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1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ep" sheetId="1" state="visible" r:id="rId2"/>
    <sheet name="Sheet9" sheetId="2" state="visible" r:id="rId3"/>
    <sheet name="data" sheetId="3" state="visible" r:id="rId4"/>
    <sheet name="Oct" sheetId="4" state="visible" r:id="rId5"/>
    <sheet name="Nov" sheetId="5" state="visible" r:id="rId6"/>
    <sheet name="Dec" sheetId="6" state="visible" r:id="rId7"/>
    <sheet name="Jan" sheetId="7" state="visible" r:id="rId8"/>
    <sheet name="Feb" sheetId="8" state="visible" r:id="rId9"/>
    <sheet name="Mar" sheetId="9" state="visible" r:id="rId10"/>
    <sheet name="capacity20" sheetId="10" state="visible" r:id="rId11"/>
    <sheet name="project1" sheetId="11" state="visible" r:id="rId12"/>
  </sheets>
  <definedNames>
    <definedName function="false" hidden="true" localSheetId="10" name="_xlnm._FilterDatabase" vbProcedure="false">project1!$K$1:$K$2725</definedName>
    <definedName function="false" hidden="false" localSheetId="2" name="_xlnm._FilterDatabase" vbProcedure="false">data!$A$1:$Q$2725</definedName>
    <definedName function="false" hidden="false" localSheetId="2" name="_xlnm._FilterDatabase_0" vbProcedure="false">data!$C$1:$P$2725</definedName>
    <definedName function="false" hidden="false" localSheetId="2" name="_xlnm._FilterDatabase_0_0" vbProcedure="false">data!$C$1:$P$2725</definedName>
    <definedName function="false" hidden="false" localSheetId="2" name="_xlnm._FilterDatabase_0_0_0" vbProcedure="false">data!$C$1:$P$2725</definedName>
    <definedName function="false" hidden="false" localSheetId="2" name="_xlnm._FilterDatabase_0_0_0_0" vbProcedure="false">data!$C$1:$P$2725</definedName>
    <definedName function="false" hidden="false" localSheetId="2" name="_xlnm._FilterDatabase_0_0_0_0_0" vbProcedure="false">data!$C$1:$P$2725</definedName>
    <definedName function="false" hidden="false" localSheetId="2" name="_xlnm._FilterDatabase_0_0_0_0_0_0" vbProcedure="false">data!$C$1:$P$2725</definedName>
    <definedName function="false" hidden="false" localSheetId="2" name="_xlnm._FilterDatabase_0_0_0_0_0_0_0" vbProcedure="false">data!$C$1:$P$2725</definedName>
    <definedName function="false" hidden="false" localSheetId="2" name="_xlnm._FilterDatabase_0_0_0_0_0_0_0_0" vbProcedure="false">data!$C$1:$P$2725</definedName>
    <definedName function="false" hidden="false" localSheetId="2" name="_xlnm._FilterDatabase_0_0_0_0_0_0_0_0_0" vbProcedure="false">data!$C$1:$P$2725</definedName>
    <definedName function="false" hidden="false" localSheetId="2" name="_xlnm._FilterDatabase_0_0_0_0_0_0_0_0_0_0" vbProcedure="false">data!$C$1:$P$2725</definedName>
    <definedName function="false" hidden="false" localSheetId="2" name="_xlnm._FilterDatabase_0_0_0_0_0_0_0_0_0_0_0" vbProcedure="false">data!$C$1:$P$2725</definedName>
    <definedName function="false" hidden="false" localSheetId="4" name="_xlnm._FilterDatabase" vbProcedure="false">Nov!$A$1:$Q$461</definedName>
    <definedName function="false" hidden="false" localSheetId="4" name="_xlnm._FilterDatabase_0" vbProcedure="false">Nov!$A$1:$Q$461</definedName>
    <definedName function="false" hidden="false" localSheetId="4" name="_xlnm._FilterDatabase_0_0" vbProcedure="false">Nov!$A$1:$Q$461</definedName>
    <definedName function="false" hidden="false" localSheetId="4" name="_xlnm._FilterDatabase_0_0_0" vbProcedure="false">Nov!$A$1:$Q$461</definedName>
    <definedName function="false" hidden="false" localSheetId="4" name="_xlnm._FilterDatabase_0_0_0_0" vbProcedure="false">Nov!$A$1:$Q$461</definedName>
    <definedName function="false" hidden="false" localSheetId="4" name="_xlnm._FilterDatabase_0_0_0_0_0" vbProcedure="false">Nov!$A$1:$Q$461</definedName>
    <definedName function="false" hidden="false" localSheetId="4" name="_xlnm._FilterDatabase_0_0_0_0_0_0" vbProcedure="false">Nov!$A$1:$Q$461</definedName>
    <definedName function="false" hidden="false" localSheetId="4" name="_xlnm._FilterDatabase_0_0_0_0_0_0_0" vbProcedure="false">Nov!$A$1:$Q$461</definedName>
    <definedName function="false" hidden="false" localSheetId="4" name="_xlnm._FilterDatabase_0_0_0_0_0_0_0_0" vbProcedure="false">Nov!$A$1:$Q$461</definedName>
    <definedName function="false" hidden="false" localSheetId="4" name="_xlnm._FilterDatabase_0_0_0_0_0_0_0_0_0" vbProcedure="false">Nov!$A$1:$Q$461</definedName>
    <definedName function="false" hidden="false" localSheetId="4" name="_xlnm._FilterDatabase_0_0_0_0_0_0_0_0_0_0" vbProcedure="false">Nov!$A$1:$Q$461</definedName>
    <definedName function="false" hidden="false" localSheetId="5" name="_xlnm._FilterDatabase" vbProcedure="false">Dec!$A$1:$Q$480</definedName>
    <definedName function="false" hidden="false" localSheetId="5" name="_xlnm._FilterDatabase_0" vbProcedure="false">Dec!$A$1:$Q$480</definedName>
    <definedName function="false" hidden="false" localSheetId="6" name="_xlnm._FilterDatabase" vbProcedure="false">Jan!$A$1:$Q$411</definedName>
    <definedName function="false" hidden="false" localSheetId="6" name="_xlnm._FilterDatabase_0" vbProcedure="false">Jan!$A$1:$Q$411</definedName>
    <definedName function="false" hidden="false" localSheetId="7" name="_xlnm._FilterDatabase" vbProcedure="false">Feb!$A$1:$Q$400</definedName>
    <definedName function="false" hidden="false" localSheetId="7" name="_xlnm._FilterDatabase_0" vbProcedure="false">Feb!$A$1:$Q$400</definedName>
    <definedName function="false" hidden="false" localSheetId="10" name="_xlnm._FilterDatabase" vbProcedure="false">project1!$A$1:$L$2725</definedName>
    <definedName function="false" hidden="false" localSheetId="10" name="_xlnm._FilterDatabase_0" vbProcedure="false">project1!$K$1:$K$2725</definedName>
    <definedName function="false" hidden="false" localSheetId="10" name="_xlnm._FilterDatabase_0_0" vbProcedure="false">project1!$A$1:$L$2725</definedName>
    <definedName function="false" hidden="false" localSheetId="10" name="_xlnm._FilterDatabase_0_0_0" vbProcedure="false">project1!$K$1:$K$2725</definedName>
    <definedName function="false" hidden="false" localSheetId="10" name="_xlnm._FilterDatabase_0_0_0_0" vbProcedure="false">project1!$A$1:$L$2725</definedName>
    <definedName function="false" hidden="false" localSheetId="10" name="_xlnm._FilterDatabase_0_0_0_0_0" vbProcedure="false">project1!$K$1:$K$2725</definedName>
    <definedName function="false" hidden="false" localSheetId="10" name="_xlnm._FilterDatabase_0_0_0_0_0_0" vbProcedure="false">project1!$A$1:$L$2725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<sst xmlns="http://schemas.openxmlformats.org/spreadsheetml/2006/main" count="25598" uniqueCount="326">
  <si>
    <t xml:space="preserve">Cluster</t>
  </si>
  <si>
    <t xml:space="preserve">Site Name</t>
  </si>
  <si>
    <t xml:space="preserve">DATE  EFFECTIVE DE LA VISITE</t>
  </si>
  <si>
    <t xml:space="preserve">DATE DE VISITE PRECEDENTE</t>
  </si>
  <si>
    <t xml:space="preserve">Months</t>
  </si>
  <si>
    <t xml:space="preserve">NBRE DE JOUR</t>
  </si>
  <si>
    <t xml:space="preserve">Generator 1capacity (KVA)</t>
  </si>
  <si>
    <t xml:space="preserve">COMPTEUR HORAIRE ACTUEL GE1</t>
  </si>
  <si>
    <t xml:space="preserve">ANCIEN COMPTEUR HORAIRE G1</t>
  </si>
  <si>
    <t xml:space="preserve">QTE FUEL PRECEDENTE</t>
  </si>
  <si>
    <t xml:space="preserve">QTE FUEL TROUVEE</t>
  </si>
  <si>
    <t xml:space="preserve">QTE FUEL AJOUTEE</t>
  </si>
  <si>
    <t xml:space="preserve">QTE TOTALE LAISSEE</t>
  </si>
  <si>
    <t xml:space="preserve">Consumption HIS</t>
  </si>
  <si>
    <t xml:space="preserve">NBRE HEURES DE FONCTIONNEMENT DG1</t>
  </si>
  <si>
    <t xml:space="preserve">CONSOMMATION HORAIRE DE FUEL DG1</t>
  </si>
  <si>
    <t xml:space="preserve">Power Type</t>
  </si>
  <si>
    <t xml:space="preserve">KOUSSERI</t>
  </si>
  <si>
    <t xml:space="preserve">FIGUIL [ T0157 ]</t>
  </si>
  <si>
    <t xml:space="preserve">September</t>
  </si>
  <si>
    <t xml:space="preserve">Gen Only</t>
  </si>
  <si>
    <t xml:space="preserve">GUIDER</t>
  </si>
  <si>
    <t xml:space="preserve">DEMBO [ T1408 ]</t>
  </si>
  <si>
    <t xml:space="preserve">GAROUA 1</t>
  </si>
  <si>
    <t xml:space="preserve">BANDA [ NRD_029 ]</t>
  </si>
  <si>
    <t xml:space="preserve">BANGANA [ T2901 ]</t>
  </si>
  <si>
    <t xml:space="preserve">GAROUA 2</t>
  </si>
  <si>
    <t xml:space="preserve">BIBEMI [ NRD_021 ]</t>
  </si>
  <si>
    <t xml:space="preserve">6,5 x 2</t>
  </si>
  <si>
    <t xml:space="preserve">KAELE</t>
  </si>
  <si>
    <t xml:space="preserve">DOMAYO [ EXN_054 ]</t>
  </si>
  <si>
    <t xml:space="preserve">Ngaoundere 2</t>
  </si>
  <si>
    <t xml:space="preserve">MOUSGOY  [ EXN_136 ]</t>
  </si>
  <si>
    <t xml:space="preserve">NGONG</t>
  </si>
  <si>
    <t xml:space="preserve">NGAOUNDERE SC2 [ T2096 ]</t>
  </si>
  <si>
    <t xml:space="preserve">MAKARY</t>
  </si>
  <si>
    <t xml:space="preserve">GAROUA PLATEAU [ T0312 ]</t>
  </si>
  <si>
    <t xml:space="preserve">NGOUNA</t>
  </si>
  <si>
    <t xml:space="preserve">NGONG [ T0203 ]</t>
  </si>
  <si>
    <t xml:space="preserve">REY BOUBA</t>
  </si>
  <si>
    <t xml:space="preserve">PITOA-VILLE [ NRD_096 ]</t>
  </si>
  <si>
    <t xml:space="preserve">Meiganga 1</t>
  </si>
  <si>
    <t xml:space="preserve">KOUSSERI CAMTEL [ T0095 ]</t>
  </si>
  <si>
    <t xml:space="preserve">WAZA</t>
  </si>
  <si>
    <t xml:space="preserve">TIKA [ T2885 ]</t>
  </si>
  <si>
    <t xml:space="preserve">MAROUA 1</t>
  </si>
  <si>
    <t xml:space="preserve">GASHIGA [ T0477 ]</t>
  </si>
  <si>
    <t xml:space="preserve">MAROUA 2</t>
  </si>
  <si>
    <t xml:space="preserve">GUIDER-VILLE [ NRD_076 ]</t>
  </si>
  <si>
    <t xml:space="preserve">MOKOLO</t>
  </si>
  <si>
    <t xml:space="preserve">MAKOR [ ADM_015 ]</t>
  </si>
  <si>
    <t xml:space="preserve">Tignere</t>
  </si>
  <si>
    <t xml:space="preserve">TCHEBOA  [ T1270 ]</t>
  </si>
  <si>
    <t xml:space="preserve">YAGOUA</t>
  </si>
  <si>
    <t xml:space="preserve">WANI BANDA [ T0206 ]</t>
  </si>
  <si>
    <t xml:space="preserve">Ngaoundal</t>
  </si>
  <si>
    <t xml:space="preserve">MASSA KOUDWETTA [ T1965 ]</t>
  </si>
  <si>
    <t xml:space="preserve">MATAFAL</t>
  </si>
  <si>
    <t xml:space="preserve">Tibati</t>
  </si>
  <si>
    <t xml:space="preserve">SALAK [ T0879 ]</t>
  </si>
  <si>
    <t xml:space="preserve">Meiganga 2</t>
  </si>
  <si>
    <t xml:space="preserve">LIKOK1014 [ T1014 ]</t>
  </si>
  <si>
    <t xml:space="preserve">PITOA [ NRD_013 ]</t>
  </si>
  <si>
    <t xml:space="preserve">October</t>
  </si>
  <si>
    <t xml:space="preserve">EFFECTIVE_DATE_OF_VISIT</t>
  </si>
  <si>
    <t xml:space="preserve">PREVIOUS_DATE_OF_VISIT</t>
  </si>
  <si>
    <t xml:space="preserve">NUMBER_OF_DAYS</t>
  </si>
  <si>
    <t xml:space="preserve">GENERATOR_1_CAPACITY_(KVA)</t>
  </si>
  <si>
    <t xml:space="preserve">CURRENT HOUR METER GE1</t>
  </si>
  <si>
    <t xml:space="preserve">PREVIOUS HOUR METER G1</t>
  </si>
  <si>
    <t xml:space="preserve">PREVIOUS_FUEL_QTE</t>
  </si>
  <si>
    <t xml:space="preserve">QTE_FUEL_FOUND</t>
  </si>
  <si>
    <t xml:space="preserve">QTE_FUEL_ADDED</t>
  </si>
  <si>
    <t xml:space="preserve">TOTALE_QTE_LEFT</t>
  </si>
  <si>
    <t xml:space="preserve">CONSUMPTION_HIS</t>
  </si>
  <si>
    <t xml:space="preserve">RUNNING_TIME</t>
  </si>
  <si>
    <t xml:space="preserve">CONSUMPTION_RATE</t>
  </si>
  <si>
    <t xml:space="preserve">POWER TYPE </t>
  </si>
  <si>
    <t xml:space="preserve">MAROUA 3</t>
  </si>
  <si>
    <t xml:space="preserve">KALFOU [ EXN_058 ]</t>
  </si>
  <si>
    <t xml:space="preserve">Guider-CRTV</t>
  </si>
  <si>
    <t xml:space="preserve">GAROUA PLATEAU [ NRD_035 ]</t>
  </si>
  <si>
    <t xml:space="preserve">Ngaoundere 1</t>
  </si>
  <si>
    <t xml:space="preserve">MBITOM [ T3452 ]</t>
  </si>
  <si>
    <t xml:space="preserve">BANYO</t>
  </si>
  <si>
    <t xml:space="preserve">ADOUMRI  HOULA [ NRD_126 ]</t>
  </si>
  <si>
    <t xml:space="preserve">BENOUI [ T2077 ]</t>
  </si>
  <si>
    <t xml:space="preserve">NGAOUNDAL</t>
  </si>
  <si>
    <t xml:space="preserve">MORA</t>
  </si>
  <si>
    <t xml:space="preserve">MAROUA-DOUGGOY-MASALARE [ EXN_087 ]</t>
  </si>
  <si>
    <t xml:space="preserve">WAKWA194 [ T0194 ]</t>
  </si>
  <si>
    <t xml:space="preserve">NGAOUNDERE SABONGARI AMERICA [ T1768 ]</t>
  </si>
  <si>
    <t xml:space="preserve">GUIDER [ T0160 ]</t>
  </si>
  <si>
    <t xml:space="preserve">DOGBA-NGD [ ADM_128 ]</t>
  </si>
  <si>
    <t xml:space="preserve">GAROUA KATASKO    [ T2647 ]</t>
  </si>
  <si>
    <t xml:space="preserve">NGD-YARBAN [ ADM_073 ]</t>
  </si>
  <si>
    <t xml:space="preserve">BAMYAGA [ T1354 ]</t>
  </si>
  <si>
    <t xml:space="preserve">PETTE [ T0751 ]</t>
  </si>
  <si>
    <t xml:space="preserve">MAKARY [ EXN_020 ]</t>
  </si>
  <si>
    <t xml:space="preserve">KOUSSERI ARAZAI [ T2895 ]</t>
  </si>
  <si>
    <t xml:space="preserve">Ngd-Yarban [ ADM_073 ]</t>
  </si>
  <si>
    <t xml:space="preserve">DEMBO [ NRD_024 ]</t>
  </si>
  <si>
    <t xml:space="preserve">MOULVOUDAY [ EXN_038 ]</t>
  </si>
  <si>
    <t xml:space="preserve">WAKASSAO [ T2076 ]</t>
  </si>
  <si>
    <t xml:space="preserve">NGAOUNDERE SABONGARI [ T1426 ]</t>
  </si>
  <si>
    <t xml:space="preserve">ADOUMRE-IHS [ NRD_078 ]</t>
  </si>
  <si>
    <t xml:space="preserve">TCHATIBALI [ EXN_017 ]</t>
  </si>
  <si>
    <t xml:space="preserve">MAROUA-DOUGGOY-LOPERE-IHS [ EXN_115 ]</t>
  </si>
  <si>
    <t xml:space="preserve">MAKARI [ T1037 ]</t>
  </si>
  <si>
    <t xml:space="preserve">FIGUIL [ NRD_005 ]</t>
  </si>
  <si>
    <t xml:space="preserve">BALISSA [ T1011 ]</t>
  </si>
  <si>
    <t xml:space="preserve">GAROUA DJALINGO [ NRD_095 ]</t>
  </si>
  <si>
    <t xml:space="preserve">SALACK [ EXN_008 ]</t>
  </si>
  <si>
    <t xml:space="preserve">PETTE [ EXN_039 ]</t>
  </si>
  <si>
    <t xml:space="preserve">November </t>
  </si>
  <si>
    <t xml:space="preserve">NGD-VILLE [ ADM_018 ]</t>
  </si>
  <si>
    <t xml:space="preserve">DOGBA [ EXN_171 ]</t>
  </si>
  <si>
    <t xml:space="preserve">LEWA [ T1013 ]</t>
  </si>
  <si>
    <t xml:space="preserve">NGAOUNDERE NORVEGIEN [ T1209 ]</t>
  </si>
  <si>
    <t xml:space="preserve">MAROUA-LOPEREY [ EXN_082 ]</t>
  </si>
  <si>
    <t xml:space="preserve">PETIT PARIS OCM [ T1344 ]</t>
  </si>
  <si>
    <t xml:space="preserve">GASHIGA [ NRD_022 ]</t>
  </si>
  <si>
    <t xml:space="preserve">DEENA [ T1029 ]</t>
  </si>
  <si>
    <t xml:space="preserve">WAGURI [ T0776 ]</t>
  </si>
  <si>
    <t xml:space="preserve">MALTAM [ EXN_035 ]</t>
  </si>
  <si>
    <t xml:space="preserve">GAROUA CAMTEL RADIO [ T0079 ]</t>
  </si>
  <si>
    <t xml:space="preserve">GAROUA SERVICE CENTRE [ T0078 ]</t>
  </si>
  <si>
    <t xml:space="preserve">FEBADI [ T0329 ]</t>
  </si>
  <si>
    <t xml:space="preserve">WARRACK LEMON [ T1671 ]</t>
  </si>
  <si>
    <t xml:space="preserve">TOKOMBERE [ EXN_015 ]</t>
  </si>
  <si>
    <t xml:space="preserve">Tchabal [ ADM_016 ]</t>
  </si>
  <si>
    <t xml:space="preserve">GOBO [ EXN_048 ]</t>
  </si>
  <si>
    <t xml:space="preserve">MAROUA-LOPERE-II(DJOUDANDÉ) [ EXN_090 ]</t>
  </si>
  <si>
    <t xml:space="preserve">KALADI [ T0156 ]</t>
  </si>
  <si>
    <t xml:space="preserve">TCHABAL [ ADM_016 ]</t>
  </si>
  <si>
    <t xml:space="preserve">Balissa [ T1011 ]</t>
  </si>
  <si>
    <t xml:space="preserve">MOUDA [ EXN_186 ]</t>
  </si>
  <si>
    <t xml:space="preserve">WADJIRI [ T1009 ]</t>
  </si>
  <si>
    <t xml:space="preserve">NGD-UNIVERSITE [ ADM_003 ]</t>
  </si>
  <si>
    <t xml:space="preserve">DATCHIEKA [ T1252 ]</t>
  </si>
  <si>
    <t xml:space="preserve">BALAZA [ EXN_036 ]</t>
  </si>
  <si>
    <t xml:space="preserve">NGAOUNDERE MADAGASCAR [ T1202 ]</t>
  </si>
  <si>
    <t xml:space="preserve">December</t>
  </si>
  <si>
    <t xml:space="preserve">MAKALINGAI [ T0037 ]</t>
  </si>
  <si>
    <t xml:space="preserve">Wadjiri [ T1009 ]</t>
  </si>
  <si>
    <t xml:space="preserve">GAROUA BOCKLE [ NRD_094 ]</t>
  </si>
  <si>
    <t xml:space="preserve">PANGAR [ T763 ]</t>
  </si>
  <si>
    <t xml:space="preserve">MAROUA-DOUGGOY [ EXN_016 ]</t>
  </si>
  <si>
    <t xml:space="preserve">DZIGUILAO [ T2871 ]</t>
  </si>
  <si>
    <t xml:space="preserve">TARAM-FH [ OST_092 ]</t>
  </si>
  <si>
    <t xml:space="preserve">GAROUA-YELWA-ORANGE [ NRD_082 ]</t>
  </si>
  <si>
    <t xml:space="preserve">DOBIRI [ T0114 ]</t>
  </si>
  <si>
    <t xml:space="preserve">DATCHEKA [ EXN_075 ]</t>
  </si>
  <si>
    <t xml:space="preserve">Martap [ ADM_060 ]</t>
  </si>
  <si>
    <t xml:space="preserve">MBITOM [ EST_034 ]</t>
  </si>
  <si>
    <t xml:space="preserve">GUIDER [ NRD_006 ]</t>
  </si>
  <si>
    <t xml:space="preserve">MARTAP [ ADM_060 ]</t>
  </si>
  <si>
    <t xml:space="preserve">DARRACK AN2000 [ T2898 ]</t>
  </si>
  <si>
    <t xml:space="preserve">WADA [ T0811 ]</t>
  </si>
  <si>
    <t xml:space="preserve">MAGADA [ EXN_128 ]</t>
  </si>
  <si>
    <t xml:space="preserve">SAGAMLA [ T1210 ]</t>
  </si>
  <si>
    <t xml:space="preserve">GAREY [ T2041 ]</t>
  </si>
  <si>
    <t xml:space="preserve">KONGOLO CAMTEL  [ T2047-1 ]</t>
  </si>
  <si>
    <t xml:space="preserve">NYAZORO [ T1010 ]</t>
  </si>
  <si>
    <t xml:space="preserve">RHUMSIKI [ T0752 ]</t>
  </si>
  <si>
    <t xml:space="preserve">MAROUA ZIKIROU [ EXN_147 ]</t>
  </si>
  <si>
    <t xml:space="preserve">KAELE-GUIEDAME [ EXN_095 ]</t>
  </si>
  <si>
    <t xml:space="preserve">DJAMBOUTOU [ T0549 ]</t>
  </si>
  <si>
    <t xml:space="preserve">BEKA HOSSERE [ T1374 ]</t>
  </si>
  <si>
    <t xml:space="preserve">DJARAKO [ T0890 ]</t>
  </si>
  <si>
    <t xml:space="preserve">MORA TECHNICAL SCHOOL [ T1391 ]</t>
  </si>
  <si>
    <t xml:space="preserve">KONGOLO CAMTEL  [ T2047-1 ]</t>
  </si>
  <si>
    <t xml:space="preserve">MBAKAOU [ T0723 ]</t>
  </si>
  <si>
    <t xml:space="preserve">NGD-BURKINA [ ADM_036 ]</t>
  </si>
  <si>
    <t xml:space="preserve">gen Only</t>
  </si>
  <si>
    <t xml:space="preserve">ZIGAGUE [ EXN_034 ]</t>
  </si>
  <si>
    <t xml:space="preserve">BEKA [ T2019 ]</t>
  </si>
  <si>
    <t xml:space="preserve">DOURBEYE [ NRD_057 ]</t>
  </si>
  <si>
    <t xml:space="preserve">GALLE [ ADM_028 ]</t>
  </si>
  <si>
    <t xml:space="preserve">LAF CAMTEL [ T1027 ]</t>
  </si>
  <si>
    <t xml:space="preserve">LAF-CAMTEL [ EXN_107 ]</t>
  </si>
  <si>
    <t xml:space="preserve">MAROUARE [ T0550 ]</t>
  </si>
  <si>
    <t xml:space="preserve">MAZERA [ T1961 ]</t>
  </si>
  <si>
    <t xml:space="preserve">GAROUA-FOULBERE-IV [ NRD_067 ]</t>
  </si>
  <si>
    <t xml:space="preserve">TOURNINGAL [ T1081 ]</t>
  </si>
  <si>
    <t xml:space="preserve">DJARAKO [ NRD_030 ]</t>
  </si>
  <si>
    <t xml:space="preserve">DANFILI [ T0804 ]</t>
  </si>
  <si>
    <t xml:space="preserve">GUENDJEN [ EXN_205 ]</t>
  </si>
  <si>
    <t xml:space="preserve">MAROUA-ZOKOK-PALAR-IHS [ EXN_116 ]</t>
  </si>
  <si>
    <t xml:space="preserve">NGAOUNDERE BALADJI 2 [ T0252 ]</t>
  </si>
  <si>
    <t xml:space="preserve">TIBATI CRTV [ T0325 ]</t>
  </si>
  <si>
    <t xml:space="preserve">TIBATI MARKET [ T1216 ]</t>
  </si>
  <si>
    <t xml:space="preserve">GAROUA-FOULBERE [ NRD_045 ]</t>
  </si>
  <si>
    <t xml:space="preserve">MAAN BAIBOUUM [ T3559 ]</t>
  </si>
  <si>
    <t xml:space="preserve">SOUKOUNGA [ T0193 ]</t>
  </si>
  <si>
    <t xml:space="preserve">MAYO-TOLERE [ T0328 ]</t>
  </si>
  <si>
    <t xml:space="preserve">GALDI [ ADM_031 ]</t>
  </si>
  <si>
    <t xml:space="preserve">KAELE [ T0031 ]</t>
  </si>
  <si>
    <t xml:space="preserve">TOUBORO [ ADM_005 ]</t>
  </si>
  <si>
    <t xml:space="preserve">January</t>
  </si>
  <si>
    <t xml:space="preserve">DOUMO-IHS [ EXN_165 ]</t>
  </si>
  <si>
    <t xml:space="preserve">NGAOUNDAL [ ADM_010 ]</t>
  </si>
  <si>
    <t xml:space="preserve">NGD-BAMYANGAL-II [ ADM_085 ]</t>
  </si>
  <si>
    <t xml:space="preserve">ZIDIM IHS [ EXN_154 ]</t>
  </si>
  <si>
    <t xml:space="preserve">NGAOUNDERE AOUDI [ T1425 ]</t>
  </si>
  <si>
    <t xml:space="preserve">TELLO [ T0805 ]</t>
  </si>
  <si>
    <t xml:space="preserve">MAROUA-UNIVERSITY [ EXN_117 ]</t>
  </si>
  <si>
    <t xml:space="preserve">MORA REPEATER [ T0023 ]</t>
  </si>
  <si>
    <t xml:space="preserve">NGUELI [ T1416 ]</t>
  </si>
  <si>
    <t xml:space="preserve">MAROUA TOTAL DOMAYO [ T1421 ]</t>
  </si>
  <si>
    <t xml:space="preserve">DAKANA [ EXN_211 ]</t>
  </si>
  <si>
    <t xml:space="preserve">REY-BOUBA [ NRD_023 ]</t>
  </si>
  <si>
    <t xml:space="preserve">DABANGA [ T0354 ]</t>
  </si>
  <si>
    <t xml:space="preserve">KURUDA [ EXN_208 ]</t>
  </si>
  <si>
    <t xml:space="preserve">MORA 4 [ T1158 ]</t>
  </si>
  <si>
    <t xml:space="preserve">NGD-BINI [ ADM_069 ]</t>
  </si>
  <si>
    <t xml:space="preserve">GUEME [ EXN_049 ]</t>
  </si>
  <si>
    <t xml:space="preserve">MAROUA PITOUARE [ EXN_145 ]</t>
  </si>
  <si>
    <t xml:space="preserve">ZAMAY [ T2870 ]</t>
  </si>
  <si>
    <t xml:space="preserve">GAROUA-DJAMBOUTOU-VILLAGE-II [ NRD_086 ]</t>
  </si>
  <si>
    <t xml:space="preserve">ngaoundere aoUDI [ T1425 ]</t>
  </si>
  <si>
    <t xml:space="preserve">SORAWEL [ T2876 ]</t>
  </si>
  <si>
    <t xml:space="preserve">YAGOUA-QUINF [ EXN_069 ]</t>
  </si>
  <si>
    <t xml:space="preserve">POUSS [ T2874 ]</t>
  </si>
  <si>
    <t xml:space="preserve">MAYO-OULO [ NRD_010 ]</t>
  </si>
  <si>
    <t xml:space="preserve">MAROUA PALAR [ T1347 ]</t>
  </si>
  <si>
    <t xml:space="preserve">NGAOUI [ ADM_037 ]</t>
  </si>
  <si>
    <t xml:space="preserve">MORA [ T0283 ]</t>
  </si>
  <si>
    <t xml:space="preserve">NGAOUNDAL SDO [ T1424 ]</t>
  </si>
  <si>
    <t xml:space="preserve">TOROCK-IHS [ EXN_178 ]</t>
  </si>
  <si>
    <t xml:space="preserve">TEKEL [ T1412 ]</t>
  </si>
  <si>
    <t xml:space="preserve">GALIM-TIGNERE [ ADM_024 ]</t>
  </si>
  <si>
    <t xml:space="preserve">MAYO-TOLERE-I [ ADM_043 ]</t>
  </si>
  <si>
    <t xml:space="preserve">DABANGA [ EXN_807 ]</t>
  </si>
  <si>
    <t xml:space="preserve">KOZA [ T0282 ]</t>
  </si>
  <si>
    <t xml:space="preserve">DOUMO [ T1402 ]</t>
  </si>
  <si>
    <t xml:space="preserve">HOME [ T2125 ]</t>
  </si>
  <si>
    <t xml:space="preserve">ROUA-C1 [ EXN_108 ]</t>
  </si>
  <si>
    <t xml:space="preserve">MAROUA OURO BAH II [ EXN_184 ]</t>
  </si>
  <si>
    <t xml:space="preserve">NGAOUNDAL CAMRAIL [ ADM_0801 ]</t>
  </si>
  <si>
    <t xml:space="preserve">YAGOUA LYCEE [ T0881 ]</t>
  </si>
  <si>
    <t xml:space="preserve">GRANDE MOSQUEE DJAMBOUTOU [ T1370 ]</t>
  </si>
  <si>
    <t xml:space="preserve">MORA [ EXN_005 ]</t>
  </si>
  <si>
    <t xml:space="preserve">YETT CAMTEL [ TTRX ]</t>
  </si>
  <si>
    <t xml:space="preserve">KONG KONG [ T0885 ]</t>
  </si>
  <si>
    <t xml:space="preserve">KOUSSERI-VILLE [ EXN_064 ]</t>
  </si>
  <si>
    <t xml:space="preserve">GAROUA-DJAMBOUTOU-VILLAGE [ NRD_060 ]</t>
  </si>
  <si>
    <t xml:space="preserve">NGONG-II [ NRD_032 ]</t>
  </si>
  <si>
    <t xml:space="preserve">POUMPOUMREY [ NRD_038 ]</t>
  </si>
  <si>
    <t xml:space="preserve">CRF-FIGUIL [ NRD_074 ]</t>
  </si>
  <si>
    <t xml:space="preserve">YELWA [ T1345 ]</t>
  </si>
  <si>
    <t xml:space="preserve">TOULOUM [ T2148 ]</t>
  </si>
  <si>
    <t xml:space="preserve">MAROUADOUGOY1212 [ T1212 ]</t>
  </si>
  <si>
    <t xml:space="preserve">Yett Camtel</t>
  </si>
  <si>
    <t xml:space="preserve">MAROUA MARKET [ T0887 ]</t>
  </si>
  <si>
    <t xml:space="preserve">TCHOLLIRÉ-CRTV [ NRD_810 ]</t>
  </si>
  <si>
    <t xml:space="preserve">NGAOUNDAL 3 [ T1149 ]</t>
  </si>
  <si>
    <t xml:space="preserve">MAYO NONDE [ NRD_106 ]</t>
  </si>
  <si>
    <t xml:space="preserve">MOKOLA [ T0259 ]</t>
  </si>
  <si>
    <t xml:space="preserve">GAROUA-DJAMBOUTOU-CICAM [ NRD_047 ]</t>
  </si>
  <si>
    <t xml:space="preserve">BALADJI [ T1350 ]</t>
  </si>
  <si>
    <t xml:space="preserve">February</t>
  </si>
  <si>
    <t xml:space="preserve">DOUME-CENTRE [ CTR_302 ]</t>
  </si>
  <si>
    <t xml:space="preserve">YELWA [ NRD_007 ]</t>
  </si>
  <si>
    <t xml:space="preserve">BADANKALI [ NRD_107 ]</t>
  </si>
  <si>
    <t xml:space="preserve">GALE [ T0189 ]</t>
  </si>
  <si>
    <t xml:space="preserve">MAROUA LOPERE [ T1950 ]</t>
  </si>
  <si>
    <t xml:space="preserve">GRA-YELWA-II [ NRD_072 ]</t>
  </si>
  <si>
    <t xml:space="preserve">MOKONG [ T1403 ]</t>
  </si>
  <si>
    <t xml:space="preserve">MAROUA-TITOUARE(OURO TCHÉDÉ) [ EXN_092 ]</t>
  </si>
  <si>
    <t xml:space="preserve">TCHOLLIRE [ T0382 ]</t>
  </si>
  <si>
    <t xml:space="preserve">NGAOUNDERE GARE [ T1673 ]</t>
  </si>
  <si>
    <t xml:space="preserve">YARBANG GAZIYA [ T1663 ]</t>
  </si>
  <si>
    <t xml:space="preserve">BADJOUMA [ NRD_026 ]</t>
  </si>
  <si>
    <t xml:space="preserve">NGD-TROUAMALA [ ADM_058 ]</t>
  </si>
  <si>
    <t xml:space="preserve">MAROUA DJARENGOL [ EXN_143 ]</t>
  </si>
  <si>
    <t xml:space="preserve">DARRACK [ T0889 ]</t>
  </si>
  <si>
    <t xml:space="preserve">GAGADJE [ EXN_209 ]</t>
  </si>
  <si>
    <t xml:space="preserve">GRA FOULBERE MOUSSA YAYA [ NRD_101 ]</t>
  </si>
  <si>
    <t xml:space="preserve">Ngd-Trouamala [ ADM_058 ]</t>
  </si>
  <si>
    <t xml:space="preserve">MAYO KABA [ EXN_162 ]</t>
  </si>
  <si>
    <t xml:space="preserve">NGAOUNDAL [ T0326 ]</t>
  </si>
  <si>
    <t xml:space="preserve">TONGO  [ NRD_112 ]</t>
  </si>
  <si>
    <t xml:space="preserve">DOUGGOY [ EXN_002 ]</t>
  </si>
  <si>
    <t xml:space="preserve">NGANHA [ T1197 ]</t>
  </si>
  <si>
    <t xml:space="preserve">KOLOFATA [ T0280 ]</t>
  </si>
  <si>
    <t xml:space="preserve">PANGAR [ ADM_114 ]</t>
  </si>
  <si>
    <t xml:space="preserve">GADA MABANGA [ T0802 ]</t>
  </si>
  <si>
    <t xml:space="preserve">GAROUA-CHATEAU [ NRD_018 ]</t>
  </si>
  <si>
    <t xml:space="preserve">KOUSSERI-SARRA [ EXN_010 ]</t>
  </si>
  <si>
    <t xml:space="preserve">MAROUA COMICE [ T0433 ]</t>
  </si>
  <si>
    <t xml:space="preserve">HINA [ EXN_047 ]</t>
  </si>
  <si>
    <t xml:space="preserve">MOKOLO CRTV [ T0158 ]</t>
  </si>
  <si>
    <t xml:space="preserve">YAGOUA-VILLE [ EXN_096 ]</t>
  </si>
  <si>
    <t xml:space="preserve">BAIKWA-BERE [ NRD_056 ]</t>
  </si>
  <si>
    <t xml:space="preserve">GAROUA-CAMP-CHINOIS-IHS [ NRD_073 ]</t>
  </si>
  <si>
    <t xml:space="preserve">SODECOTON [ EXN_001 ]</t>
  </si>
  <si>
    <t xml:space="preserve">GOUZOUGOUI [ T1392 ]</t>
  </si>
  <si>
    <t xml:space="preserve">DOUBLE   (DJAKARAMANI) [ T0886 ]</t>
  </si>
  <si>
    <t xml:space="preserve">TCHOLLIRE [ NRD_008 ]</t>
  </si>
  <si>
    <t xml:space="preserve">HILE ALIFA [ T2867 ]</t>
  </si>
  <si>
    <t xml:space="preserve">MAROUA CAMTEL RAD [ T0101 ]</t>
  </si>
  <si>
    <t xml:space="preserve">KOUSSERI-LACKA [ EXN_094 ]</t>
  </si>
  <si>
    <t xml:space="preserve">MOKOLO 3 [ T1154 ]</t>
  </si>
  <si>
    <t xml:space="preserve">KOLARA [ T1957 ]</t>
  </si>
  <si>
    <t xml:space="preserve">KOUSSERI [ EXN_003 ]</t>
  </si>
  <si>
    <t xml:space="preserve">FOTOKOL [ EXN_013 ]</t>
  </si>
  <si>
    <t xml:space="preserve">GUIDIGUIS [ EXN_018 ]</t>
  </si>
  <si>
    <t xml:space="preserve">DZIGUILAO [ EXN_074 ]</t>
  </si>
  <si>
    <t xml:space="preserve">March</t>
  </si>
  <si>
    <t xml:space="preserve">TANNE  [ T2894 ]</t>
  </si>
  <si>
    <t xml:space="preserve">GAZAWA [ T1819 ]</t>
  </si>
  <si>
    <t xml:space="preserve">DOMAYO [ T1348 ]</t>
  </si>
  <si>
    <t xml:space="preserve">NGD-TROUA-MALA-II [ ADM_074 ]</t>
  </si>
  <si>
    <t xml:space="preserve">DARGALA [ T2873 ]</t>
  </si>
  <si>
    <t xml:space="preserve">MAROUA-DOURSOGO [ EXN_067 ]</t>
  </si>
  <si>
    <t xml:space="preserve">MOSKOTA [ T2011 ]</t>
  </si>
  <si>
    <t xml:space="preserve">FIGUIL CAMTEL [ T0391 ]</t>
  </si>
  <si>
    <t xml:space="preserve">BEMBOYO [ T1413 ]</t>
  </si>
  <si>
    <t xml:space="preserve">GAROUA ROUMDE ADJA [ T1419 ]</t>
  </si>
  <si>
    <t xml:space="preserve">MAKOR [ T3453 ]</t>
  </si>
  <si>
    <t xml:space="preserve">DARASALAM [ T0812 ]</t>
  </si>
  <si>
    <t xml:space="preserve">NGAOUNDERE EPC [ T0876 ]</t>
  </si>
  <si>
    <t xml:space="preserve">BAIBOUM [ ADM_008 ]</t>
  </si>
  <si>
    <t xml:space="preserve">Mrach </t>
  </si>
  <si>
    <t xml:space="preserve">Class</t>
  </si>
</sst>
</file>

<file path=xl/styles.xml><?xml version="1.0" encoding="utf-8"?>
<styleSheet xmlns="http://schemas.openxmlformats.org/spreadsheetml/2006/main">
  <numFmts count="12">
    <numFmt numFmtId="164" formatCode="* #,##0.00\ ;* \(#,##0.00\);* \-#\ ;@\ "/>
    <numFmt numFmtId="165" formatCode="General"/>
    <numFmt numFmtId="166" formatCode="MMMM\ D&quot;, &quot;YYYY"/>
    <numFmt numFmtId="167" formatCode="MM"/>
    <numFmt numFmtId="168" formatCode="0"/>
    <numFmt numFmtId="169" formatCode="0.00"/>
    <numFmt numFmtId="170" formatCode="* #,##0.00000&quot;    &quot;;\-* #,##0.00000&quot;    &quot;;* \-#&quot;    &quot;;@\ "/>
    <numFmt numFmtId="171" formatCode="* #,##0&quot;    &quot;;\-* #,##0&quot;    &quot;;* \-#&quot;    &quot;;@\ "/>
    <numFmt numFmtId="172" formatCode="MMMM\ DD&quot;, &quot;YYYY;@"/>
    <numFmt numFmtId="173" formatCode="* #,##0\ ;* \(#,##0\);* \-#\ ;@\ "/>
    <numFmt numFmtId="174" formatCode="H:MM;@"/>
    <numFmt numFmtId="175" formatCode="0.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8"/>
      <name val="Aharoni"/>
      <family val="0"/>
      <charset val="1"/>
    </font>
    <font>
      <sz val="11"/>
      <color rgb="FF000000"/>
      <name val="Calibri"/>
      <family val="2"/>
      <charset val="1"/>
    </font>
    <font>
      <b val="true"/>
      <i val="true"/>
      <sz val="8"/>
      <name val="Aharoni"/>
      <family val="0"/>
      <charset val="1"/>
    </font>
    <font>
      <b val="true"/>
      <i val="true"/>
      <sz val="8"/>
      <color rgb="FFFF0000"/>
      <name val="Aharoni"/>
      <family val="0"/>
      <charset val="1"/>
    </font>
    <font>
      <sz val="11"/>
      <name val="Calibri"/>
      <family val="2"/>
      <charset val="1"/>
    </font>
    <font>
      <b val="true"/>
      <i val="true"/>
      <sz val="8"/>
      <name val="Aharoni"/>
      <family val="0"/>
    </font>
    <font>
      <sz val="11"/>
      <color rgb="FF385724"/>
      <name val="Calibri"/>
      <family val="2"/>
      <charset val="1"/>
    </font>
    <font>
      <sz val="11"/>
      <color rgb="FFFF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E26B0A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FF8080"/>
        <bgColor rgb="FFFF99CC"/>
      </patternFill>
    </fill>
    <fill>
      <patternFill patternType="solid">
        <fgColor rgb="FF0000FF"/>
        <bgColor rgb="FF0000FF"/>
      </patternFill>
    </fill>
    <fill>
      <patternFill patternType="solid">
        <fgColor rgb="FFFFFFFF"/>
        <bgColor rgb="FFFFFFC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1">
    <xf numFmtId="165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96"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2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5" fontId="4" fillId="2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6" fillId="3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6" fillId="3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6" fillId="3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6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6" fillId="3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6" fillId="3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7" fillId="3" borderId="1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6" fillId="3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6" fillId="3" borderId="1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1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3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2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4" fillId="2" borderId="1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6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6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6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9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6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6" fillId="3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3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6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6" fillId="3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5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5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5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5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3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3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1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11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11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1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8" fillId="0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6" fillId="3" borderId="1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5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3">
    <dxf>
      <font>
        <name val="Calibri"/>
        <charset val="1"/>
        <family val="2"/>
        <b val="0"/>
        <i val="0"/>
        <strike val="0"/>
        <outline val="0"/>
        <shadow val="0"/>
        <color rgb="FF000000"/>
        <u val="none"/>
      </font>
      <numFmt numFmtId="164" formatCode="* #,##0.00\ ;* \(#,##0.00\);* \-#\ ;@\ "/>
      <fill>
        <patternFill>
          <bgColor rgb="FFFFFFFF"/>
        </patternFill>
      </fill>
    </dxf>
    <dxf>
      <font>
        <name val="Calibri"/>
        <charset val="1"/>
        <family val="2"/>
        <b val="0"/>
        <i val="0"/>
        <strike val="0"/>
        <outline val="0"/>
        <shadow val="0"/>
        <color rgb="FF000000"/>
        <u val="none"/>
      </font>
      <numFmt numFmtId="165" formatCode="General"/>
      <fill>
        <patternFill>
          <bgColor rgb="FFFFFFFF"/>
        </patternFill>
      </fill>
    </dxf>
    <dxf>
      <font>
        <name val="Arial"/>
        <charset val="1"/>
        <family val="2"/>
      </font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26B0A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8572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83"/>
  <sheetViews>
    <sheetView showFormulas="false" showGridLines="true" showRowColHeaders="true" showZeros="true" rightToLeft="false" tabSelected="false" showOutlineSymbols="true" defaultGridColor="true" view="normal" topLeftCell="A43" colorId="64" zoomScale="100" zoomScaleNormal="100" zoomScalePageLayoutView="100" workbookViewId="0">
      <selection pane="topLeft" activeCell="P1" activeCellId="0" sqref="P1"/>
    </sheetView>
  </sheetViews>
  <sheetFormatPr defaultRowHeight="12.8" outlineLevelRow="0" outlineLevelCol="0"/>
  <cols>
    <col collapsed="false" customWidth="false" hidden="false" outlineLevel="0" max="2" min="1" style="0" width="11.52"/>
    <col collapsed="false" customWidth="true" hidden="false" outlineLevel="0" max="3" min="3" style="1" width="22.23"/>
    <col collapsed="false" customWidth="true" hidden="false" outlineLevel="0" max="4" min="4" style="0" width="30.28"/>
    <col collapsed="false" customWidth="false" hidden="false" outlineLevel="0" max="5" min="5" style="2" width="11.52"/>
    <col collapsed="false" customWidth="false" hidden="false" outlineLevel="0" max="13" min="6" style="0" width="11.52"/>
    <col collapsed="false" customWidth="false" hidden="false" outlineLevel="0" max="14" min="14" style="3" width="11.52"/>
    <col collapsed="false" customWidth="false" hidden="false" outlineLevel="0" max="15" min="15" style="0" width="11.52"/>
    <col collapsed="false" customWidth="false" hidden="false" outlineLevel="0" max="16" min="16" style="4" width="11.52"/>
    <col collapsed="false" customWidth="false" hidden="false" outlineLevel="0" max="1025" min="17" style="0" width="11.52"/>
  </cols>
  <sheetData>
    <row r="1" customFormat="false" ht="40.45" hidden="false" customHeight="false" outlineLevel="0" collapsed="false">
      <c r="A1" s="5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10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2" t="s">
        <v>10</v>
      </c>
      <c r="L1" s="13" t="s">
        <v>11</v>
      </c>
      <c r="M1" s="12" t="s">
        <v>12</v>
      </c>
      <c r="N1" s="14" t="s">
        <v>13</v>
      </c>
      <c r="O1" s="15" t="s">
        <v>14</v>
      </c>
      <c r="P1" s="16" t="s">
        <v>15</v>
      </c>
      <c r="Q1" s="6" t="s">
        <v>16</v>
      </c>
    </row>
    <row r="2" customFormat="false" ht="13.8" hidden="false" customHeight="false" outlineLevel="0" collapsed="false">
      <c r="A2" s="17" t="s">
        <v>17</v>
      </c>
      <c r="B2" s="17" t="s">
        <v>18</v>
      </c>
      <c r="C2" s="18" t="n">
        <v>43008</v>
      </c>
      <c r="D2" s="19" t="n">
        <v>42999</v>
      </c>
      <c r="E2" s="20" t="s">
        <v>19</v>
      </c>
      <c r="F2" s="21" t="n">
        <f aca="false">+C2-D2</f>
        <v>9</v>
      </c>
      <c r="G2" s="22" t="n">
        <v>22</v>
      </c>
      <c r="H2" s="22" t="n">
        <v>14970</v>
      </c>
      <c r="I2" s="22" t="n">
        <v>14811</v>
      </c>
      <c r="J2" s="17" t="n">
        <v>403</v>
      </c>
      <c r="K2" s="23" t="n">
        <v>7</v>
      </c>
      <c r="L2" s="17" t="n">
        <v>450</v>
      </c>
      <c r="M2" s="24" t="n">
        <f aca="false">+K2+L2</f>
        <v>457</v>
      </c>
      <c r="N2" s="23" t="n">
        <f aca="false">O2*P2</f>
        <v>477</v>
      </c>
      <c r="O2" s="25" t="n">
        <f aca="false">H2-I2</f>
        <v>159</v>
      </c>
      <c r="P2" s="26" t="n">
        <v>3</v>
      </c>
      <c r="Q2" s="17" t="s">
        <v>20</v>
      </c>
    </row>
    <row r="3" customFormat="false" ht="13.8" hidden="false" customHeight="false" outlineLevel="0" collapsed="false">
      <c r="A3" s="17" t="s">
        <v>17</v>
      </c>
      <c r="B3" s="17" t="s">
        <v>18</v>
      </c>
      <c r="C3" s="18" t="n">
        <v>43004</v>
      </c>
      <c r="D3" s="19" t="n">
        <v>42998</v>
      </c>
      <c r="E3" s="20" t="s">
        <v>19</v>
      </c>
      <c r="F3" s="21" t="n">
        <f aca="false">+C3-D3</f>
        <v>6</v>
      </c>
      <c r="G3" s="22" t="n">
        <v>22</v>
      </c>
      <c r="H3" s="22" t="n">
        <v>21136</v>
      </c>
      <c r="I3" s="22" t="n">
        <v>20996</v>
      </c>
      <c r="J3" s="17" t="n">
        <v>461</v>
      </c>
      <c r="K3" s="23" t="n">
        <v>111</v>
      </c>
      <c r="L3" s="17" t="n">
        <v>375</v>
      </c>
      <c r="M3" s="24" t="n">
        <f aca="false">+K3+L3</f>
        <v>486</v>
      </c>
      <c r="N3" s="23" t="n">
        <f aca="false">O3*P3</f>
        <v>420</v>
      </c>
      <c r="O3" s="25" t="n">
        <f aca="false">H3-I3</f>
        <v>140</v>
      </c>
      <c r="P3" s="26" t="n">
        <v>3</v>
      </c>
      <c r="Q3" s="17" t="s">
        <v>20</v>
      </c>
    </row>
    <row r="4" customFormat="false" ht="13.8" hidden="false" customHeight="false" outlineLevel="0" collapsed="false">
      <c r="A4" s="17" t="s">
        <v>21</v>
      </c>
      <c r="B4" s="27" t="s">
        <v>22</v>
      </c>
      <c r="C4" s="18" t="n">
        <v>43008</v>
      </c>
      <c r="D4" s="19" t="n">
        <v>43004</v>
      </c>
      <c r="E4" s="20" t="s">
        <v>19</v>
      </c>
      <c r="F4" s="22" t="n">
        <f aca="false">C4-D4</f>
        <v>4</v>
      </c>
      <c r="G4" s="22" t="n">
        <v>22</v>
      </c>
      <c r="H4" s="22" t="n">
        <v>2610</v>
      </c>
      <c r="I4" s="22" t="n">
        <v>2522</v>
      </c>
      <c r="J4" s="17" t="n">
        <v>440</v>
      </c>
      <c r="K4" s="23" t="n">
        <v>220</v>
      </c>
      <c r="L4" s="17" t="n">
        <v>500</v>
      </c>
      <c r="M4" s="24" t="n">
        <f aca="false">K4+L4</f>
        <v>720</v>
      </c>
      <c r="N4" s="23" t="n">
        <f aca="false">O4*P4</f>
        <v>228.8</v>
      </c>
      <c r="O4" s="28" t="n">
        <f aca="false">H4-I4</f>
        <v>88</v>
      </c>
      <c r="P4" s="26" t="n">
        <v>2.6</v>
      </c>
      <c r="Q4" s="17" t="s">
        <v>20</v>
      </c>
    </row>
    <row r="5" customFormat="false" ht="13.8" hidden="false" customHeight="false" outlineLevel="0" collapsed="false">
      <c r="A5" s="17" t="s">
        <v>21</v>
      </c>
      <c r="B5" s="17" t="s">
        <v>22</v>
      </c>
      <c r="C5" s="18" t="n">
        <v>43004</v>
      </c>
      <c r="D5" s="19" t="n">
        <v>43000</v>
      </c>
      <c r="E5" s="20" t="s">
        <v>19</v>
      </c>
      <c r="F5" s="22" t="n">
        <f aca="false">C5-D5</f>
        <v>4</v>
      </c>
      <c r="G5" s="22" t="n">
        <v>22</v>
      </c>
      <c r="H5" s="22" t="n">
        <v>2522</v>
      </c>
      <c r="I5" s="22" t="n">
        <v>2424</v>
      </c>
      <c r="J5" s="17" t="n">
        <v>685</v>
      </c>
      <c r="K5" s="23" t="n">
        <v>440</v>
      </c>
      <c r="L5" s="17" t="n">
        <v>0</v>
      </c>
      <c r="M5" s="24" t="n">
        <f aca="false">K5+L5</f>
        <v>440</v>
      </c>
      <c r="N5" s="23" t="n">
        <f aca="false">O5*P5</f>
        <v>254.8</v>
      </c>
      <c r="O5" s="28" t="n">
        <f aca="false">H5-I5</f>
        <v>98</v>
      </c>
      <c r="P5" s="26" t="n">
        <v>2.6</v>
      </c>
      <c r="Q5" s="17" t="s">
        <v>20</v>
      </c>
    </row>
    <row r="6" customFormat="false" ht="13.8" hidden="false" customHeight="false" outlineLevel="0" collapsed="false">
      <c r="A6" s="17" t="s">
        <v>23</v>
      </c>
      <c r="B6" s="17" t="s">
        <v>24</v>
      </c>
      <c r="C6" s="18" t="n">
        <v>43007</v>
      </c>
      <c r="D6" s="19" t="n">
        <v>43002</v>
      </c>
      <c r="E6" s="20" t="s">
        <v>19</v>
      </c>
      <c r="F6" s="22" t="n">
        <f aca="false">C6-D6</f>
        <v>5</v>
      </c>
      <c r="G6" s="22" t="n">
        <v>20</v>
      </c>
      <c r="H6" s="22" t="n">
        <v>17285</v>
      </c>
      <c r="I6" s="22" t="n">
        <v>17161</v>
      </c>
      <c r="J6" s="17" t="n">
        <v>464</v>
      </c>
      <c r="K6" s="23" t="n">
        <v>173</v>
      </c>
      <c r="L6" s="17" t="n">
        <v>600</v>
      </c>
      <c r="M6" s="24" t="n">
        <f aca="false">K6+L6</f>
        <v>773</v>
      </c>
      <c r="N6" s="23" t="n">
        <f aca="false">O6*P6</f>
        <v>310</v>
      </c>
      <c r="O6" s="25" t="n">
        <f aca="false">H6-I6</f>
        <v>124</v>
      </c>
      <c r="P6" s="26" t="n">
        <v>2.5</v>
      </c>
      <c r="Q6" s="17" t="s">
        <v>20</v>
      </c>
    </row>
    <row r="7" customFormat="false" ht="13.8" hidden="false" customHeight="false" outlineLevel="0" collapsed="false">
      <c r="A7" s="17" t="s">
        <v>23</v>
      </c>
      <c r="B7" s="17" t="s">
        <v>24</v>
      </c>
      <c r="C7" s="18" t="n">
        <v>43007</v>
      </c>
      <c r="D7" s="19" t="n">
        <v>43002</v>
      </c>
      <c r="E7" s="20" t="s">
        <v>19</v>
      </c>
      <c r="F7" s="22" t="n">
        <f aca="false">C7-D7</f>
        <v>5</v>
      </c>
      <c r="G7" s="22" t="n">
        <v>20</v>
      </c>
      <c r="H7" s="22" t="n">
        <v>23468</v>
      </c>
      <c r="I7" s="22" t="n">
        <v>23467</v>
      </c>
      <c r="J7" s="17"/>
      <c r="K7" s="23"/>
      <c r="L7" s="17"/>
      <c r="M7" s="24" t="n">
        <f aca="false">K7+L7</f>
        <v>0</v>
      </c>
      <c r="N7" s="23" t="n">
        <f aca="false">O7*P7</f>
        <v>2.5</v>
      </c>
      <c r="O7" s="25" t="n">
        <f aca="false">H7-I7</f>
        <v>1</v>
      </c>
      <c r="P7" s="26" t="n">
        <v>2.5</v>
      </c>
      <c r="Q7" s="17" t="s">
        <v>20</v>
      </c>
    </row>
    <row r="8" customFormat="false" ht="13.8" hidden="false" customHeight="false" outlineLevel="0" collapsed="false">
      <c r="A8" s="17" t="s">
        <v>23</v>
      </c>
      <c r="B8" s="17" t="s">
        <v>24</v>
      </c>
      <c r="C8" s="18" t="n">
        <v>43006</v>
      </c>
      <c r="D8" s="19" t="n">
        <v>42997</v>
      </c>
      <c r="E8" s="20" t="s">
        <v>19</v>
      </c>
      <c r="F8" s="22" t="n">
        <f aca="false">C8-D8</f>
        <v>9</v>
      </c>
      <c r="G8" s="22" t="n">
        <v>20</v>
      </c>
      <c r="H8" s="22" t="n">
        <v>11633</v>
      </c>
      <c r="I8" s="22" t="n">
        <v>11419</v>
      </c>
      <c r="J8" s="17" t="n">
        <v>970</v>
      </c>
      <c r="K8" s="23" t="n">
        <v>260</v>
      </c>
      <c r="L8" s="17" t="n">
        <v>200</v>
      </c>
      <c r="M8" s="24" t="n">
        <f aca="false">K8+L8</f>
        <v>460</v>
      </c>
      <c r="N8" s="23" t="n">
        <f aca="false">O8*P8</f>
        <v>535</v>
      </c>
      <c r="O8" s="25" t="n">
        <f aca="false">H8-I8</f>
        <v>214</v>
      </c>
      <c r="P8" s="26" t="n">
        <v>2.5</v>
      </c>
      <c r="Q8" s="17" t="s">
        <v>20</v>
      </c>
    </row>
    <row r="9" customFormat="false" ht="13.8" hidden="false" customHeight="false" outlineLevel="0" collapsed="false">
      <c r="A9" s="17" t="s">
        <v>21</v>
      </c>
      <c r="B9" s="17" t="s">
        <v>22</v>
      </c>
      <c r="C9" s="18" t="n">
        <v>43006</v>
      </c>
      <c r="D9" s="19" t="n">
        <v>42999</v>
      </c>
      <c r="E9" s="20" t="s">
        <v>19</v>
      </c>
      <c r="F9" s="22" t="n">
        <f aca="false">C9-D9</f>
        <v>7</v>
      </c>
      <c r="G9" s="22" t="n">
        <v>20</v>
      </c>
      <c r="H9" s="22" t="n">
        <v>21448</v>
      </c>
      <c r="I9" s="22" t="n">
        <v>21280</v>
      </c>
      <c r="J9" s="17" t="n">
        <v>525</v>
      </c>
      <c r="K9" s="23" t="n">
        <v>122</v>
      </c>
      <c r="L9" s="17" t="n">
        <v>550</v>
      </c>
      <c r="M9" s="24" t="n">
        <f aca="false">K9+L9</f>
        <v>672</v>
      </c>
      <c r="N9" s="23" t="n">
        <f aca="false">O9*P9</f>
        <v>420</v>
      </c>
      <c r="O9" s="28" t="n">
        <f aca="false">H9-I9</f>
        <v>168</v>
      </c>
      <c r="P9" s="26" t="n">
        <v>2.5</v>
      </c>
      <c r="Q9" s="17" t="s">
        <v>20</v>
      </c>
    </row>
    <row r="10" customFormat="false" ht="13.8" hidden="false" customHeight="false" outlineLevel="0" collapsed="false">
      <c r="A10" s="17" t="s">
        <v>21</v>
      </c>
      <c r="B10" s="17" t="s">
        <v>22</v>
      </c>
      <c r="C10" s="18" t="n">
        <v>43005</v>
      </c>
      <c r="D10" s="19" t="n">
        <v>43000</v>
      </c>
      <c r="E10" s="20" t="s">
        <v>19</v>
      </c>
      <c r="F10" s="22" t="n">
        <f aca="false">C10-D10</f>
        <v>5</v>
      </c>
      <c r="G10" s="22" t="n">
        <v>20</v>
      </c>
      <c r="H10" s="22" t="n">
        <v>19302</v>
      </c>
      <c r="I10" s="22" t="n">
        <v>19192</v>
      </c>
      <c r="J10" s="17" t="n">
        <v>720</v>
      </c>
      <c r="K10" s="23" t="n">
        <v>375</v>
      </c>
      <c r="L10" s="17" t="n">
        <v>0</v>
      </c>
      <c r="M10" s="24" t="n">
        <f aca="false">K10+L10</f>
        <v>375</v>
      </c>
      <c r="N10" s="23" t="n">
        <f aca="false">O10*P10</f>
        <v>275</v>
      </c>
      <c r="O10" s="28" t="n">
        <f aca="false">H10-I10</f>
        <v>110</v>
      </c>
      <c r="P10" s="26" t="n">
        <v>2.5</v>
      </c>
      <c r="Q10" s="17" t="s">
        <v>20</v>
      </c>
    </row>
    <row r="11" customFormat="false" ht="13.8" hidden="false" customHeight="false" outlineLevel="0" collapsed="false">
      <c r="A11" s="17" t="s">
        <v>17</v>
      </c>
      <c r="B11" s="17" t="s">
        <v>18</v>
      </c>
      <c r="C11" s="18" t="n">
        <v>43006</v>
      </c>
      <c r="D11" s="19" t="n">
        <v>42997</v>
      </c>
      <c r="E11" s="20" t="s">
        <v>19</v>
      </c>
      <c r="F11" s="21" t="n">
        <f aca="false">+C11-D11</f>
        <v>9</v>
      </c>
      <c r="G11" s="22" t="n">
        <v>20</v>
      </c>
      <c r="H11" s="22" t="n">
        <v>17755</v>
      </c>
      <c r="I11" s="22" t="n">
        <v>17543</v>
      </c>
      <c r="J11" s="17" t="n">
        <v>588</v>
      </c>
      <c r="K11" s="23" t="n">
        <v>20</v>
      </c>
      <c r="L11" s="17" t="n">
        <v>575</v>
      </c>
      <c r="M11" s="24" t="n">
        <f aca="false">+K11+L11</f>
        <v>595</v>
      </c>
      <c r="N11" s="23" t="n">
        <f aca="false">O11*P11</f>
        <v>530</v>
      </c>
      <c r="O11" s="25" t="n">
        <f aca="false">H11-I11</f>
        <v>212</v>
      </c>
      <c r="P11" s="26" t="n">
        <v>2.5</v>
      </c>
      <c r="Q11" s="17" t="s">
        <v>20</v>
      </c>
    </row>
    <row r="12" customFormat="false" ht="13.8" hidden="false" customHeight="false" outlineLevel="0" collapsed="false">
      <c r="A12" s="17" t="s">
        <v>23</v>
      </c>
      <c r="B12" s="17" t="s">
        <v>24</v>
      </c>
      <c r="C12" s="18" t="n">
        <v>43008</v>
      </c>
      <c r="D12" s="19" t="n">
        <v>43006</v>
      </c>
      <c r="E12" s="20" t="s">
        <v>19</v>
      </c>
      <c r="F12" s="22" t="n">
        <f aca="false">C12-D12</f>
        <v>2</v>
      </c>
      <c r="G12" s="22" t="n">
        <v>20</v>
      </c>
      <c r="H12" s="22" t="n">
        <v>7783</v>
      </c>
      <c r="I12" s="22" t="n">
        <v>7727</v>
      </c>
      <c r="J12" s="17"/>
      <c r="K12" s="23"/>
      <c r="L12" s="17"/>
      <c r="M12" s="24" t="n">
        <f aca="false">K12+L12</f>
        <v>0</v>
      </c>
      <c r="N12" s="23" t="n">
        <f aca="false">O12*P12</f>
        <v>128.8</v>
      </c>
      <c r="O12" s="25" t="n">
        <f aca="false">H12-I12</f>
        <v>56</v>
      </c>
      <c r="P12" s="26" t="n">
        <v>2.3</v>
      </c>
      <c r="Q12" s="17" t="s">
        <v>20</v>
      </c>
    </row>
    <row r="13" customFormat="false" ht="13.8" hidden="false" customHeight="false" outlineLevel="0" collapsed="false">
      <c r="A13" s="17" t="s">
        <v>23</v>
      </c>
      <c r="B13" s="17" t="s">
        <v>25</v>
      </c>
      <c r="C13" s="18" t="n">
        <v>43006</v>
      </c>
      <c r="D13" s="19" t="n">
        <v>42997</v>
      </c>
      <c r="E13" s="20" t="s">
        <v>19</v>
      </c>
      <c r="F13" s="22" t="n">
        <f aca="false">C13-D13</f>
        <v>9</v>
      </c>
      <c r="G13" s="22" t="n">
        <v>20</v>
      </c>
      <c r="H13" s="22" t="n">
        <v>1328</v>
      </c>
      <c r="I13" s="22" t="n">
        <v>1239</v>
      </c>
      <c r="J13" s="17"/>
      <c r="K13" s="23"/>
      <c r="L13" s="17"/>
      <c r="M13" s="24" t="n">
        <f aca="false">K13+L13</f>
        <v>0</v>
      </c>
      <c r="N13" s="23" t="n">
        <f aca="false">O13*P13</f>
        <v>204.7</v>
      </c>
      <c r="O13" s="25" t="n">
        <f aca="false">H13-I13</f>
        <v>89</v>
      </c>
      <c r="P13" s="26" t="n">
        <v>2.3</v>
      </c>
      <c r="Q13" s="17" t="s">
        <v>20</v>
      </c>
    </row>
    <row r="14" customFormat="false" ht="13.8" hidden="false" customHeight="false" outlineLevel="0" collapsed="false">
      <c r="A14" s="17" t="s">
        <v>17</v>
      </c>
      <c r="B14" s="17" t="s">
        <v>18</v>
      </c>
      <c r="C14" s="18" t="n">
        <v>43006</v>
      </c>
      <c r="D14" s="19" t="n">
        <v>42997</v>
      </c>
      <c r="E14" s="20" t="s">
        <v>19</v>
      </c>
      <c r="F14" s="21" t="n">
        <f aca="false">+C14-D14</f>
        <v>9</v>
      </c>
      <c r="G14" s="22" t="n">
        <v>20</v>
      </c>
      <c r="H14" s="22" t="n">
        <v>8783</v>
      </c>
      <c r="I14" s="22" t="n">
        <v>8569</v>
      </c>
      <c r="J14" s="17" t="n">
        <v>561</v>
      </c>
      <c r="K14" s="23" t="n">
        <v>36</v>
      </c>
      <c r="L14" s="17" t="n">
        <v>300</v>
      </c>
      <c r="M14" s="24" t="n">
        <f aca="false">+K14+L14</f>
        <v>336</v>
      </c>
      <c r="N14" s="23" t="n">
        <f aca="false">O14*P14</f>
        <v>492.2</v>
      </c>
      <c r="O14" s="25" t="n">
        <f aca="false">H14-I14</f>
        <v>214</v>
      </c>
      <c r="P14" s="26" t="n">
        <v>2.3</v>
      </c>
      <c r="Q14" s="17" t="s">
        <v>20</v>
      </c>
    </row>
    <row r="15" customFormat="false" ht="13.8" hidden="false" customHeight="false" outlineLevel="0" collapsed="false">
      <c r="A15" s="17" t="s">
        <v>23</v>
      </c>
      <c r="B15" s="17" t="s">
        <v>24</v>
      </c>
      <c r="C15" s="18" t="n">
        <v>43008</v>
      </c>
      <c r="D15" s="19" t="n">
        <v>43006</v>
      </c>
      <c r="E15" s="20" t="s">
        <v>19</v>
      </c>
      <c r="F15" s="22" t="n">
        <f aca="false">C15-D15</f>
        <v>2</v>
      </c>
      <c r="G15" s="22" t="n">
        <v>9</v>
      </c>
      <c r="H15" s="22" t="n">
        <v>18603</v>
      </c>
      <c r="I15" s="22" t="n">
        <v>18551</v>
      </c>
      <c r="J15" s="17" t="n">
        <v>175</v>
      </c>
      <c r="K15" s="23" t="n">
        <v>50</v>
      </c>
      <c r="L15" s="17" t="n">
        <v>300</v>
      </c>
      <c r="M15" s="24" t="n">
        <f aca="false">K15+L15</f>
        <v>350</v>
      </c>
      <c r="N15" s="23" t="n">
        <f aca="false">O15*P15</f>
        <v>104</v>
      </c>
      <c r="O15" s="25" t="n">
        <f aca="false">H15-I15</f>
        <v>52</v>
      </c>
      <c r="P15" s="26" t="n">
        <v>2</v>
      </c>
      <c r="Q15" s="17" t="s">
        <v>20</v>
      </c>
    </row>
    <row r="16" customFormat="false" ht="13.8" hidden="false" customHeight="false" outlineLevel="0" collapsed="false">
      <c r="A16" s="17" t="s">
        <v>23</v>
      </c>
      <c r="B16" s="17" t="s">
        <v>24</v>
      </c>
      <c r="C16" s="18" t="n">
        <v>43006</v>
      </c>
      <c r="D16" s="19" t="n">
        <v>42997</v>
      </c>
      <c r="E16" s="20" t="s">
        <v>19</v>
      </c>
      <c r="F16" s="22" t="n">
        <f aca="false">C16-D16</f>
        <v>9</v>
      </c>
      <c r="G16" s="22" t="n">
        <v>9</v>
      </c>
      <c r="H16" s="22" t="n">
        <v>18551</v>
      </c>
      <c r="I16" s="22" t="n">
        <v>18336</v>
      </c>
      <c r="J16" s="17" t="n">
        <v>585</v>
      </c>
      <c r="K16" s="23" t="n">
        <v>175</v>
      </c>
      <c r="L16" s="17" t="n">
        <v>0</v>
      </c>
      <c r="M16" s="24" t="n">
        <f aca="false">K16+L16</f>
        <v>175</v>
      </c>
      <c r="N16" s="23" t="n">
        <f aca="false">O16*P16</f>
        <v>430</v>
      </c>
      <c r="O16" s="25" t="n">
        <f aca="false">H16-I16</f>
        <v>215</v>
      </c>
      <c r="P16" s="26" t="n">
        <v>2</v>
      </c>
      <c r="Q16" s="17" t="s">
        <v>20</v>
      </c>
    </row>
    <row r="17" customFormat="false" ht="13.8" hidden="false" customHeight="false" outlineLevel="0" collapsed="false">
      <c r="A17" s="17" t="s">
        <v>23</v>
      </c>
      <c r="B17" s="17" t="s">
        <v>25</v>
      </c>
      <c r="C17" s="18" t="n">
        <v>43004</v>
      </c>
      <c r="D17" s="19" t="n">
        <v>42999</v>
      </c>
      <c r="E17" s="20" t="s">
        <v>19</v>
      </c>
      <c r="F17" s="22" t="n">
        <f aca="false">C17-D17</f>
        <v>5</v>
      </c>
      <c r="G17" s="22" t="n">
        <v>9</v>
      </c>
      <c r="H17" s="22" t="n">
        <v>13284</v>
      </c>
      <c r="I17" s="22" t="n">
        <v>13165</v>
      </c>
      <c r="J17" s="17" t="n">
        <v>495</v>
      </c>
      <c r="K17" s="23" t="n">
        <v>280</v>
      </c>
      <c r="L17" s="17" t="n">
        <v>200</v>
      </c>
      <c r="M17" s="24" t="n">
        <f aca="false">K17+L17</f>
        <v>480</v>
      </c>
      <c r="N17" s="23" t="n">
        <f aca="false">O17*P17</f>
        <v>238</v>
      </c>
      <c r="O17" s="25" t="n">
        <f aca="false">H17-I17</f>
        <v>119</v>
      </c>
      <c r="P17" s="26" t="n">
        <v>2</v>
      </c>
      <c r="Q17" s="17" t="s">
        <v>20</v>
      </c>
    </row>
    <row r="18" customFormat="false" ht="13.8" hidden="false" customHeight="false" outlineLevel="0" collapsed="false">
      <c r="A18" s="17" t="s">
        <v>26</v>
      </c>
      <c r="B18" s="17" t="s">
        <v>27</v>
      </c>
      <c r="C18" s="18" t="n">
        <v>43007</v>
      </c>
      <c r="D18" s="19" t="n">
        <v>42997</v>
      </c>
      <c r="E18" s="20" t="s">
        <v>19</v>
      </c>
      <c r="F18" s="22" t="n">
        <f aca="false">C18-D18</f>
        <v>10</v>
      </c>
      <c r="G18" s="22" t="n">
        <v>9</v>
      </c>
      <c r="H18" s="22" t="n">
        <v>20190</v>
      </c>
      <c r="I18" s="22" t="n">
        <v>19940</v>
      </c>
      <c r="J18" s="17" t="n">
        <v>620</v>
      </c>
      <c r="K18" s="23" t="n">
        <v>140</v>
      </c>
      <c r="L18" s="17" t="n">
        <v>500</v>
      </c>
      <c r="M18" s="24" t="n">
        <f aca="false">K18+L18</f>
        <v>640</v>
      </c>
      <c r="N18" s="23" t="n">
        <f aca="false">O18*P18</f>
        <v>500</v>
      </c>
      <c r="O18" s="25" t="n">
        <f aca="false">H18-I18</f>
        <v>250</v>
      </c>
      <c r="P18" s="26" t="n">
        <v>2</v>
      </c>
      <c r="Q18" s="17" t="s">
        <v>20</v>
      </c>
    </row>
    <row r="19" customFormat="false" ht="13.8" hidden="false" customHeight="false" outlineLevel="0" collapsed="false">
      <c r="A19" s="17" t="s">
        <v>21</v>
      </c>
      <c r="B19" s="17" t="s">
        <v>22</v>
      </c>
      <c r="C19" s="18" t="n">
        <v>43004</v>
      </c>
      <c r="D19" s="19" t="n">
        <v>42998</v>
      </c>
      <c r="E19" s="20" t="s">
        <v>19</v>
      </c>
      <c r="F19" s="22" t="n">
        <f aca="false">C19-D19</f>
        <v>6</v>
      </c>
      <c r="G19" s="22" t="n">
        <v>9</v>
      </c>
      <c r="H19" s="22" t="n">
        <v>19895</v>
      </c>
      <c r="I19" s="22" t="n">
        <v>19751</v>
      </c>
      <c r="J19" s="17" t="n">
        <v>350</v>
      </c>
      <c r="K19" s="23" t="n">
        <v>140</v>
      </c>
      <c r="L19" s="17" t="n">
        <v>300</v>
      </c>
      <c r="M19" s="24" t="n">
        <f aca="false">K19+L19</f>
        <v>440</v>
      </c>
      <c r="N19" s="23" t="n">
        <f aca="false">O19*P19</f>
        <v>288</v>
      </c>
      <c r="O19" s="28" t="n">
        <f aca="false">H19-I19</f>
        <v>144</v>
      </c>
      <c r="P19" s="26" t="n">
        <v>2</v>
      </c>
      <c r="Q19" s="17" t="s">
        <v>20</v>
      </c>
    </row>
    <row r="20" customFormat="false" ht="13.8" hidden="false" customHeight="false" outlineLevel="0" collapsed="false">
      <c r="A20" s="17" t="s">
        <v>17</v>
      </c>
      <c r="B20" s="17" t="s">
        <v>18</v>
      </c>
      <c r="C20" s="18" t="n">
        <v>43004</v>
      </c>
      <c r="D20" s="19" t="n">
        <v>42999</v>
      </c>
      <c r="E20" s="20" t="s">
        <v>19</v>
      </c>
      <c r="F20" s="21" t="n">
        <f aca="false">+C20-D20</f>
        <v>5</v>
      </c>
      <c r="G20" s="22" t="n">
        <v>12.5</v>
      </c>
      <c r="H20" s="22" t="n">
        <v>16191</v>
      </c>
      <c r="I20" s="22" t="n">
        <v>16117</v>
      </c>
      <c r="J20" s="17" t="n">
        <v>154</v>
      </c>
      <c r="K20" s="23" t="n">
        <v>2</v>
      </c>
      <c r="L20" s="17" t="n">
        <v>300</v>
      </c>
      <c r="M20" s="24" t="n">
        <f aca="false">+K20+L20</f>
        <v>302</v>
      </c>
      <c r="N20" s="23" t="n">
        <f aca="false">O20*P20</f>
        <v>148</v>
      </c>
      <c r="O20" s="25" t="n">
        <f aca="false">H20-I20</f>
        <v>74</v>
      </c>
      <c r="P20" s="26" t="n">
        <v>2</v>
      </c>
      <c r="Q20" s="17" t="s">
        <v>20</v>
      </c>
    </row>
    <row r="21" customFormat="false" ht="13.8" hidden="false" customHeight="false" outlineLevel="0" collapsed="false">
      <c r="A21" s="17" t="s">
        <v>21</v>
      </c>
      <c r="B21" s="17" t="s">
        <v>22</v>
      </c>
      <c r="C21" s="18" t="n">
        <v>43006</v>
      </c>
      <c r="D21" s="19" t="n">
        <v>43002</v>
      </c>
      <c r="E21" s="20" t="s">
        <v>19</v>
      </c>
      <c r="F21" s="22" t="n">
        <f aca="false">C21-D21</f>
        <v>4</v>
      </c>
      <c r="G21" s="22" t="n">
        <v>9</v>
      </c>
      <c r="H21" s="22" t="n">
        <v>7300</v>
      </c>
      <c r="I21" s="22" t="n">
        <v>7300</v>
      </c>
      <c r="J21" s="17" t="n">
        <v>95</v>
      </c>
      <c r="K21" s="23" t="n">
        <v>95</v>
      </c>
      <c r="L21" s="17" t="n">
        <v>0</v>
      </c>
      <c r="M21" s="24" t="n">
        <f aca="false">K21+L21</f>
        <v>95</v>
      </c>
      <c r="N21" s="23" t="n">
        <f aca="false">O21*P21</f>
        <v>0</v>
      </c>
      <c r="O21" s="28" t="n">
        <f aca="false">H21-I21</f>
        <v>0</v>
      </c>
      <c r="P21" s="26" t="n">
        <v>1.57</v>
      </c>
      <c r="Q21" s="17" t="s">
        <v>20</v>
      </c>
    </row>
    <row r="22" customFormat="false" ht="13.8" hidden="false" customHeight="false" outlineLevel="0" collapsed="false">
      <c r="A22" s="17" t="s">
        <v>21</v>
      </c>
      <c r="B22" s="17" t="s">
        <v>22</v>
      </c>
      <c r="C22" s="18" t="n">
        <v>43008</v>
      </c>
      <c r="D22" s="19" t="n">
        <v>43000</v>
      </c>
      <c r="E22" s="20" t="s">
        <v>19</v>
      </c>
      <c r="F22" s="22" t="n">
        <f aca="false">C22-D22</f>
        <v>8</v>
      </c>
      <c r="G22" s="22" t="s">
        <v>28</v>
      </c>
      <c r="H22" s="22" t="n">
        <v>10024</v>
      </c>
      <c r="I22" s="22" t="n">
        <v>9832</v>
      </c>
      <c r="J22" s="17" t="n">
        <v>670</v>
      </c>
      <c r="K22" s="23" t="n">
        <v>382</v>
      </c>
      <c r="L22" s="17" t="n">
        <v>600</v>
      </c>
      <c r="M22" s="24" t="n">
        <f aca="false">K22+L22</f>
        <v>982</v>
      </c>
      <c r="N22" s="23" t="n">
        <f aca="false">O22*P22</f>
        <v>211.2</v>
      </c>
      <c r="O22" s="28" t="n">
        <f aca="false">H22-I22</f>
        <v>192</v>
      </c>
      <c r="P22" s="26" t="n">
        <v>1.1</v>
      </c>
      <c r="Q22" s="17" t="s">
        <v>20</v>
      </c>
    </row>
    <row r="23" customFormat="false" ht="13.8" hidden="false" customHeight="false" outlineLevel="0" collapsed="false">
      <c r="A23" s="17" t="s">
        <v>29</v>
      </c>
      <c r="B23" s="17" t="s">
        <v>30</v>
      </c>
      <c r="C23" s="18" t="n">
        <v>43008</v>
      </c>
      <c r="D23" s="19" t="n">
        <v>42999</v>
      </c>
      <c r="E23" s="20" t="s">
        <v>19</v>
      </c>
      <c r="F23" s="21" t="n">
        <f aca="false">+C23-D23</f>
        <v>9</v>
      </c>
      <c r="G23" s="22" t="s">
        <v>28</v>
      </c>
      <c r="H23" s="22" t="n">
        <v>14332</v>
      </c>
      <c r="I23" s="22" t="n">
        <v>14106</v>
      </c>
      <c r="J23" s="17" t="n">
        <v>390</v>
      </c>
      <c r="K23" s="23" t="n">
        <v>145</v>
      </c>
      <c r="L23" s="17" t="n">
        <v>250</v>
      </c>
      <c r="M23" s="24" t="n">
        <f aca="false">+K23+L23</f>
        <v>395</v>
      </c>
      <c r="N23" s="23" t="n">
        <f aca="false">O23*P23</f>
        <v>248.6</v>
      </c>
      <c r="O23" s="25" t="n">
        <f aca="false">H23-I23</f>
        <v>226</v>
      </c>
      <c r="P23" s="26" t="n">
        <v>1.1</v>
      </c>
      <c r="Q23" s="17" t="s">
        <v>20</v>
      </c>
    </row>
    <row r="24" customFormat="false" ht="13.8" hidden="false" customHeight="false" outlineLevel="0" collapsed="false">
      <c r="A24" s="17" t="s">
        <v>29</v>
      </c>
      <c r="B24" s="17" t="s">
        <v>30</v>
      </c>
      <c r="C24" s="18" t="n">
        <v>43007</v>
      </c>
      <c r="D24" s="19" t="n">
        <v>42997</v>
      </c>
      <c r="E24" s="20" t="s">
        <v>19</v>
      </c>
      <c r="F24" s="21" t="n">
        <f aca="false">+C24-D24</f>
        <v>10</v>
      </c>
      <c r="G24" s="22" t="s">
        <v>28</v>
      </c>
      <c r="H24" s="22" t="n">
        <v>561</v>
      </c>
      <c r="I24" s="22" t="n">
        <v>561</v>
      </c>
      <c r="J24" s="17" t="n">
        <v>480</v>
      </c>
      <c r="K24" s="23" t="n">
        <v>210</v>
      </c>
      <c r="L24" s="17" t="n">
        <v>250</v>
      </c>
      <c r="M24" s="24" t="n">
        <f aca="false">+K24+L24</f>
        <v>460</v>
      </c>
      <c r="N24" s="23" t="n">
        <f aca="false">O24*P24</f>
        <v>0</v>
      </c>
      <c r="O24" s="25" t="n">
        <f aca="false">H24-I24</f>
        <v>0</v>
      </c>
      <c r="P24" s="26" t="n">
        <v>1</v>
      </c>
      <c r="Q24" s="17" t="s">
        <v>20</v>
      </c>
    </row>
    <row r="25" customFormat="false" ht="13.8" hidden="false" customHeight="false" outlineLevel="0" collapsed="false">
      <c r="A25" s="17" t="s">
        <v>31</v>
      </c>
      <c r="B25" s="17" t="s">
        <v>32</v>
      </c>
      <c r="C25" s="18" t="n">
        <v>43006</v>
      </c>
      <c r="D25" s="19" t="n">
        <v>42997</v>
      </c>
      <c r="E25" s="20" t="s">
        <v>19</v>
      </c>
      <c r="F25" s="22" t="n">
        <f aca="false">C25-D25</f>
        <v>9</v>
      </c>
      <c r="G25" s="22" t="n">
        <v>22</v>
      </c>
      <c r="H25" s="22" t="n">
        <v>13114</v>
      </c>
      <c r="I25" s="22" t="n">
        <v>13019</v>
      </c>
      <c r="J25" s="17" t="n">
        <v>465</v>
      </c>
      <c r="K25" s="23" t="n">
        <v>240</v>
      </c>
      <c r="L25" s="17" t="n">
        <v>400</v>
      </c>
      <c r="M25" s="24" t="n">
        <f aca="false">K25+L25</f>
        <v>640</v>
      </c>
      <c r="N25" s="23" t="n">
        <f aca="false">O25*P25</f>
        <v>285</v>
      </c>
      <c r="O25" s="17" t="n">
        <f aca="false">H25-I25</f>
        <v>95</v>
      </c>
      <c r="P25" s="26" t="n">
        <v>3</v>
      </c>
      <c r="Q25" s="17" t="s">
        <v>20</v>
      </c>
    </row>
    <row r="26" customFormat="false" ht="13.8" hidden="false" customHeight="false" outlineLevel="0" collapsed="false">
      <c r="A26" s="17" t="s">
        <v>33</v>
      </c>
      <c r="B26" s="27" t="s">
        <v>34</v>
      </c>
      <c r="C26" s="18" t="n">
        <v>43008</v>
      </c>
      <c r="D26" s="19" t="n">
        <v>43006</v>
      </c>
      <c r="E26" s="20" t="s">
        <v>19</v>
      </c>
      <c r="F26" s="22" t="n">
        <f aca="false">C26-D26</f>
        <v>2</v>
      </c>
      <c r="G26" s="22" t="n">
        <v>22</v>
      </c>
      <c r="H26" s="22" t="n">
        <v>20930</v>
      </c>
      <c r="I26" s="22" t="n">
        <v>20900</v>
      </c>
      <c r="J26" s="17" t="n">
        <v>198</v>
      </c>
      <c r="K26" s="23" t="n">
        <v>123</v>
      </c>
      <c r="L26" s="17" t="n">
        <v>150</v>
      </c>
      <c r="M26" s="24" t="n">
        <f aca="false">K26+L26</f>
        <v>273</v>
      </c>
      <c r="N26" s="23" t="n">
        <f aca="false">O26*P26</f>
        <v>90</v>
      </c>
      <c r="O26" s="17" t="n">
        <f aca="false">H26-I26</f>
        <v>30</v>
      </c>
      <c r="P26" s="26" t="n">
        <v>3</v>
      </c>
      <c r="Q26" s="17" t="s">
        <v>20</v>
      </c>
    </row>
    <row r="27" customFormat="false" ht="13.8" hidden="false" customHeight="false" outlineLevel="0" collapsed="false">
      <c r="A27" s="17" t="s">
        <v>33</v>
      </c>
      <c r="B27" s="17" t="s">
        <v>34</v>
      </c>
      <c r="C27" s="18" t="n">
        <v>43008</v>
      </c>
      <c r="D27" s="19" t="n">
        <v>43007</v>
      </c>
      <c r="E27" s="20" t="s">
        <v>19</v>
      </c>
      <c r="F27" s="22" t="n">
        <f aca="false">C27-D27</f>
        <v>1</v>
      </c>
      <c r="G27" s="22" t="n">
        <v>22</v>
      </c>
      <c r="H27" s="22" t="n">
        <v>15004</v>
      </c>
      <c r="I27" s="22" t="n">
        <v>15004</v>
      </c>
      <c r="J27" s="17" t="n">
        <v>499</v>
      </c>
      <c r="K27" s="23" t="n">
        <v>402</v>
      </c>
      <c r="L27" s="17" t="n">
        <v>0</v>
      </c>
      <c r="M27" s="24" t="n">
        <f aca="false">K27+L27</f>
        <v>402</v>
      </c>
      <c r="N27" s="23" t="n">
        <f aca="false">O27*P27</f>
        <v>0</v>
      </c>
      <c r="O27" s="17" t="n">
        <f aca="false">H27-I27</f>
        <v>0</v>
      </c>
      <c r="P27" s="26" t="n">
        <v>3</v>
      </c>
      <c r="Q27" s="17" t="s">
        <v>20</v>
      </c>
    </row>
    <row r="28" customFormat="false" ht="13.8" hidden="false" customHeight="false" outlineLevel="0" collapsed="false">
      <c r="A28" s="17" t="s">
        <v>33</v>
      </c>
      <c r="B28" s="17" t="s">
        <v>34</v>
      </c>
      <c r="C28" s="18" t="n">
        <v>43008</v>
      </c>
      <c r="D28" s="19" t="n">
        <v>43007</v>
      </c>
      <c r="E28" s="20" t="s">
        <v>19</v>
      </c>
      <c r="F28" s="22" t="n">
        <f aca="false">C28-D28</f>
        <v>1</v>
      </c>
      <c r="G28" s="22" t="n">
        <v>22</v>
      </c>
      <c r="H28" s="22" t="n">
        <v>12567</v>
      </c>
      <c r="I28" s="22" t="n">
        <v>12528</v>
      </c>
      <c r="J28" s="17"/>
      <c r="K28" s="23"/>
      <c r="L28" s="17"/>
      <c r="M28" s="24" t="n">
        <f aca="false">K28+L28</f>
        <v>0</v>
      </c>
      <c r="N28" s="23" t="n">
        <f aca="false">O28*P28</f>
        <v>117</v>
      </c>
      <c r="O28" s="17" t="n">
        <f aca="false">H28-I28</f>
        <v>39</v>
      </c>
      <c r="P28" s="26" t="n">
        <v>3</v>
      </c>
      <c r="Q28" s="17" t="s">
        <v>20</v>
      </c>
    </row>
    <row r="29" customFormat="false" ht="13.8" hidden="false" customHeight="false" outlineLevel="0" collapsed="false">
      <c r="A29" s="17" t="s">
        <v>33</v>
      </c>
      <c r="B29" s="29" t="s">
        <v>34</v>
      </c>
      <c r="C29" s="18" t="n">
        <v>43007</v>
      </c>
      <c r="D29" s="19" t="n">
        <v>43000</v>
      </c>
      <c r="E29" s="20" t="s">
        <v>19</v>
      </c>
      <c r="F29" s="22" t="n">
        <f aca="false">C29-D29</f>
        <v>7</v>
      </c>
      <c r="G29" s="22" t="n">
        <v>22</v>
      </c>
      <c r="H29" s="22" t="n">
        <v>15004</v>
      </c>
      <c r="I29" s="22" t="n">
        <v>15004</v>
      </c>
      <c r="J29" s="17" t="n">
        <v>593</v>
      </c>
      <c r="K29" s="23" t="n">
        <v>199</v>
      </c>
      <c r="L29" s="17" t="n">
        <v>300</v>
      </c>
      <c r="M29" s="24" t="n">
        <f aca="false">K29+L29</f>
        <v>499</v>
      </c>
      <c r="N29" s="23" t="n">
        <f aca="false">O29*P29</f>
        <v>0</v>
      </c>
      <c r="O29" s="17" t="n">
        <f aca="false">H29-I29</f>
        <v>0</v>
      </c>
      <c r="P29" s="26" t="n">
        <v>3</v>
      </c>
      <c r="Q29" s="17" t="s">
        <v>20</v>
      </c>
    </row>
    <row r="30" customFormat="false" ht="13.8" hidden="false" customHeight="false" outlineLevel="0" collapsed="false">
      <c r="A30" s="17" t="s">
        <v>33</v>
      </c>
      <c r="B30" s="29" t="s">
        <v>34</v>
      </c>
      <c r="C30" s="18" t="n">
        <v>43007</v>
      </c>
      <c r="D30" s="19" t="n">
        <v>43000</v>
      </c>
      <c r="E30" s="20" t="s">
        <v>19</v>
      </c>
      <c r="F30" s="22" t="n">
        <f aca="false">C30-D30</f>
        <v>7</v>
      </c>
      <c r="G30" s="22" t="n">
        <v>22</v>
      </c>
      <c r="H30" s="22" t="n">
        <v>12528</v>
      </c>
      <c r="I30" s="22" t="n">
        <v>12370</v>
      </c>
      <c r="J30" s="17"/>
      <c r="K30" s="23"/>
      <c r="L30" s="17"/>
      <c r="M30" s="24" t="n">
        <f aca="false">K30+L30</f>
        <v>0</v>
      </c>
      <c r="N30" s="23" t="n">
        <f aca="false">O30*P30</f>
        <v>474</v>
      </c>
      <c r="O30" s="17" t="n">
        <f aca="false">H30-I30</f>
        <v>158</v>
      </c>
      <c r="P30" s="26" t="n">
        <v>3</v>
      </c>
      <c r="Q30" s="17" t="s">
        <v>20</v>
      </c>
    </row>
    <row r="31" customFormat="false" ht="13.8" hidden="false" customHeight="false" outlineLevel="0" collapsed="false">
      <c r="A31" s="17" t="s">
        <v>33</v>
      </c>
      <c r="B31" s="17" t="s">
        <v>34</v>
      </c>
      <c r="C31" s="18" t="n">
        <v>43006</v>
      </c>
      <c r="D31" s="19" t="n">
        <v>43000</v>
      </c>
      <c r="E31" s="20" t="s">
        <v>19</v>
      </c>
      <c r="F31" s="22" t="n">
        <f aca="false">C31-D31</f>
        <v>6</v>
      </c>
      <c r="G31" s="22" t="n">
        <v>22</v>
      </c>
      <c r="H31" s="22" t="n">
        <v>20900</v>
      </c>
      <c r="I31" s="22" t="n">
        <v>20742</v>
      </c>
      <c r="J31" s="17" t="n">
        <v>593</v>
      </c>
      <c r="K31" s="23" t="n">
        <v>198</v>
      </c>
      <c r="L31" s="17" t="n">
        <v>0</v>
      </c>
      <c r="M31" s="24" t="n">
        <f aca="false">K31+L31</f>
        <v>198</v>
      </c>
      <c r="N31" s="23" t="n">
        <f aca="false">O31*P31</f>
        <v>474</v>
      </c>
      <c r="O31" s="17" t="n">
        <f aca="false">H31-I31</f>
        <v>158</v>
      </c>
      <c r="P31" s="26" t="n">
        <v>3</v>
      </c>
      <c r="Q31" s="17" t="s">
        <v>20</v>
      </c>
    </row>
    <row r="32" customFormat="false" ht="13.8" hidden="false" customHeight="false" outlineLevel="0" collapsed="false">
      <c r="A32" s="17" t="s">
        <v>35</v>
      </c>
      <c r="B32" s="17" t="s">
        <v>36</v>
      </c>
      <c r="C32" s="18" t="n">
        <v>43007</v>
      </c>
      <c r="D32" s="19" t="n">
        <v>43001</v>
      </c>
      <c r="E32" s="20" t="s">
        <v>19</v>
      </c>
      <c r="F32" s="21" t="n">
        <f aca="false">+C32-D32</f>
        <v>6</v>
      </c>
      <c r="G32" s="22" t="n">
        <v>20</v>
      </c>
      <c r="H32" s="22" t="n">
        <v>36006</v>
      </c>
      <c r="I32" s="22" t="n">
        <v>35970</v>
      </c>
      <c r="J32" s="17" t="n">
        <v>80</v>
      </c>
      <c r="K32" s="23" t="n">
        <v>2</v>
      </c>
      <c r="L32" s="17" t="n">
        <v>50</v>
      </c>
      <c r="M32" s="24" t="n">
        <f aca="false">+K32+L32</f>
        <v>52</v>
      </c>
      <c r="N32" s="23" t="n">
        <f aca="false">O32*P32</f>
        <v>90</v>
      </c>
      <c r="O32" s="25" t="n">
        <f aca="false">H32-I32</f>
        <v>36</v>
      </c>
      <c r="P32" s="26" t="n">
        <v>2.5</v>
      </c>
      <c r="Q32" s="17" t="s">
        <v>20</v>
      </c>
    </row>
    <row r="33" customFormat="false" ht="13.8" hidden="false" customHeight="false" outlineLevel="0" collapsed="false">
      <c r="A33" s="17" t="s">
        <v>35</v>
      </c>
      <c r="B33" s="17" t="s">
        <v>36</v>
      </c>
      <c r="C33" s="18" t="n">
        <v>43006</v>
      </c>
      <c r="D33" s="19" t="n">
        <v>43004</v>
      </c>
      <c r="E33" s="20" t="s">
        <v>19</v>
      </c>
      <c r="F33" s="21" t="n">
        <f aca="false">+C33-D33</f>
        <v>2</v>
      </c>
      <c r="G33" s="22" t="n">
        <v>20</v>
      </c>
      <c r="H33" s="22" t="n">
        <v>36028</v>
      </c>
      <c r="I33" s="22" t="n">
        <v>36006</v>
      </c>
      <c r="J33" s="17" t="n">
        <v>52</v>
      </c>
      <c r="K33" s="23" t="n">
        <v>1</v>
      </c>
      <c r="L33" s="17" t="n">
        <v>200</v>
      </c>
      <c r="M33" s="24" t="n">
        <f aca="false">+K33+L33</f>
        <v>201</v>
      </c>
      <c r="N33" s="23" t="n">
        <f aca="false">O33*P33</f>
        <v>55</v>
      </c>
      <c r="O33" s="25" t="n">
        <f aca="false">H33-I33</f>
        <v>22</v>
      </c>
      <c r="P33" s="26" t="n">
        <v>2.5</v>
      </c>
      <c r="Q33" s="17" t="s">
        <v>20</v>
      </c>
    </row>
    <row r="34" customFormat="false" ht="13.8" hidden="false" customHeight="false" outlineLevel="0" collapsed="false">
      <c r="A34" s="17" t="s">
        <v>37</v>
      </c>
      <c r="B34" s="17" t="s">
        <v>38</v>
      </c>
      <c r="C34" s="18" t="n">
        <v>43007</v>
      </c>
      <c r="D34" s="19" t="n">
        <v>43000</v>
      </c>
      <c r="E34" s="20" t="s">
        <v>19</v>
      </c>
      <c r="F34" s="22" t="n">
        <f aca="false">C34-D34</f>
        <v>7</v>
      </c>
      <c r="G34" s="22" t="n">
        <v>20</v>
      </c>
      <c r="H34" s="22" t="n">
        <v>12587</v>
      </c>
      <c r="I34" s="22" t="n">
        <v>12421</v>
      </c>
      <c r="J34" s="17" t="n">
        <v>618</v>
      </c>
      <c r="K34" s="23" t="n">
        <v>37</v>
      </c>
      <c r="L34" s="17" t="n">
        <v>500</v>
      </c>
      <c r="M34" s="24" t="n">
        <f aca="false">K34+L34</f>
        <v>537</v>
      </c>
      <c r="N34" s="23" t="n">
        <f aca="false">O34*P34</f>
        <v>415</v>
      </c>
      <c r="O34" s="17" t="n">
        <f aca="false">H34-I34</f>
        <v>166</v>
      </c>
      <c r="P34" s="26" t="n">
        <v>2.5</v>
      </c>
      <c r="Q34" s="17" t="s">
        <v>20</v>
      </c>
    </row>
    <row r="35" customFormat="false" ht="13.8" hidden="false" customHeight="false" outlineLevel="0" collapsed="false">
      <c r="A35" s="17" t="s">
        <v>39</v>
      </c>
      <c r="B35" s="17" t="s">
        <v>40</v>
      </c>
      <c r="C35" s="18" t="n">
        <v>43007</v>
      </c>
      <c r="D35" s="19" t="n">
        <v>43002</v>
      </c>
      <c r="E35" s="20" t="s">
        <v>19</v>
      </c>
      <c r="F35" s="22" t="n">
        <f aca="false">C35-D35</f>
        <v>5</v>
      </c>
      <c r="G35" s="22" t="n">
        <v>20</v>
      </c>
      <c r="H35" s="22" t="n">
        <v>13110</v>
      </c>
      <c r="I35" s="22" t="n">
        <v>12980</v>
      </c>
      <c r="J35" s="17" t="n">
        <v>400</v>
      </c>
      <c r="K35" s="23" t="n">
        <v>0</v>
      </c>
      <c r="L35" s="17" t="n">
        <v>400</v>
      </c>
      <c r="M35" s="24" t="n">
        <f aca="false">K35+L35</f>
        <v>400</v>
      </c>
      <c r="N35" s="23" t="n">
        <f aca="false">O35*P35</f>
        <v>325</v>
      </c>
      <c r="O35" s="17" t="n">
        <f aca="false">H35-I35</f>
        <v>130</v>
      </c>
      <c r="P35" s="26" t="n">
        <v>2.5</v>
      </c>
      <c r="Q35" s="17" t="s">
        <v>20</v>
      </c>
    </row>
    <row r="36" customFormat="false" ht="13.8" hidden="false" customHeight="false" outlineLevel="0" collapsed="false">
      <c r="A36" s="17" t="s">
        <v>41</v>
      </c>
      <c r="B36" s="17" t="s">
        <v>42</v>
      </c>
      <c r="C36" s="18" t="n">
        <v>43008</v>
      </c>
      <c r="D36" s="19" t="n">
        <v>43002</v>
      </c>
      <c r="E36" s="20" t="s">
        <v>19</v>
      </c>
      <c r="F36" s="22" t="n">
        <f aca="false">C36-D36</f>
        <v>6</v>
      </c>
      <c r="G36" s="22" t="n">
        <v>20</v>
      </c>
      <c r="H36" s="22" t="n">
        <v>4728</v>
      </c>
      <c r="I36" s="22" t="n">
        <v>4601</v>
      </c>
      <c r="J36" s="17" t="n">
        <v>355</v>
      </c>
      <c r="K36" s="23" t="n">
        <v>75</v>
      </c>
      <c r="L36" s="17" t="n">
        <v>500</v>
      </c>
      <c r="M36" s="24" t="n">
        <f aca="false">K36+L36</f>
        <v>575</v>
      </c>
      <c r="N36" s="23" t="n">
        <f aca="false">O36*P36</f>
        <v>292.1</v>
      </c>
      <c r="O36" s="17" t="n">
        <f aca="false">H36-I36</f>
        <v>127</v>
      </c>
      <c r="P36" s="26" t="n">
        <v>2.3</v>
      </c>
      <c r="Q36" s="17" t="s">
        <v>20</v>
      </c>
    </row>
    <row r="37" customFormat="false" ht="13.8" hidden="false" customHeight="false" outlineLevel="0" collapsed="false">
      <c r="A37" s="17" t="s">
        <v>41</v>
      </c>
      <c r="B37" s="17" t="s">
        <v>42</v>
      </c>
      <c r="C37" s="18" t="n">
        <v>43005</v>
      </c>
      <c r="D37" s="19" t="n">
        <v>43003</v>
      </c>
      <c r="E37" s="20" t="s">
        <v>19</v>
      </c>
      <c r="F37" s="22" t="n">
        <f aca="false">C37-D37</f>
        <v>2</v>
      </c>
      <c r="G37" s="22" t="n">
        <v>20</v>
      </c>
      <c r="H37" s="22" t="n">
        <v>1153</v>
      </c>
      <c r="I37" s="22" t="n">
        <v>1121</v>
      </c>
      <c r="J37" s="17" t="n">
        <v>363</v>
      </c>
      <c r="K37" s="23" t="n">
        <v>295</v>
      </c>
      <c r="L37" s="17" t="n">
        <v>0</v>
      </c>
      <c r="M37" s="24" t="n">
        <f aca="false">K37+L37</f>
        <v>295</v>
      </c>
      <c r="N37" s="23" t="n">
        <f aca="false">O37*P37</f>
        <v>73.6</v>
      </c>
      <c r="O37" s="17" t="n">
        <f aca="false">H37-I37</f>
        <v>32</v>
      </c>
      <c r="P37" s="26" t="n">
        <v>2.3</v>
      </c>
      <c r="Q37" s="17" t="s">
        <v>20</v>
      </c>
    </row>
    <row r="38" customFormat="false" ht="13.8" hidden="false" customHeight="false" outlineLevel="0" collapsed="false">
      <c r="A38" s="17" t="s">
        <v>37</v>
      </c>
      <c r="B38" s="17" t="s">
        <v>38</v>
      </c>
      <c r="C38" s="18" t="n">
        <v>43008</v>
      </c>
      <c r="D38" s="19" t="n">
        <v>43006</v>
      </c>
      <c r="E38" s="20" t="s">
        <v>19</v>
      </c>
      <c r="F38" s="22" t="n">
        <f aca="false">C38-D38</f>
        <v>2</v>
      </c>
      <c r="G38" s="22" t="n">
        <v>20</v>
      </c>
      <c r="H38" s="22" t="n">
        <v>2949</v>
      </c>
      <c r="I38" s="22" t="n">
        <v>2900</v>
      </c>
      <c r="J38" s="17" t="n">
        <v>237</v>
      </c>
      <c r="K38" s="23" t="n">
        <v>139</v>
      </c>
      <c r="L38" s="17" t="n">
        <v>400</v>
      </c>
      <c r="M38" s="24" t="n">
        <f aca="false">K38+L38</f>
        <v>539</v>
      </c>
      <c r="N38" s="23" t="n">
        <f aca="false">O38*P38</f>
        <v>112.7</v>
      </c>
      <c r="O38" s="17" t="n">
        <f aca="false">H38-I38</f>
        <v>49</v>
      </c>
      <c r="P38" s="26" t="n">
        <v>2.3</v>
      </c>
      <c r="Q38" s="17" t="s">
        <v>20</v>
      </c>
    </row>
    <row r="39" customFormat="false" ht="13.8" hidden="false" customHeight="false" outlineLevel="0" collapsed="false">
      <c r="A39" s="17" t="s">
        <v>37</v>
      </c>
      <c r="B39" s="17" t="s">
        <v>38</v>
      </c>
      <c r="C39" s="18" t="n">
        <v>43006</v>
      </c>
      <c r="D39" s="19" t="n">
        <v>42999</v>
      </c>
      <c r="E39" s="20" t="s">
        <v>19</v>
      </c>
      <c r="F39" s="22" t="n">
        <f aca="false">C39-D39</f>
        <v>7</v>
      </c>
      <c r="G39" s="22" t="n">
        <v>20</v>
      </c>
      <c r="H39" s="22" t="n">
        <v>2900</v>
      </c>
      <c r="I39" s="22" t="n">
        <v>2732</v>
      </c>
      <c r="J39" s="17" t="n">
        <v>572</v>
      </c>
      <c r="K39" s="23" t="n">
        <v>237</v>
      </c>
      <c r="L39" s="17" t="n">
        <v>0</v>
      </c>
      <c r="M39" s="24" t="n">
        <f aca="false">K39+L39</f>
        <v>237</v>
      </c>
      <c r="N39" s="23" t="n">
        <f aca="false">O39*P39</f>
        <v>386.4</v>
      </c>
      <c r="O39" s="17" t="n">
        <f aca="false">H39-I39</f>
        <v>168</v>
      </c>
      <c r="P39" s="26" t="n">
        <v>2.3</v>
      </c>
      <c r="Q39" s="17" t="s">
        <v>20</v>
      </c>
    </row>
    <row r="40" customFormat="false" ht="13.8" hidden="false" customHeight="false" outlineLevel="0" collapsed="false">
      <c r="A40" s="17" t="s">
        <v>43</v>
      </c>
      <c r="B40" s="17" t="s">
        <v>44</v>
      </c>
      <c r="C40" s="18" t="n">
        <v>43008</v>
      </c>
      <c r="D40" s="19" t="n">
        <v>43002</v>
      </c>
      <c r="E40" s="20" t="s">
        <v>19</v>
      </c>
      <c r="F40" s="21" t="n">
        <f aca="false">+C40-D40</f>
        <v>6</v>
      </c>
      <c r="G40" s="22" t="n">
        <v>20</v>
      </c>
      <c r="H40" s="22" t="n">
        <v>3618</v>
      </c>
      <c r="I40" s="22" t="n">
        <v>3477</v>
      </c>
      <c r="J40" s="17" t="n">
        <v>1500</v>
      </c>
      <c r="K40" s="23" t="n">
        <v>1215</v>
      </c>
      <c r="L40" s="17" t="n">
        <v>500</v>
      </c>
      <c r="M40" s="24" t="n">
        <f aca="false">+K40+L40</f>
        <v>1715</v>
      </c>
      <c r="N40" s="23" t="n">
        <f aca="false">O40*P40</f>
        <v>324.3</v>
      </c>
      <c r="O40" s="25" t="n">
        <f aca="false">H40-I40</f>
        <v>141</v>
      </c>
      <c r="P40" s="26" t="n">
        <v>2.3</v>
      </c>
      <c r="Q40" s="17" t="s">
        <v>20</v>
      </c>
    </row>
    <row r="41" customFormat="false" ht="13.8" hidden="false" customHeight="false" outlineLevel="0" collapsed="false">
      <c r="A41" s="17" t="s">
        <v>43</v>
      </c>
      <c r="B41" s="17" t="s">
        <v>44</v>
      </c>
      <c r="C41" s="18" t="n">
        <v>43005</v>
      </c>
      <c r="D41" s="19" t="n">
        <v>43003</v>
      </c>
      <c r="E41" s="20" t="s">
        <v>19</v>
      </c>
      <c r="F41" s="21" t="n">
        <f aca="false">+C41-D41</f>
        <v>2</v>
      </c>
      <c r="G41" s="22" t="n">
        <v>20</v>
      </c>
      <c r="H41" s="22" t="n">
        <v>7521</v>
      </c>
      <c r="I41" s="22" t="n">
        <v>7472</v>
      </c>
      <c r="J41" s="17" t="n">
        <v>1725</v>
      </c>
      <c r="K41" s="23" t="n">
        <v>1625</v>
      </c>
      <c r="L41" s="17" t="n">
        <v>500</v>
      </c>
      <c r="M41" s="24" t="n">
        <f aca="false">+K41+L41</f>
        <v>2125</v>
      </c>
      <c r="N41" s="23" t="n">
        <f aca="false">O41*P41</f>
        <v>112.7</v>
      </c>
      <c r="O41" s="25" t="n">
        <f aca="false">H41-I41</f>
        <v>49</v>
      </c>
      <c r="P41" s="26" t="n">
        <v>2.3</v>
      </c>
      <c r="Q41" s="17" t="s">
        <v>20</v>
      </c>
    </row>
    <row r="42" customFormat="false" ht="13.8" hidden="false" customHeight="false" outlineLevel="0" collapsed="false">
      <c r="A42" s="17" t="s">
        <v>45</v>
      </c>
      <c r="B42" s="17" t="s">
        <v>46</v>
      </c>
      <c r="C42" s="18" t="n">
        <v>43006</v>
      </c>
      <c r="D42" s="19" t="n">
        <v>43003</v>
      </c>
      <c r="E42" s="20" t="s">
        <v>19</v>
      </c>
      <c r="F42" s="21" t="n">
        <f aca="false">+C42-D42</f>
        <v>3</v>
      </c>
      <c r="G42" s="22" t="n">
        <v>15</v>
      </c>
      <c r="H42" s="22" t="n">
        <v>35545</v>
      </c>
      <c r="I42" s="22" t="n">
        <v>35476</v>
      </c>
      <c r="J42" s="17" t="n">
        <v>335</v>
      </c>
      <c r="K42" s="23" t="n">
        <v>165</v>
      </c>
      <c r="L42" s="17" t="n">
        <v>600</v>
      </c>
      <c r="M42" s="24" t="n">
        <f aca="false">+K42+L42</f>
        <v>765</v>
      </c>
      <c r="N42" s="23" t="n">
        <f aca="false">O42*P42</f>
        <v>155.25</v>
      </c>
      <c r="O42" s="25" t="n">
        <f aca="false">H42-I42</f>
        <v>69</v>
      </c>
      <c r="P42" s="26" t="n">
        <v>2.25</v>
      </c>
      <c r="Q42" s="17" t="s">
        <v>20</v>
      </c>
    </row>
    <row r="43" customFormat="false" ht="13.8" hidden="false" customHeight="false" outlineLevel="0" collapsed="false">
      <c r="A43" s="17" t="s">
        <v>47</v>
      </c>
      <c r="B43" s="17" t="s">
        <v>48</v>
      </c>
      <c r="C43" s="18" t="n">
        <v>43005</v>
      </c>
      <c r="D43" s="19" t="n">
        <v>43003</v>
      </c>
      <c r="E43" s="20" t="s">
        <v>19</v>
      </c>
      <c r="F43" s="21" t="n">
        <f aca="false">+C43-D43</f>
        <v>2</v>
      </c>
      <c r="G43" s="22" t="n">
        <v>9</v>
      </c>
      <c r="H43" s="22" t="n">
        <v>12490</v>
      </c>
      <c r="I43" s="22" t="n">
        <v>12442</v>
      </c>
      <c r="J43" s="17" t="n">
        <v>530</v>
      </c>
      <c r="K43" s="23" t="n">
        <v>450</v>
      </c>
      <c r="L43" s="17" t="n">
        <v>300</v>
      </c>
      <c r="M43" s="24" t="n">
        <f aca="false">+K43+L43</f>
        <v>750</v>
      </c>
      <c r="N43" s="23" t="n">
        <f aca="false">O43*P43</f>
        <v>96</v>
      </c>
      <c r="O43" s="17" t="n">
        <f aca="false">H43-I43</f>
        <v>48</v>
      </c>
      <c r="P43" s="26" t="n">
        <v>2</v>
      </c>
      <c r="Q43" s="17" t="s">
        <v>20</v>
      </c>
    </row>
    <row r="44" customFormat="false" ht="13.8" hidden="false" customHeight="false" outlineLevel="0" collapsed="false">
      <c r="A44" s="17" t="s">
        <v>41</v>
      </c>
      <c r="B44" s="17" t="s">
        <v>42</v>
      </c>
      <c r="C44" s="18" t="n">
        <v>43005</v>
      </c>
      <c r="D44" s="19" t="n">
        <v>43003</v>
      </c>
      <c r="E44" s="20" t="s">
        <v>19</v>
      </c>
      <c r="F44" s="22" t="n">
        <f aca="false">C44-D44</f>
        <v>2</v>
      </c>
      <c r="G44" s="22" t="n">
        <v>13</v>
      </c>
      <c r="H44" s="22" t="n">
        <v>11600</v>
      </c>
      <c r="I44" s="22" t="n">
        <v>11552</v>
      </c>
      <c r="J44" s="17" t="n">
        <v>370</v>
      </c>
      <c r="K44" s="23" t="n">
        <v>275</v>
      </c>
      <c r="L44" s="17" t="n">
        <v>0</v>
      </c>
      <c r="M44" s="24" t="n">
        <f aca="false">K44+L44</f>
        <v>275</v>
      </c>
      <c r="N44" s="23" t="n">
        <f aca="false">O44*P44</f>
        <v>96</v>
      </c>
      <c r="O44" s="17" t="n">
        <f aca="false">H44-I44</f>
        <v>48</v>
      </c>
      <c r="P44" s="26" t="n">
        <v>2</v>
      </c>
      <c r="Q44" s="17" t="s">
        <v>20</v>
      </c>
    </row>
    <row r="45" customFormat="false" ht="13.8" hidden="false" customHeight="false" outlineLevel="0" collapsed="false">
      <c r="A45" s="17" t="s">
        <v>49</v>
      </c>
      <c r="B45" s="17" t="s">
        <v>50</v>
      </c>
      <c r="C45" s="18" t="n">
        <v>43007</v>
      </c>
      <c r="D45" s="19" t="n">
        <v>43000</v>
      </c>
      <c r="E45" s="20" t="s">
        <v>19</v>
      </c>
      <c r="F45" s="21" t="n">
        <f aca="false">+C45-D45</f>
        <v>7</v>
      </c>
      <c r="G45" s="22" t="n">
        <v>9</v>
      </c>
      <c r="H45" s="22" t="n">
        <v>15838</v>
      </c>
      <c r="I45" s="22" t="n">
        <v>15668</v>
      </c>
      <c r="J45" s="17" t="n">
        <v>390</v>
      </c>
      <c r="K45" s="23" t="n">
        <v>90</v>
      </c>
      <c r="L45" s="17" t="n">
        <v>600</v>
      </c>
      <c r="M45" s="24" t="n">
        <f aca="false">+K45+L45</f>
        <v>690</v>
      </c>
      <c r="N45" s="23" t="n">
        <f aca="false">O45*P45</f>
        <v>340</v>
      </c>
      <c r="O45" s="17" t="n">
        <f aca="false">H45-I45</f>
        <v>170</v>
      </c>
      <c r="P45" s="26" t="n">
        <v>2</v>
      </c>
      <c r="Q45" s="17" t="s">
        <v>20</v>
      </c>
    </row>
    <row r="46" customFormat="false" ht="13.8" hidden="false" customHeight="false" outlineLevel="0" collapsed="false">
      <c r="A46" s="17" t="s">
        <v>49</v>
      </c>
      <c r="B46" s="17" t="s">
        <v>50</v>
      </c>
      <c r="C46" s="18" t="n">
        <v>43007</v>
      </c>
      <c r="D46" s="19" t="n">
        <v>43001</v>
      </c>
      <c r="E46" s="20" t="s">
        <v>19</v>
      </c>
      <c r="F46" s="21" t="n">
        <f aca="false">+C46-D46</f>
        <v>6</v>
      </c>
      <c r="G46" s="22" t="n">
        <v>9</v>
      </c>
      <c r="H46" s="22" t="n">
        <v>15720</v>
      </c>
      <c r="I46" s="22" t="n">
        <v>15560</v>
      </c>
      <c r="J46" s="17" t="n">
        <v>460</v>
      </c>
      <c r="K46" s="23" t="n">
        <v>185</v>
      </c>
      <c r="L46" s="17" t="n">
        <v>700</v>
      </c>
      <c r="M46" s="24" t="n">
        <f aca="false">+K46+L46</f>
        <v>885</v>
      </c>
      <c r="N46" s="23" t="n">
        <f aca="false">O46*P46</f>
        <v>320</v>
      </c>
      <c r="O46" s="17" t="n">
        <f aca="false">H46-I46</f>
        <v>160</v>
      </c>
      <c r="P46" s="26" t="n">
        <v>2</v>
      </c>
      <c r="Q46" s="17" t="s">
        <v>20</v>
      </c>
    </row>
    <row r="47" customFormat="false" ht="13.8" hidden="false" customHeight="false" outlineLevel="0" collapsed="false">
      <c r="A47" s="17" t="s">
        <v>49</v>
      </c>
      <c r="B47" s="17" t="s">
        <v>50</v>
      </c>
      <c r="C47" s="18" t="n">
        <v>43006</v>
      </c>
      <c r="D47" s="19" t="n">
        <v>42997</v>
      </c>
      <c r="E47" s="20" t="s">
        <v>19</v>
      </c>
      <c r="F47" s="21" t="n">
        <f aca="false">+C47-D47</f>
        <v>9</v>
      </c>
      <c r="G47" s="22" t="n">
        <v>9</v>
      </c>
      <c r="H47" s="22" t="n">
        <v>13983</v>
      </c>
      <c r="I47" s="22" t="n">
        <v>13886</v>
      </c>
      <c r="J47" s="17" t="n">
        <v>335</v>
      </c>
      <c r="K47" s="23" t="n">
        <v>170</v>
      </c>
      <c r="L47" s="17" t="n">
        <v>400</v>
      </c>
      <c r="M47" s="24" t="n">
        <f aca="false">+K47+L47</f>
        <v>570</v>
      </c>
      <c r="N47" s="23" t="n">
        <f aca="false">O47*P47</f>
        <v>194</v>
      </c>
      <c r="O47" s="17" t="n">
        <f aca="false">H47-I47</f>
        <v>97</v>
      </c>
      <c r="P47" s="26" t="n">
        <v>2</v>
      </c>
      <c r="Q47" s="17" t="s">
        <v>20</v>
      </c>
    </row>
    <row r="48" customFormat="false" ht="13.8" hidden="false" customHeight="false" outlineLevel="0" collapsed="false">
      <c r="A48" s="17" t="s">
        <v>33</v>
      </c>
      <c r="B48" s="17" t="s">
        <v>34</v>
      </c>
      <c r="C48" s="18" t="n">
        <v>43008</v>
      </c>
      <c r="D48" s="19" t="n">
        <v>43007</v>
      </c>
      <c r="E48" s="20" t="s">
        <v>19</v>
      </c>
      <c r="F48" s="22" t="n">
        <f aca="false">C48-D48</f>
        <v>1</v>
      </c>
      <c r="G48" s="22" t="n">
        <v>12.5</v>
      </c>
      <c r="H48" s="22" t="n">
        <v>10612</v>
      </c>
      <c r="I48" s="22" t="n">
        <v>10573</v>
      </c>
      <c r="J48" s="17" t="n">
        <v>481</v>
      </c>
      <c r="K48" s="23" t="n">
        <v>410</v>
      </c>
      <c r="L48" s="17" t="n">
        <v>0</v>
      </c>
      <c r="M48" s="24" t="n">
        <f aca="false">K48+L48</f>
        <v>410</v>
      </c>
      <c r="N48" s="23" t="n">
        <f aca="false">O48*P48</f>
        <v>78</v>
      </c>
      <c r="O48" s="17" t="n">
        <f aca="false">H48-I48</f>
        <v>39</v>
      </c>
      <c r="P48" s="26" t="n">
        <v>2</v>
      </c>
      <c r="Q48" s="17" t="s">
        <v>20</v>
      </c>
    </row>
    <row r="49" customFormat="false" ht="13.8" hidden="false" customHeight="false" outlineLevel="0" collapsed="false">
      <c r="A49" s="17" t="s">
        <v>33</v>
      </c>
      <c r="B49" s="17" t="s">
        <v>34</v>
      </c>
      <c r="C49" s="18" t="n">
        <v>43007</v>
      </c>
      <c r="D49" s="19" t="n">
        <v>43000</v>
      </c>
      <c r="E49" s="20" t="s">
        <v>19</v>
      </c>
      <c r="F49" s="22" t="n">
        <f aca="false">C49-D49</f>
        <v>7</v>
      </c>
      <c r="G49" s="22" t="n">
        <v>12.5</v>
      </c>
      <c r="H49" s="22" t="n">
        <v>10573</v>
      </c>
      <c r="I49" s="22" t="n">
        <v>10415</v>
      </c>
      <c r="J49" s="17" t="n">
        <v>466</v>
      </c>
      <c r="K49" s="23" t="n">
        <v>181</v>
      </c>
      <c r="L49" s="17" t="n">
        <v>300</v>
      </c>
      <c r="M49" s="24" t="n">
        <f aca="false">K49+L49</f>
        <v>481</v>
      </c>
      <c r="N49" s="23" t="n">
        <f aca="false">O49*P49</f>
        <v>316</v>
      </c>
      <c r="O49" s="17" t="n">
        <f aca="false">H49-I49</f>
        <v>158</v>
      </c>
      <c r="P49" s="26" t="n">
        <v>2</v>
      </c>
      <c r="Q49" s="17" t="s">
        <v>20</v>
      </c>
    </row>
    <row r="50" customFormat="false" ht="13.8" hidden="false" customHeight="false" outlineLevel="0" collapsed="false">
      <c r="A50" s="17" t="s">
        <v>37</v>
      </c>
      <c r="B50" s="17" t="s">
        <v>38</v>
      </c>
      <c r="C50" s="18" t="n">
        <v>43006</v>
      </c>
      <c r="D50" s="19" t="n">
        <v>42999</v>
      </c>
      <c r="E50" s="20" t="s">
        <v>19</v>
      </c>
      <c r="F50" s="22" t="n">
        <f aca="false">C50-D50</f>
        <v>7</v>
      </c>
      <c r="G50" s="22" t="n">
        <v>9</v>
      </c>
      <c r="H50" s="22" t="n">
        <v>20310</v>
      </c>
      <c r="I50" s="22" t="n">
        <v>20143</v>
      </c>
      <c r="J50" s="17" t="n">
        <v>500</v>
      </c>
      <c r="K50" s="23" t="n">
        <v>167</v>
      </c>
      <c r="L50" s="17" t="n">
        <v>0</v>
      </c>
      <c r="M50" s="24" t="n">
        <f aca="false">K50+L50</f>
        <v>167</v>
      </c>
      <c r="N50" s="23" t="n">
        <f aca="false">O50*P50</f>
        <v>334</v>
      </c>
      <c r="O50" s="17" t="n">
        <f aca="false">H50-I50</f>
        <v>167</v>
      </c>
      <c r="P50" s="26" t="n">
        <v>2</v>
      </c>
      <c r="Q50" s="17" t="s">
        <v>20</v>
      </c>
    </row>
    <row r="51" customFormat="false" ht="13.8" hidden="false" customHeight="false" outlineLevel="0" collapsed="false">
      <c r="A51" s="17" t="s">
        <v>37</v>
      </c>
      <c r="B51" s="17" t="s">
        <v>38</v>
      </c>
      <c r="C51" s="18" t="n">
        <v>43004</v>
      </c>
      <c r="D51" s="19" t="n">
        <v>43000</v>
      </c>
      <c r="E51" s="20" t="s">
        <v>19</v>
      </c>
      <c r="F51" s="22" t="n">
        <f aca="false">C51-D51</f>
        <v>4</v>
      </c>
      <c r="G51" s="22" t="n">
        <v>9</v>
      </c>
      <c r="H51" s="22" t="n">
        <v>13919</v>
      </c>
      <c r="I51" s="22" t="n">
        <v>13836</v>
      </c>
      <c r="J51" s="17" t="n">
        <v>555</v>
      </c>
      <c r="K51" s="23" t="n">
        <v>353</v>
      </c>
      <c r="L51" s="17" t="n">
        <v>0</v>
      </c>
      <c r="M51" s="24" t="n">
        <f aca="false">K51+L51</f>
        <v>353</v>
      </c>
      <c r="N51" s="23" t="n">
        <f aca="false">O51*P51</f>
        <v>166</v>
      </c>
      <c r="O51" s="17" t="n">
        <f aca="false">H51-I51</f>
        <v>83</v>
      </c>
      <c r="P51" s="26" t="n">
        <v>2</v>
      </c>
      <c r="Q51" s="17" t="s">
        <v>20</v>
      </c>
    </row>
    <row r="52" customFormat="false" ht="13.8" hidden="false" customHeight="false" outlineLevel="0" collapsed="false">
      <c r="A52" s="17" t="s">
        <v>51</v>
      </c>
      <c r="B52" s="17" t="s">
        <v>52</v>
      </c>
      <c r="C52" s="18" t="n">
        <v>43004</v>
      </c>
      <c r="D52" s="19" t="n">
        <v>42997</v>
      </c>
      <c r="E52" s="20" t="s">
        <v>19</v>
      </c>
      <c r="F52" s="22" t="n">
        <f aca="false">C52-D52</f>
        <v>7</v>
      </c>
      <c r="G52" s="22" t="n">
        <v>13</v>
      </c>
      <c r="H52" s="22" t="n">
        <v>35420</v>
      </c>
      <c r="I52" s="22" t="n">
        <v>35242</v>
      </c>
      <c r="J52" s="17" t="n">
        <v>474</v>
      </c>
      <c r="K52" s="24" t="n">
        <v>118</v>
      </c>
      <c r="L52" s="17" t="n">
        <v>700</v>
      </c>
      <c r="M52" s="24" t="n">
        <f aca="false">K52+L52</f>
        <v>818</v>
      </c>
      <c r="N52" s="23" t="n">
        <f aca="false">O52*P52</f>
        <v>356</v>
      </c>
      <c r="O52" s="25" t="n">
        <f aca="false">H52-I52</f>
        <v>178</v>
      </c>
      <c r="P52" s="26" t="n">
        <v>2</v>
      </c>
      <c r="Q52" s="17" t="s">
        <v>20</v>
      </c>
    </row>
    <row r="53" customFormat="false" ht="13.8" hidden="false" customHeight="false" outlineLevel="0" collapsed="false">
      <c r="A53" s="17" t="s">
        <v>53</v>
      </c>
      <c r="B53" s="17" t="s">
        <v>54</v>
      </c>
      <c r="C53" s="18" t="n">
        <v>43008</v>
      </c>
      <c r="D53" s="19" t="n">
        <v>43000</v>
      </c>
      <c r="E53" s="20" t="s">
        <v>19</v>
      </c>
      <c r="F53" s="21" t="n">
        <f aca="false">+C53-D53</f>
        <v>8</v>
      </c>
      <c r="G53" s="22" t="n">
        <v>13</v>
      </c>
      <c r="H53" s="22" t="n">
        <v>26640</v>
      </c>
      <c r="I53" s="22" t="n">
        <v>26455</v>
      </c>
      <c r="J53" s="17" t="n">
        <v>495</v>
      </c>
      <c r="K53" s="23" t="n">
        <v>106</v>
      </c>
      <c r="L53" s="17" t="n">
        <v>500</v>
      </c>
      <c r="M53" s="24" t="n">
        <f aca="false">+K53+L53</f>
        <v>606</v>
      </c>
      <c r="N53" s="23" t="n">
        <f aca="false">O53*P53</f>
        <v>370</v>
      </c>
      <c r="O53" s="25" t="n">
        <f aca="false">H53-I53</f>
        <v>185</v>
      </c>
      <c r="P53" s="26" t="n">
        <v>2</v>
      </c>
      <c r="Q53" s="17" t="s">
        <v>20</v>
      </c>
    </row>
    <row r="54" customFormat="false" ht="13.8" hidden="false" customHeight="false" outlineLevel="0" collapsed="false">
      <c r="A54" s="17" t="s">
        <v>49</v>
      </c>
      <c r="B54" s="17" t="s">
        <v>50</v>
      </c>
      <c r="C54" s="18" t="n">
        <v>43005</v>
      </c>
      <c r="D54" s="19" t="n">
        <v>43001</v>
      </c>
      <c r="E54" s="20" t="s">
        <v>19</v>
      </c>
      <c r="F54" s="21" t="n">
        <f aca="false">+C54-D54</f>
        <v>4</v>
      </c>
      <c r="G54" s="22" t="n">
        <v>15</v>
      </c>
      <c r="H54" s="22" t="n">
        <v>2709</v>
      </c>
      <c r="I54" s="22" t="n">
        <v>2617</v>
      </c>
      <c r="J54" s="17" t="n">
        <v>210</v>
      </c>
      <c r="K54" s="23" t="n">
        <v>50</v>
      </c>
      <c r="L54" s="17" t="n">
        <v>400</v>
      </c>
      <c r="M54" s="24" t="n">
        <f aca="false">+K54+L54</f>
        <v>450</v>
      </c>
      <c r="N54" s="23" t="n">
        <f aca="false">O54*P54</f>
        <v>174.8</v>
      </c>
      <c r="O54" s="17" t="n">
        <f aca="false">H54-I54</f>
        <v>92</v>
      </c>
      <c r="P54" s="26" t="n">
        <v>1.9</v>
      </c>
      <c r="Q54" s="17" t="s">
        <v>20</v>
      </c>
    </row>
    <row r="55" customFormat="false" ht="13.8" hidden="false" customHeight="false" outlineLevel="0" collapsed="false">
      <c r="A55" s="17" t="s">
        <v>55</v>
      </c>
      <c r="B55" s="17" t="s">
        <v>56</v>
      </c>
      <c r="C55" s="18" t="n">
        <v>43005</v>
      </c>
      <c r="D55" s="19" t="n">
        <v>43002</v>
      </c>
      <c r="E55" s="20" t="s">
        <v>19</v>
      </c>
      <c r="F55" s="22" t="n">
        <f aca="false">C55-D55</f>
        <v>3</v>
      </c>
      <c r="G55" s="22" t="n">
        <v>16</v>
      </c>
      <c r="H55" s="22" t="n">
        <v>3880</v>
      </c>
      <c r="I55" s="22" t="n">
        <v>3817</v>
      </c>
      <c r="J55" s="17" t="n">
        <v>390</v>
      </c>
      <c r="K55" s="23" t="n">
        <v>30</v>
      </c>
      <c r="L55" s="17" t="n">
        <v>500</v>
      </c>
      <c r="M55" s="24" t="n">
        <f aca="false">K55+L55</f>
        <v>530</v>
      </c>
      <c r="N55" s="23" t="n">
        <f aca="false">O55*P55</f>
        <v>119.7</v>
      </c>
      <c r="O55" s="17" t="n">
        <f aca="false">H55-I55</f>
        <v>63</v>
      </c>
      <c r="P55" s="26" t="n">
        <v>1.9</v>
      </c>
      <c r="Q55" s="17" t="s">
        <v>20</v>
      </c>
    </row>
    <row r="56" customFormat="false" ht="13.8" hidden="false" customHeight="false" outlineLevel="0" collapsed="false">
      <c r="A56" s="17" t="s">
        <v>55</v>
      </c>
      <c r="B56" s="17" t="s">
        <v>57</v>
      </c>
      <c r="C56" s="18" t="n">
        <v>43004</v>
      </c>
      <c r="D56" s="19" t="n">
        <v>42999</v>
      </c>
      <c r="E56" s="20" t="s">
        <v>19</v>
      </c>
      <c r="F56" s="22" t="n">
        <f aca="false">C56-D56</f>
        <v>5</v>
      </c>
      <c r="G56" s="22" t="n">
        <v>16</v>
      </c>
      <c r="H56" s="22" t="n">
        <v>3981</v>
      </c>
      <c r="I56" s="22" t="n">
        <v>3862</v>
      </c>
      <c r="J56" s="17" t="n">
        <v>381</v>
      </c>
      <c r="K56" s="23" t="n">
        <v>300</v>
      </c>
      <c r="L56" s="17" t="n">
        <v>155</v>
      </c>
      <c r="M56" s="24" t="n">
        <f aca="false">K56+L56</f>
        <v>455</v>
      </c>
      <c r="N56" s="23" t="n">
        <f aca="false">O56*P56</f>
        <v>226.1</v>
      </c>
      <c r="O56" s="17" t="n">
        <f aca="false">H56-I56</f>
        <v>119</v>
      </c>
      <c r="P56" s="26" t="n">
        <v>1.9</v>
      </c>
      <c r="Q56" s="17" t="s">
        <v>20</v>
      </c>
    </row>
    <row r="57" customFormat="false" ht="13.8" hidden="false" customHeight="false" outlineLevel="0" collapsed="false">
      <c r="A57" s="17" t="s">
        <v>58</v>
      </c>
      <c r="B57" s="27" t="s">
        <v>59</v>
      </c>
      <c r="C57" s="18" t="n">
        <v>43005</v>
      </c>
      <c r="D57" s="19" t="n">
        <v>42997</v>
      </c>
      <c r="E57" s="20" t="s">
        <v>19</v>
      </c>
      <c r="F57" s="22" t="n">
        <f aca="false">C57-D57</f>
        <v>8</v>
      </c>
      <c r="G57" s="22" t="n">
        <v>13</v>
      </c>
      <c r="H57" s="22" t="n">
        <v>4060</v>
      </c>
      <c r="I57" s="22" t="n">
        <v>3860</v>
      </c>
      <c r="J57" s="17" t="n">
        <v>515</v>
      </c>
      <c r="K57" s="23" t="n">
        <v>150</v>
      </c>
      <c r="L57" s="17" t="n">
        <v>750</v>
      </c>
      <c r="M57" s="24" t="n">
        <f aca="false">K57+L57</f>
        <v>900</v>
      </c>
      <c r="N57" s="23" t="n">
        <f aca="false">O57*P57</f>
        <v>380</v>
      </c>
      <c r="O57" s="25" t="n">
        <f aca="false">H57-I57</f>
        <v>200</v>
      </c>
      <c r="P57" s="26" t="n">
        <v>1.9</v>
      </c>
      <c r="Q57" s="17" t="s">
        <v>20</v>
      </c>
    </row>
    <row r="58" customFormat="false" ht="13.8" hidden="false" customHeight="false" outlineLevel="0" collapsed="false">
      <c r="A58" s="17" t="s">
        <v>45</v>
      </c>
      <c r="B58" s="17" t="s">
        <v>46</v>
      </c>
      <c r="C58" s="18" t="n">
        <v>43006</v>
      </c>
      <c r="D58" s="19" t="n">
        <v>42996</v>
      </c>
      <c r="E58" s="20" t="s">
        <v>19</v>
      </c>
      <c r="F58" s="21" t="n">
        <f aca="false">+C58-D58</f>
        <v>10</v>
      </c>
      <c r="G58" s="22" t="n">
        <v>7</v>
      </c>
      <c r="H58" s="22" t="n">
        <v>1602</v>
      </c>
      <c r="I58" s="22" t="n">
        <v>1362</v>
      </c>
      <c r="J58" s="17" t="n">
        <v>460</v>
      </c>
      <c r="K58" s="23" t="n">
        <v>220</v>
      </c>
      <c r="L58" s="17" t="n">
        <v>400</v>
      </c>
      <c r="M58" s="24" t="n">
        <f aca="false">+K58+L58</f>
        <v>620</v>
      </c>
      <c r="N58" s="23" t="n">
        <f aca="false">O58*P58</f>
        <v>376.8</v>
      </c>
      <c r="O58" s="25" t="n">
        <f aca="false">H58-I58</f>
        <v>240</v>
      </c>
      <c r="P58" s="26" t="n">
        <v>1.57</v>
      </c>
      <c r="Q58" s="17" t="s">
        <v>20</v>
      </c>
    </row>
    <row r="59" customFormat="false" ht="13.8" hidden="false" customHeight="false" outlineLevel="0" collapsed="false">
      <c r="A59" s="17" t="s">
        <v>47</v>
      </c>
      <c r="B59" s="17" t="s">
        <v>48</v>
      </c>
      <c r="C59" s="18" t="n">
        <v>43008</v>
      </c>
      <c r="D59" s="19" t="n">
        <v>42993</v>
      </c>
      <c r="E59" s="20" t="s">
        <v>19</v>
      </c>
      <c r="F59" s="21" t="n">
        <f aca="false">+C59-D59</f>
        <v>15</v>
      </c>
      <c r="G59" s="22" t="n">
        <v>9</v>
      </c>
      <c r="H59" s="22" t="n">
        <v>1103</v>
      </c>
      <c r="I59" s="22" t="n">
        <v>929</v>
      </c>
      <c r="J59" s="17" t="n">
        <v>540</v>
      </c>
      <c r="K59" s="23" t="n">
        <v>80</v>
      </c>
      <c r="L59" s="17" t="n">
        <v>1000</v>
      </c>
      <c r="M59" s="24" t="n">
        <f aca="false">+K59+L59</f>
        <v>1080</v>
      </c>
      <c r="N59" s="23" t="n">
        <f aca="false">O59*P59</f>
        <v>273.18</v>
      </c>
      <c r="O59" s="17" t="n">
        <f aca="false">H59-I59</f>
        <v>174</v>
      </c>
      <c r="P59" s="26" t="n">
        <v>1.57</v>
      </c>
      <c r="Q59" s="17" t="s">
        <v>20</v>
      </c>
    </row>
    <row r="60" customFormat="false" ht="13.8" hidden="false" customHeight="false" outlineLevel="0" collapsed="false">
      <c r="A60" s="17" t="s">
        <v>47</v>
      </c>
      <c r="B60" s="17" t="s">
        <v>48</v>
      </c>
      <c r="C60" s="18" t="n">
        <v>43007</v>
      </c>
      <c r="D60" s="19" t="n">
        <v>42997</v>
      </c>
      <c r="E60" s="20" t="s">
        <v>19</v>
      </c>
      <c r="F60" s="21" t="n">
        <f aca="false">+C60-D60</f>
        <v>10</v>
      </c>
      <c r="G60" s="22" t="n">
        <v>9</v>
      </c>
      <c r="H60" s="22" t="n">
        <v>1600</v>
      </c>
      <c r="I60" s="22" t="n">
        <v>1366</v>
      </c>
      <c r="J60" s="17" t="n">
        <v>520</v>
      </c>
      <c r="K60" s="23" t="n">
        <v>195</v>
      </c>
      <c r="L60" s="17" t="n">
        <v>425</v>
      </c>
      <c r="M60" s="24" t="n">
        <f aca="false">+K60+L60</f>
        <v>620</v>
      </c>
      <c r="N60" s="23" t="n">
        <f aca="false">O60*P60</f>
        <v>367.38</v>
      </c>
      <c r="O60" s="17" t="n">
        <f aca="false">H60-I60</f>
        <v>234</v>
      </c>
      <c r="P60" s="26" t="n">
        <v>1.57</v>
      </c>
      <c r="Q60" s="17" t="s">
        <v>20</v>
      </c>
    </row>
    <row r="61" customFormat="false" ht="13.8" hidden="false" customHeight="false" outlineLevel="0" collapsed="false">
      <c r="A61" s="17" t="s">
        <v>60</v>
      </c>
      <c r="B61" s="17" t="s">
        <v>61</v>
      </c>
      <c r="C61" s="18" t="n">
        <v>43006</v>
      </c>
      <c r="D61" s="19" t="n">
        <v>42996</v>
      </c>
      <c r="E61" s="20" t="s">
        <v>19</v>
      </c>
      <c r="F61" s="22" t="n">
        <f aca="false">C61-D61</f>
        <v>10</v>
      </c>
      <c r="G61" s="22" t="n">
        <v>9</v>
      </c>
      <c r="H61" s="22" t="n">
        <v>2363</v>
      </c>
      <c r="I61" s="22" t="n">
        <v>2363</v>
      </c>
      <c r="J61" s="17" t="n">
        <v>1300</v>
      </c>
      <c r="K61" s="23" t="n">
        <v>864</v>
      </c>
      <c r="L61" s="17" t="n">
        <v>0</v>
      </c>
      <c r="M61" s="24" t="n">
        <f aca="false">K61+L61</f>
        <v>864</v>
      </c>
      <c r="N61" s="23" t="n">
        <f aca="false">O61*P61</f>
        <v>0</v>
      </c>
      <c r="O61" s="17" t="n">
        <f aca="false">H61-I61</f>
        <v>0</v>
      </c>
      <c r="P61" s="26" t="n">
        <v>1.57</v>
      </c>
      <c r="Q61" s="17" t="s">
        <v>20</v>
      </c>
    </row>
    <row r="62" customFormat="false" ht="13.8" hidden="false" customHeight="false" outlineLevel="0" collapsed="false">
      <c r="A62" s="17" t="s">
        <v>49</v>
      </c>
      <c r="B62" s="17" t="s">
        <v>50</v>
      </c>
      <c r="C62" s="18" t="n">
        <v>43008</v>
      </c>
      <c r="D62" s="19" t="n">
        <v>43006</v>
      </c>
      <c r="E62" s="20" t="s">
        <v>19</v>
      </c>
      <c r="F62" s="21" t="n">
        <f aca="false">+C62-D62</f>
        <v>2</v>
      </c>
      <c r="G62" s="22" t="n">
        <v>9</v>
      </c>
      <c r="H62" s="22" t="n">
        <v>3120</v>
      </c>
      <c r="I62" s="22" t="n">
        <v>3051</v>
      </c>
      <c r="J62" s="17" t="n">
        <v>530</v>
      </c>
      <c r="K62" s="23" t="n">
        <v>410</v>
      </c>
      <c r="L62" s="17" t="n">
        <v>0</v>
      </c>
      <c r="M62" s="24" t="n">
        <f aca="false">+K62+L62</f>
        <v>410</v>
      </c>
      <c r="N62" s="23" t="n">
        <f aca="false">O62*P62</f>
        <v>108.33</v>
      </c>
      <c r="O62" s="17" t="n">
        <f aca="false">H62-I62</f>
        <v>69</v>
      </c>
      <c r="P62" s="26" t="n">
        <v>1.57</v>
      </c>
      <c r="Q62" s="17" t="s">
        <v>20</v>
      </c>
    </row>
    <row r="63" customFormat="false" ht="13.8" hidden="false" customHeight="false" outlineLevel="0" collapsed="false">
      <c r="A63" s="17" t="s">
        <v>49</v>
      </c>
      <c r="B63" s="17" t="s">
        <v>50</v>
      </c>
      <c r="C63" s="18" t="n">
        <v>43006</v>
      </c>
      <c r="D63" s="19" t="n">
        <v>43001</v>
      </c>
      <c r="E63" s="20" t="s">
        <v>19</v>
      </c>
      <c r="F63" s="21" t="n">
        <f aca="false">+C63-D63</f>
        <v>5</v>
      </c>
      <c r="G63" s="22" t="n">
        <v>9</v>
      </c>
      <c r="H63" s="22" t="n">
        <v>3051</v>
      </c>
      <c r="I63" s="22" t="n">
        <v>2923</v>
      </c>
      <c r="J63" s="17" t="n">
        <v>450</v>
      </c>
      <c r="K63" s="23" t="n">
        <v>230</v>
      </c>
      <c r="L63" s="17" t="n">
        <v>300</v>
      </c>
      <c r="M63" s="24" t="n">
        <f aca="false">+K63+L63</f>
        <v>530</v>
      </c>
      <c r="N63" s="23" t="n">
        <f aca="false">O63*P63</f>
        <v>200.96</v>
      </c>
      <c r="O63" s="17" t="n">
        <f aca="false">H63-I63</f>
        <v>128</v>
      </c>
      <c r="P63" s="26" t="n">
        <v>1.57</v>
      </c>
      <c r="Q63" s="17" t="s">
        <v>20</v>
      </c>
    </row>
    <row r="64" customFormat="false" ht="13.8" hidden="false" customHeight="false" outlineLevel="0" collapsed="false">
      <c r="A64" s="17" t="s">
        <v>39</v>
      </c>
      <c r="B64" s="17" t="s">
        <v>62</v>
      </c>
      <c r="C64" s="18" t="n">
        <v>43007</v>
      </c>
      <c r="D64" s="19" t="n">
        <v>42998</v>
      </c>
      <c r="E64" s="20" t="s">
        <v>19</v>
      </c>
      <c r="F64" s="22" t="n">
        <f aca="false">C64-D64</f>
        <v>9</v>
      </c>
      <c r="G64" s="22" t="n">
        <v>9</v>
      </c>
      <c r="H64" s="22" t="n">
        <v>3604</v>
      </c>
      <c r="I64" s="22" t="n">
        <v>3388</v>
      </c>
      <c r="J64" s="17" t="n">
        <v>545</v>
      </c>
      <c r="K64" s="23" t="n">
        <v>150</v>
      </c>
      <c r="L64" s="17" t="n">
        <v>125</v>
      </c>
      <c r="M64" s="24" t="n">
        <f aca="false">K64+L64</f>
        <v>275</v>
      </c>
      <c r="N64" s="23" t="n">
        <f aca="false">O64*P64</f>
        <v>339.12</v>
      </c>
      <c r="O64" s="17" t="n">
        <f aca="false">H64-I64</f>
        <v>216</v>
      </c>
      <c r="P64" s="26" t="n">
        <v>1.57</v>
      </c>
      <c r="Q64" s="17" t="s">
        <v>20</v>
      </c>
    </row>
    <row r="65" customFormat="false" ht="13.8" hidden="false" customHeight="false" outlineLevel="0" collapsed="false">
      <c r="A65" s="17" t="s">
        <v>39</v>
      </c>
      <c r="B65" s="17" t="s">
        <v>62</v>
      </c>
      <c r="C65" s="18" t="n">
        <v>43007</v>
      </c>
      <c r="D65" s="19" t="n">
        <v>43000</v>
      </c>
      <c r="E65" s="20" t="s">
        <v>19</v>
      </c>
      <c r="F65" s="22" t="n">
        <f aca="false">C65-D65</f>
        <v>7</v>
      </c>
      <c r="G65" s="22" t="n">
        <v>9</v>
      </c>
      <c r="H65" s="22" t="n">
        <v>2900</v>
      </c>
      <c r="I65" s="22" t="n">
        <v>2900</v>
      </c>
      <c r="J65" s="17" t="n">
        <v>440</v>
      </c>
      <c r="K65" s="23" t="n">
        <v>145</v>
      </c>
      <c r="L65" s="17" t="n">
        <v>200</v>
      </c>
      <c r="M65" s="24" t="n">
        <f aca="false">K65+L65</f>
        <v>345</v>
      </c>
      <c r="N65" s="23" t="n">
        <f aca="false">O65*P65</f>
        <v>0</v>
      </c>
      <c r="O65" s="17" t="n">
        <f aca="false">H65-I65</f>
        <v>0</v>
      </c>
      <c r="P65" s="26" t="n">
        <v>1.57</v>
      </c>
      <c r="Q65" s="17" t="s">
        <v>20</v>
      </c>
    </row>
    <row r="66" customFormat="false" ht="13.8" hidden="false" customHeight="false" outlineLevel="0" collapsed="false">
      <c r="A66" s="17" t="s">
        <v>39</v>
      </c>
      <c r="B66" s="17" t="s">
        <v>62</v>
      </c>
      <c r="C66" s="18" t="n">
        <v>43007</v>
      </c>
      <c r="D66" s="19" t="n">
        <v>43000</v>
      </c>
      <c r="E66" s="20" t="s">
        <v>19</v>
      </c>
      <c r="F66" s="22" t="n">
        <f aca="false">C66-D66</f>
        <v>7</v>
      </c>
      <c r="G66" s="22" t="n">
        <v>9</v>
      </c>
      <c r="H66" s="22" t="n">
        <v>4560</v>
      </c>
      <c r="I66" s="22" t="n">
        <v>4393</v>
      </c>
      <c r="J66" s="17"/>
      <c r="K66" s="23"/>
      <c r="L66" s="17"/>
      <c r="M66" s="24" t="n">
        <f aca="false">K66+L66</f>
        <v>0</v>
      </c>
      <c r="N66" s="23" t="n">
        <f aca="false">O66*P66</f>
        <v>262.19</v>
      </c>
      <c r="O66" s="17" t="n">
        <f aca="false">H66-I66</f>
        <v>167</v>
      </c>
      <c r="P66" s="26" t="n">
        <v>1.57</v>
      </c>
      <c r="Q66" s="17" t="s">
        <v>20</v>
      </c>
    </row>
    <row r="67" customFormat="false" ht="13.8" hidden="false" customHeight="false" outlineLevel="0" collapsed="false">
      <c r="A67" s="17" t="s">
        <v>39</v>
      </c>
      <c r="B67" s="17" t="s">
        <v>62</v>
      </c>
      <c r="C67" s="18" t="n">
        <v>43007</v>
      </c>
      <c r="D67" s="19" t="n">
        <v>43000</v>
      </c>
      <c r="E67" s="20" t="s">
        <v>19</v>
      </c>
      <c r="F67" s="22" t="n">
        <f aca="false">C67-D67</f>
        <v>7</v>
      </c>
      <c r="G67" s="22" t="n">
        <v>9</v>
      </c>
      <c r="H67" s="22" t="n">
        <v>1168</v>
      </c>
      <c r="I67" s="22" t="n">
        <v>1123</v>
      </c>
      <c r="J67" s="17" t="n">
        <v>460</v>
      </c>
      <c r="K67" s="23" t="n">
        <v>150</v>
      </c>
      <c r="L67" s="17" t="n">
        <v>200</v>
      </c>
      <c r="M67" s="24" t="n">
        <f aca="false">K67+L67</f>
        <v>350</v>
      </c>
      <c r="N67" s="23" t="n">
        <f aca="false">O67*P67</f>
        <v>70.65</v>
      </c>
      <c r="O67" s="17" t="n">
        <f aca="false">H67-I67</f>
        <v>45</v>
      </c>
      <c r="P67" s="26" t="n">
        <v>1.57</v>
      </c>
      <c r="Q67" s="17" t="s">
        <v>20</v>
      </c>
    </row>
    <row r="68" customFormat="false" ht="13.8" hidden="false" customHeight="false" outlineLevel="0" collapsed="false">
      <c r="A68" s="17" t="s">
        <v>39</v>
      </c>
      <c r="B68" s="17" t="s">
        <v>62</v>
      </c>
      <c r="C68" s="18" t="n">
        <v>43007</v>
      </c>
      <c r="D68" s="19" t="n">
        <v>43000</v>
      </c>
      <c r="E68" s="20" t="s">
        <v>19</v>
      </c>
      <c r="F68" s="22" t="n">
        <f aca="false">C68-D68</f>
        <v>7</v>
      </c>
      <c r="G68" s="22" t="n">
        <v>9</v>
      </c>
      <c r="H68" s="22" t="n">
        <v>6263</v>
      </c>
      <c r="I68" s="22" t="n">
        <v>6140</v>
      </c>
      <c r="J68" s="17"/>
      <c r="K68" s="23"/>
      <c r="L68" s="17"/>
      <c r="M68" s="24" t="n">
        <f aca="false">K68+L68</f>
        <v>0</v>
      </c>
      <c r="N68" s="23" t="n">
        <f aca="false">O68*P68</f>
        <v>193.11</v>
      </c>
      <c r="O68" s="17" t="n">
        <f aca="false">H68-I68</f>
        <v>123</v>
      </c>
      <c r="P68" s="26" t="n">
        <v>1.57</v>
      </c>
      <c r="Q68" s="17" t="s">
        <v>20</v>
      </c>
    </row>
    <row r="69" customFormat="false" ht="13.8" hidden="false" customHeight="false" outlineLevel="0" collapsed="false">
      <c r="A69" s="17" t="s">
        <v>35</v>
      </c>
      <c r="B69" s="29" t="s">
        <v>36</v>
      </c>
      <c r="C69" s="18" t="n">
        <v>43006</v>
      </c>
      <c r="D69" s="19" t="n">
        <v>42997</v>
      </c>
      <c r="E69" s="20" t="s">
        <v>19</v>
      </c>
      <c r="F69" s="21" t="n">
        <f aca="false">+C69-D69</f>
        <v>9</v>
      </c>
      <c r="G69" s="22" t="s">
        <v>28</v>
      </c>
      <c r="H69" s="22" t="n">
        <v>20034</v>
      </c>
      <c r="I69" s="22" t="n">
        <v>19824</v>
      </c>
      <c r="J69" s="17" t="n">
        <v>155</v>
      </c>
      <c r="K69" s="23" t="n">
        <v>2</v>
      </c>
      <c r="L69" s="17" t="n">
        <v>150</v>
      </c>
      <c r="M69" s="24" t="n">
        <f aca="false">+K69+L69</f>
        <v>152</v>
      </c>
      <c r="N69" s="23" t="n">
        <f aca="false">O69*P69</f>
        <v>231</v>
      </c>
      <c r="O69" s="25" t="n">
        <f aca="false">H69-I69</f>
        <v>210</v>
      </c>
      <c r="P69" s="26" t="n">
        <v>1.1</v>
      </c>
      <c r="Q69" s="17" t="s">
        <v>20</v>
      </c>
    </row>
    <row r="70" customFormat="false" ht="13.8" hidden="false" customHeight="false" outlineLevel="0" collapsed="false">
      <c r="A70" s="17" t="s">
        <v>35</v>
      </c>
      <c r="B70" s="27" t="s">
        <v>36</v>
      </c>
      <c r="C70" s="18" t="n">
        <v>43005</v>
      </c>
      <c r="D70" s="19" t="n">
        <v>42987</v>
      </c>
      <c r="E70" s="20" t="s">
        <v>19</v>
      </c>
      <c r="F70" s="21" t="n">
        <f aca="false">+C70-D70</f>
        <v>18</v>
      </c>
      <c r="G70" s="22" t="s">
        <v>28</v>
      </c>
      <c r="H70" s="22" t="n">
        <v>14132</v>
      </c>
      <c r="I70" s="22" t="n">
        <v>13707</v>
      </c>
      <c r="J70" s="17" t="n">
        <v>590</v>
      </c>
      <c r="K70" s="23" t="n">
        <v>120</v>
      </c>
      <c r="L70" s="17" t="n">
        <v>150</v>
      </c>
      <c r="M70" s="24" t="n">
        <f aca="false">+K70+L70</f>
        <v>270</v>
      </c>
      <c r="N70" s="23" t="n">
        <f aca="false">O70*P70</f>
        <v>467.5</v>
      </c>
      <c r="O70" s="25" t="n">
        <f aca="false">H70-I70</f>
        <v>425</v>
      </c>
      <c r="P70" s="26" t="n">
        <v>1.1</v>
      </c>
      <c r="Q70" s="17" t="s">
        <v>20</v>
      </c>
    </row>
    <row r="71" customFormat="false" ht="13.8" hidden="false" customHeight="false" outlineLevel="0" collapsed="false">
      <c r="A71" s="17" t="s">
        <v>53</v>
      </c>
      <c r="B71" s="29" t="s">
        <v>54</v>
      </c>
      <c r="C71" s="18" t="n">
        <v>43006</v>
      </c>
      <c r="D71" s="19" t="n">
        <v>42999</v>
      </c>
      <c r="E71" s="20" t="s">
        <v>19</v>
      </c>
      <c r="F71" s="21" t="n">
        <f aca="false">+C71-D71</f>
        <v>7</v>
      </c>
      <c r="G71" s="22" t="s">
        <v>28</v>
      </c>
      <c r="H71" s="22" t="n">
        <v>15907</v>
      </c>
      <c r="I71" s="22" t="n">
        <v>15740</v>
      </c>
      <c r="J71" s="17" t="n">
        <v>387</v>
      </c>
      <c r="K71" s="23" t="n">
        <v>205</v>
      </c>
      <c r="L71" s="17" t="n">
        <v>300</v>
      </c>
      <c r="M71" s="24" t="n">
        <f aca="false">+K71+L71</f>
        <v>505</v>
      </c>
      <c r="N71" s="23" t="n">
        <f aca="false">O71*P71</f>
        <v>183.7</v>
      </c>
      <c r="O71" s="25" t="n">
        <f aca="false">H71-I71</f>
        <v>167</v>
      </c>
      <c r="P71" s="26" t="n">
        <v>1.1</v>
      </c>
      <c r="Q71" s="17" t="s">
        <v>20</v>
      </c>
    </row>
    <row r="72" customFormat="false" ht="13.8" hidden="false" customHeight="false" outlineLevel="0" collapsed="false">
      <c r="A72" s="17" t="s">
        <v>53</v>
      </c>
      <c r="B72" s="29" t="s">
        <v>54</v>
      </c>
      <c r="C72" s="18" t="n">
        <v>43005</v>
      </c>
      <c r="D72" s="19" t="n">
        <v>42999</v>
      </c>
      <c r="E72" s="20" t="s">
        <v>19</v>
      </c>
      <c r="F72" s="21" t="n">
        <f aca="false">+C72-D72</f>
        <v>6</v>
      </c>
      <c r="G72" s="22" t="s">
        <v>28</v>
      </c>
      <c r="H72" s="22" t="n">
        <v>21433</v>
      </c>
      <c r="I72" s="22" t="n">
        <v>21288</v>
      </c>
      <c r="J72" s="17" t="n">
        <v>415</v>
      </c>
      <c r="K72" s="23" t="n">
        <v>250</v>
      </c>
      <c r="L72" s="17" t="n">
        <v>300</v>
      </c>
      <c r="M72" s="24" t="n">
        <f aca="false">+K72+L72</f>
        <v>550</v>
      </c>
      <c r="N72" s="23" t="n">
        <f aca="false">O72*P72</f>
        <v>159.5</v>
      </c>
      <c r="O72" s="25" t="n">
        <f aca="false">H72-I72</f>
        <v>145</v>
      </c>
      <c r="P72" s="26" t="n">
        <v>1.1</v>
      </c>
      <c r="Q72" s="17" t="s">
        <v>20</v>
      </c>
    </row>
    <row r="73" customFormat="false" ht="13.8" hidden="false" customHeight="false" outlineLevel="0" collapsed="false">
      <c r="A73" s="17" t="s">
        <v>35</v>
      </c>
      <c r="B73" s="17" t="s">
        <v>36</v>
      </c>
      <c r="C73" s="18" t="n">
        <v>43008</v>
      </c>
      <c r="D73" s="19" t="n">
        <v>43000</v>
      </c>
      <c r="E73" s="20" t="s">
        <v>19</v>
      </c>
      <c r="F73" s="21" t="n">
        <f aca="false">+C73-D73</f>
        <v>8</v>
      </c>
      <c r="G73" s="22" t="s">
        <v>28</v>
      </c>
      <c r="H73" s="22" t="n">
        <v>528</v>
      </c>
      <c r="I73" s="22" t="n">
        <v>344</v>
      </c>
      <c r="J73" s="17" t="n">
        <v>245</v>
      </c>
      <c r="K73" s="23" t="n">
        <v>60</v>
      </c>
      <c r="L73" s="17" t="n">
        <v>100</v>
      </c>
      <c r="M73" s="24" t="n">
        <f aca="false">+K73+L73</f>
        <v>160</v>
      </c>
      <c r="N73" s="23" t="n">
        <f aca="false">O73*P73</f>
        <v>184</v>
      </c>
      <c r="O73" s="25" t="n">
        <f aca="false">H73-I73</f>
        <v>184</v>
      </c>
      <c r="P73" s="26" t="n">
        <v>1</v>
      </c>
      <c r="Q73" s="17" t="s">
        <v>20</v>
      </c>
    </row>
    <row r="74" customFormat="false" ht="13.8" hidden="false" customHeight="false" outlineLevel="0" collapsed="false">
      <c r="A74" s="17" t="s">
        <v>35</v>
      </c>
      <c r="B74" s="29" t="s">
        <v>36</v>
      </c>
      <c r="C74" s="18" t="n">
        <v>43007</v>
      </c>
      <c r="D74" s="19" t="n">
        <v>43006</v>
      </c>
      <c r="E74" s="20" t="s">
        <v>19</v>
      </c>
      <c r="F74" s="21" t="n">
        <f aca="false">+C74-D74</f>
        <v>1</v>
      </c>
      <c r="G74" s="22" t="s">
        <v>28</v>
      </c>
      <c r="H74" s="22" t="n">
        <v>1133</v>
      </c>
      <c r="I74" s="22" t="n">
        <v>1112</v>
      </c>
      <c r="J74" s="17" t="n">
        <v>80</v>
      </c>
      <c r="K74" s="23" t="n">
        <v>50</v>
      </c>
      <c r="L74" s="17" t="n">
        <v>175</v>
      </c>
      <c r="M74" s="24" t="n">
        <f aca="false">+K74+L74</f>
        <v>225</v>
      </c>
      <c r="N74" s="23" t="n">
        <f aca="false">O74*P74</f>
        <v>21</v>
      </c>
      <c r="O74" s="25" t="n">
        <f aca="false">H74-I74</f>
        <v>21</v>
      </c>
      <c r="P74" s="26" t="n">
        <v>1</v>
      </c>
      <c r="Q74" s="17" t="s">
        <v>20</v>
      </c>
    </row>
    <row r="75" customFormat="false" ht="13.8" hidden="false" customHeight="false" outlineLevel="0" collapsed="false">
      <c r="A75" s="17" t="s">
        <v>35</v>
      </c>
      <c r="B75" s="29" t="s">
        <v>36</v>
      </c>
      <c r="C75" s="18" t="n">
        <v>43006</v>
      </c>
      <c r="D75" s="19" t="n">
        <v>42999</v>
      </c>
      <c r="E75" s="20" t="s">
        <v>19</v>
      </c>
      <c r="F75" s="21" t="n">
        <f aca="false">+C75-D75</f>
        <v>7</v>
      </c>
      <c r="G75" s="22" t="s">
        <v>28</v>
      </c>
      <c r="H75" s="22" t="n">
        <v>2934</v>
      </c>
      <c r="I75" s="22" t="n">
        <v>2766</v>
      </c>
      <c r="J75" s="17" t="n">
        <v>205</v>
      </c>
      <c r="K75" s="23" t="n">
        <v>35</v>
      </c>
      <c r="L75" s="17" t="n">
        <v>50</v>
      </c>
      <c r="M75" s="24" t="n">
        <f aca="false">+K75+L75</f>
        <v>85</v>
      </c>
      <c r="N75" s="23" t="n">
        <f aca="false">O75*P75</f>
        <v>168</v>
      </c>
      <c r="O75" s="25" t="n">
        <f aca="false">H75-I75</f>
        <v>168</v>
      </c>
      <c r="P75" s="26" t="n">
        <v>1</v>
      </c>
      <c r="Q75" s="17" t="s">
        <v>20</v>
      </c>
    </row>
    <row r="76" customFormat="false" ht="13.8" hidden="false" customHeight="false" outlineLevel="0" collapsed="false">
      <c r="A76" s="17" t="s">
        <v>35</v>
      </c>
      <c r="B76" s="17" t="s">
        <v>36</v>
      </c>
      <c r="C76" s="18" t="n">
        <v>43006</v>
      </c>
      <c r="D76" s="19" t="n">
        <v>43004</v>
      </c>
      <c r="E76" s="20" t="s">
        <v>19</v>
      </c>
      <c r="F76" s="21" t="n">
        <f aca="false">+C76-D76</f>
        <v>2</v>
      </c>
      <c r="G76" s="22" t="s">
        <v>28</v>
      </c>
      <c r="H76" s="22" t="n">
        <v>1112</v>
      </c>
      <c r="I76" s="22" t="n">
        <v>1064</v>
      </c>
      <c r="J76" s="17" t="n">
        <v>95</v>
      </c>
      <c r="K76" s="23" t="n">
        <v>30</v>
      </c>
      <c r="L76" s="17" t="n">
        <v>50</v>
      </c>
      <c r="M76" s="24" t="n">
        <f aca="false">+K76+L76</f>
        <v>80</v>
      </c>
      <c r="N76" s="23" t="n">
        <f aca="false">O76*P76</f>
        <v>48</v>
      </c>
      <c r="O76" s="25" t="n">
        <f aca="false">H76-I76</f>
        <v>48</v>
      </c>
      <c r="P76" s="26" t="n">
        <v>1</v>
      </c>
      <c r="Q76" s="17" t="s">
        <v>20</v>
      </c>
    </row>
    <row r="77" customFormat="false" ht="13.8" hidden="false" customHeight="false" outlineLevel="0" collapsed="false">
      <c r="A77" s="17" t="s">
        <v>35</v>
      </c>
      <c r="B77" s="17" t="s">
        <v>36</v>
      </c>
      <c r="C77" s="18" t="n">
        <v>43006</v>
      </c>
      <c r="D77" s="19" t="n">
        <v>43004</v>
      </c>
      <c r="E77" s="20" t="s">
        <v>19</v>
      </c>
      <c r="F77" s="21" t="n">
        <f aca="false">+C77-D77</f>
        <v>2</v>
      </c>
      <c r="G77" s="22" t="s">
        <v>28</v>
      </c>
      <c r="H77" s="22" t="n">
        <v>3521</v>
      </c>
      <c r="I77" s="22" t="n">
        <v>3451</v>
      </c>
      <c r="J77" s="17" t="n">
        <v>100</v>
      </c>
      <c r="K77" s="23" t="n">
        <v>25</v>
      </c>
      <c r="L77" s="17" t="n">
        <v>125</v>
      </c>
      <c r="M77" s="24" t="n">
        <f aca="false">+K77+L77</f>
        <v>150</v>
      </c>
      <c r="N77" s="23" t="n">
        <f aca="false">O77*P77</f>
        <v>70</v>
      </c>
      <c r="O77" s="25" t="n">
        <f aca="false">H77-I77</f>
        <v>70</v>
      </c>
      <c r="P77" s="26" t="n">
        <v>1</v>
      </c>
      <c r="Q77" s="17" t="s">
        <v>20</v>
      </c>
    </row>
    <row r="78" customFormat="false" ht="13.8" hidden="false" customHeight="false" outlineLevel="0" collapsed="false">
      <c r="A78" s="17" t="s">
        <v>35</v>
      </c>
      <c r="B78" s="17" t="s">
        <v>36</v>
      </c>
      <c r="C78" s="18" t="n">
        <v>43004</v>
      </c>
      <c r="D78" s="19" t="n">
        <v>42989</v>
      </c>
      <c r="E78" s="20" t="s">
        <v>19</v>
      </c>
      <c r="F78" s="21" t="n">
        <f aca="false">+C78-D78</f>
        <v>15</v>
      </c>
      <c r="G78" s="22" t="s">
        <v>28</v>
      </c>
      <c r="H78" s="22" t="n">
        <v>3451</v>
      </c>
      <c r="I78" s="22" t="n">
        <v>3131</v>
      </c>
      <c r="J78" s="17" t="n">
        <v>375</v>
      </c>
      <c r="K78" s="23" t="n">
        <v>25</v>
      </c>
      <c r="L78" s="17" t="n">
        <v>75</v>
      </c>
      <c r="M78" s="24" t="n">
        <f aca="false">+K78+L78</f>
        <v>100</v>
      </c>
      <c r="N78" s="23" t="n">
        <f aca="false">O78*P78</f>
        <v>320</v>
      </c>
      <c r="O78" s="25" t="n">
        <f aca="false">H78-I78</f>
        <v>320</v>
      </c>
      <c r="P78" s="26" t="n">
        <v>1</v>
      </c>
      <c r="Q78" s="17" t="s">
        <v>20</v>
      </c>
    </row>
    <row r="79" customFormat="false" ht="13.8" hidden="false" customHeight="false" outlineLevel="0" collapsed="false">
      <c r="A79" s="17" t="s">
        <v>35</v>
      </c>
      <c r="B79" s="17" t="s">
        <v>36</v>
      </c>
      <c r="C79" s="18" t="n">
        <v>43004</v>
      </c>
      <c r="D79" s="19" t="n">
        <v>43002</v>
      </c>
      <c r="E79" s="20" t="s">
        <v>19</v>
      </c>
      <c r="F79" s="21" t="n">
        <f aca="false">+C79-D79</f>
        <v>2</v>
      </c>
      <c r="G79" s="22" t="s">
        <v>28</v>
      </c>
      <c r="H79" s="22" t="n">
        <v>1064</v>
      </c>
      <c r="I79" s="22" t="n">
        <v>1016</v>
      </c>
      <c r="J79" s="17" t="n">
        <v>115</v>
      </c>
      <c r="K79" s="23" t="n">
        <v>45</v>
      </c>
      <c r="L79" s="17" t="n">
        <v>50</v>
      </c>
      <c r="M79" s="24" t="n">
        <f aca="false">+K79+L79</f>
        <v>95</v>
      </c>
      <c r="N79" s="23" t="n">
        <f aca="false">O79*P79</f>
        <v>48</v>
      </c>
      <c r="O79" s="25" t="n">
        <f aca="false">H79-I79</f>
        <v>48</v>
      </c>
      <c r="P79" s="26" t="n">
        <v>1</v>
      </c>
      <c r="Q79" s="17" t="s">
        <v>20</v>
      </c>
    </row>
    <row r="80" customFormat="false" ht="13.8" hidden="false" customHeight="false" outlineLevel="0" collapsed="false">
      <c r="A80" s="17" t="s">
        <v>33</v>
      </c>
      <c r="B80" s="17" t="s">
        <v>34</v>
      </c>
      <c r="C80" s="18" t="n">
        <v>43007</v>
      </c>
      <c r="D80" s="19" t="n">
        <v>42998</v>
      </c>
      <c r="E80" s="20" t="s">
        <v>19</v>
      </c>
      <c r="F80" s="22" t="n">
        <f aca="false">C80-D80</f>
        <v>9</v>
      </c>
      <c r="G80" s="22" t="s">
        <v>28</v>
      </c>
      <c r="H80" s="22" t="n">
        <v>668</v>
      </c>
      <c r="I80" s="22" t="n">
        <v>545</v>
      </c>
      <c r="J80" s="17" t="n">
        <v>430</v>
      </c>
      <c r="K80" s="23" t="n">
        <v>93</v>
      </c>
      <c r="L80" s="17" t="n">
        <v>450</v>
      </c>
      <c r="M80" s="24" t="n">
        <f aca="false">K80+L80</f>
        <v>543</v>
      </c>
      <c r="N80" s="23" t="n">
        <f aca="false">O80*P80</f>
        <v>123</v>
      </c>
      <c r="O80" s="17" t="n">
        <f aca="false">H80-I80</f>
        <v>123</v>
      </c>
      <c r="P80" s="26" t="n">
        <v>1</v>
      </c>
      <c r="Q80" s="17" t="s">
        <v>20</v>
      </c>
    </row>
    <row r="81" customFormat="false" ht="13.8" hidden="false" customHeight="false" outlineLevel="0" collapsed="false">
      <c r="A81" s="17" t="s">
        <v>33</v>
      </c>
      <c r="B81" s="17" t="s">
        <v>34</v>
      </c>
      <c r="C81" s="18" t="n">
        <v>43007</v>
      </c>
      <c r="D81" s="19" t="n">
        <v>42998</v>
      </c>
      <c r="E81" s="20" t="s">
        <v>19</v>
      </c>
      <c r="F81" s="22" t="n">
        <f aca="false">C81-D81</f>
        <v>9</v>
      </c>
      <c r="G81" s="22" t="s">
        <v>28</v>
      </c>
      <c r="H81" s="22" t="n">
        <v>890</v>
      </c>
      <c r="I81" s="22" t="n">
        <v>788</v>
      </c>
      <c r="J81" s="17"/>
      <c r="K81" s="23"/>
      <c r="L81" s="17"/>
      <c r="M81" s="24" t="n">
        <f aca="false">K81+L81</f>
        <v>0</v>
      </c>
      <c r="N81" s="23" t="n">
        <f aca="false">O81*P81</f>
        <v>102</v>
      </c>
      <c r="O81" s="17" t="n">
        <f aca="false">H81-I81</f>
        <v>102</v>
      </c>
      <c r="P81" s="26" t="n">
        <v>1</v>
      </c>
      <c r="Q81" s="17" t="s">
        <v>20</v>
      </c>
    </row>
    <row r="82" customFormat="false" ht="13.8" hidden="false" customHeight="false" outlineLevel="0" collapsed="false">
      <c r="A82" s="17" t="s">
        <v>53</v>
      </c>
      <c r="B82" s="29" t="s">
        <v>54</v>
      </c>
      <c r="C82" s="18" t="n">
        <v>43008</v>
      </c>
      <c r="D82" s="19" t="n">
        <v>43002</v>
      </c>
      <c r="E82" s="20" t="s">
        <v>19</v>
      </c>
      <c r="F82" s="21" t="n">
        <f aca="false">+C82-D82</f>
        <v>6</v>
      </c>
      <c r="G82" s="22" t="s">
        <v>28</v>
      </c>
      <c r="H82" s="22" t="n">
        <v>1314</v>
      </c>
      <c r="I82" s="22" t="n">
        <v>1171</v>
      </c>
      <c r="J82" s="17" t="n">
        <v>600</v>
      </c>
      <c r="K82" s="23" t="n">
        <v>450</v>
      </c>
      <c r="L82" s="17" t="n">
        <v>100</v>
      </c>
      <c r="M82" s="24" t="n">
        <f aca="false">+K82+L82</f>
        <v>550</v>
      </c>
      <c r="N82" s="23" t="n">
        <f aca="false">O82*P82</f>
        <v>143</v>
      </c>
      <c r="O82" s="25" t="n">
        <f aca="false">H82-I82</f>
        <v>143</v>
      </c>
      <c r="P82" s="26" t="n">
        <v>1</v>
      </c>
      <c r="Q82" s="17" t="s">
        <v>20</v>
      </c>
    </row>
    <row r="83" customFormat="false" ht="13.8" hidden="false" customHeight="false" outlineLevel="0" collapsed="false">
      <c r="A83" s="17" t="s">
        <v>53</v>
      </c>
      <c r="B83" s="29" t="s">
        <v>54</v>
      </c>
      <c r="C83" s="18" t="n">
        <v>43008</v>
      </c>
      <c r="D83" s="19" t="n">
        <v>43002</v>
      </c>
      <c r="E83" s="20" t="s">
        <v>19</v>
      </c>
      <c r="F83" s="21" t="n">
        <f aca="false">+C83-D83</f>
        <v>6</v>
      </c>
      <c r="G83" s="22" t="s">
        <v>28</v>
      </c>
      <c r="H83" s="22" t="n">
        <v>1567</v>
      </c>
      <c r="I83" s="22" t="n">
        <v>1422</v>
      </c>
      <c r="J83" s="17" t="n">
        <v>515</v>
      </c>
      <c r="K83" s="23" t="n">
        <v>355</v>
      </c>
      <c r="L83" s="17" t="n">
        <v>225</v>
      </c>
      <c r="M83" s="24" t="n">
        <f aca="false">+K83+L83</f>
        <v>580</v>
      </c>
      <c r="N83" s="23" t="n">
        <f aca="false">O83*P83</f>
        <v>145</v>
      </c>
      <c r="O83" s="25" t="n">
        <f aca="false">H83-I83</f>
        <v>145</v>
      </c>
      <c r="P83" s="26" t="n">
        <v>1</v>
      </c>
      <c r="Q83" s="17" t="s">
        <v>20</v>
      </c>
    </row>
  </sheetData>
  <conditionalFormatting sqref="B2:P3 F4:P28 B4:D28">
    <cfRule type="expression" priority="2" aboveAverage="0" equalAverage="0" bottom="0" percent="0" rank="0" text="" dxfId="0">
      <formula>#ref!="Pas bon"</formula>
    </cfRule>
    <cfRule type="expression" priority="3" aboveAverage="0" equalAverage="0" bottom="0" percent="0" rank="0" text="" dxfId="0">
      <formula>$I1="Pas bon"</formula>
    </cfRule>
  </conditionalFormatting>
  <conditionalFormatting sqref="A2:A28">
    <cfRule type="expression" priority="4" aboveAverage="0" equalAverage="0" bottom="0" percent="0" rank="0" text="" dxfId="1">
      <formula>#ref!="Pas bon"</formula>
    </cfRule>
    <cfRule type="expression" priority="5" aboveAverage="0" equalAverage="0" bottom="0" percent="0" rank="0" text="" dxfId="2">
      <formula>$I1="Pas bon"</formula>
    </cfRule>
  </conditionalFormatting>
  <conditionalFormatting sqref="Q2:Q28">
    <cfRule type="expression" priority="6" aboveAverage="0" equalAverage="0" bottom="0" percent="0" rank="0" text="" dxfId="0">
      <formula>#ref!="Pas bon"</formula>
    </cfRule>
    <cfRule type="expression" priority="7" aboveAverage="0" equalAverage="0" bottom="0" percent="0" rank="0" text="" dxfId="0">
      <formula>$I1="Pas bon"</formula>
    </cfRule>
  </conditionalFormatting>
  <conditionalFormatting sqref="B29:Q29">
    <cfRule type="expression" priority="8" aboveAverage="0" equalAverage="0" bottom="0" percent="0" rank="0" text="" dxfId="0">
      <formula>#ref!="Pas bon"</formula>
    </cfRule>
    <cfRule type="expression" priority="9" aboveAverage="0" equalAverage="0" bottom="0" percent="0" rank="0" text="" dxfId="0">
      <formula>$I28="Pas bon"</formula>
    </cfRule>
  </conditionalFormatting>
  <conditionalFormatting sqref="A29">
    <cfRule type="expression" priority="10" aboveAverage="0" equalAverage="0" bottom="0" percent="0" rank="0" text="" dxfId="1">
      <formula>#ref!="Pas bon"</formula>
    </cfRule>
    <cfRule type="expression" priority="11" aboveAverage="0" equalAverage="0" bottom="0" percent="0" rank="0" text="" dxfId="2">
      <formula>$I28="Pas bon"</formula>
    </cfRule>
  </conditionalFormatting>
  <conditionalFormatting sqref="F30:Q30 B30:D30">
    <cfRule type="expression" priority="12" aboveAverage="0" equalAverage="0" bottom="0" percent="0" rank="0" text="" dxfId="0">
      <formula>#ref!="Pas bon"</formula>
    </cfRule>
    <cfRule type="expression" priority="13" aboveAverage="0" equalAverage="0" bottom="0" percent="0" rank="0" text="" dxfId="0">
      <formula>$I29="Pas bon"</formula>
    </cfRule>
  </conditionalFormatting>
  <conditionalFormatting sqref="A30">
    <cfRule type="expression" priority="14" aboveAverage="0" equalAverage="0" bottom="0" percent="0" rank="0" text="" dxfId="1">
      <formula>#ref!="Pas bon"</formula>
    </cfRule>
    <cfRule type="expression" priority="15" aboveAverage="0" equalAverage="0" bottom="0" percent="0" rank="0" text="" dxfId="2">
      <formula>$I29="Pas bon"</formula>
    </cfRule>
  </conditionalFormatting>
  <conditionalFormatting sqref="F31:Q31 B31:D31">
    <cfRule type="expression" priority="16" aboveAverage="0" equalAverage="0" bottom="0" percent="0" rank="0" text="" dxfId="0">
      <formula>#ref!="Pas bon"</formula>
    </cfRule>
    <cfRule type="expression" priority="17" aboveAverage="0" equalAverage="0" bottom="0" percent="0" rank="0" text="" dxfId="0">
      <formula>$I30="Pas bon"</formula>
    </cfRule>
  </conditionalFormatting>
  <conditionalFormatting sqref="A31">
    <cfRule type="expression" priority="18" aboveAverage="0" equalAverage="0" bottom="0" percent="0" rank="0" text="" dxfId="1">
      <formula>#ref!="Pas bon"</formula>
    </cfRule>
    <cfRule type="expression" priority="19" aboveAverage="0" equalAverage="0" bottom="0" percent="0" rank="0" text="" dxfId="2">
      <formula>$I30="Pas bon"</formula>
    </cfRule>
  </conditionalFormatting>
  <conditionalFormatting sqref="B32:Q32">
    <cfRule type="expression" priority="20" aboveAverage="0" equalAverage="0" bottom="0" percent="0" rank="0" text="" dxfId="0">
      <formula>#ref!="Pas bon"</formula>
    </cfRule>
    <cfRule type="expression" priority="21" aboveAverage="0" equalAverage="0" bottom="0" percent="0" rank="0" text="" dxfId="0">
      <formula>$I31="Pas bon"</formula>
    </cfRule>
  </conditionalFormatting>
  <conditionalFormatting sqref="A32">
    <cfRule type="expression" priority="22" aboveAverage="0" equalAverage="0" bottom="0" percent="0" rank="0" text="" dxfId="1">
      <formula>#ref!="Pas bon"</formula>
    </cfRule>
    <cfRule type="expression" priority="23" aboveAverage="0" equalAverage="0" bottom="0" percent="0" rank="0" text="" dxfId="2">
      <formula>$I31="Pas bon"</formula>
    </cfRule>
  </conditionalFormatting>
  <conditionalFormatting sqref="B33:Q33">
    <cfRule type="expression" priority="24" aboveAverage="0" equalAverage="0" bottom="0" percent="0" rank="0" text="" dxfId="0">
      <formula>#ref!="Pas bon"</formula>
    </cfRule>
    <cfRule type="expression" priority="25" aboveAverage="0" equalAverage="0" bottom="0" percent="0" rank="0" text="" dxfId="0">
      <formula>$I32="Pas bon"</formula>
    </cfRule>
  </conditionalFormatting>
  <conditionalFormatting sqref="A33">
    <cfRule type="expression" priority="26" aboveAverage="0" equalAverage="0" bottom="0" percent="0" rank="0" text="" dxfId="1">
      <formula>#ref!="Pas bon"</formula>
    </cfRule>
    <cfRule type="expression" priority="27" aboveAverage="0" equalAverage="0" bottom="0" percent="0" rank="0" text="" dxfId="2">
      <formula>$I32="Pas bon"</formula>
    </cfRule>
  </conditionalFormatting>
  <conditionalFormatting sqref="B34:Q34">
    <cfRule type="expression" priority="28" aboveAverage="0" equalAverage="0" bottom="0" percent="0" rank="0" text="" dxfId="0">
      <formula>#ref!="Pas bon"</formula>
    </cfRule>
    <cfRule type="expression" priority="29" aboveAverage="0" equalAverage="0" bottom="0" percent="0" rank="0" text="" dxfId="0">
      <formula>$I33="Pas bon"</formula>
    </cfRule>
  </conditionalFormatting>
  <conditionalFormatting sqref="A34">
    <cfRule type="expression" priority="30" aboveAverage="0" equalAverage="0" bottom="0" percent="0" rank="0" text="" dxfId="1">
      <formula>#ref!="Pas bon"</formula>
    </cfRule>
    <cfRule type="expression" priority="31" aboveAverage="0" equalAverage="0" bottom="0" percent="0" rank="0" text="" dxfId="2">
      <formula>$I33="Pas bon"</formula>
    </cfRule>
  </conditionalFormatting>
  <conditionalFormatting sqref="B35:Q35">
    <cfRule type="expression" priority="32" aboveAverage="0" equalAverage="0" bottom="0" percent="0" rank="0" text="" dxfId="0">
      <formula>#ref!="Pas bon"</formula>
    </cfRule>
    <cfRule type="expression" priority="33" aboveAverage="0" equalAverage="0" bottom="0" percent="0" rank="0" text="" dxfId="0">
      <formula>$I34="Pas bon"</formula>
    </cfRule>
  </conditionalFormatting>
  <conditionalFormatting sqref="A35">
    <cfRule type="expression" priority="34" aboveAverage="0" equalAverage="0" bottom="0" percent="0" rank="0" text="" dxfId="1">
      <formula>#ref!="Pas bon"</formula>
    </cfRule>
    <cfRule type="expression" priority="35" aboveAverage="0" equalAverage="0" bottom="0" percent="0" rank="0" text="" dxfId="2">
      <formula>$I34="Pas bon"</formula>
    </cfRule>
  </conditionalFormatting>
  <conditionalFormatting sqref="B36:Q36">
    <cfRule type="expression" priority="36" aboveAverage="0" equalAverage="0" bottom="0" percent="0" rank="0" text="" dxfId="0">
      <formula>#ref!="Pas bon"</formula>
    </cfRule>
    <cfRule type="expression" priority="37" aboveAverage="0" equalAverage="0" bottom="0" percent="0" rank="0" text="" dxfId="0">
      <formula>$I35="Pas bon"</formula>
    </cfRule>
  </conditionalFormatting>
  <conditionalFormatting sqref="A36">
    <cfRule type="expression" priority="38" aboveAverage="0" equalAverage="0" bottom="0" percent="0" rank="0" text="" dxfId="1">
      <formula>#ref!="Pas bon"</formula>
    </cfRule>
    <cfRule type="expression" priority="39" aboveAverage="0" equalAverage="0" bottom="0" percent="0" rank="0" text="" dxfId="2">
      <formula>$I35="Pas bon"</formula>
    </cfRule>
  </conditionalFormatting>
  <conditionalFormatting sqref="B37:Q37">
    <cfRule type="expression" priority="40" aboveAverage="0" equalAverage="0" bottom="0" percent="0" rank="0" text="" dxfId="0">
      <formula>#ref!="Pas bon"</formula>
    </cfRule>
    <cfRule type="expression" priority="41" aboveAverage="0" equalAverage="0" bottom="0" percent="0" rank="0" text="" dxfId="0">
      <formula>$I36="Pas bon"</formula>
    </cfRule>
  </conditionalFormatting>
  <conditionalFormatting sqref="A37">
    <cfRule type="expression" priority="42" aboveAverage="0" equalAverage="0" bottom="0" percent="0" rank="0" text="" dxfId="1">
      <formula>#ref!="Pas bon"</formula>
    </cfRule>
    <cfRule type="expression" priority="43" aboveAverage="0" equalAverage="0" bottom="0" percent="0" rank="0" text="" dxfId="2">
      <formula>$I36="Pas bon"</formula>
    </cfRule>
  </conditionalFormatting>
  <conditionalFormatting sqref="B38:Q38">
    <cfRule type="expression" priority="44" aboveAverage="0" equalAverage="0" bottom="0" percent="0" rank="0" text="" dxfId="0">
      <formula>#ref!="Pas bon"</formula>
    </cfRule>
    <cfRule type="expression" priority="45" aboveAverage="0" equalAverage="0" bottom="0" percent="0" rank="0" text="" dxfId="0">
      <formula>$I37="Pas bon"</formula>
    </cfRule>
  </conditionalFormatting>
  <conditionalFormatting sqref="A38">
    <cfRule type="expression" priority="46" aboveAverage="0" equalAverage="0" bottom="0" percent="0" rank="0" text="" dxfId="1">
      <formula>#ref!="Pas bon"</formula>
    </cfRule>
    <cfRule type="expression" priority="47" aboveAverage="0" equalAverage="0" bottom="0" percent="0" rank="0" text="" dxfId="2">
      <formula>$I37="Pas bon"</formula>
    </cfRule>
  </conditionalFormatting>
  <conditionalFormatting sqref="B39:Q39">
    <cfRule type="expression" priority="48" aboveAverage="0" equalAverage="0" bottom="0" percent="0" rank="0" text="" dxfId="0">
      <formula>#ref!="Pas bon"</formula>
    </cfRule>
    <cfRule type="expression" priority="49" aboveAverage="0" equalAverage="0" bottom="0" percent="0" rank="0" text="" dxfId="0">
      <formula>$I38="Pas bon"</formula>
    </cfRule>
  </conditionalFormatting>
  <conditionalFormatting sqref="A39">
    <cfRule type="expression" priority="50" aboveAverage="0" equalAverage="0" bottom="0" percent="0" rank="0" text="" dxfId="1">
      <formula>#ref!="Pas bon"</formula>
    </cfRule>
    <cfRule type="expression" priority="51" aboveAverage="0" equalAverage="0" bottom="0" percent="0" rank="0" text="" dxfId="2">
      <formula>$I38="Pas bon"</formula>
    </cfRule>
  </conditionalFormatting>
  <conditionalFormatting sqref="B40:Q40">
    <cfRule type="expression" priority="52" aboveAverage="0" equalAverage="0" bottom="0" percent="0" rank="0" text="" dxfId="0">
      <formula>#ref!="Pas bon"</formula>
    </cfRule>
    <cfRule type="expression" priority="53" aboveAverage="0" equalAverage="0" bottom="0" percent="0" rank="0" text="" dxfId="0">
      <formula>$I39="Pas bon"</formula>
    </cfRule>
  </conditionalFormatting>
  <conditionalFormatting sqref="A40">
    <cfRule type="expression" priority="54" aboveAverage="0" equalAverage="0" bottom="0" percent="0" rank="0" text="" dxfId="1">
      <formula>#ref!="Pas bon"</formula>
    </cfRule>
    <cfRule type="expression" priority="55" aboveAverage="0" equalAverage="0" bottom="0" percent="0" rank="0" text="" dxfId="2">
      <formula>$I39="Pas bon"</formula>
    </cfRule>
  </conditionalFormatting>
  <conditionalFormatting sqref="B41:Q41 F42:Q83 B42:D83">
    <cfRule type="expression" priority="56" aboveAverage="0" equalAverage="0" bottom="0" percent="0" rank="0" text="" dxfId="0">
      <formula>#ref!="Pas bon"</formula>
    </cfRule>
    <cfRule type="expression" priority="57" aboveAverage="0" equalAverage="0" bottom="0" percent="0" rank="0" text="" dxfId="0">
      <formula>$I40="Pas bon"</formula>
    </cfRule>
  </conditionalFormatting>
  <conditionalFormatting sqref="A41:A83">
    <cfRule type="expression" priority="58" aboveAverage="0" equalAverage="0" bottom="0" percent="0" rank="0" text="" dxfId="1">
      <formula>#ref!="Pas bon"</formula>
    </cfRule>
    <cfRule type="expression" priority="59" aboveAverage="0" equalAverage="0" bottom="0" percent="0" rank="0" text="" dxfId="2">
      <formula>$I40="Pas bon"</formula>
    </cfRule>
  </conditionalFormatting>
  <conditionalFormatting sqref="E4">
    <cfRule type="expression" priority="60" aboveAverage="0" equalAverage="0" bottom="0" percent="0" rank="0" text="" dxfId="0">
      <formula>#ref!="Pas bon"</formula>
    </cfRule>
    <cfRule type="expression" priority="61" aboveAverage="0" equalAverage="0" bottom="0" percent="0" rank="0" text="" dxfId="0">
      <formula>$I3="Pas bon"</formula>
    </cfRule>
  </conditionalFormatting>
  <conditionalFormatting sqref="E5">
    <cfRule type="expression" priority="62" aboveAverage="0" equalAverage="0" bottom="0" percent="0" rank="0" text="" dxfId="0">
      <formula>#ref!="Pas bon"</formula>
    </cfRule>
    <cfRule type="expression" priority="63" aboveAverage="0" equalAverage="0" bottom="0" percent="0" rank="0" text="" dxfId="0">
      <formula>$I4="Pas bon"</formula>
    </cfRule>
  </conditionalFormatting>
  <conditionalFormatting sqref="E6">
    <cfRule type="expression" priority="64" aboveAverage="0" equalAverage="0" bottom="0" percent="0" rank="0" text="" dxfId="0">
      <formula>#ref!="Pas bon"</formula>
    </cfRule>
    <cfRule type="expression" priority="65" aboveAverage="0" equalAverage="0" bottom="0" percent="0" rank="0" text="" dxfId="0">
      <formula>$I5="Pas bon"</formula>
    </cfRule>
  </conditionalFormatting>
  <conditionalFormatting sqref="E7">
    <cfRule type="expression" priority="66" aboveAverage="0" equalAverage="0" bottom="0" percent="0" rank="0" text="" dxfId="0">
      <formula>#ref!="Pas bon"</formula>
    </cfRule>
    <cfRule type="expression" priority="67" aboveAverage="0" equalAverage="0" bottom="0" percent="0" rank="0" text="" dxfId="0">
      <formula>$I6="Pas bon"</formula>
    </cfRule>
  </conditionalFormatting>
  <conditionalFormatting sqref="E8">
    <cfRule type="expression" priority="68" aboveAverage="0" equalAverage="0" bottom="0" percent="0" rank="0" text="" dxfId="0">
      <formula>#ref!="Pas bon"</formula>
    </cfRule>
    <cfRule type="expression" priority="69" aboveAverage="0" equalAverage="0" bottom="0" percent="0" rank="0" text="" dxfId="0">
      <formula>$I7="Pas bon"</formula>
    </cfRule>
  </conditionalFormatting>
  <conditionalFormatting sqref="E9">
    <cfRule type="expression" priority="70" aboveAverage="0" equalAverage="0" bottom="0" percent="0" rank="0" text="" dxfId="0">
      <formula>#ref!="Pas bon"</formula>
    </cfRule>
    <cfRule type="expression" priority="71" aboveAverage="0" equalAverage="0" bottom="0" percent="0" rank="0" text="" dxfId="0">
      <formula>$I8="Pas bon"</formula>
    </cfRule>
  </conditionalFormatting>
  <conditionalFormatting sqref="E10">
    <cfRule type="expression" priority="72" aboveAverage="0" equalAverage="0" bottom="0" percent="0" rank="0" text="" dxfId="0">
      <formula>#ref!="Pas bon"</formula>
    </cfRule>
    <cfRule type="expression" priority="73" aboveAverage="0" equalAverage="0" bottom="0" percent="0" rank="0" text="" dxfId="0">
      <formula>$I9="Pas bon"</formula>
    </cfRule>
  </conditionalFormatting>
  <conditionalFormatting sqref="E11">
    <cfRule type="expression" priority="74" aboveAverage="0" equalAverage="0" bottom="0" percent="0" rank="0" text="" dxfId="0">
      <formula>#ref!="Pas bon"</formula>
    </cfRule>
    <cfRule type="expression" priority="75" aboveAverage="0" equalAverage="0" bottom="0" percent="0" rank="0" text="" dxfId="0">
      <formula>$I10="Pas bon"</formula>
    </cfRule>
  </conditionalFormatting>
  <conditionalFormatting sqref="E12">
    <cfRule type="expression" priority="76" aboveAverage="0" equalAverage="0" bottom="0" percent="0" rank="0" text="" dxfId="0">
      <formula>#ref!="Pas bon"</formula>
    </cfRule>
    <cfRule type="expression" priority="77" aboveAverage="0" equalAverage="0" bottom="0" percent="0" rank="0" text="" dxfId="0">
      <formula>$I11="Pas bon"</formula>
    </cfRule>
  </conditionalFormatting>
  <conditionalFormatting sqref="E13">
    <cfRule type="expression" priority="78" aboveAverage="0" equalAverage="0" bottom="0" percent="0" rank="0" text="" dxfId="0">
      <formula>#ref!="Pas bon"</formula>
    </cfRule>
    <cfRule type="expression" priority="79" aboveAverage="0" equalAverage="0" bottom="0" percent="0" rank="0" text="" dxfId="0">
      <formula>$I12="Pas bon"</formula>
    </cfRule>
  </conditionalFormatting>
  <conditionalFormatting sqref="E14">
    <cfRule type="expression" priority="80" aboveAverage="0" equalAverage="0" bottom="0" percent="0" rank="0" text="" dxfId="0">
      <formula>#ref!="Pas bon"</formula>
    </cfRule>
    <cfRule type="expression" priority="81" aboveAverage="0" equalAverage="0" bottom="0" percent="0" rank="0" text="" dxfId="0">
      <formula>$I13="Pas bon"</formula>
    </cfRule>
  </conditionalFormatting>
  <conditionalFormatting sqref="E15">
    <cfRule type="expression" priority="82" aboveAverage="0" equalAverage="0" bottom="0" percent="0" rank="0" text="" dxfId="0">
      <formula>#ref!="Pas bon"</formula>
    </cfRule>
    <cfRule type="expression" priority="83" aboveAverage="0" equalAverage="0" bottom="0" percent="0" rank="0" text="" dxfId="0">
      <formula>$I14="Pas bon"</formula>
    </cfRule>
  </conditionalFormatting>
  <conditionalFormatting sqref="E16">
    <cfRule type="expression" priority="84" aboveAverage="0" equalAverage="0" bottom="0" percent="0" rank="0" text="" dxfId="0">
      <formula>#ref!="Pas bon"</formula>
    </cfRule>
    <cfRule type="expression" priority="85" aboveAverage="0" equalAverage="0" bottom="0" percent="0" rank="0" text="" dxfId="0">
      <formula>$I15="Pas bon"</formula>
    </cfRule>
  </conditionalFormatting>
  <conditionalFormatting sqref="E17">
    <cfRule type="expression" priority="86" aboveAverage="0" equalAverage="0" bottom="0" percent="0" rank="0" text="" dxfId="0">
      <formula>#ref!="Pas bon"</formula>
    </cfRule>
    <cfRule type="expression" priority="87" aboveAverage="0" equalAverage="0" bottom="0" percent="0" rank="0" text="" dxfId="0">
      <formula>$I16="Pas bon"</formula>
    </cfRule>
  </conditionalFormatting>
  <conditionalFormatting sqref="E18">
    <cfRule type="expression" priority="88" aboveAverage="0" equalAverage="0" bottom="0" percent="0" rank="0" text="" dxfId="0">
      <formula>#ref!="Pas bon"</formula>
    </cfRule>
    <cfRule type="expression" priority="89" aboveAverage="0" equalAverage="0" bottom="0" percent="0" rank="0" text="" dxfId="0">
      <formula>$I17="Pas bon"</formula>
    </cfRule>
  </conditionalFormatting>
  <conditionalFormatting sqref="E19">
    <cfRule type="expression" priority="90" aboveAverage="0" equalAverage="0" bottom="0" percent="0" rank="0" text="" dxfId="0">
      <formula>#ref!="Pas bon"</formula>
    </cfRule>
    <cfRule type="expression" priority="91" aboveAverage="0" equalAverage="0" bottom="0" percent="0" rank="0" text="" dxfId="0">
      <formula>$I18="Pas bon"</formula>
    </cfRule>
  </conditionalFormatting>
  <conditionalFormatting sqref="E20">
    <cfRule type="expression" priority="92" aboveAverage="0" equalAverage="0" bottom="0" percent="0" rank="0" text="" dxfId="0">
      <formula>#ref!="Pas bon"</formula>
    </cfRule>
    <cfRule type="expression" priority="93" aboveAverage="0" equalAverage="0" bottom="0" percent="0" rank="0" text="" dxfId="0">
      <formula>$I19="Pas bon"</formula>
    </cfRule>
  </conditionalFormatting>
  <conditionalFormatting sqref="E21">
    <cfRule type="expression" priority="94" aboveAverage="0" equalAverage="0" bottom="0" percent="0" rank="0" text="" dxfId="0">
      <formula>#ref!="Pas bon"</formula>
    </cfRule>
    <cfRule type="expression" priority="95" aboveAverage="0" equalAverage="0" bottom="0" percent="0" rank="0" text="" dxfId="0">
      <formula>$I20="Pas bon"</formula>
    </cfRule>
  </conditionalFormatting>
  <conditionalFormatting sqref="E22">
    <cfRule type="expression" priority="96" aboveAverage="0" equalAverage="0" bottom="0" percent="0" rank="0" text="" dxfId="0">
      <formula>#ref!="Pas bon"</formula>
    </cfRule>
    <cfRule type="expression" priority="97" aboveAverage="0" equalAverage="0" bottom="0" percent="0" rank="0" text="" dxfId="0">
      <formula>$I21="Pas bon"</formula>
    </cfRule>
  </conditionalFormatting>
  <conditionalFormatting sqref="E23">
    <cfRule type="expression" priority="98" aboveAverage="0" equalAverage="0" bottom="0" percent="0" rank="0" text="" dxfId="0">
      <formula>#ref!="Pas bon"</formula>
    </cfRule>
    <cfRule type="expression" priority="99" aboveAverage="0" equalAverage="0" bottom="0" percent="0" rank="0" text="" dxfId="0">
      <formula>$I22="Pas bon"</formula>
    </cfRule>
  </conditionalFormatting>
  <conditionalFormatting sqref="E24">
    <cfRule type="expression" priority="100" aboveAverage="0" equalAverage="0" bottom="0" percent="0" rank="0" text="" dxfId="0">
      <formula>#ref!="Pas bon"</formula>
    </cfRule>
    <cfRule type="expression" priority="101" aboveAverage="0" equalAverage="0" bottom="0" percent="0" rank="0" text="" dxfId="0">
      <formula>$I23="Pas bon"</formula>
    </cfRule>
  </conditionalFormatting>
  <conditionalFormatting sqref="E25">
    <cfRule type="expression" priority="102" aboveAverage="0" equalAverage="0" bottom="0" percent="0" rank="0" text="" dxfId="0">
      <formula>#ref!="Pas bon"</formula>
    </cfRule>
    <cfRule type="expression" priority="103" aboveAverage="0" equalAverage="0" bottom="0" percent="0" rank="0" text="" dxfId="0">
      <formula>$I24="Pas bon"</formula>
    </cfRule>
  </conditionalFormatting>
  <conditionalFormatting sqref="E26">
    <cfRule type="expression" priority="104" aboveAverage="0" equalAverage="0" bottom="0" percent="0" rank="0" text="" dxfId="0">
      <formula>#ref!="Pas bon"</formula>
    </cfRule>
    <cfRule type="expression" priority="105" aboveAverage="0" equalAverage="0" bottom="0" percent="0" rank="0" text="" dxfId="0">
      <formula>$I25="Pas bon"</formula>
    </cfRule>
  </conditionalFormatting>
  <conditionalFormatting sqref="E27">
    <cfRule type="expression" priority="106" aboveAverage="0" equalAverage="0" bottom="0" percent="0" rank="0" text="" dxfId="0">
      <formula>#ref!="Pas bon"</formula>
    </cfRule>
    <cfRule type="expression" priority="107" aboveAverage="0" equalAverage="0" bottom="0" percent="0" rank="0" text="" dxfId="0">
      <formula>$I26="Pas bon"</formula>
    </cfRule>
  </conditionalFormatting>
  <conditionalFormatting sqref="E28">
    <cfRule type="expression" priority="108" aboveAverage="0" equalAverage="0" bottom="0" percent="0" rank="0" text="" dxfId="0">
      <formula>#ref!="Pas bon"</formula>
    </cfRule>
    <cfRule type="expression" priority="109" aboveAverage="0" equalAverage="0" bottom="0" percent="0" rank="0" text="" dxfId="0">
      <formula>$I27="Pas bon"</formula>
    </cfRule>
  </conditionalFormatting>
  <conditionalFormatting sqref="E30">
    <cfRule type="expression" priority="110" aboveAverage="0" equalAverage="0" bottom="0" percent="0" rank="0" text="" dxfId="0">
      <formula>#ref!="Pas bon"</formula>
    </cfRule>
    <cfRule type="expression" priority="111" aboveAverage="0" equalAverage="0" bottom="0" percent="0" rank="0" text="" dxfId="0">
      <formula>$I29="Pas bon"</formula>
    </cfRule>
  </conditionalFormatting>
  <conditionalFormatting sqref="E31">
    <cfRule type="expression" priority="112" aboveAverage="0" equalAverage="0" bottom="0" percent="0" rank="0" text="" dxfId="0">
      <formula>#ref!="Pas bon"</formula>
    </cfRule>
    <cfRule type="expression" priority="113" aboveAverage="0" equalAverage="0" bottom="0" percent="0" rank="0" text="" dxfId="0">
      <formula>$I30="Pas bon"</formula>
    </cfRule>
  </conditionalFormatting>
  <conditionalFormatting sqref="E42">
    <cfRule type="expression" priority="114" aboveAverage="0" equalAverage="0" bottom="0" percent="0" rank="0" text="" dxfId="0">
      <formula>#ref!="Pas bon"</formula>
    </cfRule>
    <cfRule type="expression" priority="115" aboveAverage="0" equalAverage="0" bottom="0" percent="0" rank="0" text="" dxfId="0">
      <formula>$I41="Pas bon"</formula>
    </cfRule>
  </conditionalFormatting>
  <conditionalFormatting sqref="E43">
    <cfRule type="expression" priority="116" aboveAverage="0" equalAverage="0" bottom="0" percent="0" rank="0" text="" dxfId="0">
      <formula>#ref!="Pas bon"</formula>
    </cfRule>
    <cfRule type="expression" priority="117" aboveAverage="0" equalAverage="0" bottom="0" percent="0" rank="0" text="" dxfId="0">
      <formula>$I42="Pas bon"</formula>
    </cfRule>
  </conditionalFormatting>
  <conditionalFormatting sqref="E44">
    <cfRule type="expression" priority="118" aboveAverage="0" equalAverage="0" bottom="0" percent="0" rank="0" text="" dxfId="0">
      <formula>#ref!="Pas bon"</formula>
    </cfRule>
    <cfRule type="expression" priority="119" aboveAverage="0" equalAverage="0" bottom="0" percent="0" rank="0" text="" dxfId="0">
      <formula>$I43="Pas bon"</formula>
    </cfRule>
  </conditionalFormatting>
  <conditionalFormatting sqref="E45">
    <cfRule type="expression" priority="120" aboveAverage="0" equalAverage="0" bottom="0" percent="0" rank="0" text="" dxfId="0">
      <formula>#ref!="Pas bon"</formula>
    </cfRule>
    <cfRule type="expression" priority="121" aboveAverage="0" equalAverage="0" bottom="0" percent="0" rank="0" text="" dxfId="0">
      <formula>$I44="Pas bon"</formula>
    </cfRule>
  </conditionalFormatting>
  <conditionalFormatting sqref="E46">
    <cfRule type="expression" priority="122" aboveAverage="0" equalAverage="0" bottom="0" percent="0" rank="0" text="" dxfId="0">
      <formula>#ref!="Pas bon"</formula>
    </cfRule>
    <cfRule type="expression" priority="123" aboveAverage="0" equalAverage="0" bottom="0" percent="0" rank="0" text="" dxfId="0">
      <formula>$I45="Pas bon"</formula>
    </cfRule>
  </conditionalFormatting>
  <conditionalFormatting sqref="E47">
    <cfRule type="expression" priority="124" aboveAverage="0" equalAverage="0" bottom="0" percent="0" rank="0" text="" dxfId="0">
      <formula>#ref!="Pas bon"</formula>
    </cfRule>
    <cfRule type="expression" priority="125" aboveAverage="0" equalAverage="0" bottom="0" percent="0" rank="0" text="" dxfId="0">
      <formula>$I46="Pas bon"</formula>
    </cfRule>
  </conditionalFormatting>
  <conditionalFormatting sqref="E48">
    <cfRule type="expression" priority="126" aboveAverage="0" equalAverage="0" bottom="0" percent="0" rank="0" text="" dxfId="0">
      <formula>#ref!="Pas bon"</formula>
    </cfRule>
    <cfRule type="expression" priority="127" aboveAverage="0" equalAverage="0" bottom="0" percent="0" rank="0" text="" dxfId="0">
      <formula>$I47="Pas bon"</formula>
    </cfRule>
  </conditionalFormatting>
  <conditionalFormatting sqref="E49">
    <cfRule type="expression" priority="128" aboveAverage="0" equalAverage="0" bottom="0" percent="0" rank="0" text="" dxfId="0">
      <formula>#ref!="Pas bon"</formula>
    </cfRule>
    <cfRule type="expression" priority="129" aboveAverage="0" equalAverage="0" bottom="0" percent="0" rank="0" text="" dxfId="0">
      <formula>$I48="Pas bon"</formula>
    </cfRule>
  </conditionalFormatting>
  <conditionalFormatting sqref="E50">
    <cfRule type="expression" priority="130" aboveAverage="0" equalAverage="0" bottom="0" percent="0" rank="0" text="" dxfId="0">
      <formula>#ref!="Pas bon"</formula>
    </cfRule>
    <cfRule type="expression" priority="131" aboveAverage="0" equalAverage="0" bottom="0" percent="0" rank="0" text="" dxfId="0">
      <formula>$I49="Pas bon"</formula>
    </cfRule>
  </conditionalFormatting>
  <conditionalFormatting sqref="E51">
    <cfRule type="expression" priority="132" aboveAverage="0" equalAverage="0" bottom="0" percent="0" rank="0" text="" dxfId="0">
      <formula>#ref!="Pas bon"</formula>
    </cfRule>
    <cfRule type="expression" priority="133" aboveAverage="0" equalAverage="0" bottom="0" percent="0" rank="0" text="" dxfId="0">
      <formula>$I50="Pas bon"</formula>
    </cfRule>
  </conditionalFormatting>
  <conditionalFormatting sqref="E52">
    <cfRule type="expression" priority="134" aboveAverage="0" equalAverage="0" bottom="0" percent="0" rank="0" text="" dxfId="0">
      <formula>#ref!="Pas bon"</formula>
    </cfRule>
    <cfRule type="expression" priority="135" aboveAverage="0" equalAverage="0" bottom="0" percent="0" rank="0" text="" dxfId="0">
      <formula>$I51="Pas bon"</formula>
    </cfRule>
  </conditionalFormatting>
  <conditionalFormatting sqref="E53">
    <cfRule type="expression" priority="136" aboveAverage="0" equalAverage="0" bottom="0" percent="0" rank="0" text="" dxfId="0">
      <formula>#ref!="Pas bon"</formula>
    </cfRule>
    <cfRule type="expression" priority="137" aboveAverage="0" equalAverage="0" bottom="0" percent="0" rank="0" text="" dxfId="0">
      <formula>$I52="Pas bon"</formula>
    </cfRule>
  </conditionalFormatting>
  <conditionalFormatting sqref="E54">
    <cfRule type="expression" priority="138" aboveAverage="0" equalAverage="0" bottom="0" percent="0" rank="0" text="" dxfId="0">
      <formula>#ref!="Pas bon"</formula>
    </cfRule>
    <cfRule type="expression" priority="139" aboveAverage="0" equalAverage="0" bottom="0" percent="0" rank="0" text="" dxfId="0">
      <formula>$I53="Pas bon"</formula>
    </cfRule>
  </conditionalFormatting>
  <conditionalFormatting sqref="E55">
    <cfRule type="expression" priority="140" aboveAverage="0" equalAverage="0" bottom="0" percent="0" rank="0" text="" dxfId="0">
      <formula>#ref!="Pas bon"</formula>
    </cfRule>
    <cfRule type="expression" priority="141" aboveAverage="0" equalAverage="0" bottom="0" percent="0" rank="0" text="" dxfId="0">
      <formula>$I54="Pas bon"</formula>
    </cfRule>
  </conditionalFormatting>
  <conditionalFormatting sqref="E56">
    <cfRule type="expression" priority="142" aboveAverage="0" equalAverage="0" bottom="0" percent="0" rank="0" text="" dxfId="0">
      <formula>#ref!="Pas bon"</formula>
    </cfRule>
    <cfRule type="expression" priority="143" aboveAverage="0" equalAverage="0" bottom="0" percent="0" rank="0" text="" dxfId="0">
      <formula>$I55="Pas bon"</formula>
    </cfRule>
  </conditionalFormatting>
  <conditionalFormatting sqref="E57">
    <cfRule type="expression" priority="144" aboveAverage="0" equalAverage="0" bottom="0" percent="0" rank="0" text="" dxfId="0">
      <formula>#ref!="Pas bon"</formula>
    </cfRule>
    <cfRule type="expression" priority="145" aboveAverage="0" equalAverage="0" bottom="0" percent="0" rank="0" text="" dxfId="0">
      <formula>$I56="Pas bon"</formula>
    </cfRule>
  </conditionalFormatting>
  <conditionalFormatting sqref="E58">
    <cfRule type="expression" priority="146" aboveAverage="0" equalAverage="0" bottom="0" percent="0" rank="0" text="" dxfId="0">
      <formula>#ref!="Pas bon"</formula>
    </cfRule>
    <cfRule type="expression" priority="147" aboveAverage="0" equalAverage="0" bottom="0" percent="0" rank="0" text="" dxfId="0">
      <formula>$I57="Pas bon"</formula>
    </cfRule>
  </conditionalFormatting>
  <conditionalFormatting sqref="E59">
    <cfRule type="expression" priority="148" aboveAverage="0" equalAverage="0" bottom="0" percent="0" rank="0" text="" dxfId="0">
      <formula>#ref!="Pas bon"</formula>
    </cfRule>
    <cfRule type="expression" priority="149" aboveAverage="0" equalAverage="0" bottom="0" percent="0" rank="0" text="" dxfId="0">
      <formula>$I58="Pas bon"</formula>
    </cfRule>
  </conditionalFormatting>
  <conditionalFormatting sqref="E60">
    <cfRule type="expression" priority="150" aboveAverage="0" equalAverage="0" bottom="0" percent="0" rank="0" text="" dxfId="0">
      <formula>#ref!="Pas bon"</formula>
    </cfRule>
    <cfRule type="expression" priority="151" aboveAverage="0" equalAverage="0" bottom="0" percent="0" rank="0" text="" dxfId="0">
      <formula>$I59="Pas bon"</formula>
    </cfRule>
  </conditionalFormatting>
  <conditionalFormatting sqref="E61">
    <cfRule type="expression" priority="152" aboveAverage="0" equalAverage="0" bottom="0" percent="0" rank="0" text="" dxfId="0">
      <formula>#ref!="Pas bon"</formula>
    </cfRule>
    <cfRule type="expression" priority="153" aboveAverage="0" equalAverage="0" bottom="0" percent="0" rank="0" text="" dxfId="0">
      <formula>$I60="Pas bon"</formula>
    </cfRule>
  </conditionalFormatting>
  <conditionalFormatting sqref="E62">
    <cfRule type="expression" priority="154" aboveAverage="0" equalAverage="0" bottom="0" percent="0" rank="0" text="" dxfId="0">
      <formula>#ref!="Pas bon"</formula>
    </cfRule>
    <cfRule type="expression" priority="155" aboveAverage="0" equalAverage="0" bottom="0" percent="0" rank="0" text="" dxfId="0">
      <formula>$I61="Pas bon"</formula>
    </cfRule>
  </conditionalFormatting>
  <conditionalFormatting sqref="E63">
    <cfRule type="expression" priority="156" aboveAverage="0" equalAverage="0" bottom="0" percent="0" rank="0" text="" dxfId="0">
      <formula>#ref!="Pas bon"</formula>
    </cfRule>
    <cfRule type="expression" priority="157" aboveAverage="0" equalAverage="0" bottom="0" percent="0" rank="0" text="" dxfId="0">
      <formula>$I62="Pas bon"</formula>
    </cfRule>
  </conditionalFormatting>
  <conditionalFormatting sqref="E64">
    <cfRule type="expression" priority="158" aboveAverage="0" equalAverage="0" bottom="0" percent="0" rank="0" text="" dxfId="0">
      <formula>#ref!="Pas bon"</formula>
    </cfRule>
    <cfRule type="expression" priority="159" aboveAverage="0" equalAverage="0" bottom="0" percent="0" rank="0" text="" dxfId="0">
      <formula>$I63="Pas bon"</formula>
    </cfRule>
  </conditionalFormatting>
  <conditionalFormatting sqref="E65">
    <cfRule type="expression" priority="160" aboveAverage="0" equalAverage="0" bottom="0" percent="0" rank="0" text="" dxfId="0">
      <formula>#ref!="Pas bon"</formula>
    </cfRule>
    <cfRule type="expression" priority="161" aboveAverage="0" equalAverage="0" bottom="0" percent="0" rank="0" text="" dxfId="0">
      <formula>$I64="Pas bon"</formula>
    </cfRule>
  </conditionalFormatting>
  <conditionalFormatting sqref="E66">
    <cfRule type="expression" priority="162" aboveAverage="0" equalAverage="0" bottom="0" percent="0" rank="0" text="" dxfId="0">
      <formula>#ref!="Pas bon"</formula>
    </cfRule>
    <cfRule type="expression" priority="163" aboveAverage="0" equalAverage="0" bottom="0" percent="0" rank="0" text="" dxfId="0">
      <formula>$I65="Pas bon"</formula>
    </cfRule>
  </conditionalFormatting>
  <conditionalFormatting sqref="E67">
    <cfRule type="expression" priority="164" aboveAverage="0" equalAverage="0" bottom="0" percent="0" rank="0" text="" dxfId="0">
      <formula>#ref!="Pas bon"</formula>
    </cfRule>
    <cfRule type="expression" priority="165" aboveAverage="0" equalAverage="0" bottom="0" percent="0" rank="0" text="" dxfId="0">
      <formula>$I66="Pas bon"</formula>
    </cfRule>
  </conditionalFormatting>
  <conditionalFormatting sqref="E68">
    <cfRule type="expression" priority="166" aboveAverage="0" equalAverage="0" bottom="0" percent="0" rank="0" text="" dxfId="0">
      <formula>#ref!="Pas bon"</formula>
    </cfRule>
    <cfRule type="expression" priority="167" aboveAverage="0" equalAverage="0" bottom="0" percent="0" rank="0" text="" dxfId="0">
      <formula>$I67="Pas bon"</formula>
    </cfRule>
  </conditionalFormatting>
  <conditionalFormatting sqref="E69">
    <cfRule type="expression" priority="168" aboveAverage="0" equalAverage="0" bottom="0" percent="0" rank="0" text="" dxfId="0">
      <formula>#ref!="Pas bon"</formula>
    </cfRule>
    <cfRule type="expression" priority="169" aboveAverage="0" equalAverage="0" bottom="0" percent="0" rank="0" text="" dxfId="0">
      <formula>$I68="Pas bon"</formula>
    </cfRule>
  </conditionalFormatting>
  <conditionalFormatting sqref="E70">
    <cfRule type="expression" priority="170" aboveAverage="0" equalAverage="0" bottom="0" percent="0" rank="0" text="" dxfId="0">
      <formula>#ref!="Pas bon"</formula>
    </cfRule>
    <cfRule type="expression" priority="171" aboveAverage="0" equalAverage="0" bottom="0" percent="0" rank="0" text="" dxfId="0">
      <formula>$I69="Pas bon"</formula>
    </cfRule>
  </conditionalFormatting>
  <conditionalFormatting sqref="E71">
    <cfRule type="expression" priority="172" aboveAverage="0" equalAverage="0" bottom="0" percent="0" rank="0" text="" dxfId="0">
      <formula>#ref!="Pas bon"</formula>
    </cfRule>
    <cfRule type="expression" priority="173" aboveAverage="0" equalAverage="0" bottom="0" percent="0" rank="0" text="" dxfId="0">
      <formula>$I70="Pas bon"</formula>
    </cfRule>
  </conditionalFormatting>
  <conditionalFormatting sqref="E72">
    <cfRule type="expression" priority="174" aboveAverage="0" equalAverage="0" bottom="0" percent="0" rank="0" text="" dxfId="0">
      <formula>#ref!="Pas bon"</formula>
    </cfRule>
    <cfRule type="expression" priority="175" aboveAverage="0" equalAverage="0" bottom="0" percent="0" rank="0" text="" dxfId="0">
      <formula>$I71="Pas bon"</formula>
    </cfRule>
  </conditionalFormatting>
  <conditionalFormatting sqref="E73">
    <cfRule type="expression" priority="176" aboveAverage="0" equalAverage="0" bottom="0" percent="0" rank="0" text="" dxfId="0">
      <formula>#ref!="Pas bon"</formula>
    </cfRule>
    <cfRule type="expression" priority="177" aboveAverage="0" equalAverage="0" bottom="0" percent="0" rank="0" text="" dxfId="0">
      <formula>$I72="Pas bon"</formula>
    </cfRule>
  </conditionalFormatting>
  <conditionalFormatting sqref="E74">
    <cfRule type="expression" priority="178" aboveAverage="0" equalAverage="0" bottom="0" percent="0" rank="0" text="" dxfId="0">
      <formula>#ref!="Pas bon"</formula>
    </cfRule>
    <cfRule type="expression" priority="179" aboveAverage="0" equalAverage="0" bottom="0" percent="0" rank="0" text="" dxfId="0">
      <formula>$I73="Pas bon"</formula>
    </cfRule>
  </conditionalFormatting>
  <conditionalFormatting sqref="E75">
    <cfRule type="expression" priority="180" aboveAverage="0" equalAverage="0" bottom="0" percent="0" rank="0" text="" dxfId="0">
      <formula>#ref!="Pas bon"</formula>
    </cfRule>
    <cfRule type="expression" priority="181" aboveAverage="0" equalAverage="0" bottom="0" percent="0" rank="0" text="" dxfId="0">
      <formula>$I74="Pas bon"</formula>
    </cfRule>
  </conditionalFormatting>
  <conditionalFormatting sqref="E76">
    <cfRule type="expression" priority="182" aboveAverage="0" equalAverage="0" bottom="0" percent="0" rank="0" text="" dxfId="0">
      <formula>#ref!="Pas bon"</formula>
    </cfRule>
    <cfRule type="expression" priority="183" aboveAverage="0" equalAverage="0" bottom="0" percent="0" rank="0" text="" dxfId="0">
      <formula>$I75="Pas bon"</formula>
    </cfRule>
  </conditionalFormatting>
  <conditionalFormatting sqref="E77">
    <cfRule type="expression" priority="184" aboveAverage="0" equalAverage="0" bottom="0" percent="0" rank="0" text="" dxfId="0">
      <formula>#ref!="Pas bon"</formula>
    </cfRule>
    <cfRule type="expression" priority="185" aboveAverage="0" equalAverage="0" bottom="0" percent="0" rank="0" text="" dxfId="0">
      <formula>$I76="Pas bon"</formula>
    </cfRule>
  </conditionalFormatting>
  <conditionalFormatting sqref="E78">
    <cfRule type="expression" priority="186" aboveAverage="0" equalAverage="0" bottom="0" percent="0" rank="0" text="" dxfId="0">
      <formula>#ref!="Pas bon"</formula>
    </cfRule>
    <cfRule type="expression" priority="187" aboveAverage="0" equalAverage="0" bottom="0" percent="0" rank="0" text="" dxfId="0">
      <formula>$I77="Pas bon"</formula>
    </cfRule>
  </conditionalFormatting>
  <conditionalFormatting sqref="E79">
    <cfRule type="expression" priority="188" aboveAverage="0" equalAverage="0" bottom="0" percent="0" rank="0" text="" dxfId="0">
      <formula>#ref!="Pas bon"</formula>
    </cfRule>
    <cfRule type="expression" priority="189" aboveAverage="0" equalAverage="0" bottom="0" percent="0" rank="0" text="" dxfId="0">
      <formula>$I78="Pas bon"</formula>
    </cfRule>
  </conditionalFormatting>
  <conditionalFormatting sqref="E80">
    <cfRule type="expression" priority="190" aboveAverage="0" equalAverage="0" bottom="0" percent="0" rank="0" text="" dxfId="0">
      <formula>#ref!="Pas bon"</formula>
    </cfRule>
    <cfRule type="expression" priority="191" aboveAverage="0" equalAverage="0" bottom="0" percent="0" rank="0" text="" dxfId="0">
      <formula>$I79="Pas bon"</formula>
    </cfRule>
  </conditionalFormatting>
  <conditionalFormatting sqref="E81">
    <cfRule type="expression" priority="192" aboveAverage="0" equalAverage="0" bottom="0" percent="0" rank="0" text="" dxfId="0">
      <formula>#ref!="Pas bon"</formula>
    </cfRule>
    <cfRule type="expression" priority="193" aboveAverage="0" equalAverage="0" bottom="0" percent="0" rank="0" text="" dxfId="0">
      <formula>$I80="Pas bon"</formula>
    </cfRule>
  </conditionalFormatting>
  <conditionalFormatting sqref="E82">
    <cfRule type="expression" priority="194" aboveAverage="0" equalAverage="0" bottom="0" percent="0" rank="0" text="" dxfId="0">
      <formula>#ref!="Pas bon"</formula>
    </cfRule>
    <cfRule type="expression" priority="195" aboveAverage="0" equalAverage="0" bottom="0" percent="0" rank="0" text="" dxfId="0">
      <formula>$I81="Pas bon"</formula>
    </cfRule>
  </conditionalFormatting>
  <conditionalFormatting sqref="E83">
    <cfRule type="expression" priority="196" aboveAverage="0" equalAverage="0" bottom="0" percent="0" rank="0" text="" dxfId="0">
      <formula>#ref!="Pas bon"</formula>
    </cfRule>
    <cfRule type="expression" priority="197" aboveAverage="0" equalAverage="0" bottom="0" percent="0" rank="0" text="" dxfId="0">
      <formula>$I82="Pas bon"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22.79"/>
    <col collapsed="false" customWidth="true" hidden="false" outlineLevel="0" max="3" min="3" style="1" width="15.68"/>
    <col collapsed="false" customWidth="true" hidden="false" outlineLevel="0" max="4" min="4" style="0" width="17.21"/>
    <col collapsed="false" customWidth="false" hidden="false" outlineLevel="0" max="5" min="5" style="2" width="11.52"/>
    <col collapsed="false" customWidth="false" hidden="false" outlineLevel="0" max="1025" min="6" style="0" width="11.52"/>
  </cols>
  <sheetData>
    <row r="1" customFormat="false" ht="40.45" hidden="false" customHeight="false" outlineLevel="0" collapsed="false">
      <c r="A1" s="5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10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2" t="s">
        <v>10</v>
      </c>
      <c r="L1" s="13" t="s">
        <v>11</v>
      </c>
      <c r="M1" s="12" t="s">
        <v>12</v>
      </c>
      <c r="N1" s="30" t="s">
        <v>13</v>
      </c>
      <c r="O1" s="15" t="s">
        <v>14</v>
      </c>
      <c r="P1" s="16" t="s">
        <v>15</v>
      </c>
      <c r="Q1" s="6" t="s">
        <v>16</v>
      </c>
    </row>
    <row r="2" customFormat="false" ht="13.8" hidden="false" customHeight="false" outlineLevel="0" collapsed="false">
      <c r="A2" s="17" t="s">
        <v>58</v>
      </c>
      <c r="B2" s="17" t="s">
        <v>59</v>
      </c>
      <c r="C2" s="18" t="n">
        <v>43022</v>
      </c>
      <c r="D2" s="19" t="n">
        <v>43011</v>
      </c>
      <c r="E2" s="20" t="s">
        <v>63</v>
      </c>
      <c r="F2" s="22" t="n">
        <f aca="false">C2-D2</f>
        <v>11</v>
      </c>
      <c r="G2" s="22" t="n">
        <v>12.5</v>
      </c>
      <c r="H2" s="22" t="n">
        <v>19731</v>
      </c>
      <c r="I2" s="22" t="n">
        <v>19471</v>
      </c>
      <c r="J2" s="17" t="n">
        <v>1045</v>
      </c>
      <c r="K2" s="23" t="n">
        <v>630</v>
      </c>
      <c r="L2" s="17" t="n">
        <v>0</v>
      </c>
      <c r="M2" s="24" t="n">
        <f aca="false">K2+L2</f>
        <v>630</v>
      </c>
      <c r="N2" s="31"/>
      <c r="O2" s="25"/>
      <c r="P2" s="26"/>
      <c r="Q2" s="17" t="s">
        <v>20</v>
      </c>
    </row>
    <row r="3" customFormat="false" ht="13.8" hidden="false" customHeight="false" outlineLevel="0" collapsed="false">
      <c r="A3" s="17" t="s">
        <v>58</v>
      </c>
      <c r="B3" s="17" t="s">
        <v>59</v>
      </c>
      <c r="C3" s="18" t="n">
        <v>43022</v>
      </c>
      <c r="D3" s="19" t="n">
        <v>43011</v>
      </c>
      <c r="E3" s="20" t="s">
        <v>63</v>
      </c>
      <c r="F3" s="22" t="n">
        <f aca="false">C3-D3</f>
        <v>11</v>
      </c>
      <c r="G3" s="22" t="n">
        <v>20</v>
      </c>
      <c r="H3" s="22" t="n">
        <v>18253</v>
      </c>
      <c r="I3" s="22" t="n">
        <v>17988</v>
      </c>
      <c r="J3" s="17" t="n">
        <v>1410</v>
      </c>
      <c r="K3" s="23" t="n">
        <v>900</v>
      </c>
      <c r="L3" s="17" t="n">
        <v>0</v>
      </c>
      <c r="M3" s="24" t="n">
        <f aca="false">K3+L3</f>
        <v>900</v>
      </c>
      <c r="N3" s="31"/>
      <c r="O3" s="25"/>
      <c r="P3" s="26"/>
      <c r="Q3" s="17" t="s">
        <v>20</v>
      </c>
    </row>
    <row r="4" customFormat="false" ht="13.8" hidden="false" customHeight="false" outlineLevel="0" collapsed="false">
      <c r="A4" s="17" t="s">
        <v>58</v>
      </c>
      <c r="B4" s="17" t="s">
        <v>59</v>
      </c>
      <c r="C4" s="18" t="n">
        <v>43011</v>
      </c>
      <c r="D4" s="19" t="n">
        <v>43001</v>
      </c>
      <c r="E4" s="20" t="s">
        <v>63</v>
      </c>
      <c r="F4" s="22" t="n">
        <f aca="false">C4-D4</f>
        <v>10</v>
      </c>
      <c r="G4" s="22" t="n">
        <v>12.5</v>
      </c>
      <c r="H4" s="22" t="n">
        <v>19471</v>
      </c>
      <c r="I4" s="22" t="n">
        <v>19230</v>
      </c>
      <c r="J4" s="17" t="n">
        <v>540</v>
      </c>
      <c r="K4" s="24" t="n">
        <v>35</v>
      </c>
      <c r="L4" s="17" t="n">
        <v>500</v>
      </c>
      <c r="M4" s="24" t="n">
        <f aca="false">K4+L4</f>
        <v>535</v>
      </c>
      <c r="N4" s="31"/>
      <c r="O4" s="25"/>
      <c r="P4" s="26"/>
      <c r="Q4" s="17" t="s">
        <v>20</v>
      </c>
    </row>
    <row r="5" customFormat="false" ht="13.8" hidden="false" customHeight="false" outlineLevel="0" collapsed="false">
      <c r="A5" s="17" t="s">
        <v>58</v>
      </c>
      <c r="B5" s="17" t="s">
        <v>59</v>
      </c>
      <c r="C5" s="18" t="n">
        <v>43011</v>
      </c>
      <c r="D5" s="19" t="n">
        <v>43001</v>
      </c>
      <c r="E5" s="20" t="s">
        <v>63</v>
      </c>
      <c r="F5" s="22" t="n">
        <f aca="false">C5-D5</f>
        <v>10</v>
      </c>
      <c r="G5" s="22" t="n">
        <v>20</v>
      </c>
      <c r="H5" s="22" t="n">
        <v>17988</v>
      </c>
      <c r="I5" s="22" t="n">
        <v>17747</v>
      </c>
      <c r="J5" s="17" t="n">
        <v>570</v>
      </c>
      <c r="K5" s="24" t="n">
        <v>1410</v>
      </c>
      <c r="L5" s="17" t="n">
        <v>0</v>
      </c>
      <c r="M5" s="24" t="n">
        <f aca="false">K5+L5</f>
        <v>1410</v>
      </c>
      <c r="N5" s="31"/>
      <c r="O5" s="25"/>
      <c r="P5" s="26"/>
      <c r="Q5" s="17" t="s">
        <v>20</v>
      </c>
    </row>
  </sheetData>
  <conditionalFormatting sqref="M2:O3">
    <cfRule type="expression" priority="2" aboveAverage="0" equalAverage="0" bottom="0" percent="0" rank="0" text="" dxfId="0">
      <formula>#ref!="Pas bon"</formula>
    </cfRule>
    <cfRule type="expression" priority="3" aboveAverage="0" equalAverage="0" bottom="0" percent="0" rank="0" text="" dxfId="0">
      <formula>#ref!="Pas bon"</formula>
    </cfRule>
  </conditionalFormatting>
  <conditionalFormatting sqref="P2:P3 F2:F3">
    <cfRule type="expression" priority="4" aboveAverage="0" equalAverage="0" bottom="0" percent="0" rank="0" text="" dxfId="1">
      <formula>#ref!="Pas bon"</formula>
    </cfRule>
    <cfRule type="expression" priority="5" aboveAverage="0" equalAverage="0" bottom="0" percent="0" rank="0" text="" dxfId="1">
      <formula>#ref!="Pas bon"</formula>
    </cfRule>
  </conditionalFormatting>
  <conditionalFormatting sqref="A2:A3">
    <cfRule type="expression" priority="6" aboveAverage="0" equalAverage="0" bottom="0" percent="0" rank="0" text="" dxfId="1">
      <formula>#ref!="Pas bon"</formula>
    </cfRule>
    <cfRule type="expression" priority="7" aboveAverage="0" equalAverage="0" bottom="0" percent="0" rank="0" text="" dxfId="2">
      <formula>$I1="Pas bon"</formula>
    </cfRule>
  </conditionalFormatting>
  <conditionalFormatting sqref="M4:O4">
    <cfRule type="expression" priority="8" aboveAverage="0" equalAverage="0" bottom="0" percent="0" rank="0" text="" dxfId="0">
      <formula>#ref!="Pas bon"</formula>
    </cfRule>
    <cfRule type="expression" priority="9" aboveAverage="0" equalAverage="0" bottom="0" percent="0" rank="0" text="" dxfId="0">
      <formula>#ref!="Pas bon"</formula>
    </cfRule>
  </conditionalFormatting>
  <conditionalFormatting sqref="P4 F4">
    <cfRule type="expression" priority="10" aboveAverage="0" equalAverage="0" bottom="0" percent="0" rank="0" text="" dxfId="1">
      <formula>#ref!="Pas bon"</formula>
    </cfRule>
    <cfRule type="expression" priority="11" aboveAverage="0" equalAverage="0" bottom="0" percent="0" rank="0" text="" dxfId="1">
      <formula>#ref!="Pas bon"</formula>
    </cfRule>
  </conditionalFormatting>
  <conditionalFormatting sqref="A4">
    <cfRule type="expression" priority="12" aboveAverage="0" equalAverage="0" bottom="0" percent="0" rank="0" text="" dxfId="1">
      <formula>#ref!="Pas bon"</formula>
    </cfRule>
    <cfRule type="expression" priority="13" aboveAverage="0" equalAverage="0" bottom="0" percent="0" rank="0" text="" dxfId="2">
      <formula>$I3="Pas bon"</formula>
    </cfRule>
  </conditionalFormatting>
  <conditionalFormatting sqref="M5:O5">
    <cfRule type="expression" priority="14" aboveAverage="0" equalAverage="0" bottom="0" percent="0" rank="0" text="" dxfId="0">
      <formula>#ref!="Pas bon"</formula>
    </cfRule>
    <cfRule type="expression" priority="15" aboveAverage="0" equalAverage="0" bottom="0" percent="0" rank="0" text="" dxfId="0">
      <formula>#ref!="Pas bon"</formula>
    </cfRule>
  </conditionalFormatting>
  <conditionalFormatting sqref="P5 F5">
    <cfRule type="expression" priority="16" aboveAverage="0" equalAverage="0" bottom="0" percent="0" rank="0" text="" dxfId="1">
      <formula>#ref!="Pas bon"</formula>
    </cfRule>
    <cfRule type="expression" priority="17" aboveAverage="0" equalAverage="0" bottom="0" percent="0" rank="0" text="" dxfId="1">
      <formula>#ref!="Pas bon"</formula>
    </cfRule>
  </conditionalFormatting>
  <conditionalFormatting sqref="A5">
    <cfRule type="expression" priority="18" aboveAverage="0" equalAverage="0" bottom="0" percent="0" rank="0" text="" dxfId="1">
      <formula>#ref!="Pas bon"</formula>
    </cfRule>
    <cfRule type="expression" priority="19" aboveAverage="0" equalAverage="0" bottom="0" percent="0" rank="0" text="" dxfId="2">
      <formula>$I4="Pas bon"</formula>
    </cfRule>
  </conditionalFormatting>
  <conditionalFormatting sqref="E2">
    <cfRule type="expression" priority="20" aboveAverage="0" equalAverage="0" bottom="0" percent="0" rank="0" text="" dxfId="1">
      <formula>#ref!="Pas bon"</formula>
    </cfRule>
    <cfRule type="expression" priority="21" aboveAverage="0" equalAverage="0" bottom="0" percent="0" rank="0" text="" dxfId="1">
      <formula>#ref!="Pas bon"</formula>
    </cfRule>
  </conditionalFormatting>
  <conditionalFormatting sqref="E3">
    <cfRule type="expression" priority="22" aboveAverage="0" equalAverage="0" bottom="0" percent="0" rank="0" text="" dxfId="1">
      <formula>#ref!="Pas bon"</formula>
    </cfRule>
    <cfRule type="expression" priority="23" aboveAverage="0" equalAverage="0" bottom="0" percent="0" rank="0" text="" dxfId="1">
      <formula>#ref!="Pas bon"</formula>
    </cfRule>
  </conditionalFormatting>
  <conditionalFormatting sqref="E4">
    <cfRule type="expression" priority="24" aboveAverage="0" equalAverage="0" bottom="0" percent="0" rank="0" text="" dxfId="1">
      <formula>#ref!="Pas bon"</formula>
    </cfRule>
    <cfRule type="expression" priority="25" aboveAverage="0" equalAverage="0" bottom="0" percent="0" rank="0" text="" dxfId="1">
      <formula>#ref!="Pas bon"</formula>
    </cfRule>
  </conditionalFormatting>
  <conditionalFormatting sqref="E5">
    <cfRule type="expression" priority="26" aboveAverage="0" equalAverage="0" bottom="0" percent="0" rank="0" text="" dxfId="1">
      <formula>#ref!="Pas bon"</formula>
    </cfRule>
    <cfRule type="expression" priority="27" aboveAverage="0" equalAverage="0" bottom="0" percent="0" rank="0" text="" dxfId="1">
      <formula>#ref!="Pas bon"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2725"/>
  <sheetViews>
    <sheetView showFormulas="false" showGridLines="true" showRowColHeaders="true" showZeros="true" rightToLeft="false" tabSelected="true" showOutlineSymbols="true" defaultGridColor="true" view="normal" topLeftCell="E1" colorId="64" zoomScale="100" zoomScaleNormal="100" zoomScalePageLayoutView="100" workbookViewId="0">
      <selection pane="topLeft" activeCell="G2" activeCellId="0" sqref="G2"/>
    </sheetView>
  </sheetViews>
  <sheetFormatPr defaultRowHeight="12.8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53.77"/>
    <col collapsed="false" customWidth="true" hidden="false" outlineLevel="0" max="3" min="3" style="1" width="54.74"/>
    <col collapsed="false" customWidth="true" hidden="false" outlineLevel="0" max="4" min="4" style="0" width="41.54"/>
    <col collapsed="false" customWidth="true" hidden="false" outlineLevel="0" max="5" min="5" style="2" width="31.68"/>
    <col collapsed="false" customWidth="true" hidden="false" outlineLevel="0" max="6" min="6" style="0" width="66.14"/>
    <col collapsed="false" customWidth="true" hidden="false" outlineLevel="0" max="7" min="7" style="0" width="45.04"/>
    <col collapsed="false" customWidth="true" hidden="false" outlineLevel="0" max="8" min="8" style="0" width="59.6"/>
    <col collapsed="false" customWidth="true" hidden="false" outlineLevel="0" max="9" min="9" style="0" width="49.34"/>
    <col collapsed="false" customWidth="true" hidden="false" outlineLevel="0" max="10" min="10" style="0" width="38.2"/>
    <col collapsed="false" customWidth="true" hidden="false" outlineLevel="0" max="11" min="11" style="0" width="33.62"/>
    <col collapsed="false" customWidth="true" hidden="false" outlineLevel="0" max="12" min="12" style="0" width="44.46"/>
    <col collapsed="false" customWidth="true" hidden="false" outlineLevel="0" max="13" min="13" style="0" width="22.23"/>
    <col collapsed="false" customWidth="true" hidden="false" outlineLevel="0" max="14" min="14" style="3" width="41.94"/>
    <col collapsed="false" customWidth="true" hidden="false" outlineLevel="0" max="15" min="15" style="0" width="29.44"/>
    <col collapsed="false" customWidth="true" hidden="false" outlineLevel="0" max="16" min="16" style="4" width="19.04"/>
    <col collapsed="false" customWidth="true" hidden="false" outlineLevel="0" max="17" min="17" style="0" width="25.4"/>
    <col collapsed="false" customWidth="false" hidden="false" outlineLevel="0" max="1025" min="18" style="0" width="11.52"/>
  </cols>
  <sheetData>
    <row r="1" s="43" customFormat="true" ht="41.95" hidden="false" customHeight="true" outlineLevel="0" collapsed="false">
      <c r="A1" s="32" t="s">
        <v>0</v>
      </c>
      <c r="B1" s="33" t="s">
        <v>1</v>
      </c>
      <c r="C1" s="34" t="s">
        <v>64</v>
      </c>
      <c r="D1" s="34" t="s">
        <v>65</v>
      </c>
      <c r="E1" s="35" t="s">
        <v>4</v>
      </c>
      <c r="F1" s="36" t="s">
        <v>66</v>
      </c>
      <c r="G1" s="37" t="s">
        <v>67</v>
      </c>
      <c r="H1" s="11" t="s">
        <v>68</v>
      </c>
      <c r="I1" s="11" t="s">
        <v>69</v>
      </c>
      <c r="J1" s="38" t="s">
        <v>70</v>
      </c>
      <c r="K1" s="38" t="s">
        <v>71</v>
      </c>
      <c r="L1" s="39" t="s">
        <v>72</v>
      </c>
      <c r="M1" s="38" t="s">
        <v>73</v>
      </c>
      <c r="N1" s="40" t="s">
        <v>74</v>
      </c>
      <c r="O1" s="41" t="s">
        <v>75</v>
      </c>
      <c r="P1" s="42" t="s">
        <v>76</v>
      </c>
      <c r="Q1" s="33" t="s">
        <v>77</v>
      </c>
    </row>
    <row r="2" customFormat="false" ht="13.8" hidden="false" customHeight="false" outlineLevel="0" collapsed="false">
      <c r="A2" s="17" t="s">
        <v>17</v>
      </c>
      <c r="B2" s="17" t="s">
        <v>18</v>
      </c>
      <c r="C2" s="18" t="n">
        <v>43004</v>
      </c>
      <c r="D2" s="19" t="n">
        <v>42998</v>
      </c>
      <c r="E2" s="20" t="s">
        <v>19</v>
      </c>
      <c r="F2" s="21" t="n">
        <f aca="false">+C2-D2</f>
        <v>6</v>
      </c>
      <c r="G2" s="22" t="n">
        <v>22</v>
      </c>
      <c r="H2" s="22" t="n">
        <v>21136</v>
      </c>
      <c r="I2" s="22" t="n">
        <v>20996</v>
      </c>
      <c r="J2" s="17" t="n">
        <v>461</v>
      </c>
      <c r="K2" s="23" t="n">
        <v>111</v>
      </c>
      <c r="L2" s="17" t="n">
        <v>375</v>
      </c>
      <c r="M2" s="24" t="n">
        <f aca="false">+K2+L2</f>
        <v>486</v>
      </c>
      <c r="N2" s="23" t="n">
        <f aca="false">O2*P2</f>
        <v>420</v>
      </c>
      <c r="O2" s="25" t="n">
        <f aca="false">H2-I2</f>
        <v>140</v>
      </c>
      <c r="P2" s="26" t="n">
        <v>3</v>
      </c>
      <c r="Q2" s="17" t="s">
        <v>20</v>
      </c>
    </row>
    <row r="3" customFormat="false" ht="13.8" hidden="false" customHeight="false" outlineLevel="0" collapsed="false">
      <c r="A3" s="17" t="s">
        <v>21</v>
      </c>
      <c r="B3" s="17" t="s">
        <v>22</v>
      </c>
      <c r="C3" s="18" t="n">
        <v>43004</v>
      </c>
      <c r="D3" s="19" t="n">
        <v>43000</v>
      </c>
      <c r="E3" s="20" t="s">
        <v>19</v>
      </c>
      <c r="F3" s="22" t="n">
        <f aca="false">C3-D3</f>
        <v>4</v>
      </c>
      <c r="G3" s="22" t="n">
        <v>22</v>
      </c>
      <c r="H3" s="22" t="n">
        <v>2522</v>
      </c>
      <c r="I3" s="22" t="n">
        <v>2424</v>
      </c>
      <c r="J3" s="17" t="n">
        <v>685</v>
      </c>
      <c r="K3" s="23" t="n">
        <v>440</v>
      </c>
      <c r="L3" s="17" t="n">
        <v>0</v>
      </c>
      <c r="M3" s="24" t="n">
        <f aca="false">K3+L3</f>
        <v>440</v>
      </c>
      <c r="N3" s="23" t="n">
        <f aca="false">O3*P3</f>
        <v>254.8</v>
      </c>
      <c r="O3" s="28" t="n">
        <f aca="false">H3-I3</f>
        <v>98</v>
      </c>
      <c r="P3" s="26" t="n">
        <v>2.6</v>
      </c>
      <c r="Q3" s="17" t="s">
        <v>20</v>
      </c>
    </row>
    <row r="4" customFormat="false" ht="13.8" hidden="false" customHeight="false" outlineLevel="0" collapsed="false">
      <c r="A4" s="17" t="s">
        <v>23</v>
      </c>
      <c r="B4" s="17" t="s">
        <v>25</v>
      </c>
      <c r="C4" s="18" t="n">
        <v>43004</v>
      </c>
      <c r="D4" s="19" t="n">
        <v>42999</v>
      </c>
      <c r="E4" s="20" t="s">
        <v>19</v>
      </c>
      <c r="F4" s="22" t="n">
        <f aca="false">C4-D4</f>
        <v>5</v>
      </c>
      <c r="G4" s="22" t="n">
        <v>9</v>
      </c>
      <c r="H4" s="22" t="n">
        <v>13284</v>
      </c>
      <c r="I4" s="22" t="n">
        <v>13165</v>
      </c>
      <c r="J4" s="17" t="n">
        <v>495</v>
      </c>
      <c r="K4" s="23" t="n">
        <v>280</v>
      </c>
      <c r="L4" s="17" t="n">
        <v>200</v>
      </c>
      <c r="M4" s="24" t="n">
        <f aca="false">K4+L4</f>
        <v>480</v>
      </c>
      <c r="N4" s="23" t="n">
        <f aca="false">O4*P4</f>
        <v>238</v>
      </c>
      <c r="O4" s="25" t="n">
        <f aca="false">H4-I4</f>
        <v>119</v>
      </c>
      <c r="P4" s="26" t="n">
        <v>2</v>
      </c>
      <c r="Q4" s="17" t="s">
        <v>20</v>
      </c>
    </row>
    <row r="5" customFormat="false" ht="13.8" hidden="false" customHeight="false" outlineLevel="0" collapsed="false">
      <c r="A5" s="17" t="s">
        <v>21</v>
      </c>
      <c r="B5" s="17" t="s">
        <v>22</v>
      </c>
      <c r="C5" s="18" t="n">
        <v>43004</v>
      </c>
      <c r="D5" s="19" t="n">
        <v>42998</v>
      </c>
      <c r="E5" s="20" t="s">
        <v>19</v>
      </c>
      <c r="F5" s="22" t="n">
        <f aca="false">C5-D5</f>
        <v>6</v>
      </c>
      <c r="G5" s="22" t="n">
        <v>9</v>
      </c>
      <c r="H5" s="22" t="n">
        <v>19895</v>
      </c>
      <c r="I5" s="22" t="n">
        <v>19751</v>
      </c>
      <c r="J5" s="17" t="n">
        <v>350</v>
      </c>
      <c r="K5" s="23" t="n">
        <v>140</v>
      </c>
      <c r="L5" s="17" t="n">
        <v>300</v>
      </c>
      <c r="M5" s="24" t="n">
        <f aca="false">K5+L5</f>
        <v>440</v>
      </c>
      <c r="N5" s="23" t="n">
        <f aca="false">O5*P5</f>
        <v>288</v>
      </c>
      <c r="O5" s="28" t="n">
        <f aca="false">H5-I5</f>
        <v>144</v>
      </c>
      <c r="P5" s="26" t="n">
        <v>2</v>
      </c>
      <c r="Q5" s="17" t="s">
        <v>20</v>
      </c>
    </row>
    <row r="6" customFormat="false" ht="13.8" hidden="false" customHeight="false" outlineLevel="0" collapsed="false">
      <c r="A6" s="17" t="s">
        <v>17</v>
      </c>
      <c r="B6" s="17" t="s">
        <v>18</v>
      </c>
      <c r="C6" s="18" t="n">
        <v>43004</v>
      </c>
      <c r="D6" s="19" t="n">
        <v>42999</v>
      </c>
      <c r="E6" s="20" t="s">
        <v>19</v>
      </c>
      <c r="F6" s="21" t="n">
        <f aca="false">+C6-D6</f>
        <v>5</v>
      </c>
      <c r="G6" s="22" t="n">
        <v>12.5</v>
      </c>
      <c r="H6" s="22" t="n">
        <v>16191</v>
      </c>
      <c r="I6" s="22" t="n">
        <v>16117</v>
      </c>
      <c r="J6" s="17" t="n">
        <v>154</v>
      </c>
      <c r="K6" s="23" t="n">
        <v>2</v>
      </c>
      <c r="L6" s="17" t="n">
        <v>300</v>
      </c>
      <c r="M6" s="24" t="n">
        <f aca="false">+K6+L6</f>
        <v>302</v>
      </c>
      <c r="N6" s="23" t="n">
        <f aca="false">O6*P6</f>
        <v>148</v>
      </c>
      <c r="O6" s="25" t="n">
        <f aca="false">H6-I6</f>
        <v>74</v>
      </c>
      <c r="P6" s="26" t="n">
        <v>2</v>
      </c>
      <c r="Q6" s="17" t="s">
        <v>20</v>
      </c>
    </row>
    <row r="7" customFormat="false" ht="13.8" hidden="false" customHeight="false" outlineLevel="0" collapsed="false">
      <c r="A7" s="17" t="s">
        <v>37</v>
      </c>
      <c r="B7" s="17" t="s">
        <v>38</v>
      </c>
      <c r="C7" s="18" t="n">
        <v>43004</v>
      </c>
      <c r="D7" s="19" t="n">
        <v>43000</v>
      </c>
      <c r="E7" s="20" t="s">
        <v>19</v>
      </c>
      <c r="F7" s="22" t="n">
        <f aca="false">C7-D7</f>
        <v>4</v>
      </c>
      <c r="G7" s="22" t="n">
        <v>9</v>
      </c>
      <c r="H7" s="22" t="n">
        <v>13919</v>
      </c>
      <c r="I7" s="22" t="n">
        <v>13836</v>
      </c>
      <c r="J7" s="17" t="n">
        <v>555</v>
      </c>
      <c r="K7" s="23" t="n">
        <v>353</v>
      </c>
      <c r="L7" s="17" t="n">
        <v>0</v>
      </c>
      <c r="M7" s="24" t="n">
        <f aca="false">K7+L7</f>
        <v>353</v>
      </c>
      <c r="N7" s="23" t="n">
        <f aca="false">O7*P7</f>
        <v>166</v>
      </c>
      <c r="O7" s="17" t="n">
        <f aca="false">H7-I7</f>
        <v>83</v>
      </c>
      <c r="P7" s="26" t="n">
        <v>2</v>
      </c>
      <c r="Q7" s="17" t="s">
        <v>20</v>
      </c>
    </row>
    <row r="8" customFormat="false" ht="13.8" hidden="false" customHeight="false" outlineLevel="0" collapsed="false">
      <c r="A8" s="17" t="s">
        <v>51</v>
      </c>
      <c r="B8" s="17" t="s">
        <v>52</v>
      </c>
      <c r="C8" s="18" t="n">
        <v>43004</v>
      </c>
      <c r="D8" s="19" t="n">
        <v>42997</v>
      </c>
      <c r="E8" s="20" t="s">
        <v>19</v>
      </c>
      <c r="F8" s="22" t="n">
        <f aca="false">C8-D8</f>
        <v>7</v>
      </c>
      <c r="G8" s="22" t="n">
        <v>13</v>
      </c>
      <c r="H8" s="22" t="n">
        <v>35420</v>
      </c>
      <c r="I8" s="22" t="n">
        <v>35242</v>
      </c>
      <c r="J8" s="17" t="n">
        <v>474</v>
      </c>
      <c r="K8" s="24" t="n">
        <v>118</v>
      </c>
      <c r="L8" s="17" t="n">
        <v>700</v>
      </c>
      <c r="M8" s="24" t="n">
        <f aca="false">K8+L8</f>
        <v>818</v>
      </c>
      <c r="N8" s="23" t="n">
        <f aca="false">O8*P8</f>
        <v>356</v>
      </c>
      <c r="O8" s="25" t="n">
        <f aca="false">H8-I8</f>
        <v>178</v>
      </c>
      <c r="P8" s="26" t="n">
        <v>2</v>
      </c>
      <c r="Q8" s="17" t="s">
        <v>20</v>
      </c>
    </row>
    <row r="9" customFormat="false" ht="13.8" hidden="false" customHeight="false" outlineLevel="0" collapsed="false">
      <c r="A9" s="17" t="s">
        <v>55</v>
      </c>
      <c r="B9" s="17" t="s">
        <v>57</v>
      </c>
      <c r="C9" s="18" t="n">
        <v>43004</v>
      </c>
      <c r="D9" s="19" t="n">
        <v>42999</v>
      </c>
      <c r="E9" s="20" t="s">
        <v>19</v>
      </c>
      <c r="F9" s="22" t="n">
        <f aca="false">C9-D9</f>
        <v>5</v>
      </c>
      <c r="G9" s="22" t="n">
        <v>16</v>
      </c>
      <c r="H9" s="22" t="n">
        <v>3981</v>
      </c>
      <c r="I9" s="22" t="n">
        <v>3862</v>
      </c>
      <c r="J9" s="17" t="n">
        <v>381</v>
      </c>
      <c r="K9" s="23" t="n">
        <v>300</v>
      </c>
      <c r="L9" s="17" t="n">
        <v>155</v>
      </c>
      <c r="M9" s="24" t="n">
        <f aca="false">K9+L9</f>
        <v>455</v>
      </c>
      <c r="N9" s="23" t="n">
        <f aca="false">O9*P9</f>
        <v>226.1</v>
      </c>
      <c r="O9" s="17" t="n">
        <f aca="false">H9-I9</f>
        <v>119</v>
      </c>
      <c r="P9" s="26" t="n">
        <v>1.9</v>
      </c>
      <c r="Q9" s="17" t="s">
        <v>20</v>
      </c>
    </row>
    <row r="10" customFormat="false" ht="13.8" hidden="false" customHeight="false" outlineLevel="0" collapsed="false">
      <c r="A10" s="17" t="s">
        <v>35</v>
      </c>
      <c r="B10" s="17" t="s">
        <v>36</v>
      </c>
      <c r="C10" s="18" t="n">
        <v>43004</v>
      </c>
      <c r="D10" s="19" t="n">
        <v>42989</v>
      </c>
      <c r="E10" s="20" t="s">
        <v>19</v>
      </c>
      <c r="F10" s="21" t="n">
        <f aca="false">+C10-D10</f>
        <v>15</v>
      </c>
      <c r="G10" s="22" t="n">
        <v>13</v>
      </c>
      <c r="H10" s="22" t="n">
        <v>3451</v>
      </c>
      <c r="I10" s="22" t="n">
        <v>3131</v>
      </c>
      <c r="J10" s="17" t="n">
        <v>375</v>
      </c>
      <c r="K10" s="23" t="n">
        <v>25</v>
      </c>
      <c r="L10" s="17" t="n">
        <v>75</v>
      </c>
      <c r="M10" s="24" t="n">
        <f aca="false">+K10+L10</f>
        <v>100</v>
      </c>
      <c r="N10" s="23" t="n">
        <f aca="false">O10*P10</f>
        <v>320</v>
      </c>
      <c r="O10" s="25" t="n">
        <f aca="false">H10-I10</f>
        <v>320</v>
      </c>
      <c r="P10" s="26" t="n">
        <v>1</v>
      </c>
      <c r="Q10" s="17" t="s">
        <v>20</v>
      </c>
    </row>
    <row r="11" customFormat="false" ht="13.8" hidden="false" customHeight="false" outlineLevel="0" collapsed="false">
      <c r="A11" s="17" t="s">
        <v>35</v>
      </c>
      <c r="B11" s="17" t="s">
        <v>36</v>
      </c>
      <c r="C11" s="18" t="n">
        <v>43004</v>
      </c>
      <c r="D11" s="19" t="n">
        <v>43002</v>
      </c>
      <c r="E11" s="20" t="s">
        <v>19</v>
      </c>
      <c r="F11" s="21" t="n">
        <f aca="false">+C11-D11</f>
        <v>2</v>
      </c>
      <c r="G11" s="22" t="n">
        <v>13</v>
      </c>
      <c r="H11" s="22" t="n">
        <v>1064</v>
      </c>
      <c r="I11" s="22" t="n">
        <v>1016</v>
      </c>
      <c r="J11" s="17" t="n">
        <v>115</v>
      </c>
      <c r="K11" s="23" t="n">
        <v>45</v>
      </c>
      <c r="L11" s="17" t="n">
        <v>50</v>
      </c>
      <c r="M11" s="24" t="n">
        <f aca="false">+K11+L11</f>
        <v>95</v>
      </c>
      <c r="N11" s="23" t="n">
        <f aca="false">O11*P11</f>
        <v>48</v>
      </c>
      <c r="O11" s="25" t="n">
        <f aca="false">H11-I11</f>
        <v>48</v>
      </c>
      <c r="P11" s="26" t="n">
        <v>1</v>
      </c>
      <c r="Q11" s="17" t="s">
        <v>20</v>
      </c>
    </row>
    <row r="12" customFormat="false" ht="13.8" hidden="false" customHeight="false" outlineLevel="0" collapsed="false">
      <c r="A12" s="17" t="s">
        <v>21</v>
      </c>
      <c r="B12" s="17" t="s">
        <v>22</v>
      </c>
      <c r="C12" s="18" t="n">
        <v>43005</v>
      </c>
      <c r="D12" s="19" t="n">
        <v>43000</v>
      </c>
      <c r="E12" s="20" t="s">
        <v>19</v>
      </c>
      <c r="F12" s="22" t="n">
        <f aca="false">C12-D12</f>
        <v>5</v>
      </c>
      <c r="G12" s="22" t="n">
        <v>20</v>
      </c>
      <c r="H12" s="22" t="n">
        <v>19302</v>
      </c>
      <c r="I12" s="22" t="n">
        <v>19192</v>
      </c>
      <c r="J12" s="17" t="n">
        <v>720</v>
      </c>
      <c r="K12" s="23" t="n">
        <v>375</v>
      </c>
      <c r="L12" s="17" t="n">
        <v>0</v>
      </c>
      <c r="M12" s="24" t="n">
        <f aca="false">K12+L12</f>
        <v>375</v>
      </c>
      <c r="N12" s="23" t="n">
        <f aca="false">O12*P12</f>
        <v>275</v>
      </c>
      <c r="O12" s="28" t="n">
        <f aca="false">H12-I12</f>
        <v>110</v>
      </c>
      <c r="P12" s="26" t="n">
        <v>2.5</v>
      </c>
      <c r="Q12" s="17" t="s">
        <v>20</v>
      </c>
    </row>
    <row r="13" customFormat="false" ht="13.8" hidden="false" customHeight="false" outlineLevel="0" collapsed="false">
      <c r="A13" s="17" t="s">
        <v>41</v>
      </c>
      <c r="B13" s="17" t="s">
        <v>42</v>
      </c>
      <c r="C13" s="18" t="n">
        <v>43005</v>
      </c>
      <c r="D13" s="19" t="n">
        <v>43003</v>
      </c>
      <c r="E13" s="20" t="s">
        <v>19</v>
      </c>
      <c r="F13" s="22" t="n">
        <f aca="false">C13-D13</f>
        <v>2</v>
      </c>
      <c r="G13" s="22" t="n">
        <v>20</v>
      </c>
      <c r="H13" s="22" t="n">
        <v>1153</v>
      </c>
      <c r="I13" s="22" t="n">
        <v>1121</v>
      </c>
      <c r="J13" s="17" t="n">
        <v>363</v>
      </c>
      <c r="K13" s="23" t="n">
        <v>295</v>
      </c>
      <c r="L13" s="17" t="n">
        <v>0</v>
      </c>
      <c r="M13" s="24" t="n">
        <f aca="false">K13+L13</f>
        <v>295</v>
      </c>
      <c r="N13" s="23" t="n">
        <f aca="false">O13*P13</f>
        <v>73.6</v>
      </c>
      <c r="O13" s="17" t="n">
        <f aca="false">H13-I13</f>
        <v>32</v>
      </c>
      <c r="P13" s="26" t="n">
        <v>2.3</v>
      </c>
      <c r="Q13" s="17" t="s">
        <v>20</v>
      </c>
    </row>
    <row r="14" customFormat="false" ht="13.8" hidden="false" customHeight="false" outlineLevel="0" collapsed="false">
      <c r="A14" s="17" t="s">
        <v>43</v>
      </c>
      <c r="B14" s="17" t="s">
        <v>44</v>
      </c>
      <c r="C14" s="18" t="n">
        <v>43005</v>
      </c>
      <c r="D14" s="19" t="n">
        <v>43003</v>
      </c>
      <c r="E14" s="20" t="s">
        <v>19</v>
      </c>
      <c r="F14" s="21" t="n">
        <f aca="false">+C14-D14</f>
        <v>2</v>
      </c>
      <c r="G14" s="22" t="n">
        <v>20</v>
      </c>
      <c r="H14" s="22" t="n">
        <v>7521</v>
      </c>
      <c r="I14" s="22" t="n">
        <v>7472</v>
      </c>
      <c r="J14" s="17" t="n">
        <v>1725</v>
      </c>
      <c r="K14" s="23" t="n">
        <v>1625</v>
      </c>
      <c r="L14" s="17" t="n">
        <v>500</v>
      </c>
      <c r="M14" s="24" t="n">
        <f aca="false">+K14+L14</f>
        <v>2125</v>
      </c>
      <c r="N14" s="23" t="n">
        <f aca="false">O14*P14</f>
        <v>112.7</v>
      </c>
      <c r="O14" s="25" t="n">
        <f aca="false">H14-I14</f>
        <v>49</v>
      </c>
      <c r="P14" s="26" t="n">
        <v>2.3</v>
      </c>
      <c r="Q14" s="17" t="s">
        <v>20</v>
      </c>
    </row>
    <row r="15" customFormat="false" ht="13.8" hidden="false" customHeight="false" outlineLevel="0" collapsed="false">
      <c r="A15" s="17" t="s">
        <v>47</v>
      </c>
      <c r="B15" s="17" t="s">
        <v>48</v>
      </c>
      <c r="C15" s="18" t="n">
        <v>43005</v>
      </c>
      <c r="D15" s="19" t="n">
        <v>43003</v>
      </c>
      <c r="E15" s="20" t="s">
        <v>19</v>
      </c>
      <c r="F15" s="21" t="n">
        <f aca="false">+C15-D15</f>
        <v>2</v>
      </c>
      <c r="G15" s="22" t="n">
        <v>9</v>
      </c>
      <c r="H15" s="22" t="n">
        <v>12490</v>
      </c>
      <c r="I15" s="22" t="n">
        <v>12442</v>
      </c>
      <c r="J15" s="17" t="n">
        <v>530</v>
      </c>
      <c r="K15" s="23" t="n">
        <v>450</v>
      </c>
      <c r="L15" s="17" t="n">
        <v>300</v>
      </c>
      <c r="M15" s="24" t="n">
        <f aca="false">+K15+L15</f>
        <v>750</v>
      </c>
      <c r="N15" s="23" t="n">
        <f aca="false">O15*P15</f>
        <v>96</v>
      </c>
      <c r="O15" s="17" t="n">
        <f aca="false">H15-I15</f>
        <v>48</v>
      </c>
      <c r="P15" s="26" t="n">
        <v>2</v>
      </c>
      <c r="Q15" s="17" t="s">
        <v>20</v>
      </c>
    </row>
    <row r="16" customFormat="false" ht="13.8" hidden="false" customHeight="false" outlineLevel="0" collapsed="false">
      <c r="A16" s="17" t="s">
        <v>41</v>
      </c>
      <c r="B16" s="17" t="s">
        <v>42</v>
      </c>
      <c r="C16" s="18" t="n">
        <v>43005</v>
      </c>
      <c r="D16" s="19" t="n">
        <v>43003</v>
      </c>
      <c r="E16" s="20" t="s">
        <v>19</v>
      </c>
      <c r="F16" s="22" t="n">
        <f aca="false">C16-D16</f>
        <v>2</v>
      </c>
      <c r="G16" s="22" t="n">
        <v>13</v>
      </c>
      <c r="H16" s="22" t="n">
        <v>11600</v>
      </c>
      <c r="I16" s="22" t="n">
        <v>11552</v>
      </c>
      <c r="J16" s="17" t="n">
        <v>370</v>
      </c>
      <c r="K16" s="23" t="n">
        <v>275</v>
      </c>
      <c r="L16" s="17" t="n">
        <v>0</v>
      </c>
      <c r="M16" s="24" t="n">
        <f aca="false">K16+L16</f>
        <v>275</v>
      </c>
      <c r="N16" s="23" t="n">
        <f aca="false">O16*P16</f>
        <v>96</v>
      </c>
      <c r="O16" s="17" t="n">
        <f aca="false">H16-I16</f>
        <v>48</v>
      </c>
      <c r="P16" s="26" t="n">
        <v>2</v>
      </c>
      <c r="Q16" s="17" t="s">
        <v>20</v>
      </c>
    </row>
    <row r="17" customFormat="false" ht="13.8" hidden="false" customHeight="false" outlineLevel="0" collapsed="false">
      <c r="A17" s="17" t="s">
        <v>49</v>
      </c>
      <c r="B17" s="17" t="s">
        <v>50</v>
      </c>
      <c r="C17" s="18" t="n">
        <v>43005</v>
      </c>
      <c r="D17" s="19" t="n">
        <v>43001</v>
      </c>
      <c r="E17" s="20" t="s">
        <v>19</v>
      </c>
      <c r="F17" s="21" t="n">
        <f aca="false">+C17-D17</f>
        <v>4</v>
      </c>
      <c r="G17" s="22" t="n">
        <v>15</v>
      </c>
      <c r="H17" s="22" t="n">
        <v>2709</v>
      </c>
      <c r="I17" s="22" t="n">
        <v>2617</v>
      </c>
      <c r="J17" s="17" t="n">
        <v>210</v>
      </c>
      <c r="K17" s="23" t="n">
        <v>50</v>
      </c>
      <c r="L17" s="17" t="n">
        <v>400</v>
      </c>
      <c r="M17" s="24" t="n">
        <f aca="false">+K17+L17</f>
        <v>450</v>
      </c>
      <c r="N17" s="23" t="n">
        <f aca="false">O17*P17</f>
        <v>174.8</v>
      </c>
      <c r="O17" s="17" t="n">
        <f aca="false">H17-I17</f>
        <v>92</v>
      </c>
      <c r="P17" s="26" t="n">
        <v>1.9</v>
      </c>
      <c r="Q17" s="17" t="s">
        <v>20</v>
      </c>
    </row>
    <row r="18" customFormat="false" ht="13.8" hidden="false" customHeight="false" outlineLevel="0" collapsed="false">
      <c r="A18" s="17" t="s">
        <v>55</v>
      </c>
      <c r="B18" s="17" t="s">
        <v>56</v>
      </c>
      <c r="C18" s="18" t="n">
        <v>43005</v>
      </c>
      <c r="D18" s="19" t="n">
        <v>43002</v>
      </c>
      <c r="E18" s="20" t="s">
        <v>19</v>
      </c>
      <c r="F18" s="22" t="n">
        <f aca="false">C18-D18</f>
        <v>3</v>
      </c>
      <c r="G18" s="22" t="n">
        <v>16</v>
      </c>
      <c r="H18" s="22" t="n">
        <v>3880</v>
      </c>
      <c r="I18" s="22" t="n">
        <v>3817</v>
      </c>
      <c r="J18" s="17" t="n">
        <v>390</v>
      </c>
      <c r="K18" s="23" t="n">
        <v>30</v>
      </c>
      <c r="L18" s="17" t="n">
        <v>500</v>
      </c>
      <c r="M18" s="24" t="n">
        <f aca="false">K18+L18</f>
        <v>530</v>
      </c>
      <c r="N18" s="23" t="n">
        <f aca="false">O18*P18</f>
        <v>119.7</v>
      </c>
      <c r="O18" s="17" t="n">
        <f aca="false">H18-I18</f>
        <v>63</v>
      </c>
      <c r="P18" s="26" t="n">
        <v>1.9</v>
      </c>
      <c r="Q18" s="17" t="s">
        <v>20</v>
      </c>
    </row>
    <row r="19" customFormat="false" ht="13.8" hidden="false" customHeight="false" outlineLevel="0" collapsed="false">
      <c r="A19" s="17" t="s">
        <v>58</v>
      </c>
      <c r="B19" s="27" t="s">
        <v>59</v>
      </c>
      <c r="C19" s="18" t="n">
        <v>43005</v>
      </c>
      <c r="D19" s="19" t="n">
        <v>42997</v>
      </c>
      <c r="E19" s="20" t="s">
        <v>19</v>
      </c>
      <c r="F19" s="22" t="n">
        <f aca="false">C19-D19</f>
        <v>8</v>
      </c>
      <c r="G19" s="22" t="n">
        <v>13</v>
      </c>
      <c r="H19" s="22" t="n">
        <v>4060</v>
      </c>
      <c r="I19" s="22" t="n">
        <v>3860</v>
      </c>
      <c r="J19" s="17" t="n">
        <v>515</v>
      </c>
      <c r="K19" s="23" t="n">
        <v>150</v>
      </c>
      <c r="L19" s="17" t="n">
        <v>750</v>
      </c>
      <c r="M19" s="24" t="n">
        <f aca="false">K19+L19</f>
        <v>900</v>
      </c>
      <c r="N19" s="23" t="n">
        <f aca="false">O19*P19</f>
        <v>380</v>
      </c>
      <c r="O19" s="25" t="n">
        <f aca="false">H19-I19</f>
        <v>200</v>
      </c>
      <c r="P19" s="26" t="n">
        <v>1.9</v>
      </c>
      <c r="Q19" s="17" t="s">
        <v>20</v>
      </c>
    </row>
    <row r="20" customFormat="false" ht="13.8" hidden="false" customHeight="false" outlineLevel="0" collapsed="false">
      <c r="A20" s="17" t="s">
        <v>35</v>
      </c>
      <c r="B20" s="27" t="s">
        <v>36</v>
      </c>
      <c r="C20" s="18" t="n">
        <v>43005</v>
      </c>
      <c r="D20" s="19" t="n">
        <v>42987</v>
      </c>
      <c r="E20" s="20" t="s">
        <v>19</v>
      </c>
      <c r="F20" s="21" t="n">
        <f aca="false">+C20-D20</f>
        <v>18</v>
      </c>
      <c r="G20" s="22" t="n">
        <v>13</v>
      </c>
      <c r="H20" s="22" t="n">
        <v>14132</v>
      </c>
      <c r="I20" s="22" t="n">
        <v>13707</v>
      </c>
      <c r="J20" s="17" t="n">
        <v>590</v>
      </c>
      <c r="K20" s="23" t="n">
        <v>120</v>
      </c>
      <c r="L20" s="17" t="n">
        <v>150</v>
      </c>
      <c r="M20" s="24" t="n">
        <f aca="false">+K20+L20</f>
        <v>270</v>
      </c>
      <c r="N20" s="23" t="n">
        <f aca="false">O20*P20</f>
        <v>467.5</v>
      </c>
      <c r="O20" s="25" t="n">
        <f aca="false">H20-I20</f>
        <v>425</v>
      </c>
      <c r="P20" s="26" t="n">
        <v>1.1</v>
      </c>
      <c r="Q20" s="17" t="s">
        <v>20</v>
      </c>
    </row>
    <row r="21" customFormat="false" ht="13.8" hidden="false" customHeight="false" outlineLevel="0" collapsed="false">
      <c r="A21" s="17" t="s">
        <v>53</v>
      </c>
      <c r="B21" s="29" t="s">
        <v>54</v>
      </c>
      <c r="C21" s="18" t="n">
        <v>43005</v>
      </c>
      <c r="D21" s="19" t="n">
        <v>42999</v>
      </c>
      <c r="E21" s="20" t="s">
        <v>19</v>
      </c>
      <c r="F21" s="21" t="n">
        <f aca="false">+C21-D21</f>
        <v>6</v>
      </c>
      <c r="G21" s="22" t="n">
        <v>13</v>
      </c>
      <c r="H21" s="22" t="n">
        <v>21433</v>
      </c>
      <c r="I21" s="22" t="n">
        <v>21288</v>
      </c>
      <c r="J21" s="17" t="n">
        <v>415</v>
      </c>
      <c r="K21" s="23" t="n">
        <v>250</v>
      </c>
      <c r="L21" s="17" t="n">
        <v>300</v>
      </c>
      <c r="M21" s="24" t="n">
        <f aca="false">+K21+L21</f>
        <v>550</v>
      </c>
      <c r="N21" s="23" t="n">
        <f aca="false">O21*P21</f>
        <v>159.5</v>
      </c>
      <c r="O21" s="25" t="n">
        <f aca="false">H21-I21</f>
        <v>145</v>
      </c>
      <c r="P21" s="26" t="n">
        <v>1.1</v>
      </c>
      <c r="Q21" s="17" t="s">
        <v>20</v>
      </c>
    </row>
    <row r="22" customFormat="false" ht="13.8" hidden="false" customHeight="false" outlineLevel="0" collapsed="false">
      <c r="A22" s="17" t="s">
        <v>23</v>
      </c>
      <c r="B22" s="17" t="s">
        <v>24</v>
      </c>
      <c r="C22" s="18" t="n">
        <v>43006</v>
      </c>
      <c r="D22" s="19" t="n">
        <v>42997</v>
      </c>
      <c r="E22" s="20" t="s">
        <v>19</v>
      </c>
      <c r="F22" s="22" t="n">
        <f aca="false">C22-D22</f>
        <v>9</v>
      </c>
      <c r="G22" s="22" t="n">
        <v>20</v>
      </c>
      <c r="H22" s="22" t="n">
        <v>11633</v>
      </c>
      <c r="I22" s="22" t="n">
        <v>11419</v>
      </c>
      <c r="J22" s="17" t="n">
        <v>970</v>
      </c>
      <c r="K22" s="23" t="n">
        <v>260</v>
      </c>
      <c r="L22" s="17" t="n">
        <v>200</v>
      </c>
      <c r="M22" s="24" t="n">
        <f aca="false">K22+L22</f>
        <v>460</v>
      </c>
      <c r="N22" s="23" t="n">
        <f aca="false">O22*P22</f>
        <v>535</v>
      </c>
      <c r="O22" s="25" t="n">
        <f aca="false">H22-I22</f>
        <v>214</v>
      </c>
      <c r="P22" s="26" t="n">
        <v>2.5</v>
      </c>
      <c r="Q22" s="17" t="s">
        <v>20</v>
      </c>
    </row>
    <row r="23" customFormat="false" ht="13.8" hidden="false" customHeight="false" outlineLevel="0" collapsed="false">
      <c r="A23" s="17" t="s">
        <v>21</v>
      </c>
      <c r="B23" s="17" t="s">
        <v>22</v>
      </c>
      <c r="C23" s="18" t="n">
        <v>43006</v>
      </c>
      <c r="D23" s="19" t="n">
        <v>42999</v>
      </c>
      <c r="E23" s="20" t="s">
        <v>19</v>
      </c>
      <c r="F23" s="22" t="n">
        <f aca="false">C23-D23</f>
        <v>7</v>
      </c>
      <c r="G23" s="22" t="n">
        <v>20</v>
      </c>
      <c r="H23" s="22" t="n">
        <v>21448</v>
      </c>
      <c r="I23" s="22" t="n">
        <v>21280</v>
      </c>
      <c r="J23" s="17" t="n">
        <v>525</v>
      </c>
      <c r="K23" s="23" t="n">
        <v>122</v>
      </c>
      <c r="L23" s="17" t="n">
        <v>550</v>
      </c>
      <c r="M23" s="24" t="n">
        <f aca="false">K23+L23</f>
        <v>672</v>
      </c>
      <c r="N23" s="23" t="n">
        <f aca="false">O23*P23</f>
        <v>420</v>
      </c>
      <c r="O23" s="28" t="n">
        <f aca="false">H23-I23</f>
        <v>168</v>
      </c>
      <c r="P23" s="26" t="n">
        <v>2.5</v>
      </c>
      <c r="Q23" s="17" t="s">
        <v>20</v>
      </c>
    </row>
    <row r="24" customFormat="false" ht="13.8" hidden="false" customHeight="false" outlineLevel="0" collapsed="false">
      <c r="A24" s="17" t="s">
        <v>17</v>
      </c>
      <c r="B24" s="17" t="s">
        <v>18</v>
      </c>
      <c r="C24" s="18" t="n">
        <v>43006</v>
      </c>
      <c r="D24" s="19" t="n">
        <v>42997</v>
      </c>
      <c r="E24" s="20" t="s">
        <v>19</v>
      </c>
      <c r="F24" s="21" t="n">
        <f aca="false">+C24-D24</f>
        <v>9</v>
      </c>
      <c r="G24" s="22" t="n">
        <v>20</v>
      </c>
      <c r="H24" s="22" t="n">
        <v>17755</v>
      </c>
      <c r="I24" s="22" t="n">
        <v>17543</v>
      </c>
      <c r="J24" s="17" t="n">
        <v>588</v>
      </c>
      <c r="K24" s="23" t="n">
        <v>20</v>
      </c>
      <c r="L24" s="17" t="n">
        <v>575</v>
      </c>
      <c r="M24" s="24" t="n">
        <f aca="false">+K24+L24</f>
        <v>595</v>
      </c>
      <c r="N24" s="23" t="n">
        <f aca="false">O24*P24</f>
        <v>530</v>
      </c>
      <c r="O24" s="25" t="n">
        <f aca="false">H24-I24</f>
        <v>212</v>
      </c>
      <c r="P24" s="26" t="n">
        <v>2.5</v>
      </c>
      <c r="Q24" s="17" t="s">
        <v>20</v>
      </c>
    </row>
    <row r="25" customFormat="false" ht="13.8" hidden="false" customHeight="false" outlineLevel="0" collapsed="false">
      <c r="A25" s="17" t="s">
        <v>23</v>
      </c>
      <c r="B25" s="17" t="s">
        <v>25</v>
      </c>
      <c r="C25" s="18" t="n">
        <v>43006</v>
      </c>
      <c r="D25" s="19" t="n">
        <v>42997</v>
      </c>
      <c r="E25" s="20" t="s">
        <v>19</v>
      </c>
      <c r="F25" s="22" t="n">
        <f aca="false">C25-D25</f>
        <v>9</v>
      </c>
      <c r="G25" s="22" t="n">
        <v>20</v>
      </c>
      <c r="H25" s="22" t="n">
        <v>1328</v>
      </c>
      <c r="I25" s="22" t="n">
        <v>1239</v>
      </c>
      <c r="J25" s="17"/>
      <c r="K25" s="23"/>
      <c r="L25" s="17"/>
      <c r="M25" s="24" t="n">
        <f aca="false">K25+L25</f>
        <v>0</v>
      </c>
      <c r="N25" s="23" t="n">
        <f aca="false">O25*P25</f>
        <v>204.7</v>
      </c>
      <c r="O25" s="25" t="n">
        <f aca="false">H25-I25</f>
        <v>89</v>
      </c>
      <c r="P25" s="26" t="n">
        <v>2.3</v>
      </c>
      <c r="Q25" s="17" t="s">
        <v>20</v>
      </c>
    </row>
    <row r="26" customFormat="false" ht="13.8" hidden="false" customHeight="false" outlineLevel="0" collapsed="false">
      <c r="A26" s="17" t="s">
        <v>17</v>
      </c>
      <c r="B26" s="17" t="s">
        <v>18</v>
      </c>
      <c r="C26" s="18" t="n">
        <v>43006</v>
      </c>
      <c r="D26" s="19" t="n">
        <v>42997</v>
      </c>
      <c r="E26" s="20" t="s">
        <v>19</v>
      </c>
      <c r="F26" s="21" t="n">
        <f aca="false">+C26-D26</f>
        <v>9</v>
      </c>
      <c r="G26" s="22" t="n">
        <v>20</v>
      </c>
      <c r="H26" s="22" t="n">
        <v>8783</v>
      </c>
      <c r="I26" s="22" t="n">
        <v>8569</v>
      </c>
      <c r="J26" s="17" t="n">
        <v>561</v>
      </c>
      <c r="K26" s="23" t="n">
        <v>36</v>
      </c>
      <c r="L26" s="17" t="n">
        <v>300</v>
      </c>
      <c r="M26" s="24" t="n">
        <f aca="false">+K26+L26</f>
        <v>336</v>
      </c>
      <c r="N26" s="23" t="n">
        <f aca="false">O26*P26</f>
        <v>492.2</v>
      </c>
      <c r="O26" s="25" t="n">
        <f aca="false">H26-I26</f>
        <v>214</v>
      </c>
      <c r="P26" s="26" t="n">
        <v>2.3</v>
      </c>
      <c r="Q26" s="17" t="s">
        <v>20</v>
      </c>
    </row>
    <row r="27" customFormat="false" ht="13.8" hidden="false" customHeight="false" outlineLevel="0" collapsed="false">
      <c r="A27" s="17" t="s">
        <v>23</v>
      </c>
      <c r="B27" s="17" t="s">
        <v>24</v>
      </c>
      <c r="C27" s="18" t="n">
        <v>43006</v>
      </c>
      <c r="D27" s="19" t="n">
        <v>42997</v>
      </c>
      <c r="E27" s="20" t="s">
        <v>19</v>
      </c>
      <c r="F27" s="22" t="n">
        <f aca="false">C27-D27</f>
        <v>9</v>
      </c>
      <c r="G27" s="22" t="n">
        <v>9</v>
      </c>
      <c r="H27" s="22" t="n">
        <v>18551</v>
      </c>
      <c r="I27" s="22" t="n">
        <v>18336</v>
      </c>
      <c r="J27" s="17" t="n">
        <v>585</v>
      </c>
      <c r="K27" s="23" t="n">
        <v>175</v>
      </c>
      <c r="L27" s="17" t="n">
        <v>0</v>
      </c>
      <c r="M27" s="24" t="n">
        <f aca="false">K27+L27</f>
        <v>175</v>
      </c>
      <c r="N27" s="23" t="n">
        <f aca="false">O27*P27</f>
        <v>430</v>
      </c>
      <c r="O27" s="25" t="n">
        <f aca="false">H27-I27</f>
        <v>215</v>
      </c>
      <c r="P27" s="26" t="n">
        <v>2</v>
      </c>
      <c r="Q27" s="17" t="s">
        <v>20</v>
      </c>
    </row>
    <row r="28" customFormat="false" ht="13.8" hidden="false" customHeight="false" outlineLevel="0" collapsed="false">
      <c r="A28" s="17" t="s">
        <v>21</v>
      </c>
      <c r="B28" s="17" t="s">
        <v>22</v>
      </c>
      <c r="C28" s="18" t="n">
        <v>43006</v>
      </c>
      <c r="D28" s="19" t="n">
        <v>43002</v>
      </c>
      <c r="E28" s="20" t="s">
        <v>19</v>
      </c>
      <c r="F28" s="22" t="n">
        <f aca="false">C28-D28</f>
        <v>4</v>
      </c>
      <c r="G28" s="22" t="n">
        <v>9</v>
      </c>
      <c r="H28" s="22" t="n">
        <v>7300</v>
      </c>
      <c r="I28" s="22" t="n">
        <v>7300</v>
      </c>
      <c r="J28" s="17" t="n">
        <v>95</v>
      </c>
      <c r="K28" s="23" t="n">
        <v>95</v>
      </c>
      <c r="L28" s="17" t="n">
        <v>0</v>
      </c>
      <c r="M28" s="24" t="n">
        <f aca="false">K28+L28</f>
        <v>95</v>
      </c>
      <c r="N28" s="23" t="n">
        <f aca="false">O28*P28</f>
        <v>0</v>
      </c>
      <c r="O28" s="28" t="n">
        <f aca="false">H28-I28</f>
        <v>0</v>
      </c>
      <c r="P28" s="26" t="n">
        <v>1.57</v>
      </c>
      <c r="Q28" s="17" t="s">
        <v>20</v>
      </c>
    </row>
    <row r="29" customFormat="false" ht="13.8" hidden="false" customHeight="false" outlineLevel="0" collapsed="false">
      <c r="A29" s="17" t="s">
        <v>31</v>
      </c>
      <c r="B29" s="17" t="s">
        <v>32</v>
      </c>
      <c r="C29" s="18" t="n">
        <v>43006</v>
      </c>
      <c r="D29" s="19" t="n">
        <v>42997</v>
      </c>
      <c r="E29" s="20" t="s">
        <v>19</v>
      </c>
      <c r="F29" s="22" t="n">
        <f aca="false">C29-D29</f>
        <v>9</v>
      </c>
      <c r="G29" s="22" t="n">
        <v>22</v>
      </c>
      <c r="H29" s="22" t="n">
        <v>13114</v>
      </c>
      <c r="I29" s="22" t="n">
        <v>13019</v>
      </c>
      <c r="J29" s="17" t="n">
        <v>465</v>
      </c>
      <c r="K29" s="23" t="n">
        <v>240</v>
      </c>
      <c r="L29" s="17" t="n">
        <v>400</v>
      </c>
      <c r="M29" s="24" t="n">
        <f aca="false">K29+L29</f>
        <v>640</v>
      </c>
      <c r="N29" s="23" t="n">
        <f aca="false">O29*P29</f>
        <v>285</v>
      </c>
      <c r="O29" s="17" t="n">
        <f aca="false">H29-I29</f>
        <v>95</v>
      </c>
      <c r="P29" s="26" t="n">
        <v>3</v>
      </c>
      <c r="Q29" s="17" t="s">
        <v>20</v>
      </c>
    </row>
    <row r="30" customFormat="false" ht="13.8" hidden="false" customHeight="false" outlineLevel="0" collapsed="false">
      <c r="A30" s="17" t="s">
        <v>33</v>
      </c>
      <c r="B30" s="17" t="s">
        <v>34</v>
      </c>
      <c r="C30" s="18" t="n">
        <v>43006</v>
      </c>
      <c r="D30" s="19" t="n">
        <v>43000</v>
      </c>
      <c r="E30" s="20" t="s">
        <v>19</v>
      </c>
      <c r="F30" s="22" t="n">
        <f aca="false">C30-D30</f>
        <v>6</v>
      </c>
      <c r="G30" s="22" t="n">
        <v>22</v>
      </c>
      <c r="H30" s="22" t="n">
        <v>20900</v>
      </c>
      <c r="I30" s="22" t="n">
        <v>20742</v>
      </c>
      <c r="J30" s="17" t="n">
        <v>593</v>
      </c>
      <c r="K30" s="23" t="n">
        <v>198</v>
      </c>
      <c r="L30" s="17" t="n">
        <v>0</v>
      </c>
      <c r="M30" s="24" t="n">
        <f aca="false">K30+L30</f>
        <v>198</v>
      </c>
      <c r="N30" s="23" t="n">
        <f aca="false">O30*P30</f>
        <v>474</v>
      </c>
      <c r="O30" s="17" t="n">
        <f aca="false">H30-I30</f>
        <v>158</v>
      </c>
      <c r="P30" s="26" t="n">
        <v>3</v>
      </c>
      <c r="Q30" s="17" t="s">
        <v>20</v>
      </c>
    </row>
    <row r="31" customFormat="false" ht="13.8" hidden="false" customHeight="false" outlineLevel="0" collapsed="false">
      <c r="A31" s="17" t="s">
        <v>35</v>
      </c>
      <c r="B31" s="17" t="s">
        <v>36</v>
      </c>
      <c r="C31" s="18" t="n">
        <v>43006</v>
      </c>
      <c r="D31" s="19" t="n">
        <v>43004</v>
      </c>
      <c r="E31" s="20" t="s">
        <v>19</v>
      </c>
      <c r="F31" s="21" t="n">
        <f aca="false">+C31-D31</f>
        <v>2</v>
      </c>
      <c r="G31" s="22" t="n">
        <v>20</v>
      </c>
      <c r="H31" s="22" t="n">
        <v>36028</v>
      </c>
      <c r="I31" s="22" t="n">
        <v>36006</v>
      </c>
      <c r="J31" s="17" t="n">
        <v>52</v>
      </c>
      <c r="K31" s="23" t="n">
        <v>1</v>
      </c>
      <c r="L31" s="17" t="n">
        <v>200</v>
      </c>
      <c r="M31" s="24" t="n">
        <f aca="false">+K31+L31</f>
        <v>201</v>
      </c>
      <c r="N31" s="23" t="n">
        <f aca="false">O31*P31</f>
        <v>55</v>
      </c>
      <c r="O31" s="25" t="n">
        <f aca="false">H31-I31</f>
        <v>22</v>
      </c>
      <c r="P31" s="26" t="n">
        <v>2.5</v>
      </c>
      <c r="Q31" s="17" t="s">
        <v>20</v>
      </c>
    </row>
    <row r="32" customFormat="false" ht="13.8" hidden="false" customHeight="false" outlineLevel="0" collapsed="false">
      <c r="A32" s="17" t="s">
        <v>37</v>
      </c>
      <c r="B32" s="17" t="s">
        <v>38</v>
      </c>
      <c r="C32" s="18" t="n">
        <v>43006</v>
      </c>
      <c r="D32" s="19" t="n">
        <v>42999</v>
      </c>
      <c r="E32" s="20" t="s">
        <v>19</v>
      </c>
      <c r="F32" s="22" t="n">
        <f aca="false">C32-D32</f>
        <v>7</v>
      </c>
      <c r="G32" s="22" t="n">
        <v>20</v>
      </c>
      <c r="H32" s="22" t="n">
        <v>2900</v>
      </c>
      <c r="I32" s="22" t="n">
        <v>2732</v>
      </c>
      <c r="J32" s="17" t="n">
        <v>572</v>
      </c>
      <c r="K32" s="23" t="n">
        <v>237</v>
      </c>
      <c r="L32" s="17" t="n">
        <v>0</v>
      </c>
      <c r="M32" s="24" t="n">
        <f aca="false">K32+L32</f>
        <v>237</v>
      </c>
      <c r="N32" s="23" t="n">
        <f aca="false">O32*P32</f>
        <v>386.4</v>
      </c>
      <c r="O32" s="17" t="n">
        <f aca="false">H32-I32</f>
        <v>168</v>
      </c>
      <c r="P32" s="26" t="n">
        <v>2.3</v>
      </c>
      <c r="Q32" s="17" t="s">
        <v>20</v>
      </c>
    </row>
    <row r="33" customFormat="false" ht="13.8" hidden="false" customHeight="false" outlineLevel="0" collapsed="false">
      <c r="A33" s="17" t="s">
        <v>45</v>
      </c>
      <c r="B33" s="17" t="s">
        <v>46</v>
      </c>
      <c r="C33" s="18" t="n">
        <v>43006</v>
      </c>
      <c r="D33" s="19" t="n">
        <v>43003</v>
      </c>
      <c r="E33" s="20" t="s">
        <v>19</v>
      </c>
      <c r="F33" s="21" t="n">
        <f aca="false">+C33-D33</f>
        <v>3</v>
      </c>
      <c r="G33" s="22" t="n">
        <v>15</v>
      </c>
      <c r="H33" s="22" t="n">
        <v>35545</v>
      </c>
      <c r="I33" s="22" t="n">
        <v>35476</v>
      </c>
      <c r="J33" s="17" t="n">
        <v>335</v>
      </c>
      <c r="K33" s="23" t="n">
        <v>165</v>
      </c>
      <c r="L33" s="17" t="n">
        <v>600</v>
      </c>
      <c r="M33" s="24" t="n">
        <f aca="false">+K33+L33</f>
        <v>765</v>
      </c>
      <c r="N33" s="23" t="n">
        <f aca="false">O33*P33</f>
        <v>155.25</v>
      </c>
      <c r="O33" s="25" t="n">
        <f aca="false">H33-I33</f>
        <v>69</v>
      </c>
      <c r="P33" s="26" t="n">
        <v>2.25</v>
      </c>
      <c r="Q33" s="17" t="s">
        <v>20</v>
      </c>
    </row>
    <row r="34" customFormat="false" ht="13.8" hidden="false" customHeight="false" outlineLevel="0" collapsed="false">
      <c r="A34" s="17" t="s">
        <v>49</v>
      </c>
      <c r="B34" s="17" t="s">
        <v>50</v>
      </c>
      <c r="C34" s="18" t="n">
        <v>43006</v>
      </c>
      <c r="D34" s="19" t="n">
        <v>42997</v>
      </c>
      <c r="E34" s="20" t="s">
        <v>19</v>
      </c>
      <c r="F34" s="21" t="n">
        <f aca="false">+C34-D34</f>
        <v>9</v>
      </c>
      <c r="G34" s="22" t="n">
        <v>9</v>
      </c>
      <c r="H34" s="22" t="n">
        <v>13983</v>
      </c>
      <c r="I34" s="22" t="n">
        <v>13886</v>
      </c>
      <c r="J34" s="17" t="n">
        <v>335</v>
      </c>
      <c r="K34" s="23" t="n">
        <v>170</v>
      </c>
      <c r="L34" s="17" t="n">
        <v>400</v>
      </c>
      <c r="M34" s="24" t="n">
        <f aca="false">+K34+L34</f>
        <v>570</v>
      </c>
      <c r="N34" s="23" t="n">
        <f aca="false">O34*P34</f>
        <v>194</v>
      </c>
      <c r="O34" s="17" t="n">
        <f aca="false">H34-I34</f>
        <v>97</v>
      </c>
      <c r="P34" s="26" t="n">
        <v>2</v>
      </c>
      <c r="Q34" s="17" t="s">
        <v>20</v>
      </c>
    </row>
    <row r="35" customFormat="false" ht="13.8" hidden="false" customHeight="false" outlineLevel="0" collapsed="false">
      <c r="A35" s="17" t="s">
        <v>37</v>
      </c>
      <c r="B35" s="17" t="s">
        <v>38</v>
      </c>
      <c r="C35" s="18" t="n">
        <v>43006</v>
      </c>
      <c r="D35" s="19" t="n">
        <v>42999</v>
      </c>
      <c r="E35" s="20" t="s">
        <v>19</v>
      </c>
      <c r="F35" s="22" t="n">
        <f aca="false">C35-D35</f>
        <v>7</v>
      </c>
      <c r="G35" s="22" t="n">
        <v>9</v>
      </c>
      <c r="H35" s="22" t="n">
        <v>20310</v>
      </c>
      <c r="I35" s="22" t="n">
        <v>20143</v>
      </c>
      <c r="J35" s="17" t="n">
        <v>500</v>
      </c>
      <c r="K35" s="23" t="n">
        <v>167</v>
      </c>
      <c r="L35" s="17" t="n">
        <v>0</v>
      </c>
      <c r="M35" s="24" t="n">
        <f aca="false">K35+L35</f>
        <v>167</v>
      </c>
      <c r="N35" s="23" t="n">
        <f aca="false">O35*P35</f>
        <v>334</v>
      </c>
      <c r="O35" s="17" t="n">
        <f aca="false">H35-I35</f>
        <v>167</v>
      </c>
      <c r="P35" s="26" t="n">
        <v>2</v>
      </c>
      <c r="Q35" s="17" t="s">
        <v>20</v>
      </c>
    </row>
    <row r="36" customFormat="false" ht="13.8" hidden="false" customHeight="false" outlineLevel="0" collapsed="false">
      <c r="A36" s="17" t="s">
        <v>45</v>
      </c>
      <c r="B36" s="17" t="s">
        <v>46</v>
      </c>
      <c r="C36" s="18" t="n">
        <v>43006</v>
      </c>
      <c r="D36" s="19" t="n">
        <v>42996</v>
      </c>
      <c r="E36" s="20" t="s">
        <v>19</v>
      </c>
      <c r="F36" s="21" t="n">
        <f aca="false">+C36-D36</f>
        <v>10</v>
      </c>
      <c r="G36" s="22" t="n">
        <v>7</v>
      </c>
      <c r="H36" s="22" t="n">
        <v>1602</v>
      </c>
      <c r="I36" s="22" t="n">
        <v>1362</v>
      </c>
      <c r="J36" s="17" t="n">
        <v>460</v>
      </c>
      <c r="K36" s="23" t="n">
        <v>220</v>
      </c>
      <c r="L36" s="17" t="n">
        <v>400</v>
      </c>
      <c r="M36" s="24" t="n">
        <f aca="false">+K36+L36</f>
        <v>620</v>
      </c>
      <c r="N36" s="23" t="n">
        <f aca="false">O36*P36</f>
        <v>376.8</v>
      </c>
      <c r="O36" s="25" t="n">
        <f aca="false">H36-I36</f>
        <v>240</v>
      </c>
      <c r="P36" s="26" t="n">
        <v>1.57</v>
      </c>
      <c r="Q36" s="17" t="s">
        <v>20</v>
      </c>
    </row>
    <row r="37" customFormat="false" ht="13.8" hidden="false" customHeight="false" outlineLevel="0" collapsed="false">
      <c r="A37" s="17" t="s">
        <v>60</v>
      </c>
      <c r="B37" s="17" t="s">
        <v>61</v>
      </c>
      <c r="C37" s="18" t="n">
        <v>43006</v>
      </c>
      <c r="D37" s="19" t="n">
        <v>42996</v>
      </c>
      <c r="E37" s="20" t="s">
        <v>19</v>
      </c>
      <c r="F37" s="22" t="n">
        <f aca="false">C37-D37</f>
        <v>10</v>
      </c>
      <c r="G37" s="22" t="n">
        <v>9</v>
      </c>
      <c r="H37" s="22" t="n">
        <v>2363</v>
      </c>
      <c r="I37" s="22" t="n">
        <v>2363</v>
      </c>
      <c r="J37" s="17" t="n">
        <v>1300</v>
      </c>
      <c r="K37" s="23" t="n">
        <v>864</v>
      </c>
      <c r="L37" s="17" t="n">
        <v>0</v>
      </c>
      <c r="M37" s="24" t="n">
        <f aca="false">K37+L37</f>
        <v>864</v>
      </c>
      <c r="N37" s="23" t="n">
        <f aca="false">O37*P37</f>
        <v>0</v>
      </c>
      <c r="O37" s="17" t="n">
        <f aca="false">H37-I37</f>
        <v>0</v>
      </c>
      <c r="P37" s="26" t="n">
        <v>1.57</v>
      </c>
      <c r="Q37" s="17" t="s">
        <v>20</v>
      </c>
    </row>
    <row r="38" customFormat="false" ht="13.8" hidden="false" customHeight="false" outlineLevel="0" collapsed="false">
      <c r="A38" s="17" t="s">
        <v>49</v>
      </c>
      <c r="B38" s="17" t="s">
        <v>50</v>
      </c>
      <c r="C38" s="18" t="n">
        <v>43006</v>
      </c>
      <c r="D38" s="19" t="n">
        <v>43001</v>
      </c>
      <c r="E38" s="20" t="s">
        <v>19</v>
      </c>
      <c r="F38" s="21" t="n">
        <f aca="false">+C38-D38</f>
        <v>5</v>
      </c>
      <c r="G38" s="22" t="n">
        <v>9</v>
      </c>
      <c r="H38" s="22" t="n">
        <v>3051</v>
      </c>
      <c r="I38" s="22" t="n">
        <v>2923</v>
      </c>
      <c r="J38" s="17" t="n">
        <v>450</v>
      </c>
      <c r="K38" s="23" t="n">
        <v>230</v>
      </c>
      <c r="L38" s="17" t="n">
        <v>300</v>
      </c>
      <c r="M38" s="24" t="n">
        <f aca="false">+K38+L38</f>
        <v>530</v>
      </c>
      <c r="N38" s="23" t="n">
        <f aca="false">O38*P38</f>
        <v>200.96</v>
      </c>
      <c r="O38" s="17" t="n">
        <f aca="false">H38-I38</f>
        <v>128</v>
      </c>
      <c r="P38" s="26" t="n">
        <v>1.57</v>
      </c>
      <c r="Q38" s="17" t="s">
        <v>20</v>
      </c>
    </row>
    <row r="39" customFormat="false" ht="13.8" hidden="false" customHeight="false" outlineLevel="0" collapsed="false">
      <c r="A39" s="17" t="s">
        <v>35</v>
      </c>
      <c r="B39" s="29" t="s">
        <v>36</v>
      </c>
      <c r="C39" s="18" t="n">
        <v>43006</v>
      </c>
      <c r="D39" s="19" t="n">
        <v>42997</v>
      </c>
      <c r="E39" s="20" t="s">
        <v>19</v>
      </c>
      <c r="F39" s="21" t="n">
        <f aca="false">+C39-D39</f>
        <v>9</v>
      </c>
      <c r="G39" s="22" t="n">
        <v>13</v>
      </c>
      <c r="H39" s="22" t="n">
        <v>20034</v>
      </c>
      <c r="I39" s="22" t="n">
        <v>19824</v>
      </c>
      <c r="J39" s="17" t="n">
        <v>155</v>
      </c>
      <c r="K39" s="23" t="n">
        <v>2</v>
      </c>
      <c r="L39" s="17" t="n">
        <v>150</v>
      </c>
      <c r="M39" s="24" t="n">
        <f aca="false">+K39+L39</f>
        <v>152</v>
      </c>
      <c r="N39" s="23" t="n">
        <f aca="false">O39*P39</f>
        <v>231</v>
      </c>
      <c r="O39" s="25" t="n">
        <f aca="false">H39-I39</f>
        <v>210</v>
      </c>
      <c r="P39" s="26" t="n">
        <v>1.1</v>
      </c>
      <c r="Q39" s="17" t="s">
        <v>20</v>
      </c>
    </row>
    <row r="40" customFormat="false" ht="13.8" hidden="false" customHeight="false" outlineLevel="0" collapsed="false">
      <c r="A40" s="17" t="s">
        <v>53</v>
      </c>
      <c r="B40" s="29" t="s">
        <v>54</v>
      </c>
      <c r="C40" s="18" t="n">
        <v>43006</v>
      </c>
      <c r="D40" s="19" t="n">
        <v>42999</v>
      </c>
      <c r="E40" s="20" t="s">
        <v>19</v>
      </c>
      <c r="F40" s="21" t="n">
        <f aca="false">+C40-D40</f>
        <v>7</v>
      </c>
      <c r="G40" s="22" t="n">
        <v>13</v>
      </c>
      <c r="H40" s="22" t="n">
        <v>15907</v>
      </c>
      <c r="I40" s="22" t="n">
        <v>15740</v>
      </c>
      <c r="J40" s="17" t="n">
        <v>387</v>
      </c>
      <c r="K40" s="23" t="n">
        <v>205</v>
      </c>
      <c r="L40" s="17" t="n">
        <v>300</v>
      </c>
      <c r="M40" s="24" t="n">
        <f aca="false">+K40+L40</f>
        <v>505</v>
      </c>
      <c r="N40" s="23" t="n">
        <f aca="false">O40*P40</f>
        <v>183.7</v>
      </c>
      <c r="O40" s="25" t="n">
        <f aca="false">H40-I40</f>
        <v>167</v>
      </c>
      <c r="P40" s="26" t="n">
        <v>1.1</v>
      </c>
      <c r="Q40" s="17" t="s">
        <v>20</v>
      </c>
    </row>
    <row r="41" customFormat="false" ht="13.8" hidden="false" customHeight="false" outlineLevel="0" collapsed="false">
      <c r="A41" s="17" t="s">
        <v>35</v>
      </c>
      <c r="B41" s="29" t="s">
        <v>36</v>
      </c>
      <c r="C41" s="18" t="n">
        <v>43006</v>
      </c>
      <c r="D41" s="19" t="n">
        <v>42999</v>
      </c>
      <c r="E41" s="20" t="s">
        <v>19</v>
      </c>
      <c r="F41" s="21" t="n">
        <f aca="false">+C41-D41</f>
        <v>7</v>
      </c>
      <c r="G41" s="22" t="n">
        <v>13</v>
      </c>
      <c r="H41" s="22" t="n">
        <v>2934</v>
      </c>
      <c r="I41" s="22" t="n">
        <v>2766</v>
      </c>
      <c r="J41" s="17" t="n">
        <v>205</v>
      </c>
      <c r="K41" s="23" t="n">
        <v>35</v>
      </c>
      <c r="L41" s="17" t="n">
        <v>50</v>
      </c>
      <c r="M41" s="24" t="n">
        <f aca="false">+K41+L41</f>
        <v>85</v>
      </c>
      <c r="N41" s="23" t="n">
        <f aca="false">O41*P41</f>
        <v>168</v>
      </c>
      <c r="O41" s="25" t="n">
        <f aca="false">H41-I41</f>
        <v>168</v>
      </c>
      <c r="P41" s="26" t="n">
        <v>1</v>
      </c>
      <c r="Q41" s="17" t="s">
        <v>20</v>
      </c>
    </row>
    <row r="42" customFormat="false" ht="13.8" hidden="false" customHeight="false" outlineLevel="0" collapsed="false">
      <c r="A42" s="17" t="s">
        <v>35</v>
      </c>
      <c r="B42" s="17" t="s">
        <v>36</v>
      </c>
      <c r="C42" s="18" t="n">
        <v>43006</v>
      </c>
      <c r="D42" s="19" t="n">
        <v>43004</v>
      </c>
      <c r="E42" s="20" t="s">
        <v>19</v>
      </c>
      <c r="F42" s="21" t="n">
        <f aca="false">+C42-D42</f>
        <v>2</v>
      </c>
      <c r="G42" s="22" t="n">
        <v>13</v>
      </c>
      <c r="H42" s="22" t="n">
        <v>1112</v>
      </c>
      <c r="I42" s="22" t="n">
        <v>1064</v>
      </c>
      <c r="J42" s="17" t="n">
        <v>95</v>
      </c>
      <c r="K42" s="23" t="n">
        <v>30</v>
      </c>
      <c r="L42" s="17" t="n">
        <v>50</v>
      </c>
      <c r="M42" s="24" t="n">
        <f aca="false">+K42+L42</f>
        <v>80</v>
      </c>
      <c r="N42" s="23" t="n">
        <f aca="false">O42*P42</f>
        <v>48</v>
      </c>
      <c r="O42" s="25" t="n">
        <f aca="false">H42-I42</f>
        <v>48</v>
      </c>
      <c r="P42" s="26" t="n">
        <v>1</v>
      </c>
      <c r="Q42" s="17" t="s">
        <v>20</v>
      </c>
    </row>
    <row r="43" customFormat="false" ht="13.8" hidden="false" customHeight="false" outlineLevel="0" collapsed="false">
      <c r="A43" s="17" t="s">
        <v>35</v>
      </c>
      <c r="B43" s="17" t="s">
        <v>36</v>
      </c>
      <c r="C43" s="18" t="n">
        <v>43006</v>
      </c>
      <c r="D43" s="19" t="n">
        <v>43004</v>
      </c>
      <c r="E43" s="20" t="s">
        <v>19</v>
      </c>
      <c r="F43" s="21" t="n">
        <f aca="false">+C43-D43</f>
        <v>2</v>
      </c>
      <c r="G43" s="22" t="n">
        <v>13</v>
      </c>
      <c r="H43" s="22" t="n">
        <v>3521</v>
      </c>
      <c r="I43" s="22" t="n">
        <v>3451</v>
      </c>
      <c r="J43" s="17" t="n">
        <v>100</v>
      </c>
      <c r="K43" s="23" t="n">
        <v>25</v>
      </c>
      <c r="L43" s="17" t="n">
        <v>125</v>
      </c>
      <c r="M43" s="24" t="n">
        <f aca="false">+K43+L43</f>
        <v>150</v>
      </c>
      <c r="N43" s="23" t="n">
        <f aca="false">O43*P43</f>
        <v>70</v>
      </c>
      <c r="O43" s="25" t="n">
        <f aca="false">H43-I43</f>
        <v>70</v>
      </c>
      <c r="P43" s="26" t="n">
        <v>1</v>
      </c>
      <c r="Q43" s="17" t="s">
        <v>20</v>
      </c>
    </row>
    <row r="44" customFormat="false" ht="13.8" hidden="false" customHeight="false" outlineLevel="0" collapsed="false">
      <c r="A44" s="17" t="s">
        <v>23</v>
      </c>
      <c r="B44" s="17" t="s">
        <v>24</v>
      </c>
      <c r="C44" s="18" t="n">
        <v>43007</v>
      </c>
      <c r="D44" s="19" t="n">
        <v>43002</v>
      </c>
      <c r="E44" s="20" t="s">
        <v>19</v>
      </c>
      <c r="F44" s="22" t="n">
        <f aca="false">C44-D44</f>
        <v>5</v>
      </c>
      <c r="G44" s="22" t="n">
        <v>20</v>
      </c>
      <c r="H44" s="22" t="n">
        <v>17285</v>
      </c>
      <c r="I44" s="22" t="n">
        <v>17161</v>
      </c>
      <c r="J44" s="17" t="n">
        <v>464</v>
      </c>
      <c r="K44" s="23" t="n">
        <v>173</v>
      </c>
      <c r="L44" s="17" t="n">
        <v>600</v>
      </c>
      <c r="M44" s="24" t="n">
        <f aca="false">K44+L44</f>
        <v>773</v>
      </c>
      <c r="N44" s="23" t="n">
        <f aca="false">O44*P44</f>
        <v>310</v>
      </c>
      <c r="O44" s="25" t="n">
        <f aca="false">H44-I44</f>
        <v>124</v>
      </c>
      <c r="P44" s="26" t="n">
        <v>2.5</v>
      </c>
      <c r="Q44" s="17" t="s">
        <v>20</v>
      </c>
    </row>
    <row r="45" customFormat="false" ht="13.8" hidden="false" customHeight="false" outlineLevel="0" collapsed="false">
      <c r="A45" s="17" t="s">
        <v>23</v>
      </c>
      <c r="B45" s="17" t="s">
        <v>24</v>
      </c>
      <c r="C45" s="18" t="n">
        <v>43007</v>
      </c>
      <c r="D45" s="19" t="n">
        <v>43002</v>
      </c>
      <c r="E45" s="20" t="s">
        <v>19</v>
      </c>
      <c r="F45" s="22" t="n">
        <f aca="false">C45-D45</f>
        <v>5</v>
      </c>
      <c r="G45" s="22" t="n">
        <v>20</v>
      </c>
      <c r="H45" s="22" t="n">
        <v>23468</v>
      </c>
      <c r="I45" s="22" t="n">
        <v>23467</v>
      </c>
      <c r="J45" s="17"/>
      <c r="K45" s="23"/>
      <c r="L45" s="17"/>
      <c r="M45" s="24" t="n">
        <f aca="false">K45+L45</f>
        <v>0</v>
      </c>
      <c r="N45" s="23" t="n">
        <f aca="false">O45*P45</f>
        <v>2.5</v>
      </c>
      <c r="O45" s="25" t="n">
        <f aca="false">H45-I45</f>
        <v>1</v>
      </c>
      <c r="P45" s="26" t="n">
        <v>2.5</v>
      </c>
      <c r="Q45" s="17" t="s">
        <v>20</v>
      </c>
    </row>
    <row r="46" customFormat="false" ht="13.8" hidden="false" customHeight="false" outlineLevel="0" collapsed="false">
      <c r="A46" s="17" t="s">
        <v>26</v>
      </c>
      <c r="B46" s="17" t="s">
        <v>27</v>
      </c>
      <c r="C46" s="18" t="n">
        <v>43007</v>
      </c>
      <c r="D46" s="19" t="n">
        <v>42997</v>
      </c>
      <c r="E46" s="20" t="s">
        <v>19</v>
      </c>
      <c r="F46" s="22" t="n">
        <f aca="false">C46-D46</f>
        <v>10</v>
      </c>
      <c r="G46" s="22" t="n">
        <v>9</v>
      </c>
      <c r="H46" s="22" t="n">
        <v>20190</v>
      </c>
      <c r="I46" s="22" t="n">
        <v>19940</v>
      </c>
      <c r="J46" s="17" t="n">
        <v>620</v>
      </c>
      <c r="K46" s="23" t="n">
        <v>140</v>
      </c>
      <c r="L46" s="17" t="n">
        <v>500</v>
      </c>
      <c r="M46" s="24" t="n">
        <f aca="false">K46+L46</f>
        <v>640</v>
      </c>
      <c r="N46" s="23" t="n">
        <f aca="false">O46*P46</f>
        <v>500</v>
      </c>
      <c r="O46" s="25" t="n">
        <f aca="false">H46-I46</f>
        <v>250</v>
      </c>
      <c r="P46" s="26" t="n">
        <v>2</v>
      </c>
      <c r="Q46" s="17" t="s">
        <v>20</v>
      </c>
    </row>
    <row r="47" customFormat="false" ht="13.8" hidden="false" customHeight="false" outlineLevel="0" collapsed="false">
      <c r="A47" s="17" t="s">
        <v>29</v>
      </c>
      <c r="B47" s="17" t="s">
        <v>30</v>
      </c>
      <c r="C47" s="18" t="n">
        <v>43007</v>
      </c>
      <c r="D47" s="19" t="n">
        <v>42997</v>
      </c>
      <c r="E47" s="20" t="s">
        <v>19</v>
      </c>
      <c r="F47" s="21" t="n">
        <f aca="false">+C47-D47</f>
        <v>10</v>
      </c>
      <c r="G47" s="22" t="n">
        <v>13</v>
      </c>
      <c r="H47" s="22" t="n">
        <v>561</v>
      </c>
      <c r="I47" s="22" t="n">
        <v>561</v>
      </c>
      <c r="J47" s="17" t="n">
        <v>480</v>
      </c>
      <c r="K47" s="23" t="n">
        <v>210</v>
      </c>
      <c r="L47" s="17" t="n">
        <v>250</v>
      </c>
      <c r="M47" s="24" t="n">
        <f aca="false">+K47+L47</f>
        <v>460</v>
      </c>
      <c r="N47" s="23" t="n">
        <f aca="false">O47*P47</f>
        <v>0</v>
      </c>
      <c r="O47" s="25" t="n">
        <f aca="false">H47-I47</f>
        <v>0</v>
      </c>
      <c r="P47" s="26" t="n">
        <v>1</v>
      </c>
      <c r="Q47" s="17" t="s">
        <v>20</v>
      </c>
    </row>
    <row r="48" customFormat="false" ht="13.8" hidden="false" customHeight="false" outlineLevel="0" collapsed="false">
      <c r="A48" s="17" t="s">
        <v>33</v>
      </c>
      <c r="B48" s="29" t="s">
        <v>34</v>
      </c>
      <c r="C48" s="18" t="n">
        <v>43007</v>
      </c>
      <c r="D48" s="19" t="n">
        <v>43000</v>
      </c>
      <c r="E48" s="20" t="s">
        <v>19</v>
      </c>
      <c r="F48" s="22" t="n">
        <f aca="false">C48-D48</f>
        <v>7</v>
      </c>
      <c r="G48" s="22" t="n">
        <v>22</v>
      </c>
      <c r="H48" s="22" t="n">
        <v>15004</v>
      </c>
      <c r="I48" s="22" t="n">
        <v>15004</v>
      </c>
      <c r="J48" s="17" t="n">
        <v>593</v>
      </c>
      <c r="K48" s="23" t="n">
        <v>199</v>
      </c>
      <c r="L48" s="17" t="n">
        <v>300</v>
      </c>
      <c r="M48" s="24" t="n">
        <f aca="false">K48+L48</f>
        <v>499</v>
      </c>
      <c r="N48" s="23" t="n">
        <f aca="false">O48*P48</f>
        <v>0</v>
      </c>
      <c r="O48" s="17" t="n">
        <f aca="false">H48-I48</f>
        <v>0</v>
      </c>
      <c r="P48" s="26" t="n">
        <v>3</v>
      </c>
      <c r="Q48" s="17" t="s">
        <v>20</v>
      </c>
    </row>
    <row r="49" customFormat="false" ht="13.8" hidden="false" customHeight="false" outlineLevel="0" collapsed="false">
      <c r="A49" s="17" t="s">
        <v>33</v>
      </c>
      <c r="B49" s="29" t="s">
        <v>34</v>
      </c>
      <c r="C49" s="18" t="n">
        <v>43007</v>
      </c>
      <c r="D49" s="19" t="n">
        <v>43000</v>
      </c>
      <c r="E49" s="20" t="s">
        <v>19</v>
      </c>
      <c r="F49" s="22" t="n">
        <f aca="false">C49-D49</f>
        <v>7</v>
      </c>
      <c r="G49" s="22" t="n">
        <v>22</v>
      </c>
      <c r="H49" s="22" t="n">
        <v>12528</v>
      </c>
      <c r="I49" s="22" t="n">
        <v>12370</v>
      </c>
      <c r="J49" s="17"/>
      <c r="K49" s="23"/>
      <c r="L49" s="17"/>
      <c r="M49" s="24" t="n">
        <f aca="false">K49+L49</f>
        <v>0</v>
      </c>
      <c r="N49" s="23" t="n">
        <f aca="false">O49*P49</f>
        <v>474</v>
      </c>
      <c r="O49" s="17" t="n">
        <f aca="false">H49-I49</f>
        <v>158</v>
      </c>
      <c r="P49" s="26" t="n">
        <v>3</v>
      </c>
      <c r="Q49" s="17" t="s">
        <v>20</v>
      </c>
    </row>
    <row r="50" customFormat="false" ht="13.8" hidden="false" customHeight="false" outlineLevel="0" collapsed="false">
      <c r="A50" s="17" t="s">
        <v>35</v>
      </c>
      <c r="B50" s="17" t="s">
        <v>36</v>
      </c>
      <c r="C50" s="18" t="n">
        <v>43007</v>
      </c>
      <c r="D50" s="19" t="n">
        <v>43001</v>
      </c>
      <c r="E50" s="20" t="s">
        <v>19</v>
      </c>
      <c r="F50" s="21" t="n">
        <f aca="false">+C50-D50</f>
        <v>6</v>
      </c>
      <c r="G50" s="22" t="n">
        <v>20</v>
      </c>
      <c r="H50" s="22" t="n">
        <v>36006</v>
      </c>
      <c r="I50" s="22" t="n">
        <v>35970</v>
      </c>
      <c r="J50" s="17" t="n">
        <v>80</v>
      </c>
      <c r="K50" s="23" t="n">
        <v>2</v>
      </c>
      <c r="L50" s="17" t="n">
        <v>50</v>
      </c>
      <c r="M50" s="24" t="n">
        <f aca="false">+K50+L50</f>
        <v>52</v>
      </c>
      <c r="N50" s="23" t="n">
        <f aca="false">O50*P50</f>
        <v>90</v>
      </c>
      <c r="O50" s="25" t="n">
        <f aca="false">H50-I50</f>
        <v>36</v>
      </c>
      <c r="P50" s="26" t="n">
        <v>2.5</v>
      </c>
      <c r="Q50" s="17" t="s">
        <v>20</v>
      </c>
    </row>
    <row r="51" customFormat="false" ht="13.8" hidden="false" customHeight="false" outlineLevel="0" collapsed="false">
      <c r="A51" s="17" t="s">
        <v>37</v>
      </c>
      <c r="B51" s="17" t="s">
        <v>38</v>
      </c>
      <c r="C51" s="18" t="n">
        <v>43007</v>
      </c>
      <c r="D51" s="19" t="n">
        <v>43000</v>
      </c>
      <c r="E51" s="20" t="s">
        <v>19</v>
      </c>
      <c r="F51" s="22" t="n">
        <f aca="false">C51-D51</f>
        <v>7</v>
      </c>
      <c r="G51" s="22" t="n">
        <v>20</v>
      </c>
      <c r="H51" s="22" t="n">
        <v>12587</v>
      </c>
      <c r="I51" s="22" t="n">
        <v>12421</v>
      </c>
      <c r="J51" s="17" t="n">
        <v>618</v>
      </c>
      <c r="K51" s="23" t="n">
        <v>37</v>
      </c>
      <c r="L51" s="17" t="n">
        <v>500</v>
      </c>
      <c r="M51" s="24" t="n">
        <f aca="false">K51+L51</f>
        <v>537</v>
      </c>
      <c r="N51" s="23" t="n">
        <f aca="false">O51*P51</f>
        <v>415</v>
      </c>
      <c r="O51" s="17" t="n">
        <f aca="false">H51-I51</f>
        <v>166</v>
      </c>
      <c r="P51" s="26" t="n">
        <v>2.5</v>
      </c>
      <c r="Q51" s="17" t="s">
        <v>20</v>
      </c>
    </row>
    <row r="52" customFormat="false" ht="13.8" hidden="false" customHeight="false" outlineLevel="0" collapsed="false">
      <c r="A52" s="17" t="s">
        <v>39</v>
      </c>
      <c r="B52" s="17" t="s">
        <v>40</v>
      </c>
      <c r="C52" s="18" t="n">
        <v>43007</v>
      </c>
      <c r="D52" s="19" t="n">
        <v>43002</v>
      </c>
      <c r="E52" s="20" t="s">
        <v>19</v>
      </c>
      <c r="F52" s="22" t="n">
        <f aca="false">C52-D52</f>
        <v>5</v>
      </c>
      <c r="G52" s="22" t="n">
        <v>20</v>
      </c>
      <c r="H52" s="22" t="n">
        <v>13110</v>
      </c>
      <c r="I52" s="22" t="n">
        <v>12980</v>
      </c>
      <c r="J52" s="17" t="n">
        <v>400</v>
      </c>
      <c r="K52" s="23" t="n">
        <v>0</v>
      </c>
      <c r="L52" s="17" t="n">
        <v>400</v>
      </c>
      <c r="M52" s="24" t="n">
        <f aca="false">K52+L52</f>
        <v>400</v>
      </c>
      <c r="N52" s="23" t="n">
        <f aca="false">O52*P52</f>
        <v>325</v>
      </c>
      <c r="O52" s="17" t="n">
        <f aca="false">H52-I52</f>
        <v>130</v>
      </c>
      <c r="P52" s="26" t="n">
        <v>2.5</v>
      </c>
      <c r="Q52" s="17" t="s">
        <v>20</v>
      </c>
    </row>
    <row r="53" customFormat="false" ht="13.8" hidden="false" customHeight="false" outlineLevel="0" collapsed="false">
      <c r="A53" s="17" t="s">
        <v>49</v>
      </c>
      <c r="B53" s="17" t="s">
        <v>50</v>
      </c>
      <c r="C53" s="18" t="n">
        <v>43007</v>
      </c>
      <c r="D53" s="19" t="n">
        <v>43000</v>
      </c>
      <c r="E53" s="20" t="s">
        <v>19</v>
      </c>
      <c r="F53" s="21" t="n">
        <f aca="false">+C53-D53</f>
        <v>7</v>
      </c>
      <c r="G53" s="22" t="n">
        <v>9</v>
      </c>
      <c r="H53" s="22" t="n">
        <v>15838</v>
      </c>
      <c r="I53" s="22" t="n">
        <v>15668</v>
      </c>
      <c r="J53" s="17" t="n">
        <v>390</v>
      </c>
      <c r="K53" s="23" t="n">
        <v>90</v>
      </c>
      <c r="L53" s="17" t="n">
        <v>600</v>
      </c>
      <c r="M53" s="24" t="n">
        <f aca="false">+K53+L53</f>
        <v>690</v>
      </c>
      <c r="N53" s="23" t="n">
        <f aca="false">O53*P53</f>
        <v>340</v>
      </c>
      <c r="O53" s="17" t="n">
        <f aca="false">H53-I53</f>
        <v>170</v>
      </c>
      <c r="P53" s="26" t="n">
        <v>2</v>
      </c>
      <c r="Q53" s="17" t="s">
        <v>20</v>
      </c>
    </row>
    <row r="54" customFormat="false" ht="13.8" hidden="false" customHeight="false" outlineLevel="0" collapsed="false">
      <c r="A54" s="17" t="s">
        <v>49</v>
      </c>
      <c r="B54" s="17" t="s">
        <v>50</v>
      </c>
      <c r="C54" s="18" t="n">
        <v>43007</v>
      </c>
      <c r="D54" s="19" t="n">
        <v>43001</v>
      </c>
      <c r="E54" s="20" t="s">
        <v>19</v>
      </c>
      <c r="F54" s="21" t="n">
        <f aca="false">+C54-D54</f>
        <v>6</v>
      </c>
      <c r="G54" s="22" t="n">
        <v>9</v>
      </c>
      <c r="H54" s="22" t="n">
        <v>15720</v>
      </c>
      <c r="I54" s="22" t="n">
        <v>15560</v>
      </c>
      <c r="J54" s="17" t="n">
        <v>460</v>
      </c>
      <c r="K54" s="23" t="n">
        <v>185</v>
      </c>
      <c r="L54" s="17" t="n">
        <v>700</v>
      </c>
      <c r="M54" s="24" t="n">
        <f aca="false">+K54+L54</f>
        <v>885</v>
      </c>
      <c r="N54" s="23" t="n">
        <f aca="false">O54*P54</f>
        <v>320</v>
      </c>
      <c r="O54" s="17" t="n">
        <f aca="false">H54-I54</f>
        <v>160</v>
      </c>
      <c r="P54" s="26" t="n">
        <v>2</v>
      </c>
      <c r="Q54" s="17" t="s">
        <v>20</v>
      </c>
    </row>
    <row r="55" customFormat="false" ht="13.8" hidden="false" customHeight="false" outlineLevel="0" collapsed="false">
      <c r="A55" s="17" t="s">
        <v>33</v>
      </c>
      <c r="B55" s="17" t="s">
        <v>34</v>
      </c>
      <c r="C55" s="18" t="n">
        <v>43007</v>
      </c>
      <c r="D55" s="19" t="n">
        <v>43000</v>
      </c>
      <c r="E55" s="20" t="s">
        <v>19</v>
      </c>
      <c r="F55" s="22" t="n">
        <f aca="false">C55-D55</f>
        <v>7</v>
      </c>
      <c r="G55" s="22" t="n">
        <v>12.5</v>
      </c>
      <c r="H55" s="22" t="n">
        <v>10573</v>
      </c>
      <c r="I55" s="22" t="n">
        <v>10415</v>
      </c>
      <c r="J55" s="17" t="n">
        <v>466</v>
      </c>
      <c r="K55" s="23" t="n">
        <v>181</v>
      </c>
      <c r="L55" s="17" t="n">
        <v>300</v>
      </c>
      <c r="M55" s="24" t="n">
        <f aca="false">K55+L55</f>
        <v>481</v>
      </c>
      <c r="N55" s="23" t="n">
        <f aca="false">O55*P55</f>
        <v>316</v>
      </c>
      <c r="O55" s="17" t="n">
        <f aca="false">H55-I55</f>
        <v>158</v>
      </c>
      <c r="P55" s="26" t="n">
        <v>2</v>
      </c>
      <c r="Q55" s="17" t="s">
        <v>20</v>
      </c>
    </row>
    <row r="56" customFormat="false" ht="13.8" hidden="false" customHeight="false" outlineLevel="0" collapsed="false">
      <c r="A56" s="17" t="s">
        <v>47</v>
      </c>
      <c r="B56" s="17" t="s">
        <v>48</v>
      </c>
      <c r="C56" s="18" t="n">
        <v>43007</v>
      </c>
      <c r="D56" s="19" t="n">
        <v>42997</v>
      </c>
      <c r="E56" s="20" t="s">
        <v>19</v>
      </c>
      <c r="F56" s="21" t="n">
        <f aca="false">+C56-D56</f>
        <v>10</v>
      </c>
      <c r="G56" s="22" t="n">
        <v>9</v>
      </c>
      <c r="H56" s="22" t="n">
        <v>1600</v>
      </c>
      <c r="I56" s="22" t="n">
        <v>1366</v>
      </c>
      <c r="J56" s="17" t="n">
        <v>520</v>
      </c>
      <c r="K56" s="23" t="n">
        <v>195</v>
      </c>
      <c r="L56" s="17" t="n">
        <v>425</v>
      </c>
      <c r="M56" s="24" t="n">
        <f aca="false">+K56+L56</f>
        <v>620</v>
      </c>
      <c r="N56" s="23" t="n">
        <f aca="false">O56*P56</f>
        <v>367.38</v>
      </c>
      <c r="O56" s="17" t="n">
        <f aca="false">H56-I56</f>
        <v>234</v>
      </c>
      <c r="P56" s="26" t="n">
        <v>1.57</v>
      </c>
      <c r="Q56" s="17" t="s">
        <v>20</v>
      </c>
    </row>
    <row r="57" customFormat="false" ht="13.8" hidden="false" customHeight="false" outlineLevel="0" collapsed="false">
      <c r="A57" s="17" t="s">
        <v>39</v>
      </c>
      <c r="B57" s="17" t="s">
        <v>62</v>
      </c>
      <c r="C57" s="18" t="n">
        <v>43007</v>
      </c>
      <c r="D57" s="19" t="n">
        <v>42998</v>
      </c>
      <c r="E57" s="20" t="s">
        <v>19</v>
      </c>
      <c r="F57" s="22" t="n">
        <f aca="false">C57-D57</f>
        <v>9</v>
      </c>
      <c r="G57" s="22" t="n">
        <v>9</v>
      </c>
      <c r="H57" s="22" t="n">
        <v>3604</v>
      </c>
      <c r="I57" s="22" t="n">
        <v>3388</v>
      </c>
      <c r="J57" s="17" t="n">
        <v>545</v>
      </c>
      <c r="K57" s="23" t="n">
        <v>150</v>
      </c>
      <c r="L57" s="17" t="n">
        <v>125</v>
      </c>
      <c r="M57" s="24" t="n">
        <f aca="false">K57+L57</f>
        <v>275</v>
      </c>
      <c r="N57" s="23" t="n">
        <f aca="false">O57*P57</f>
        <v>339.12</v>
      </c>
      <c r="O57" s="17" t="n">
        <f aca="false">H57-I57</f>
        <v>216</v>
      </c>
      <c r="P57" s="26" t="n">
        <v>1.57</v>
      </c>
      <c r="Q57" s="17" t="s">
        <v>20</v>
      </c>
    </row>
    <row r="58" customFormat="false" ht="13.8" hidden="false" customHeight="false" outlineLevel="0" collapsed="false">
      <c r="A58" s="17" t="s">
        <v>39</v>
      </c>
      <c r="B58" s="17" t="s">
        <v>62</v>
      </c>
      <c r="C58" s="18" t="n">
        <v>43007</v>
      </c>
      <c r="D58" s="19" t="n">
        <v>43000</v>
      </c>
      <c r="E58" s="20" t="s">
        <v>19</v>
      </c>
      <c r="F58" s="22" t="n">
        <f aca="false">C58-D58</f>
        <v>7</v>
      </c>
      <c r="G58" s="22" t="n">
        <v>9</v>
      </c>
      <c r="H58" s="22" t="n">
        <v>2900</v>
      </c>
      <c r="I58" s="22" t="n">
        <v>2900</v>
      </c>
      <c r="J58" s="17" t="n">
        <v>440</v>
      </c>
      <c r="K58" s="23" t="n">
        <v>145</v>
      </c>
      <c r="L58" s="17" t="n">
        <v>200</v>
      </c>
      <c r="M58" s="24" t="n">
        <f aca="false">K58+L58</f>
        <v>345</v>
      </c>
      <c r="N58" s="23" t="n">
        <f aca="false">O58*P58</f>
        <v>0</v>
      </c>
      <c r="O58" s="17" t="n">
        <f aca="false">H58-I58</f>
        <v>0</v>
      </c>
      <c r="P58" s="26" t="n">
        <v>1.57</v>
      </c>
      <c r="Q58" s="17" t="s">
        <v>20</v>
      </c>
    </row>
    <row r="59" customFormat="false" ht="13.8" hidden="false" customHeight="false" outlineLevel="0" collapsed="false">
      <c r="A59" s="17" t="s">
        <v>39</v>
      </c>
      <c r="B59" s="17" t="s">
        <v>62</v>
      </c>
      <c r="C59" s="18" t="n">
        <v>43007</v>
      </c>
      <c r="D59" s="19" t="n">
        <v>43000</v>
      </c>
      <c r="E59" s="20" t="s">
        <v>19</v>
      </c>
      <c r="F59" s="22" t="n">
        <f aca="false">C59-D59</f>
        <v>7</v>
      </c>
      <c r="G59" s="22" t="n">
        <v>9</v>
      </c>
      <c r="H59" s="22" t="n">
        <v>4560</v>
      </c>
      <c r="I59" s="22" t="n">
        <v>4393</v>
      </c>
      <c r="J59" s="17"/>
      <c r="K59" s="23"/>
      <c r="L59" s="17"/>
      <c r="M59" s="24" t="n">
        <f aca="false">K59+L59</f>
        <v>0</v>
      </c>
      <c r="N59" s="23" t="n">
        <f aca="false">O59*P59</f>
        <v>262.19</v>
      </c>
      <c r="O59" s="17" t="n">
        <f aca="false">H59-I59</f>
        <v>167</v>
      </c>
      <c r="P59" s="26" t="n">
        <v>1.57</v>
      </c>
      <c r="Q59" s="17" t="s">
        <v>20</v>
      </c>
    </row>
    <row r="60" customFormat="false" ht="13.8" hidden="false" customHeight="false" outlineLevel="0" collapsed="false">
      <c r="A60" s="17" t="s">
        <v>39</v>
      </c>
      <c r="B60" s="17" t="s">
        <v>62</v>
      </c>
      <c r="C60" s="18" t="n">
        <v>43007</v>
      </c>
      <c r="D60" s="19" t="n">
        <v>43000</v>
      </c>
      <c r="E60" s="20" t="s">
        <v>19</v>
      </c>
      <c r="F60" s="22" t="n">
        <f aca="false">C60-D60</f>
        <v>7</v>
      </c>
      <c r="G60" s="22" t="n">
        <v>9</v>
      </c>
      <c r="H60" s="22" t="n">
        <v>1168</v>
      </c>
      <c r="I60" s="22" t="n">
        <v>1123</v>
      </c>
      <c r="J60" s="17" t="n">
        <v>460</v>
      </c>
      <c r="K60" s="23" t="n">
        <v>150</v>
      </c>
      <c r="L60" s="17" t="n">
        <v>200</v>
      </c>
      <c r="M60" s="24" t="n">
        <f aca="false">K60+L60</f>
        <v>350</v>
      </c>
      <c r="N60" s="23" t="n">
        <f aca="false">O60*P60</f>
        <v>70.65</v>
      </c>
      <c r="O60" s="17" t="n">
        <f aca="false">H60-I60</f>
        <v>45</v>
      </c>
      <c r="P60" s="26" t="n">
        <v>1.57</v>
      </c>
      <c r="Q60" s="17" t="s">
        <v>20</v>
      </c>
    </row>
    <row r="61" customFormat="false" ht="13.8" hidden="false" customHeight="false" outlineLevel="0" collapsed="false">
      <c r="A61" s="17" t="s">
        <v>39</v>
      </c>
      <c r="B61" s="17" t="s">
        <v>62</v>
      </c>
      <c r="C61" s="18" t="n">
        <v>43007</v>
      </c>
      <c r="D61" s="19" t="n">
        <v>43000</v>
      </c>
      <c r="E61" s="20" t="s">
        <v>19</v>
      </c>
      <c r="F61" s="22" t="n">
        <f aca="false">C61-D61</f>
        <v>7</v>
      </c>
      <c r="G61" s="22" t="n">
        <v>9</v>
      </c>
      <c r="H61" s="22" t="n">
        <v>6263</v>
      </c>
      <c r="I61" s="22" t="n">
        <v>6140</v>
      </c>
      <c r="J61" s="17"/>
      <c r="K61" s="23"/>
      <c r="L61" s="17"/>
      <c r="M61" s="24" t="n">
        <f aca="false">K61+L61</f>
        <v>0</v>
      </c>
      <c r="N61" s="23" t="n">
        <f aca="false">O61*P61</f>
        <v>193.11</v>
      </c>
      <c r="O61" s="17" t="n">
        <f aca="false">H61-I61</f>
        <v>123</v>
      </c>
      <c r="P61" s="26" t="n">
        <v>1.57</v>
      </c>
      <c r="Q61" s="17" t="s">
        <v>20</v>
      </c>
    </row>
    <row r="62" customFormat="false" ht="13.8" hidden="false" customHeight="false" outlineLevel="0" collapsed="false">
      <c r="A62" s="17" t="s">
        <v>35</v>
      </c>
      <c r="B62" s="29" t="s">
        <v>36</v>
      </c>
      <c r="C62" s="18" t="n">
        <v>43007</v>
      </c>
      <c r="D62" s="19" t="n">
        <v>43006</v>
      </c>
      <c r="E62" s="20" t="s">
        <v>19</v>
      </c>
      <c r="F62" s="21" t="n">
        <f aca="false">+C62-D62</f>
        <v>1</v>
      </c>
      <c r="G62" s="22" t="n">
        <v>13</v>
      </c>
      <c r="H62" s="22" t="n">
        <v>1133</v>
      </c>
      <c r="I62" s="22" t="n">
        <v>1112</v>
      </c>
      <c r="J62" s="17" t="n">
        <v>80</v>
      </c>
      <c r="K62" s="23" t="n">
        <v>50</v>
      </c>
      <c r="L62" s="17" t="n">
        <v>175</v>
      </c>
      <c r="M62" s="24" t="n">
        <f aca="false">+K62+L62</f>
        <v>225</v>
      </c>
      <c r="N62" s="23" t="n">
        <f aca="false">O62*P62</f>
        <v>21</v>
      </c>
      <c r="O62" s="25" t="n">
        <f aca="false">H62-I62</f>
        <v>21</v>
      </c>
      <c r="P62" s="26" t="n">
        <v>1</v>
      </c>
      <c r="Q62" s="17" t="s">
        <v>20</v>
      </c>
    </row>
    <row r="63" customFormat="false" ht="13.8" hidden="false" customHeight="false" outlineLevel="0" collapsed="false">
      <c r="A63" s="17" t="s">
        <v>33</v>
      </c>
      <c r="B63" s="17" t="s">
        <v>34</v>
      </c>
      <c r="C63" s="18" t="n">
        <v>43007</v>
      </c>
      <c r="D63" s="19" t="n">
        <v>42998</v>
      </c>
      <c r="E63" s="20" t="s">
        <v>19</v>
      </c>
      <c r="F63" s="22" t="n">
        <f aca="false">C63-D63</f>
        <v>9</v>
      </c>
      <c r="G63" s="22" t="n">
        <v>13</v>
      </c>
      <c r="H63" s="22" t="n">
        <v>668</v>
      </c>
      <c r="I63" s="22" t="n">
        <v>545</v>
      </c>
      <c r="J63" s="17" t="n">
        <v>430</v>
      </c>
      <c r="K63" s="23" t="n">
        <v>93</v>
      </c>
      <c r="L63" s="17" t="n">
        <v>450</v>
      </c>
      <c r="M63" s="24" t="n">
        <f aca="false">K63+L63</f>
        <v>543</v>
      </c>
      <c r="N63" s="23" t="n">
        <f aca="false">O63*P63</f>
        <v>123</v>
      </c>
      <c r="O63" s="17" t="n">
        <f aca="false">H63-I63</f>
        <v>123</v>
      </c>
      <c r="P63" s="26" t="n">
        <v>1</v>
      </c>
      <c r="Q63" s="17" t="s">
        <v>20</v>
      </c>
    </row>
    <row r="64" customFormat="false" ht="13.8" hidden="false" customHeight="false" outlineLevel="0" collapsed="false">
      <c r="A64" s="17" t="s">
        <v>33</v>
      </c>
      <c r="B64" s="17" t="s">
        <v>34</v>
      </c>
      <c r="C64" s="18" t="n">
        <v>43007</v>
      </c>
      <c r="D64" s="19" t="n">
        <v>42998</v>
      </c>
      <c r="E64" s="20" t="s">
        <v>19</v>
      </c>
      <c r="F64" s="22" t="n">
        <f aca="false">C64-D64</f>
        <v>9</v>
      </c>
      <c r="G64" s="22" t="n">
        <v>13</v>
      </c>
      <c r="H64" s="22" t="n">
        <v>890</v>
      </c>
      <c r="I64" s="22" t="n">
        <v>788</v>
      </c>
      <c r="J64" s="17"/>
      <c r="K64" s="23"/>
      <c r="L64" s="17"/>
      <c r="M64" s="24" t="n">
        <f aca="false">K64+L64</f>
        <v>0</v>
      </c>
      <c r="N64" s="23" t="n">
        <f aca="false">O64*P64</f>
        <v>102</v>
      </c>
      <c r="O64" s="17" t="n">
        <f aca="false">H64-I64</f>
        <v>102</v>
      </c>
      <c r="P64" s="26" t="n">
        <v>1</v>
      </c>
      <c r="Q64" s="17" t="s">
        <v>20</v>
      </c>
    </row>
    <row r="65" customFormat="false" ht="13.8" hidden="false" customHeight="false" outlineLevel="0" collapsed="false">
      <c r="A65" s="17" t="s">
        <v>17</v>
      </c>
      <c r="B65" s="17" t="s">
        <v>18</v>
      </c>
      <c r="C65" s="18" t="n">
        <v>43008</v>
      </c>
      <c r="D65" s="19" t="n">
        <v>42999</v>
      </c>
      <c r="E65" s="20" t="s">
        <v>19</v>
      </c>
      <c r="F65" s="21" t="n">
        <f aca="false">+C65-D65</f>
        <v>9</v>
      </c>
      <c r="G65" s="22" t="n">
        <v>22</v>
      </c>
      <c r="H65" s="22" t="n">
        <v>14970</v>
      </c>
      <c r="I65" s="22" t="n">
        <v>14811</v>
      </c>
      <c r="J65" s="17" t="n">
        <v>403</v>
      </c>
      <c r="K65" s="23" t="n">
        <v>7</v>
      </c>
      <c r="L65" s="17" t="n">
        <v>450</v>
      </c>
      <c r="M65" s="24" t="n">
        <f aca="false">+K65+L65</f>
        <v>457</v>
      </c>
      <c r="N65" s="23" t="n">
        <f aca="false">O65*P65</f>
        <v>477</v>
      </c>
      <c r="O65" s="25" t="n">
        <f aca="false">H65-I65</f>
        <v>159</v>
      </c>
      <c r="P65" s="26" t="n">
        <v>3</v>
      </c>
      <c r="Q65" s="17" t="s">
        <v>20</v>
      </c>
    </row>
    <row r="66" customFormat="false" ht="13.8" hidden="false" customHeight="false" outlineLevel="0" collapsed="false">
      <c r="A66" s="17" t="s">
        <v>21</v>
      </c>
      <c r="B66" s="27" t="s">
        <v>22</v>
      </c>
      <c r="C66" s="18" t="n">
        <v>43008</v>
      </c>
      <c r="D66" s="19" t="n">
        <v>43004</v>
      </c>
      <c r="E66" s="20" t="s">
        <v>19</v>
      </c>
      <c r="F66" s="22" t="n">
        <f aca="false">C66-D66</f>
        <v>4</v>
      </c>
      <c r="G66" s="22" t="n">
        <v>22</v>
      </c>
      <c r="H66" s="22" t="n">
        <v>2610</v>
      </c>
      <c r="I66" s="22" t="n">
        <v>2522</v>
      </c>
      <c r="J66" s="17" t="n">
        <v>440</v>
      </c>
      <c r="K66" s="23" t="n">
        <v>220</v>
      </c>
      <c r="L66" s="17" t="n">
        <v>500</v>
      </c>
      <c r="M66" s="24" t="n">
        <f aca="false">K66+L66</f>
        <v>720</v>
      </c>
      <c r="N66" s="23" t="n">
        <f aca="false">O66*P66</f>
        <v>228.8</v>
      </c>
      <c r="O66" s="28" t="n">
        <f aca="false">H66-I66</f>
        <v>88</v>
      </c>
      <c r="P66" s="26" t="n">
        <v>2.6</v>
      </c>
      <c r="Q66" s="17" t="s">
        <v>20</v>
      </c>
    </row>
    <row r="67" customFormat="false" ht="13.8" hidden="false" customHeight="false" outlineLevel="0" collapsed="false">
      <c r="A67" s="17" t="s">
        <v>23</v>
      </c>
      <c r="B67" s="17" t="s">
        <v>24</v>
      </c>
      <c r="C67" s="18" t="n">
        <v>43008</v>
      </c>
      <c r="D67" s="19" t="n">
        <v>43006</v>
      </c>
      <c r="E67" s="20" t="s">
        <v>19</v>
      </c>
      <c r="F67" s="22" t="n">
        <f aca="false">C67-D67</f>
        <v>2</v>
      </c>
      <c r="G67" s="22" t="n">
        <v>20</v>
      </c>
      <c r="H67" s="22" t="n">
        <v>7783</v>
      </c>
      <c r="I67" s="22" t="n">
        <v>7727</v>
      </c>
      <c r="J67" s="17"/>
      <c r="K67" s="23"/>
      <c r="L67" s="17"/>
      <c r="M67" s="24" t="n">
        <f aca="false">K67+L67</f>
        <v>0</v>
      </c>
      <c r="N67" s="23" t="n">
        <f aca="false">O67*P67</f>
        <v>128.8</v>
      </c>
      <c r="O67" s="25" t="n">
        <f aca="false">H67-I67</f>
        <v>56</v>
      </c>
      <c r="P67" s="26" t="n">
        <v>2.3</v>
      </c>
      <c r="Q67" s="17" t="s">
        <v>20</v>
      </c>
    </row>
    <row r="68" customFormat="false" ht="13.8" hidden="false" customHeight="false" outlineLevel="0" collapsed="false">
      <c r="A68" s="17" t="s">
        <v>23</v>
      </c>
      <c r="B68" s="17" t="s">
        <v>24</v>
      </c>
      <c r="C68" s="18" t="n">
        <v>43008</v>
      </c>
      <c r="D68" s="19" t="n">
        <v>43006</v>
      </c>
      <c r="E68" s="20" t="s">
        <v>19</v>
      </c>
      <c r="F68" s="22" t="n">
        <f aca="false">C68-D68</f>
        <v>2</v>
      </c>
      <c r="G68" s="22" t="n">
        <v>9</v>
      </c>
      <c r="H68" s="22" t="n">
        <v>18603</v>
      </c>
      <c r="I68" s="22" t="n">
        <v>18551</v>
      </c>
      <c r="J68" s="17" t="n">
        <v>175</v>
      </c>
      <c r="K68" s="23" t="n">
        <v>50</v>
      </c>
      <c r="L68" s="17" t="n">
        <v>300</v>
      </c>
      <c r="M68" s="24" t="n">
        <f aca="false">K68+L68</f>
        <v>350</v>
      </c>
      <c r="N68" s="23" t="n">
        <f aca="false">O68*P68</f>
        <v>104</v>
      </c>
      <c r="O68" s="25" t="n">
        <f aca="false">H68-I68</f>
        <v>52</v>
      </c>
      <c r="P68" s="26" t="n">
        <v>2</v>
      </c>
      <c r="Q68" s="17" t="s">
        <v>20</v>
      </c>
    </row>
    <row r="69" customFormat="false" ht="13.8" hidden="false" customHeight="false" outlineLevel="0" collapsed="false">
      <c r="A69" s="17" t="s">
        <v>21</v>
      </c>
      <c r="B69" s="17" t="s">
        <v>22</v>
      </c>
      <c r="C69" s="18" t="n">
        <v>43008</v>
      </c>
      <c r="D69" s="19" t="n">
        <v>43000</v>
      </c>
      <c r="E69" s="20" t="s">
        <v>19</v>
      </c>
      <c r="F69" s="22" t="n">
        <f aca="false">C69-D69</f>
        <v>8</v>
      </c>
      <c r="G69" s="22" t="n">
        <v>13</v>
      </c>
      <c r="H69" s="22" t="n">
        <v>10024</v>
      </c>
      <c r="I69" s="22" t="n">
        <v>9832</v>
      </c>
      <c r="J69" s="17" t="n">
        <v>670</v>
      </c>
      <c r="K69" s="23" t="n">
        <v>382</v>
      </c>
      <c r="L69" s="17" t="n">
        <v>600</v>
      </c>
      <c r="M69" s="24" t="n">
        <f aca="false">K69+L69</f>
        <v>982</v>
      </c>
      <c r="N69" s="23" t="n">
        <f aca="false">O69*P69</f>
        <v>211.2</v>
      </c>
      <c r="O69" s="28" t="n">
        <f aca="false">H69-I69</f>
        <v>192</v>
      </c>
      <c r="P69" s="26" t="n">
        <v>1.1</v>
      </c>
      <c r="Q69" s="17" t="s">
        <v>20</v>
      </c>
    </row>
    <row r="70" customFormat="false" ht="13.8" hidden="false" customHeight="false" outlineLevel="0" collapsed="false">
      <c r="A70" s="17" t="s">
        <v>29</v>
      </c>
      <c r="B70" s="17" t="s">
        <v>30</v>
      </c>
      <c r="C70" s="18" t="n">
        <v>43008</v>
      </c>
      <c r="D70" s="19" t="n">
        <v>42999</v>
      </c>
      <c r="E70" s="20" t="s">
        <v>19</v>
      </c>
      <c r="F70" s="21" t="n">
        <f aca="false">+C70-D70</f>
        <v>9</v>
      </c>
      <c r="G70" s="22" t="n">
        <v>13</v>
      </c>
      <c r="H70" s="22" t="n">
        <v>14332</v>
      </c>
      <c r="I70" s="22" t="n">
        <v>14106</v>
      </c>
      <c r="J70" s="17" t="n">
        <v>390</v>
      </c>
      <c r="K70" s="23" t="n">
        <v>145</v>
      </c>
      <c r="L70" s="17" t="n">
        <v>250</v>
      </c>
      <c r="M70" s="24" t="n">
        <f aca="false">+K70+L70</f>
        <v>395</v>
      </c>
      <c r="N70" s="23" t="n">
        <f aca="false">O70*P70</f>
        <v>248.6</v>
      </c>
      <c r="O70" s="25" t="n">
        <f aca="false">H70-I70</f>
        <v>226</v>
      </c>
      <c r="P70" s="26" t="n">
        <v>1.1</v>
      </c>
      <c r="Q70" s="17" t="s">
        <v>20</v>
      </c>
    </row>
    <row r="71" customFormat="false" ht="13.8" hidden="false" customHeight="false" outlineLevel="0" collapsed="false">
      <c r="A71" s="17" t="s">
        <v>33</v>
      </c>
      <c r="B71" s="27" t="s">
        <v>34</v>
      </c>
      <c r="C71" s="18" t="n">
        <v>43008</v>
      </c>
      <c r="D71" s="19" t="n">
        <v>43006</v>
      </c>
      <c r="E71" s="20" t="s">
        <v>19</v>
      </c>
      <c r="F71" s="22" t="n">
        <f aca="false">C71-D71</f>
        <v>2</v>
      </c>
      <c r="G71" s="22" t="n">
        <v>22</v>
      </c>
      <c r="H71" s="22" t="n">
        <v>20930</v>
      </c>
      <c r="I71" s="22" t="n">
        <v>20900</v>
      </c>
      <c r="J71" s="17" t="n">
        <v>198</v>
      </c>
      <c r="K71" s="23" t="n">
        <v>123</v>
      </c>
      <c r="L71" s="17" t="n">
        <v>150</v>
      </c>
      <c r="M71" s="24" t="n">
        <f aca="false">K71+L71</f>
        <v>273</v>
      </c>
      <c r="N71" s="23" t="n">
        <f aca="false">O71*P71</f>
        <v>90</v>
      </c>
      <c r="O71" s="17" t="n">
        <f aca="false">H71-I71</f>
        <v>30</v>
      </c>
      <c r="P71" s="26" t="n">
        <v>3</v>
      </c>
      <c r="Q71" s="17" t="s">
        <v>20</v>
      </c>
    </row>
    <row r="72" customFormat="false" ht="13.8" hidden="false" customHeight="false" outlineLevel="0" collapsed="false">
      <c r="A72" s="17" t="s">
        <v>33</v>
      </c>
      <c r="B72" s="17" t="s">
        <v>34</v>
      </c>
      <c r="C72" s="18" t="n">
        <v>43008</v>
      </c>
      <c r="D72" s="19" t="n">
        <v>43007</v>
      </c>
      <c r="E72" s="20" t="s">
        <v>19</v>
      </c>
      <c r="F72" s="22" t="n">
        <f aca="false">C72-D72</f>
        <v>1</v>
      </c>
      <c r="G72" s="22" t="n">
        <v>22</v>
      </c>
      <c r="H72" s="22" t="n">
        <v>15004</v>
      </c>
      <c r="I72" s="22" t="n">
        <v>15004</v>
      </c>
      <c r="J72" s="17" t="n">
        <v>499</v>
      </c>
      <c r="K72" s="23" t="n">
        <v>402</v>
      </c>
      <c r="L72" s="17" t="n">
        <v>0</v>
      </c>
      <c r="M72" s="24" t="n">
        <f aca="false">K72+L72</f>
        <v>402</v>
      </c>
      <c r="N72" s="23" t="n">
        <f aca="false">O72*P72</f>
        <v>0</v>
      </c>
      <c r="O72" s="17" t="n">
        <f aca="false">H72-I72</f>
        <v>0</v>
      </c>
      <c r="P72" s="26" t="n">
        <v>3</v>
      </c>
      <c r="Q72" s="17" t="s">
        <v>20</v>
      </c>
    </row>
    <row r="73" customFormat="false" ht="13.8" hidden="false" customHeight="false" outlineLevel="0" collapsed="false">
      <c r="A73" s="17" t="s">
        <v>33</v>
      </c>
      <c r="B73" s="17" t="s">
        <v>34</v>
      </c>
      <c r="C73" s="18" t="n">
        <v>43008</v>
      </c>
      <c r="D73" s="19" t="n">
        <v>43007</v>
      </c>
      <c r="E73" s="20" t="s">
        <v>19</v>
      </c>
      <c r="F73" s="22" t="n">
        <f aca="false">C73-D73</f>
        <v>1</v>
      </c>
      <c r="G73" s="22" t="n">
        <v>22</v>
      </c>
      <c r="H73" s="22" t="n">
        <v>12567</v>
      </c>
      <c r="I73" s="22" t="n">
        <v>12528</v>
      </c>
      <c r="J73" s="17"/>
      <c r="K73" s="23"/>
      <c r="L73" s="17"/>
      <c r="M73" s="24" t="n">
        <f aca="false">K73+L73</f>
        <v>0</v>
      </c>
      <c r="N73" s="23" t="n">
        <f aca="false">O73*P73</f>
        <v>117</v>
      </c>
      <c r="O73" s="17" t="n">
        <f aca="false">H73-I73</f>
        <v>39</v>
      </c>
      <c r="P73" s="26" t="n">
        <v>3</v>
      </c>
      <c r="Q73" s="17" t="s">
        <v>20</v>
      </c>
    </row>
    <row r="74" customFormat="false" ht="13.8" hidden="false" customHeight="false" outlineLevel="0" collapsed="false">
      <c r="A74" s="17" t="s">
        <v>41</v>
      </c>
      <c r="B74" s="17" t="s">
        <v>42</v>
      </c>
      <c r="C74" s="18" t="n">
        <v>43008</v>
      </c>
      <c r="D74" s="19" t="n">
        <v>43002</v>
      </c>
      <c r="E74" s="20" t="s">
        <v>19</v>
      </c>
      <c r="F74" s="22" t="n">
        <f aca="false">C74-D74</f>
        <v>6</v>
      </c>
      <c r="G74" s="22" t="n">
        <v>20</v>
      </c>
      <c r="H74" s="22" t="n">
        <v>4728</v>
      </c>
      <c r="I74" s="22" t="n">
        <v>4601</v>
      </c>
      <c r="J74" s="17" t="n">
        <v>355</v>
      </c>
      <c r="K74" s="23" t="n">
        <v>75</v>
      </c>
      <c r="L74" s="17" t="n">
        <v>500</v>
      </c>
      <c r="M74" s="24" t="n">
        <f aca="false">K74+L74</f>
        <v>575</v>
      </c>
      <c r="N74" s="23" t="n">
        <f aca="false">O74*P74</f>
        <v>292.1</v>
      </c>
      <c r="O74" s="17" t="n">
        <f aca="false">H74-I74</f>
        <v>127</v>
      </c>
      <c r="P74" s="26" t="n">
        <v>2.3</v>
      </c>
      <c r="Q74" s="17" t="s">
        <v>20</v>
      </c>
    </row>
    <row r="75" customFormat="false" ht="13.8" hidden="false" customHeight="false" outlineLevel="0" collapsed="false">
      <c r="A75" s="17" t="s">
        <v>37</v>
      </c>
      <c r="B75" s="17" t="s">
        <v>38</v>
      </c>
      <c r="C75" s="18" t="n">
        <v>43008</v>
      </c>
      <c r="D75" s="19" t="n">
        <v>43006</v>
      </c>
      <c r="E75" s="20" t="s">
        <v>19</v>
      </c>
      <c r="F75" s="22" t="n">
        <f aca="false">C75-D75</f>
        <v>2</v>
      </c>
      <c r="G75" s="22" t="n">
        <v>20</v>
      </c>
      <c r="H75" s="22" t="n">
        <v>2949</v>
      </c>
      <c r="I75" s="22" t="n">
        <v>2900</v>
      </c>
      <c r="J75" s="17" t="n">
        <v>237</v>
      </c>
      <c r="K75" s="23" t="n">
        <v>139</v>
      </c>
      <c r="L75" s="17" t="n">
        <v>400</v>
      </c>
      <c r="M75" s="24" t="n">
        <f aca="false">K75+L75</f>
        <v>539</v>
      </c>
      <c r="N75" s="23" t="n">
        <f aca="false">O75*P75</f>
        <v>112.7</v>
      </c>
      <c r="O75" s="17" t="n">
        <f aca="false">H75-I75</f>
        <v>49</v>
      </c>
      <c r="P75" s="26" t="n">
        <v>2.3</v>
      </c>
      <c r="Q75" s="17" t="s">
        <v>20</v>
      </c>
    </row>
    <row r="76" customFormat="false" ht="13.8" hidden="false" customHeight="false" outlineLevel="0" collapsed="false">
      <c r="A76" s="17" t="s">
        <v>43</v>
      </c>
      <c r="B76" s="17" t="s">
        <v>44</v>
      </c>
      <c r="C76" s="18" t="n">
        <v>43008</v>
      </c>
      <c r="D76" s="19" t="n">
        <v>43002</v>
      </c>
      <c r="E76" s="20" t="s">
        <v>19</v>
      </c>
      <c r="F76" s="21" t="n">
        <f aca="false">+C76-D76</f>
        <v>6</v>
      </c>
      <c r="G76" s="22" t="n">
        <v>20</v>
      </c>
      <c r="H76" s="22" t="n">
        <v>3618</v>
      </c>
      <c r="I76" s="22" t="n">
        <v>3477</v>
      </c>
      <c r="J76" s="17" t="n">
        <v>1500</v>
      </c>
      <c r="K76" s="23" t="n">
        <v>1215</v>
      </c>
      <c r="L76" s="17" t="n">
        <v>500</v>
      </c>
      <c r="M76" s="24" t="n">
        <f aca="false">+K76+L76</f>
        <v>1715</v>
      </c>
      <c r="N76" s="23" t="n">
        <f aca="false">O76*P76</f>
        <v>324.3</v>
      </c>
      <c r="O76" s="25" t="n">
        <f aca="false">H76-I76</f>
        <v>141</v>
      </c>
      <c r="P76" s="26" t="n">
        <v>2.3</v>
      </c>
      <c r="Q76" s="17" t="s">
        <v>20</v>
      </c>
    </row>
    <row r="77" customFormat="false" ht="13.8" hidden="false" customHeight="false" outlineLevel="0" collapsed="false">
      <c r="A77" s="17" t="s">
        <v>33</v>
      </c>
      <c r="B77" s="17" t="s">
        <v>34</v>
      </c>
      <c r="C77" s="18" t="n">
        <v>43008</v>
      </c>
      <c r="D77" s="19" t="n">
        <v>43007</v>
      </c>
      <c r="E77" s="20" t="s">
        <v>19</v>
      </c>
      <c r="F77" s="22" t="n">
        <f aca="false">C77-D77</f>
        <v>1</v>
      </c>
      <c r="G77" s="22" t="n">
        <v>12.5</v>
      </c>
      <c r="H77" s="22" t="n">
        <v>10612</v>
      </c>
      <c r="I77" s="22" t="n">
        <v>10573</v>
      </c>
      <c r="J77" s="17" t="n">
        <v>481</v>
      </c>
      <c r="K77" s="23" t="n">
        <v>410</v>
      </c>
      <c r="L77" s="17" t="n">
        <v>0</v>
      </c>
      <c r="M77" s="24" t="n">
        <f aca="false">K77+L77</f>
        <v>410</v>
      </c>
      <c r="N77" s="23" t="n">
        <f aca="false">O77*P77</f>
        <v>78</v>
      </c>
      <c r="O77" s="17" t="n">
        <f aca="false">H77-I77</f>
        <v>39</v>
      </c>
      <c r="P77" s="26" t="n">
        <v>2</v>
      </c>
      <c r="Q77" s="17" t="s">
        <v>20</v>
      </c>
    </row>
    <row r="78" customFormat="false" ht="13.8" hidden="false" customHeight="false" outlineLevel="0" collapsed="false">
      <c r="A78" s="17" t="s">
        <v>53</v>
      </c>
      <c r="B78" s="17" t="s">
        <v>54</v>
      </c>
      <c r="C78" s="18" t="n">
        <v>43008</v>
      </c>
      <c r="D78" s="19" t="n">
        <v>43000</v>
      </c>
      <c r="E78" s="20" t="s">
        <v>19</v>
      </c>
      <c r="F78" s="21" t="n">
        <f aca="false">+C78-D78</f>
        <v>8</v>
      </c>
      <c r="G78" s="22" t="n">
        <v>13</v>
      </c>
      <c r="H78" s="22" t="n">
        <v>26640</v>
      </c>
      <c r="I78" s="22" t="n">
        <v>26455</v>
      </c>
      <c r="J78" s="17" t="n">
        <v>495</v>
      </c>
      <c r="K78" s="23" t="n">
        <v>106</v>
      </c>
      <c r="L78" s="17" t="n">
        <v>500</v>
      </c>
      <c r="M78" s="24" t="n">
        <f aca="false">+K78+L78</f>
        <v>606</v>
      </c>
      <c r="N78" s="23" t="n">
        <f aca="false">O78*P78</f>
        <v>370</v>
      </c>
      <c r="O78" s="25" t="n">
        <f aca="false">H78-I78</f>
        <v>185</v>
      </c>
      <c r="P78" s="26" t="n">
        <v>2</v>
      </c>
      <c r="Q78" s="17" t="s">
        <v>20</v>
      </c>
    </row>
    <row r="79" customFormat="false" ht="13.8" hidden="false" customHeight="false" outlineLevel="0" collapsed="false">
      <c r="A79" s="17" t="s">
        <v>47</v>
      </c>
      <c r="B79" s="17" t="s">
        <v>48</v>
      </c>
      <c r="C79" s="18" t="n">
        <v>43008</v>
      </c>
      <c r="D79" s="19" t="n">
        <v>42993</v>
      </c>
      <c r="E79" s="20" t="s">
        <v>19</v>
      </c>
      <c r="F79" s="21" t="n">
        <f aca="false">+C79-D79</f>
        <v>15</v>
      </c>
      <c r="G79" s="22" t="n">
        <v>9</v>
      </c>
      <c r="H79" s="22" t="n">
        <v>1103</v>
      </c>
      <c r="I79" s="22" t="n">
        <v>929</v>
      </c>
      <c r="J79" s="17" t="n">
        <v>540</v>
      </c>
      <c r="K79" s="23" t="n">
        <v>80</v>
      </c>
      <c r="L79" s="17" t="n">
        <v>1000</v>
      </c>
      <c r="M79" s="24" t="n">
        <f aca="false">+K79+L79</f>
        <v>1080</v>
      </c>
      <c r="N79" s="23" t="n">
        <f aca="false">O79*P79</f>
        <v>273.18</v>
      </c>
      <c r="O79" s="17" t="n">
        <f aca="false">H79-I79</f>
        <v>174</v>
      </c>
      <c r="P79" s="26" t="n">
        <v>1.57</v>
      </c>
      <c r="Q79" s="17" t="s">
        <v>20</v>
      </c>
    </row>
    <row r="80" customFormat="false" ht="13.8" hidden="false" customHeight="false" outlineLevel="0" collapsed="false">
      <c r="A80" s="17" t="s">
        <v>49</v>
      </c>
      <c r="B80" s="17" t="s">
        <v>50</v>
      </c>
      <c r="C80" s="18" t="n">
        <v>43008</v>
      </c>
      <c r="D80" s="19" t="n">
        <v>43006</v>
      </c>
      <c r="E80" s="20" t="s">
        <v>19</v>
      </c>
      <c r="F80" s="21" t="n">
        <f aca="false">+C80-D80</f>
        <v>2</v>
      </c>
      <c r="G80" s="22" t="n">
        <v>9</v>
      </c>
      <c r="H80" s="22" t="n">
        <v>3120</v>
      </c>
      <c r="I80" s="22" t="n">
        <v>3051</v>
      </c>
      <c r="J80" s="17" t="n">
        <v>530</v>
      </c>
      <c r="K80" s="23" t="n">
        <v>410</v>
      </c>
      <c r="L80" s="17" t="n">
        <v>0</v>
      </c>
      <c r="M80" s="24" t="n">
        <f aca="false">+K80+L80</f>
        <v>410</v>
      </c>
      <c r="N80" s="23" t="n">
        <f aca="false">O80*P80</f>
        <v>108.33</v>
      </c>
      <c r="O80" s="17" t="n">
        <f aca="false">H80-I80</f>
        <v>69</v>
      </c>
      <c r="P80" s="26" t="n">
        <v>1.57</v>
      </c>
      <c r="Q80" s="17" t="s">
        <v>20</v>
      </c>
    </row>
    <row r="81" customFormat="false" ht="13.8" hidden="false" customHeight="false" outlineLevel="0" collapsed="false">
      <c r="A81" s="17" t="s">
        <v>35</v>
      </c>
      <c r="B81" s="17" t="s">
        <v>36</v>
      </c>
      <c r="C81" s="18" t="n">
        <v>43008</v>
      </c>
      <c r="D81" s="19" t="n">
        <v>43000</v>
      </c>
      <c r="E81" s="20" t="s">
        <v>19</v>
      </c>
      <c r="F81" s="21" t="n">
        <f aca="false">+C81-D81</f>
        <v>8</v>
      </c>
      <c r="G81" s="22" t="n">
        <v>13</v>
      </c>
      <c r="H81" s="22" t="n">
        <v>528</v>
      </c>
      <c r="I81" s="22" t="n">
        <v>344</v>
      </c>
      <c r="J81" s="17" t="n">
        <v>245</v>
      </c>
      <c r="K81" s="23" t="n">
        <v>60</v>
      </c>
      <c r="L81" s="17" t="n">
        <v>100</v>
      </c>
      <c r="M81" s="24" t="n">
        <f aca="false">+K81+L81</f>
        <v>160</v>
      </c>
      <c r="N81" s="23" t="n">
        <f aca="false">O81*P81</f>
        <v>184</v>
      </c>
      <c r="O81" s="25" t="n">
        <f aca="false">H81-I81</f>
        <v>184</v>
      </c>
      <c r="P81" s="26" t="n">
        <v>1</v>
      </c>
      <c r="Q81" s="17" t="s">
        <v>20</v>
      </c>
    </row>
    <row r="82" customFormat="false" ht="13.8" hidden="false" customHeight="false" outlineLevel="0" collapsed="false">
      <c r="A82" s="17" t="s">
        <v>53</v>
      </c>
      <c r="B82" s="29" t="s">
        <v>54</v>
      </c>
      <c r="C82" s="18" t="n">
        <v>43008</v>
      </c>
      <c r="D82" s="19" t="n">
        <v>43002</v>
      </c>
      <c r="E82" s="20" t="s">
        <v>19</v>
      </c>
      <c r="F82" s="21" t="n">
        <f aca="false">+C82-D82</f>
        <v>6</v>
      </c>
      <c r="G82" s="22" t="n">
        <v>13</v>
      </c>
      <c r="H82" s="22" t="n">
        <v>1314</v>
      </c>
      <c r="I82" s="22" t="n">
        <v>1171</v>
      </c>
      <c r="J82" s="17" t="n">
        <v>600</v>
      </c>
      <c r="K82" s="23" t="n">
        <v>450</v>
      </c>
      <c r="L82" s="17" t="n">
        <v>100</v>
      </c>
      <c r="M82" s="24" t="n">
        <f aca="false">+K82+L82</f>
        <v>550</v>
      </c>
      <c r="N82" s="23" t="n">
        <f aca="false">O82*P82</f>
        <v>143</v>
      </c>
      <c r="O82" s="25" t="n">
        <f aca="false">H82-I82</f>
        <v>143</v>
      </c>
      <c r="P82" s="26" t="n">
        <v>1</v>
      </c>
      <c r="Q82" s="17" t="s">
        <v>20</v>
      </c>
    </row>
    <row r="83" customFormat="false" ht="13.8" hidden="false" customHeight="false" outlineLevel="0" collapsed="false">
      <c r="A83" s="17" t="s">
        <v>53</v>
      </c>
      <c r="B83" s="29" t="s">
        <v>54</v>
      </c>
      <c r="C83" s="18" t="n">
        <v>43008</v>
      </c>
      <c r="D83" s="19" t="n">
        <v>43002</v>
      </c>
      <c r="E83" s="20" t="s">
        <v>19</v>
      </c>
      <c r="F83" s="21" t="n">
        <f aca="false">+C83-D83</f>
        <v>6</v>
      </c>
      <c r="G83" s="22" t="n">
        <v>13</v>
      </c>
      <c r="H83" s="22" t="n">
        <v>1567</v>
      </c>
      <c r="I83" s="22" t="n">
        <v>1422</v>
      </c>
      <c r="J83" s="17" t="n">
        <v>515</v>
      </c>
      <c r="K83" s="23" t="n">
        <v>355</v>
      </c>
      <c r="L83" s="17" t="n">
        <v>225</v>
      </c>
      <c r="M83" s="24" t="n">
        <f aca="false">+K83+L83</f>
        <v>580</v>
      </c>
      <c r="N83" s="23" t="n">
        <f aca="false">O83*P83</f>
        <v>145</v>
      </c>
      <c r="O83" s="25" t="n">
        <f aca="false">H83-I83</f>
        <v>145</v>
      </c>
      <c r="P83" s="26" t="n">
        <v>1</v>
      </c>
      <c r="Q83" s="17" t="s">
        <v>20</v>
      </c>
    </row>
    <row r="84" customFormat="false" ht="13.8" hidden="false" customHeight="false" outlineLevel="0" collapsed="false">
      <c r="A84" s="17" t="s">
        <v>23</v>
      </c>
      <c r="B84" s="17" t="s">
        <v>24</v>
      </c>
      <c r="C84" s="18" t="n">
        <v>43009</v>
      </c>
      <c r="D84" s="19" t="n">
        <v>43003</v>
      </c>
      <c r="E84" s="20" t="s">
        <v>63</v>
      </c>
      <c r="F84" s="22" t="n">
        <f aca="false">C84-D84</f>
        <v>6</v>
      </c>
      <c r="G84" s="22" t="n">
        <v>13</v>
      </c>
      <c r="H84" s="22" t="n">
        <v>705</v>
      </c>
      <c r="I84" s="22" t="n">
        <v>573</v>
      </c>
      <c r="J84" s="17" t="n">
        <v>212</v>
      </c>
      <c r="K84" s="24" t="n">
        <v>14</v>
      </c>
      <c r="L84" s="17" t="n">
        <v>300</v>
      </c>
      <c r="M84" s="24" t="n">
        <f aca="false">K84+L84</f>
        <v>314</v>
      </c>
      <c r="N84" s="23" t="n">
        <f aca="false">O84*P84</f>
        <v>250.8</v>
      </c>
      <c r="O84" s="25" t="n">
        <f aca="false">H84-I84</f>
        <v>132</v>
      </c>
      <c r="P84" s="26" t="n">
        <v>1.9</v>
      </c>
      <c r="Q84" s="17" t="s">
        <v>20</v>
      </c>
    </row>
    <row r="85" customFormat="false" ht="13.8" hidden="false" customHeight="false" outlineLevel="0" collapsed="false">
      <c r="A85" s="17" t="s">
        <v>41</v>
      </c>
      <c r="B85" s="17" t="s">
        <v>42</v>
      </c>
      <c r="C85" s="18" t="n">
        <v>43009</v>
      </c>
      <c r="D85" s="19" t="n">
        <v>43005</v>
      </c>
      <c r="E85" s="20" t="s">
        <v>63</v>
      </c>
      <c r="F85" s="22" t="n">
        <f aca="false">C85-D85</f>
        <v>4</v>
      </c>
      <c r="G85" s="22" t="n">
        <v>20</v>
      </c>
      <c r="H85" s="22" t="n">
        <v>1187</v>
      </c>
      <c r="I85" s="22" t="n">
        <v>1153</v>
      </c>
      <c r="J85" s="17" t="n">
        <v>295</v>
      </c>
      <c r="K85" s="24" t="n">
        <v>200</v>
      </c>
      <c r="L85" s="17" t="n">
        <v>100</v>
      </c>
      <c r="M85" s="24" t="n">
        <f aca="false">K85+L85</f>
        <v>300</v>
      </c>
      <c r="N85" s="23" t="n">
        <f aca="false">O85*P85</f>
        <v>78.2</v>
      </c>
      <c r="O85" s="17" t="n">
        <f aca="false">H85-I85</f>
        <v>34</v>
      </c>
      <c r="P85" s="26" t="n">
        <v>2.3</v>
      </c>
      <c r="Q85" s="17" t="s">
        <v>20</v>
      </c>
    </row>
    <row r="86" customFormat="false" ht="13.8" hidden="false" customHeight="false" outlineLevel="0" collapsed="false">
      <c r="A86" s="17" t="s">
        <v>78</v>
      </c>
      <c r="B86" s="17" t="s">
        <v>79</v>
      </c>
      <c r="C86" s="18" t="n">
        <v>43009</v>
      </c>
      <c r="D86" s="19" t="n">
        <v>43000</v>
      </c>
      <c r="E86" s="20" t="s">
        <v>63</v>
      </c>
      <c r="F86" s="21" t="n">
        <f aca="false">+C86-D86</f>
        <v>9</v>
      </c>
      <c r="G86" s="22" t="n">
        <v>13</v>
      </c>
      <c r="H86" s="22" t="n">
        <v>22299</v>
      </c>
      <c r="I86" s="22" t="n">
        <v>22083</v>
      </c>
      <c r="J86" s="17" t="n">
        <v>465</v>
      </c>
      <c r="K86" s="24" t="n">
        <v>45</v>
      </c>
      <c r="L86" s="17" t="n">
        <v>400</v>
      </c>
      <c r="M86" s="24" t="n">
        <f aca="false">+K86+L86</f>
        <v>445</v>
      </c>
      <c r="N86" s="23" t="n">
        <f aca="false">O86*P86</f>
        <v>432</v>
      </c>
      <c r="O86" s="17" t="n">
        <f aca="false">H86-I86</f>
        <v>216</v>
      </c>
      <c r="P86" s="26" t="n">
        <v>2</v>
      </c>
      <c r="Q86" s="17" t="s">
        <v>20</v>
      </c>
    </row>
    <row r="87" customFormat="false" ht="13.8" hidden="false" customHeight="false" outlineLevel="0" collapsed="false">
      <c r="A87" s="17" t="s">
        <v>41</v>
      </c>
      <c r="B87" s="17" t="s">
        <v>42</v>
      </c>
      <c r="C87" s="18" t="n">
        <v>43009</v>
      </c>
      <c r="D87" s="19" t="n">
        <v>43005</v>
      </c>
      <c r="E87" s="20" t="s">
        <v>63</v>
      </c>
      <c r="F87" s="22" t="n">
        <f aca="false">C87-D87</f>
        <v>4</v>
      </c>
      <c r="G87" s="22" t="n">
        <v>13</v>
      </c>
      <c r="H87" s="22" t="n">
        <v>11691</v>
      </c>
      <c r="I87" s="22" t="n">
        <v>11600</v>
      </c>
      <c r="J87" s="17" t="n">
        <v>275</v>
      </c>
      <c r="K87" s="24" t="n">
        <v>95</v>
      </c>
      <c r="L87" s="17" t="n">
        <v>150</v>
      </c>
      <c r="M87" s="24" t="n">
        <f aca="false">K87+L87</f>
        <v>245</v>
      </c>
      <c r="N87" s="23" t="n">
        <f aca="false">O87*P87</f>
        <v>182</v>
      </c>
      <c r="O87" s="17" t="n">
        <f aca="false">H87-I87</f>
        <v>91</v>
      </c>
      <c r="P87" s="26" t="n">
        <v>2</v>
      </c>
      <c r="Q87" s="17" t="s">
        <v>20</v>
      </c>
    </row>
    <row r="88" customFormat="false" ht="13.8" hidden="false" customHeight="false" outlineLevel="0" collapsed="false">
      <c r="A88" s="17" t="s">
        <v>47</v>
      </c>
      <c r="B88" s="17" t="s">
        <v>80</v>
      </c>
      <c r="C88" s="18" t="n">
        <v>43009</v>
      </c>
      <c r="D88" s="19" t="n">
        <v>42992</v>
      </c>
      <c r="E88" s="20" t="s">
        <v>63</v>
      </c>
      <c r="F88" s="21" t="n">
        <f aca="false">+C88-D88</f>
        <v>17</v>
      </c>
      <c r="G88" s="22" t="n">
        <v>9</v>
      </c>
      <c r="H88" s="22" t="n">
        <v>1361</v>
      </c>
      <c r="I88" s="22" t="n">
        <v>952</v>
      </c>
      <c r="J88" s="17" t="n">
        <v>550</v>
      </c>
      <c r="K88" s="24" t="n">
        <v>100</v>
      </c>
      <c r="L88" s="17" t="n">
        <v>1000</v>
      </c>
      <c r="M88" s="24" t="n">
        <f aca="false">+K88+L88</f>
        <v>1100</v>
      </c>
      <c r="N88" s="23" t="n">
        <f aca="false">O88*P88</f>
        <v>642.13</v>
      </c>
      <c r="O88" s="17" t="n">
        <f aca="false">H88-I88</f>
        <v>409</v>
      </c>
      <c r="P88" s="26" t="n">
        <v>1.57</v>
      </c>
      <c r="Q88" s="17" t="s">
        <v>20</v>
      </c>
    </row>
    <row r="89" customFormat="false" ht="13.8" hidden="false" customHeight="false" outlineLevel="0" collapsed="false">
      <c r="A89" s="17" t="s">
        <v>39</v>
      </c>
      <c r="B89" s="17" t="s">
        <v>62</v>
      </c>
      <c r="C89" s="18" t="n">
        <v>43009</v>
      </c>
      <c r="D89" s="19" t="n">
        <v>43007</v>
      </c>
      <c r="E89" s="20" t="s">
        <v>63</v>
      </c>
      <c r="F89" s="22" t="n">
        <f aca="false">C89-D89</f>
        <v>2</v>
      </c>
      <c r="G89" s="22" t="n">
        <v>9</v>
      </c>
      <c r="H89" s="22" t="n">
        <v>3645</v>
      </c>
      <c r="I89" s="22" t="n">
        <v>3604</v>
      </c>
      <c r="J89" s="17" t="n">
        <v>275</v>
      </c>
      <c r="K89" s="24" t="n">
        <v>50</v>
      </c>
      <c r="L89" s="17" t="n">
        <v>400</v>
      </c>
      <c r="M89" s="24" t="n">
        <f aca="false">K89+L89</f>
        <v>450</v>
      </c>
      <c r="N89" s="23" t="n">
        <f aca="false">O89*P89</f>
        <v>64.37</v>
      </c>
      <c r="O89" s="17" t="n">
        <f aca="false">H89-I89</f>
        <v>41</v>
      </c>
      <c r="P89" s="26" t="n">
        <v>1.57</v>
      </c>
      <c r="Q89" s="17" t="s">
        <v>20</v>
      </c>
    </row>
    <row r="90" customFormat="false" ht="13.8" hidden="false" customHeight="false" outlineLevel="0" collapsed="false">
      <c r="A90" s="17" t="s">
        <v>39</v>
      </c>
      <c r="B90" s="17" t="s">
        <v>62</v>
      </c>
      <c r="C90" s="18" t="n">
        <v>43009</v>
      </c>
      <c r="D90" s="19" t="n">
        <v>43007</v>
      </c>
      <c r="E90" s="20" t="s">
        <v>63</v>
      </c>
      <c r="F90" s="22" t="n">
        <f aca="false">C90-D90</f>
        <v>2</v>
      </c>
      <c r="G90" s="22" t="n">
        <v>9</v>
      </c>
      <c r="H90" s="22" t="n">
        <v>1209</v>
      </c>
      <c r="I90" s="22" t="n">
        <v>1168</v>
      </c>
      <c r="J90" s="17" t="n">
        <v>350</v>
      </c>
      <c r="K90" s="24" t="n">
        <v>200</v>
      </c>
      <c r="L90" s="17" t="n">
        <v>400</v>
      </c>
      <c r="M90" s="24" t="n">
        <f aca="false">K90+L90</f>
        <v>600</v>
      </c>
      <c r="N90" s="23" t="n">
        <f aca="false">O90*P90</f>
        <v>64.37</v>
      </c>
      <c r="O90" s="17" t="n">
        <f aca="false">H90-I90</f>
        <v>41</v>
      </c>
      <c r="P90" s="26" t="n">
        <v>1.57</v>
      </c>
      <c r="Q90" s="17" t="s">
        <v>20</v>
      </c>
    </row>
    <row r="91" customFormat="false" ht="13.8" hidden="false" customHeight="false" outlineLevel="0" collapsed="false">
      <c r="A91" s="17" t="s">
        <v>53</v>
      </c>
      <c r="B91" s="17" t="s">
        <v>54</v>
      </c>
      <c r="C91" s="18" t="n">
        <v>43009</v>
      </c>
      <c r="D91" s="19" t="n">
        <v>43001</v>
      </c>
      <c r="E91" s="20" t="s">
        <v>63</v>
      </c>
      <c r="F91" s="21" t="n">
        <f aca="false">+C91-D91</f>
        <v>8</v>
      </c>
      <c r="G91" s="22" t="n">
        <v>13</v>
      </c>
      <c r="H91" s="22" t="n">
        <v>13248</v>
      </c>
      <c r="I91" s="22" t="n">
        <v>13056</v>
      </c>
      <c r="J91" s="17" t="n">
        <v>480</v>
      </c>
      <c r="K91" s="24" t="n">
        <v>230</v>
      </c>
      <c r="L91" s="17" t="n">
        <v>250</v>
      </c>
      <c r="M91" s="24" t="n">
        <f aca="false">+K91+L91</f>
        <v>480</v>
      </c>
      <c r="N91" s="23" t="n">
        <f aca="false">O91*P91</f>
        <v>211.2</v>
      </c>
      <c r="O91" s="25" t="n">
        <f aca="false">H91-I91</f>
        <v>192</v>
      </c>
      <c r="P91" s="26" t="n">
        <v>1.1</v>
      </c>
      <c r="Q91" s="17" t="s">
        <v>20</v>
      </c>
    </row>
    <row r="92" customFormat="false" ht="13.8" hidden="false" customHeight="false" outlineLevel="0" collapsed="false">
      <c r="A92" s="17" t="s">
        <v>35</v>
      </c>
      <c r="B92" s="17" t="s">
        <v>81</v>
      </c>
      <c r="C92" s="18" t="n">
        <v>43009</v>
      </c>
      <c r="D92" s="19" t="n">
        <v>43006</v>
      </c>
      <c r="E92" s="20" t="s">
        <v>63</v>
      </c>
      <c r="F92" s="21" t="n">
        <f aca="false">+C92-D92</f>
        <v>3</v>
      </c>
      <c r="G92" s="22" t="n">
        <v>13</v>
      </c>
      <c r="H92" s="22" t="n">
        <v>2982</v>
      </c>
      <c r="I92" s="22" t="n">
        <v>2934</v>
      </c>
      <c r="J92" s="17" t="n">
        <v>85</v>
      </c>
      <c r="K92" s="24" t="n">
        <v>2</v>
      </c>
      <c r="L92" s="17" t="n">
        <v>100</v>
      </c>
      <c r="M92" s="24" t="n">
        <f aca="false">+K92+L92</f>
        <v>102</v>
      </c>
      <c r="N92" s="23" t="n">
        <f aca="false">O92*P92</f>
        <v>48</v>
      </c>
      <c r="O92" s="25" t="n">
        <f aca="false">H92-I92</f>
        <v>48</v>
      </c>
      <c r="P92" s="26" t="n">
        <v>1</v>
      </c>
      <c r="Q92" s="17" t="s">
        <v>20</v>
      </c>
    </row>
    <row r="93" customFormat="false" ht="13.8" hidden="false" customHeight="false" outlineLevel="0" collapsed="false">
      <c r="A93" s="44" t="s">
        <v>23</v>
      </c>
      <c r="B93" s="44" t="s">
        <v>24</v>
      </c>
      <c r="C93" s="45" t="n">
        <v>43010</v>
      </c>
      <c r="D93" s="46" t="n">
        <v>43006</v>
      </c>
      <c r="E93" s="47" t="s">
        <v>63</v>
      </c>
      <c r="F93" s="48" t="n">
        <f aca="false">C93-D93</f>
        <v>4</v>
      </c>
      <c r="G93" s="48" t="n">
        <v>20</v>
      </c>
      <c r="H93" s="48" t="n">
        <v>11736</v>
      </c>
      <c r="I93" s="48" t="n">
        <v>11633</v>
      </c>
      <c r="J93" s="44" t="n">
        <v>460</v>
      </c>
      <c r="K93" s="49" t="n">
        <v>216</v>
      </c>
      <c r="L93" s="44" t="n">
        <v>100</v>
      </c>
      <c r="M93" s="49" t="n">
        <f aca="false">K93+L93</f>
        <v>316</v>
      </c>
      <c r="N93" s="50" t="n">
        <f aca="false">O93*P93</f>
        <v>257.5</v>
      </c>
      <c r="O93" s="51" t="n">
        <f aca="false">H93-I93</f>
        <v>103</v>
      </c>
      <c r="P93" s="52" t="n">
        <v>2.5</v>
      </c>
      <c r="Q93" s="44" t="s">
        <v>20</v>
      </c>
    </row>
    <row r="94" customFormat="false" ht="13.8" hidden="false" customHeight="false" outlineLevel="0" collapsed="false">
      <c r="A94" s="17" t="s">
        <v>29</v>
      </c>
      <c r="B94" s="17" t="s">
        <v>30</v>
      </c>
      <c r="C94" s="18" t="n">
        <v>43010</v>
      </c>
      <c r="D94" s="19" t="n">
        <v>43000</v>
      </c>
      <c r="E94" s="20" t="s">
        <v>63</v>
      </c>
      <c r="F94" s="21" t="n">
        <f aca="false">+C94-D94</f>
        <v>10</v>
      </c>
      <c r="G94" s="22" t="n">
        <v>12.5</v>
      </c>
      <c r="H94" s="22" t="n">
        <v>14700</v>
      </c>
      <c r="I94" s="22" t="n">
        <v>14460</v>
      </c>
      <c r="J94" s="17" t="n">
        <v>545</v>
      </c>
      <c r="K94" s="24" t="n">
        <v>80</v>
      </c>
      <c r="L94" s="17" t="n">
        <v>500</v>
      </c>
      <c r="M94" s="24" t="n">
        <f aca="false">+K94+L94</f>
        <v>580</v>
      </c>
      <c r="N94" s="23" t="n">
        <f aca="false">O94*P94</f>
        <v>480</v>
      </c>
      <c r="O94" s="25" t="n">
        <f aca="false">H94-I94</f>
        <v>240</v>
      </c>
      <c r="P94" s="26" t="n">
        <v>2</v>
      </c>
      <c r="Q94" s="17" t="s">
        <v>20</v>
      </c>
    </row>
    <row r="95" customFormat="false" ht="13.8" hidden="false" customHeight="false" outlineLevel="0" collapsed="false">
      <c r="A95" s="17" t="s">
        <v>29</v>
      </c>
      <c r="B95" s="17" t="s">
        <v>30</v>
      </c>
      <c r="C95" s="18" t="n">
        <v>43010</v>
      </c>
      <c r="D95" s="19" t="n">
        <v>43000</v>
      </c>
      <c r="E95" s="20" t="s">
        <v>63</v>
      </c>
      <c r="F95" s="21" t="n">
        <f aca="false">+C95-D95</f>
        <v>10</v>
      </c>
      <c r="G95" s="22" t="n">
        <v>9</v>
      </c>
      <c r="H95" s="22" t="n">
        <v>14008</v>
      </c>
      <c r="I95" s="22" t="n">
        <v>13765</v>
      </c>
      <c r="J95" s="17" t="n">
        <v>560</v>
      </c>
      <c r="K95" s="24" t="n">
        <v>100</v>
      </c>
      <c r="L95" s="17" t="n">
        <v>550</v>
      </c>
      <c r="M95" s="24" t="n">
        <f aca="false">+K95+L95</f>
        <v>650</v>
      </c>
      <c r="N95" s="23" t="n">
        <f aca="false">O95*P95</f>
        <v>486</v>
      </c>
      <c r="O95" s="25" t="n">
        <f aca="false">H95-I95</f>
        <v>243</v>
      </c>
      <c r="P95" s="26" t="n">
        <v>2</v>
      </c>
      <c r="Q95" s="17" t="s">
        <v>20</v>
      </c>
    </row>
    <row r="96" customFormat="false" ht="13.8" hidden="false" customHeight="false" outlineLevel="0" collapsed="false">
      <c r="A96" s="17" t="s">
        <v>23</v>
      </c>
      <c r="B96" s="17" t="s">
        <v>24</v>
      </c>
      <c r="C96" s="18" t="n">
        <v>43010</v>
      </c>
      <c r="D96" s="19" t="n">
        <v>43009</v>
      </c>
      <c r="E96" s="20" t="s">
        <v>63</v>
      </c>
      <c r="F96" s="22" t="n">
        <f aca="false">C96-D96</f>
        <v>1</v>
      </c>
      <c r="G96" s="22" t="n">
        <v>13</v>
      </c>
      <c r="H96" s="22" t="n">
        <v>744</v>
      </c>
      <c r="I96" s="22" t="n">
        <v>705</v>
      </c>
      <c r="J96" s="17" t="n">
        <v>314</v>
      </c>
      <c r="K96" s="24" t="n">
        <v>256</v>
      </c>
      <c r="L96" s="17" t="n">
        <v>0</v>
      </c>
      <c r="M96" s="24" t="n">
        <f aca="false">K96+L96</f>
        <v>256</v>
      </c>
      <c r="N96" s="23" t="n">
        <f aca="false">O96*P96</f>
        <v>74.1</v>
      </c>
      <c r="O96" s="25" t="n">
        <f aca="false">H96-I96</f>
        <v>39</v>
      </c>
      <c r="P96" s="26" t="n">
        <v>1.9</v>
      </c>
      <c r="Q96" s="17" t="s">
        <v>20</v>
      </c>
    </row>
    <row r="97" customFormat="false" ht="13.8" hidden="false" customHeight="false" outlineLevel="0" collapsed="false">
      <c r="A97" s="17" t="s">
        <v>33</v>
      </c>
      <c r="B97" s="17" t="s">
        <v>34</v>
      </c>
      <c r="C97" s="18" t="n">
        <v>43010</v>
      </c>
      <c r="D97" s="19" t="n">
        <v>43008</v>
      </c>
      <c r="E97" s="20" t="s">
        <v>63</v>
      </c>
      <c r="F97" s="22" t="n">
        <f aca="false">C97-D97</f>
        <v>2</v>
      </c>
      <c r="G97" s="22" t="n">
        <v>22</v>
      </c>
      <c r="H97" s="22" t="n">
        <v>20979</v>
      </c>
      <c r="I97" s="22" t="n">
        <v>20930</v>
      </c>
      <c r="J97" s="17" t="n">
        <v>273</v>
      </c>
      <c r="K97" s="24" t="n">
        <v>151</v>
      </c>
      <c r="L97" s="17" t="n">
        <v>250</v>
      </c>
      <c r="M97" s="24" t="n">
        <f aca="false">K97+L97</f>
        <v>401</v>
      </c>
      <c r="N97" s="23" t="n">
        <f aca="false">O97*P97</f>
        <v>147</v>
      </c>
      <c r="O97" s="17" t="n">
        <f aca="false">H97-I97</f>
        <v>49</v>
      </c>
      <c r="P97" s="26" t="n">
        <v>3</v>
      </c>
      <c r="Q97" s="17" t="s">
        <v>20</v>
      </c>
    </row>
    <row r="98" customFormat="false" ht="13.8" hidden="false" customHeight="false" outlineLevel="0" collapsed="false">
      <c r="A98" s="17" t="s">
        <v>31</v>
      </c>
      <c r="B98" s="27" t="s">
        <v>32</v>
      </c>
      <c r="C98" s="18" t="n">
        <v>43010</v>
      </c>
      <c r="D98" s="19" t="n">
        <v>42999</v>
      </c>
      <c r="E98" s="20" t="s">
        <v>63</v>
      </c>
      <c r="F98" s="22" t="n">
        <f aca="false">C98-D98</f>
        <v>11</v>
      </c>
      <c r="G98" s="22" t="n">
        <v>22</v>
      </c>
      <c r="H98" s="22" t="n">
        <v>8091</v>
      </c>
      <c r="I98" s="22" t="n">
        <v>7828</v>
      </c>
      <c r="J98" s="17" t="n">
        <v>870</v>
      </c>
      <c r="K98" s="24" t="n">
        <v>240</v>
      </c>
      <c r="L98" s="17" t="n">
        <v>600</v>
      </c>
      <c r="M98" s="24" t="n">
        <f aca="false">K98+L98</f>
        <v>840</v>
      </c>
      <c r="N98" s="23" t="n">
        <f aca="false">O98*P98</f>
        <v>683.8</v>
      </c>
      <c r="O98" s="17" t="n">
        <f aca="false">H98-I98</f>
        <v>263</v>
      </c>
      <c r="P98" s="26" t="n">
        <v>2.6</v>
      </c>
      <c r="Q98" s="17" t="s">
        <v>20</v>
      </c>
    </row>
    <row r="99" customFormat="false" ht="13.8" hidden="false" customHeight="false" outlineLevel="0" collapsed="false">
      <c r="A99" s="17" t="s">
        <v>82</v>
      </c>
      <c r="B99" s="17" t="s">
        <v>83</v>
      </c>
      <c r="C99" s="18" t="n">
        <v>43010</v>
      </c>
      <c r="D99" s="19" t="n">
        <v>43000</v>
      </c>
      <c r="E99" s="20" t="s">
        <v>63</v>
      </c>
      <c r="F99" s="22" t="n">
        <f aca="false">C99-D99</f>
        <v>10</v>
      </c>
      <c r="G99" s="22" t="n">
        <v>20</v>
      </c>
      <c r="H99" s="22" t="n">
        <v>13447</v>
      </c>
      <c r="I99" s="22" t="n">
        <v>13209</v>
      </c>
      <c r="J99" s="17" t="n">
        <v>540</v>
      </c>
      <c r="K99" s="24" t="n">
        <v>35</v>
      </c>
      <c r="L99" s="17" t="n">
        <v>500</v>
      </c>
      <c r="M99" s="24" t="n">
        <f aca="false">K99+L99</f>
        <v>535</v>
      </c>
      <c r="N99" s="23" t="n">
        <f aca="false">O99*P99</f>
        <v>595</v>
      </c>
      <c r="O99" s="17" t="n">
        <f aca="false">H99-I99</f>
        <v>238</v>
      </c>
      <c r="P99" s="26" t="n">
        <v>2.5</v>
      </c>
      <c r="Q99" s="17" t="s">
        <v>20</v>
      </c>
    </row>
    <row r="100" customFormat="false" ht="13.8" hidden="false" customHeight="false" outlineLevel="0" collapsed="false">
      <c r="A100" s="17" t="s">
        <v>51</v>
      </c>
      <c r="B100" s="17" t="s">
        <v>52</v>
      </c>
      <c r="C100" s="18" t="n">
        <v>43010</v>
      </c>
      <c r="D100" s="19" t="n">
        <v>43006</v>
      </c>
      <c r="E100" s="20" t="s">
        <v>63</v>
      </c>
      <c r="F100" s="22" t="n">
        <f aca="false">C100-D100</f>
        <v>4</v>
      </c>
      <c r="G100" s="22" t="n">
        <v>20</v>
      </c>
      <c r="H100" s="22" t="n">
        <v>18054</v>
      </c>
      <c r="I100" s="22" t="n">
        <v>17961</v>
      </c>
      <c r="J100" s="17" t="n">
        <v>345</v>
      </c>
      <c r="K100" s="24" t="n">
        <v>121</v>
      </c>
      <c r="L100" s="17" t="n">
        <v>800</v>
      </c>
      <c r="M100" s="24" t="n">
        <f aca="false">K100+L100</f>
        <v>921</v>
      </c>
      <c r="N100" s="23" t="n">
        <f aca="false">O100*P100</f>
        <v>232.5</v>
      </c>
      <c r="O100" s="25" t="n">
        <f aca="false">H100-I100</f>
        <v>93</v>
      </c>
      <c r="P100" s="26" t="n">
        <v>2.5</v>
      </c>
      <c r="Q100" s="17" t="s">
        <v>20</v>
      </c>
    </row>
    <row r="101" customFormat="false" ht="13.8" hidden="false" customHeight="false" outlineLevel="0" collapsed="false">
      <c r="A101" s="17" t="s">
        <v>43</v>
      </c>
      <c r="B101" s="17" t="s">
        <v>44</v>
      </c>
      <c r="C101" s="18" t="n">
        <v>43010</v>
      </c>
      <c r="D101" s="19" t="n">
        <v>43008</v>
      </c>
      <c r="E101" s="20" t="s">
        <v>63</v>
      </c>
      <c r="F101" s="21" t="n">
        <f aca="false">+C101-D101</f>
        <v>2</v>
      </c>
      <c r="G101" s="22" t="n">
        <v>20</v>
      </c>
      <c r="H101" s="22" t="n">
        <v>3667</v>
      </c>
      <c r="I101" s="22" t="n">
        <v>3618</v>
      </c>
      <c r="J101" s="17" t="n">
        <v>1715</v>
      </c>
      <c r="K101" s="24" t="n">
        <v>1620</v>
      </c>
      <c r="L101" s="17" t="n">
        <v>550</v>
      </c>
      <c r="M101" s="24" t="n">
        <f aca="false">+K101+L101</f>
        <v>2170</v>
      </c>
      <c r="N101" s="23" t="n">
        <f aca="false">O101*P101</f>
        <v>112.7</v>
      </c>
      <c r="O101" s="25" t="n">
        <f aca="false">H101-I101</f>
        <v>49</v>
      </c>
      <c r="P101" s="26" t="n">
        <v>2.3</v>
      </c>
      <c r="Q101" s="17" t="s">
        <v>20</v>
      </c>
    </row>
    <row r="102" customFormat="false" ht="13.8" hidden="false" customHeight="false" outlineLevel="0" collapsed="false">
      <c r="A102" s="17" t="s">
        <v>51</v>
      </c>
      <c r="B102" s="17" t="s">
        <v>52</v>
      </c>
      <c r="C102" s="18" t="n">
        <v>43010</v>
      </c>
      <c r="D102" s="19" t="n">
        <v>43004</v>
      </c>
      <c r="E102" s="20" t="s">
        <v>63</v>
      </c>
      <c r="F102" s="22" t="n">
        <f aca="false">C102-D102</f>
        <v>6</v>
      </c>
      <c r="G102" s="22" t="n">
        <v>13</v>
      </c>
      <c r="H102" s="22" t="n">
        <v>35551</v>
      </c>
      <c r="I102" s="22" t="n">
        <v>35420</v>
      </c>
      <c r="J102" s="17" t="n">
        <v>818</v>
      </c>
      <c r="K102" s="24" t="n">
        <v>556</v>
      </c>
      <c r="L102" s="17" t="n">
        <v>0</v>
      </c>
      <c r="M102" s="24" t="n">
        <f aca="false">K102+L102</f>
        <v>556</v>
      </c>
      <c r="N102" s="23" t="n">
        <f aca="false">O102*P102</f>
        <v>262</v>
      </c>
      <c r="O102" s="25" t="n">
        <f aca="false">H102-I102</f>
        <v>131</v>
      </c>
      <c r="P102" s="26" t="n">
        <v>2</v>
      </c>
      <c r="Q102" s="17" t="s">
        <v>20</v>
      </c>
    </row>
    <row r="103" customFormat="false" ht="13.8" hidden="false" customHeight="false" outlineLevel="0" collapsed="false">
      <c r="A103" s="17" t="s">
        <v>55</v>
      </c>
      <c r="B103" s="17" t="s">
        <v>56</v>
      </c>
      <c r="C103" s="18" t="n">
        <v>43010</v>
      </c>
      <c r="D103" s="19" t="n">
        <v>42999</v>
      </c>
      <c r="E103" s="20" t="s">
        <v>63</v>
      </c>
      <c r="F103" s="22" t="n">
        <f aca="false">C103-D103</f>
        <v>11</v>
      </c>
      <c r="G103" s="22" t="n">
        <v>15</v>
      </c>
      <c r="H103" s="22" t="n">
        <v>6579</v>
      </c>
      <c r="I103" s="22" t="n">
        <v>6308</v>
      </c>
      <c r="J103" s="17" t="n">
        <v>657</v>
      </c>
      <c r="K103" s="24" t="n">
        <v>340</v>
      </c>
      <c r="L103" s="17" t="n">
        <v>300</v>
      </c>
      <c r="M103" s="24" t="n">
        <f aca="false">K103+L103</f>
        <v>640</v>
      </c>
      <c r="N103" s="23" t="n">
        <f aca="false">O103*P103</f>
        <v>514.9</v>
      </c>
      <c r="O103" s="17" t="n">
        <f aca="false">H103-I103</f>
        <v>271</v>
      </c>
      <c r="P103" s="26" t="n">
        <v>1.9</v>
      </c>
      <c r="Q103" s="17" t="s">
        <v>20</v>
      </c>
    </row>
    <row r="104" customFormat="false" ht="13.8" hidden="false" customHeight="false" outlineLevel="0" collapsed="false">
      <c r="A104" s="17" t="s">
        <v>58</v>
      </c>
      <c r="B104" s="17" t="s">
        <v>59</v>
      </c>
      <c r="C104" s="18" t="n">
        <v>43010</v>
      </c>
      <c r="D104" s="19" t="n">
        <v>43005</v>
      </c>
      <c r="E104" s="20" t="s">
        <v>63</v>
      </c>
      <c r="F104" s="22" t="n">
        <f aca="false">C104-D104</f>
        <v>5</v>
      </c>
      <c r="G104" s="22" t="n">
        <v>13</v>
      </c>
      <c r="H104" s="22" t="n">
        <v>4171</v>
      </c>
      <c r="I104" s="22" t="n">
        <v>4060</v>
      </c>
      <c r="J104" s="17" t="n">
        <v>900</v>
      </c>
      <c r="K104" s="24" t="n">
        <v>685</v>
      </c>
      <c r="L104" s="17" t="n">
        <v>0</v>
      </c>
      <c r="M104" s="24" t="n">
        <f aca="false">K104+L104</f>
        <v>685</v>
      </c>
      <c r="N104" s="23" t="n">
        <f aca="false">O104*P104</f>
        <v>210.9</v>
      </c>
      <c r="O104" s="25" t="n">
        <f aca="false">H104-I104</f>
        <v>111</v>
      </c>
      <c r="P104" s="26" t="n">
        <v>1.9</v>
      </c>
      <c r="Q104" s="17" t="s">
        <v>20</v>
      </c>
    </row>
    <row r="105" s="53" customFormat="true" ht="13.8" hidden="false" customHeight="false" outlineLevel="0" collapsed="false">
      <c r="A105" s="17" t="s">
        <v>39</v>
      </c>
      <c r="B105" s="27" t="s">
        <v>62</v>
      </c>
      <c r="C105" s="18" t="n">
        <v>43010</v>
      </c>
      <c r="D105" s="19" t="n">
        <v>43007</v>
      </c>
      <c r="E105" s="20" t="s">
        <v>63</v>
      </c>
      <c r="F105" s="22" t="n">
        <f aca="false">C105-D105</f>
        <v>3</v>
      </c>
      <c r="G105" s="22" t="n">
        <v>9</v>
      </c>
      <c r="H105" s="22" t="n">
        <v>2900</v>
      </c>
      <c r="I105" s="22" t="n">
        <v>2900</v>
      </c>
      <c r="J105" s="17" t="n">
        <v>345</v>
      </c>
      <c r="K105" s="24" t="n">
        <v>100</v>
      </c>
      <c r="L105" s="17" t="n">
        <v>500</v>
      </c>
      <c r="M105" s="24" t="n">
        <f aca="false">K105+L105</f>
        <v>600</v>
      </c>
      <c r="N105" s="23" t="n">
        <f aca="false">O105*P105</f>
        <v>0</v>
      </c>
      <c r="O105" s="17" t="n">
        <f aca="false">H105-I105</f>
        <v>0</v>
      </c>
      <c r="P105" s="26" t="n">
        <v>1.57</v>
      </c>
      <c r="Q105" s="17" t="s">
        <v>20</v>
      </c>
      <c r="AMJ105" s="0"/>
    </row>
    <row r="106" customFormat="false" ht="13.8" hidden="false" customHeight="false" outlineLevel="0" collapsed="false">
      <c r="A106" s="17" t="s">
        <v>39</v>
      </c>
      <c r="B106" s="17" t="s">
        <v>62</v>
      </c>
      <c r="C106" s="18" t="n">
        <v>43010</v>
      </c>
      <c r="D106" s="19" t="n">
        <v>43007</v>
      </c>
      <c r="E106" s="20" t="s">
        <v>63</v>
      </c>
      <c r="F106" s="22" t="n">
        <f aca="false">C106-D106</f>
        <v>3</v>
      </c>
      <c r="G106" s="22" t="n">
        <v>9</v>
      </c>
      <c r="H106" s="22" t="n">
        <v>4626</v>
      </c>
      <c r="I106" s="22" t="n">
        <v>4560</v>
      </c>
      <c r="J106" s="17"/>
      <c r="K106" s="24"/>
      <c r="L106" s="17"/>
      <c r="M106" s="24" t="n">
        <f aca="false">K106+L106</f>
        <v>0</v>
      </c>
      <c r="N106" s="23" t="n">
        <f aca="false">O106*P106</f>
        <v>103.62</v>
      </c>
      <c r="O106" s="17" t="n">
        <f aca="false">H106-I106</f>
        <v>66</v>
      </c>
      <c r="P106" s="26" t="n">
        <v>1.57</v>
      </c>
      <c r="Q106" s="17" t="s">
        <v>20</v>
      </c>
    </row>
    <row r="107" customFormat="false" ht="13.8" hidden="false" customHeight="false" outlineLevel="0" collapsed="false">
      <c r="A107" s="17" t="s">
        <v>53</v>
      </c>
      <c r="B107" s="17" t="s">
        <v>54</v>
      </c>
      <c r="C107" s="18" t="n">
        <v>43010</v>
      </c>
      <c r="D107" s="19" t="n">
        <v>43002</v>
      </c>
      <c r="E107" s="20" t="s">
        <v>63</v>
      </c>
      <c r="F107" s="21" t="n">
        <f aca="false">+C107-D107</f>
        <v>8</v>
      </c>
      <c r="G107" s="22" t="n">
        <v>13</v>
      </c>
      <c r="H107" s="22" t="n">
        <v>18438</v>
      </c>
      <c r="I107" s="22" t="n">
        <v>18250</v>
      </c>
      <c r="J107" s="17" t="n">
        <v>610</v>
      </c>
      <c r="K107" s="24" t="n">
        <v>370</v>
      </c>
      <c r="L107" s="17" t="n">
        <v>200</v>
      </c>
      <c r="M107" s="24" t="n">
        <f aca="false">+K107+L107</f>
        <v>570</v>
      </c>
      <c r="N107" s="23" t="n">
        <f aca="false">O107*P107</f>
        <v>206.8</v>
      </c>
      <c r="O107" s="25" t="n">
        <f aca="false">H107-I107</f>
        <v>188</v>
      </c>
      <c r="P107" s="26" t="n">
        <v>1.1</v>
      </c>
      <c r="Q107" s="17" t="s">
        <v>20</v>
      </c>
    </row>
    <row r="108" customFormat="false" ht="13.8" hidden="false" customHeight="false" outlineLevel="0" collapsed="false">
      <c r="A108" s="17" t="s">
        <v>49</v>
      </c>
      <c r="B108" s="17" t="s">
        <v>50</v>
      </c>
      <c r="C108" s="18" t="n">
        <v>43010</v>
      </c>
      <c r="D108" s="19" t="n">
        <v>43001</v>
      </c>
      <c r="E108" s="20" t="s">
        <v>63</v>
      </c>
      <c r="F108" s="21" t="n">
        <f aca="false">+C108-D108</f>
        <v>9</v>
      </c>
      <c r="G108" s="22" t="n">
        <v>13</v>
      </c>
      <c r="H108" s="22" t="n">
        <v>1423</v>
      </c>
      <c r="I108" s="22" t="n">
        <v>1205</v>
      </c>
      <c r="J108" s="17" t="n">
        <v>530</v>
      </c>
      <c r="K108" s="24" t="n">
        <v>315</v>
      </c>
      <c r="L108" s="17" t="n">
        <v>200</v>
      </c>
      <c r="M108" s="24" t="n">
        <f aca="false">+K108+L108</f>
        <v>515</v>
      </c>
      <c r="N108" s="23" t="n">
        <f aca="false">O108*P108</f>
        <v>218</v>
      </c>
      <c r="O108" s="17" t="n">
        <f aca="false">H108-I108</f>
        <v>218</v>
      </c>
      <c r="P108" s="26" t="n">
        <v>1</v>
      </c>
      <c r="Q108" s="17" t="s">
        <v>20</v>
      </c>
    </row>
    <row r="109" customFormat="false" ht="13.8" hidden="false" customHeight="false" outlineLevel="0" collapsed="false">
      <c r="A109" s="17" t="s">
        <v>53</v>
      </c>
      <c r="B109" s="17" t="s">
        <v>54</v>
      </c>
      <c r="C109" s="18" t="n">
        <v>43010</v>
      </c>
      <c r="D109" s="19" t="n">
        <v>42997</v>
      </c>
      <c r="E109" s="20" t="s">
        <v>63</v>
      </c>
      <c r="F109" s="21" t="n">
        <f aca="false">+C109-D109</f>
        <v>13</v>
      </c>
      <c r="G109" s="22" t="n">
        <v>13</v>
      </c>
      <c r="H109" s="22" t="n">
        <v>7490</v>
      </c>
      <c r="I109" s="22" t="n">
        <v>7178</v>
      </c>
      <c r="J109" s="17" t="n">
        <v>470</v>
      </c>
      <c r="K109" s="24" t="n">
        <v>35</v>
      </c>
      <c r="L109" s="17" t="n">
        <v>225</v>
      </c>
      <c r="M109" s="24" t="n">
        <f aca="false">+K109+L109</f>
        <v>260</v>
      </c>
      <c r="N109" s="23" t="n">
        <f aca="false">O109*P109</f>
        <v>312</v>
      </c>
      <c r="O109" s="25" t="n">
        <f aca="false">H109-I109</f>
        <v>312</v>
      </c>
      <c r="P109" s="26" t="n">
        <v>1</v>
      </c>
      <c r="Q109" s="17" t="s">
        <v>20</v>
      </c>
    </row>
    <row r="110" customFormat="false" ht="13.8" hidden="false" customHeight="false" outlineLevel="0" collapsed="false">
      <c r="A110" s="17" t="s">
        <v>17</v>
      </c>
      <c r="B110" s="17" t="s">
        <v>18</v>
      </c>
      <c r="C110" s="18" t="n">
        <v>43011</v>
      </c>
      <c r="D110" s="19" t="n">
        <v>43008</v>
      </c>
      <c r="E110" s="20" t="s">
        <v>63</v>
      </c>
      <c r="F110" s="21" t="n">
        <f aca="false">+C110-D110</f>
        <v>3</v>
      </c>
      <c r="G110" s="22" t="n">
        <v>22</v>
      </c>
      <c r="H110" s="22" t="n">
        <v>15052</v>
      </c>
      <c r="I110" s="22" t="n">
        <v>14970</v>
      </c>
      <c r="J110" s="17" t="n">
        <v>457</v>
      </c>
      <c r="K110" s="24" t="n">
        <v>242</v>
      </c>
      <c r="L110" s="17" t="n">
        <v>400</v>
      </c>
      <c r="M110" s="24" t="n">
        <f aca="false">+K110+L110</f>
        <v>642</v>
      </c>
      <c r="N110" s="23" t="n">
        <f aca="false">O110*P110</f>
        <v>246</v>
      </c>
      <c r="O110" s="25" t="n">
        <f aca="false">H110-I110</f>
        <v>82</v>
      </c>
      <c r="P110" s="26" t="n">
        <v>3</v>
      </c>
      <c r="Q110" s="17" t="s">
        <v>20</v>
      </c>
    </row>
    <row r="111" customFormat="false" ht="13.8" hidden="false" customHeight="false" outlineLevel="0" collapsed="false">
      <c r="A111" s="17" t="s">
        <v>23</v>
      </c>
      <c r="B111" s="17" t="s">
        <v>24</v>
      </c>
      <c r="C111" s="18" t="n">
        <v>43011</v>
      </c>
      <c r="D111" s="19" t="n">
        <v>43010</v>
      </c>
      <c r="E111" s="20" t="s">
        <v>63</v>
      </c>
      <c r="F111" s="22" t="n">
        <f aca="false">C111-D111</f>
        <v>1</v>
      </c>
      <c r="G111" s="22" t="n">
        <v>20</v>
      </c>
      <c r="H111" s="22" t="n">
        <v>11758</v>
      </c>
      <c r="I111" s="22" t="n">
        <v>11736</v>
      </c>
      <c r="J111" s="17" t="n">
        <v>316</v>
      </c>
      <c r="K111" s="24" t="n">
        <v>264</v>
      </c>
      <c r="L111" s="17" t="n">
        <v>600</v>
      </c>
      <c r="M111" s="24" t="n">
        <f aca="false">K111+L111</f>
        <v>864</v>
      </c>
      <c r="N111" s="23" t="n">
        <f aca="false">O111*P111</f>
        <v>55</v>
      </c>
      <c r="O111" s="25" t="n">
        <f aca="false">H111-I111</f>
        <v>22</v>
      </c>
      <c r="P111" s="26" t="n">
        <v>2.5</v>
      </c>
      <c r="Q111" s="17" t="s">
        <v>20</v>
      </c>
    </row>
    <row r="112" customFormat="false" ht="13.8" hidden="false" customHeight="false" outlineLevel="0" collapsed="false">
      <c r="A112" s="17" t="s">
        <v>21</v>
      </c>
      <c r="B112" s="17" t="s">
        <v>22</v>
      </c>
      <c r="C112" s="18" t="n">
        <v>43011</v>
      </c>
      <c r="D112" s="19" t="n">
        <v>43005</v>
      </c>
      <c r="E112" s="20" t="s">
        <v>63</v>
      </c>
      <c r="F112" s="22" t="n">
        <f aca="false">C112-D112</f>
        <v>6</v>
      </c>
      <c r="G112" s="22" t="n">
        <v>20</v>
      </c>
      <c r="H112" s="22" t="n">
        <v>19422</v>
      </c>
      <c r="I112" s="22" t="n">
        <v>19302</v>
      </c>
      <c r="J112" s="17" t="n">
        <v>375</v>
      </c>
      <c r="K112" s="24" t="n">
        <v>70</v>
      </c>
      <c r="L112" s="17" t="n">
        <v>750</v>
      </c>
      <c r="M112" s="24" t="n">
        <f aca="false">K112+L112</f>
        <v>820</v>
      </c>
      <c r="N112" s="23" t="n">
        <f aca="false">O112*P112</f>
        <v>300</v>
      </c>
      <c r="O112" s="28" t="n">
        <f aca="false">H112-I112</f>
        <v>120</v>
      </c>
      <c r="P112" s="26" t="n">
        <v>2.5</v>
      </c>
      <c r="Q112" s="17" t="s">
        <v>20</v>
      </c>
    </row>
    <row r="113" customFormat="false" ht="13.8" hidden="false" customHeight="false" outlineLevel="0" collapsed="false">
      <c r="A113" s="17" t="s">
        <v>17</v>
      </c>
      <c r="B113" s="17" t="s">
        <v>18</v>
      </c>
      <c r="C113" s="18" t="n">
        <v>43011</v>
      </c>
      <c r="D113" s="19" t="n">
        <v>43006</v>
      </c>
      <c r="E113" s="20" t="s">
        <v>63</v>
      </c>
      <c r="F113" s="21" t="n">
        <f aca="false">+C113-D113</f>
        <v>5</v>
      </c>
      <c r="G113" s="22" t="n">
        <v>20</v>
      </c>
      <c r="H113" s="22" t="n">
        <v>17879</v>
      </c>
      <c r="I113" s="22" t="n">
        <v>17755</v>
      </c>
      <c r="J113" s="17" t="n">
        <v>595</v>
      </c>
      <c r="K113" s="24" t="n">
        <v>260</v>
      </c>
      <c r="L113" s="17" t="n">
        <v>450</v>
      </c>
      <c r="M113" s="24" t="n">
        <f aca="false">+K113+L113</f>
        <v>710</v>
      </c>
      <c r="N113" s="23" t="n">
        <f aca="false">O113*P113</f>
        <v>310</v>
      </c>
      <c r="O113" s="25" t="n">
        <f aca="false">H113-I113</f>
        <v>124</v>
      </c>
      <c r="P113" s="26" t="n">
        <v>2.5</v>
      </c>
      <c r="Q113" s="17" t="s">
        <v>20</v>
      </c>
    </row>
    <row r="114" customFormat="false" ht="13.8" hidden="false" customHeight="false" outlineLevel="0" collapsed="false">
      <c r="A114" s="17" t="s">
        <v>84</v>
      </c>
      <c r="B114" s="25" t="s">
        <v>85</v>
      </c>
      <c r="C114" s="18" t="n">
        <v>43011</v>
      </c>
      <c r="D114" s="19" t="n">
        <v>43003</v>
      </c>
      <c r="E114" s="20" t="s">
        <v>63</v>
      </c>
      <c r="F114" s="22" t="n">
        <f aca="false">C114-D114</f>
        <v>8</v>
      </c>
      <c r="G114" s="22" t="n">
        <v>20</v>
      </c>
      <c r="H114" s="22" t="n">
        <v>7377</v>
      </c>
      <c r="I114" s="22" t="n">
        <v>7189</v>
      </c>
      <c r="J114" s="17" t="n">
        <v>752</v>
      </c>
      <c r="K114" s="24" t="n">
        <v>252</v>
      </c>
      <c r="L114" s="17" t="n">
        <v>500</v>
      </c>
      <c r="M114" s="24" t="n">
        <f aca="false">K114+L114</f>
        <v>752</v>
      </c>
      <c r="N114" s="23" t="n">
        <f aca="false">O114*P114</f>
        <v>432.4</v>
      </c>
      <c r="O114" s="25" t="n">
        <f aca="false">H114-I114</f>
        <v>188</v>
      </c>
      <c r="P114" s="26" t="n">
        <v>2.3</v>
      </c>
      <c r="Q114" s="17" t="s">
        <v>20</v>
      </c>
    </row>
    <row r="115" customFormat="false" ht="13.8" hidden="false" customHeight="false" outlineLevel="0" collapsed="false">
      <c r="A115" s="17" t="s">
        <v>23</v>
      </c>
      <c r="B115" s="17" t="s">
        <v>24</v>
      </c>
      <c r="C115" s="18" t="n">
        <v>43011</v>
      </c>
      <c r="D115" s="19" t="n">
        <v>43010</v>
      </c>
      <c r="E115" s="20" t="s">
        <v>63</v>
      </c>
      <c r="F115" s="22" t="n">
        <f aca="false">C115-D115</f>
        <v>1</v>
      </c>
      <c r="G115" s="22" t="n">
        <v>20</v>
      </c>
      <c r="H115" s="22" t="n">
        <v>1329</v>
      </c>
      <c r="I115" s="22" t="n">
        <v>1328</v>
      </c>
      <c r="J115" s="17"/>
      <c r="K115" s="24"/>
      <c r="L115" s="17"/>
      <c r="M115" s="24" t="n">
        <f aca="false">K115+L115</f>
        <v>0</v>
      </c>
      <c r="N115" s="23" t="n">
        <f aca="false">O115*P115</f>
        <v>2.3</v>
      </c>
      <c r="O115" s="25" t="n">
        <f aca="false">H115-I115</f>
        <v>1</v>
      </c>
      <c r="P115" s="26" t="n">
        <v>2.3</v>
      </c>
      <c r="Q115" s="17" t="s">
        <v>20</v>
      </c>
    </row>
    <row r="116" customFormat="false" ht="13.8" hidden="false" customHeight="false" outlineLevel="0" collapsed="false">
      <c r="A116" s="17" t="s">
        <v>17</v>
      </c>
      <c r="B116" s="17" t="s">
        <v>18</v>
      </c>
      <c r="C116" s="18" t="n">
        <v>43011</v>
      </c>
      <c r="D116" s="19" t="n">
        <v>43006</v>
      </c>
      <c r="E116" s="20" t="s">
        <v>63</v>
      </c>
      <c r="F116" s="21" t="n">
        <f aca="false">+C116-D116</f>
        <v>5</v>
      </c>
      <c r="G116" s="22" t="n">
        <v>20</v>
      </c>
      <c r="H116" s="22" t="n">
        <v>8900</v>
      </c>
      <c r="I116" s="22" t="n">
        <v>8783</v>
      </c>
      <c r="J116" s="17" t="n">
        <v>336</v>
      </c>
      <c r="K116" s="24" t="n">
        <v>49</v>
      </c>
      <c r="L116" s="17" t="n">
        <v>400</v>
      </c>
      <c r="M116" s="24" t="n">
        <f aca="false">+K116+L116</f>
        <v>449</v>
      </c>
      <c r="N116" s="23" t="n">
        <f aca="false">O116*P116</f>
        <v>269.1</v>
      </c>
      <c r="O116" s="25" t="n">
        <f aca="false">H116-I116</f>
        <v>117</v>
      </c>
      <c r="P116" s="26" t="n">
        <v>2.3</v>
      </c>
      <c r="Q116" s="17" t="s">
        <v>20</v>
      </c>
    </row>
    <row r="117" customFormat="false" ht="13.8" hidden="false" customHeight="false" outlineLevel="0" collapsed="false">
      <c r="A117" s="17" t="s">
        <v>29</v>
      </c>
      <c r="B117" s="27" t="s">
        <v>30</v>
      </c>
      <c r="C117" s="18" t="n">
        <v>43011</v>
      </c>
      <c r="D117" s="19" t="n">
        <v>43001</v>
      </c>
      <c r="E117" s="20" t="s">
        <v>63</v>
      </c>
      <c r="F117" s="21" t="n">
        <f aca="false">+C117-D117</f>
        <v>10</v>
      </c>
      <c r="G117" s="22" t="n">
        <v>13</v>
      </c>
      <c r="H117" s="22" t="n">
        <v>17507</v>
      </c>
      <c r="I117" s="22" t="n">
        <v>17276</v>
      </c>
      <c r="J117" s="17" t="n">
        <v>525</v>
      </c>
      <c r="K117" s="24" t="n">
        <v>70</v>
      </c>
      <c r="L117" s="17" t="n">
        <v>450</v>
      </c>
      <c r="M117" s="24" t="n">
        <f aca="false">+K117+L117</f>
        <v>520</v>
      </c>
      <c r="N117" s="23" t="n">
        <f aca="false">O117*P117</f>
        <v>462</v>
      </c>
      <c r="O117" s="25" t="n">
        <f aca="false">H117-I117</f>
        <v>231</v>
      </c>
      <c r="P117" s="26" t="n">
        <v>2</v>
      </c>
      <c r="Q117" s="17" t="s">
        <v>20</v>
      </c>
    </row>
    <row r="118" s="53" customFormat="true" ht="13.8" hidden="false" customHeight="false" outlineLevel="0" collapsed="false">
      <c r="A118" s="17" t="s">
        <v>26</v>
      </c>
      <c r="B118" s="17" t="s">
        <v>86</v>
      </c>
      <c r="C118" s="18" t="n">
        <v>43011</v>
      </c>
      <c r="D118" s="19" t="n">
        <v>43001</v>
      </c>
      <c r="E118" s="20" t="s">
        <v>63</v>
      </c>
      <c r="F118" s="22" t="n">
        <f aca="false">C118-D118</f>
        <v>10</v>
      </c>
      <c r="G118" s="22" t="n">
        <v>9</v>
      </c>
      <c r="H118" s="22" t="n">
        <v>1440</v>
      </c>
      <c r="I118" s="22" t="n">
        <v>1226</v>
      </c>
      <c r="J118" s="17" t="n">
        <v>595</v>
      </c>
      <c r="K118" s="24" t="n">
        <v>253</v>
      </c>
      <c r="L118" s="17" t="n">
        <v>500</v>
      </c>
      <c r="M118" s="24" t="n">
        <f aca="false">K118+L118</f>
        <v>753</v>
      </c>
      <c r="N118" s="23" t="n">
        <f aca="false">O118*P118</f>
        <v>335.98</v>
      </c>
      <c r="O118" s="25" t="n">
        <f aca="false">H118-I118</f>
        <v>214</v>
      </c>
      <c r="P118" s="26" t="n">
        <v>1.57</v>
      </c>
      <c r="Q118" s="17" t="s">
        <v>20</v>
      </c>
      <c r="AMJ118" s="0"/>
    </row>
    <row r="119" customFormat="false" ht="13.8" hidden="false" customHeight="false" outlineLevel="0" collapsed="false">
      <c r="A119" s="17" t="s">
        <v>26</v>
      </c>
      <c r="B119" s="17" t="s">
        <v>86</v>
      </c>
      <c r="C119" s="18" t="n">
        <v>43011</v>
      </c>
      <c r="D119" s="19" t="n">
        <v>43001</v>
      </c>
      <c r="E119" s="20" t="s">
        <v>63</v>
      </c>
      <c r="F119" s="22" t="n">
        <f aca="false">C119-D119</f>
        <v>10</v>
      </c>
      <c r="G119" s="22" t="n">
        <v>9</v>
      </c>
      <c r="H119" s="22" t="n">
        <v>148</v>
      </c>
      <c r="I119" s="22" t="n">
        <v>123</v>
      </c>
      <c r="J119" s="17"/>
      <c r="K119" s="24"/>
      <c r="L119" s="17"/>
      <c r="M119" s="24" t="n">
        <f aca="false">K119+L119</f>
        <v>0</v>
      </c>
      <c r="N119" s="23" t="n">
        <f aca="false">O119*P119</f>
        <v>39.25</v>
      </c>
      <c r="O119" s="25" t="n">
        <f aca="false">H119-I119</f>
        <v>25</v>
      </c>
      <c r="P119" s="26" t="n">
        <v>1.57</v>
      </c>
      <c r="Q119" s="17" t="s">
        <v>20</v>
      </c>
    </row>
    <row r="120" customFormat="false" ht="13.8" hidden="false" customHeight="false" outlineLevel="0" collapsed="false">
      <c r="A120" s="17" t="s">
        <v>45</v>
      </c>
      <c r="B120" s="17" t="s">
        <v>46</v>
      </c>
      <c r="C120" s="18" t="n">
        <v>43011</v>
      </c>
      <c r="D120" s="19" t="n">
        <v>42999</v>
      </c>
      <c r="E120" s="20" t="s">
        <v>63</v>
      </c>
      <c r="F120" s="21" t="n">
        <f aca="false">+C120-D120</f>
        <v>12</v>
      </c>
      <c r="G120" s="22" t="n">
        <v>22</v>
      </c>
      <c r="H120" s="22" t="n">
        <v>26680</v>
      </c>
      <c r="I120" s="22" t="n">
        <v>26392</v>
      </c>
      <c r="J120" s="17" t="n">
        <v>790</v>
      </c>
      <c r="K120" s="24" t="n">
        <v>70</v>
      </c>
      <c r="L120" s="17" t="n">
        <v>700</v>
      </c>
      <c r="M120" s="24" t="n">
        <f aca="false">+K120+L120</f>
        <v>770</v>
      </c>
      <c r="N120" s="23" t="n">
        <f aca="false">O120*P120</f>
        <v>864</v>
      </c>
      <c r="O120" s="25" t="n">
        <f aca="false">H120-I120</f>
        <v>288</v>
      </c>
      <c r="P120" s="26" t="n">
        <v>3</v>
      </c>
      <c r="Q120" s="17" t="s">
        <v>20</v>
      </c>
    </row>
    <row r="121" customFormat="false" ht="13.8" hidden="false" customHeight="false" outlineLevel="0" collapsed="false">
      <c r="A121" s="17" t="s">
        <v>37</v>
      </c>
      <c r="B121" s="17" t="s">
        <v>38</v>
      </c>
      <c r="C121" s="18" t="n">
        <v>43011</v>
      </c>
      <c r="D121" s="19" t="n">
        <v>43007</v>
      </c>
      <c r="E121" s="20" t="s">
        <v>63</v>
      </c>
      <c r="F121" s="22" t="n">
        <f aca="false">C121-D121</f>
        <v>4</v>
      </c>
      <c r="G121" s="22" t="n">
        <v>20</v>
      </c>
      <c r="H121" s="22" t="n">
        <v>12669</v>
      </c>
      <c r="I121" s="22" t="n">
        <v>12587</v>
      </c>
      <c r="J121" s="17" t="n">
        <v>537</v>
      </c>
      <c r="K121" s="24" t="n">
        <v>250</v>
      </c>
      <c r="L121" s="17" t="n">
        <v>250</v>
      </c>
      <c r="M121" s="24" t="n">
        <f aca="false">K121+L121</f>
        <v>500</v>
      </c>
      <c r="N121" s="23" t="n">
        <f aca="false">O121*P121</f>
        <v>205</v>
      </c>
      <c r="O121" s="17" t="n">
        <f aca="false">H121-I121</f>
        <v>82</v>
      </c>
      <c r="P121" s="26" t="n">
        <v>2.5</v>
      </c>
      <c r="Q121" s="17" t="s">
        <v>20</v>
      </c>
    </row>
    <row r="122" customFormat="false" ht="13.8" hidden="false" customHeight="false" outlineLevel="0" collapsed="false">
      <c r="A122" s="17" t="s">
        <v>87</v>
      </c>
      <c r="B122" s="17" t="s">
        <v>56</v>
      </c>
      <c r="C122" s="18" t="n">
        <v>43011</v>
      </c>
      <c r="D122" s="19" t="n">
        <v>43001</v>
      </c>
      <c r="E122" s="20" t="s">
        <v>63</v>
      </c>
      <c r="F122" s="22" t="n">
        <f aca="false">C122-D122</f>
        <v>10</v>
      </c>
      <c r="G122" s="22" t="n">
        <v>16</v>
      </c>
      <c r="H122" s="22" t="n">
        <v>17395</v>
      </c>
      <c r="I122" s="22" t="n">
        <v>17383</v>
      </c>
      <c r="J122" s="17" t="n">
        <v>334</v>
      </c>
      <c r="K122" s="24" t="n">
        <v>310</v>
      </c>
      <c r="L122" s="17" t="n">
        <v>0</v>
      </c>
      <c r="M122" s="24" t="n">
        <f aca="false">K122+L122</f>
        <v>310</v>
      </c>
      <c r="N122" s="23" t="n">
        <f aca="false">O122*P122</f>
        <v>27</v>
      </c>
      <c r="O122" s="17" t="n">
        <f aca="false">H122-I122</f>
        <v>12</v>
      </c>
      <c r="P122" s="54" t="n">
        <v>2.25</v>
      </c>
      <c r="Q122" s="17" t="s">
        <v>20</v>
      </c>
    </row>
    <row r="123" customFormat="false" ht="13.8" hidden="false" customHeight="false" outlineLevel="0" collapsed="false">
      <c r="A123" s="17" t="s">
        <v>78</v>
      </c>
      <c r="B123" s="17" t="s">
        <v>79</v>
      </c>
      <c r="C123" s="18" t="n">
        <v>43011</v>
      </c>
      <c r="D123" s="19" t="n">
        <v>43009</v>
      </c>
      <c r="E123" s="20" t="s">
        <v>63</v>
      </c>
      <c r="F123" s="21" t="n">
        <f aca="false">+C123-D123</f>
        <v>2</v>
      </c>
      <c r="G123" s="22" t="n">
        <v>13</v>
      </c>
      <c r="H123" s="22" t="n">
        <v>22348</v>
      </c>
      <c r="I123" s="22" t="n">
        <v>22299</v>
      </c>
      <c r="J123" s="17" t="n">
        <v>445</v>
      </c>
      <c r="K123" s="24" t="n">
        <v>350</v>
      </c>
      <c r="L123" s="17" t="n">
        <v>325</v>
      </c>
      <c r="M123" s="24" t="n">
        <f aca="false">+K123+L123</f>
        <v>675</v>
      </c>
      <c r="N123" s="23" t="n">
        <f aca="false">O123*P123</f>
        <v>98</v>
      </c>
      <c r="O123" s="17" t="n">
        <f aca="false">H123-I123</f>
        <v>49</v>
      </c>
      <c r="P123" s="26" t="n">
        <v>2</v>
      </c>
      <c r="Q123" s="17" t="s">
        <v>20</v>
      </c>
    </row>
    <row r="124" customFormat="false" ht="13.8" hidden="false" customHeight="false" outlineLevel="0" collapsed="false">
      <c r="A124" s="17" t="s">
        <v>37</v>
      </c>
      <c r="B124" s="27" t="s">
        <v>38</v>
      </c>
      <c r="C124" s="18" t="n">
        <v>43011</v>
      </c>
      <c r="D124" s="19" t="n">
        <v>43004</v>
      </c>
      <c r="E124" s="20" t="s">
        <v>63</v>
      </c>
      <c r="F124" s="22" t="n">
        <f aca="false">C124-D124</f>
        <v>7</v>
      </c>
      <c r="G124" s="22" t="n">
        <v>9</v>
      </c>
      <c r="H124" s="22" t="n">
        <v>14073</v>
      </c>
      <c r="I124" s="22" t="n">
        <v>13919</v>
      </c>
      <c r="J124" s="17" t="n">
        <v>353</v>
      </c>
      <c r="K124" s="24" t="n">
        <v>50</v>
      </c>
      <c r="L124" s="17" t="n">
        <v>250</v>
      </c>
      <c r="M124" s="24" t="n">
        <f aca="false">K124+L124</f>
        <v>300</v>
      </c>
      <c r="N124" s="23" t="n">
        <f aca="false">O124*P124</f>
        <v>308</v>
      </c>
      <c r="O124" s="17" t="n">
        <f aca="false">H124-I124</f>
        <v>154</v>
      </c>
      <c r="P124" s="26" t="n">
        <v>2</v>
      </c>
      <c r="Q124" s="17" t="s">
        <v>20</v>
      </c>
    </row>
    <row r="125" s="53" customFormat="true" ht="13.8" hidden="false" customHeight="false" outlineLevel="0" collapsed="false">
      <c r="A125" s="17" t="s">
        <v>45</v>
      </c>
      <c r="B125" s="17" t="s">
        <v>46</v>
      </c>
      <c r="C125" s="18" t="n">
        <v>43011</v>
      </c>
      <c r="D125" s="19" t="n">
        <v>42999</v>
      </c>
      <c r="E125" s="20" t="s">
        <v>63</v>
      </c>
      <c r="F125" s="21" t="n">
        <f aca="false">+C125-D125</f>
        <v>12</v>
      </c>
      <c r="G125" s="22" t="n">
        <v>13</v>
      </c>
      <c r="H125" s="22" t="n">
        <v>9615</v>
      </c>
      <c r="I125" s="22" t="n">
        <v>9331</v>
      </c>
      <c r="J125" s="17" t="n">
        <v>685</v>
      </c>
      <c r="K125" s="24" t="n">
        <v>150</v>
      </c>
      <c r="L125" s="17" t="n">
        <v>500</v>
      </c>
      <c r="M125" s="24" t="n">
        <f aca="false">+K125+L125</f>
        <v>650</v>
      </c>
      <c r="N125" s="23" t="n">
        <f aca="false">O125*P125</f>
        <v>539.6</v>
      </c>
      <c r="O125" s="25" t="n">
        <f aca="false">H125-I125</f>
        <v>284</v>
      </c>
      <c r="P125" s="26" t="n">
        <v>1.9</v>
      </c>
      <c r="Q125" s="17" t="s">
        <v>20</v>
      </c>
      <c r="AMJ125" s="0"/>
    </row>
    <row r="126" customFormat="false" ht="13.8" hidden="false" customHeight="false" outlineLevel="0" collapsed="false">
      <c r="A126" s="17" t="s">
        <v>35</v>
      </c>
      <c r="B126" s="17" t="s">
        <v>81</v>
      </c>
      <c r="C126" s="18" t="n">
        <v>43011</v>
      </c>
      <c r="D126" s="19" t="n">
        <v>43005</v>
      </c>
      <c r="E126" s="20" t="s">
        <v>63</v>
      </c>
      <c r="F126" s="21" t="n">
        <f aca="false">+C126-D126</f>
        <v>6</v>
      </c>
      <c r="G126" s="22" t="n">
        <v>13</v>
      </c>
      <c r="H126" s="22" t="n">
        <v>14277</v>
      </c>
      <c r="I126" s="22" t="n">
        <v>14132</v>
      </c>
      <c r="J126" s="17" t="n">
        <v>270</v>
      </c>
      <c r="K126" s="24" t="n">
        <v>110</v>
      </c>
      <c r="L126" s="17" t="n">
        <v>25</v>
      </c>
      <c r="M126" s="24" t="n">
        <f aca="false">+K126+L126</f>
        <v>135</v>
      </c>
      <c r="N126" s="23" t="n">
        <f aca="false">O126*P126</f>
        <v>159.5</v>
      </c>
      <c r="O126" s="25" t="n">
        <f aca="false">H126-I126</f>
        <v>145</v>
      </c>
      <c r="P126" s="26" t="n">
        <v>1.1</v>
      </c>
      <c r="Q126" s="17" t="s">
        <v>20</v>
      </c>
    </row>
    <row r="127" customFormat="false" ht="13.8" hidden="false" customHeight="false" outlineLevel="0" collapsed="false">
      <c r="A127" s="17" t="s">
        <v>53</v>
      </c>
      <c r="B127" s="17" t="s">
        <v>54</v>
      </c>
      <c r="C127" s="18" t="n">
        <v>43011</v>
      </c>
      <c r="D127" s="19" t="n">
        <v>43005</v>
      </c>
      <c r="E127" s="20" t="s">
        <v>63</v>
      </c>
      <c r="F127" s="21" t="n">
        <f aca="false">+C127-D127</f>
        <v>6</v>
      </c>
      <c r="G127" s="22" t="n">
        <v>13</v>
      </c>
      <c r="H127" s="22" t="n">
        <v>21576</v>
      </c>
      <c r="I127" s="22" t="n">
        <v>21433</v>
      </c>
      <c r="J127" s="17" t="n">
        <v>550</v>
      </c>
      <c r="K127" s="24" t="n">
        <v>385</v>
      </c>
      <c r="L127" s="17" t="n">
        <v>225</v>
      </c>
      <c r="M127" s="24" t="n">
        <f aca="false">+K127+L127</f>
        <v>610</v>
      </c>
      <c r="N127" s="23" t="n">
        <f aca="false">O127*P127</f>
        <v>157.3</v>
      </c>
      <c r="O127" s="25" t="n">
        <f aca="false">H127-I127</f>
        <v>143</v>
      </c>
      <c r="P127" s="26" t="n">
        <v>1.1</v>
      </c>
      <c r="Q127" s="17" t="s">
        <v>20</v>
      </c>
    </row>
    <row r="128" customFormat="false" ht="13.8" hidden="false" customHeight="false" outlineLevel="0" collapsed="false">
      <c r="A128" s="17" t="s">
        <v>53</v>
      </c>
      <c r="B128" s="17" t="s">
        <v>54</v>
      </c>
      <c r="C128" s="18" t="n">
        <v>43011</v>
      </c>
      <c r="D128" s="19" t="n">
        <v>43006</v>
      </c>
      <c r="E128" s="20" t="s">
        <v>63</v>
      </c>
      <c r="F128" s="21" t="n">
        <f aca="false">+C128-D128</f>
        <v>5</v>
      </c>
      <c r="G128" s="22" t="n">
        <v>13</v>
      </c>
      <c r="H128" s="22" t="n">
        <v>16027</v>
      </c>
      <c r="I128" s="22" t="n">
        <v>15907</v>
      </c>
      <c r="J128" s="17" t="n">
        <v>555</v>
      </c>
      <c r="K128" s="24" t="n">
        <v>420</v>
      </c>
      <c r="L128" s="17" t="n">
        <v>150</v>
      </c>
      <c r="M128" s="24" t="n">
        <f aca="false">+K128+L128</f>
        <v>570</v>
      </c>
      <c r="N128" s="23" t="n">
        <f aca="false">O128*P128</f>
        <v>132</v>
      </c>
      <c r="O128" s="25" t="n">
        <f aca="false">H128-I128</f>
        <v>120</v>
      </c>
      <c r="P128" s="26" t="n">
        <v>1.1</v>
      </c>
      <c r="Q128" s="17" t="s">
        <v>20</v>
      </c>
    </row>
    <row r="129" customFormat="false" ht="13.8" hidden="false" customHeight="false" outlineLevel="0" collapsed="false">
      <c r="A129" s="17" t="s">
        <v>17</v>
      </c>
      <c r="B129" s="17" t="s">
        <v>18</v>
      </c>
      <c r="C129" s="18" t="n">
        <v>43012</v>
      </c>
      <c r="D129" s="19" t="n">
        <v>43004</v>
      </c>
      <c r="E129" s="20" t="s">
        <v>63</v>
      </c>
      <c r="F129" s="21" t="n">
        <f aca="false">+C129-D129</f>
        <v>8</v>
      </c>
      <c r="G129" s="22" t="n">
        <v>22</v>
      </c>
      <c r="H129" s="22" t="n">
        <v>21329</v>
      </c>
      <c r="I129" s="22" t="n">
        <v>21136</v>
      </c>
      <c r="J129" s="17" t="n">
        <v>486</v>
      </c>
      <c r="K129" s="24" t="n">
        <v>5</v>
      </c>
      <c r="L129" s="17" t="n">
        <v>475</v>
      </c>
      <c r="M129" s="24" t="n">
        <f aca="false">+K129+L129</f>
        <v>480</v>
      </c>
      <c r="N129" s="23" t="n">
        <f aca="false">O129*P129</f>
        <v>579</v>
      </c>
      <c r="O129" s="25" t="n">
        <f aca="false">H129-I129</f>
        <v>193</v>
      </c>
      <c r="P129" s="26" t="n">
        <v>3</v>
      </c>
      <c r="Q129" s="17" t="s">
        <v>20</v>
      </c>
    </row>
    <row r="130" customFormat="false" ht="13.8" hidden="false" customHeight="false" outlineLevel="0" collapsed="false">
      <c r="A130" s="44" t="s">
        <v>84</v>
      </c>
      <c r="B130" s="55" t="s">
        <v>85</v>
      </c>
      <c r="C130" s="45" t="n">
        <v>43012</v>
      </c>
      <c r="D130" s="46" t="n">
        <v>43003</v>
      </c>
      <c r="E130" s="47" t="s">
        <v>63</v>
      </c>
      <c r="F130" s="48" t="n">
        <f aca="false">C130-D130</f>
        <v>9</v>
      </c>
      <c r="G130" s="48" t="n">
        <v>20</v>
      </c>
      <c r="H130" s="48" t="n">
        <v>11890</v>
      </c>
      <c r="I130" s="48" t="n">
        <v>11674</v>
      </c>
      <c r="J130" s="44" t="n">
        <v>783</v>
      </c>
      <c r="K130" s="49" t="n">
        <v>268</v>
      </c>
      <c r="L130" s="44" t="n">
        <v>500</v>
      </c>
      <c r="M130" s="49" t="n">
        <f aca="false">K130+L130</f>
        <v>768</v>
      </c>
      <c r="N130" s="50" t="n">
        <f aca="false">O130*P130</f>
        <v>540</v>
      </c>
      <c r="O130" s="51" t="n">
        <f aca="false">H130-I130</f>
        <v>216</v>
      </c>
      <c r="P130" s="52" t="n">
        <v>2.5</v>
      </c>
      <c r="Q130" s="44" t="s">
        <v>20</v>
      </c>
    </row>
    <row r="131" customFormat="false" ht="13.8" hidden="false" customHeight="false" outlineLevel="0" collapsed="false">
      <c r="A131" s="17" t="s">
        <v>17</v>
      </c>
      <c r="B131" s="17" t="s">
        <v>18</v>
      </c>
      <c r="C131" s="18" t="n">
        <v>43012</v>
      </c>
      <c r="D131" s="19" t="n">
        <v>43004</v>
      </c>
      <c r="E131" s="20" t="s">
        <v>63</v>
      </c>
      <c r="F131" s="21" t="n">
        <f aca="false">+C131-D131</f>
        <v>8</v>
      </c>
      <c r="G131" s="22" t="n">
        <v>20</v>
      </c>
      <c r="H131" s="22" t="n">
        <v>1335</v>
      </c>
      <c r="I131" s="22" t="n">
        <v>1312</v>
      </c>
      <c r="J131" s="17" t="n">
        <v>289</v>
      </c>
      <c r="K131" s="24" t="n">
        <v>241</v>
      </c>
      <c r="L131" s="17" t="n">
        <v>75</v>
      </c>
      <c r="M131" s="24" t="n">
        <f aca="false">+K131+L131</f>
        <v>316</v>
      </c>
      <c r="N131" s="23" t="n">
        <f aca="false">O131*P131</f>
        <v>52.9</v>
      </c>
      <c r="O131" s="25" t="n">
        <f aca="false">H131-I131</f>
        <v>23</v>
      </c>
      <c r="P131" s="26" t="n">
        <v>2.3</v>
      </c>
      <c r="Q131" s="17" t="s">
        <v>20</v>
      </c>
    </row>
    <row r="132" customFormat="false" ht="13.8" hidden="false" customHeight="false" outlineLevel="0" collapsed="false">
      <c r="A132" s="17" t="s">
        <v>29</v>
      </c>
      <c r="B132" s="17" t="s">
        <v>30</v>
      </c>
      <c r="C132" s="18" t="n">
        <v>43012</v>
      </c>
      <c r="D132" s="19" t="n">
        <v>42999</v>
      </c>
      <c r="E132" s="20" t="s">
        <v>63</v>
      </c>
      <c r="F132" s="21" t="n">
        <f aca="false">+C132-D132</f>
        <v>13</v>
      </c>
      <c r="G132" s="22" t="n">
        <v>9</v>
      </c>
      <c r="H132" s="22" t="n">
        <v>10297</v>
      </c>
      <c r="I132" s="22" t="n">
        <v>10005</v>
      </c>
      <c r="J132" s="17" t="n">
        <v>430</v>
      </c>
      <c r="K132" s="24" t="n">
        <v>20</v>
      </c>
      <c r="L132" s="17" t="n">
        <v>400</v>
      </c>
      <c r="M132" s="24" t="n">
        <f aca="false">+K132+L132</f>
        <v>420</v>
      </c>
      <c r="N132" s="23" t="n">
        <f aca="false">O132*P132</f>
        <v>584</v>
      </c>
      <c r="O132" s="25" t="n">
        <f aca="false">H132-I132</f>
        <v>292</v>
      </c>
      <c r="P132" s="26" t="n">
        <v>2</v>
      </c>
      <c r="Q132" s="17" t="s">
        <v>20</v>
      </c>
    </row>
    <row r="133" customFormat="false" ht="13.8" hidden="false" customHeight="false" outlineLevel="0" collapsed="false">
      <c r="A133" s="17" t="s">
        <v>17</v>
      </c>
      <c r="B133" s="17" t="s">
        <v>18</v>
      </c>
      <c r="C133" s="18" t="n">
        <v>43012</v>
      </c>
      <c r="D133" s="19" t="n">
        <v>43004</v>
      </c>
      <c r="E133" s="20" t="s">
        <v>63</v>
      </c>
      <c r="F133" s="21" t="n">
        <f aca="false">+C133-D133</f>
        <v>8</v>
      </c>
      <c r="G133" s="22" t="n">
        <v>12.5</v>
      </c>
      <c r="H133" s="22" t="n">
        <v>16236</v>
      </c>
      <c r="I133" s="22" t="n">
        <v>16191</v>
      </c>
      <c r="J133" s="17" t="n">
        <v>302</v>
      </c>
      <c r="K133" s="24" t="n">
        <v>208</v>
      </c>
      <c r="L133" s="17" t="n">
        <v>125</v>
      </c>
      <c r="M133" s="24" t="n">
        <f aca="false">+K133+L133</f>
        <v>333</v>
      </c>
      <c r="N133" s="23" t="n">
        <f aca="false">O133*P133</f>
        <v>90</v>
      </c>
      <c r="O133" s="25" t="n">
        <f aca="false">H133-I133</f>
        <v>45</v>
      </c>
      <c r="P133" s="26" t="n">
        <v>2</v>
      </c>
      <c r="Q133" s="17" t="s">
        <v>20</v>
      </c>
    </row>
    <row r="134" customFormat="false" ht="13.8" hidden="false" customHeight="false" outlineLevel="0" collapsed="false">
      <c r="A134" s="17" t="s">
        <v>29</v>
      </c>
      <c r="B134" s="17" t="s">
        <v>30</v>
      </c>
      <c r="C134" s="18" t="n">
        <v>43012</v>
      </c>
      <c r="D134" s="19" t="n">
        <v>43003</v>
      </c>
      <c r="E134" s="20" t="s">
        <v>63</v>
      </c>
      <c r="F134" s="21" t="n">
        <f aca="false">+C134-D134</f>
        <v>9</v>
      </c>
      <c r="G134" s="22" t="n">
        <v>13</v>
      </c>
      <c r="H134" s="22" t="n">
        <v>8051</v>
      </c>
      <c r="I134" s="22" t="n">
        <v>7994</v>
      </c>
      <c r="J134" s="17" t="n">
        <v>470</v>
      </c>
      <c r="K134" s="24" t="n">
        <v>120</v>
      </c>
      <c r="L134" s="17" t="n">
        <v>400</v>
      </c>
      <c r="M134" s="24" t="n">
        <f aca="false">+K134+L134</f>
        <v>520</v>
      </c>
      <c r="N134" s="23" t="n">
        <f aca="false">O134*P134</f>
        <v>57</v>
      </c>
      <c r="O134" s="25" t="n">
        <f aca="false">H134-I134</f>
        <v>57</v>
      </c>
      <c r="P134" s="26" t="n">
        <v>1</v>
      </c>
      <c r="Q134" s="17" t="s">
        <v>20</v>
      </c>
    </row>
    <row r="135" customFormat="false" ht="13.8" hidden="false" customHeight="false" outlineLevel="0" collapsed="false">
      <c r="A135" s="17" t="s">
        <v>33</v>
      </c>
      <c r="B135" s="17" t="s">
        <v>34</v>
      </c>
      <c r="C135" s="18" t="n">
        <v>43012</v>
      </c>
      <c r="D135" s="19" t="n">
        <v>43008</v>
      </c>
      <c r="E135" s="20" t="s">
        <v>63</v>
      </c>
      <c r="F135" s="22" t="n">
        <f aca="false">C135-D135</f>
        <v>4</v>
      </c>
      <c r="G135" s="22" t="n">
        <v>22</v>
      </c>
      <c r="H135" s="22" t="n">
        <v>15091</v>
      </c>
      <c r="I135" s="22" t="n">
        <v>15004</v>
      </c>
      <c r="J135" s="17" t="n">
        <v>402</v>
      </c>
      <c r="K135" s="24" t="n">
        <v>185</v>
      </c>
      <c r="L135" s="17" t="n">
        <v>550</v>
      </c>
      <c r="M135" s="24" t="n">
        <f aca="false">K135+L135</f>
        <v>735</v>
      </c>
      <c r="N135" s="23" t="n">
        <f aca="false">O135*P135</f>
        <v>261</v>
      </c>
      <c r="O135" s="17" t="n">
        <f aca="false">H135-I135</f>
        <v>87</v>
      </c>
      <c r="P135" s="26" t="n">
        <v>3</v>
      </c>
      <c r="Q135" s="17" t="s">
        <v>20</v>
      </c>
    </row>
    <row r="136" customFormat="false" ht="13.8" hidden="false" customHeight="false" outlineLevel="0" collapsed="false">
      <c r="A136" s="17" t="s">
        <v>33</v>
      </c>
      <c r="B136" s="17" t="s">
        <v>34</v>
      </c>
      <c r="C136" s="18" t="n">
        <v>43012</v>
      </c>
      <c r="D136" s="19" t="n">
        <v>43008</v>
      </c>
      <c r="E136" s="20" t="s">
        <v>63</v>
      </c>
      <c r="F136" s="22" t="n">
        <f aca="false">C136-D136</f>
        <v>4</v>
      </c>
      <c r="G136" s="22" t="n">
        <v>22</v>
      </c>
      <c r="H136" s="22" t="n">
        <v>12567</v>
      </c>
      <c r="I136" s="22" t="n">
        <v>12567</v>
      </c>
      <c r="J136" s="17"/>
      <c r="K136" s="24"/>
      <c r="L136" s="17"/>
      <c r="M136" s="24" t="n">
        <f aca="false">K136+L136</f>
        <v>0</v>
      </c>
      <c r="N136" s="23" t="n">
        <f aca="false">O136*P136</f>
        <v>0</v>
      </c>
      <c r="O136" s="17" t="n">
        <f aca="false">H136-I136</f>
        <v>0</v>
      </c>
      <c r="P136" s="26" t="n">
        <v>3</v>
      </c>
      <c r="Q136" s="17" t="s">
        <v>20</v>
      </c>
    </row>
    <row r="137" customFormat="false" ht="13.8" hidden="false" customHeight="false" outlineLevel="0" collapsed="false">
      <c r="A137" s="17" t="s">
        <v>33</v>
      </c>
      <c r="B137" s="17" t="s">
        <v>34</v>
      </c>
      <c r="C137" s="18" t="n">
        <v>43012</v>
      </c>
      <c r="D137" s="19" t="n">
        <v>43010</v>
      </c>
      <c r="E137" s="20" t="s">
        <v>63</v>
      </c>
      <c r="F137" s="22" t="n">
        <f aca="false">C137-D137</f>
        <v>2</v>
      </c>
      <c r="G137" s="22" t="n">
        <v>22</v>
      </c>
      <c r="H137" s="22" t="n">
        <v>21026</v>
      </c>
      <c r="I137" s="22" t="n">
        <v>20979</v>
      </c>
      <c r="J137" s="17" t="n">
        <v>401</v>
      </c>
      <c r="K137" s="24" t="n">
        <v>284</v>
      </c>
      <c r="L137" s="17" t="n">
        <v>600</v>
      </c>
      <c r="M137" s="24" t="n">
        <f aca="false">K137+L137</f>
        <v>884</v>
      </c>
      <c r="N137" s="23" t="n">
        <f aca="false">O137*P137</f>
        <v>141</v>
      </c>
      <c r="O137" s="17" t="n">
        <f aca="false">H137-I137</f>
        <v>47</v>
      </c>
      <c r="P137" s="26" t="n">
        <v>3</v>
      </c>
      <c r="Q137" s="17" t="s">
        <v>20</v>
      </c>
    </row>
    <row r="138" customFormat="false" ht="13.8" hidden="false" customHeight="false" outlineLevel="0" collapsed="false">
      <c r="A138" s="17" t="s">
        <v>35</v>
      </c>
      <c r="B138" s="17" t="s">
        <v>81</v>
      </c>
      <c r="C138" s="18" t="n">
        <v>43012</v>
      </c>
      <c r="D138" s="19" t="n">
        <v>43006</v>
      </c>
      <c r="E138" s="20" t="s">
        <v>63</v>
      </c>
      <c r="F138" s="21" t="n">
        <f aca="false">+C138-D138</f>
        <v>6</v>
      </c>
      <c r="G138" s="22" t="n">
        <v>20</v>
      </c>
      <c r="H138" s="22" t="n">
        <v>36124</v>
      </c>
      <c r="I138" s="22" t="n">
        <v>36028</v>
      </c>
      <c r="J138" s="17" t="n">
        <v>201</v>
      </c>
      <c r="K138" s="24" t="n">
        <v>1</v>
      </c>
      <c r="L138" s="17" t="n">
        <v>50</v>
      </c>
      <c r="M138" s="24" t="n">
        <f aca="false">+K138+L138</f>
        <v>51</v>
      </c>
      <c r="N138" s="23" t="n">
        <f aca="false">O138*P138</f>
        <v>240</v>
      </c>
      <c r="O138" s="25" t="n">
        <f aca="false">H138-I138</f>
        <v>96</v>
      </c>
      <c r="P138" s="26" t="n">
        <v>2.5</v>
      </c>
      <c r="Q138" s="17" t="s">
        <v>20</v>
      </c>
    </row>
    <row r="139" customFormat="false" ht="13.8" hidden="false" customHeight="false" outlineLevel="0" collapsed="false">
      <c r="A139" s="17" t="s">
        <v>82</v>
      </c>
      <c r="B139" s="29" t="s">
        <v>83</v>
      </c>
      <c r="C139" s="18" t="n">
        <v>43012</v>
      </c>
      <c r="D139" s="19" t="n">
        <v>43010</v>
      </c>
      <c r="E139" s="20" t="s">
        <v>63</v>
      </c>
      <c r="F139" s="22" t="n">
        <f aca="false">C139-D139</f>
        <v>2</v>
      </c>
      <c r="G139" s="22" t="n">
        <v>20</v>
      </c>
      <c r="H139" s="22" t="n">
        <v>13514</v>
      </c>
      <c r="I139" s="22" t="n">
        <v>13447</v>
      </c>
      <c r="J139" s="17" t="n">
        <v>535</v>
      </c>
      <c r="K139" s="24" t="n">
        <v>390</v>
      </c>
      <c r="L139" s="17" t="n">
        <v>0</v>
      </c>
      <c r="M139" s="24" t="n">
        <f aca="false">K139+L139</f>
        <v>390</v>
      </c>
      <c r="N139" s="23" t="n">
        <f aca="false">O139*P139</f>
        <v>167.5</v>
      </c>
      <c r="O139" s="17" t="n">
        <f aca="false">H139-I139</f>
        <v>67</v>
      </c>
      <c r="P139" s="26" t="n">
        <v>2.5</v>
      </c>
      <c r="Q139" s="17" t="s">
        <v>20</v>
      </c>
    </row>
    <row r="140" customFormat="false" ht="13.8" hidden="false" customHeight="false" outlineLevel="0" collapsed="false">
      <c r="A140" s="17" t="s">
        <v>39</v>
      </c>
      <c r="B140" s="17" t="s">
        <v>62</v>
      </c>
      <c r="C140" s="18" t="n">
        <v>43012</v>
      </c>
      <c r="D140" s="19" t="n">
        <v>43007</v>
      </c>
      <c r="E140" s="20" t="s">
        <v>63</v>
      </c>
      <c r="F140" s="22" t="n">
        <f aca="false">C140-D140</f>
        <v>5</v>
      </c>
      <c r="G140" s="22" t="n">
        <v>20</v>
      </c>
      <c r="H140" s="22" t="n">
        <v>13228</v>
      </c>
      <c r="I140" s="22" t="n">
        <v>13110</v>
      </c>
      <c r="J140" s="17" t="n">
        <v>400</v>
      </c>
      <c r="K140" s="24" t="n">
        <v>10</v>
      </c>
      <c r="L140" s="17" t="n">
        <v>400</v>
      </c>
      <c r="M140" s="24" t="n">
        <f aca="false">K140+L140</f>
        <v>410</v>
      </c>
      <c r="N140" s="23" t="n">
        <f aca="false">O140*P140</f>
        <v>295</v>
      </c>
      <c r="O140" s="17" t="n">
        <f aca="false">H140-I140</f>
        <v>118</v>
      </c>
      <c r="P140" s="26" t="n">
        <v>2.5</v>
      </c>
      <c r="Q140" s="17" t="s">
        <v>20</v>
      </c>
    </row>
    <row r="141" customFormat="false" ht="13.8" hidden="false" customHeight="false" outlineLevel="0" collapsed="false">
      <c r="A141" s="17" t="s">
        <v>41</v>
      </c>
      <c r="B141" s="17" t="s">
        <v>42</v>
      </c>
      <c r="C141" s="18" t="n">
        <v>43012</v>
      </c>
      <c r="D141" s="19" t="n">
        <v>43009</v>
      </c>
      <c r="E141" s="20" t="s">
        <v>63</v>
      </c>
      <c r="F141" s="22" t="n">
        <f aca="false">C141-D141</f>
        <v>3</v>
      </c>
      <c r="G141" s="22" t="n">
        <v>20</v>
      </c>
      <c r="H141" s="22" t="n">
        <v>1222</v>
      </c>
      <c r="I141" s="22" t="n">
        <v>1187</v>
      </c>
      <c r="J141" s="17" t="n">
        <v>300</v>
      </c>
      <c r="K141" s="24" t="n">
        <v>195</v>
      </c>
      <c r="L141" s="17" t="n">
        <v>300</v>
      </c>
      <c r="M141" s="24" t="n">
        <f aca="false">K141+L141</f>
        <v>495</v>
      </c>
      <c r="N141" s="23" t="n">
        <f aca="false">O141*P141</f>
        <v>80.5</v>
      </c>
      <c r="O141" s="17" t="n">
        <f aca="false">H141-I141</f>
        <v>35</v>
      </c>
      <c r="P141" s="26" t="n">
        <v>2.3</v>
      </c>
      <c r="Q141" s="17" t="s">
        <v>20</v>
      </c>
    </row>
    <row r="142" customFormat="false" ht="13.8" hidden="false" customHeight="false" outlineLevel="0" collapsed="false">
      <c r="A142" s="17" t="s">
        <v>31</v>
      </c>
      <c r="B142" s="17" t="s">
        <v>32</v>
      </c>
      <c r="C142" s="18" t="n">
        <v>43012</v>
      </c>
      <c r="D142" s="19" t="n">
        <v>43003</v>
      </c>
      <c r="E142" s="20" t="s">
        <v>63</v>
      </c>
      <c r="F142" s="22" t="n">
        <f aca="false">C142-D142</f>
        <v>9</v>
      </c>
      <c r="G142" s="22" t="n">
        <v>20</v>
      </c>
      <c r="H142" s="22" t="n">
        <v>1016</v>
      </c>
      <c r="I142" s="22" t="n">
        <v>803</v>
      </c>
      <c r="J142" s="17" t="n">
        <v>785</v>
      </c>
      <c r="K142" s="24" t="n">
        <v>370</v>
      </c>
      <c r="L142" s="17" t="n">
        <v>500</v>
      </c>
      <c r="M142" s="24" t="n">
        <f aca="false">K142+L142</f>
        <v>870</v>
      </c>
      <c r="N142" s="23" t="n">
        <f aca="false">O142*P142</f>
        <v>489.9</v>
      </c>
      <c r="O142" s="17" t="n">
        <f aca="false">H142-I142</f>
        <v>213</v>
      </c>
      <c r="P142" s="26" t="n">
        <v>2.3</v>
      </c>
      <c r="Q142" s="17" t="s">
        <v>20</v>
      </c>
    </row>
    <row r="143" customFormat="false" ht="13.8" hidden="false" customHeight="false" outlineLevel="0" collapsed="false">
      <c r="A143" s="17" t="s">
        <v>43</v>
      </c>
      <c r="B143" s="17" t="s">
        <v>44</v>
      </c>
      <c r="C143" s="18" t="n">
        <v>43012</v>
      </c>
      <c r="D143" s="19" t="n">
        <v>43005</v>
      </c>
      <c r="E143" s="20" t="s">
        <v>63</v>
      </c>
      <c r="F143" s="21" t="n">
        <f aca="false">+C143-D143</f>
        <v>7</v>
      </c>
      <c r="G143" s="22" t="n">
        <v>20</v>
      </c>
      <c r="H143" s="22" t="n">
        <v>7690</v>
      </c>
      <c r="I143" s="22" t="n">
        <v>7521</v>
      </c>
      <c r="J143" s="17" t="n">
        <v>2125</v>
      </c>
      <c r="K143" s="24" t="n">
        <v>1772</v>
      </c>
      <c r="L143" s="17" t="n">
        <v>550</v>
      </c>
      <c r="M143" s="24" t="n">
        <f aca="false">+K143+L143</f>
        <v>2322</v>
      </c>
      <c r="N143" s="23" t="n">
        <f aca="false">O143*P143</f>
        <v>388.7</v>
      </c>
      <c r="O143" s="25" t="n">
        <f aca="false">H143-I143</f>
        <v>169</v>
      </c>
      <c r="P143" s="26" t="n">
        <v>2.3</v>
      </c>
      <c r="Q143" s="17" t="s">
        <v>20</v>
      </c>
    </row>
    <row r="144" customFormat="false" ht="13.8" hidden="false" customHeight="false" outlineLevel="0" collapsed="false">
      <c r="A144" s="17" t="s">
        <v>41</v>
      </c>
      <c r="B144" s="17" t="s">
        <v>42</v>
      </c>
      <c r="C144" s="18" t="n">
        <v>43012</v>
      </c>
      <c r="D144" s="19" t="n">
        <v>43009</v>
      </c>
      <c r="E144" s="20" t="s">
        <v>63</v>
      </c>
      <c r="F144" s="22" t="n">
        <f aca="false">C144-D144</f>
        <v>3</v>
      </c>
      <c r="G144" s="22" t="n">
        <v>13</v>
      </c>
      <c r="H144" s="22" t="n">
        <v>11767</v>
      </c>
      <c r="I144" s="22" t="n">
        <v>11691</v>
      </c>
      <c r="J144" s="17" t="n">
        <v>245</v>
      </c>
      <c r="K144" s="24" t="n">
        <v>95</v>
      </c>
      <c r="L144" s="17" t="n">
        <v>350</v>
      </c>
      <c r="M144" s="24" t="n">
        <f aca="false">K144+L144</f>
        <v>445</v>
      </c>
      <c r="N144" s="23" t="n">
        <f aca="false">O144*P144</f>
        <v>152</v>
      </c>
      <c r="O144" s="17" t="n">
        <f aca="false">H144-I144</f>
        <v>76</v>
      </c>
      <c r="P144" s="26" t="n">
        <v>2</v>
      </c>
      <c r="Q144" s="17" t="s">
        <v>20</v>
      </c>
    </row>
    <row r="145" customFormat="false" ht="13.8" hidden="false" customHeight="false" outlineLevel="0" collapsed="false">
      <c r="A145" s="17" t="s">
        <v>33</v>
      </c>
      <c r="B145" s="17" t="s">
        <v>34</v>
      </c>
      <c r="C145" s="18" t="n">
        <v>43012</v>
      </c>
      <c r="D145" s="19" t="n">
        <v>43008</v>
      </c>
      <c r="E145" s="20" t="s">
        <v>63</v>
      </c>
      <c r="F145" s="22" t="n">
        <f aca="false">C145-D145</f>
        <v>4</v>
      </c>
      <c r="G145" s="22" t="n">
        <v>12.5</v>
      </c>
      <c r="H145" s="22" t="n">
        <v>10702</v>
      </c>
      <c r="I145" s="22" t="n">
        <v>10612</v>
      </c>
      <c r="J145" s="17" t="n">
        <v>410</v>
      </c>
      <c r="K145" s="24" t="n">
        <v>239</v>
      </c>
      <c r="L145" s="17" t="n">
        <v>500</v>
      </c>
      <c r="M145" s="24" t="n">
        <f aca="false">K145+L145</f>
        <v>739</v>
      </c>
      <c r="N145" s="23" t="n">
        <f aca="false">O145*P145</f>
        <v>180</v>
      </c>
      <c r="O145" s="17" t="n">
        <f aca="false">H145-I145</f>
        <v>90</v>
      </c>
      <c r="P145" s="26" t="n">
        <v>2</v>
      </c>
      <c r="Q145" s="17" t="s">
        <v>20</v>
      </c>
    </row>
    <row r="146" customFormat="false" ht="13.8" hidden="false" customHeight="false" outlineLevel="0" collapsed="false">
      <c r="A146" s="17" t="s">
        <v>37</v>
      </c>
      <c r="B146" s="17" t="s">
        <v>38</v>
      </c>
      <c r="C146" s="18" t="n">
        <v>43012</v>
      </c>
      <c r="D146" s="19" t="n">
        <v>43006</v>
      </c>
      <c r="E146" s="20" t="s">
        <v>63</v>
      </c>
      <c r="F146" s="22" t="n">
        <f aca="false">C146-D146</f>
        <v>6</v>
      </c>
      <c r="G146" s="22" t="n">
        <v>9</v>
      </c>
      <c r="H146" s="22" t="n">
        <v>20470</v>
      </c>
      <c r="I146" s="22" t="n">
        <v>20310</v>
      </c>
      <c r="J146" s="17" t="n">
        <v>167</v>
      </c>
      <c r="K146" s="24" t="n">
        <v>0</v>
      </c>
      <c r="L146" s="17" t="n">
        <v>400</v>
      </c>
      <c r="M146" s="24" t="n">
        <f aca="false">K146+L146</f>
        <v>400</v>
      </c>
      <c r="N146" s="23" t="n">
        <f aca="false">O146*P146</f>
        <v>320</v>
      </c>
      <c r="O146" s="17" t="n">
        <f aca="false">H146-I146</f>
        <v>160</v>
      </c>
      <c r="P146" s="26" t="n">
        <v>2</v>
      </c>
      <c r="Q146" s="17" t="s">
        <v>20</v>
      </c>
    </row>
    <row r="147" customFormat="false" ht="13.8" hidden="false" customHeight="false" outlineLevel="0" collapsed="false">
      <c r="A147" s="17" t="s">
        <v>88</v>
      </c>
      <c r="B147" s="27" t="s">
        <v>89</v>
      </c>
      <c r="C147" s="18" t="n">
        <v>43012</v>
      </c>
      <c r="D147" s="19" t="n">
        <v>43001</v>
      </c>
      <c r="E147" s="20" t="s">
        <v>63</v>
      </c>
      <c r="F147" s="21" t="n">
        <f aca="false">+C147-D147</f>
        <v>11</v>
      </c>
      <c r="G147" s="22" t="n">
        <v>13</v>
      </c>
      <c r="H147" s="22" t="n">
        <v>9130</v>
      </c>
      <c r="I147" s="22" t="n">
        <v>8868</v>
      </c>
      <c r="J147" s="17" t="n">
        <v>885</v>
      </c>
      <c r="K147" s="24" t="n">
        <v>388</v>
      </c>
      <c r="L147" s="17" t="n">
        <v>500</v>
      </c>
      <c r="M147" s="24" t="n">
        <f aca="false">+K147+L147</f>
        <v>888</v>
      </c>
      <c r="N147" s="23" t="n">
        <f aca="false">O147*P147</f>
        <v>497.8</v>
      </c>
      <c r="O147" s="17" t="n">
        <f aca="false">H147-I147</f>
        <v>262</v>
      </c>
      <c r="P147" s="26" t="n">
        <v>1.9</v>
      </c>
      <c r="Q147" s="17" t="s">
        <v>20</v>
      </c>
    </row>
    <row r="148" customFormat="false" ht="13.8" hidden="false" customHeight="false" outlineLevel="0" collapsed="false">
      <c r="A148" s="17" t="s">
        <v>88</v>
      </c>
      <c r="B148" s="17" t="s">
        <v>89</v>
      </c>
      <c r="C148" s="18" t="n">
        <v>43012</v>
      </c>
      <c r="D148" s="19" t="n">
        <v>43001</v>
      </c>
      <c r="E148" s="20" t="s">
        <v>63</v>
      </c>
      <c r="F148" s="21" t="n">
        <f aca="false">+C148-D148</f>
        <v>11</v>
      </c>
      <c r="G148" s="22" t="n">
        <v>16</v>
      </c>
      <c r="H148" s="22" t="n">
        <v>5798</v>
      </c>
      <c r="I148" s="22" t="n">
        <v>5531</v>
      </c>
      <c r="J148" s="17" t="n">
        <v>900</v>
      </c>
      <c r="K148" s="24" t="n">
        <v>393</v>
      </c>
      <c r="L148" s="17" t="n">
        <v>500</v>
      </c>
      <c r="M148" s="24" t="n">
        <f aca="false">+K148+L148</f>
        <v>893</v>
      </c>
      <c r="N148" s="23" t="n">
        <f aca="false">O148*P148</f>
        <v>507.3</v>
      </c>
      <c r="O148" s="17" t="n">
        <f aca="false">H148-I148</f>
        <v>267</v>
      </c>
      <c r="P148" s="26" t="n">
        <v>1.9</v>
      </c>
      <c r="Q148" s="17" t="s">
        <v>20</v>
      </c>
    </row>
    <row r="149" customFormat="false" ht="13.8" hidden="false" customHeight="false" outlineLevel="0" collapsed="false">
      <c r="A149" s="17" t="s">
        <v>51</v>
      </c>
      <c r="B149" s="17" t="s">
        <v>52</v>
      </c>
      <c r="C149" s="18" t="n">
        <v>43012</v>
      </c>
      <c r="D149" s="19" t="n">
        <v>43001</v>
      </c>
      <c r="E149" s="20" t="s">
        <v>63</v>
      </c>
      <c r="F149" s="22" t="n">
        <f aca="false">C149-D149</f>
        <v>11</v>
      </c>
      <c r="G149" s="22" t="n">
        <v>13</v>
      </c>
      <c r="H149" s="22" t="n">
        <v>2155</v>
      </c>
      <c r="I149" s="22" t="n">
        <v>1893</v>
      </c>
      <c r="J149" s="17" t="n">
        <v>502</v>
      </c>
      <c r="K149" s="24" t="n">
        <v>83</v>
      </c>
      <c r="L149" s="17" t="n">
        <v>500</v>
      </c>
      <c r="M149" s="24" t="n">
        <f aca="false">K149+L149</f>
        <v>583</v>
      </c>
      <c r="N149" s="23" t="n">
        <f aca="false">O149*P149</f>
        <v>497.8</v>
      </c>
      <c r="O149" s="25" t="n">
        <f aca="false">H149-I149</f>
        <v>262</v>
      </c>
      <c r="P149" s="26" t="n">
        <v>1.9</v>
      </c>
      <c r="Q149" s="17" t="s">
        <v>20</v>
      </c>
    </row>
    <row r="150" customFormat="false" ht="13.8" hidden="false" customHeight="false" outlineLevel="0" collapsed="false">
      <c r="A150" s="17" t="s">
        <v>51</v>
      </c>
      <c r="B150" s="17" t="s">
        <v>52</v>
      </c>
      <c r="C150" s="18" t="n">
        <v>43012</v>
      </c>
      <c r="D150" s="19" t="n">
        <v>43001</v>
      </c>
      <c r="E150" s="20" t="s">
        <v>63</v>
      </c>
      <c r="F150" s="22" t="n">
        <f aca="false">C150-D150</f>
        <v>11</v>
      </c>
      <c r="G150" s="22" t="n">
        <v>9</v>
      </c>
      <c r="H150" s="22" t="n">
        <v>4784</v>
      </c>
      <c r="I150" s="22" t="n">
        <v>4512</v>
      </c>
      <c r="J150" s="17" t="n">
        <v>590</v>
      </c>
      <c r="K150" s="24" t="n">
        <v>154</v>
      </c>
      <c r="L150" s="17" t="n">
        <v>500</v>
      </c>
      <c r="M150" s="24" t="n">
        <f aca="false">K150+L150</f>
        <v>654</v>
      </c>
      <c r="N150" s="23" t="n">
        <f aca="false">O150*P150</f>
        <v>427.04</v>
      </c>
      <c r="O150" s="25" t="n">
        <f aca="false">H150-I150</f>
        <v>272</v>
      </c>
      <c r="P150" s="26" t="n">
        <v>1.57</v>
      </c>
      <c r="Q150" s="17" t="s">
        <v>20</v>
      </c>
    </row>
    <row r="151" customFormat="false" ht="13.8" hidden="false" customHeight="false" outlineLevel="0" collapsed="false">
      <c r="A151" s="17" t="s">
        <v>35</v>
      </c>
      <c r="B151" s="17" t="s">
        <v>81</v>
      </c>
      <c r="C151" s="18" t="n">
        <v>43012</v>
      </c>
      <c r="D151" s="19" t="n">
        <v>43006</v>
      </c>
      <c r="E151" s="20" t="s">
        <v>63</v>
      </c>
      <c r="F151" s="21" t="n">
        <f aca="false">+C151-D151</f>
        <v>6</v>
      </c>
      <c r="G151" s="22" t="n">
        <v>13</v>
      </c>
      <c r="H151" s="22" t="n">
        <v>20103</v>
      </c>
      <c r="I151" s="22" t="n">
        <v>20034</v>
      </c>
      <c r="J151" s="17" t="n">
        <v>152</v>
      </c>
      <c r="K151" s="24" t="n">
        <v>75</v>
      </c>
      <c r="L151" s="17" t="n">
        <v>200</v>
      </c>
      <c r="M151" s="24" t="n">
        <f aca="false">+K151+L151</f>
        <v>275</v>
      </c>
      <c r="N151" s="23" t="n">
        <f aca="false">O151*P151</f>
        <v>75.9</v>
      </c>
      <c r="O151" s="25" t="n">
        <f aca="false">H151-I151</f>
        <v>69</v>
      </c>
      <c r="P151" s="26" t="n">
        <v>1.1</v>
      </c>
      <c r="Q151" s="17" t="s">
        <v>20</v>
      </c>
    </row>
    <row r="152" customFormat="false" ht="13.8" hidden="false" customHeight="false" outlineLevel="0" collapsed="false">
      <c r="A152" s="17" t="s">
        <v>53</v>
      </c>
      <c r="B152" s="17" t="s">
        <v>54</v>
      </c>
      <c r="C152" s="18" t="n">
        <v>43012</v>
      </c>
      <c r="D152" s="19" t="n">
        <v>42998</v>
      </c>
      <c r="E152" s="20" t="s">
        <v>63</v>
      </c>
      <c r="F152" s="21" t="n">
        <f aca="false">+C152-D152</f>
        <v>14</v>
      </c>
      <c r="G152" s="22" t="n">
        <v>13</v>
      </c>
      <c r="H152" s="22" t="n">
        <v>16303</v>
      </c>
      <c r="I152" s="22" t="n">
        <v>15976</v>
      </c>
      <c r="J152" s="17" t="n">
        <v>775</v>
      </c>
      <c r="K152" s="24" t="n">
        <v>420</v>
      </c>
      <c r="L152" s="17" t="n">
        <v>250</v>
      </c>
      <c r="M152" s="24" t="n">
        <f aca="false">+K152+L152</f>
        <v>670</v>
      </c>
      <c r="N152" s="23" t="n">
        <f aca="false">O152*P152</f>
        <v>359.7</v>
      </c>
      <c r="O152" s="25" t="n">
        <f aca="false">H152-I152</f>
        <v>327</v>
      </c>
      <c r="P152" s="26" t="n">
        <v>1.1</v>
      </c>
      <c r="Q152" s="17" t="s">
        <v>20</v>
      </c>
    </row>
    <row r="153" customFormat="false" ht="13.8" hidden="false" customHeight="false" outlineLevel="0" collapsed="false">
      <c r="A153" s="17" t="s">
        <v>35</v>
      </c>
      <c r="B153" s="17" t="s">
        <v>81</v>
      </c>
      <c r="C153" s="18" t="n">
        <v>43012</v>
      </c>
      <c r="D153" s="19" t="n">
        <v>43009</v>
      </c>
      <c r="E153" s="20" t="s">
        <v>63</v>
      </c>
      <c r="F153" s="21" t="n">
        <f aca="false">+C153-D153</f>
        <v>3</v>
      </c>
      <c r="G153" s="22" t="n">
        <v>13</v>
      </c>
      <c r="H153" s="22" t="n">
        <v>3065</v>
      </c>
      <c r="I153" s="22" t="n">
        <v>2982</v>
      </c>
      <c r="J153" s="17" t="n">
        <v>102</v>
      </c>
      <c r="K153" s="24" t="n">
        <v>20</v>
      </c>
      <c r="L153" s="17" t="n">
        <v>50</v>
      </c>
      <c r="M153" s="24" t="n">
        <f aca="false">+K153+L153</f>
        <v>70</v>
      </c>
      <c r="N153" s="23" t="n">
        <f aca="false">O153*P153</f>
        <v>83</v>
      </c>
      <c r="O153" s="25" t="n">
        <f aca="false">H153-I153</f>
        <v>83</v>
      </c>
      <c r="P153" s="26" t="n">
        <v>1</v>
      </c>
      <c r="Q153" s="17" t="s">
        <v>20</v>
      </c>
    </row>
    <row r="154" customFormat="false" ht="13.8" hidden="false" customHeight="false" outlineLevel="0" collapsed="false">
      <c r="A154" s="17" t="s">
        <v>49</v>
      </c>
      <c r="B154" s="17" t="s">
        <v>50</v>
      </c>
      <c r="C154" s="18" t="n">
        <v>43012</v>
      </c>
      <c r="D154" s="19" t="n">
        <v>43000</v>
      </c>
      <c r="E154" s="20" t="s">
        <v>63</v>
      </c>
      <c r="F154" s="21" t="n">
        <f aca="false">+C154-D154</f>
        <v>12</v>
      </c>
      <c r="G154" s="22" t="n">
        <v>13</v>
      </c>
      <c r="H154" s="22" t="n">
        <v>5802</v>
      </c>
      <c r="I154" s="22" t="n">
        <v>5514</v>
      </c>
      <c r="J154" s="17" t="n">
        <v>420</v>
      </c>
      <c r="K154" s="24" t="n">
        <v>135</v>
      </c>
      <c r="L154" s="17" t="n">
        <v>500</v>
      </c>
      <c r="M154" s="24" t="n">
        <f aca="false">+K154+L154</f>
        <v>635</v>
      </c>
      <c r="N154" s="23" t="n">
        <f aca="false">O154*P154</f>
        <v>288</v>
      </c>
      <c r="O154" s="17" t="n">
        <f aca="false">H154-I154</f>
        <v>288</v>
      </c>
      <c r="P154" s="26" t="n">
        <v>1</v>
      </c>
      <c r="Q154" s="17" t="s">
        <v>20</v>
      </c>
    </row>
    <row r="155" customFormat="false" ht="13.8" hidden="false" customHeight="false" outlineLevel="0" collapsed="false">
      <c r="A155" s="17" t="s">
        <v>49</v>
      </c>
      <c r="B155" s="27" t="s">
        <v>50</v>
      </c>
      <c r="C155" s="18" t="n">
        <v>43012</v>
      </c>
      <c r="D155" s="19" t="n">
        <v>43000</v>
      </c>
      <c r="E155" s="20" t="s">
        <v>63</v>
      </c>
      <c r="F155" s="21" t="n">
        <f aca="false">+C155-D155</f>
        <v>12</v>
      </c>
      <c r="G155" s="22" t="n">
        <v>13</v>
      </c>
      <c r="H155" s="22" t="n">
        <v>7667</v>
      </c>
      <c r="I155" s="22" t="n">
        <v>7379</v>
      </c>
      <c r="J155" s="17" t="n">
        <v>435</v>
      </c>
      <c r="K155" s="24" t="n">
        <v>150</v>
      </c>
      <c r="L155" s="17" t="n">
        <v>500</v>
      </c>
      <c r="M155" s="24" t="n">
        <f aca="false">+K155+L155</f>
        <v>650</v>
      </c>
      <c r="N155" s="23" t="n">
        <f aca="false">O155*P155</f>
        <v>288</v>
      </c>
      <c r="O155" s="17" t="n">
        <f aca="false">H155-I155</f>
        <v>288</v>
      </c>
      <c r="P155" s="26" t="n">
        <v>1</v>
      </c>
      <c r="Q155" s="17" t="s">
        <v>20</v>
      </c>
    </row>
    <row r="156" customFormat="false" ht="13.8" hidden="false" customHeight="false" outlineLevel="0" collapsed="false">
      <c r="A156" s="17" t="s">
        <v>88</v>
      </c>
      <c r="B156" s="17" t="s">
        <v>89</v>
      </c>
      <c r="C156" s="18" t="n">
        <v>43012</v>
      </c>
      <c r="D156" s="19" t="n">
        <v>43001</v>
      </c>
      <c r="E156" s="20" t="s">
        <v>63</v>
      </c>
      <c r="F156" s="21" t="n">
        <f aca="false">+C156-D156</f>
        <v>11</v>
      </c>
      <c r="G156" s="22" t="n">
        <v>13</v>
      </c>
      <c r="H156" s="22" t="n">
        <v>857</v>
      </c>
      <c r="I156" s="22" t="n">
        <v>596</v>
      </c>
      <c r="J156" s="17" t="n">
        <v>632</v>
      </c>
      <c r="K156" s="24" t="n">
        <v>345</v>
      </c>
      <c r="L156" s="17" t="n">
        <v>500</v>
      </c>
      <c r="M156" s="24" t="n">
        <f aca="false">+K156+L156</f>
        <v>845</v>
      </c>
      <c r="N156" s="23" t="n">
        <f aca="false">O156*P156</f>
        <v>261</v>
      </c>
      <c r="O156" s="17" t="n">
        <f aca="false">H156-I156</f>
        <v>261</v>
      </c>
      <c r="P156" s="26" t="n">
        <v>1</v>
      </c>
      <c r="Q156" s="17" t="s">
        <v>20</v>
      </c>
    </row>
    <row r="157" customFormat="false" ht="13.8" hidden="false" customHeight="false" outlineLevel="0" collapsed="false">
      <c r="A157" s="17" t="s">
        <v>53</v>
      </c>
      <c r="B157" s="17" t="s">
        <v>54</v>
      </c>
      <c r="C157" s="18" t="n">
        <v>43012</v>
      </c>
      <c r="D157" s="19" t="n">
        <v>42998</v>
      </c>
      <c r="E157" s="20" t="s">
        <v>63</v>
      </c>
      <c r="F157" s="21" t="n">
        <f aca="false">+C157-D157</f>
        <v>14</v>
      </c>
      <c r="G157" s="22" t="n">
        <v>13</v>
      </c>
      <c r="H157" s="22" t="n">
        <v>1252</v>
      </c>
      <c r="I157" s="22" t="n">
        <v>1252</v>
      </c>
      <c r="J157" s="17" t="n">
        <v>700</v>
      </c>
      <c r="K157" s="24" t="n">
        <v>370</v>
      </c>
      <c r="L157" s="17" t="n">
        <v>300</v>
      </c>
      <c r="M157" s="24" t="n">
        <f aca="false">+K157+L157</f>
        <v>670</v>
      </c>
      <c r="N157" s="23" t="n">
        <f aca="false">O157*P157</f>
        <v>0</v>
      </c>
      <c r="O157" s="25" t="n">
        <f aca="false">H157-I157</f>
        <v>0</v>
      </c>
      <c r="P157" s="26" t="n">
        <v>1</v>
      </c>
      <c r="Q157" s="17" t="s">
        <v>20</v>
      </c>
    </row>
    <row r="158" customFormat="false" ht="13.8" hidden="false" customHeight="false" outlineLevel="0" collapsed="false">
      <c r="A158" s="17" t="s">
        <v>53</v>
      </c>
      <c r="B158" s="17" t="s">
        <v>54</v>
      </c>
      <c r="C158" s="18" t="n">
        <v>43012</v>
      </c>
      <c r="D158" s="19" t="n">
        <v>42998</v>
      </c>
      <c r="E158" s="20" t="s">
        <v>63</v>
      </c>
      <c r="F158" s="21" t="n">
        <f aca="false">+C158-D158</f>
        <v>14</v>
      </c>
      <c r="G158" s="22" t="n">
        <v>13</v>
      </c>
      <c r="H158" s="22" t="n">
        <v>303</v>
      </c>
      <c r="I158" s="22" t="n">
        <v>0</v>
      </c>
      <c r="J158" s="17" t="n">
        <v>0</v>
      </c>
      <c r="K158" s="24" t="n">
        <v>0</v>
      </c>
      <c r="L158" s="17" t="n">
        <v>0</v>
      </c>
      <c r="M158" s="24" t="n">
        <f aca="false">+K158+L158</f>
        <v>0</v>
      </c>
      <c r="N158" s="23" t="n">
        <f aca="false">O158*P158</f>
        <v>303</v>
      </c>
      <c r="O158" s="25" t="n">
        <f aca="false">H158-I158</f>
        <v>303</v>
      </c>
      <c r="P158" s="26" t="n">
        <v>1</v>
      </c>
      <c r="Q158" s="17" t="s">
        <v>20</v>
      </c>
    </row>
    <row r="159" customFormat="false" ht="13.8" hidden="false" customHeight="false" outlineLevel="0" collapsed="false">
      <c r="A159" s="17" t="s">
        <v>17</v>
      </c>
      <c r="B159" s="17" t="s">
        <v>18</v>
      </c>
      <c r="C159" s="18" t="n">
        <v>43013</v>
      </c>
      <c r="D159" s="19" t="n">
        <v>43011</v>
      </c>
      <c r="E159" s="20" t="s">
        <v>63</v>
      </c>
      <c r="F159" s="21" t="n">
        <f aca="false">+C159-D159</f>
        <v>2</v>
      </c>
      <c r="G159" s="22" t="n">
        <v>20</v>
      </c>
      <c r="H159" s="22" t="n">
        <v>8941</v>
      </c>
      <c r="I159" s="22" t="n">
        <v>8900</v>
      </c>
      <c r="J159" s="17" t="n">
        <v>449</v>
      </c>
      <c r="K159" s="24" t="n">
        <v>292</v>
      </c>
      <c r="L159" s="17" t="n">
        <v>450</v>
      </c>
      <c r="M159" s="24" t="n">
        <f aca="false">+K159+L159</f>
        <v>742</v>
      </c>
      <c r="N159" s="23" t="n">
        <f aca="false">O159*P159</f>
        <v>94.3</v>
      </c>
      <c r="O159" s="25" t="n">
        <f aca="false">H159-I159</f>
        <v>41</v>
      </c>
      <c r="P159" s="26" t="n">
        <v>2.3</v>
      </c>
      <c r="Q159" s="17" t="s">
        <v>20</v>
      </c>
    </row>
    <row r="160" customFormat="false" ht="13.8" hidden="false" customHeight="false" outlineLevel="0" collapsed="false">
      <c r="A160" s="17" t="s">
        <v>23</v>
      </c>
      <c r="B160" s="17" t="s">
        <v>24</v>
      </c>
      <c r="C160" s="18" t="n">
        <v>43013</v>
      </c>
      <c r="D160" s="19" t="n">
        <v>43004</v>
      </c>
      <c r="E160" s="20" t="s">
        <v>63</v>
      </c>
      <c r="F160" s="22" t="n">
        <f aca="false">C160-D160</f>
        <v>9</v>
      </c>
      <c r="G160" s="22" t="n">
        <v>9</v>
      </c>
      <c r="H160" s="22" t="n">
        <v>13504</v>
      </c>
      <c r="I160" s="22" t="n">
        <v>13284</v>
      </c>
      <c r="J160" s="17" t="n">
        <v>480</v>
      </c>
      <c r="K160" s="24" t="n">
        <v>84</v>
      </c>
      <c r="L160" s="17" t="n">
        <v>450</v>
      </c>
      <c r="M160" s="24" t="n">
        <f aca="false">K160+L160</f>
        <v>534</v>
      </c>
      <c r="N160" s="23" t="n">
        <f aca="false">O160*P160</f>
        <v>440</v>
      </c>
      <c r="O160" s="25" t="n">
        <f aca="false">H160-I160</f>
        <v>220</v>
      </c>
      <c r="P160" s="26" t="n">
        <v>2</v>
      </c>
      <c r="Q160" s="17" t="s">
        <v>20</v>
      </c>
    </row>
    <row r="161" customFormat="false" ht="13.8" hidden="false" customHeight="false" outlineLevel="0" collapsed="false">
      <c r="A161" s="17" t="s">
        <v>21</v>
      </c>
      <c r="B161" s="17" t="s">
        <v>22</v>
      </c>
      <c r="C161" s="18" t="n">
        <v>43013</v>
      </c>
      <c r="D161" s="19" t="n">
        <v>43001</v>
      </c>
      <c r="E161" s="20" t="s">
        <v>63</v>
      </c>
      <c r="F161" s="22" t="n">
        <f aca="false">C161-D161</f>
        <v>12</v>
      </c>
      <c r="G161" s="22" t="n">
        <v>7</v>
      </c>
      <c r="H161" s="22" t="n">
        <v>8991</v>
      </c>
      <c r="I161" s="22" t="n">
        <v>8703</v>
      </c>
      <c r="J161" s="17" t="n">
        <v>500</v>
      </c>
      <c r="K161" s="24" t="n">
        <v>70</v>
      </c>
      <c r="L161" s="17" t="n">
        <v>500</v>
      </c>
      <c r="M161" s="24" t="n">
        <f aca="false">K161+L161</f>
        <v>570</v>
      </c>
      <c r="N161" s="23" t="n">
        <f aca="false">O161*P161</f>
        <v>452.16</v>
      </c>
      <c r="O161" s="28" t="n">
        <f aca="false">H161-I161</f>
        <v>288</v>
      </c>
      <c r="P161" s="26" t="n">
        <v>1.57</v>
      </c>
      <c r="Q161" s="17" t="s">
        <v>20</v>
      </c>
    </row>
    <row r="162" customFormat="false" ht="13.8" hidden="false" customHeight="false" outlineLevel="0" collapsed="false">
      <c r="A162" s="17" t="s">
        <v>35</v>
      </c>
      <c r="B162" s="17" t="s">
        <v>81</v>
      </c>
      <c r="C162" s="18" t="n">
        <v>43013</v>
      </c>
      <c r="D162" s="19" t="n">
        <v>43012</v>
      </c>
      <c r="E162" s="20" t="s">
        <v>63</v>
      </c>
      <c r="F162" s="21" t="n">
        <f aca="false">+C162-D162</f>
        <v>1</v>
      </c>
      <c r="G162" s="22" t="n">
        <v>20</v>
      </c>
      <c r="H162" s="22" t="n">
        <v>36137</v>
      </c>
      <c r="I162" s="22" t="n">
        <v>36124</v>
      </c>
      <c r="J162" s="17" t="n">
        <v>51</v>
      </c>
      <c r="K162" s="24" t="n">
        <v>20</v>
      </c>
      <c r="L162" s="17" t="n">
        <v>175</v>
      </c>
      <c r="M162" s="24" t="n">
        <f aca="false">+K162+L162</f>
        <v>195</v>
      </c>
      <c r="N162" s="23" t="n">
        <f aca="false">O162*P162</f>
        <v>32.5</v>
      </c>
      <c r="O162" s="25" t="n">
        <f aca="false">H162-I162</f>
        <v>13</v>
      </c>
      <c r="P162" s="26" t="n">
        <v>2.5</v>
      </c>
      <c r="Q162" s="17" t="s">
        <v>20</v>
      </c>
    </row>
    <row r="163" customFormat="false" ht="13.8" hidden="false" customHeight="false" outlineLevel="0" collapsed="false">
      <c r="A163" s="17" t="s">
        <v>37</v>
      </c>
      <c r="B163" s="17" t="s">
        <v>38</v>
      </c>
      <c r="C163" s="18" t="n">
        <v>43013</v>
      </c>
      <c r="D163" s="19" t="n">
        <v>43008</v>
      </c>
      <c r="E163" s="20" t="s">
        <v>63</v>
      </c>
      <c r="F163" s="22" t="n">
        <f aca="false">C163-D163</f>
        <v>5</v>
      </c>
      <c r="G163" s="22" t="n">
        <v>20</v>
      </c>
      <c r="H163" s="22" t="n">
        <v>3080</v>
      </c>
      <c r="I163" s="22" t="n">
        <v>2949</v>
      </c>
      <c r="J163" s="17" t="n">
        <v>539</v>
      </c>
      <c r="K163" s="24" t="n">
        <v>277</v>
      </c>
      <c r="L163" s="17" t="n">
        <v>400</v>
      </c>
      <c r="M163" s="24" t="n">
        <f aca="false">K163+L163</f>
        <v>677</v>
      </c>
      <c r="N163" s="23" t="n">
        <f aca="false">O163*P163</f>
        <v>301.3</v>
      </c>
      <c r="O163" s="17" t="n">
        <f aca="false">H163-I163</f>
        <v>131</v>
      </c>
      <c r="P163" s="26" t="n">
        <v>2.3</v>
      </c>
      <c r="Q163" s="17" t="s">
        <v>20</v>
      </c>
    </row>
    <row r="164" customFormat="false" ht="13.8" hidden="false" customHeight="false" outlineLevel="0" collapsed="false">
      <c r="A164" s="17" t="s">
        <v>49</v>
      </c>
      <c r="B164" s="17" t="s">
        <v>50</v>
      </c>
      <c r="C164" s="18" t="n">
        <v>43013</v>
      </c>
      <c r="D164" s="19" t="n">
        <v>43001</v>
      </c>
      <c r="E164" s="20" t="s">
        <v>63</v>
      </c>
      <c r="F164" s="21" t="n">
        <f aca="false">+C164-D164</f>
        <v>12</v>
      </c>
      <c r="G164" s="22" t="n">
        <v>9</v>
      </c>
      <c r="H164" s="22" t="n">
        <v>14696</v>
      </c>
      <c r="I164" s="22" t="n">
        <v>14404</v>
      </c>
      <c r="J164" s="17" t="n">
        <v>590</v>
      </c>
      <c r="K164" s="24" t="n">
        <v>110</v>
      </c>
      <c r="L164" s="17" t="n">
        <v>500</v>
      </c>
      <c r="M164" s="24" t="n">
        <f aca="false">+K164+L164</f>
        <v>610</v>
      </c>
      <c r="N164" s="23" t="n">
        <f aca="false">O164*P164</f>
        <v>584</v>
      </c>
      <c r="O164" s="17" t="n">
        <f aca="false">H164-I164</f>
        <v>292</v>
      </c>
      <c r="P164" s="26" t="n">
        <v>2</v>
      </c>
      <c r="Q164" s="17" t="s">
        <v>20</v>
      </c>
    </row>
    <row r="165" customFormat="false" ht="13.8" hidden="false" customHeight="false" outlineLevel="0" collapsed="false">
      <c r="A165" s="17" t="s">
        <v>31</v>
      </c>
      <c r="B165" s="17" t="s">
        <v>32</v>
      </c>
      <c r="C165" s="18" t="n">
        <v>43013</v>
      </c>
      <c r="D165" s="19" t="n">
        <v>43003</v>
      </c>
      <c r="E165" s="20" t="s">
        <v>63</v>
      </c>
      <c r="F165" s="22" t="n">
        <f aca="false">C165-D165</f>
        <v>10</v>
      </c>
      <c r="G165" s="22" t="n">
        <v>9</v>
      </c>
      <c r="H165" s="22" t="n">
        <v>24471</v>
      </c>
      <c r="I165" s="22" t="n">
        <v>24231</v>
      </c>
      <c r="J165" s="17" t="n">
        <v>685</v>
      </c>
      <c r="K165" s="24" t="n">
        <v>302</v>
      </c>
      <c r="L165" s="17" t="n">
        <v>400</v>
      </c>
      <c r="M165" s="24" t="n">
        <f aca="false">K165+L165</f>
        <v>702</v>
      </c>
      <c r="N165" s="23" t="n">
        <f aca="false">O165*P165</f>
        <v>480</v>
      </c>
      <c r="O165" s="17" t="n">
        <f aca="false">H165-I165</f>
        <v>240</v>
      </c>
      <c r="P165" s="26" t="n">
        <v>2</v>
      </c>
      <c r="Q165" s="17" t="s">
        <v>20</v>
      </c>
    </row>
    <row r="166" customFormat="false" ht="13.8" hidden="false" customHeight="false" outlineLevel="0" collapsed="false">
      <c r="A166" s="17" t="s">
        <v>49</v>
      </c>
      <c r="B166" s="17" t="s">
        <v>50</v>
      </c>
      <c r="C166" s="18" t="n">
        <v>43013</v>
      </c>
      <c r="D166" s="19" t="n">
        <v>43005</v>
      </c>
      <c r="E166" s="20" t="s">
        <v>63</v>
      </c>
      <c r="F166" s="21" t="n">
        <f aca="false">+C166-D166</f>
        <v>8</v>
      </c>
      <c r="G166" s="22" t="n">
        <v>15</v>
      </c>
      <c r="H166" s="22" t="n">
        <v>2893</v>
      </c>
      <c r="I166" s="22" t="n">
        <v>2709</v>
      </c>
      <c r="J166" s="17" t="n">
        <v>450</v>
      </c>
      <c r="K166" s="24" t="n">
        <v>130</v>
      </c>
      <c r="L166" s="17" t="n">
        <v>400</v>
      </c>
      <c r="M166" s="24" t="n">
        <f aca="false">+K166+L166</f>
        <v>530</v>
      </c>
      <c r="N166" s="23" t="n">
        <f aca="false">O166*P166</f>
        <v>349.6</v>
      </c>
      <c r="O166" s="17" t="n">
        <f aca="false">H166-I166</f>
        <v>184</v>
      </c>
      <c r="P166" s="26" t="n">
        <v>1.9</v>
      </c>
      <c r="Q166" s="17" t="s">
        <v>20</v>
      </c>
    </row>
    <row r="167" customFormat="false" ht="13.8" hidden="false" customHeight="false" outlineLevel="0" collapsed="false">
      <c r="A167" s="17" t="s">
        <v>45</v>
      </c>
      <c r="B167" s="17" t="s">
        <v>46</v>
      </c>
      <c r="C167" s="18" t="n">
        <v>43013</v>
      </c>
      <c r="D167" s="19" t="n">
        <v>43003</v>
      </c>
      <c r="E167" s="20" t="s">
        <v>63</v>
      </c>
      <c r="F167" s="21" t="n">
        <f aca="false">+C167-D167</f>
        <v>10</v>
      </c>
      <c r="G167" s="22" t="n">
        <v>7</v>
      </c>
      <c r="H167" s="22" t="n">
        <v>8641</v>
      </c>
      <c r="I167" s="22" t="n">
        <v>8401</v>
      </c>
      <c r="J167" s="17" t="n">
        <v>710</v>
      </c>
      <c r="K167" s="24" t="n">
        <v>280</v>
      </c>
      <c r="L167" s="17" t="n">
        <v>300</v>
      </c>
      <c r="M167" s="24" t="n">
        <f aca="false">+K167+L167</f>
        <v>580</v>
      </c>
      <c r="N167" s="23" t="n">
        <f aca="false">O167*P167</f>
        <v>376.8</v>
      </c>
      <c r="O167" s="25" t="n">
        <f aca="false">H167-I167</f>
        <v>240</v>
      </c>
      <c r="P167" s="26" t="n">
        <v>1.57</v>
      </c>
      <c r="Q167" s="17" t="s">
        <v>20</v>
      </c>
    </row>
    <row r="168" customFormat="false" ht="13.8" hidden="false" customHeight="false" outlineLevel="0" collapsed="false">
      <c r="A168" s="17" t="s">
        <v>47</v>
      </c>
      <c r="B168" s="17" t="s">
        <v>80</v>
      </c>
      <c r="C168" s="18" t="n">
        <v>43013</v>
      </c>
      <c r="D168" s="19" t="n">
        <v>43007</v>
      </c>
      <c r="E168" s="20" t="s">
        <v>63</v>
      </c>
      <c r="F168" s="21" t="n">
        <f aca="false">+C168-D168</f>
        <v>6</v>
      </c>
      <c r="G168" s="22" t="n">
        <v>9</v>
      </c>
      <c r="H168" s="22" t="n">
        <v>1748</v>
      </c>
      <c r="I168" s="22" t="n">
        <v>1600</v>
      </c>
      <c r="J168" s="17" t="n">
        <v>620</v>
      </c>
      <c r="K168" s="24" t="n">
        <v>420</v>
      </c>
      <c r="L168" s="17" t="n">
        <v>275</v>
      </c>
      <c r="M168" s="24" t="n">
        <f aca="false">+K168+L168</f>
        <v>695</v>
      </c>
      <c r="N168" s="23" t="n">
        <f aca="false">O168*P168</f>
        <v>232.36</v>
      </c>
      <c r="O168" s="17" t="n">
        <f aca="false">H168-I168</f>
        <v>148</v>
      </c>
      <c r="P168" s="26" t="n">
        <v>1.57</v>
      </c>
      <c r="Q168" s="17" t="s">
        <v>20</v>
      </c>
    </row>
    <row r="169" customFormat="false" ht="13.8" hidden="false" customHeight="false" outlineLevel="0" collapsed="false">
      <c r="A169" s="17" t="s">
        <v>31</v>
      </c>
      <c r="B169" s="17" t="s">
        <v>32</v>
      </c>
      <c r="C169" s="18" t="n">
        <v>43013</v>
      </c>
      <c r="D169" s="19" t="n">
        <v>43003</v>
      </c>
      <c r="E169" s="20" t="s">
        <v>63</v>
      </c>
      <c r="F169" s="22" t="n">
        <f aca="false">C169-D169</f>
        <v>10</v>
      </c>
      <c r="G169" s="22" t="n">
        <v>9</v>
      </c>
      <c r="H169" s="22" t="n">
        <v>1083</v>
      </c>
      <c r="I169" s="22" t="n">
        <v>966</v>
      </c>
      <c r="J169" s="17" t="n">
        <v>590</v>
      </c>
      <c r="K169" s="24" t="n">
        <v>260</v>
      </c>
      <c r="L169" s="17" t="n">
        <v>400</v>
      </c>
      <c r="M169" s="24" t="n">
        <f aca="false">K169+L169</f>
        <v>660</v>
      </c>
      <c r="N169" s="23" t="n">
        <f aca="false">O169*P169</f>
        <v>183.69</v>
      </c>
      <c r="O169" s="17" t="n">
        <f aca="false">H169-I169</f>
        <v>117</v>
      </c>
      <c r="P169" s="26" t="n">
        <v>1.57</v>
      </c>
      <c r="Q169" s="17" t="s">
        <v>20</v>
      </c>
    </row>
    <row r="170" customFormat="false" ht="13.8" hidden="false" customHeight="false" outlineLevel="0" collapsed="false">
      <c r="A170" s="17" t="s">
        <v>39</v>
      </c>
      <c r="B170" s="29" t="s">
        <v>62</v>
      </c>
      <c r="C170" s="18" t="n">
        <v>43013</v>
      </c>
      <c r="D170" s="19" t="n">
        <v>43009</v>
      </c>
      <c r="E170" s="20" t="s">
        <v>63</v>
      </c>
      <c r="F170" s="22" t="n">
        <f aca="false">C170-D170</f>
        <v>4</v>
      </c>
      <c r="G170" s="22" t="n">
        <v>9</v>
      </c>
      <c r="H170" s="22" t="n">
        <v>3738</v>
      </c>
      <c r="I170" s="22" t="n">
        <v>3645</v>
      </c>
      <c r="J170" s="17" t="n">
        <v>450</v>
      </c>
      <c r="K170" s="24" t="n">
        <v>300</v>
      </c>
      <c r="L170" s="17" t="n">
        <v>500</v>
      </c>
      <c r="M170" s="24" t="n">
        <f aca="false">K170+L170</f>
        <v>800</v>
      </c>
      <c r="N170" s="23" t="n">
        <f aca="false">O170*P170</f>
        <v>146.01</v>
      </c>
      <c r="O170" s="17" t="n">
        <f aca="false">H170-I170</f>
        <v>93</v>
      </c>
      <c r="P170" s="26" t="n">
        <v>1.57</v>
      </c>
      <c r="Q170" s="17" t="s">
        <v>20</v>
      </c>
    </row>
    <row r="171" customFormat="false" ht="13.8" hidden="false" customHeight="false" outlineLevel="0" collapsed="false">
      <c r="A171" s="17" t="s">
        <v>39</v>
      </c>
      <c r="B171" s="17" t="s">
        <v>62</v>
      </c>
      <c r="C171" s="18" t="n">
        <v>43013</v>
      </c>
      <c r="D171" s="19" t="n">
        <v>43009</v>
      </c>
      <c r="E171" s="20" t="s">
        <v>63</v>
      </c>
      <c r="F171" s="22" t="n">
        <f aca="false">C171-D171</f>
        <v>4</v>
      </c>
      <c r="G171" s="22" t="n">
        <v>9</v>
      </c>
      <c r="H171" s="22" t="n">
        <v>4227</v>
      </c>
      <c r="I171" s="22" t="n">
        <v>4223</v>
      </c>
      <c r="J171" s="17"/>
      <c r="K171" s="24"/>
      <c r="L171" s="17"/>
      <c r="M171" s="24" t="n">
        <f aca="false">K171+L171</f>
        <v>0</v>
      </c>
      <c r="N171" s="23" t="n">
        <f aca="false">O171*P171</f>
        <v>6.28</v>
      </c>
      <c r="O171" s="17" t="n">
        <f aca="false">H171-I171</f>
        <v>4</v>
      </c>
      <c r="P171" s="26" t="n">
        <v>1.57</v>
      </c>
      <c r="Q171" s="17" t="s">
        <v>20</v>
      </c>
    </row>
    <row r="172" customFormat="false" ht="13.8" hidden="false" customHeight="false" outlineLevel="0" collapsed="false">
      <c r="A172" s="17" t="s">
        <v>35</v>
      </c>
      <c r="B172" s="17" t="s">
        <v>81</v>
      </c>
      <c r="C172" s="18" t="n">
        <v>43013</v>
      </c>
      <c r="D172" s="19" t="n">
        <v>43011</v>
      </c>
      <c r="E172" s="20" t="s">
        <v>63</v>
      </c>
      <c r="F172" s="21" t="n">
        <f aca="false">+C172-D172</f>
        <v>2</v>
      </c>
      <c r="G172" s="22" t="n">
        <v>13</v>
      </c>
      <c r="H172" s="22" t="n">
        <v>14326</v>
      </c>
      <c r="I172" s="22" t="n">
        <v>14277</v>
      </c>
      <c r="J172" s="17" t="n">
        <v>135</v>
      </c>
      <c r="K172" s="24" t="n">
        <v>75</v>
      </c>
      <c r="L172" s="17" t="n">
        <v>150</v>
      </c>
      <c r="M172" s="24" t="n">
        <f aca="false">+K172+L172</f>
        <v>225</v>
      </c>
      <c r="N172" s="23" t="n">
        <f aca="false">O172*P172</f>
        <v>53.9</v>
      </c>
      <c r="O172" s="25" t="n">
        <f aca="false">H172-I172</f>
        <v>49</v>
      </c>
      <c r="P172" s="26" t="n">
        <v>1.1</v>
      </c>
      <c r="Q172" s="17" t="s">
        <v>20</v>
      </c>
    </row>
    <row r="173" customFormat="false" ht="13.8" hidden="false" customHeight="false" outlineLevel="0" collapsed="false">
      <c r="A173" s="17" t="s">
        <v>53</v>
      </c>
      <c r="B173" s="17" t="s">
        <v>90</v>
      </c>
      <c r="C173" s="18" t="n">
        <v>43013</v>
      </c>
      <c r="D173" s="19" t="n">
        <v>43010</v>
      </c>
      <c r="E173" s="20" t="s">
        <v>63</v>
      </c>
      <c r="F173" s="21" t="n">
        <f aca="false">+C173-D173</f>
        <v>3</v>
      </c>
      <c r="G173" s="22" t="n">
        <v>13</v>
      </c>
      <c r="H173" s="22" t="n">
        <v>7571</v>
      </c>
      <c r="I173" s="22" t="n">
        <v>7490</v>
      </c>
      <c r="J173" s="17" t="n">
        <v>260</v>
      </c>
      <c r="K173" s="24" t="n">
        <v>150</v>
      </c>
      <c r="L173" s="17" t="n">
        <v>375</v>
      </c>
      <c r="M173" s="24" t="n">
        <f aca="false">+K173+L173</f>
        <v>525</v>
      </c>
      <c r="N173" s="23" t="n">
        <f aca="false">O173*P173</f>
        <v>81</v>
      </c>
      <c r="O173" s="25" t="n">
        <f aca="false">H173-I173</f>
        <v>81</v>
      </c>
      <c r="P173" s="26" t="n">
        <v>1</v>
      </c>
      <c r="Q173" s="17" t="s">
        <v>20</v>
      </c>
    </row>
    <row r="174" customFormat="false" ht="13.8" hidden="false" customHeight="false" outlineLevel="0" collapsed="false">
      <c r="A174" s="17" t="s">
        <v>21</v>
      </c>
      <c r="B174" s="17" t="s">
        <v>22</v>
      </c>
      <c r="C174" s="18" t="n">
        <v>43014</v>
      </c>
      <c r="D174" s="19" t="n">
        <v>43008</v>
      </c>
      <c r="E174" s="20" t="s">
        <v>63</v>
      </c>
      <c r="F174" s="22" t="n">
        <f aca="false">C174-D174</f>
        <v>6</v>
      </c>
      <c r="G174" s="22" t="n">
        <v>22</v>
      </c>
      <c r="H174" s="22" t="n">
        <v>2754</v>
      </c>
      <c r="I174" s="22" t="n">
        <v>2610</v>
      </c>
      <c r="J174" s="17" t="n">
        <v>720</v>
      </c>
      <c r="K174" s="24" t="n">
        <v>370</v>
      </c>
      <c r="L174" s="17" t="n">
        <v>350</v>
      </c>
      <c r="M174" s="24" t="n">
        <f aca="false">K174+L174</f>
        <v>720</v>
      </c>
      <c r="N174" s="23" t="n">
        <f aca="false">O174*P174</f>
        <v>374.4</v>
      </c>
      <c r="O174" s="28" t="n">
        <f aca="false">H174-I174</f>
        <v>144</v>
      </c>
      <c r="P174" s="26" t="n">
        <v>2.6</v>
      </c>
      <c r="Q174" s="17" t="s">
        <v>20</v>
      </c>
    </row>
    <row r="175" customFormat="false" ht="13.8" hidden="false" customHeight="false" outlineLevel="0" collapsed="false">
      <c r="A175" s="17" t="s">
        <v>23</v>
      </c>
      <c r="B175" s="29" t="s">
        <v>24</v>
      </c>
      <c r="C175" s="18" t="n">
        <v>43014</v>
      </c>
      <c r="D175" s="19" t="n">
        <v>43008</v>
      </c>
      <c r="E175" s="20" t="s">
        <v>63</v>
      </c>
      <c r="F175" s="22" t="n">
        <f aca="false">C175-D175</f>
        <v>6</v>
      </c>
      <c r="G175" s="22" t="n">
        <v>9</v>
      </c>
      <c r="H175" s="22" t="n">
        <v>18740</v>
      </c>
      <c r="I175" s="22" t="n">
        <v>18603</v>
      </c>
      <c r="J175" s="17" t="n">
        <v>350</v>
      </c>
      <c r="K175" s="24" t="n">
        <v>85</v>
      </c>
      <c r="L175" s="17" t="n">
        <v>300</v>
      </c>
      <c r="M175" s="24" t="n">
        <f aca="false">K175+L175</f>
        <v>385</v>
      </c>
      <c r="N175" s="23" t="n">
        <f aca="false">O175*P175</f>
        <v>274</v>
      </c>
      <c r="O175" s="25" t="n">
        <f aca="false">H175-I175</f>
        <v>137</v>
      </c>
      <c r="P175" s="26" t="n">
        <v>2</v>
      </c>
      <c r="Q175" s="17" t="s">
        <v>20</v>
      </c>
    </row>
    <row r="176" customFormat="false" ht="13.8" hidden="false" customHeight="false" outlineLevel="0" collapsed="false">
      <c r="A176" s="17" t="s">
        <v>23</v>
      </c>
      <c r="B176" s="29" t="s">
        <v>24</v>
      </c>
      <c r="C176" s="18" t="n">
        <v>43014</v>
      </c>
      <c r="D176" s="19" t="n">
        <v>43013</v>
      </c>
      <c r="E176" s="20" t="s">
        <v>63</v>
      </c>
      <c r="F176" s="22" t="n">
        <f aca="false">C176-D176</f>
        <v>1</v>
      </c>
      <c r="G176" s="22" t="n">
        <v>9</v>
      </c>
      <c r="H176" s="22" t="n">
        <v>13528</v>
      </c>
      <c r="I176" s="22" t="n">
        <v>13504</v>
      </c>
      <c r="J176" s="17" t="n">
        <v>534</v>
      </c>
      <c r="K176" s="24" t="n">
        <v>490</v>
      </c>
      <c r="L176" s="17" t="n">
        <v>0</v>
      </c>
      <c r="M176" s="24" t="n">
        <f aca="false">K176+L176</f>
        <v>490</v>
      </c>
      <c r="N176" s="23" t="n">
        <f aca="false">O176*P176</f>
        <v>48</v>
      </c>
      <c r="O176" s="25" t="n">
        <f aca="false">H176-I176</f>
        <v>24</v>
      </c>
      <c r="P176" s="26" t="n">
        <v>2</v>
      </c>
      <c r="Q176" s="17" t="s">
        <v>20</v>
      </c>
    </row>
    <row r="177" customFormat="false" ht="13.8" hidden="false" customHeight="false" outlineLevel="0" collapsed="false">
      <c r="A177" s="17" t="s">
        <v>21</v>
      </c>
      <c r="B177" s="29" t="s">
        <v>22</v>
      </c>
      <c r="C177" s="18" t="n">
        <v>43014</v>
      </c>
      <c r="D177" s="19" t="n">
        <v>43004</v>
      </c>
      <c r="E177" s="20" t="s">
        <v>63</v>
      </c>
      <c r="F177" s="22" t="n">
        <f aca="false">C177-D177</f>
        <v>10</v>
      </c>
      <c r="G177" s="22" t="n">
        <v>9</v>
      </c>
      <c r="H177" s="22" t="n">
        <v>20111</v>
      </c>
      <c r="I177" s="22" t="n">
        <v>19895</v>
      </c>
      <c r="J177" s="17" t="n">
        <v>440</v>
      </c>
      <c r="K177" s="24" t="n">
        <v>30</v>
      </c>
      <c r="L177" s="17" t="n">
        <v>700</v>
      </c>
      <c r="M177" s="24" t="n">
        <f aca="false">K177+L177</f>
        <v>730</v>
      </c>
      <c r="N177" s="23" t="n">
        <f aca="false">O177*P177</f>
        <v>432</v>
      </c>
      <c r="O177" s="28" t="n">
        <f aca="false">H177-I177</f>
        <v>216</v>
      </c>
      <c r="P177" s="26" t="n">
        <v>2</v>
      </c>
      <c r="Q177" s="17" t="s">
        <v>20</v>
      </c>
    </row>
    <row r="178" customFormat="false" ht="13.8" hidden="false" customHeight="false" outlineLevel="0" collapsed="false">
      <c r="A178" s="17" t="s">
        <v>37</v>
      </c>
      <c r="B178" s="17" t="s">
        <v>38</v>
      </c>
      <c r="C178" s="18" t="n">
        <v>43014</v>
      </c>
      <c r="D178" s="19" t="n">
        <v>43011</v>
      </c>
      <c r="E178" s="20" t="s">
        <v>63</v>
      </c>
      <c r="F178" s="22" t="n">
        <f aca="false">C178-D178</f>
        <v>3</v>
      </c>
      <c r="G178" s="22" t="n">
        <v>20</v>
      </c>
      <c r="H178" s="22" t="n">
        <v>12753</v>
      </c>
      <c r="I178" s="22" t="n">
        <v>12669</v>
      </c>
      <c r="J178" s="17" t="n">
        <v>500</v>
      </c>
      <c r="K178" s="24" t="n">
        <v>210</v>
      </c>
      <c r="L178" s="17" t="n">
        <v>250</v>
      </c>
      <c r="M178" s="24" t="n">
        <f aca="false">K178+L178</f>
        <v>460</v>
      </c>
      <c r="N178" s="23" t="n">
        <f aca="false">O178*P178</f>
        <v>210</v>
      </c>
      <c r="O178" s="17" t="n">
        <f aca="false">H178-I178</f>
        <v>84</v>
      </c>
      <c r="P178" s="26" t="n">
        <v>2.5</v>
      </c>
      <c r="Q178" s="17" t="s">
        <v>20</v>
      </c>
    </row>
    <row r="179" customFormat="false" ht="13.8" hidden="false" customHeight="false" outlineLevel="0" collapsed="false">
      <c r="A179" s="17" t="s">
        <v>49</v>
      </c>
      <c r="B179" s="17" t="s">
        <v>50</v>
      </c>
      <c r="C179" s="18" t="n">
        <v>43014</v>
      </c>
      <c r="D179" s="19" t="n">
        <v>43002</v>
      </c>
      <c r="E179" s="20" t="s">
        <v>63</v>
      </c>
      <c r="F179" s="21" t="n">
        <f aca="false">+C179-D179</f>
        <v>12</v>
      </c>
      <c r="G179" s="22" t="n">
        <v>20</v>
      </c>
      <c r="H179" s="22" t="n">
        <v>9965</v>
      </c>
      <c r="I179" s="22" t="n">
        <v>9679</v>
      </c>
      <c r="J179" s="17" t="n">
        <v>610</v>
      </c>
      <c r="K179" s="24" t="n">
        <v>65</v>
      </c>
      <c r="L179" s="17" t="n">
        <v>600</v>
      </c>
      <c r="M179" s="24" t="n">
        <f aca="false">+K179+L179</f>
        <v>665</v>
      </c>
      <c r="N179" s="23" t="n">
        <f aca="false">O179*P179</f>
        <v>657.8</v>
      </c>
      <c r="O179" s="17" t="n">
        <f aca="false">H179-I179</f>
        <v>286</v>
      </c>
      <c r="P179" s="26" t="n">
        <v>2.3</v>
      </c>
      <c r="Q179" s="17" t="s">
        <v>20</v>
      </c>
    </row>
    <row r="180" customFormat="false" ht="13.8" hidden="false" customHeight="false" outlineLevel="0" collapsed="false">
      <c r="A180" s="17" t="s">
        <v>43</v>
      </c>
      <c r="B180" s="17" t="s">
        <v>44</v>
      </c>
      <c r="C180" s="18" t="n">
        <v>43014</v>
      </c>
      <c r="D180" s="19" t="n">
        <v>43012</v>
      </c>
      <c r="E180" s="20" t="s">
        <v>63</v>
      </c>
      <c r="F180" s="21" t="n">
        <f aca="false">+C180-D180</f>
        <v>2</v>
      </c>
      <c r="G180" s="22" t="n">
        <v>20</v>
      </c>
      <c r="H180" s="22" t="n">
        <v>7740</v>
      </c>
      <c r="I180" s="22" t="n">
        <v>7690</v>
      </c>
      <c r="J180" s="17" t="n">
        <v>2322</v>
      </c>
      <c r="K180" s="24" t="n">
        <v>2222</v>
      </c>
      <c r="L180" s="17" t="n">
        <v>100</v>
      </c>
      <c r="M180" s="24" t="n">
        <f aca="false">+K180+L180</f>
        <v>2322</v>
      </c>
      <c r="N180" s="23" t="n">
        <f aca="false">O180*P180</f>
        <v>115</v>
      </c>
      <c r="O180" s="25" t="n">
        <f aca="false">H180-I180</f>
        <v>50</v>
      </c>
      <c r="P180" s="26" t="n">
        <v>2.3</v>
      </c>
      <c r="Q180" s="17" t="s">
        <v>20</v>
      </c>
    </row>
    <row r="181" customFormat="false" ht="13.8" hidden="false" customHeight="false" outlineLevel="0" collapsed="false">
      <c r="A181" s="17" t="s">
        <v>49</v>
      </c>
      <c r="B181" s="17" t="s">
        <v>50</v>
      </c>
      <c r="C181" s="18" t="n">
        <v>43014</v>
      </c>
      <c r="D181" s="19" t="n">
        <v>43006</v>
      </c>
      <c r="E181" s="20" t="s">
        <v>63</v>
      </c>
      <c r="F181" s="21" t="n">
        <f aca="false">+C181-D181</f>
        <v>8</v>
      </c>
      <c r="G181" s="22" t="n">
        <v>9</v>
      </c>
      <c r="H181" s="22" t="n">
        <v>14166</v>
      </c>
      <c r="I181" s="22" t="n">
        <v>13983</v>
      </c>
      <c r="J181" s="17" t="n">
        <v>570</v>
      </c>
      <c r="K181" s="24" t="n">
        <v>255</v>
      </c>
      <c r="L181" s="17" t="n">
        <v>150</v>
      </c>
      <c r="M181" s="24" t="n">
        <f aca="false">+K181+L181</f>
        <v>405</v>
      </c>
      <c r="N181" s="23" t="n">
        <f aca="false">O181*P181</f>
        <v>366</v>
      </c>
      <c r="O181" s="17" t="n">
        <f aca="false">H181-I181</f>
        <v>183</v>
      </c>
      <c r="P181" s="26" t="n">
        <v>2</v>
      </c>
      <c r="Q181" s="17" t="s">
        <v>20</v>
      </c>
    </row>
    <row r="182" customFormat="false" ht="13.8" hidden="false" customHeight="false" outlineLevel="0" collapsed="false">
      <c r="A182" s="17" t="s">
        <v>55</v>
      </c>
      <c r="B182" s="17" t="s">
        <v>56</v>
      </c>
      <c r="C182" s="18" t="n">
        <v>43014</v>
      </c>
      <c r="D182" s="19" t="n">
        <v>43004</v>
      </c>
      <c r="E182" s="20" t="s">
        <v>63</v>
      </c>
      <c r="F182" s="22" t="n">
        <f aca="false">C182-D182</f>
        <v>10</v>
      </c>
      <c r="G182" s="22" t="n">
        <v>16</v>
      </c>
      <c r="H182" s="22" t="n">
        <v>4223</v>
      </c>
      <c r="I182" s="22" t="n">
        <v>3981</v>
      </c>
      <c r="J182" s="17" t="n">
        <v>455</v>
      </c>
      <c r="K182" s="24" t="n">
        <v>70</v>
      </c>
      <c r="L182" s="17" t="n">
        <v>400</v>
      </c>
      <c r="M182" s="24" t="n">
        <f aca="false">K182+L182</f>
        <v>470</v>
      </c>
      <c r="N182" s="23" t="n">
        <f aca="false">O182*P182</f>
        <v>459.8</v>
      </c>
      <c r="O182" s="17" t="n">
        <f aca="false">H182-I182</f>
        <v>242</v>
      </c>
      <c r="P182" s="26" t="n">
        <v>1.9</v>
      </c>
      <c r="Q182" s="17" t="s">
        <v>20</v>
      </c>
    </row>
    <row r="183" customFormat="false" ht="13.8" hidden="false" customHeight="false" outlineLevel="0" collapsed="false">
      <c r="A183" s="17" t="s">
        <v>35</v>
      </c>
      <c r="B183" s="17" t="s">
        <v>81</v>
      </c>
      <c r="C183" s="18" t="n">
        <v>43014</v>
      </c>
      <c r="D183" s="19" t="n">
        <v>43006</v>
      </c>
      <c r="E183" s="20" t="s">
        <v>63</v>
      </c>
      <c r="F183" s="21" t="n">
        <f aca="false">+C183-D183</f>
        <v>8</v>
      </c>
      <c r="G183" s="22" t="n">
        <v>13</v>
      </c>
      <c r="H183" s="22" t="n">
        <v>3685</v>
      </c>
      <c r="I183" s="22" t="n">
        <v>3551</v>
      </c>
      <c r="J183" s="17" t="n">
        <v>150</v>
      </c>
      <c r="K183" s="24" t="n">
        <v>2</v>
      </c>
      <c r="L183" s="17" t="n">
        <v>150</v>
      </c>
      <c r="M183" s="24" t="n">
        <f aca="false">+K183+L183</f>
        <v>152</v>
      </c>
      <c r="N183" s="23" t="n">
        <f aca="false">O183*P183</f>
        <v>134</v>
      </c>
      <c r="O183" s="25" t="n">
        <f aca="false">H183-I183</f>
        <v>134</v>
      </c>
      <c r="P183" s="26" t="n">
        <v>1</v>
      </c>
      <c r="Q183" s="17" t="s">
        <v>20</v>
      </c>
    </row>
    <row r="184" customFormat="false" ht="13.8" hidden="false" customHeight="false" outlineLevel="0" collapsed="false">
      <c r="A184" s="17" t="s">
        <v>35</v>
      </c>
      <c r="B184" s="27" t="s">
        <v>81</v>
      </c>
      <c r="C184" s="18" t="n">
        <v>43014</v>
      </c>
      <c r="D184" s="19" t="n">
        <v>43007</v>
      </c>
      <c r="E184" s="20" t="s">
        <v>63</v>
      </c>
      <c r="F184" s="21" t="n">
        <f aca="false">+C184-D184</f>
        <v>7</v>
      </c>
      <c r="G184" s="22" t="n">
        <v>13</v>
      </c>
      <c r="H184" s="22" t="n">
        <v>1270</v>
      </c>
      <c r="I184" s="22" t="n">
        <v>1133</v>
      </c>
      <c r="J184" s="17" t="n">
        <v>225</v>
      </c>
      <c r="K184" s="24" t="n">
        <v>25</v>
      </c>
      <c r="L184" s="17" t="n">
        <v>75</v>
      </c>
      <c r="M184" s="24" t="n">
        <f aca="false">+K184+L184</f>
        <v>100</v>
      </c>
      <c r="N184" s="23" t="n">
        <f aca="false">O184*P184</f>
        <v>137</v>
      </c>
      <c r="O184" s="25" t="n">
        <f aca="false">H184-I184</f>
        <v>137</v>
      </c>
      <c r="P184" s="26" t="n">
        <v>1</v>
      </c>
      <c r="Q184" s="17" t="s">
        <v>20</v>
      </c>
    </row>
    <row r="185" customFormat="false" ht="13.8" hidden="false" customHeight="false" outlineLevel="0" collapsed="false">
      <c r="A185" s="17" t="s">
        <v>35</v>
      </c>
      <c r="B185" s="17" t="s">
        <v>81</v>
      </c>
      <c r="C185" s="18" t="n">
        <v>43014</v>
      </c>
      <c r="D185" s="19" t="n">
        <v>43008</v>
      </c>
      <c r="E185" s="20" t="s">
        <v>63</v>
      </c>
      <c r="F185" s="21" t="n">
        <f aca="false">+C185-D185</f>
        <v>6</v>
      </c>
      <c r="G185" s="22" t="n">
        <v>13</v>
      </c>
      <c r="H185" s="22" t="n">
        <v>675</v>
      </c>
      <c r="I185" s="22" t="n">
        <v>528</v>
      </c>
      <c r="J185" s="17" t="n">
        <v>160</v>
      </c>
      <c r="K185" s="24" t="n">
        <v>1</v>
      </c>
      <c r="L185" s="17" t="n">
        <v>25</v>
      </c>
      <c r="M185" s="24" t="n">
        <f aca="false">+K185+L185</f>
        <v>26</v>
      </c>
      <c r="N185" s="23" t="n">
        <f aca="false">O185*P185</f>
        <v>147</v>
      </c>
      <c r="O185" s="25" t="n">
        <f aca="false">H185-I185</f>
        <v>147</v>
      </c>
      <c r="P185" s="26" t="n">
        <v>1</v>
      </c>
      <c r="Q185" s="17" t="s">
        <v>20</v>
      </c>
    </row>
    <row r="186" customFormat="false" ht="13.8" hidden="false" customHeight="false" outlineLevel="0" collapsed="false">
      <c r="A186" s="17" t="s">
        <v>35</v>
      </c>
      <c r="B186" s="17" t="s">
        <v>81</v>
      </c>
      <c r="C186" s="18" t="n">
        <v>43014</v>
      </c>
      <c r="D186" s="19" t="n">
        <v>43012</v>
      </c>
      <c r="E186" s="20" t="s">
        <v>63</v>
      </c>
      <c r="F186" s="21" t="n">
        <f aca="false">+C186-D186</f>
        <v>2</v>
      </c>
      <c r="G186" s="22" t="n">
        <v>13</v>
      </c>
      <c r="H186" s="22" t="n">
        <v>3114</v>
      </c>
      <c r="I186" s="22" t="n">
        <v>3065</v>
      </c>
      <c r="J186" s="17" t="n">
        <v>70</v>
      </c>
      <c r="K186" s="24" t="n">
        <v>20</v>
      </c>
      <c r="L186" s="17" t="n">
        <v>175</v>
      </c>
      <c r="M186" s="24" t="n">
        <f aca="false">+K186+L186</f>
        <v>195</v>
      </c>
      <c r="N186" s="23" t="n">
        <f aca="false">O186*P186</f>
        <v>49</v>
      </c>
      <c r="O186" s="25" t="n">
        <f aca="false">H186-I186</f>
        <v>49</v>
      </c>
      <c r="P186" s="26" t="n">
        <v>1</v>
      </c>
      <c r="Q186" s="17" t="s">
        <v>20</v>
      </c>
    </row>
    <row r="187" customFormat="false" ht="13.8" hidden="false" customHeight="false" outlineLevel="0" collapsed="false">
      <c r="A187" s="17" t="s">
        <v>33</v>
      </c>
      <c r="B187" s="17" t="s">
        <v>91</v>
      </c>
      <c r="C187" s="18" t="n">
        <v>43014</v>
      </c>
      <c r="D187" s="19" t="n">
        <v>43003</v>
      </c>
      <c r="E187" s="20" t="s">
        <v>63</v>
      </c>
      <c r="F187" s="22" t="n">
        <f aca="false">C187-D187</f>
        <v>11</v>
      </c>
      <c r="G187" s="22" t="n">
        <v>13</v>
      </c>
      <c r="H187" s="22" t="n">
        <v>5337</v>
      </c>
      <c r="I187" s="22" t="n">
        <v>5146</v>
      </c>
      <c r="J187" s="17" t="n">
        <v>410</v>
      </c>
      <c r="K187" s="24" t="n">
        <v>68</v>
      </c>
      <c r="L187" s="17" t="n">
        <v>500</v>
      </c>
      <c r="M187" s="24" t="n">
        <f aca="false">K187+L187</f>
        <v>568</v>
      </c>
      <c r="N187" s="23" t="n">
        <f aca="false">O187*P187</f>
        <v>191</v>
      </c>
      <c r="O187" s="17" t="n">
        <f aca="false">H187-I187</f>
        <v>191</v>
      </c>
      <c r="P187" s="26" t="n">
        <v>1</v>
      </c>
      <c r="Q187" s="17" t="s">
        <v>20</v>
      </c>
    </row>
    <row r="188" customFormat="false" ht="13.8" hidden="false" customHeight="false" outlineLevel="0" collapsed="false">
      <c r="A188" s="17" t="s">
        <v>33</v>
      </c>
      <c r="B188" s="17" t="s">
        <v>34</v>
      </c>
      <c r="C188" s="18" t="n">
        <v>43014</v>
      </c>
      <c r="D188" s="19" t="n">
        <v>43003</v>
      </c>
      <c r="E188" s="20" t="s">
        <v>63</v>
      </c>
      <c r="F188" s="22" t="n">
        <f aca="false">C188-D188</f>
        <v>11</v>
      </c>
      <c r="G188" s="22" t="n">
        <v>13</v>
      </c>
      <c r="H188" s="22" t="n">
        <v>127</v>
      </c>
      <c r="I188" s="22" t="n">
        <v>92</v>
      </c>
      <c r="J188" s="17"/>
      <c r="K188" s="24"/>
      <c r="L188" s="17"/>
      <c r="M188" s="24" t="n">
        <f aca="false">K188+L188</f>
        <v>0</v>
      </c>
      <c r="N188" s="23" t="n">
        <f aca="false">O188*P188</f>
        <v>35</v>
      </c>
      <c r="O188" s="17" t="n">
        <f aca="false">H188-I188</f>
        <v>35</v>
      </c>
      <c r="P188" s="26" t="n">
        <v>1</v>
      </c>
      <c r="Q188" s="17" t="s">
        <v>20</v>
      </c>
    </row>
    <row r="189" customFormat="false" ht="13.8" hidden="false" customHeight="false" outlineLevel="0" collapsed="false">
      <c r="A189" s="17" t="s">
        <v>23</v>
      </c>
      <c r="B189" s="29" t="s">
        <v>24</v>
      </c>
      <c r="C189" s="18" t="n">
        <v>43015</v>
      </c>
      <c r="D189" s="19" t="n">
        <v>43010</v>
      </c>
      <c r="E189" s="20" t="s">
        <v>63</v>
      </c>
      <c r="F189" s="22" t="n">
        <f aca="false">C189-D189</f>
        <v>5</v>
      </c>
      <c r="G189" s="22" t="n">
        <v>13</v>
      </c>
      <c r="H189" s="22" t="n">
        <v>864</v>
      </c>
      <c r="I189" s="22" t="n">
        <v>744</v>
      </c>
      <c r="J189" s="17" t="n">
        <v>256</v>
      </c>
      <c r="K189" s="24" t="n">
        <v>75</v>
      </c>
      <c r="L189" s="17" t="n">
        <v>500</v>
      </c>
      <c r="M189" s="24" t="n">
        <f aca="false">K189+L189</f>
        <v>575</v>
      </c>
      <c r="N189" s="23" t="n">
        <f aca="false">O189*P189</f>
        <v>228</v>
      </c>
      <c r="O189" s="25" t="n">
        <f aca="false">H189-I189</f>
        <v>120</v>
      </c>
      <c r="P189" s="26" t="n">
        <v>1.9</v>
      </c>
      <c r="Q189" s="17" t="s">
        <v>20</v>
      </c>
    </row>
    <row r="190" customFormat="false" ht="13.8" hidden="false" customHeight="false" outlineLevel="0" collapsed="false">
      <c r="A190" s="17" t="s">
        <v>47</v>
      </c>
      <c r="B190" s="17" t="s">
        <v>92</v>
      </c>
      <c r="C190" s="18" t="n">
        <v>43015</v>
      </c>
      <c r="D190" s="19" t="n">
        <v>43005</v>
      </c>
      <c r="E190" s="20" t="s">
        <v>63</v>
      </c>
      <c r="F190" s="21" t="n">
        <f aca="false">+C190-D190</f>
        <v>10</v>
      </c>
      <c r="G190" s="22" t="n">
        <v>9</v>
      </c>
      <c r="H190" s="22" t="n">
        <v>12725</v>
      </c>
      <c r="I190" s="22" t="n">
        <v>12490</v>
      </c>
      <c r="J190" s="17" t="n">
        <v>750</v>
      </c>
      <c r="K190" s="24" t="n">
        <v>350</v>
      </c>
      <c r="L190" s="17" t="n">
        <v>500</v>
      </c>
      <c r="M190" s="24" t="n">
        <f aca="false">+K190+L190</f>
        <v>850</v>
      </c>
      <c r="N190" s="23" t="n">
        <f aca="false">O190*P190</f>
        <v>470</v>
      </c>
      <c r="O190" s="17" t="n">
        <f aca="false">H190-I190</f>
        <v>235</v>
      </c>
      <c r="P190" s="26" t="n">
        <v>2</v>
      </c>
      <c r="Q190" s="17" t="s">
        <v>20</v>
      </c>
    </row>
    <row r="191" customFormat="false" ht="13.8" hidden="false" customHeight="false" outlineLevel="0" collapsed="false">
      <c r="A191" s="17" t="s">
        <v>55</v>
      </c>
      <c r="B191" s="17" t="s">
        <v>56</v>
      </c>
      <c r="C191" s="18" t="n">
        <v>43015</v>
      </c>
      <c r="D191" s="19" t="n">
        <v>43002</v>
      </c>
      <c r="E191" s="20" t="s">
        <v>63</v>
      </c>
      <c r="F191" s="22" t="n">
        <f aca="false">C191-D191</f>
        <v>13</v>
      </c>
      <c r="G191" s="22" t="n">
        <v>16</v>
      </c>
      <c r="H191" s="22" t="n">
        <v>4088</v>
      </c>
      <c r="I191" s="22" t="n">
        <v>3880</v>
      </c>
      <c r="J191" s="17" t="n">
        <v>612</v>
      </c>
      <c r="K191" s="24" t="n">
        <v>60</v>
      </c>
      <c r="L191" s="17" t="n">
        <v>450</v>
      </c>
      <c r="M191" s="24" t="n">
        <f aca="false">K191+L191</f>
        <v>510</v>
      </c>
      <c r="N191" s="23" t="n">
        <f aca="false">O191*P191</f>
        <v>395.2</v>
      </c>
      <c r="O191" s="17" t="n">
        <f aca="false">H191-I191</f>
        <v>208</v>
      </c>
      <c r="P191" s="26" t="n">
        <v>1.9</v>
      </c>
      <c r="Q191" s="17" t="s">
        <v>20</v>
      </c>
    </row>
    <row r="192" customFormat="false" ht="13.8" hidden="false" customHeight="false" outlineLevel="0" collapsed="false">
      <c r="A192" s="17" t="s">
        <v>49</v>
      </c>
      <c r="B192" s="17" t="s">
        <v>50</v>
      </c>
      <c r="C192" s="18" t="n">
        <v>43015</v>
      </c>
      <c r="D192" s="19" t="n">
        <v>43008</v>
      </c>
      <c r="E192" s="20" t="s">
        <v>63</v>
      </c>
      <c r="F192" s="21" t="n">
        <f aca="false">+C192-D192</f>
        <v>7</v>
      </c>
      <c r="G192" s="22" t="n">
        <v>9</v>
      </c>
      <c r="H192" s="22" t="n">
        <v>3288</v>
      </c>
      <c r="I192" s="22" t="n">
        <v>3120</v>
      </c>
      <c r="J192" s="17" t="n">
        <v>410</v>
      </c>
      <c r="K192" s="24" t="n">
        <v>125</v>
      </c>
      <c r="L192" s="17" t="n">
        <v>350</v>
      </c>
      <c r="M192" s="24" t="n">
        <f aca="false">+K192+L192</f>
        <v>475</v>
      </c>
      <c r="N192" s="23" t="n">
        <f aca="false">O192*P192</f>
        <v>263.76</v>
      </c>
      <c r="O192" s="17" t="n">
        <f aca="false">H192-I192</f>
        <v>168</v>
      </c>
      <c r="P192" s="26" t="n">
        <v>1.57</v>
      </c>
      <c r="Q192" s="17" t="s">
        <v>20</v>
      </c>
    </row>
    <row r="193" customFormat="false" ht="13.8" hidden="false" customHeight="false" outlineLevel="0" collapsed="false">
      <c r="A193" s="17" t="s">
        <v>35</v>
      </c>
      <c r="B193" s="17" t="s">
        <v>81</v>
      </c>
      <c r="C193" s="18" t="n">
        <v>43015</v>
      </c>
      <c r="D193" s="19" t="n">
        <v>43014</v>
      </c>
      <c r="E193" s="20" t="s">
        <v>63</v>
      </c>
      <c r="F193" s="21" t="n">
        <f aca="false">+C193-D193</f>
        <v>1</v>
      </c>
      <c r="G193" s="22" t="n">
        <v>13</v>
      </c>
      <c r="H193" s="22" t="n">
        <v>699</v>
      </c>
      <c r="I193" s="22" t="n">
        <v>675</v>
      </c>
      <c r="J193" s="17" t="n">
        <v>26</v>
      </c>
      <c r="K193" s="24" t="n">
        <v>9</v>
      </c>
      <c r="L193" s="17" t="n">
        <v>150</v>
      </c>
      <c r="M193" s="24" t="n">
        <f aca="false">+K193+L193</f>
        <v>159</v>
      </c>
      <c r="N193" s="23" t="n">
        <f aca="false">O193*P193</f>
        <v>24</v>
      </c>
      <c r="O193" s="25" t="n">
        <f aca="false">H193-I193</f>
        <v>24</v>
      </c>
      <c r="P193" s="26" t="n">
        <v>1</v>
      </c>
      <c r="Q193" s="17" t="s">
        <v>20</v>
      </c>
    </row>
    <row r="194" customFormat="false" ht="13.8" hidden="false" customHeight="false" outlineLevel="0" collapsed="false">
      <c r="A194" s="17" t="s">
        <v>21</v>
      </c>
      <c r="B194" s="29" t="s">
        <v>22</v>
      </c>
      <c r="C194" s="18" t="n">
        <v>43016</v>
      </c>
      <c r="D194" s="19" t="n">
        <v>43007</v>
      </c>
      <c r="E194" s="20" t="s">
        <v>63</v>
      </c>
      <c r="F194" s="22" t="n">
        <f aca="false">C194-D194</f>
        <v>9</v>
      </c>
      <c r="G194" s="22" t="n">
        <v>20</v>
      </c>
      <c r="H194" s="22" t="n">
        <v>3396</v>
      </c>
      <c r="I194" s="22" t="n">
        <v>3250</v>
      </c>
      <c r="J194" s="17" t="n">
        <v>380</v>
      </c>
      <c r="K194" s="24" t="n">
        <v>45</v>
      </c>
      <c r="L194" s="17" t="n">
        <v>100</v>
      </c>
      <c r="M194" s="24" t="n">
        <f aca="false">K194+L194</f>
        <v>145</v>
      </c>
      <c r="N194" s="23" t="n">
        <f aca="false">O194*P194</f>
        <v>335.8</v>
      </c>
      <c r="O194" s="28" t="n">
        <f aca="false">H194-I194</f>
        <v>146</v>
      </c>
      <c r="P194" s="26" t="n">
        <v>2.3</v>
      </c>
      <c r="Q194" s="17" t="s">
        <v>20</v>
      </c>
    </row>
    <row r="195" customFormat="false" ht="13.8" hidden="false" customHeight="false" outlineLevel="0" collapsed="false">
      <c r="A195" s="17" t="s">
        <v>26</v>
      </c>
      <c r="B195" s="17" t="s">
        <v>86</v>
      </c>
      <c r="C195" s="18" t="n">
        <v>43016</v>
      </c>
      <c r="D195" s="19" t="n">
        <v>43007</v>
      </c>
      <c r="E195" s="20" t="s">
        <v>63</v>
      </c>
      <c r="F195" s="22" t="n">
        <f aca="false">C195-D195</f>
        <v>9</v>
      </c>
      <c r="G195" s="22" t="n">
        <v>9</v>
      </c>
      <c r="H195" s="22" t="n">
        <v>20415</v>
      </c>
      <c r="I195" s="22" t="n">
        <v>20190</v>
      </c>
      <c r="J195" s="17" t="n">
        <v>640</v>
      </c>
      <c r="K195" s="24" t="n">
        <v>195</v>
      </c>
      <c r="L195" s="17" t="n">
        <v>500</v>
      </c>
      <c r="M195" s="24" t="n">
        <f aca="false">K195+L195</f>
        <v>695</v>
      </c>
      <c r="N195" s="23" t="n">
        <f aca="false">O195*P195</f>
        <v>450</v>
      </c>
      <c r="O195" s="25" t="n">
        <f aca="false">H195-I195</f>
        <v>225</v>
      </c>
      <c r="P195" s="26" t="n">
        <v>2</v>
      </c>
      <c r="Q195" s="17" t="s">
        <v>20</v>
      </c>
    </row>
    <row r="196" customFormat="false" ht="13.8" hidden="false" customHeight="false" outlineLevel="0" collapsed="false">
      <c r="A196" s="17" t="s">
        <v>35</v>
      </c>
      <c r="B196" s="29" t="s">
        <v>81</v>
      </c>
      <c r="C196" s="18" t="n">
        <v>43016</v>
      </c>
      <c r="D196" s="19" t="n">
        <v>43013</v>
      </c>
      <c r="E196" s="20" t="s">
        <v>63</v>
      </c>
      <c r="F196" s="21" t="n">
        <f aca="false">+C196-D196</f>
        <v>3</v>
      </c>
      <c r="G196" s="22" t="n">
        <v>20</v>
      </c>
      <c r="H196" s="22" t="n">
        <v>36215</v>
      </c>
      <c r="I196" s="22" t="n">
        <v>36137</v>
      </c>
      <c r="J196" s="17" t="n">
        <v>195</v>
      </c>
      <c r="K196" s="24" t="n">
        <v>10</v>
      </c>
      <c r="L196" s="17" t="n">
        <v>50</v>
      </c>
      <c r="M196" s="24" t="n">
        <f aca="false">+K196+L196</f>
        <v>60</v>
      </c>
      <c r="N196" s="23" t="n">
        <f aca="false">O196*P196</f>
        <v>195</v>
      </c>
      <c r="O196" s="25" t="n">
        <f aca="false">H196-I196</f>
        <v>78</v>
      </c>
      <c r="P196" s="26" t="n">
        <v>2.5</v>
      </c>
      <c r="Q196" s="17" t="s">
        <v>20</v>
      </c>
    </row>
    <row r="197" customFormat="false" ht="13.8" hidden="false" customHeight="false" outlineLevel="0" collapsed="false">
      <c r="A197" s="17" t="s">
        <v>31</v>
      </c>
      <c r="B197" s="17" t="s">
        <v>32</v>
      </c>
      <c r="C197" s="18" t="n">
        <v>43016</v>
      </c>
      <c r="D197" s="19" t="n">
        <v>43006</v>
      </c>
      <c r="E197" s="20" t="s">
        <v>63</v>
      </c>
      <c r="F197" s="22" t="n">
        <f aca="false">C197-D197</f>
        <v>10</v>
      </c>
      <c r="G197" s="22" t="n">
        <v>20</v>
      </c>
      <c r="H197" s="22" t="n">
        <v>12518</v>
      </c>
      <c r="I197" s="22" t="n">
        <v>12276</v>
      </c>
      <c r="J197" s="17" t="n">
        <v>710</v>
      </c>
      <c r="K197" s="24" t="n">
        <v>160</v>
      </c>
      <c r="L197" s="17" t="n">
        <v>500</v>
      </c>
      <c r="M197" s="24" t="n">
        <f aca="false">K197+L197</f>
        <v>660</v>
      </c>
      <c r="N197" s="23" t="n">
        <f aca="false">O197*P197</f>
        <v>605</v>
      </c>
      <c r="O197" s="17" t="n">
        <f aca="false">H197-I197</f>
        <v>242</v>
      </c>
      <c r="P197" s="26" t="n">
        <v>2.5</v>
      </c>
      <c r="Q197" s="17" t="s">
        <v>20</v>
      </c>
    </row>
    <row r="198" customFormat="false" ht="13.8" hidden="false" customHeight="false" outlineLevel="0" collapsed="false">
      <c r="A198" s="17" t="s">
        <v>37</v>
      </c>
      <c r="B198" s="17" t="s">
        <v>38</v>
      </c>
      <c r="C198" s="18" t="n">
        <v>43016</v>
      </c>
      <c r="D198" s="19" t="n">
        <v>43013</v>
      </c>
      <c r="E198" s="20" t="s">
        <v>63</v>
      </c>
      <c r="F198" s="22" t="n">
        <f aca="false">C198-D198</f>
        <v>3</v>
      </c>
      <c r="G198" s="22" t="n">
        <v>20</v>
      </c>
      <c r="H198" s="22" t="n">
        <v>3152</v>
      </c>
      <c r="I198" s="22" t="n">
        <v>3080</v>
      </c>
      <c r="J198" s="17" t="n">
        <v>677</v>
      </c>
      <c r="K198" s="24" t="n">
        <v>540</v>
      </c>
      <c r="L198" s="17" t="n">
        <v>0</v>
      </c>
      <c r="M198" s="24" t="n">
        <f aca="false">K198+L198</f>
        <v>540</v>
      </c>
      <c r="N198" s="23" t="n">
        <f aca="false">O198*P198</f>
        <v>165.6</v>
      </c>
      <c r="O198" s="17" t="n">
        <f aca="false">H198-I198</f>
        <v>72</v>
      </c>
      <c r="P198" s="26" t="n">
        <v>2.3</v>
      </c>
      <c r="Q198" s="17" t="s">
        <v>20</v>
      </c>
    </row>
    <row r="199" customFormat="false" ht="13.8" hidden="false" customHeight="false" outlineLevel="0" collapsed="false">
      <c r="A199" s="17" t="s">
        <v>49</v>
      </c>
      <c r="B199" s="17" t="s">
        <v>50</v>
      </c>
      <c r="C199" s="18" t="n">
        <v>43016</v>
      </c>
      <c r="D199" s="19" t="n">
        <v>43007</v>
      </c>
      <c r="E199" s="20" t="s">
        <v>63</v>
      </c>
      <c r="F199" s="21" t="n">
        <f aca="false">+C199-D199</f>
        <v>9</v>
      </c>
      <c r="G199" s="22" t="n">
        <v>9</v>
      </c>
      <c r="H199" s="22" t="n">
        <v>15957</v>
      </c>
      <c r="I199" s="22" t="n">
        <v>15720</v>
      </c>
      <c r="J199" s="17" t="n">
        <v>885</v>
      </c>
      <c r="K199" s="24" t="n">
        <v>480</v>
      </c>
      <c r="L199" s="17" t="n">
        <v>0</v>
      </c>
      <c r="M199" s="24" t="n">
        <f aca="false">+K199+L199</f>
        <v>480</v>
      </c>
      <c r="N199" s="23" t="n">
        <f aca="false">O199*P199</f>
        <v>474</v>
      </c>
      <c r="O199" s="17" t="n">
        <f aca="false">H199-I199</f>
        <v>237</v>
      </c>
      <c r="P199" s="26" t="n">
        <v>2</v>
      </c>
      <c r="Q199" s="17" t="s">
        <v>20</v>
      </c>
    </row>
    <row r="200" customFormat="false" ht="13.8" hidden="false" customHeight="false" outlineLevel="0" collapsed="false">
      <c r="A200" s="17" t="s">
        <v>49</v>
      </c>
      <c r="B200" s="17" t="s">
        <v>50</v>
      </c>
      <c r="C200" s="18" t="n">
        <v>43016</v>
      </c>
      <c r="D200" s="19" t="n">
        <v>43007</v>
      </c>
      <c r="E200" s="20" t="s">
        <v>63</v>
      </c>
      <c r="F200" s="21" t="n">
        <f aca="false">+C200-D200</f>
        <v>9</v>
      </c>
      <c r="G200" s="22" t="n">
        <v>9</v>
      </c>
      <c r="H200" s="22" t="n">
        <v>16078</v>
      </c>
      <c r="I200" s="22" t="n">
        <v>15838</v>
      </c>
      <c r="J200" s="17" t="n">
        <v>690</v>
      </c>
      <c r="K200" s="24" t="n">
        <v>280</v>
      </c>
      <c r="L200" s="17" t="n">
        <v>100</v>
      </c>
      <c r="M200" s="24" t="n">
        <f aca="false">+K200+L200</f>
        <v>380</v>
      </c>
      <c r="N200" s="23" t="n">
        <f aca="false">O200*P200</f>
        <v>480</v>
      </c>
      <c r="O200" s="17" t="n">
        <f aca="false">H200-I200</f>
        <v>240</v>
      </c>
      <c r="P200" s="26" t="n">
        <v>2</v>
      </c>
      <c r="Q200" s="17" t="s">
        <v>20</v>
      </c>
    </row>
    <row r="201" customFormat="false" ht="13.8" hidden="false" customHeight="false" outlineLevel="0" collapsed="false">
      <c r="A201" s="17" t="s">
        <v>37</v>
      </c>
      <c r="B201" s="17" t="s">
        <v>38</v>
      </c>
      <c r="C201" s="18" t="n">
        <v>43016</v>
      </c>
      <c r="D201" s="19" t="n">
        <v>43011</v>
      </c>
      <c r="E201" s="20" t="s">
        <v>63</v>
      </c>
      <c r="F201" s="22" t="n">
        <f aca="false">C201-D201</f>
        <v>5</v>
      </c>
      <c r="G201" s="22" t="n">
        <v>9</v>
      </c>
      <c r="H201" s="22" t="n">
        <v>14180</v>
      </c>
      <c r="I201" s="22" t="n">
        <v>14073</v>
      </c>
      <c r="J201" s="17" t="n">
        <v>300</v>
      </c>
      <c r="K201" s="24" t="n">
        <v>86</v>
      </c>
      <c r="L201" s="17" t="n">
        <v>50</v>
      </c>
      <c r="M201" s="24" t="n">
        <f aca="false">K201+L201</f>
        <v>136</v>
      </c>
      <c r="N201" s="23" t="n">
        <f aca="false">O201*P201</f>
        <v>214</v>
      </c>
      <c r="O201" s="17" t="n">
        <f aca="false">H201-I201</f>
        <v>107</v>
      </c>
      <c r="P201" s="26" t="n">
        <v>2</v>
      </c>
      <c r="Q201" s="17" t="s">
        <v>20</v>
      </c>
    </row>
    <row r="202" customFormat="false" ht="13.8" hidden="false" customHeight="false" outlineLevel="0" collapsed="false">
      <c r="A202" s="17" t="s">
        <v>37</v>
      </c>
      <c r="B202" s="29" t="s">
        <v>38</v>
      </c>
      <c r="C202" s="18" t="n">
        <v>43016</v>
      </c>
      <c r="D202" s="19" t="n">
        <v>43012</v>
      </c>
      <c r="E202" s="20" t="s">
        <v>63</v>
      </c>
      <c r="F202" s="22" t="n">
        <f aca="false">C202-D202</f>
        <v>4</v>
      </c>
      <c r="G202" s="22" t="n">
        <v>9</v>
      </c>
      <c r="H202" s="22" t="n">
        <v>20544</v>
      </c>
      <c r="I202" s="22" t="n">
        <v>20470</v>
      </c>
      <c r="J202" s="17" t="n">
        <v>400</v>
      </c>
      <c r="K202" s="24" t="n">
        <v>255</v>
      </c>
      <c r="L202" s="17" t="n">
        <v>0</v>
      </c>
      <c r="M202" s="24" t="n">
        <f aca="false">K202+L202</f>
        <v>255</v>
      </c>
      <c r="N202" s="23" t="n">
        <f aca="false">O202*P202</f>
        <v>148</v>
      </c>
      <c r="O202" s="17" t="n">
        <f aca="false">H202-I202</f>
        <v>74</v>
      </c>
      <c r="P202" s="26" t="n">
        <v>2</v>
      </c>
      <c r="Q202" s="17" t="s">
        <v>20</v>
      </c>
    </row>
    <row r="203" customFormat="false" ht="13.8" hidden="false" customHeight="false" outlineLevel="0" collapsed="false">
      <c r="A203" s="17" t="s">
        <v>35</v>
      </c>
      <c r="B203" s="29" t="s">
        <v>81</v>
      </c>
      <c r="C203" s="18" t="n">
        <v>43016</v>
      </c>
      <c r="D203" s="19" t="n">
        <v>43014</v>
      </c>
      <c r="E203" s="20" t="s">
        <v>63</v>
      </c>
      <c r="F203" s="21" t="n">
        <f aca="false">+C203-D203</f>
        <v>2</v>
      </c>
      <c r="G203" s="22" t="n">
        <v>13</v>
      </c>
      <c r="H203" s="22" t="n">
        <v>3164</v>
      </c>
      <c r="I203" s="22" t="n">
        <v>3114</v>
      </c>
      <c r="J203" s="17" t="n">
        <v>195</v>
      </c>
      <c r="K203" s="24" t="n">
        <v>145</v>
      </c>
      <c r="L203" s="17" t="n">
        <v>0</v>
      </c>
      <c r="M203" s="24" t="n">
        <f aca="false">+K203+L203</f>
        <v>145</v>
      </c>
      <c r="N203" s="23" t="n">
        <f aca="false">O203*P203</f>
        <v>50</v>
      </c>
      <c r="O203" s="25" t="n">
        <f aca="false">H203-I203</f>
        <v>50</v>
      </c>
      <c r="P203" s="26" t="n">
        <v>1</v>
      </c>
      <c r="Q203" s="17" t="s">
        <v>20</v>
      </c>
    </row>
    <row r="204" customFormat="false" ht="13.8" hidden="false" customHeight="false" outlineLevel="0" collapsed="false">
      <c r="A204" s="17" t="s">
        <v>35</v>
      </c>
      <c r="B204" s="29" t="s">
        <v>81</v>
      </c>
      <c r="C204" s="18" t="n">
        <v>43016</v>
      </c>
      <c r="D204" s="19" t="n">
        <v>43014</v>
      </c>
      <c r="E204" s="20" t="s">
        <v>63</v>
      </c>
      <c r="F204" s="21" t="n">
        <f aca="false">+C204-D204</f>
        <v>2</v>
      </c>
      <c r="G204" s="22" t="n">
        <v>13</v>
      </c>
      <c r="H204" s="22" t="n">
        <v>1319</v>
      </c>
      <c r="I204" s="22" t="n">
        <v>1270</v>
      </c>
      <c r="J204" s="17" t="n">
        <v>100</v>
      </c>
      <c r="K204" s="24" t="n">
        <v>35</v>
      </c>
      <c r="L204" s="17" t="n">
        <v>75</v>
      </c>
      <c r="M204" s="24" t="n">
        <f aca="false">+K204+L204</f>
        <v>110</v>
      </c>
      <c r="N204" s="23" t="n">
        <f aca="false">O204*P204</f>
        <v>49</v>
      </c>
      <c r="O204" s="25" t="n">
        <f aca="false">H204-I204</f>
        <v>49</v>
      </c>
      <c r="P204" s="26" t="n">
        <v>1</v>
      </c>
      <c r="Q204" s="17" t="s">
        <v>20</v>
      </c>
    </row>
    <row r="205" customFormat="false" ht="13.8" hidden="false" customHeight="false" outlineLevel="0" collapsed="false">
      <c r="A205" s="17" t="s">
        <v>23</v>
      </c>
      <c r="B205" s="17" t="s">
        <v>24</v>
      </c>
      <c r="C205" s="18" t="n">
        <v>43017</v>
      </c>
      <c r="D205" s="19" t="n">
        <v>43011</v>
      </c>
      <c r="E205" s="20" t="s">
        <v>63</v>
      </c>
      <c r="F205" s="22" t="n">
        <f aca="false">C205-D205</f>
        <v>6</v>
      </c>
      <c r="G205" s="22" t="n">
        <v>20</v>
      </c>
      <c r="H205" s="22" t="n">
        <v>11889</v>
      </c>
      <c r="I205" s="22" t="n">
        <v>11758</v>
      </c>
      <c r="J205" s="17" t="n">
        <v>864</v>
      </c>
      <c r="K205" s="24" t="n">
        <v>520</v>
      </c>
      <c r="L205" s="17" t="n">
        <v>0</v>
      </c>
      <c r="M205" s="24" t="n">
        <f aca="false">K205+L205</f>
        <v>520</v>
      </c>
      <c r="N205" s="23" t="n">
        <f aca="false">O205*P205</f>
        <v>327.5</v>
      </c>
      <c r="O205" s="25" t="n">
        <f aca="false">H205-I205</f>
        <v>131</v>
      </c>
      <c r="P205" s="26" t="n">
        <v>2.5</v>
      </c>
      <c r="Q205" s="17" t="s">
        <v>20</v>
      </c>
    </row>
    <row r="206" customFormat="false" ht="13.8" hidden="false" customHeight="false" outlineLevel="0" collapsed="false">
      <c r="A206" s="17" t="s">
        <v>21</v>
      </c>
      <c r="B206" s="29" t="s">
        <v>22</v>
      </c>
      <c r="C206" s="18" t="n">
        <v>43017</v>
      </c>
      <c r="D206" s="19" t="n">
        <v>43011</v>
      </c>
      <c r="E206" s="20" t="s">
        <v>63</v>
      </c>
      <c r="F206" s="22" t="n">
        <f aca="false">C206-D206</f>
        <v>6</v>
      </c>
      <c r="G206" s="22" t="n">
        <v>20</v>
      </c>
      <c r="H206" s="22" t="n">
        <v>19566</v>
      </c>
      <c r="I206" s="22" t="n">
        <v>19422</v>
      </c>
      <c r="J206" s="17" t="n">
        <v>820</v>
      </c>
      <c r="K206" s="24" t="n">
        <v>475</v>
      </c>
      <c r="L206" s="17" t="n">
        <v>0</v>
      </c>
      <c r="M206" s="24" t="n">
        <f aca="false">K206+L206</f>
        <v>475</v>
      </c>
      <c r="N206" s="23" t="n">
        <f aca="false">O206*P206</f>
        <v>360</v>
      </c>
      <c r="O206" s="28" t="n">
        <f aca="false">H206-I206</f>
        <v>144</v>
      </c>
      <c r="P206" s="26" t="n">
        <v>2.5</v>
      </c>
      <c r="Q206" s="17" t="s">
        <v>20</v>
      </c>
    </row>
    <row r="207" customFormat="false" ht="13.8" hidden="false" customHeight="false" outlineLevel="0" collapsed="false">
      <c r="A207" s="17" t="s">
        <v>23</v>
      </c>
      <c r="B207" s="17" t="s">
        <v>24</v>
      </c>
      <c r="C207" s="18" t="n">
        <v>43017</v>
      </c>
      <c r="D207" s="19" t="n">
        <v>43011</v>
      </c>
      <c r="E207" s="20" t="s">
        <v>63</v>
      </c>
      <c r="F207" s="22" t="n">
        <f aca="false">C207-D207</f>
        <v>6</v>
      </c>
      <c r="G207" s="22" t="n">
        <v>20</v>
      </c>
      <c r="H207" s="22" t="n">
        <v>1342</v>
      </c>
      <c r="I207" s="22" t="n">
        <v>1329</v>
      </c>
      <c r="J207" s="17"/>
      <c r="K207" s="24"/>
      <c r="L207" s="17"/>
      <c r="M207" s="24" t="n">
        <f aca="false">K207+L207</f>
        <v>0</v>
      </c>
      <c r="N207" s="23" t="n">
        <f aca="false">O207*P207</f>
        <v>29.9</v>
      </c>
      <c r="O207" s="25" t="n">
        <f aca="false">H207-I207</f>
        <v>13</v>
      </c>
      <c r="P207" s="26" t="n">
        <v>2.3</v>
      </c>
      <c r="Q207" s="17" t="s">
        <v>20</v>
      </c>
    </row>
    <row r="208" customFormat="false" ht="13.8" hidden="false" customHeight="false" outlineLevel="0" collapsed="false">
      <c r="A208" s="17" t="s">
        <v>23</v>
      </c>
      <c r="B208" s="17" t="s">
        <v>24</v>
      </c>
      <c r="C208" s="18" t="n">
        <v>43017</v>
      </c>
      <c r="D208" s="19" t="n">
        <v>43014</v>
      </c>
      <c r="E208" s="20" t="s">
        <v>63</v>
      </c>
      <c r="F208" s="22" t="n">
        <f aca="false">C208-D208</f>
        <v>3</v>
      </c>
      <c r="G208" s="22" t="n">
        <v>9</v>
      </c>
      <c r="H208" s="22" t="n">
        <v>18819</v>
      </c>
      <c r="I208" s="22" t="n">
        <v>18740</v>
      </c>
      <c r="J208" s="17" t="n">
        <v>385</v>
      </c>
      <c r="K208" s="24" t="n">
        <v>230</v>
      </c>
      <c r="L208" s="17" t="n">
        <v>0</v>
      </c>
      <c r="M208" s="24" t="n">
        <f aca="false">K208+L208</f>
        <v>230</v>
      </c>
      <c r="N208" s="23" t="n">
        <f aca="false">O208*P208</f>
        <v>158</v>
      </c>
      <c r="O208" s="25" t="n">
        <f aca="false">H208-I208</f>
        <v>79</v>
      </c>
      <c r="P208" s="26" t="n">
        <v>2</v>
      </c>
      <c r="Q208" s="17" t="s">
        <v>20</v>
      </c>
    </row>
    <row r="209" customFormat="false" ht="13.8" hidden="false" customHeight="false" outlineLevel="0" collapsed="false">
      <c r="A209" s="17" t="s">
        <v>35</v>
      </c>
      <c r="B209" s="17" t="s">
        <v>81</v>
      </c>
      <c r="C209" s="18" t="n">
        <v>43017</v>
      </c>
      <c r="D209" s="19" t="n">
        <v>43016</v>
      </c>
      <c r="E209" s="20" t="s">
        <v>63</v>
      </c>
      <c r="F209" s="21" t="n">
        <f aca="false">+C209-D209</f>
        <v>1</v>
      </c>
      <c r="G209" s="22" t="n">
        <v>20</v>
      </c>
      <c r="H209" s="22" t="n">
        <v>36241</v>
      </c>
      <c r="I209" s="22" t="n">
        <v>36215</v>
      </c>
      <c r="J209" s="17" t="n">
        <v>60</v>
      </c>
      <c r="K209" s="24" t="n">
        <v>5</v>
      </c>
      <c r="L209" s="17" t="n">
        <v>125</v>
      </c>
      <c r="M209" s="24" t="n">
        <f aca="false">+K209+L209</f>
        <v>130</v>
      </c>
      <c r="N209" s="23" t="n">
        <f aca="false">O209*P209</f>
        <v>65</v>
      </c>
      <c r="O209" s="25" t="n">
        <f aca="false">H209-I209</f>
        <v>26</v>
      </c>
      <c r="P209" s="26" t="n">
        <v>2.5</v>
      </c>
      <c r="Q209" s="17" t="s">
        <v>20</v>
      </c>
    </row>
    <row r="210" customFormat="false" ht="13.8" hidden="false" customHeight="false" outlineLevel="0" collapsed="false">
      <c r="A210" s="17" t="s">
        <v>45</v>
      </c>
      <c r="B210" s="17" t="s">
        <v>46</v>
      </c>
      <c r="C210" s="18" t="n">
        <v>43017</v>
      </c>
      <c r="D210" s="19" t="n">
        <v>43006</v>
      </c>
      <c r="E210" s="20" t="s">
        <v>63</v>
      </c>
      <c r="F210" s="21" t="n">
        <f aca="false">+C210-D210</f>
        <v>11</v>
      </c>
      <c r="G210" s="22" t="n">
        <v>15</v>
      </c>
      <c r="H210" s="22" t="n">
        <v>35810</v>
      </c>
      <c r="I210" s="22" t="n">
        <v>35545</v>
      </c>
      <c r="J210" s="17" t="n">
        <v>765</v>
      </c>
      <c r="K210" s="23" t="n">
        <v>105</v>
      </c>
      <c r="L210" s="17" t="n">
        <v>600</v>
      </c>
      <c r="M210" s="24" t="n">
        <f aca="false">+K210+L210</f>
        <v>705</v>
      </c>
      <c r="N210" s="23" t="n">
        <f aca="false">O210*P210</f>
        <v>596.25</v>
      </c>
      <c r="O210" s="25" t="n">
        <f aca="false">H210-I210</f>
        <v>265</v>
      </c>
      <c r="P210" s="26" t="n">
        <v>2.25</v>
      </c>
      <c r="Q210" s="17" t="s">
        <v>20</v>
      </c>
    </row>
    <row r="211" customFormat="false" ht="13.8" hidden="false" customHeight="false" outlineLevel="0" collapsed="false">
      <c r="A211" s="17" t="s">
        <v>41</v>
      </c>
      <c r="B211" s="17" t="s">
        <v>42</v>
      </c>
      <c r="C211" s="18" t="n">
        <v>43017</v>
      </c>
      <c r="D211" s="19" t="n">
        <v>43012</v>
      </c>
      <c r="E211" s="20" t="s">
        <v>63</v>
      </c>
      <c r="F211" s="22" t="n">
        <f aca="false">C211-D211</f>
        <v>5</v>
      </c>
      <c r="G211" s="22" t="n">
        <v>13</v>
      </c>
      <c r="H211" s="22" t="n">
        <v>11887</v>
      </c>
      <c r="I211" s="22" t="n">
        <v>11767</v>
      </c>
      <c r="J211" s="17" t="n">
        <v>445</v>
      </c>
      <c r="K211" s="24" t="n">
        <v>210</v>
      </c>
      <c r="L211" s="17" t="n">
        <v>0</v>
      </c>
      <c r="M211" s="24" t="n">
        <f aca="false">K211+L211</f>
        <v>210</v>
      </c>
      <c r="N211" s="23" t="n">
        <f aca="false">O211*P211</f>
        <v>240</v>
      </c>
      <c r="O211" s="17" t="n">
        <f aca="false">H211-I211</f>
        <v>120</v>
      </c>
      <c r="P211" s="26" t="n">
        <v>2</v>
      </c>
      <c r="Q211" s="17" t="s">
        <v>20</v>
      </c>
    </row>
    <row r="212" customFormat="false" ht="13.8" hidden="false" customHeight="false" outlineLevel="0" collapsed="false">
      <c r="A212" s="17" t="s">
        <v>45</v>
      </c>
      <c r="B212" s="17" t="s">
        <v>46</v>
      </c>
      <c r="C212" s="18" t="n">
        <v>43017</v>
      </c>
      <c r="D212" s="19" t="n">
        <v>43006</v>
      </c>
      <c r="E212" s="20" t="s">
        <v>63</v>
      </c>
      <c r="F212" s="21" t="n">
        <f aca="false">+C212-D212</f>
        <v>11</v>
      </c>
      <c r="G212" s="22" t="n">
        <v>7</v>
      </c>
      <c r="H212" s="22" t="n">
        <v>1867</v>
      </c>
      <c r="I212" s="22" t="n">
        <v>1602</v>
      </c>
      <c r="J212" s="17" t="n">
        <v>620</v>
      </c>
      <c r="K212" s="23" t="n">
        <v>355</v>
      </c>
      <c r="L212" s="17" t="n">
        <v>300</v>
      </c>
      <c r="M212" s="24" t="n">
        <f aca="false">+K212+L212</f>
        <v>655</v>
      </c>
      <c r="N212" s="23" t="n">
        <f aca="false">O212*P212</f>
        <v>416.05</v>
      </c>
      <c r="O212" s="25" t="n">
        <f aca="false">H212-I212</f>
        <v>265</v>
      </c>
      <c r="P212" s="26" t="n">
        <v>1.57</v>
      </c>
      <c r="Q212" s="17" t="s">
        <v>20</v>
      </c>
    </row>
    <row r="213" customFormat="false" ht="13.8" hidden="false" customHeight="false" outlineLevel="0" collapsed="false">
      <c r="A213" s="17" t="s">
        <v>35</v>
      </c>
      <c r="B213" s="17" t="s">
        <v>81</v>
      </c>
      <c r="C213" s="18" t="n">
        <v>43017</v>
      </c>
      <c r="D213" s="19" t="n">
        <v>43012</v>
      </c>
      <c r="E213" s="20" t="s">
        <v>63</v>
      </c>
      <c r="F213" s="21" t="n">
        <f aca="false">+C213-D213</f>
        <v>5</v>
      </c>
      <c r="G213" s="22" t="n">
        <v>13</v>
      </c>
      <c r="H213" s="22" t="n">
        <v>7900</v>
      </c>
      <c r="I213" s="22" t="n">
        <v>7771</v>
      </c>
      <c r="J213" s="17" t="n">
        <v>275</v>
      </c>
      <c r="K213" s="24" t="n">
        <v>135</v>
      </c>
      <c r="L213" s="17" t="n">
        <v>150</v>
      </c>
      <c r="M213" s="24" t="n">
        <f aca="false">+K213+L213</f>
        <v>285</v>
      </c>
      <c r="N213" s="23" t="n">
        <f aca="false">O213*P213</f>
        <v>129</v>
      </c>
      <c r="O213" s="25" t="n">
        <f aca="false">H213-I213</f>
        <v>129</v>
      </c>
      <c r="P213" s="26" t="n">
        <v>1</v>
      </c>
      <c r="Q213" s="17" t="s">
        <v>20</v>
      </c>
    </row>
    <row r="214" customFormat="false" ht="13.8" hidden="false" customHeight="false" outlineLevel="0" collapsed="false">
      <c r="A214" s="17" t="s">
        <v>35</v>
      </c>
      <c r="B214" s="17" t="s">
        <v>81</v>
      </c>
      <c r="C214" s="18" t="n">
        <v>43017</v>
      </c>
      <c r="D214" s="19" t="n">
        <v>43014</v>
      </c>
      <c r="E214" s="20" t="s">
        <v>63</v>
      </c>
      <c r="F214" s="21" t="n">
        <f aca="false">+C214-D214</f>
        <v>3</v>
      </c>
      <c r="G214" s="22" t="n">
        <v>13</v>
      </c>
      <c r="H214" s="22" t="n">
        <v>3762</v>
      </c>
      <c r="I214" s="22" t="n">
        <v>3685</v>
      </c>
      <c r="J214" s="17" t="n">
        <v>152</v>
      </c>
      <c r="K214" s="24" t="n">
        <v>70</v>
      </c>
      <c r="L214" s="17" t="n">
        <v>150</v>
      </c>
      <c r="M214" s="24" t="n">
        <f aca="false">+K214+L214</f>
        <v>220</v>
      </c>
      <c r="N214" s="23" t="n">
        <f aca="false">O214*P214</f>
        <v>77</v>
      </c>
      <c r="O214" s="25" t="n">
        <f aca="false">H214-I214</f>
        <v>77</v>
      </c>
      <c r="P214" s="26" t="n">
        <v>1</v>
      </c>
      <c r="Q214" s="17" t="s">
        <v>20</v>
      </c>
    </row>
    <row r="215" customFormat="false" ht="13.8" hidden="false" customHeight="false" outlineLevel="0" collapsed="false">
      <c r="A215" s="17" t="s">
        <v>33</v>
      </c>
      <c r="B215" s="29" t="s">
        <v>91</v>
      </c>
      <c r="C215" s="18" t="n">
        <v>43017</v>
      </c>
      <c r="D215" s="19" t="n">
        <v>43007</v>
      </c>
      <c r="E215" s="20" t="s">
        <v>63</v>
      </c>
      <c r="F215" s="22" t="n">
        <f aca="false">C215-D215</f>
        <v>10</v>
      </c>
      <c r="G215" s="22" t="n">
        <v>13</v>
      </c>
      <c r="H215" s="22" t="n">
        <v>789</v>
      </c>
      <c r="I215" s="22" t="n">
        <v>668</v>
      </c>
      <c r="J215" s="17" t="n">
        <v>543</v>
      </c>
      <c r="K215" s="24" t="n">
        <v>182</v>
      </c>
      <c r="L215" s="17" t="n">
        <v>250</v>
      </c>
      <c r="M215" s="24" t="n">
        <f aca="false">K215+L215</f>
        <v>432</v>
      </c>
      <c r="N215" s="23" t="n">
        <f aca="false">O215*P215</f>
        <v>121</v>
      </c>
      <c r="O215" s="17" t="n">
        <f aca="false">H215-I215</f>
        <v>121</v>
      </c>
      <c r="P215" s="26" t="n">
        <v>1</v>
      </c>
      <c r="Q215" s="17" t="s">
        <v>20</v>
      </c>
    </row>
    <row r="216" customFormat="false" ht="13.8" hidden="false" customHeight="false" outlineLevel="0" collapsed="false">
      <c r="A216" s="17" t="s">
        <v>33</v>
      </c>
      <c r="B216" s="17" t="s">
        <v>91</v>
      </c>
      <c r="C216" s="18" t="n">
        <v>43017</v>
      </c>
      <c r="D216" s="19" t="n">
        <v>43007</v>
      </c>
      <c r="E216" s="20" t="s">
        <v>63</v>
      </c>
      <c r="F216" s="22" t="n">
        <f aca="false">C216-D216</f>
        <v>10</v>
      </c>
      <c r="G216" s="22" t="n">
        <v>13</v>
      </c>
      <c r="H216" s="22" t="n">
        <v>1010</v>
      </c>
      <c r="I216" s="22" t="n">
        <v>890</v>
      </c>
      <c r="J216" s="17"/>
      <c r="K216" s="24"/>
      <c r="L216" s="17"/>
      <c r="M216" s="24" t="n">
        <f aca="false">K216+L216</f>
        <v>0</v>
      </c>
      <c r="N216" s="23" t="n">
        <f aca="false">O216*P216</f>
        <v>120</v>
      </c>
      <c r="O216" s="17" t="n">
        <f aca="false">H216-I216</f>
        <v>120</v>
      </c>
      <c r="P216" s="26" t="n">
        <v>1</v>
      </c>
      <c r="Q216" s="17" t="s">
        <v>20</v>
      </c>
    </row>
    <row r="217" customFormat="false" ht="13.8" hidden="false" customHeight="false" outlineLevel="0" collapsed="false">
      <c r="A217" s="17" t="s">
        <v>23</v>
      </c>
      <c r="B217" s="17" t="s">
        <v>24</v>
      </c>
      <c r="C217" s="18" t="n">
        <v>43018</v>
      </c>
      <c r="D217" s="19" t="n">
        <v>43007</v>
      </c>
      <c r="E217" s="20" t="s">
        <v>63</v>
      </c>
      <c r="F217" s="22" t="n">
        <f aca="false">C217-D217</f>
        <v>11</v>
      </c>
      <c r="G217" s="22" t="n">
        <v>20</v>
      </c>
      <c r="H217" s="22" t="n">
        <v>17541</v>
      </c>
      <c r="I217" s="22" t="n">
        <v>17285</v>
      </c>
      <c r="J217" s="17" t="n">
        <v>773</v>
      </c>
      <c r="K217" s="23" t="n">
        <v>170</v>
      </c>
      <c r="L217" s="17" t="n">
        <v>0</v>
      </c>
      <c r="M217" s="24" t="n">
        <f aca="false">K217+L217</f>
        <v>170</v>
      </c>
      <c r="N217" s="23" t="n">
        <f aca="false">O217*P217</f>
        <v>640</v>
      </c>
      <c r="O217" s="25" t="n">
        <f aca="false">H217-I217</f>
        <v>256</v>
      </c>
      <c r="P217" s="26" t="n">
        <v>2.5</v>
      </c>
      <c r="Q217" s="17" t="s">
        <v>20</v>
      </c>
    </row>
    <row r="218" customFormat="false" ht="13.8" hidden="false" customHeight="false" outlineLevel="0" collapsed="false">
      <c r="A218" s="17" t="s">
        <v>29</v>
      </c>
      <c r="B218" s="17" t="s">
        <v>93</v>
      </c>
      <c r="C218" s="18" t="n">
        <v>43018</v>
      </c>
      <c r="D218" s="19" t="n">
        <v>43007</v>
      </c>
      <c r="E218" s="20" t="s">
        <v>63</v>
      </c>
      <c r="F218" s="21" t="n">
        <f aca="false">+C218-D218</f>
        <v>11</v>
      </c>
      <c r="G218" s="22" t="n">
        <v>13</v>
      </c>
      <c r="H218" s="22" t="n">
        <v>561</v>
      </c>
      <c r="I218" s="22" t="n">
        <v>561</v>
      </c>
      <c r="J218" s="17" t="n">
        <v>460</v>
      </c>
      <c r="K218" s="23" t="n">
        <v>170</v>
      </c>
      <c r="L218" s="17" t="n">
        <v>200</v>
      </c>
      <c r="M218" s="24" t="n">
        <f aca="false">+K218+L218</f>
        <v>370</v>
      </c>
      <c r="N218" s="23" t="n">
        <f aca="false">O218*P218</f>
        <v>0</v>
      </c>
      <c r="O218" s="25" t="n">
        <f aca="false">H218-I218</f>
        <v>0</v>
      </c>
      <c r="P218" s="26" t="n">
        <v>1</v>
      </c>
      <c r="Q218" s="17" t="s">
        <v>20</v>
      </c>
    </row>
    <row r="219" customFormat="false" ht="13.8" hidden="false" customHeight="false" outlineLevel="0" collapsed="false">
      <c r="A219" s="17" t="s">
        <v>29</v>
      </c>
      <c r="B219" s="17" t="s">
        <v>93</v>
      </c>
      <c r="C219" s="18" t="n">
        <v>43018</v>
      </c>
      <c r="D219" s="19" t="n">
        <v>43007</v>
      </c>
      <c r="E219" s="20" t="s">
        <v>63</v>
      </c>
      <c r="F219" s="21" t="n">
        <f aca="false">+C219-D219</f>
        <v>11</v>
      </c>
      <c r="G219" s="22" t="n">
        <v>13</v>
      </c>
      <c r="H219" s="22" t="n">
        <v>1434</v>
      </c>
      <c r="I219" s="22" t="n">
        <v>1170</v>
      </c>
      <c r="J219" s="17" t="n">
        <v>0</v>
      </c>
      <c r="K219" s="17" t="n">
        <v>0</v>
      </c>
      <c r="L219" s="17" t="n">
        <v>0</v>
      </c>
      <c r="M219" s="25" t="n">
        <v>0</v>
      </c>
      <c r="N219" s="23" t="n">
        <f aca="false">O219*P219</f>
        <v>264</v>
      </c>
      <c r="O219" s="25" t="n">
        <f aca="false">H219-I219</f>
        <v>264</v>
      </c>
      <c r="P219" s="26" t="n">
        <v>1</v>
      </c>
      <c r="Q219" s="17" t="s">
        <v>20</v>
      </c>
    </row>
    <row r="220" customFormat="false" ht="13.8" hidden="false" customHeight="false" outlineLevel="0" collapsed="false">
      <c r="A220" s="17" t="s">
        <v>33</v>
      </c>
      <c r="B220" s="29" t="s">
        <v>91</v>
      </c>
      <c r="C220" s="18" t="n">
        <v>43018</v>
      </c>
      <c r="D220" s="19" t="n">
        <v>43012</v>
      </c>
      <c r="E220" s="20" t="s">
        <v>63</v>
      </c>
      <c r="F220" s="22" t="n">
        <f aca="false">C220-D220</f>
        <v>6</v>
      </c>
      <c r="G220" s="22" t="n">
        <v>22</v>
      </c>
      <c r="H220" s="22" t="n">
        <v>21170</v>
      </c>
      <c r="I220" s="22" t="n">
        <v>21026</v>
      </c>
      <c r="J220" s="17" t="n">
        <v>884</v>
      </c>
      <c r="K220" s="23" t="n">
        <v>360</v>
      </c>
      <c r="L220" s="17" t="n">
        <v>160</v>
      </c>
      <c r="M220" s="24" t="n">
        <f aca="false">K220+L220</f>
        <v>520</v>
      </c>
      <c r="N220" s="23" t="n">
        <f aca="false">O220*P220</f>
        <v>432</v>
      </c>
      <c r="O220" s="17" t="n">
        <f aca="false">H220-I220</f>
        <v>144</v>
      </c>
      <c r="P220" s="26" t="n">
        <v>3</v>
      </c>
      <c r="Q220" s="17" t="s">
        <v>20</v>
      </c>
    </row>
    <row r="221" customFormat="false" ht="13.8" hidden="false" customHeight="false" outlineLevel="0" collapsed="false">
      <c r="A221" s="17" t="s">
        <v>31</v>
      </c>
      <c r="B221" s="29" t="s">
        <v>32</v>
      </c>
      <c r="C221" s="18" t="n">
        <v>43018</v>
      </c>
      <c r="D221" s="19" t="n">
        <v>43000</v>
      </c>
      <c r="E221" s="20" t="s">
        <v>63</v>
      </c>
      <c r="F221" s="22" t="n">
        <f aca="false">C221-D221</f>
        <v>18</v>
      </c>
      <c r="G221" s="22" t="n">
        <v>20</v>
      </c>
      <c r="H221" s="22" t="n">
        <v>10921</v>
      </c>
      <c r="I221" s="22" t="n">
        <v>10912</v>
      </c>
      <c r="J221" s="17" t="n">
        <v>226</v>
      </c>
      <c r="K221" s="23" t="n">
        <v>210</v>
      </c>
      <c r="L221" s="17" t="n">
        <v>200</v>
      </c>
      <c r="M221" s="24" t="n">
        <f aca="false">K221+L221</f>
        <v>410</v>
      </c>
      <c r="N221" s="23" t="n">
        <f aca="false">O221*P221</f>
        <v>22.5</v>
      </c>
      <c r="O221" s="17" t="n">
        <f aca="false">H221-I221</f>
        <v>9</v>
      </c>
      <c r="P221" s="26" t="n">
        <v>2.5</v>
      </c>
      <c r="Q221" s="17" t="s">
        <v>20</v>
      </c>
    </row>
    <row r="222" customFormat="false" ht="13.8" hidden="false" customHeight="false" outlineLevel="0" collapsed="false">
      <c r="A222" s="17" t="s">
        <v>37</v>
      </c>
      <c r="B222" s="17" t="s">
        <v>38</v>
      </c>
      <c r="C222" s="18" t="n">
        <v>43018</v>
      </c>
      <c r="D222" s="19" t="n">
        <v>43014</v>
      </c>
      <c r="E222" s="20" t="s">
        <v>63</v>
      </c>
      <c r="F222" s="22" t="n">
        <f aca="false">C222-D222</f>
        <v>4</v>
      </c>
      <c r="G222" s="22" t="n">
        <v>20</v>
      </c>
      <c r="H222" s="22" t="n">
        <v>12825</v>
      </c>
      <c r="I222" s="22" t="n">
        <v>12753</v>
      </c>
      <c r="J222" s="17" t="n">
        <v>460</v>
      </c>
      <c r="K222" s="23" t="n">
        <v>210</v>
      </c>
      <c r="L222" s="17" t="n">
        <v>300</v>
      </c>
      <c r="M222" s="24" t="n">
        <f aca="false">K222+L222</f>
        <v>510</v>
      </c>
      <c r="N222" s="23" t="n">
        <f aca="false">O222*P222</f>
        <v>180</v>
      </c>
      <c r="O222" s="17" t="n">
        <f aca="false">H222-I222</f>
        <v>72</v>
      </c>
      <c r="P222" s="26" t="n">
        <v>2.5</v>
      </c>
      <c r="Q222" s="17" t="s">
        <v>20</v>
      </c>
    </row>
    <row r="223" customFormat="false" ht="13.8" hidden="false" customHeight="false" outlineLevel="0" collapsed="false">
      <c r="A223" s="17" t="s">
        <v>39</v>
      </c>
      <c r="B223" s="29" t="s">
        <v>62</v>
      </c>
      <c r="C223" s="18" t="n">
        <v>43018</v>
      </c>
      <c r="D223" s="19" t="n">
        <v>43012</v>
      </c>
      <c r="E223" s="20" t="s">
        <v>63</v>
      </c>
      <c r="F223" s="22" t="n">
        <f aca="false">C223-D223</f>
        <v>6</v>
      </c>
      <c r="G223" s="22" t="n">
        <v>20</v>
      </c>
      <c r="H223" s="22" t="n">
        <v>13360</v>
      </c>
      <c r="I223" s="22" t="n">
        <v>13228</v>
      </c>
      <c r="J223" s="17" t="n">
        <v>410</v>
      </c>
      <c r="K223" s="23" t="n">
        <v>120</v>
      </c>
      <c r="L223" s="17" t="n">
        <v>400</v>
      </c>
      <c r="M223" s="24" t="n">
        <f aca="false">K223+L223</f>
        <v>520</v>
      </c>
      <c r="N223" s="23" t="n">
        <f aca="false">O223*P223</f>
        <v>330</v>
      </c>
      <c r="O223" s="17" t="n">
        <f aca="false">H223-I223</f>
        <v>132</v>
      </c>
      <c r="P223" s="26" t="n">
        <v>2.5</v>
      </c>
      <c r="Q223" s="17" t="s">
        <v>20</v>
      </c>
    </row>
    <row r="224" customFormat="false" ht="13.8" hidden="false" customHeight="false" outlineLevel="0" collapsed="false">
      <c r="A224" s="17" t="s">
        <v>41</v>
      </c>
      <c r="B224" s="27" t="s">
        <v>42</v>
      </c>
      <c r="C224" s="18" t="n">
        <v>43018</v>
      </c>
      <c r="D224" s="19" t="n">
        <v>43008</v>
      </c>
      <c r="E224" s="20" t="s">
        <v>63</v>
      </c>
      <c r="F224" s="22" t="n">
        <f aca="false">C224-D224</f>
        <v>10</v>
      </c>
      <c r="G224" s="22" t="n">
        <v>20</v>
      </c>
      <c r="H224" s="22" t="n">
        <v>4963</v>
      </c>
      <c r="I224" s="22" t="n">
        <v>4728</v>
      </c>
      <c r="J224" s="17" t="n">
        <v>575</v>
      </c>
      <c r="K224" s="23" t="n">
        <v>50</v>
      </c>
      <c r="L224" s="17" t="n">
        <v>250</v>
      </c>
      <c r="M224" s="24" t="n">
        <f aca="false">K224+L224</f>
        <v>300</v>
      </c>
      <c r="N224" s="23" t="n">
        <f aca="false">O224*P224</f>
        <v>540.5</v>
      </c>
      <c r="O224" s="17" t="n">
        <f aca="false">H224-I224</f>
        <v>235</v>
      </c>
      <c r="P224" s="26" t="n">
        <v>2.3</v>
      </c>
      <c r="Q224" s="17" t="s">
        <v>20</v>
      </c>
    </row>
    <row r="225" customFormat="false" ht="13.8" hidden="false" customHeight="false" outlineLevel="0" collapsed="false">
      <c r="A225" s="17" t="s">
        <v>53</v>
      </c>
      <c r="B225" s="29" t="s">
        <v>90</v>
      </c>
      <c r="C225" s="18" t="n">
        <v>43018</v>
      </c>
      <c r="D225" s="19" t="n">
        <v>43008</v>
      </c>
      <c r="E225" s="20" t="s">
        <v>63</v>
      </c>
      <c r="F225" s="21" t="n">
        <f aca="false">+C225-D225</f>
        <v>10</v>
      </c>
      <c r="G225" s="22" t="n">
        <v>13</v>
      </c>
      <c r="H225" s="22" t="n">
        <v>26881</v>
      </c>
      <c r="I225" s="22" t="n">
        <v>26640</v>
      </c>
      <c r="J225" s="17" t="n">
        <v>606</v>
      </c>
      <c r="K225" s="23" t="n">
        <v>125</v>
      </c>
      <c r="L225" s="17" t="n">
        <v>575</v>
      </c>
      <c r="M225" s="24" t="n">
        <f aca="false">+K225+L225</f>
        <v>700</v>
      </c>
      <c r="N225" s="23" t="n">
        <f aca="false">O225*P225</f>
        <v>482</v>
      </c>
      <c r="O225" s="25" t="n">
        <f aca="false">H225-I225</f>
        <v>241</v>
      </c>
      <c r="P225" s="26" t="n">
        <v>2</v>
      </c>
      <c r="Q225" s="17" t="s">
        <v>20</v>
      </c>
    </row>
    <row r="226" customFormat="false" ht="13.8" hidden="false" customHeight="false" outlineLevel="0" collapsed="false">
      <c r="A226" s="17" t="s">
        <v>60</v>
      </c>
      <c r="B226" s="17" t="s">
        <v>61</v>
      </c>
      <c r="C226" s="18" t="n">
        <v>43018</v>
      </c>
      <c r="D226" s="19" t="n">
        <v>43006</v>
      </c>
      <c r="E226" s="20" t="s">
        <v>63</v>
      </c>
      <c r="F226" s="22" t="n">
        <f aca="false">C226-D226</f>
        <v>12</v>
      </c>
      <c r="G226" s="22" t="n">
        <v>9</v>
      </c>
      <c r="H226" s="22" t="n">
        <v>2363</v>
      </c>
      <c r="I226" s="22" t="n">
        <v>2363</v>
      </c>
      <c r="J226" s="17" t="n">
        <v>864</v>
      </c>
      <c r="K226" s="23" t="n">
        <v>386</v>
      </c>
      <c r="L226" s="17" t="n">
        <v>800</v>
      </c>
      <c r="M226" s="24" t="n">
        <f aca="false">K226+L226</f>
        <v>1186</v>
      </c>
      <c r="N226" s="23" t="n">
        <f aca="false">O226*P226</f>
        <v>0</v>
      </c>
      <c r="O226" s="17" t="n">
        <f aca="false">H226-I226</f>
        <v>0</v>
      </c>
      <c r="P226" s="26" t="n">
        <v>1.57</v>
      </c>
      <c r="Q226" s="17" t="s">
        <v>20</v>
      </c>
    </row>
    <row r="227" customFormat="false" ht="13.8" hidden="false" customHeight="false" outlineLevel="0" collapsed="false">
      <c r="A227" s="17" t="s">
        <v>55</v>
      </c>
      <c r="B227" s="17" t="s">
        <v>56</v>
      </c>
      <c r="C227" s="18" t="n">
        <v>43018</v>
      </c>
      <c r="D227" s="19" t="n">
        <v>43010</v>
      </c>
      <c r="E227" s="20" t="s">
        <v>63</v>
      </c>
      <c r="F227" s="22" t="n">
        <f aca="false">C227-D227</f>
        <v>8</v>
      </c>
      <c r="G227" s="22" t="n">
        <v>9</v>
      </c>
      <c r="H227" s="22" t="n">
        <v>6769</v>
      </c>
      <c r="I227" s="22" t="n">
        <v>6579</v>
      </c>
      <c r="J227" s="17" t="n">
        <v>640</v>
      </c>
      <c r="K227" s="23" t="n">
        <v>360</v>
      </c>
      <c r="L227" s="17" t="n">
        <v>250</v>
      </c>
      <c r="M227" s="24" t="n">
        <f aca="false">K227+L227</f>
        <v>610</v>
      </c>
      <c r="N227" s="23" t="n">
        <f aca="false">O227*P227</f>
        <v>298.3</v>
      </c>
      <c r="O227" s="17" t="n">
        <f aca="false">H227-I227</f>
        <v>190</v>
      </c>
      <c r="P227" s="26" t="n">
        <v>1.57</v>
      </c>
      <c r="Q227" s="17" t="s">
        <v>20</v>
      </c>
    </row>
    <row r="228" customFormat="false" ht="13.8" hidden="false" customHeight="false" outlineLevel="0" collapsed="false">
      <c r="A228" s="17" t="s">
        <v>35</v>
      </c>
      <c r="B228" s="17" t="s">
        <v>94</v>
      </c>
      <c r="C228" s="18" t="n">
        <v>43018</v>
      </c>
      <c r="D228" s="19" t="n">
        <v>43013</v>
      </c>
      <c r="E228" s="20" t="s">
        <v>63</v>
      </c>
      <c r="F228" s="21" t="n">
        <f aca="false">+C228-D228</f>
        <v>5</v>
      </c>
      <c r="G228" s="22" t="n">
        <v>13</v>
      </c>
      <c r="H228" s="22" t="n">
        <v>14323</v>
      </c>
      <c r="I228" s="22" t="n">
        <v>14316</v>
      </c>
      <c r="J228" s="17" t="n">
        <v>225</v>
      </c>
      <c r="K228" s="23" t="n">
        <v>95</v>
      </c>
      <c r="L228" s="17" t="n">
        <v>500</v>
      </c>
      <c r="M228" s="24" t="n">
        <f aca="false">+K228+L228</f>
        <v>595</v>
      </c>
      <c r="N228" s="23" t="n">
        <f aca="false">O228*P228</f>
        <v>7.7</v>
      </c>
      <c r="O228" s="25" t="n">
        <f aca="false">H228-I228</f>
        <v>7</v>
      </c>
      <c r="P228" s="26" t="n">
        <v>1.1</v>
      </c>
      <c r="Q228" s="17" t="s">
        <v>20</v>
      </c>
    </row>
    <row r="229" customFormat="false" ht="13.8" hidden="false" customHeight="false" outlineLevel="0" collapsed="false">
      <c r="A229" s="17" t="s">
        <v>35</v>
      </c>
      <c r="B229" s="17" t="s">
        <v>81</v>
      </c>
      <c r="C229" s="18" t="n">
        <v>43018</v>
      </c>
      <c r="D229" s="19" t="n">
        <v>43016</v>
      </c>
      <c r="E229" s="20" t="s">
        <v>63</v>
      </c>
      <c r="F229" s="21" t="n">
        <f aca="false">+C229-D229</f>
        <v>2</v>
      </c>
      <c r="G229" s="22" t="n">
        <v>13</v>
      </c>
      <c r="H229" s="22" t="n">
        <v>1367</v>
      </c>
      <c r="I229" s="22" t="n">
        <v>1319</v>
      </c>
      <c r="J229" s="17" t="n">
        <v>110</v>
      </c>
      <c r="K229" s="23" t="n">
        <v>45</v>
      </c>
      <c r="L229" s="17" t="n">
        <v>250</v>
      </c>
      <c r="M229" s="24" t="n">
        <f aca="false">+K229+L229</f>
        <v>295</v>
      </c>
      <c r="N229" s="23" t="n">
        <f aca="false">O229*P229</f>
        <v>48</v>
      </c>
      <c r="O229" s="25" t="n">
        <f aca="false">H229-I229</f>
        <v>48</v>
      </c>
      <c r="P229" s="26" t="n">
        <v>1</v>
      </c>
      <c r="Q229" s="17" t="s">
        <v>20</v>
      </c>
    </row>
    <row r="230" customFormat="false" ht="13.8" hidden="false" customHeight="false" outlineLevel="0" collapsed="false">
      <c r="A230" s="17" t="s">
        <v>53</v>
      </c>
      <c r="B230" s="29" t="s">
        <v>90</v>
      </c>
      <c r="C230" s="18" t="n">
        <v>43018</v>
      </c>
      <c r="D230" s="19" t="n">
        <v>43008</v>
      </c>
      <c r="E230" s="20" t="s">
        <v>63</v>
      </c>
      <c r="F230" s="21" t="n">
        <f aca="false">+C230-D230</f>
        <v>10</v>
      </c>
      <c r="G230" s="22" t="n">
        <v>13</v>
      </c>
      <c r="H230" s="22" t="n">
        <v>1555</v>
      </c>
      <c r="I230" s="22" t="n">
        <v>1314</v>
      </c>
      <c r="J230" s="17" t="n">
        <v>550</v>
      </c>
      <c r="K230" s="23" t="n">
        <v>290</v>
      </c>
      <c r="L230" s="17" t="n">
        <v>220</v>
      </c>
      <c r="M230" s="24" t="n">
        <f aca="false">+K230+L230</f>
        <v>510</v>
      </c>
      <c r="N230" s="23" t="n">
        <f aca="false">O230*P230</f>
        <v>241</v>
      </c>
      <c r="O230" s="25" t="n">
        <f aca="false">H230-I230</f>
        <v>241</v>
      </c>
      <c r="P230" s="26" t="n">
        <v>1</v>
      </c>
      <c r="Q230" s="17" t="s">
        <v>20</v>
      </c>
    </row>
    <row r="231" customFormat="false" ht="13.8" hidden="false" customHeight="false" outlineLevel="0" collapsed="false">
      <c r="A231" s="17" t="s">
        <v>53</v>
      </c>
      <c r="B231" s="17" t="s">
        <v>90</v>
      </c>
      <c r="C231" s="18" t="n">
        <v>43018</v>
      </c>
      <c r="D231" s="19" t="n">
        <v>43008</v>
      </c>
      <c r="E231" s="20" t="s">
        <v>63</v>
      </c>
      <c r="F231" s="21" t="n">
        <f aca="false">+C231-D231</f>
        <v>10</v>
      </c>
      <c r="G231" s="22" t="n">
        <v>13</v>
      </c>
      <c r="H231" s="22" t="n">
        <v>1812</v>
      </c>
      <c r="I231" s="22" t="n">
        <v>1567</v>
      </c>
      <c r="J231" s="17" t="n">
        <v>580</v>
      </c>
      <c r="K231" s="23" t="n">
        <v>290</v>
      </c>
      <c r="L231" s="17" t="n">
        <v>105</v>
      </c>
      <c r="M231" s="24" t="n">
        <f aca="false">+K231+L231</f>
        <v>395</v>
      </c>
      <c r="N231" s="23" t="n">
        <f aca="false">O231*P231</f>
        <v>245</v>
      </c>
      <c r="O231" s="25" t="n">
        <f aca="false">H231-I231</f>
        <v>245</v>
      </c>
      <c r="P231" s="26" t="n">
        <v>1</v>
      </c>
      <c r="Q231" s="17" t="s">
        <v>20</v>
      </c>
    </row>
    <row r="232" customFormat="false" ht="13.8" hidden="false" customHeight="false" outlineLevel="0" collapsed="false">
      <c r="A232" s="17" t="s">
        <v>23</v>
      </c>
      <c r="B232" s="17" t="s">
        <v>24</v>
      </c>
      <c r="C232" s="18" t="n">
        <v>43019</v>
      </c>
      <c r="D232" s="19" t="n">
        <v>43018</v>
      </c>
      <c r="E232" s="20" t="s">
        <v>63</v>
      </c>
      <c r="F232" s="22" t="n">
        <f aca="false">C232-D232</f>
        <v>1</v>
      </c>
      <c r="G232" s="22" t="n">
        <v>20</v>
      </c>
      <c r="H232" s="22" t="n">
        <v>17562</v>
      </c>
      <c r="I232" s="22" t="n">
        <v>17541</v>
      </c>
      <c r="J232" s="17" t="n">
        <v>170</v>
      </c>
      <c r="K232" s="23" t="n">
        <v>118</v>
      </c>
      <c r="L232" s="17" t="n">
        <v>750</v>
      </c>
      <c r="M232" s="24" t="n">
        <f aca="false">K232+L232</f>
        <v>868</v>
      </c>
      <c r="N232" s="23" t="n">
        <f aca="false">O232*P232</f>
        <v>52.5</v>
      </c>
      <c r="O232" s="25" t="n">
        <f aca="false">H232-I232</f>
        <v>21</v>
      </c>
      <c r="P232" s="26" t="n">
        <v>2.5</v>
      </c>
      <c r="Q232" s="17" t="s">
        <v>20</v>
      </c>
    </row>
    <row r="233" customFormat="false" ht="13.8" hidden="false" customHeight="false" outlineLevel="0" collapsed="false">
      <c r="A233" s="17" t="s">
        <v>23</v>
      </c>
      <c r="B233" s="17" t="s">
        <v>24</v>
      </c>
      <c r="C233" s="18" t="n">
        <v>43019</v>
      </c>
      <c r="D233" s="19" t="n">
        <v>43018</v>
      </c>
      <c r="E233" s="20" t="s">
        <v>63</v>
      </c>
      <c r="F233" s="22" t="n">
        <f aca="false">C233-D233</f>
        <v>1</v>
      </c>
      <c r="G233" s="22" t="n">
        <v>20</v>
      </c>
      <c r="H233" s="22" t="n">
        <v>23469</v>
      </c>
      <c r="I233" s="22" t="n">
        <v>23468</v>
      </c>
      <c r="J233" s="17"/>
      <c r="K233" s="23"/>
      <c r="L233" s="17"/>
      <c r="M233" s="24" t="n">
        <f aca="false">K233+L233</f>
        <v>0</v>
      </c>
      <c r="N233" s="23" t="n">
        <f aca="false">O233*P233</f>
        <v>2.5</v>
      </c>
      <c r="O233" s="25" t="n">
        <f aca="false">H233-I233</f>
        <v>1</v>
      </c>
      <c r="P233" s="26" t="n">
        <v>2.5</v>
      </c>
      <c r="Q233" s="17" t="s">
        <v>20</v>
      </c>
    </row>
    <row r="234" customFormat="false" ht="13.8" hidden="false" customHeight="false" outlineLevel="0" collapsed="false">
      <c r="A234" s="44" t="s">
        <v>21</v>
      </c>
      <c r="B234" s="55" t="s">
        <v>22</v>
      </c>
      <c r="C234" s="45" t="n">
        <v>43019</v>
      </c>
      <c r="D234" s="46" t="n">
        <v>43006</v>
      </c>
      <c r="E234" s="47" t="s">
        <v>63</v>
      </c>
      <c r="F234" s="48" t="n">
        <f aca="false">C234-D234</f>
        <v>13</v>
      </c>
      <c r="G234" s="48" t="n">
        <v>20</v>
      </c>
      <c r="H234" s="48" t="n">
        <v>21716</v>
      </c>
      <c r="I234" s="48" t="n">
        <v>21448</v>
      </c>
      <c r="J234" s="44" t="n">
        <v>672</v>
      </c>
      <c r="K234" s="50" t="n">
        <v>30</v>
      </c>
      <c r="L234" s="44" t="n">
        <v>650</v>
      </c>
      <c r="M234" s="49" t="n">
        <f aca="false">K234+L234</f>
        <v>680</v>
      </c>
      <c r="N234" s="50" t="n">
        <f aca="false">O234*P234</f>
        <v>670</v>
      </c>
      <c r="O234" s="56" t="n">
        <f aca="false">H234-I234</f>
        <v>268</v>
      </c>
      <c r="P234" s="52" t="n">
        <v>2.5</v>
      </c>
      <c r="Q234" s="44" t="s">
        <v>20</v>
      </c>
    </row>
    <row r="235" customFormat="false" ht="13.8" hidden="false" customHeight="false" outlineLevel="0" collapsed="false">
      <c r="A235" s="17" t="s">
        <v>29</v>
      </c>
      <c r="B235" s="17" t="s">
        <v>93</v>
      </c>
      <c r="C235" s="18" t="n">
        <v>43019</v>
      </c>
      <c r="D235" s="19" t="n">
        <v>43008</v>
      </c>
      <c r="E235" s="20" t="s">
        <v>63</v>
      </c>
      <c r="F235" s="21" t="n">
        <f aca="false">+C235-D235</f>
        <v>11</v>
      </c>
      <c r="G235" s="22" t="n">
        <v>13</v>
      </c>
      <c r="H235" s="22" t="n">
        <v>14597</v>
      </c>
      <c r="I235" s="22" t="n">
        <v>14332</v>
      </c>
      <c r="J235" s="17" t="n">
        <v>395</v>
      </c>
      <c r="K235" s="23" t="n">
        <v>105</v>
      </c>
      <c r="L235" s="17" t="n">
        <v>300</v>
      </c>
      <c r="M235" s="24" t="n">
        <f aca="false">+K235+L235</f>
        <v>405</v>
      </c>
      <c r="N235" s="23" t="n">
        <f aca="false">O235*P235</f>
        <v>291.5</v>
      </c>
      <c r="O235" s="25" t="n">
        <f aca="false">H235-I235</f>
        <v>265</v>
      </c>
      <c r="P235" s="26" t="n">
        <v>1.1</v>
      </c>
      <c r="Q235" s="17" t="s">
        <v>20</v>
      </c>
    </row>
    <row r="236" customFormat="false" ht="13.8" hidden="false" customHeight="false" outlineLevel="0" collapsed="false">
      <c r="A236" s="17" t="s">
        <v>33</v>
      </c>
      <c r="B236" s="17" t="s">
        <v>91</v>
      </c>
      <c r="C236" s="18" t="n">
        <v>43019</v>
      </c>
      <c r="D236" s="19" t="n">
        <v>43012</v>
      </c>
      <c r="E236" s="20" t="s">
        <v>63</v>
      </c>
      <c r="F236" s="22" t="n">
        <f aca="false">C236-D236</f>
        <v>7</v>
      </c>
      <c r="G236" s="22" t="n">
        <v>22</v>
      </c>
      <c r="H236" s="22" t="n">
        <v>15262</v>
      </c>
      <c r="I236" s="22" t="n">
        <v>15091</v>
      </c>
      <c r="J236" s="17" t="n">
        <v>735</v>
      </c>
      <c r="K236" s="23" t="n">
        <v>305</v>
      </c>
      <c r="L236" s="17" t="n">
        <v>500</v>
      </c>
      <c r="M236" s="24" t="n">
        <f aca="false">K236+L236</f>
        <v>805</v>
      </c>
      <c r="N236" s="23" t="n">
        <f aca="false">O236*P236</f>
        <v>513</v>
      </c>
      <c r="O236" s="17" t="n">
        <f aca="false">H236-I236</f>
        <v>171</v>
      </c>
      <c r="P236" s="26" t="n">
        <v>3</v>
      </c>
      <c r="Q236" s="17" t="s">
        <v>20</v>
      </c>
    </row>
    <row r="237" customFormat="false" ht="13.8" hidden="false" customHeight="false" outlineLevel="0" collapsed="false">
      <c r="A237" s="17" t="s">
        <v>33</v>
      </c>
      <c r="B237" s="17" t="s">
        <v>91</v>
      </c>
      <c r="C237" s="18" t="n">
        <v>43019</v>
      </c>
      <c r="D237" s="19" t="n">
        <v>43012</v>
      </c>
      <c r="E237" s="20" t="s">
        <v>63</v>
      </c>
      <c r="F237" s="22" t="n">
        <f aca="false">C237-D237</f>
        <v>7</v>
      </c>
      <c r="G237" s="22" t="n">
        <v>22</v>
      </c>
      <c r="H237" s="22" t="n">
        <v>12568</v>
      </c>
      <c r="I237" s="22" t="n">
        <v>12567</v>
      </c>
      <c r="J237" s="17"/>
      <c r="K237" s="23"/>
      <c r="L237" s="17"/>
      <c r="M237" s="24" t="n">
        <f aca="false">K237+L237</f>
        <v>0</v>
      </c>
      <c r="N237" s="23" t="n">
        <f aca="false">O237*P237</f>
        <v>3</v>
      </c>
      <c r="O237" s="17" t="n">
        <f aca="false">H237-I237</f>
        <v>1</v>
      </c>
      <c r="P237" s="26" t="n">
        <v>3</v>
      </c>
      <c r="Q237" s="17" t="s">
        <v>20</v>
      </c>
    </row>
    <row r="238" customFormat="false" ht="13.8" hidden="false" customHeight="false" outlineLevel="0" collapsed="false">
      <c r="A238" s="17" t="s">
        <v>35</v>
      </c>
      <c r="B238" s="17" t="s">
        <v>94</v>
      </c>
      <c r="C238" s="18" t="n">
        <v>43019</v>
      </c>
      <c r="D238" s="19" t="n">
        <v>43017</v>
      </c>
      <c r="E238" s="20" t="s">
        <v>63</v>
      </c>
      <c r="F238" s="21" t="n">
        <f aca="false">+C238-D238</f>
        <v>2</v>
      </c>
      <c r="G238" s="22" t="n">
        <v>20</v>
      </c>
      <c r="H238" s="22" t="n">
        <v>36259</v>
      </c>
      <c r="I238" s="22" t="n">
        <v>36241</v>
      </c>
      <c r="J238" s="17" t="n">
        <v>130</v>
      </c>
      <c r="K238" s="23" t="n">
        <v>90</v>
      </c>
      <c r="L238" s="17" t="n">
        <v>125</v>
      </c>
      <c r="M238" s="24" t="n">
        <f aca="false">+K238+L238</f>
        <v>215</v>
      </c>
      <c r="N238" s="23" t="n">
        <f aca="false">O238*P238</f>
        <v>45</v>
      </c>
      <c r="O238" s="25" t="n">
        <f aca="false">H238-I238</f>
        <v>18</v>
      </c>
      <c r="P238" s="26" t="n">
        <v>2.5</v>
      </c>
      <c r="Q238" s="17" t="s">
        <v>20</v>
      </c>
    </row>
    <row r="239" customFormat="false" ht="13.8" hidden="false" customHeight="false" outlineLevel="0" collapsed="false">
      <c r="A239" s="17" t="s">
        <v>82</v>
      </c>
      <c r="B239" s="29" t="s">
        <v>83</v>
      </c>
      <c r="C239" s="18" t="n">
        <v>43019</v>
      </c>
      <c r="D239" s="19" t="n">
        <v>43012</v>
      </c>
      <c r="E239" s="20" t="s">
        <v>63</v>
      </c>
      <c r="F239" s="22" t="n">
        <f aca="false">C239-D239</f>
        <v>7</v>
      </c>
      <c r="G239" s="22" t="n">
        <v>20</v>
      </c>
      <c r="H239" s="22" t="n">
        <v>13681</v>
      </c>
      <c r="I239" s="22" t="n">
        <v>13514</v>
      </c>
      <c r="J239" s="17" t="n">
        <v>390</v>
      </c>
      <c r="K239" s="23" t="n">
        <v>40</v>
      </c>
      <c r="L239" s="17" t="n">
        <v>500</v>
      </c>
      <c r="M239" s="24" t="n">
        <f aca="false">K239+L239</f>
        <v>540</v>
      </c>
      <c r="N239" s="23" t="n">
        <f aca="false">O239*P239</f>
        <v>417.5</v>
      </c>
      <c r="O239" s="17" t="n">
        <f aca="false">H239-I239</f>
        <v>167</v>
      </c>
      <c r="P239" s="26" t="n">
        <v>2.5</v>
      </c>
      <c r="Q239" s="17" t="s">
        <v>20</v>
      </c>
    </row>
    <row r="240" customFormat="false" ht="13.8" hidden="false" customHeight="false" outlineLevel="0" collapsed="false">
      <c r="A240" s="17" t="s">
        <v>31</v>
      </c>
      <c r="B240" s="29" t="s">
        <v>32</v>
      </c>
      <c r="C240" s="18" t="n">
        <v>43019</v>
      </c>
      <c r="D240" s="19" t="n">
        <v>43016</v>
      </c>
      <c r="E240" s="20" t="s">
        <v>63</v>
      </c>
      <c r="F240" s="22" t="n">
        <f aca="false">C240-D240</f>
        <v>3</v>
      </c>
      <c r="G240" s="22" t="n">
        <v>20</v>
      </c>
      <c r="H240" s="22" t="n">
        <v>12587</v>
      </c>
      <c r="I240" s="22" t="n">
        <v>12518</v>
      </c>
      <c r="J240" s="17" t="n">
        <v>660</v>
      </c>
      <c r="K240" s="23" t="n">
        <v>510</v>
      </c>
      <c r="L240" s="17" t="n">
        <v>0</v>
      </c>
      <c r="M240" s="24" t="n">
        <f aca="false">K240+L240</f>
        <v>510</v>
      </c>
      <c r="N240" s="23" t="n">
        <f aca="false">O240*P240</f>
        <v>172.5</v>
      </c>
      <c r="O240" s="17" t="n">
        <f aca="false">H240-I240</f>
        <v>69</v>
      </c>
      <c r="P240" s="26" t="n">
        <v>2.5</v>
      </c>
      <c r="Q240" s="17" t="s">
        <v>20</v>
      </c>
    </row>
    <row r="241" customFormat="false" ht="13.8" hidden="false" customHeight="false" outlineLevel="0" collapsed="false">
      <c r="A241" s="17" t="s">
        <v>51</v>
      </c>
      <c r="B241" s="17" t="s">
        <v>52</v>
      </c>
      <c r="C241" s="18" t="n">
        <v>43019</v>
      </c>
      <c r="D241" s="19" t="n">
        <v>43010</v>
      </c>
      <c r="E241" s="20" t="s">
        <v>63</v>
      </c>
      <c r="F241" s="22" t="n">
        <f aca="false">C241-D241</f>
        <v>9</v>
      </c>
      <c r="G241" s="22" t="n">
        <v>20</v>
      </c>
      <c r="H241" s="22" t="n">
        <v>18264</v>
      </c>
      <c r="I241" s="22" t="n">
        <v>18054</v>
      </c>
      <c r="J241" s="17" t="n">
        <v>921</v>
      </c>
      <c r="K241" s="24" t="n">
        <v>417</v>
      </c>
      <c r="L241" s="17" t="n">
        <v>0</v>
      </c>
      <c r="M241" s="24" t="n">
        <f aca="false">K241+L241</f>
        <v>417</v>
      </c>
      <c r="N241" s="23" t="n">
        <f aca="false">O241*P241</f>
        <v>525</v>
      </c>
      <c r="O241" s="25" t="n">
        <f aca="false">H241-I241</f>
        <v>210</v>
      </c>
      <c r="P241" s="26" t="n">
        <v>2.5</v>
      </c>
      <c r="Q241" s="17" t="s">
        <v>20</v>
      </c>
    </row>
    <row r="242" customFormat="false" ht="13.8" hidden="false" customHeight="false" outlineLevel="0" collapsed="false">
      <c r="A242" s="17" t="s">
        <v>41</v>
      </c>
      <c r="B242" s="17" t="s">
        <v>42</v>
      </c>
      <c r="C242" s="18" t="n">
        <v>43019</v>
      </c>
      <c r="D242" s="19" t="n">
        <v>43018</v>
      </c>
      <c r="E242" s="20" t="s">
        <v>63</v>
      </c>
      <c r="F242" s="22" t="n">
        <f aca="false">C242-D242</f>
        <v>1</v>
      </c>
      <c r="G242" s="22" t="n">
        <v>20</v>
      </c>
      <c r="H242" s="22" t="n">
        <v>4997</v>
      </c>
      <c r="I242" s="22" t="n">
        <v>4963</v>
      </c>
      <c r="J242" s="17" t="n">
        <v>300</v>
      </c>
      <c r="K242" s="23" t="n">
        <v>220</v>
      </c>
      <c r="L242" s="17" t="n">
        <v>400</v>
      </c>
      <c r="M242" s="24" t="n">
        <f aca="false">K242+L242</f>
        <v>620</v>
      </c>
      <c r="N242" s="23" t="n">
        <f aca="false">O242*P242</f>
        <v>78.2</v>
      </c>
      <c r="O242" s="17" t="n">
        <f aca="false">H242-I242</f>
        <v>34</v>
      </c>
      <c r="P242" s="26" t="n">
        <v>2.3</v>
      </c>
      <c r="Q242" s="17" t="s">
        <v>20</v>
      </c>
    </row>
    <row r="243" customFormat="false" ht="13.8" hidden="false" customHeight="false" outlineLevel="0" collapsed="false">
      <c r="A243" s="17" t="s">
        <v>51</v>
      </c>
      <c r="B243" s="17" t="s">
        <v>52</v>
      </c>
      <c r="C243" s="18" t="n">
        <v>43019</v>
      </c>
      <c r="D243" s="19" t="n">
        <v>43007</v>
      </c>
      <c r="E243" s="20" t="s">
        <v>63</v>
      </c>
      <c r="F243" s="22" t="n">
        <f aca="false">C243-D243</f>
        <v>12</v>
      </c>
      <c r="G243" s="22" t="n">
        <v>20</v>
      </c>
      <c r="H243" s="22" t="n">
        <v>2032</v>
      </c>
      <c r="I243" s="22" t="n">
        <v>1744</v>
      </c>
      <c r="J243" s="17" t="n">
        <v>804</v>
      </c>
      <c r="K243" s="24" t="n">
        <v>199</v>
      </c>
      <c r="L243" s="17" t="n">
        <v>0</v>
      </c>
      <c r="M243" s="24" t="n">
        <f aca="false">K243+L243</f>
        <v>199</v>
      </c>
      <c r="N243" s="23" t="n">
        <f aca="false">O243*P243</f>
        <v>662.4</v>
      </c>
      <c r="O243" s="25" t="n">
        <f aca="false">H243-I243</f>
        <v>288</v>
      </c>
      <c r="P243" s="26" t="n">
        <v>2.3</v>
      </c>
      <c r="Q243" s="17" t="s">
        <v>20</v>
      </c>
    </row>
    <row r="244" customFormat="false" ht="13.8" hidden="false" customHeight="false" outlineLevel="0" collapsed="false">
      <c r="A244" s="17" t="s">
        <v>33</v>
      </c>
      <c r="B244" s="17" t="s">
        <v>91</v>
      </c>
      <c r="C244" s="18" t="n">
        <v>43019</v>
      </c>
      <c r="D244" s="19" t="n">
        <v>43012</v>
      </c>
      <c r="E244" s="20" t="s">
        <v>63</v>
      </c>
      <c r="F244" s="22" t="n">
        <f aca="false">C244-D244</f>
        <v>7</v>
      </c>
      <c r="G244" s="22" t="n">
        <v>12.5</v>
      </c>
      <c r="H244" s="22" t="n">
        <v>10874</v>
      </c>
      <c r="I244" s="22" t="n">
        <v>10702</v>
      </c>
      <c r="J244" s="17" t="n">
        <v>739</v>
      </c>
      <c r="K244" s="23" t="n">
        <v>430</v>
      </c>
      <c r="L244" s="17" t="n">
        <v>0</v>
      </c>
      <c r="M244" s="24" t="n">
        <f aca="false">K244+L244</f>
        <v>430</v>
      </c>
      <c r="N244" s="23" t="n">
        <f aca="false">O244*P244</f>
        <v>344</v>
      </c>
      <c r="O244" s="17" t="n">
        <f aca="false">H244-I244</f>
        <v>172</v>
      </c>
      <c r="P244" s="26" t="n">
        <v>2</v>
      </c>
      <c r="Q244" s="17" t="s">
        <v>20</v>
      </c>
    </row>
    <row r="245" customFormat="false" ht="13.8" hidden="false" customHeight="false" outlineLevel="0" collapsed="false">
      <c r="A245" s="17" t="s">
        <v>51</v>
      </c>
      <c r="B245" s="27" t="s">
        <v>52</v>
      </c>
      <c r="C245" s="18" t="n">
        <v>43019</v>
      </c>
      <c r="D245" s="19" t="n">
        <v>43010</v>
      </c>
      <c r="E245" s="20" t="s">
        <v>63</v>
      </c>
      <c r="F245" s="22" t="n">
        <f aca="false">C245-D245</f>
        <v>9</v>
      </c>
      <c r="G245" s="22" t="n">
        <v>13</v>
      </c>
      <c r="H245" s="22" t="n">
        <v>35767</v>
      </c>
      <c r="I245" s="22" t="n">
        <v>35551</v>
      </c>
      <c r="J245" s="17" t="n">
        <v>556</v>
      </c>
      <c r="K245" s="24" t="n">
        <v>124</v>
      </c>
      <c r="L245" s="17" t="n">
        <v>600</v>
      </c>
      <c r="M245" s="24" t="n">
        <f aca="false">K245+L245</f>
        <v>724</v>
      </c>
      <c r="N245" s="23" t="n">
        <f aca="false">O245*P245</f>
        <v>432</v>
      </c>
      <c r="O245" s="25" t="n">
        <f aca="false">H245-I245</f>
        <v>216</v>
      </c>
      <c r="P245" s="26" t="n">
        <v>2</v>
      </c>
      <c r="Q245" s="17" t="s">
        <v>20</v>
      </c>
    </row>
    <row r="246" customFormat="false" ht="13.8" hidden="false" customHeight="false" outlineLevel="0" collapsed="false">
      <c r="A246" s="17" t="s">
        <v>49</v>
      </c>
      <c r="B246" s="17" t="s">
        <v>50</v>
      </c>
      <c r="C246" s="18" t="n">
        <v>43019</v>
      </c>
      <c r="D246" s="19" t="n">
        <v>43015</v>
      </c>
      <c r="E246" s="20" t="s">
        <v>63</v>
      </c>
      <c r="F246" s="21" t="n">
        <f aca="false">+C246-D246</f>
        <v>4</v>
      </c>
      <c r="G246" s="22" t="n">
        <v>9</v>
      </c>
      <c r="H246" s="22" t="n">
        <v>3379</v>
      </c>
      <c r="I246" s="22" t="n">
        <v>3288</v>
      </c>
      <c r="J246" s="17" t="n">
        <v>475</v>
      </c>
      <c r="K246" s="23" t="n">
        <v>320</v>
      </c>
      <c r="L246" s="17" t="n">
        <v>300</v>
      </c>
      <c r="M246" s="24" t="n">
        <f aca="false">+K246+L246</f>
        <v>620</v>
      </c>
      <c r="N246" s="23" t="n">
        <f aca="false">O246*P246</f>
        <v>142.87</v>
      </c>
      <c r="O246" s="17" t="n">
        <f aca="false">H246-I246</f>
        <v>91</v>
      </c>
      <c r="P246" s="26" t="n">
        <v>1.57</v>
      </c>
      <c r="Q246" s="17" t="s">
        <v>20</v>
      </c>
    </row>
    <row r="247" customFormat="false" ht="13.8" hidden="false" customHeight="false" outlineLevel="0" collapsed="false">
      <c r="A247" s="17" t="s">
        <v>53</v>
      </c>
      <c r="B247" s="17" t="s">
        <v>90</v>
      </c>
      <c r="C247" s="18" t="n">
        <v>43019</v>
      </c>
      <c r="D247" s="19" t="n">
        <v>43010</v>
      </c>
      <c r="E247" s="20" t="s">
        <v>63</v>
      </c>
      <c r="F247" s="21" t="n">
        <f aca="false">+C247-D247</f>
        <v>9</v>
      </c>
      <c r="G247" s="22" t="n">
        <v>13</v>
      </c>
      <c r="H247" s="22" t="n">
        <v>18654</v>
      </c>
      <c r="I247" s="22" t="n">
        <v>18438</v>
      </c>
      <c r="J247" s="17" t="n">
        <v>570</v>
      </c>
      <c r="K247" s="23" t="n">
        <v>295</v>
      </c>
      <c r="L247" s="17" t="n">
        <v>250</v>
      </c>
      <c r="M247" s="24" t="n">
        <f aca="false">+K247+L247</f>
        <v>545</v>
      </c>
      <c r="N247" s="23" t="n">
        <f aca="false">O247*P247</f>
        <v>237.6</v>
      </c>
      <c r="O247" s="25" t="n">
        <f aca="false">H247-I247</f>
        <v>216</v>
      </c>
      <c r="P247" s="26" t="n">
        <v>1.1</v>
      </c>
      <c r="Q247" s="17" t="s">
        <v>20</v>
      </c>
    </row>
    <row r="248" customFormat="false" ht="13.8" hidden="false" customHeight="false" outlineLevel="0" collapsed="false">
      <c r="A248" s="17" t="s">
        <v>35</v>
      </c>
      <c r="B248" s="17" t="s">
        <v>94</v>
      </c>
      <c r="C248" s="18" t="n">
        <v>43019</v>
      </c>
      <c r="D248" s="19" t="n">
        <v>43017</v>
      </c>
      <c r="E248" s="20" t="s">
        <v>63</v>
      </c>
      <c r="F248" s="21" t="n">
        <f aca="false">+C248-D248</f>
        <v>2</v>
      </c>
      <c r="G248" s="22" t="n">
        <v>13</v>
      </c>
      <c r="H248" s="22" t="n">
        <v>7929</v>
      </c>
      <c r="I248" s="22" t="n">
        <v>7900</v>
      </c>
      <c r="J248" s="17" t="n">
        <v>285</v>
      </c>
      <c r="K248" s="23" t="n">
        <v>100</v>
      </c>
      <c r="L248" s="17" t="n">
        <v>425</v>
      </c>
      <c r="M248" s="24" t="n">
        <f aca="false">+K248+L248</f>
        <v>525</v>
      </c>
      <c r="N248" s="23" t="n">
        <f aca="false">O248*P248</f>
        <v>29</v>
      </c>
      <c r="O248" s="25" t="n">
        <f aca="false">H248-I248</f>
        <v>29</v>
      </c>
      <c r="P248" s="26" t="n">
        <v>1</v>
      </c>
      <c r="Q248" s="17" t="s">
        <v>20</v>
      </c>
    </row>
    <row r="249" customFormat="false" ht="13.8" hidden="false" customHeight="false" outlineLevel="0" collapsed="false">
      <c r="A249" s="17" t="s">
        <v>17</v>
      </c>
      <c r="B249" s="17" t="s">
        <v>18</v>
      </c>
      <c r="C249" s="18" t="n">
        <v>43020</v>
      </c>
      <c r="D249" s="19" t="n">
        <v>43011</v>
      </c>
      <c r="E249" s="20" t="s">
        <v>63</v>
      </c>
      <c r="F249" s="21" t="n">
        <f aca="false">+C249-D249</f>
        <v>9</v>
      </c>
      <c r="G249" s="22" t="n">
        <v>22</v>
      </c>
      <c r="H249" s="22" t="n">
        <v>15280</v>
      </c>
      <c r="I249" s="22" t="n">
        <v>15052</v>
      </c>
      <c r="J249" s="17" t="n">
        <v>642</v>
      </c>
      <c r="K249" s="23" t="n">
        <v>54</v>
      </c>
      <c r="L249" s="17" t="n">
        <v>150</v>
      </c>
      <c r="M249" s="24" t="n">
        <f aca="false">+K249+L249</f>
        <v>204</v>
      </c>
      <c r="N249" s="23" t="n">
        <f aca="false">O249*P249</f>
        <v>684</v>
      </c>
      <c r="O249" s="25" t="n">
        <f aca="false">H249-I249</f>
        <v>228</v>
      </c>
      <c r="P249" s="26" t="n">
        <v>3</v>
      </c>
      <c r="Q249" s="17" t="s">
        <v>20</v>
      </c>
    </row>
    <row r="250" customFormat="false" ht="13.8" hidden="false" customHeight="false" outlineLevel="0" collapsed="false">
      <c r="A250" s="17" t="s">
        <v>17</v>
      </c>
      <c r="B250" s="17" t="s">
        <v>18</v>
      </c>
      <c r="C250" s="18" t="n">
        <v>43020</v>
      </c>
      <c r="D250" s="19" t="n">
        <v>43012</v>
      </c>
      <c r="E250" s="20" t="s">
        <v>63</v>
      </c>
      <c r="F250" s="21" t="n">
        <f aca="false">+C250-D250</f>
        <v>8</v>
      </c>
      <c r="G250" s="22" t="n">
        <v>22</v>
      </c>
      <c r="H250" s="22" t="n">
        <v>21519</v>
      </c>
      <c r="I250" s="22" t="n">
        <v>21329</v>
      </c>
      <c r="J250" s="17" t="n">
        <v>480</v>
      </c>
      <c r="K250" s="23" t="n">
        <v>5</v>
      </c>
      <c r="L250" s="17" t="n">
        <v>125</v>
      </c>
      <c r="M250" s="24" t="n">
        <f aca="false">+K250+L250</f>
        <v>130</v>
      </c>
      <c r="N250" s="23" t="n">
        <f aca="false">O250*P250</f>
        <v>570</v>
      </c>
      <c r="O250" s="25" t="n">
        <f aca="false">H250-I250</f>
        <v>190</v>
      </c>
      <c r="P250" s="26" t="n">
        <v>3</v>
      </c>
      <c r="Q250" s="17" t="s">
        <v>20</v>
      </c>
    </row>
    <row r="251" customFormat="false" ht="13.8" hidden="false" customHeight="false" outlineLevel="0" collapsed="false">
      <c r="A251" s="17" t="s">
        <v>21</v>
      </c>
      <c r="B251" s="29" t="s">
        <v>22</v>
      </c>
      <c r="C251" s="18" t="n">
        <v>43020</v>
      </c>
      <c r="D251" s="19" t="n">
        <v>43016</v>
      </c>
      <c r="E251" s="20" t="s">
        <v>63</v>
      </c>
      <c r="F251" s="22" t="n">
        <f aca="false">C251-D251</f>
        <v>4</v>
      </c>
      <c r="G251" s="22" t="n">
        <v>20</v>
      </c>
      <c r="H251" s="22" t="n">
        <v>19662</v>
      </c>
      <c r="I251" s="22" t="n">
        <v>19566</v>
      </c>
      <c r="J251" s="17" t="n">
        <v>475</v>
      </c>
      <c r="K251" s="23" t="n">
        <v>255</v>
      </c>
      <c r="L251" s="17" t="n">
        <v>450</v>
      </c>
      <c r="M251" s="24" t="n">
        <f aca="false">K251+L251</f>
        <v>705</v>
      </c>
      <c r="N251" s="23" t="n">
        <f aca="false">O251*P251</f>
        <v>240</v>
      </c>
      <c r="O251" s="28" t="n">
        <f aca="false">H251-I251</f>
        <v>96</v>
      </c>
      <c r="P251" s="26" t="n">
        <v>2.5</v>
      </c>
      <c r="Q251" s="17" t="s">
        <v>20</v>
      </c>
    </row>
    <row r="252" customFormat="false" ht="13.8" hidden="false" customHeight="false" outlineLevel="0" collapsed="false">
      <c r="A252" s="17" t="s">
        <v>29</v>
      </c>
      <c r="B252" s="17" t="s">
        <v>93</v>
      </c>
      <c r="C252" s="18" t="n">
        <v>43020</v>
      </c>
      <c r="D252" s="19" t="n">
        <v>43010</v>
      </c>
      <c r="E252" s="20" t="s">
        <v>63</v>
      </c>
      <c r="F252" s="21" t="n">
        <f aca="false">+C252-D252</f>
        <v>10</v>
      </c>
      <c r="G252" s="22" t="n">
        <v>12.5</v>
      </c>
      <c r="H252" s="22" t="n">
        <v>14925</v>
      </c>
      <c r="I252" s="22" t="n">
        <v>14700</v>
      </c>
      <c r="J252" s="17" t="n">
        <v>580</v>
      </c>
      <c r="K252" s="23" t="n">
        <v>130</v>
      </c>
      <c r="L252" s="17" t="n">
        <v>500</v>
      </c>
      <c r="M252" s="24" t="n">
        <f aca="false">+K252+L252</f>
        <v>630</v>
      </c>
      <c r="N252" s="23" t="n">
        <f aca="false">O252*P252</f>
        <v>450</v>
      </c>
      <c r="O252" s="25" t="n">
        <f aca="false">H252-I252</f>
        <v>225</v>
      </c>
      <c r="P252" s="26" t="n">
        <v>2</v>
      </c>
      <c r="Q252" s="17" t="s">
        <v>20</v>
      </c>
    </row>
    <row r="253" customFormat="false" ht="13.8" hidden="false" customHeight="false" outlineLevel="0" collapsed="false">
      <c r="A253" s="17" t="s">
        <v>29</v>
      </c>
      <c r="B253" s="17" t="s">
        <v>93</v>
      </c>
      <c r="C253" s="18" t="n">
        <v>43020</v>
      </c>
      <c r="D253" s="19" t="n">
        <v>43012</v>
      </c>
      <c r="E253" s="20" t="s">
        <v>63</v>
      </c>
      <c r="F253" s="21" t="n">
        <f aca="false">+C253-D253</f>
        <v>8</v>
      </c>
      <c r="G253" s="22" t="n">
        <v>9</v>
      </c>
      <c r="H253" s="22" t="n">
        <v>10499</v>
      </c>
      <c r="I253" s="22" t="n">
        <v>10297</v>
      </c>
      <c r="J253" s="17" t="n">
        <v>420</v>
      </c>
      <c r="K253" s="23" t="n">
        <v>135</v>
      </c>
      <c r="L253" s="17" t="n">
        <v>200</v>
      </c>
      <c r="M253" s="24" t="n">
        <f aca="false">+K253+L253</f>
        <v>335</v>
      </c>
      <c r="N253" s="23" t="n">
        <f aca="false">O253*P253</f>
        <v>404</v>
      </c>
      <c r="O253" s="25" t="n">
        <f aca="false">H253-I253</f>
        <v>202</v>
      </c>
      <c r="P253" s="26" t="n">
        <v>2</v>
      </c>
      <c r="Q253" s="17" t="s">
        <v>20</v>
      </c>
    </row>
    <row r="254" customFormat="false" ht="13.8" hidden="false" customHeight="false" outlineLevel="0" collapsed="false">
      <c r="A254" s="17" t="s">
        <v>17</v>
      </c>
      <c r="B254" s="17" t="s">
        <v>18</v>
      </c>
      <c r="C254" s="18" t="n">
        <v>43020</v>
      </c>
      <c r="D254" s="19" t="n">
        <v>43012</v>
      </c>
      <c r="E254" s="20" t="s">
        <v>63</v>
      </c>
      <c r="F254" s="21" t="n">
        <f aca="false">+C254-D254</f>
        <v>8</v>
      </c>
      <c r="G254" s="22" t="n">
        <v>12.5</v>
      </c>
      <c r="H254" s="22" t="n">
        <v>16400</v>
      </c>
      <c r="I254" s="22" t="n">
        <v>16236</v>
      </c>
      <c r="J254" s="17" t="n">
        <v>333</v>
      </c>
      <c r="K254" s="23" t="n">
        <v>5</v>
      </c>
      <c r="L254" s="17" t="n">
        <v>75</v>
      </c>
      <c r="M254" s="24" t="n">
        <f aca="false">+K254+L254</f>
        <v>80</v>
      </c>
      <c r="N254" s="23" t="n">
        <f aca="false">O254*P254</f>
        <v>328</v>
      </c>
      <c r="O254" s="25" t="n">
        <f aca="false">H254-I254</f>
        <v>164</v>
      </c>
      <c r="P254" s="26" t="n">
        <v>2</v>
      </c>
      <c r="Q254" s="17" t="s">
        <v>20</v>
      </c>
    </row>
    <row r="255" customFormat="false" ht="13.8" hidden="false" customHeight="false" outlineLevel="0" collapsed="false">
      <c r="A255" s="17" t="s">
        <v>21</v>
      </c>
      <c r="B255" s="17" t="s">
        <v>22</v>
      </c>
      <c r="C255" s="18" t="n">
        <v>43020</v>
      </c>
      <c r="D255" s="19" t="n">
        <v>43008</v>
      </c>
      <c r="E255" s="20" t="s">
        <v>63</v>
      </c>
      <c r="F255" s="22" t="n">
        <f aca="false">C255-D255</f>
        <v>12</v>
      </c>
      <c r="G255" s="22" t="n">
        <v>13</v>
      </c>
      <c r="H255" s="22" t="n">
        <v>10312</v>
      </c>
      <c r="I255" s="22" t="n">
        <v>10024</v>
      </c>
      <c r="J255" s="17" t="n">
        <v>982</v>
      </c>
      <c r="K255" s="23" t="n">
        <v>550</v>
      </c>
      <c r="L255" s="17" t="n">
        <v>200</v>
      </c>
      <c r="M255" s="24" t="n">
        <f aca="false">K255+L255</f>
        <v>750</v>
      </c>
      <c r="N255" s="23" t="n">
        <f aca="false">O255*P255</f>
        <v>316.8</v>
      </c>
      <c r="O255" s="28" t="n">
        <f aca="false">H255-I255</f>
        <v>288</v>
      </c>
      <c r="P255" s="26" t="n">
        <v>1.1</v>
      </c>
      <c r="Q255" s="17" t="s">
        <v>20</v>
      </c>
    </row>
    <row r="256" customFormat="false" ht="13.8" hidden="false" customHeight="false" outlineLevel="0" collapsed="false">
      <c r="A256" s="17" t="s">
        <v>33</v>
      </c>
      <c r="B256" s="27" t="s">
        <v>91</v>
      </c>
      <c r="C256" s="18" t="n">
        <v>43020</v>
      </c>
      <c r="D256" s="19" t="n">
        <v>43018</v>
      </c>
      <c r="E256" s="20" t="s">
        <v>63</v>
      </c>
      <c r="F256" s="22" t="n">
        <f aca="false">C256-D256</f>
        <v>2</v>
      </c>
      <c r="G256" s="22" t="n">
        <v>22</v>
      </c>
      <c r="H256" s="22" t="n">
        <v>21217</v>
      </c>
      <c r="I256" s="22" t="n">
        <v>21170</v>
      </c>
      <c r="J256" s="17" t="n">
        <v>520</v>
      </c>
      <c r="K256" s="23" t="n">
        <v>407</v>
      </c>
      <c r="L256" s="17" t="n">
        <v>150</v>
      </c>
      <c r="M256" s="24" t="n">
        <f aca="false">K256+L256</f>
        <v>557</v>
      </c>
      <c r="N256" s="23" t="n">
        <f aca="false">O256*P256</f>
        <v>141</v>
      </c>
      <c r="O256" s="17" t="n">
        <f aca="false">H256-I256</f>
        <v>47</v>
      </c>
      <c r="P256" s="26" t="n">
        <v>3</v>
      </c>
      <c r="Q256" s="17" t="s">
        <v>20</v>
      </c>
    </row>
    <row r="257" customFormat="false" ht="13.8" hidden="false" customHeight="false" outlineLevel="0" collapsed="false">
      <c r="A257" s="17" t="s">
        <v>31</v>
      </c>
      <c r="B257" s="29" t="s">
        <v>32</v>
      </c>
      <c r="C257" s="18" t="n">
        <v>43020</v>
      </c>
      <c r="D257" s="19" t="n">
        <v>43010</v>
      </c>
      <c r="E257" s="20" t="s">
        <v>63</v>
      </c>
      <c r="F257" s="22" t="n">
        <f aca="false">C257-D257</f>
        <v>10</v>
      </c>
      <c r="G257" s="22" t="n">
        <v>22</v>
      </c>
      <c r="H257" s="22" t="n">
        <v>8330</v>
      </c>
      <c r="I257" s="22" t="n">
        <v>8091</v>
      </c>
      <c r="J257" s="17" t="n">
        <v>840</v>
      </c>
      <c r="K257" s="23" t="n">
        <v>290</v>
      </c>
      <c r="L257" s="17" t="n">
        <v>600</v>
      </c>
      <c r="M257" s="24" t="n">
        <f aca="false">K257+L257</f>
        <v>890</v>
      </c>
      <c r="N257" s="23" t="n">
        <f aca="false">O257*P257</f>
        <v>621.4</v>
      </c>
      <c r="O257" s="17" t="n">
        <f aca="false">H257-I257</f>
        <v>239</v>
      </c>
      <c r="P257" s="26" t="n">
        <v>2.6</v>
      </c>
      <c r="Q257" s="17" t="s">
        <v>20</v>
      </c>
    </row>
    <row r="258" customFormat="false" ht="13.8" hidden="false" customHeight="false" outlineLevel="0" collapsed="false">
      <c r="A258" s="17" t="s">
        <v>41</v>
      </c>
      <c r="B258" s="17" t="s">
        <v>42</v>
      </c>
      <c r="C258" s="18" t="n">
        <v>43020</v>
      </c>
      <c r="D258" s="19" t="n">
        <v>43012</v>
      </c>
      <c r="E258" s="20" t="s">
        <v>63</v>
      </c>
      <c r="F258" s="22" t="n">
        <f aca="false">C258-D258</f>
        <v>8</v>
      </c>
      <c r="G258" s="22" t="n">
        <v>20</v>
      </c>
      <c r="H258" s="22" t="n">
        <v>1322</v>
      </c>
      <c r="I258" s="22" t="n">
        <v>1222</v>
      </c>
      <c r="J258" s="17" t="n">
        <v>495</v>
      </c>
      <c r="K258" s="23" t="n">
        <v>245</v>
      </c>
      <c r="L258" s="17" t="n">
        <v>250</v>
      </c>
      <c r="M258" s="24" t="n">
        <f aca="false">K258+L258</f>
        <v>495</v>
      </c>
      <c r="N258" s="23" t="n">
        <f aca="false">O258*P258</f>
        <v>230</v>
      </c>
      <c r="O258" s="17" t="n">
        <f aca="false">H258-I258</f>
        <v>100</v>
      </c>
      <c r="P258" s="26" t="n">
        <v>2.3</v>
      </c>
      <c r="Q258" s="17" t="s">
        <v>20</v>
      </c>
    </row>
    <row r="259" customFormat="false" ht="13.8" hidden="false" customHeight="false" outlineLevel="0" collapsed="false">
      <c r="A259" s="17" t="s">
        <v>43</v>
      </c>
      <c r="B259" s="17" t="s">
        <v>44</v>
      </c>
      <c r="C259" s="18" t="n">
        <v>43020</v>
      </c>
      <c r="D259" s="19" t="n">
        <v>43010</v>
      </c>
      <c r="E259" s="20" t="s">
        <v>63</v>
      </c>
      <c r="F259" s="21" t="n">
        <f aca="false">+C259-D259</f>
        <v>10</v>
      </c>
      <c r="G259" s="22" t="n">
        <v>20</v>
      </c>
      <c r="H259" s="22" t="n">
        <v>3909</v>
      </c>
      <c r="I259" s="22" t="n">
        <v>3667</v>
      </c>
      <c r="J259" s="17" t="n">
        <v>2170</v>
      </c>
      <c r="K259" s="23" t="n">
        <v>1660</v>
      </c>
      <c r="L259" s="17" t="n">
        <v>700</v>
      </c>
      <c r="M259" s="24" t="n">
        <f aca="false">+K259+L259</f>
        <v>2360</v>
      </c>
      <c r="N259" s="23" t="n">
        <f aca="false">O259*P259</f>
        <v>556.6</v>
      </c>
      <c r="O259" s="25" t="n">
        <f aca="false">H259-I259</f>
        <v>242</v>
      </c>
      <c r="P259" s="26" t="n">
        <v>2.3</v>
      </c>
      <c r="Q259" s="17" t="s">
        <v>20</v>
      </c>
    </row>
    <row r="260" customFormat="false" ht="13.8" hidden="false" customHeight="false" outlineLevel="0" collapsed="false">
      <c r="A260" s="17" t="s">
        <v>41</v>
      </c>
      <c r="B260" s="17" t="s">
        <v>42</v>
      </c>
      <c r="C260" s="18" t="n">
        <v>43020</v>
      </c>
      <c r="D260" s="19" t="n">
        <v>43017</v>
      </c>
      <c r="E260" s="20" t="s">
        <v>63</v>
      </c>
      <c r="F260" s="22" t="n">
        <f aca="false">C260-D260</f>
        <v>3</v>
      </c>
      <c r="G260" s="22" t="n">
        <v>13</v>
      </c>
      <c r="H260" s="22" t="n">
        <v>11960</v>
      </c>
      <c r="I260" s="22" t="n">
        <v>11887</v>
      </c>
      <c r="J260" s="17" t="n">
        <v>210</v>
      </c>
      <c r="K260" s="23" t="n">
        <v>65</v>
      </c>
      <c r="L260" s="17" t="n">
        <v>350</v>
      </c>
      <c r="M260" s="24" t="n">
        <f aca="false">K260+L260</f>
        <v>415</v>
      </c>
      <c r="N260" s="23" t="n">
        <f aca="false">O260*P260</f>
        <v>146</v>
      </c>
      <c r="O260" s="17" t="n">
        <f aca="false">H260-I260</f>
        <v>73</v>
      </c>
      <c r="P260" s="26" t="n">
        <v>2</v>
      </c>
      <c r="Q260" s="17" t="s">
        <v>20</v>
      </c>
    </row>
    <row r="261" customFormat="false" ht="13.8" hidden="false" customHeight="false" outlineLevel="0" collapsed="false">
      <c r="A261" s="17" t="s">
        <v>49</v>
      </c>
      <c r="B261" s="17" t="s">
        <v>50</v>
      </c>
      <c r="C261" s="18" t="n">
        <v>43020</v>
      </c>
      <c r="D261" s="19" t="n">
        <v>43014</v>
      </c>
      <c r="E261" s="20" t="s">
        <v>63</v>
      </c>
      <c r="F261" s="21" t="n">
        <f aca="false">+C261-D261</f>
        <v>6</v>
      </c>
      <c r="G261" s="22" t="n">
        <v>9</v>
      </c>
      <c r="H261" s="22" t="n">
        <v>14314</v>
      </c>
      <c r="I261" s="22" t="n">
        <v>14166</v>
      </c>
      <c r="J261" s="17" t="n">
        <v>405</v>
      </c>
      <c r="K261" s="23" t="n">
        <v>155</v>
      </c>
      <c r="L261" s="17" t="n">
        <v>500</v>
      </c>
      <c r="M261" s="24" t="n">
        <f aca="false">+K261+L261</f>
        <v>655</v>
      </c>
      <c r="N261" s="23" t="n">
        <f aca="false">O261*P261</f>
        <v>296</v>
      </c>
      <c r="O261" s="17" t="n">
        <f aca="false">H261-I261</f>
        <v>148</v>
      </c>
      <c r="P261" s="26" t="n">
        <v>2</v>
      </c>
      <c r="Q261" s="17" t="s">
        <v>20</v>
      </c>
    </row>
    <row r="262" customFormat="false" ht="13.8" hidden="false" customHeight="false" outlineLevel="0" collapsed="false">
      <c r="A262" s="17" t="s">
        <v>33</v>
      </c>
      <c r="B262" s="17" t="s">
        <v>91</v>
      </c>
      <c r="C262" s="18" t="n">
        <v>43020</v>
      </c>
      <c r="D262" s="19" t="n">
        <v>43019</v>
      </c>
      <c r="E262" s="20" t="s">
        <v>63</v>
      </c>
      <c r="F262" s="22" t="n">
        <f aca="false">C262-D262</f>
        <v>1</v>
      </c>
      <c r="G262" s="22" t="n">
        <v>12.5</v>
      </c>
      <c r="H262" s="22" t="n">
        <v>10895</v>
      </c>
      <c r="I262" s="22" t="n">
        <v>10874</v>
      </c>
      <c r="J262" s="17" t="n">
        <v>430</v>
      </c>
      <c r="K262" s="23" t="n">
        <v>391</v>
      </c>
      <c r="L262" s="17" t="n">
        <v>100</v>
      </c>
      <c r="M262" s="24" t="n">
        <f aca="false">K262+L262</f>
        <v>491</v>
      </c>
      <c r="N262" s="23" t="n">
        <f aca="false">O262*P262</f>
        <v>42</v>
      </c>
      <c r="O262" s="17" t="n">
        <f aca="false">H262-I262</f>
        <v>21</v>
      </c>
      <c r="P262" s="26" t="n">
        <v>2</v>
      </c>
      <c r="Q262" s="17" t="s">
        <v>20</v>
      </c>
    </row>
    <row r="263" customFormat="false" ht="13.8" hidden="false" customHeight="false" outlineLevel="0" collapsed="false">
      <c r="A263" s="17" t="s">
        <v>37</v>
      </c>
      <c r="B263" s="17" t="s">
        <v>38</v>
      </c>
      <c r="C263" s="18" t="n">
        <v>43020</v>
      </c>
      <c r="D263" s="19" t="n">
        <v>43016</v>
      </c>
      <c r="E263" s="20" t="s">
        <v>63</v>
      </c>
      <c r="F263" s="22" t="n">
        <f aca="false">C263-D263</f>
        <v>4</v>
      </c>
      <c r="G263" s="22" t="n">
        <v>9</v>
      </c>
      <c r="H263" s="22" t="n">
        <v>14279</v>
      </c>
      <c r="I263" s="22" t="n">
        <v>14180</v>
      </c>
      <c r="J263" s="17" t="n">
        <v>136</v>
      </c>
      <c r="K263" s="23" t="n">
        <v>0</v>
      </c>
      <c r="L263" s="17" t="n">
        <v>300</v>
      </c>
      <c r="M263" s="24" t="n">
        <f aca="false">K263+L263</f>
        <v>300</v>
      </c>
      <c r="N263" s="23" t="n">
        <f aca="false">O263*P263</f>
        <v>198</v>
      </c>
      <c r="O263" s="17" t="n">
        <f aca="false">H263-I263</f>
        <v>99</v>
      </c>
      <c r="P263" s="26" t="n">
        <v>2</v>
      </c>
      <c r="Q263" s="17" t="s">
        <v>20</v>
      </c>
    </row>
    <row r="264" customFormat="false" ht="13.8" hidden="false" customHeight="false" outlineLevel="0" collapsed="false">
      <c r="A264" s="17" t="s">
        <v>51</v>
      </c>
      <c r="B264" s="17" t="s">
        <v>52</v>
      </c>
      <c r="C264" s="18" t="n">
        <v>43020</v>
      </c>
      <c r="D264" s="19" t="n">
        <v>43019</v>
      </c>
      <c r="E264" s="20" t="s">
        <v>63</v>
      </c>
      <c r="F264" s="22" t="n">
        <f aca="false">C264-D264</f>
        <v>1</v>
      </c>
      <c r="G264" s="22" t="n">
        <v>13</v>
      </c>
      <c r="H264" s="22" t="n">
        <v>35787</v>
      </c>
      <c r="I264" s="22" t="n">
        <v>35767</v>
      </c>
      <c r="J264" s="17" t="n">
        <v>724</v>
      </c>
      <c r="K264" s="24" t="n">
        <v>684</v>
      </c>
      <c r="L264" s="17" t="n">
        <v>0</v>
      </c>
      <c r="M264" s="24" t="n">
        <f aca="false">K264+L264</f>
        <v>684</v>
      </c>
      <c r="N264" s="23" t="n">
        <f aca="false">O264*P264</f>
        <v>40</v>
      </c>
      <c r="O264" s="25" t="n">
        <f aca="false">H264-I264</f>
        <v>20</v>
      </c>
      <c r="P264" s="26" t="n">
        <v>2</v>
      </c>
      <c r="Q264" s="17" t="s">
        <v>20</v>
      </c>
    </row>
    <row r="265" customFormat="false" ht="13.8" hidden="false" customHeight="false" outlineLevel="0" collapsed="false">
      <c r="A265" s="17" t="s">
        <v>55</v>
      </c>
      <c r="B265" s="17" t="s">
        <v>56</v>
      </c>
      <c r="C265" s="18" t="n">
        <v>43020</v>
      </c>
      <c r="D265" s="19" t="n">
        <v>43008</v>
      </c>
      <c r="E265" s="20" t="s">
        <v>63</v>
      </c>
      <c r="F265" s="22" t="n">
        <f aca="false">C265-D265</f>
        <v>12</v>
      </c>
      <c r="G265" s="22" t="n">
        <v>16</v>
      </c>
      <c r="H265" s="22" t="n">
        <v>4543</v>
      </c>
      <c r="I265" s="22" t="n">
        <v>4259</v>
      </c>
      <c r="J265" s="17" t="n">
        <v>917</v>
      </c>
      <c r="K265" s="23" t="n">
        <v>420</v>
      </c>
      <c r="L265" s="17" t="n">
        <v>300</v>
      </c>
      <c r="M265" s="24" t="n">
        <f aca="false">K265+L265</f>
        <v>720</v>
      </c>
      <c r="N265" s="23" t="n">
        <f aca="false">O265*P265</f>
        <v>539.6</v>
      </c>
      <c r="O265" s="17" t="n">
        <f aca="false">H265-I265</f>
        <v>284</v>
      </c>
      <c r="P265" s="26" t="n">
        <v>1.9</v>
      </c>
      <c r="Q265" s="17" t="s">
        <v>20</v>
      </c>
    </row>
    <row r="266" customFormat="false" ht="13.8" hidden="false" customHeight="false" outlineLevel="0" collapsed="false">
      <c r="A266" s="17" t="s">
        <v>53</v>
      </c>
      <c r="B266" s="17" t="s">
        <v>90</v>
      </c>
      <c r="C266" s="18" t="n">
        <v>43020</v>
      </c>
      <c r="D266" s="19" t="n">
        <v>43009</v>
      </c>
      <c r="E266" s="20" t="s">
        <v>63</v>
      </c>
      <c r="F266" s="21" t="n">
        <f aca="false">+C266-D266</f>
        <v>11</v>
      </c>
      <c r="G266" s="22" t="n">
        <v>13</v>
      </c>
      <c r="H266" s="22" t="n">
        <v>13512</v>
      </c>
      <c r="I266" s="22" t="n">
        <v>13248</v>
      </c>
      <c r="J266" s="17" t="n">
        <v>480</v>
      </c>
      <c r="K266" s="23" t="n">
        <v>140</v>
      </c>
      <c r="L266" s="17" t="n">
        <v>275</v>
      </c>
      <c r="M266" s="24" t="n">
        <f aca="false">+K266+L266</f>
        <v>415</v>
      </c>
      <c r="N266" s="23" t="n">
        <f aca="false">O266*P266</f>
        <v>290.4</v>
      </c>
      <c r="O266" s="25" t="n">
        <f aca="false">H266-I266</f>
        <v>264</v>
      </c>
      <c r="P266" s="26" t="n">
        <v>1.1</v>
      </c>
      <c r="Q266" s="17" t="s">
        <v>20</v>
      </c>
    </row>
    <row r="267" customFormat="false" ht="13.8" hidden="false" customHeight="false" outlineLevel="0" collapsed="false">
      <c r="A267" s="17" t="s">
        <v>35</v>
      </c>
      <c r="B267" s="17" t="s">
        <v>94</v>
      </c>
      <c r="C267" s="18" t="n">
        <v>43020</v>
      </c>
      <c r="D267" s="19" t="n">
        <v>43014</v>
      </c>
      <c r="E267" s="20" t="s">
        <v>63</v>
      </c>
      <c r="F267" s="21" t="n">
        <f aca="false">+C267-D267</f>
        <v>6</v>
      </c>
      <c r="G267" s="22" t="n">
        <v>13</v>
      </c>
      <c r="H267" s="22" t="n">
        <v>812</v>
      </c>
      <c r="I267" s="22" t="n">
        <v>699</v>
      </c>
      <c r="J267" s="17" t="n">
        <v>159</v>
      </c>
      <c r="K267" s="23" t="n">
        <v>45</v>
      </c>
      <c r="L267" s="17" t="n">
        <v>0</v>
      </c>
      <c r="M267" s="24" t="n">
        <f aca="false">+K267+L267</f>
        <v>45</v>
      </c>
      <c r="N267" s="23" t="n">
        <f aca="false">O267*P267</f>
        <v>113</v>
      </c>
      <c r="O267" s="25" t="n">
        <f aca="false">H267-I267</f>
        <v>113</v>
      </c>
      <c r="P267" s="26" t="n">
        <v>1</v>
      </c>
      <c r="Q267" s="17" t="s">
        <v>20</v>
      </c>
    </row>
    <row r="268" customFormat="false" ht="13.8" hidden="false" customHeight="false" outlineLevel="0" collapsed="false">
      <c r="A268" s="17" t="s">
        <v>17</v>
      </c>
      <c r="B268" s="17" t="s">
        <v>18</v>
      </c>
      <c r="C268" s="18" t="n">
        <v>43021</v>
      </c>
      <c r="D268" s="19" t="n">
        <v>43020</v>
      </c>
      <c r="E268" s="20" t="s">
        <v>63</v>
      </c>
      <c r="F268" s="21" t="n">
        <f aca="false">+C268-D268</f>
        <v>1</v>
      </c>
      <c r="G268" s="22" t="n">
        <v>22</v>
      </c>
      <c r="H268" s="22" t="n">
        <v>15310</v>
      </c>
      <c r="I268" s="22" t="n">
        <v>15280</v>
      </c>
      <c r="J268" s="17" t="n">
        <v>204</v>
      </c>
      <c r="K268" s="23" t="n">
        <v>126</v>
      </c>
      <c r="L268" s="17" t="n">
        <v>150</v>
      </c>
      <c r="M268" s="24" t="n">
        <f aca="false">+K268+L268</f>
        <v>276</v>
      </c>
      <c r="N268" s="23" t="n">
        <f aca="false">O268*P268</f>
        <v>90</v>
      </c>
      <c r="O268" s="25" t="n">
        <f aca="false">H268-I268</f>
        <v>30</v>
      </c>
      <c r="P268" s="26" t="n">
        <v>3</v>
      </c>
      <c r="Q268" s="17" t="s">
        <v>20</v>
      </c>
    </row>
    <row r="269" customFormat="false" ht="13.8" hidden="false" customHeight="false" outlineLevel="0" collapsed="false">
      <c r="A269" s="17" t="s">
        <v>23</v>
      </c>
      <c r="B269" s="17" t="s">
        <v>24</v>
      </c>
      <c r="C269" s="18" t="n">
        <v>43021</v>
      </c>
      <c r="D269" s="19" t="n">
        <v>43017</v>
      </c>
      <c r="E269" s="20" t="s">
        <v>63</v>
      </c>
      <c r="F269" s="22" t="n">
        <f aca="false">C269-D269</f>
        <v>4</v>
      </c>
      <c r="G269" s="22" t="n">
        <v>20</v>
      </c>
      <c r="H269" s="22" t="n">
        <v>11984</v>
      </c>
      <c r="I269" s="22" t="n">
        <v>11889</v>
      </c>
      <c r="J269" s="17" t="n">
        <v>520</v>
      </c>
      <c r="K269" s="23" t="n">
        <v>270</v>
      </c>
      <c r="L269" s="17" t="n">
        <v>200</v>
      </c>
      <c r="M269" s="24" t="n">
        <f aca="false">K269+L269</f>
        <v>470</v>
      </c>
      <c r="N269" s="23" t="n">
        <f aca="false">O269*P269</f>
        <v>237.5</v>
      </c>
      <c r="O269" s="25" t="n">
        <f aca="false">H269-I269</f>
        <v>95</v>
      </c>
      <c r="P269" s="26" t="n">
        <v>2.5</v>
      </c>
      <c r="Q269" s="17" t="s">
        <v>20</v>
      </c>
    </row>
    <row r="270" customFormat="false" ht="13.8" hidden="false" customHeight="false" outlineLevel="0" collapsed="false">
      <c r="A270" s="17" t="s">
        <v>17</v>
      </c>
      <c r="B270" s="27" t="s">
        <v>18</v>
      </c>
      <c r="C270" s="18" t="n">
        <v>43021</v>
      </c>
      <c r="D270" s="19" t="n">
        <v>43011</v>
      </c>
      <c r="E270" s="20" t="s">
        <v>63</v>
      </c>
      <c r="F270" s="21" t="n">
        <f aca="false">+C270-D270</f>
        <v>10</v>
      </c>
      <c r="G270" s="22" t="n">
        <v>20</v>
      </c>
      <c r="H270" s="22" t="n">
        <v>18114</v>
      </c>
      <c r="I270" s="22" t="n">
        <v>17879</v>
      </c>
      <c r="J270" s="17" t="n">
        <v>710</v>
      </c>
      <c r="K270" s="23" t="n">
        <v>76</v>
      </c>
      <c r="L270" s="17" t="n">
        <v>200</v>
      </c>
      <c r="M270" s="24" t="n">
        <f aca="false">+K270+L270</f>
        <v>276</v>
      </c>
      <c r="N270" s="23" t="n">
        <f aca="false">O270*P270</f>
        <v>587.5</v>
      </c>
      <c r="O270" s="25" t="n">
        <f aca="false">H270-I270</f>
        <v>235</v>
      </c>
      <c r="P270" s="26" t="n">
        <v>2.5</v>
      </c>
      <c r="Q270" s="17" t="s">
        <v>20</v>
      </c>
    </row>
    <row r="271" customFormat="false" ht="13.8" hidden="false" customHeight="false" outlineLevel="0" collapsed="false">
      <c r="A271" s="17" t="s">
        <v>84</v>
      </c>
      <c r="B271" s="29" t="s">
        <v>85</v>
      </c>
      <c r="C271" s="18" t="n">
        <v>43021</v>
      </c>
      <c r="D271" s="19" t="n">
        <v>43011</v>
      </c>
      <c r="E271" s="20" t="s">
        <v>63</v>
      </c>
      <c r="F271" s="22" t="n">
        <f aca="false">C271-D271</f>
        <v>10</v>
      </c>
      <c r="G271" s="22" t="n">
        <v>20</v>
      </c>
      <c r="H271" s="22" t="n">
        <v>7622</v>
      </c>
      <c r="I271" s="22" t="n">
        <v>7377</v>
      </c>
      <c r="J271" s="17" t="n">
        <v>752</v>
      </c>
      <c r="K271" s="23" t="n">
        <v>140</v>
      </c>
      <c r="L271" s="17" t="n">
        <v>700</v>
      </c>
      <c r="M271" s="24" t="n">
        <f aca="false">K271+L271</f>
        <v>840</v>
      </c>
      <c r="N271" s="23" t="n">
        <f aca="false">O271*P271</f>
        <v>563.5</v>
      </c>
      <c r="O271" s="25" t="n">
        <f aca="false">H271-I271</f>
        <v>245</v>
      </c>
      <c r="P271" s="26" t="n">
        <v>2.3</v>
      </c>
      <c r="Q271" s="17" t="s">
        <v>20</v>
      </c>
    </row>
    <row r="272" customFormat="false" ht="13.8" hidden="false" customHeight="false" outlineLevel="0" collapsed="false">
      <c r="A272" s="17" t="s">
        <v>23</v>
      </c>
      <c r="B272" s="17" t="s">
        <v>24</v>
      </c>
      <c r="C272" s="18" t="n">
        <v>43021</v>
      </c>
      <c r="D272" s="19" t="n">
        <v>43017</v>
      </c>
      <c r="E272" s="20" t="s">
        <v>63</v>
      </c>
      <c r="F272" s="22" t="n">
        <f aca="false">C272-D272</f>
        <v>4</v>
      </c>
      <c r="G272" s="22" t="n">
        <v>9</v>
      </c>
      <c r="H272" s="22" t="n">
        <v>18915</v>
      </c>
      <c r="I272" s="22" t="n">
        <v>18819</v>
      </c>
      <c r="J272" s="17" t="n">
        <v>230</v>
      </c>
      <c r="K272" s="23" t="n">
        <v>57</v>
      </c>
      <c r="L272" s="17" t="n">
        <v>300</v>
      </c>
      <c r="M272" s="24" t="n">
        <f aca="false">K272+L272</f>
        <v>357</v>
      </c>
      <c r="N272" s="23" t="n">
        <f aca="false">O272*P272</f>
        <v>192</v>
      </c>
      <c r="O272" s="25" t="n">
        <f aca="false">H272-I272</f>
        <v>96</v>
      </c>
      <c r="P272" s="26" t="n">
        <v>2</v>
      </c>
      <c r="Q272" s="17" t="s">
        <v>20</v>
      </c>
    </row>
    <row r="273" customFormat="false" ht="13.8" hidden="false" customHeight="false" outlineLevel="0" collapsed="false">
      <c r="A273" s="17" t="s">
        <v>29</v>
      </c>
      <c r="B273" s="17" t="s">
        <v>93</v>
      </c>
      <c r="C273" s="18" t="n">
        <v>43021</v>
      </c>
      <c r="D273" s="19" t="n">
        <v>43011</v>
      </c>
      <c r="E273" s="20" t="s">
        <v>63</v>
      </c>
      <c r="F273" s="21" t="n">
        <f aca="false">+C273-D273</f>
        <v>10</v>
      </c>
      <c r="G273" s="22" t="n">
        <v>13</v>
      </c>
      <c r="H273" s="22" t="n">
        <v>17747</v>
      </c>
      <c r="I273" s="22" t="n">
        <v>17507</v>
      </c>
      <c r="J273" s="17" t="n">
        <v>520</v>
      </c>
      <c r="K273" s="23" t="n">
        <v>65</v>
      </c>
      <c r="L273" s="17" t="n">
        <v>250</v>
      </c>
      <c r="M273" s="24" t="n">
        <f aca="false">+K273+L273</f>
        <v>315</v>
      </c>
      <c r="N273" s="23" t="n">
        <f aca="false">O273*P273</f>
        <v>480</v>
      </c>
      <c r="O273" s="25" t="n">
        <f aca="false">H273-I273</f>
        <v>240</v>
      </c>
      <c r="P273" s="26" t="n">
        <v>2</v>
      </c>
      <c r="Q273" s="17" t="s">
        <v>20</v>
      </c>
    </row>
    <row r="274" customFormat="false" ht="13.8" hidden="false" customHeight="false" outlineLevel="0" collapsed="false">
      <c r="A274" s="17" t="s">
        <v>45</v>
      </c>
      <c r="B274" s="17" t="s">
        <v>46</v>
      </c>
      <c r="C274" s="18" t="n">
        <v>43021</v>
      </c>
      <c r="D274" s="19" t="n">
        <v>43011</v>
      </c>
      <c r="E274" s="20" t="s">
        <v>63</v>
      </c>
      <c r="F274" s="21" t="n">
        <f aca="false">+C274-D274</f>
        <v>10</v>
      </c>
      <c r="G274" s="22" t="n">
        <v>22</v>
      </c>
      <c r="H274" s="22" t="n">
        <v>26916</v>
      </c>
      <c r="I274" s="22" t="n">
        <v>26680</v>
      </c>
      <c r="J274" s="17" t="n">
        <v>770</v>
      </c>
      <c r="K274" s="23" t="n">
        <v>180</v>
      </c>
      <c r="L274" s="17" t="n">
        <v>650</v>
      </c>
      <c r="M274" s="24" t="n">
        <f aca="false">+K274+L274</f>
        <v>830</v>
      </c>
      <c r="N274" s="23" t="n">
        <f aca="false">O274*P274</f>
        <v>708</v>
      </c>
      <c r="O274" s="25" t="n">
        <f aca="false">H274-I274</f>
        <v>236</v>
      </c>
      <c r="P274" s="26" t="n">
        <v>3</v>
      </c>
      <c r="Q274" s="17" t="s">
        <v>20</v>
      </c>
    </row>
    <row r="275" customFormat="false" ht="13.8" hidden="false" customHeight="false" outlineLevel="0" collapsed="false">
      <c r="A275" s="17" t="s">
        <v>31</v>
      </c>
      <c r="B275" s="29" t="s">
        <v>32</v>
      </c>
      <c r="C275" s="18" t="n">
        <v>43021</v>
      </c>
      <c r="D275" s="19" t="n">
        <v>43020</v>
      </c>
      <c r="E275" s="20" t="s">
        <v>63</v>
      </c>
      <c r="F275" s="22" t="n">
        <f aca="false">C275-D275</f>
        <v>1</v>
      </c>
      <c r="G275" s="22" t="n">
        <v>22</v>
      </c>
      <c r="H275" s="22" t="n">
        <v>8352</v>
      </c>
      <c r="I275" s="22" t="n">
        <v>8330</v>
      </c>
      <c r="J275" s="17" t="n">
        <v>890</v>
      </c>
      <c r="K275" s="23" t="n">
        <v>838</v>
      </c>
      <c r="L275" s="17" t="n">
        <v>0</v>
      </c>
      <c r="M275" s="24" t="n">
        <f aca="false">K275+L275</f>
        <v>838</v>
      </c>
      <c r="N275" s="23" t="n">
        <f aca="false">O275*P275</f>
        <v>57.2</v>
      </c>
      <c r="O275" s="17" t="n">
        <f aca="false">H275-I275</f>
        <v>22</v>
      </c>
      <c r="P275" s="26" t="n">
        <v>2.6</v>
      </c>
      <c r="Q275" s="17" t="s">
        <v>20</v>
      </c>
    </row>
    <row r="276" customFormat="false" ht="13.8" hidden="false" customHeight="false" outlineLevel="0" collapsed="false">
      <c r="A276" s="17" t="s">
        <v>87</v>
      </c>
      <c r="B276" s="17" t="s">
        <v>56</v>
      </c>
      <c r="C276" s="18" t="n">
        <v>43021</v>
      </c>
      <c r="D276" s="19" t="n">
        <v>43011</v>
      </c>
      <c r="E276" s="20" t="s">
        <v>63</v>
      </c>
      <c r="F276" s="22" t="n">
        <f aca="false">C276-D276</f>
        <v>10</v>
      </c>
      <c r="G276" s="22" t="n">
        <v>16</v>
      </c>
      <c r="H276" s="22" t="n">
        <v>17427</v>
      </c>
      <c r="I276" s="22" t="n">
        <v>17395</v>
      </c>
      <c r="J276" s="17" t="n">
        <v>310</v>
      </c>
      <c r="K276" s="23" t="n">
        <v>240</v>
      </c>
      <c r="L276" s="17" t="n">
        <v>200</v>
      </c>
      <c r="M276" s="24" t="n">
        <f aca="false">K276+L276</f>
        <v>440</v>
      </c>
      <c r="N276" s="23" t="n">
        <f aca="false">O276*P276</f>
        <v>72</v>
      </c>
      <c r="O276" s="17" t="n">
        <f aca="false">H276-I276</f>
        <v>32</v>
      </c>
      <c r="P276" s="54" t="n">
        <v>2.25</v>
      </c>
      <c r="Q276" s="17" t="s">
        <v>20</v>
      </c>
    </row>
    <row r="277" customFormat="false" ht="13.8" hidden="false" customHeight="false" outlineLevel="0" collapsed="false">
      <c r="A277" s="17" t="s">
        <v>37</v>
      </c>
      <c r="B277" s="17" t="s">
        <v>95</v>
      </c>
      <c r="C277" s="18" t="n">
        <v>43021</v>
      </c>
      <c r="D277" s="19" t="n">
        <v>43016</v>
      </c>
      <c r="E277" s="20" t="s">
        <v>63</v>
      </c>
      <c r="F277" s="22" t="n">
        <f aca="false">C277-D277</f>
        <v>5</v>
      </c>
      <c r="G277" s="22" t="n">
        <v>9</v>
      </c>
      <c r="H277" s="22" t="n">
        <v>20667</v>
      </c>
      <c r="I277" s="22" t="n">
        <v>20544</v>
      </c>
      <c r="J277" s="17" t="n">
        <v>255</v>
      </c>
      <c r="K277" s="23" t="n">
        <v>10</v>
      </c>
      <c r="L277" s="17" t="n">
        <v>400</v>
      </c>
      <c r="M277" s="24" t="n">
        <f aca="false">K277+L277</f>
        <v>410</v>
      </c>
      <c r="N277" s="23" t="n">
        <f aca="false">O277*P277</f>
        <v>246</v>
      </c>
      <c r="O277" s="17" t="n">
        <f aca="false">H277-I277</f>
        <v>123</v>
      </c>
      <c r="P277" s="26" t="n">
        <v>2</v>
      </c>
      <c r="Q277" s="17" t="s">
        <v>20</v>
      </c>
    </row>
    <row r="278" customFormat="false" ht="13.8" hidden="false" customHeight="false" outlineLevel="0" collapsed="false">
      <c r="A278" s="17" t="s">
        <v>45</v>
      </c>
      <c r="B278" s="17" t="s">
        <v>46</v>
      </c>
      <c r="C278" s="18" t="n">
        <v>43021</v>
      </c>
      <c r="D278" s="19" t="n">
        <v>43011</v>
      </c>
      <c r="E278" s="20" t="s">
        <v>63</v>
      </c>
      <c r="F278" s="21" t="n">
        <f aca="false">+C278-D278</f>
        <v>10</v>
      </c>
      <c r="G278" s="22" t="n">
        <v>13</v>
      </c>
      <c r="H278" s="22" t="n">
        <v>9856</v>
      </c>
      <c r="I278" s="22" t="n">
        <v>9615</v>
      </c>
      <c r="J278" s="17" t="n">
        <v>650</v>
      </c>
      <c r="K278" s="23" t="n">
        <v>220</v>
      </c>
      <c r="L278" s="17" t="n">
        <v>500</v>
      </c>
      <c r="M278" s="24" t="n">
        <f aca="false">+K278+L278</f>
        <v>720</v>
      </c>
      <c r="N278" s="23" t="n">
        <f aca="false">O278*P278</f>
        <v>457.9</v>
      </c>
      <c r="O278" s="25" t="n">
        <f aca="false">H278-I278</f>
        <v>241</v>
      </c>
      <c r="P278" s="26" t="n">
        <v>1.9</v>
      </c>
      <c r="Q278" s="17" t="s">
        <v>20</v>
      </c>
    </row>
    <row r="279" customFormat="false" ht="13.8" hidden="false" customHeight="false" outlineLevel="0" collapsed="false">
      <c r="A279" s="17" t="s">
        <v>58</v>
      </c>
      <c r="B279" s="17" t="s">
        <v>59</v>
      </c>
      <c r="C279" s="18" t="n">
        <v>43021</v>
      </c>
      <c r="D279" s="19" t="n">
        <v>43010</v>
      </c>
      <c r="E279" s="20" t="s">
        <v>63</v>
      </c>
      <c r="F279" s="22" t="n">
        <f aca="false">C279-D279</f>
        <v>11</v>
      </c>
      <c r="G279" s="22" t="n">
        <v>13</v>
      </c>
      <c r="H279" s="22" t="n">
        <v>4437</v>
      </c>
      <c r="I279" s="22" t="n">
        <v>4171</v>
      </c>
      <c r="J279" s="17" t="n">
        <v>685</v>
      </c>
      <c r="K279" s="23" t="n">
        <v>115</v>
      </c>
      <c r="L279" s="17" t="n">
        <v>800</v>
      </c>
      <c r="M279" s="24" t="n">
        <f aca="false">K279+L279</f>
        <v>915</v>
      </c>
      <c r="N279" s="23" t="n">
        <f aca="false">O279*P279</f>
        <v>505.4</v>
      </c>
      <c r="O279" s="25" t="n">
        <f aca="false">H279-I279</f>
        <v>266</v>
      </c>
      <c r="P279" s="26" t="n">
        <v>1.9</v>
      </c>
      <c r="Q279" s="17" t="s">
        <v>20</v>
      </c>
    </row>
    <row r="280" customFormat="false" ht="13.8" hidden="false" customHeight="false" outlineLevel="0" collapsed="false">
      <c r="A280" s="17" t="s">
        <v>51</v>
      </c>
      <c r="B280" s="17" t="s">
        <v>52</v>
      </c>
      <c r="C280" s="18" t="n">
        <v>43021</v>
      </c>
      <c r="D280" s="19" t="n">
        <v>43012</v>
      </c>
      <c r="E280" s="20" t="s">
        <v>63</v>
      </c>
      <c r="F280" s="22" t="n">
        <f aca="false">C280-D280</f>
        <v>9</v>
      </c>
      <c r="G280" s="22" t="n">
        <v>13</v>
      </c>
      <c r="H280" s="22" t="n">
        <v>2370</v>
      </c>
      <c r="I280" s="22" t="n">
        <v>2155</v>
      </c>
      <c r="J280" s="17" t="n">
        <v>583</v>
      </c>
      <c r="K280" s="24" t="n">
        <v>239</v>
      </c>
      <c r="L280" s="17" t="n">
        <v>361</v>
      </c>
      <c r="M280" s="24" t="n">
        <f aca="false">K280+L280</f>
        <v>600</v>
      </c>
      <c r="N280" s="23" t="n">
        <f aca="false">O280*P280</f>
        <v>408.5</v>
      </c>
      <c r="O280" s="25" t="n">
        <f aca="false">H280-I280</f>
        <v>215</v>
      </c>
      <c r="P280" s="26" t="n">
        <v>1.9</v>
      </c>
      <c r="Q280" s="17" t="s">
        <v>20</v>
      </c>
    </row>
    <row r="281" customFormat="false" ht="13.8" hidden="false" customHeight="false" outlineLevel="0" collapsed="false">
      <c r="A281" s="17" t="s">
        <v>39</v>
      </c>
      <c r="B281" s="17" t="s">
        <v>62</v>
      </c>
      <c r="C281" s="18" t="n">
        <v>43021</v>
      </c>
      <c r="D281" s="19" t="n">
        <v>43009</v>
      </c>
      <c r="E281" s="20" t="s">
        <v>63</v>
      </c>
      <c r="F281" s="22" t="n">
        <f aca="false">C281-D281</f>
        <v>12</v>
      </c>
      <c r="G281" s="22" t="n">
        <v>9</v>
      </c>
      <c r="H281" s="22" t="n">
        <v>1497</v>
      </c>
      <c r="I281" s="22" t="n">
        <v>1209</v>
      </c>
      <c r="J281" s="17" t="n">
        <v>600</v>
      </c>
      <c r="K281" s="23" t="n">
        <v>110</v>
      </c>
      <c r="L281" s="17" t="n">
        <v>500</v>
      </c>
      <c r="M281" s="24" t="n">
        <f aca="false">K281+L281</f>
        <v>610</v>
      </c>
      <c r="N281" s="23" t="n">
        <f aca="false">O281*P281</f>
        <v>452.16</v>
      </c>
      <c r="O281" s="17" t="n">
        <f aca="false">H281-I281</f>
        <v>288</v>
      </c>
      <c r="P281" s="26" t="n">
        <v>1.57</v>
      </c>
      <c r="Q281" s="17" t="s">
        <v>20</v>
      </c>
    </row>
    <row r="282" customFormat="false" ht="13.8" hidden="false" customHeight="false" outlineLevel="0" collapsed="false">
      <c r="A282" s="17" t="s">
        <v>39</v>
      </c>
      <c r="B282" s="17" t="s">
        <v>62</v>
      </c>
      <c r="C282" s="18" t="n">
        <v>43021</v>
      </c>
      <c r="D282" s="19" t="n">
        <v>43010</v>
      </c>
      <c r="E282" s="20" t="s">
        <v>63</v>
      </c>
      <c r="F282" s="22" t="n">
        <f aca="false">C282-D282</f>
        <v>11</v>
      </c>
      <c r="G282" s="22" t="n">
        <v>9</v>
      </c>
      <c r="H282" s="22" t="n">
        <v>2918</v>
      </c>
      <c r="I282" s="22" t="n">
        <v>2900</v>
      </c>
      <c r="J282" s="17" t="n">
        <v>600</v>
      </c>
      <c r="K282" s="23" t="n">
        <v>160</v>
      </c>
      <c r="L282" s="17" t="n">
        <v>500</v>
      </c>
      <c r="M282" s="24" t="n">
        <f aca="false">K282+L282</f>
        <v>660</v>
      </c>
      <c r="N282" s="23" t="n">
        <f aca="false">O282*P282</f>
        <v>28.26</v>
      </c>
      <c r="O282" s="17" t="n">
        <f aca="false">H282-I282</f>
        <v>18</v>
      </c>
      <c r="P282" s="26" t="n">
        <v>1.57</v>
      </c>
      <c r="Q282" s="17" t="s">
        <v>20</v>
      </c>
    </row>
    <row r="283" customFormat="false" ht="13.8" hidden="false" customHeight="false" outlineLevel="0" collapsed="false">
      <c r="A283" s="17" t="s">
        <v>39</v>
      </c>
      <c r="B283" s="17" t="s">
        <v>62</v>
      </c>
      <c r="C283" s="18" t="n">
        <v>43021</v>
      </c>
      <c r="D283" s="19" t="n">
        <v>43010</v>
      </c>
      <c r="E283" s="20" t="s">
        <v>63</v>
      </c>
      <c r="F283" s="22" t="n">
        <f aca="false">C283-D283</f>
        <v>11</v>
      </c>
      <c r="G283" s="22" t="n">
        <v>9</v>
      </c>
      <c r="H283" s="22" t="n">
        <v>4869</v>
      </c>
      <c r="I283" s="22" t="n">
        <v>4626</v>
      </c>
      <c r="J283" s="17"/>
      <c r="K283" s="23"/>
      <c r="L283" s="17"/>
      <c r="M283" s="24" t="n">
        <f aca="false">K283+L283</f>
        <v>0</v>
      </c>
      <c r="N283" s="23" t="n">
        <f aca="false">O283*P283</f>
        <v>381.51</v>
      </c>
      <c r="O283" s="17" t="n">
        <f aca="false">H283-I283</f>
        <v>243</v>
      </c>
      <c r="P283" s="26" t="n">
        <v>1.57</v>
      </c>
      <c r="Q283" s="17" t="s">
        <v>20</v>
      </c>
    </row>
    <row r="284" customFormat="false" ht="13.8" hidden="false" customHeight="false" outlineLevel="0" collapsed="false">
      <c r="A284" s="17" t="s">
        <v>51</v>
      </c>
      <c r="B284" s="29" t="s">
        <v>52</v>
      </c>
      <c r="C284" s="18" t="n">
        <v>43021</v>
      </c>
      <c r="D284" s="19" t="n">
        <v>43012</v>
      </c>
      <c r="E284" s="20" t="s">
        <v>63</v>
      </c>
      <c r="F284" s="22" t="n">
        <f aca="false">C284-D284</f>
        <v>9</v>
      </c>
      <c r="G284" s="22" t="n">
        <v>9</v>
      </c>
      <c r="H284" s="22" t="n">
        <v>5003</v>
      </c>
      <c r="I284" s="22" t="n">
        <v>4784</v>
      </c>
      <c r="J284" s="17" t="n">
        <v>654</v>
      </c>
      <c r="K284" s="24" t="n">
        <v>303</v>
      </c>
      <c r="L284" s="17" t="n">
        <v>589</v>
      </c>
      <c r="M284" s="24" t="n">
        <f aca="false">K284+L284</f>
        <v>892</v>
      </c>
      <c r="N284" s="23" t="n">
        <f aca="false">O284*P284</f>
        <v>343.83</v>
      </c>
      <c r="O284" s="25" t="n">
        <f aca="false">H284-I284</f>
        <v>219</v>
      </c>
      <c r="P284" s="26" t="n">
        <v>1.57</v>
      </c>
      <c r="Q284" s="17" t="s">
        <v>20</v>
      </c>
    </row>
    <row r="285" customFormat="false" ht="13.8" hidden="false" customHeight="false" outlineLevel="0" collapsed="false">
      <c r="A285" s="17" t="s">
        <v>53</v>
      </c>
      <c r="B285" s="17" t="s">
        <v>90</v>
      </c>
      <c r="C285" s="18" t="n">
        <v>43021</v>
      </c>
      <c r="D285" s="19" t="n">
        <v>43011</v>
      </c>
      <c r="E285" s="20" t="s">
        <v>63</v>
      </c>
      <c r="F285" s="21" t="n">
        <f aca="false">+C285-D285</f>
        <v>10</v>
      </c>
      <c r="G285" s="22" t="n">
        <v>13</v>
      </c>
      <c r="H285" s="22" t="n">
        <v>16271</v>
      </c>
      <c r="I285" s="22" t="n">
        <v>16027</v>
      </c>
      <c r="J285" s="17" t="n">
        <v>570</v>
      </c>
      <c r="K285" s="23" t="n">
        <v>320</v>
      </c>
      <c r="L285" s="17" t="n">
        <v>200</v>
      </c>
      <c r="M285" s="24" t="n">
        <f aca="false">+K285+L285</f>
        <v>520</v>
      </c>
      <c r="N285" s="23" t="n">
        <f aca="false">O285*P285</f>
        <v>268.4</v>
      </c>
      <c r="O285" s="25" t="n">
        <f aca="false">H285-I285</f>
        <v>244</v>
      </c>
      <c r="P285" s="26" t="n">
        <v>1.1</v>
      </c>
      <c r="Q285" s="17" t="s">
        <v>20</v>
      </c>
    </row>
    <row r="286" customFormat="false" ht="13.8" hidden="false" customHeight="false" outlineLevel="0" collapsed="false">
      <c r="A286" s="17" t="s">
        <v>53</v>
      </c>
      <c r="B286" s="17" t="s">
        <v>90</v>
      </c>
      <c r="C286" s="18" t="n">
        <v>43021</v>
      </c>
      <c r="D286" s="19" t="n">
        <v>43011</v>
      </c>
      <c r="E286" s="20" t="s">
        <v>63</v>
      </c>
      <c r="F286" s="21" t="n">
        <f aca="false">+C286-D286</f>
        <v>10</v>
      </c>
      <c r="G286" s="22" t="n">
        <v>13</v>
      </c>
      <c r="H286" s="22" t="n">
        <v>21818</v>
      </c>
      <c r="I286" s="22" t="n">
        <v>21576</v>
      </c>
      <c r="J286" s="17" t="n">
        <v>610</v>
      </c>
      <c r="K286" s="23" t="n">
        <v>350</v>
      </c>
      <c r="L286" s="17" t="n">
        <v>200</v>
      </c>
      <c r="M286" s="24" t="n">
        <f aca="false">+K286+L286</f>
        <v>550</v>
      </c>
      <c r="N286" s="23" t="n">
        <f aca="false">O286*P286</f>
        <v>266.2</v>
      </c>
      <c r="O286" s="25" t="n">
        <f aca="false">H286-I286</f>
        <v>242</v>
      </c>
      <c r="P286" s="26" t="n">
        <v>1.1</v>
      </c>
      <c r="Q286" s="17" t="s">
        <v>20</v>
      </c>
    </row>
    <row r="287" customFormat="false" ht="13.8" hidden="false" customHeight="false" outlineLevel="0" collapsed="false">
      <c r="A287" s="17" t="s">
        <v>35</v>
      </c>
      <c r="B287" s="17" t="s">
        <v>94</v>
      </c>
      <c r="C287" s="18" t="n">
        <v>43021</v>
      </c>
      <c r="D287" s="19" t="n">
        <v>43017</v>
      </c>
      <c r="E287" s="20" t="s">
        <v>63</v>
      </c>
      <c r="F287" s="21" t="n">
        <f aca="false">+C287-D287</f>
        <v>4</v>
      </c>
      <c r="G287" s="22" t="n">
        <v>13</v>
      </c>
      <c r="H287" s="22" t="n">
        <v>3845</v>
      </c>
      <c r="I287" s="22" t="n">
        <v>3762</v>
      </c>
      <c r="J287" s="17" t="n">
        <v>220</v>
      </c>
      <c r="K287" s="23" t="n">
        <v>135</v>
      </c>
      <c r="L287" s="17" t="n">
        <v>450</v>
      </c>
      <c r="M287" s="24" t="n">
        <f aca="false">+K287+L287</f>
        <v>585</v>
      </c>
      <c r="N287" s="23" t="n">
        <f aca="false">O287*P287</f>
        <v>83</v>
      </c>
      <c r="O287" s="25" t="n">
        <f aca="false">H287-I287</f>
        <v>83</v>
      </c>
      <c r="P287" s="26" t="n">
        <v>1</v>
      </c>
      <c r="Q287" s="17" t="s">
        <v>20</v>
      </c>
    </row>
    <row r="288" customFormat="false" ht="13.8" hidden="false" customHeight="false" outlineLevel="0" collapsed="false">
      <c r="A288" s="17" t="s">
        <v>35</v>
      </c>
      <c r="B288" s="17" t="s">
        <v>94</v>
      </c>
      <c r="C288" s="18" t="n">
        <v>43021</v>
      </c>
      <c r="D288" s="19" t="n">
        <v>43020</v>
      </c>
      <c r="E288" s="20" t="s">
        <v>63</v>
      </c>
      <c r="F288" s="21" t="n">
        <f aca="false">+C288-D288</f>
        <v>1</v>
      </c>
      <c r="G288" s="22" t="n">
        <v>13</v>
      </c>
      <c r="H288" s="22" t="n">
        <v>840</v>
      </c>
      <c r="I288" s="22" t="n">
        <v>812</v>
      </c>
      <c r="J288" s="17" t="n">
        <v>45</v>
      </c>
      <c r="K288" s="23" t="n">
        <v>17</v>
      </c>
      <c r="L288" s="17" t="n">
        <v>300</v>
      </c>
      <c r="M288" s="24" t="n">
        <f aca="false">+K288+L288</f>
        <v>317</v>
      </c>
      <c r="N288" s="23" t="n">
        <f aca="false">O288*P288</f>
        <v>28</v>
      </c>
      <c r="O288" s="25" t="n">
        <f aca="false">H288-I288</f>
        <v>28</v>
      </c>
      <c r="P288" s="26" t="n">
        <v>1</v>
      </c>
      <c r="Q288" s="17" t="s">
        <v>20</v>
      </c>
    </row>
    <row r="289" customFormat="false" ht="13.8" hidden="false" customHeight="false" outlineLevel="0" collapsed="false">
      <c r="A289" s="17" t="s">
        <v>49</v>
      </c>
      <c r="B289" s="17" t="s">
        <v>50</v>
      </c>
      <c r="C289" s="18" t="n">
        <v>43021</v>
      </c>
      <c r="D289" s="19" t="n">
        <v>43010</v>
      </c>
      <c r="E289" s="20" t="s">
        <v>63</v>
      </c>
      <c r="F289" s="21" t="n">
        <f aca="false">+C289-D289</f>
        <v>11</v>
      </c>
      <c r="G289" s="22" t="n">
        <v>13</v>
      </c>
      <c r="H289" s="22" t="n">
        <v>1662</v>
      </c>
      <c r="I289" s="22" t="n">
        <v>1423</v>
      </c>
      <c r="J289" s="17" t="n">
        <v>515</v>
      </c>
      <c r="K289" s="23" t="n">
        <v>280</v>
      </c>
      <c r="L289" s="17" t="n">
        <v>250</v>
      </c>
      <c r="M289" s="24" t="n">
        <f aca="false">+K289+L289</f>
        <v>530</v>
      </c>
      <c r="N289" s="23" t="n">
        <f aca="false">O289*P289</f>
        <v>239</v>
      </c>
      <c r="O289" s="17" t="n">
        <f aca="false">H289-I289</f>
        <v>239</v>
      </c>
      <c r="P289" s="26" t="n">
        <v>1</v>
      </c>
      <c r="Q289" s="17" t="s">
        <v>20</v>
      </c>
    </row>
    <row r="290" customFormat="false" ht="13.8" hidden="false" customHeight="false" outlineLevel="0" collapsed="false">
      <c r="A290" s="17" t="s">
        <v>17</v>
      </c>
      <c r="B290" s="17" t="s">
        <v>18</v>
      </c>
      <c r="C290" s="18" t="n">
        <v>43022</v>
      </c>
      <c r="D290" s="19" t="n">
        <v>43020</v>
      </c>
      <c r="E290" s="20" t="s">
        <v>63</v>
      </c>
      <c r="F290" s="21" t="n">
        <f aca="false">+C290-D290</f>
        <v>2</v>
      </c>
      <c r="G290" s="22" t="n">
        <v>22</v>
      </c>
      <c r="H290" s="22" t="n">
        <v>21562</v>
      </c>
      <c r="I290" s="22" t="n">
        <v>21519</v>
      </c>
      <c r="J290" s="17" t="n">
        <v>130</v>
      </c>
      <c r="K290" s="23" t="n">
        <v>25</v>
      </c>
      <c r="L290" s="17" t="n">
        <v>200</v>
      </c>
      <c r="M290" s="24" t="n">
        <f aca="false">+K290+L290</f>
        <v>225</v>
      </c>
      <c r="N290" s="23" t="n">
        <f aca="false">O290*P290</f>
        <v>129</v>
      </c>
      <c r="O290" s="25" t="n">
        <f aca="false">H290-I290</f>
        <v>43</v>
      </c>
      <c r="P290" s="26" t="n">
        <v>3</v>
      </c>
      <c r="Q290" s="17" t="s">
        <v>20</v>
      </c>
    </row>
    <row r="291" customFormat="false" ht="13.8" hidden="false" customHeight="false" outlineLevel="0" collapsed="false">
      <c r="A291" s="17" t="s">
        <v>84</v>
      </c>
      <c r="B291" s="17" t="s">
        <v>85</v>
      </c>
      <c r="C291" s="18" t="n">
        <v>43022</v>
      </c>
      <c r="D291" s="19" t="n">
        <v>43012</v>
      </c>
      <c r="E291" s="20" t="s">
        <v>63</v>
      </c>
      <c r="F291" s="22" t="n">
        <f aca="false">C291-D291</f>
        <v>10</v>
      </c>
      <c r="G291" s="22" t="n">
        <v>20</v>
      </c>
      <c r="H291" s="22" t="n">
        <v>12134</v>
      </c>
      <c r="I291" s="22" t="n">
        <v>11890</v>
      </c>
      <c r="J291" s="17" t="n">
        <v>768</v>
      </c>
      <c r="K291" s="23" t="n">
        <v>195</v>
      </c>
      <c r="L291" s="17" t="n">
        <v>600</v>
      </c>
      <c r="M291" s="24" t="n">
        <f aca="false">K291+L291</f>
        <v>795</v>
      </c>
      <c r="N291" s="23" t="n">
        <f aca="false">O291*P291</f>
        <v>610</v>
      </c>
      <c r="O291" s="25" t="n">
        <f aca="false">H291-I291</f>
        <v>244</v>
      </c>
      <c r="P291" s="26" t="n">
        <v>2.5</v>
      </c>
      <c r="Q291" s="17" t="s">
        <v>20</v>
      </c>
    </row>
    <row r="292" customFormat="false" ht="13.8" hidden="false" customHeight="false" outlineLevel="0" collapsed="false">
      <c r="A292" s="17" t="s">
        <v>17</v>
      </c>
      <c r="B292" s="17" t="s">
        <v>18</v>
      </c>
      <c r="C292" s="18" t="n">
        <v>43022</v>
      </c>
      <c r="D292" s="19" t="n">
        <v>43013</v>
      </c>
      <c r="E292" s="20" t="s">
        <v>63</v>
      </c>
      <c r="F292" s="21" t="n">
        <f aca="false">+C292-D292</f>
        <v>9</v>
      </c>
      <c r="G292" s="22" t="n">
        <v>20</v>
      </c>
      <c r="H292" s="22" t="n">
        <v>8941</v>
      </c>
      <c r="I292" s="22" t="n">
        <v>8941</v>
      </c>
      <c r="J292" s="17" t="n">
        <v>742</v>
      </c>
      <c r="K292" s="23" t="n">
        <v>207</v>
      </c>
      <c r="L292" s="17" t="n">
        <v>175</v>
      </c>
      <c r="M292" s="24" t="n">
        <f aca="false">+K292+L292</f>
        <v>382</v>
      </c>
      <c r="N292" s="23" t="n">
        <f aca="false">O292*P292</f>
        <v>0</v>
      </c>
      <c r="O292" s="25" t="n">
        <f aca="false">H292-I292</f>
        <v>0</v>
      </c>
      <c r="P292" s="26" t="n">
        <v>2.3</v>
      </c>
      <c r="Q292" s="17" t="s">
        <v>20</v>
      </c>
    </row>
    <row r="293" customFormat="false" ht="13.8" hidden="false" customHeight="false" outlineLevel="0" collapsed="false">
      <c r="A293" s="17" t="s">
        <v>29</v>
      </c>
      <c r="B293" s="29" t="s">
        <v>93</v>
      </c>
      <c r="C293" s="18" t="n">
        <v>43022</v>
      </c>
      <c r="D293" s="19" t="n">
        <v>43010</v>
      </c>
      <c r="E293" s="20" t="s">
        <v>63</v>
      </c>
      <c r="F293" s="21" t="n">
        <f aca="false">+C293-D293</f>
        <v>12</v>
      </c>
      <c r="G293" s="22" t="n">
        <v>9</v>
      </c>
      <c r="H293" s="22" t="n">
        <v>14299</v>
      </c>
      <c r="I293" s="22" t="n">
        <v>14008</v>
      </c>
      <c r="J293" s="17" t="n">
        <v>650</v>
      </c>
      <c r="K293" s="23" t="n">
        <v>90</v>
      </c>
      <c r="L293" s="17" t="n">
        <v>350</v>
      </c>
      <c r="M293" s="24" t="n">
        <f aca="false">+K293+L293</f>
        <v>440</v>
      </c>
      <c r="N293" s="23" t="n">
        <f aca="false">O293*P293</f>
        <v>582</v>
      </c>
      <c r="O293" s="25" t="n">
        <f aca="false">H293-I293</f>
        <v>291</v>
      </c>
      <c r="P293" s="26" t="n">
        <v>2</v>
      </c>
      <c r="Q293" s="17" t="s">
        <v>20</v>
      </c>
    </row>
    <row r="294" customFormat="false" ht="13.8" hidden="false" customHeight="false" outlineLevel="0" collapsed="false">
      <c r="A294" s="17" t="s">
        <v>23</v>
      </c>
      <c r="B294" s="17" t="s">
        <v>96</v>
      </c>
      <c r="C294" s="18" t="n">
        <v>43022</v>
      </c>
      <c r="D294" s="19" t="n">
        <v>43015</v>
      </c>
      <c r="E294" s="20" t="s">
        <v>63</v>
      </c>
      <c r="F294" s="22" t="n">
        <f aca="false">C294-D294</f>
        <v>7</v>
      </c>
      <c r="G294" s="22" t="n">
        <v>13</v>
      </c>
      <c r="H294" s="22" t="n">
        <v>1029</v>
      </c>
      <c r="I294" s="22" t="n">
        <v>864</v>
      </c>
      <c r="J294" s="17" t="n">
        <v>575</v>
      </c>
      <c r="K294" s="23" t="n">
        <v>328</v>
      </c>
      <c r="L294" s="17" t="n">
        <v>300</v>
      </c>
      <c r="M294" s="24" t="n">
        <f aca="false">K294+L294</f>
        <v>628</v>
      </c>
      <c r="N294" s="23" t="n">
        <f aca="false">O294*P294</f>
        <v>313.5</v>
      </c>
      <c r="O294" s="25" t="n">
        <f aca="false">H294-I294</f>
        <v>165</v>
      </c>
      <c r="P294" s="26" t="n">
        <v>1.9</v>
      </c>
      <c r="Q294" s="17" t="s">
        <v>20</v>
      </c>
    </row>
    <row r="295" customFormat="false" ht="13.8" hidden="false" customHeight="false" outlineLevel="0" collapsed="false">
      <c r="A295" s="17" t="s">
        <v>26</v>
      </c>
      <c r="B295" s="17" t="s">
        <v>86</v>
      </c>
      <c r="C295" s="18" t="n">
        <v>43022</v>
      </c>
      <c r="D295" s="19" t="n">
        <v>43011</v>
      </c>
      <c r="E295" s="20" t="s">
        <v>63</v>
      </c>
      <c r="F295" s="22" t="n">
        <f aca="false">C295-D295</f>
        <v>11</v>
      </c>
      <c r="G295" s="22" t="n">
        <v>9</v>
      </c>
      <c r="H295" s="22" t="n">
        <v>1704</v>
      </c>
      <c r="I295" s="22" t="n">
        <v>1440</v>
      </c>
      <c r="J295" s="17" t="n">
        <v>753</v>
      </c>
      <c r="K295" s="23" t="n">
        <v>360</v>
      </c>
      <c r="L295" s="17" t="n">
        <v>200</v>
      </c>
      <c r="M295" s="24" t="n">
        <f aca="false">K295+L295</f>
        <v>560</v>
      </c>
      <c r="N295" s="23" t="n">
        <f aca="false">O295*P295</f>
        <v>414.48</v>
      </c>
      <c r="O295" s="25" t="n">
        <f aca="false">H295-I295</f>
        <v>264</v>
      </c>
      <c r="P295" s="26" t="n">
        <v>1.57</v>
      </c>
      <c r="Q295" s="17" t="s">
        <v>20</v>
      </c>
    </row>
    <row r="296" customFormat="false" ht="13.8" hidden="false" customHeight="false" outlineLevel="0" collapsed="false">
      <c r="A296" s="17" t="s">
        <v>21</v>
      </c>
      <c r="B296" s="17" t="s">
        <v>22</v>
      </c>
      <c r="C296" s="18" t="n">
        <v>43022</v>
      </c>
      <c r="D296" s="19" t="n">
        <v>43013</v>
      </c>
      <c r="E296" s="20" t="s">
        <v>63</v>
      </c>
      <c r="F296" s="22" t="n">
        <f aca="false">C296-D296</f>
        <v>9</v>
      </c>
      <c r="G296" s="22" t="n">
        <v>7</v>
      </c>
      <c r="H296" s="22" t="n">
        <v>9218</v>
      </c>
      <c r="I296" s="22" t="n">
        <v>8991</v>
      </c>
      <c r="J296" s="17" t="n">
        <v>570</v>
      </c>
      <c r="K296" s="23" t="n">
        <v>275</v>
      </c>
      <c r="L296" s="17" t="n">
        <v>300</v>
      </c>
      <c r="M296" s="24" t="n">
        <f aca="false">K296+L296</f>
        <v>575</v>
      </c>
      <c r="N296" s="23" t="n">
        <f aca="false">O296*P296</f>
        <v>356.39</v>
      </c>
      <c r="O296" s="28" t="n">
        <f aca="false">H296-I296</f>
        <v>227</v>
      </c>
      <c r="P296" s="26" t="n">
        <v>1.57</v>
      </c>
      <c r="Q296" s="17" t="s">
        <v>20</v>
      </c>
    </row>
    <row r="297" customFormat="false" ht="13.8" hidden="false" customHeight="false" outlineLevel="0" collapsed="false">
      <c r="A297" s="17" t="s">
        <v>35</v>
      </c>
      <c r="B297" s="27" t="s">
        <v>94</v>
      </c>
      <c r="C297" s="18" t="n">
        <v>43022</v>
      </c>
      <c r="D297" s="19" t="n">
        <v>43019</v>
      </c>
      <c r="E297" s="20" t="s">
        <v>63</v>
      </c>
      <c r="F297" s="21" t="n">
        <f aca="false">+C297-D297</f>
        <v>3</v>
      </c>
      <c r="G297" s="22" t="n">
        <v>20</v>
      </c>
      <c r="H297" s="22" t="n">
        <v>36329</v>
      </c>
      <c r="I297" s="22" t="n">
        <v>36259</v>
      </c>
      <c r="J297" s="17" t="n">
        <v>215</v>
      </c>
      <c r="K297" s="23" t="n">
        <v>48</v>
      </c>
      <c r="L297" s="17" t="n">
        <v>250</v>
      </c>
      <c r="M297" s="24" t="n">
        <f aca="false">+K297+L297</f>
        <v>298</v>
      </c>
      <c r="N297" s="23" t="n">
        <f aca="false">O297*P297</f>
        <v>175</v>
      </c>
      <c r="O297" s="25" t="n">
        <f aca="false">H297-I297</f>
        <v>70</v>
      </c>
      <c r="P297" s="26" t="n">
        <v>2.5</v>
      </c>
      <c r="Q297" s="17" t="s">
        <v>20</v>
      </c>
    </row>
    <row r="298" customFormat="false" ht="13.8" hidden="false" customHeight="false" outlineLevel="0" collapsed="false">
      <c r="A298" s="17" t="s">
        <v>82</v>
      </c>
      <c r="B298" s="29" t="s">
        <v>83</v>
      </c>
      <c r="C298" s="18" t="n">
        <v>43022</v>
      </c>
      <c r="D298" s="19" t="n">
        <v>43019</v>
      </c>
      <c r="E298" s="20" t="s">
        <v>63</v>
      </c>
      <c r="F298" s="22" t="n">
        <f aca="false">C298-D298</f>
        <v>3</v>
      </c>
      <c r="G298" s="22" t="n">
        <v>20</v>
      </c>
      <c r="H298" s="22" t="n">
        <v>13750</v>
      </c>
      <c r="I298" s="22" t="n">
        <v>13681</v>
      </c>
      <c r="J298" s="17" t="n">
        <v>540</v>
      </c>
      <c r="K298" s="23" t="n">
        <v>375</v>
      </c>
      <c r="L298" s="17" t="n">
        <v>0</v>
      </c>
      <c r="M298" s="24" t="n">
        <f aca="false">K298+L298</f>
        <v>375</v>
      </c>
      <c r="N298" s="23" t="n">
        <f aca="false">O298*P298</f>
        <v>172.5</v>
      </c>
      <c r="O298" s="17" t="n">
        <f aca="false">H298-I298</f>
        <v>69</v>
      </c>
      <c r="P298" s="26" t="n">
        <v>2.5</v>
      </c>
      <c r="Q298" s="17" t="s">
        <v>20</v>
      </c>
    </row>
    <row r="299" customFormat="false" ht="13.8" hidden="false" customHeight="false" outlineLevel="0" collapsed="false">
      <c r="A299" s="17" t="s">
        <v>37</v>
      </c>
      <c r="B299" s="17" t="s">
        <v>95</v>
      </c>
      <c r="C299" s="18" t="n">
        <v>43022</v>
      </c>
      <c r="D299" s="19" t="n">
        <v>43018</v>
      </c>
      <c r="E299" s="20" t="s">
        <v>63</v>
      </c>
      <c r="F299" s="22" t="n">
        <f aca="false">C299-D299</f>
        <v>4</v>
      </c>
      <c r="G299" s="22" t="n">
        <v>20</v>
      </c>
      <c r="H299" s="22" t="n">
        <v>12919</v>
      </c>
      <c r="I299" s="22" t="n">
        <v>12825</v>
      </c>
      <c r="J299" s="17" t="n">
        <v>510</v>
      </c>
      <c r="K299" s="23" t="n">
        <v>181</v>
      </c>
      <c r="L299" s="17" t="n">
        <v>500</v>
      </c>
      <c r="M299" s="24" t="n">
        <f aca="false">K299+L299</f>
        <v>681</v>
      </c>
      <c r="N299" s="23" t="n">
        <f aca="false">O299*P299</f>
        <v>235</v>
      </c>
      <c r="O299" s="17" t="n">
        <f aca="false">H299-I299</f>
        <v>94</v>
      </c>
      <c r="P299" s="26" t="n">
        <v>2.5</v>
      </c>
      <c r="Q299" s="17" t="s">
        <v>20</v>
      </c>
    </row>
    <row r="300" customFormat="false" ht="13.8" hidden="false" customHeight="false" outlineLevel="0" collapsed="false">
      <c r="A300" s="17" t="s">
        <v>31</v>
      </c>
      <c r="B300" s="17" t="s">
        <v>32</v>
      </c>
      <c r="C300" s="18" t="n">
        <v>43022</v>
      </c>
      <c r="D300" s="19" t="n">
        <v>43012</v>
      </c>
      <c r="E300" s="20" t="s">
        <v>63</v>
      </c>
      <c r="F300" s="22" t="n">
        <f aca="false">C300-D300</f>
        <v>10</v>
      </c>
      <c r="G300" s="22" t="n">
        <v>20</v>
      </c>
      <c r="H300" s="22" t="n">
        <v>1255</v>
      </c>
      <c r="I300" s="22" t="n">
        <v>1016</v>
      </c>
      <c r="J300" s="17" t="n">
        <v>870</v>
      </c>
      <c r="K300" s="23" t="n">
        <v>410</v>
      </c>
      <c r="L300" s="17" t="n">
        <v>500</v>
      </c>
      <c r="M300" s="24" t="n">
        <f aca="false">K300+L300</f>
        <v>910</v>
      </c>
      <c r="N300" s="23" t="n">
        <f aca="false">O300*P300</f>
        <v>549.7</v>
      </c>
      <c r="O300" s="17" t="n">
        <f aca="false">H300-I300</f>
        <v>239</v>
      </c>
      <c r="P300" s="26" t="n">
        <v>2.3</v>
      </c>
      <c r="Q300" s="17" t="s">
        <v>20</v>
      </c>
    </row>
    <row r="301" customFormat="false" ht="13.8" hidden="false" customHeight="false" outlineLevel="0" collapsed="false">
      <c r="A301" s="17" t="s">
        <v>51</v>
      </c>
      <c r="B301" s="29" t="s">
        <v>52</v>
      </c>
      <c r="C301" s="18" t="n">
        <v>43022</v>
      </c>
      <c r="D301" s="19" t="n">
        <v>43019</v>
      </c>
      <c r="E301" s="20" t="s">
        <v>63</v>
      </c>
      <c r="F301" s="22" t="n">
        <f aca="false">C301-D301</f>
        <v>3</v>
      </c>
      <c r="G301" s="22" t="n">
        <v>20</v>
      </c>
      <c r="H301" s="22" t="n">
        <v>2100</v>
      </c>
      <c r="I301" s="22" t="n">
        <v>2032</v>
      </c>
      <c r="J301" s="17" t="n">
        <v>199</v>
      </c>
      <c r="K301" s="24" t="n">
        <v>56</v>
      </c>
      <c r="L301" s="17" t="n">
        <v>600</v>
      </c>
      <c r="M301" s="24" t="n">
        <f aca="false">K301+L301</f>
        <v>656</v>
      </c>
      <c r="N301" s="23" t="n">
        <f aca="false">O301*P301</f>
        <v>156.4</v>
      </c>
      <c r="O301" s="25" t="n">
        <f aca="false">H301-I301</f>
        <v>68</v>
      </c>
      <c r="P301" s="26" t="n">
        <v>2.3</v>
      </c>
      <c r="Q301" s="17" t="s">
        <v>20</v>
      </c>
    </row>
    <row r="302" customFormat="false" ht="13.8" hidden="false" customHeight="false" outlineLevel="0" collapsed="false">
      <c r="A302" s="17" t="s">
        <v>78</v>
      </c>
      <c r="B302" s="27" t="s">
        <v>79</v>
      </c>
      <c r="C302" s="18" t="n">
        <v>43022</v>
      </c>
      <c r="D302" s="19" t="n">
        <v>43011</v>
      </c>
      <c r="E302" s="20" t="s">
        <v>63</v>
      </c>
      <c r="F302" s="21" t="n">
        <f aca="false">+C302-D302</f>
        <v>11</v>
      </c>
      <c r="G302" s="22" t="n">
        <v>13</v>
      </c>
      <c r="H302" s="22" t="n">
        <v>22610</v>
      </c>
      <c r="I302" s="22" t="n">
        <v>22348</v>
      </c>
      <c r="J302" s="17" t="n">
        <v>675</v>
      </c>
      <c r="K302" s="23" t="n">
        <v>160</v>
      </c>
      <c r="L302" s="17" t="n">
        <v>325</v>
      </c>
      <c r="M302" s="24" t="n">
        <f aca="false">+K302+L302</f>
        <v>485</v>
      </c>
      <c r="N302" s="23" t="n">
        <f aca="false">O302*P302</f>
        <v>524</v>
      </c>
      <c r="O302" s="17" t="n">
        <f aca="false">H302-I302</f>
        <v>262</v>
      </c>
      <c r="P302" s="26" t="n">
        <v>2</v>
      </c>
      <c r="Q302" s="17" t="s">
        <v>20</v>
      </c>
    </row>
    <row r="303" customFormat="false" ht="13.8" hidden="false" customHeight="false" outlineLevel="0" collapsed="false">
      <c r="A303" s="17" t="s">
        <v>53</v>
      </c>
      <c r="B303" s="17" t="s">
        <v>90</v>
      </c>
      <c r="C303" s="18" t="n">
        <v>43022</v>
      </c>
      <c r="D303" s="19" t="n">
        <v>43012</v>
      </c>
      <c r="E303" s="20" t="s">
        <v>63</v>
      </c>
      <c r="F303" s="21" t="n">
        <f aca="false">+C303-D303</f>
        <v>10</v>
      </c>
      <c r="G303" s="22" t="n">
        <v>13</v>
      </c>
      <c r="H303" s="22" t="n">
        <v>16537</v>
      </c>
      <c r="I303" s="22" t="n">
        <v>16303</v>
      </c>
      <c r="J303" s="17" t="n">
        <v>670</v>
      </c>
      <c r="K303" s="23" t="n">
        <v>370</v>
      </c>
      <c r="L303" s="17" t="n">
        <v>300</v>
      </c>
      <c r="M303" s="24" t="n">
        <f aca="false">+K303+L303</f>
        <v>670</v>
      </c>
      <c r="N303" s="23" t="n">
        <f aca="false">O303*P303</f>
        <v>257.4</v>
      </c>
      <c r="O303" s="25" t="n">
        <f aca="false">H303-I303</f>
        <v>234</v>
      </c>
      <c r="P303" s="26" t="n">
        <v>1.1</v>
      </c>
      <c r="Q303" s="17" t="s">
        <v>20</v>
      </c>
    </row>
    <row r="304" customFormat="false" ht="13.8" hidden="false" customHeight="false" outlineLevel="0" collapsed="false">
      <c r="A304" s="17" t="s">
        <v>35</v>
      </c>
      <c r="B304" s="17" t="s">
        <v>94</v>
      </c>
      <c r="C304" s="18" t="n">
        <v>43022</v>
      </c>
      <c r="D304" s="19" t="n">
        <v>43016</v>
      </c>
      <c r="E304" s="20" t="s">
        <v>63</v>
      </c>
      <c r="F304" s="21" t="n">
        <f aca="false">+C304-D304</f>
        <v>6</v>
      </c>
      <c r="G304" s="22" t="n">
        <v>13</v>
      </c>
      <c r="H304" s="22" t="n">
        <v>3308</v>
      </c>
      <c r="I304" s="22" t="n">
        <v>3164</v>
      </c>
      <c r="J304" s="17" t="n">
        <v>145</v>
      </c>
      <c r="K304" s="23" t="n">
        <v>1</v>
      </c>
      <c r="L304" s="17" t="n">
        <v>100</v>
      </c>
      <c r="M304" s="24" t="n">
        <f aca="false">+K304+L304</f>
        <v>101</v>
      </c>
      <c r="N304" s="23" t="n">
        <f aca="false">O304*P304</f>
        <v>144</v>
      </c>
      <c r="O304" s="25" t="n">
        <f aca="false">H304-I304</f>
        <v>144</v>
      </c>
      <c r="P304" s="26" t="n">
        <v>1</v>
      </c>
      <c r="Q304" s="17" t="s">
        <v>20</v>
      </c>
    </row>
    <row r="305" customFormat="false" ht="13.8" hidden="false" customHeight="false" outlineLevel="0" collapsed="false">
      <c r="A305" s="17" t="s">
        <v>53</v>
      </c>
      <c r="B305" s="27" t="s">
        <v>90</v>
      </c>
      <c r="C305" s="18" t="n">
        <v>43022</v>
      </c>
      <c r="D305" s="19" t="n">
        <v>43012</v>
      </c>
      <c r="E305" s="20" t="s">
        <v>63</v>
      </c>
      <c r="F305" s="21" t="n">
        <f aca="false">+C305-D305</f>
        <v>10</v>
      </c>
      <c r="G305" s="22" t="n">
        <v>13</v>
      </c>
      <c r="H305" s="22" t="n">
        <v>1252</v>
      </c>
      <c r="I305" s="22" t="n">
        <v>1252</v>
      </c>
      <c r="J305" s="17" t="n">
        <v>670</v>
      </c>
      <c r="K305" s="23" t="n">
        <v>410</v>
      </c>
      <c r="L305" s="17" t="n">
        <v>200</v>
      </c>
      <c r="M305" s="24" t="n">
        <f aca="false">+K305+L305</f>
        <v>610</v>
      </c>
      <c r="N305" s="23" t="n">
        <f aca="false">O305*P305</f>
        <v>0</v>
      </c>
      <c r="O305" s="25" t="n">
        <f aca="false">H305-I305</f>
        <v>0</v>
      </c>
      <c r="P305" s="26" t="n">
        <v>1</v>
      </c>
      <c r="Q305" s="17" t="s">
        <v>20</v>
      </c>
    </row>
    <row r="306" customFormat="false" ht="13.8" hidden="false" customHeight="false" outlineLevel="0" collapsed="false">
      <c r="A306" s="17" t="s">
        <v>53</v>
      </c>
      <c r="B306" s="17" t="s">
        <v>90</v>
      </c>
      <c r="C306" s="18" t="n">
        <v>43022</v>
      </c>
      <c r="D306" s="19" t="n">
        <v>43012</v>
      </c>
      <c r="E306" s="20" t="s">
        <v>63</v>
      </c>
      <c r="F306" s="21" t="n">
        <f aca="false">+C306-D306</f>
        <v>10</v>
      </c>
      <c r="G306" s="22" t="n">
        <v>13</v>
      </c>
      <c r="H306" s="22" t="n">
        <v>568</v>
      </c>
      <c r="I306" s="22" t="n">
        <v>303</v>
      </c>
      <c r="J306" s="17" t="n">
        <v>0</v>
      </c>
      <c r="K306" s="23" t="n">
        <v>0</v>
      </c>
      <c r="L306" s="17" t="n">
        <v>0</v>
      </c>
      <c r="M306" s="24" t="n">
        <f aca="false">+K306+L306</f>
        <v>0</v>
      </c>
      <c r="N306" s="23" t="n">
        <f aca="false">O306*P306</f>
        <v>265</v>
      </c>
      <c r="O306" s="25" t="n">
        <f aca="false">H306-I306</f>
        <v>265</v>
      </c>
      <c r="P306" s="26" t="n">
        <v>1</v>
      </c>
      <c r="Q306" s="17" t="s">
        <v>20</v>
      </c>
    </row>
    <row r="307" customFormat="false" ht="13.8" hidden="false" customHeight="false" outlineLevel="0" collapsed="false">
      <c r="A307" s="17" t="s">
        <v>23</v>
      </c>
      <c r="B307" s="17" t="s">
        <v>96</v>
      </c>
      <c r="C307" s="18" t="n">
        <v>43023</v>
      </c>
      <c r="D307" s="19" t="n">
        <v>43021</v>
      </c>
      <c r="E307" s="20" t="s">
        <v>63</v>
      </c>
      <c r="F307" s="22" t="n">
        <f aca="false">C307-D307</f>
        <v>2</v>
      </c>
      <c r="G307" s="22" t="n">
        <v>20</v>
      </c>
      <c r="H307" s="22" t="n">
        <v>12019</v>
      </c>
      <c r="I307" s="22" t="n">
        <v>11984</v>
      </c>
      <c r="J307" s="17" t="n">
        <v>470</v>
      </c>
      <c r="K307" s="23" t="n">
        <v>360</v>
      </c>
      <c r="L307" s="17" t="n">
        <v>300</v>
      </c>
      <c r="M307" s="24" t="n">
        <f aca="false">K307+L307</f>
        <v>660</v>
      </c>
      <c r="N307" s="23" t="n">
        <f aca="false">O307*P307</f>
        <v>87.5</v>
      </c>
      <c r="O307" s="25" t="n">
        <f aca="false">H307-I307</f>
        <v>35</v>
      </c>
      <c r="P307" s="26" t="n">
        <v>2.5</v>
      </c>
      <c r="Q307" s="17" t="s">
        <v>20</v>
      </c>
    </row>
    <row r="308" customFormat="false" ht="13.8" hidden="false" customHeight="false" outlineLevel="0" collapsed="false">
      <c r="A308" s="17" t="s">
        <v>23</v>
      </c>
      <c r="B308" s="17" t="s">
        <v>96</v>
      </c>
      <c r="C308" s="18" t="n">
        <v>43023</v>
      </c>
      <c r="D308" s="19" t="n">
        <v>43021</v>
      </c>
      <c r="E308" s="20" t="s">
        <v>63</v>
      </c>
      <c r="F308" s="22" t="n">
        <f aca="false">C308-D308</f>
        <v>2</v>
      </c>
      <c r="G308" s="22" t="n">
        <v>20</v>
      </c>
      <c r="H308" s="22" t="n">
        <v>1348</v>
      </c>
      <c r="I308" s="22" t="n">
        <v>1342</v>
      </c>
      <c r="J308" s="17"/>
      <c r="K308" s="23"/>
      <c r="L308" s="17"/>
      <c r="M308" s="24" t="n">
        <f aca="false">K308+L308</f>
        <v>0</v>
      </c>
      <c r="N308" s="23" t="n">
        <f aca="false">O308*P308</f>
        <v>13.8</v>
      </c>
      <c r="O308" s="25" t="n">
        <f aca="false">H308-I308</f>
        <v>6</v>
      </c>
      <c r="P308" s="26" t="n">
        <v>2.3</v>
      </c>
      <c r="Q308" s="17" t="s">
        <v>20</v>
      </c>
    </row>
    <row r="309" customFormat="false" ht="13.8" hidden="false" customHeight="false" outlineLevel="0" collapsed="false">
      <c r="A309" s="17" t="s">
        <v>29</v>
      </c>
      <c r="B309" s="57" t="s">
        <v>93</v>
      </c>
      <c r="C309" s="18" t="n">
        <v>43023</v>
      </c>
      <c r="D309" s="19" t="n">
        <v>43012</v>
      </c>
      <c r="E309" s="20" t="s">
        <v>63</v>
      </c>
      <c r="F309" s="21" t="n">
        <f aca="false">+C309-D309</f>
        <v>11</v>
      </c>
      <c r="G309" s="22" t="n">
        <v>13</v>
      </c>
      <c r="H309" s="22" t="n">
        <v>8312</v>
      </c>
      <c r="I309" s="22" t="n">
        <v>8051</v>
      </c>
      <c r="J309" s="17" t="n">
        <v>520</v>
      </c>
      <c r="K309" s="23" t="n">
        <v>80</v>
      </c>
      <c r="L309" s="17" t="n">
        <v>350</v>
      </c>
      <c r="M309" s="24" t="n">
        <f aca="false">+K309+L309</f>
        <v>430</v>
      </c>
      <c r="N309" s="23" t="n">
        <f aca="false">O309*P309</f>
        <v>261</v>
      </c>
      <c r="O309" s="25" t="n">
        <f aca="false">H309-I309</f>
        <v>261</v>
      </c>
      <c r="P309" s="26" t="n">
        <v>1</v>
      </c>
      <c r="Q309" s="17" t="s">
        <v>20</v>
      </c>
    </row>
    <row r="310" customFormat="false" ht="13.8" hidden="false" customHeight="false" outlineLevel="0" collapsed="false">
      <c r="A310" s="17" t="s">
        <v>39</v>
      </c>
      <c r="B310" s="17" t="s">
        <v>97</v>
      </c>
      <c r="C310" s="18" t="n">
        <v>43023</v>
      </c>
      <c r="D310" s="19" t="n">
        <v>43018</v>
      </c>
      <c r="E310" s="20" t="s">
        <v>63</v>
      </c>
      <c r="F310" s="22" t="n">
        <f aca="false">C310-D310</f>
        <v>5</v>
      </c>
      <c r="G310" s="22" t="n">
        <v>20</v>
      </c>
      <c r="H310" s="22" t="n">
        <v>13480</v>
      </c>
      <c r="I310" s="22" t="n">
        <v>13360</v>
      </c>
      <c r="J310" s="17" t="n">
        <v>520</v>
      </c>
      <c r="K310" s="23" t="n">
        <v>141</v>
      </c>
      <c r="L310" s="17" t="n">
        <v>400</v>
      </c>
      <c r="M310" s="24" t="n">
        <f aca="false">K310+L310</f>
        <v>541</v>
      </c>
      <c r="N310" s="23" t="n">
        <f aca="false">O310*P310</f>
        <v>300</v>
      </c>
      <c r="O310" s="17" t="n">
        <f aca="false">H310-I310</f>
        <v>120</v>
      </c>
      <c r="P310" s="26" t="n">
        <v>2.5</v>
      </c>
      <c r="Q310" s="17" t="s">
        <v>20</v>
      </c>
    </row>
    <row r="311" customFormat="false" ht="13.8" hidden="false" customHeight="false" outlineLevel="0" collapsed="false">
      <c r="A311" s="17" t="s">
        <v>49</v>
      </c>
      <c r="B311" s="17" t="s">
        <v>50</v>
      </c>
      <c r="C311" s="18" t="n">
        <v>43023</v>
      </c>
      <c r="D311" s="19" t="n">
        <v>43016</v>
      </c>
      <c r="E311" s="20" t="s">
        <v>63</v>
      </c>
      <c r="F311" s="21" t="n">
        <f aca="false">+C311-D311</f>
        <v>7</v>
      </c>
      <c r="G311" s="22" t="n">
        <v>9</v>
      </c>
      <c r="H311" s="22" t="n">
        <v>16097</v>
      </c>
      <c r="I311" s="22" t="n">
        <v>15957</v>
      </c>
      <c r="J311" s="17" t="n">
        <v>480</v>
      </c>
      <c r="K311" s="23" t="n">
        <v>245</v>
      </c>
      <c r="L311" s="17" t="n">
        <v>150</v>
      </c>
      <c r="M311" s="24" t="n">
        <f aca="false">+K311+L311</f>
        <v>395</v>
      </c>
      <c r="N311" s="23" t="n">
        <f aca="false">O311*P311</f>
        <v>280</v>
      </c>
      <c r="O311" s="17" t="n">
        <f aca="false">H311-I311</f>
        <v>140</v>
      </c>
      <c r="P311" s="26" t="n">
        <v>2</v>
      </c>
      <c r="Q311" s="17" t="s">
        <v>20</v>
      </c>
    </row>
    <row r="312" customFormat="false" ht="13.8" hidden="false" customHeight="false" outlineLevel="0" collapsed="false">
      <c r="A312" s="17" t="s">
        <v>49</v>
      </c>
      <c r="B312" s="17" t="s">
        <v>50</v>
      </c>
      <c r="C312" s="18" t="n">
        <v>43023</v>
      </c>
      <c r="D312" s="19" t="n">
        <v>43016</v>
      </c>
      <c r="E312" s="20" t="s">
        <v>63</v>
      </c>
      <c r="F312" s="21" t="n">
        <f aca="false">+C312-D312</f>
        <v>7</v>
      </c>
      <c r="G312" s="22" t="n">
        <v>9</v>
      </c>
      <c r="H312" s="22" t="n">
        <v>16217</v>
      </c>
      <c r="I312" s="22" t="n">
        <v>16078</v>
      </c>
      <c r="J312" s="17" t="n">
        <v>380</v>
      </c>
      <c r="K312" s="23" t="n">
        <v>145</v>
      </c>
      <c r="L312" s="17" t="n">
        <v>200</v>
      </c>
      <c r="M312" s="24" t="n">
        <f aca="false">+K312+L312</f>
        <v>345</v>
      </c>
      <c r="N312" s="23" t="n">
        <f aca="false">O312*P312</f>
        <v>278</v>
      </c>
      <c r="O312" s="17" t="n">
        <f aca="false">H312-I312</f>
        <v>139</v>
      </c>
      <c r="P312" s="26" t="n">
        <v>2</v>
      </c>
      <c r="Q312" s="17" t="s">
        <v>20</v>
      </c>
    </row>
    <row r="313" customFormat="false" ht="13.8" hidden="false" customHeight="false" outlineLevel="0" collapsed="false">
      <c r="A313" s="17" t="s">
        <v>47</v>
      </c>
      <c r="B313" s="17" t="s">
        <v>92</v>
      </c>
      <c r="C313" s="18" t="n">
        <v>43023</v>
      </c>
      <c r="D313" s="19" t="n">
        <v>43013</v>
      </c>
      <c r="E313" s="20" t="s">
        <v>63</v>
      </c>
      <c r="F313" s="21" t="n">
        <f aca="false">+C313-D313</f>
        <v>10</v>
      </c>
      <c r="G313" s="22" t="n">
        <v>9</v>
      </c>
      <c r="H313" s="22" t="n">
        <v>1990</v>
      </c>
      <c r="I313" s="22" t="n">
        <v>1748</v>
      </c>
      <c r="J313" s="17" t="n">
        <v>695</v>
      </c>
      <c r="K313" s="23" t="n">
        <v>350</v>
      </c>
      <c r="L313" s="17" t="n">
        <v>300</v>
      </c>
      <c r="M313" s="24" t="n">
        <f aca="false">+K313+L313</f>
        <v>650</v>
      </c>
      <c r="N313" s="23" t="n">
        <f aca="false">O313*P313</f>
        <v>379.94</v>
      </c>
      <c r="O313" s="17" t="n">
        <f aca="false">H313-I313</f>
        <v>242</v>
      </c>
      <c r="P313" s="26" t="n">
        <v>1.57</v>
      </c>
      <c r="Q313" s="17" t="s">
        <v>20</v>
      </c>
    </row>
    <row r="314" customFormat="false" ht="13.8" hidden="false" customHeight="false" outlineLevel="0" collapsed="false">
      <c r="A314" s="17" t="s">
        <v>49</v>
      </c>
      <c r="B314" s="29" t="s">
        <v>50</v>
      </c>
      <c r="C314" s="18" t="n">
        <v>43023</v>
      </c>
      <c r="D314" s="19" t="n">
        <v>43012</v>
      </c>
      <c r="E314" s="20" t="s">
        <v>63</v>
      </c>
      <c r="F314" s="21" t="n">
        <f aca="false">+C314-D314</f>
        <v>11</v>
      </c>
      <c r="G314" s="22" t="n">
        <v>13</v>
      </c>
      <c r="H314" s="22" t="n">
        <v>6047</v>
      </c>
      <c r="I314" s="22" t="n">
        <v>5802</v>
      </c>
      <c r="J314" s="17" t="n">
        <v>635</v>
      </c>
      <c r="K314" s="23" t="n">
        <v>395</v>
      </c>
      <c r="L314" s="17" t="n">
        <v>200</v>
      </c>
      <c r="M314" s="24" t="n">
        <f aca="false">+K314+L314</f>
        <v>595</v>
      </c>
      <c r="N314" s="23" t="n">
        <f aca="false">O314*P314</f>
        <v>245</v>
      </c>
      <c r="O314" s="17" t="n">
        <f aca="false">H314-I314</f>
        <v>245</v>
      </c>
      <c r="P314" s="26" t="n">
        <v>1</v>
      </c>
      <c r="Q314" s="17" t="s">
        <v>20</v>
      </c>
    </row>
    <row r="315" customFormat="false" ht="13.8" hidden="false" customHeight="false" outlineLevel="0" collapsed="false">
      <c r="A315" s="17" t="s">
        <v>49</v>
      </c>
      <c r="B315" s="29" t="s">
        <v>50</v>
      </c>
      <c r="C315" s="18" t="n">
        <v>43023</v>
      </c>
      <c r="D315" s="19" t="n">
        <v>43012</v>
      </c>
      <c r="E315" s="20" t="s">
        <v>63</v>
      </c>
      <c r="F315" s="21" t="n">
        <f aca="false">+C315-D315</f>
        <v>11</v>
      </c>
      <c r="G315" s="22" t="n">
        <v>13</v>
      </c>
      <c r="H315" s="22" t="n">
        <v>7909</v>
      </c>
      <c r="I315" s="22" t="n">
        <v>7667</v>
      </c>
      <c r="J315" s="17" t="n">
        <v>650</v>
      </c>
      <c r="K315" s="23" t="n">
        <v>410</v>
      </c>
      <c r="L315" s="17" t="n">
        <v>250</v>
      </c>
      <c r="M315" s="24" t="n">
        <f aca="false">+K315+L315</f>
        <v>660</v>
      </c>
      <c r="N315" s="23" t="n">
        <f aca="false">O315*P315</f>
        <v>242</v>
      </c>
      <c r="O315" s="17" t="n">
        <f aca="false">H315-I315</f>
        <v>242</v>
      </c>
      <c r="P315" s="26" t="n">
        <v>1</v>
      </c>
      <c r="Q315" s="17" t="s">
        <v>20</v>
      </c>
    </row>
    <row r="316" customFormat="false" ht="13.8" hidden="false" customHeight="false" outlineLevel="0" collapsed="false">
      <c r="A316" s="17" t="s">
        <v>17</v>
      </c>
      <c r="B316" s="17" t="s">
        <v>18</v>
      </c>
      <c r="C316" s="18" t="n">
        <v>43024</v>
      </c>
      <c r="D316" s="19" t="n">
        <v>43021</v>
      </c>
      <c r="E316" s="20" t="s">
        <v>63</v>
      </c>
      <c r="F316" s="21" t="n">
        <f aca="false">+C316-D316</f>
        <v>3</v>
      </c>
      <c r="G316" s="22" t="n">
        <v>22</v>
      </c>
      <c r="H316" s="22" t="n">
        <v>15392</v>
      </c>
      <c r="I316" s="22" t="n">
        <v>15310</v>
      </c>
      <c r="J316" s="17" t="n">
        <v>276</v>
      </c>
      <c r="K316" s="23" t="n">
        <v>63</v>
      </c>
      <c r="L316" s="17" t="n">
        <v>350</v>
      </c>
      <c r="M316" s="24" t="n">
        <f aca="false">+K316+L316</f>
        <v>413</v>
      </c>
      <c r="N316" s="23" t="n">
        <f aca="false">O316*P316</f>
        <v>246</v>
      </c>
      <c r="O316" s="25" t="n">
        <f aca="false">H316-I316</f>
        <v>82</v>
      </c>
      <c r="P316" s="26" t="n">
        <v>3</v>
      </c>
      <c r="Q316" s="17" t="s">
        <v>20</v>
      </c>
    </row>
    <row r="317" customFormat="false" ht="13.8" hidden="false" customHeight="false" outlineLevel="0" collapsed="false">
      <c r="A317" s="17" t="s">
        <v>17</v>
      </c>
      <c r="B317" s="17" t="s">
        <v>18</v>
      </c>
      <c r="C317" s="18" t="n">
        <v>43024</v>
      </c>
      <c r="D317" s="19" t="n">
        <v>43022</v>
      </c>
      <c r="E317" s="20" t="s">
        <v>63</v>
      </c>
      <c r="F317" s="21" t="n">
        <f aca="false">+C317-D317</f>
        <v>2</v>
      </c>
      <c r="G317" s="22" t="n">
        <v>22</v>
      </c>
      <c r="H317" s="22" t="n">
        <v>21608</v>
      </c>
      <c r="I317" s="22" t="n">
        <v>21562</v>
      </c>
      <c r="J317" s="17" t="n">
        <v>225</v>
      </c>
      <c r="K317" s="23" t="n">
        <v>110</v>
      </c>
      <c r="L317" s="17" t="n">
        <v>250</v>
      </c>
      <c r="M317" s="24" t="n">
        <f aca="false">+K317+L317</f>
        <v>360</v>
      </c>
      <c r="N317" s="23" t="n">
        <f aca="false">O317*P317</f>
        <v>138</v>
      </c>
      <c r="O317" s="25" t="n">
        <f aca="false">H317-I317</f>
        <v>46</v>
      </c>
      <c r="P317" s="26" t="n">
        <v>3</v>
      </c>
      <c r="Q317" s="17" t="s">
        <v>20</v>
      </c>
    </row>
    <row r="318" customFormat="false" ht="13.8" hidden="false" customHeight="false" outlineLevel="0" collapsed="false">
      <c r="A318" s="17" t="s">
        <v>17</v>
      </c>
      <c r="B318" s="17" t="s">
        <v>18</v>
      </c>
      <c r="C318" s="18" t="n">
        <v>43024</v>
      </c>
      <c r="D318" s="19" t="n">
        <v>43021</v>
      </c>
      <c r="E318" s="20" t="s">
        <v>63</v>
      </c>
      <c r="F318" s="21" t="n">
        <f aca="false">+C318-D318</f>
        <v>3</v>
      </c>
      <c r="G318" s="22" t="n">
        <v>20</v>
      </c>
      <c r="H318" s="22" t="n">
        <v>18188</v>
      </c>
      <c r="I318" s="22" t="n">
        <v>18114</v>
      </c>
      <c r="J318" s="17" t="n">
        <v>276</v>
      </c>
      <c r="K318" s="23" t="n">
        <v>76</v>
      </c>
      <c r="L318" s="17" t="n">
        <v>325</v>
      </c>
      <c r="M318" s="24" t="n">
        <f aca="false">+K318+L318</f>
        <v>401</v>
      </c>
      <c r="N318" s="23" t="n">
        <f aca="false">O318*P318</f>
        <v>185</v>
      </c>
      <c r="O318" s="25" t="n">
        <f aca="false">H318-I318</f>
        <v>74</v>
      </c>
      <c r="P318" s="26" t="n">
        <v>2.5</v>
      </c>
      <c r="Q318" s="17" t="s">
        <v>20</v>
      </c>
    </row>
    <row r="319" customFormat="false" ht="13.8" hidden="false" customHeight="false" outlineLevel="0" collapsed="false">
      <c r="A319" s="17" t="s">
        <v>17</v>
      </c>
      <c r="B319" s="17" t="s">
        <v>18</v>
      </c>
      <c r="C319" s="18" t="n">
        <v>43024</v>
      </c>
      <c r="D319" s="19" t="n">
        <v>43020</v>
      </c>
      <c r="E319" s="20" t="s">
        <v>63</v>
      </c>
      <c r="F319" s="21" t="n">
        <f aca="false">+C319-D319</f>
        <v>4</v>
      </c>
      <c r="G319" s="22" t="n">
        <v>12.5</v>
      </c>
      <c r="H319" s="22" t="n">
        <v>16440</v>
      </c>
      <c r="I319" s="22" t="n">
        <v>16400</v>
      </c>
      <c r="J319" s="17" t="n">
        <v>80</v>
      </c>
      <c r="K319" s="23" t="n">
        <v>2</v>
      </c>
      <c r="L319" s="17" t="n">
        <v>250</v>
      </c>
      <c r="M319" s="24" t="n">
        <f aca="false">+K319+L319</f>
        <v>252</v>
      </c>
      <c r="N319" s="23" t="n">
        <f aca="false">O319*P319</f>
        <v>80</v>
      </c>
      <c r="O319" s="25" t="n">
        <f aca="false">H319-I319</f>
        <v>40</v>
      </c>
      <c r="P319" s="26" t="n">
        <v>2</v>
      </c>
      <c r="Q319" s="17" t="s">
        <v>20</v>
      </c>
    </row>
    <row r="320" customFormat="false" ht="13.8" hidden="false" customHeight="false" outlineLevel="0" collapsed="false">
      <c r="A320" s="17" t="s">
        <v>49</v>
      </c>
      <c r="B320" s="29" t="s">
        <v>50</v>
      </c>
      <c r="C320" s="18" t="n">
        <v>43024</v>
      </c>
      <c r="D320" s="19" t="n">
        <v>43014</v>
      </c>
      <c r="E320" s="20" t="s">
        <v>63</v>
      </c>
      <c r="F320" s="21" t="n">
        <f aca="false">+C320-D320</f>
        <v>10</v>
      </c>
      <c r="G320" s="22" t="n">
        <v>20</v>
      </c>
      <c r="H320" s="22" t="n">
        <v>10206</v>
      </c>
      <c r="I320" s="22" t="n">
        <v>9965</v>
      </c>
      <c r="J320" s="17" t="n">
        <v>665</v>
      </c>
      <c r="K320" s="23" t="n">
        <v>205</v>
      </c>
      <c r="L320" s="17" t="n">
        <v>500</v>
      </c>
      <c r="M320" s="24" t="n">
        <f aca="false">+K320+L320</f>
        <v>705</v>
      </c>
      <c r="N320" s="23" t="n">
        <f aca="false">O320*P320</f>
        <v>602.5</v>
      </c>
      <c r="O320" s="17" t="n">
        <f aca="false">H320-I320</f>
        <v>241</v>
      </c>
      <c r="P320" s="26" t="n">
        <v>2.5</v>
      </c>
      <c r="Q320" s="17" t="s">
        <v>20</v>
      </c>
    </row>
    <row r="321" customFormat="false" ht="13.8" hidden="false" customHeight="false" outlineLevel="0" collapsed="false">
      <c r="A321" s="17" t="s">
        <v>43</v>
      </c>
      <c r="B321" s="17" t="s">
        <v>44</v>
      </c>
      <c r="C321" s="18" t="n">
        <v>43024</v>
      </c>
      <c r="D321" s="19" t="n">
        <v>43014</v>
      </c>
      <c r="E321" s="20" t="s">
        <v>63</v>
      </c>
      <c r="F321" s="21" t="n">
        <f aca="false">+C321-D321</f>
        <v>10</v>
      </c>
      <c r="G321" s="22" t="n">
        <v>20</v>
      </c>
      <c r="H321" s="22" t="n">
        <v>7979</v>
      </c>
      <c r="I321" s="22" t="n">
        <v>7740</v>
      </c>
      <c r="J321" s="17" t="n">
        <v>2322</v>
      </c>
      <c r="K321" s="23" t="n">
        <v>1820</v>
      </c>
      <c r="L321" s="17" t="n">
        <v>550</v>
      </c>
      <c r="M321" s="24" t="n">
        <f aca="false">+K321+L321</f>
        <v>2370</v>
      </c>
      <c r="N321" s="23" t="n">
        <f aca="false">O321*P321</f>
        <v>549.7</v>
      </c>
      <c r="O321" s="25" t="n">
        <f aca="false">H321-I321</f>
        <v>239</v>
      </c>
      <c r="P321" s="26" t="n">
        <v>2.3</v>
      </c>
      <c r="Q321" s="17" t="s">
        <v>20</v>
      </c>
    </row>
    <row r="322" customFormat="false" ht="13.8" hidden="false" customHeight="false" outlineLevel="0" collapsed="false">
      <c r="A322" s="17" t="s">
        <v>49</v>
      </c>
      <c r="B322" s="29" t="s">
        <v>50</v>
      </c>
      <c r="C322" s="18" t="n">
        <v>43024</v>
      </c>
      <c r="D322" s="19" t="n">
        <v>43020</v>
      </c>
      <c r="E322" s="20" t="s">
        <v>63</v>
      </c>
      <c r="F322" s="21" t="n">
        <f aca="false">+C322-D322</f>
        <v>4</v>
      </c>
      <c r="G322" s="22" t="n">
        <v>9</v>
      </c>
      <c r="H322" s="22" t="n">
        <v>14415</v>
      </c>
      <c r="I322" s="22" t="n">
        <v>14314</v>
      </c>
      <c r="J322" s="17" t="n">
        <v>655</v>
      </c>
      <c r="K322" s="23" t="n">
        <v>485</v>
      </c>
      <c r="L322" s="17" t="n">
        <v>200</v>
      </c>
      <c r="M322" s="24" t="n">
        <f aca="false">+K322+L322</f>
        <v>685</v>
      </c>
      <c r="N322" s="23" t="n">
        <f aca="false">O322*P322</f>
        <v>202</v>
      </c>
      <c r="O322" s="17" t="n">
        <f aca="false">H322-I322</f>
        <v>101</v>
      </c>
      <c r="P322" s="26" t="n">
        <v>2</v>
      </c>
      <c r="Q322" s="17" t="s">
        <v>20</v>
      </c>
    </row>
    <row r="323" customFormat="false" ht="13.8" hidden="false" customHeight="false" outlineLevel="0" collapsed="false">
      <c r="A323" s="17" t="s">
        <v>31</v>
      </c>
      <c r="B323" s="17" t="s">
        <v>32</v>
      </c>
      <c r="C323" s="18" t="n">
        <v>43024</v>
      </c>
      <c r="D323" s="19" t="n">
        <v>43013</v>
      </c>
      <c r="E323" s="20" t="s">
        <v>63</v>
      </c>
      <c r="F323" s="22" t="n">
        <f aca="false">C323-D323</f>
        <v>11</v>
      </c>
      <c r="G323" s="22" t="n">
        <v>9</v>
      </c>
      <c r="H323" s="22" t="n">
        <v>24738</v>
      </c>
      <c r="I323" s="22" t="n">
        <v>24471</v>
      </c>
      <c r="J323" s="17" t="n">
        <v>702</v>
      </c>
      <c r="K323" s="23" t="n">
        <v>320</v>
      </c>
      <c r="L323" s="17" t="n">
        <v>325</v>
      </c>
      <c r="M323" s="24" t="n">
        <f aca="false">K323+L323</f>
        <v>645</v>
      </c>
      <c r="N323" s="23" t="n">
        <f aca="false">O323*P323</f>
        <v>534</v>
      </c>
      <c r="O323" s="17" t="n">
        <f aca="false">H323-I323</f>
        <v>267</v>
      </c>
      <c r="P323" s="26" t="n">
        <v>2</v>
      </c>
      <c r="Q323" s="17" t="s">
        <v>20</v>
      </c>
    </row>
    <row r="324" customFormat="false" ht="13.8" hidden="false" customHeight="false" outlineLevel="0" collapsed="false">
      <c r="A324" s="17" t="s">
        <v>88</v>
      </c>
      <c r="B324" s="17" t="s">
        <v>89</v>
      </c>
      <c r="C324" s="18" t="n">
        <v>43024</v>
      </c>
      <c r="D324" s="19" t="n">
        <v>43012</v>
      </c>
      <c r="E324" s="20" t="s">
        <v>63</v>
      </c>
      <c r="F324" s="21" t="n">
        <f aca="false">+C324-D324</f>
        <v>12</v>
      </c>
      <c r="G324" s="22" t="n">
        <v>13</v>
      </c>
      <c r="H324" s="22" t="n">
        <v>9404</v>
      </c>
      <c r="I324" s="22" t="n">
        <v>9130</v>
      </c>
      <c r="J324" s="17" t="n">
        <v>888</v>
      </c>
      <c r="K324" s="23" t="n">
        <v>368</v>
      </c>
      <c r="L324" s="17" t="n">
        <v>550</v>
      </c>
      <c r="M324" s="24" t="n">
        <f aca="false">+K324+L324</f>
        <v>918</v>
      </c>
      <c r="N324" s="23" t="n">
        <f aca="false">O324*P324</f>
        <v>520.6</v>
      </c>
      <c r="O324" s="17" t="n">
        <f aca="false">H324-I324</f>
        <v>274</v>
      </c>
      <c r="P324" s="26" t="n">
        <v>1.9</v>
      </c>
      <c r="Q324" s="17" t="s">
        <v>20</v>
      </c>
    </row>
    <row r="325" customFormat="false" ht="13.8" hidden="false" customHeight="false" outlineLevel="0" collapsed="false">
      <c r="A325" s="17" t="s">
        <v>88</v>
      </c>
      <c r="B325" s="17" t="s">
        <v>89</v>
      </c>
      <c r="C325" s="18" t="n">
        <v>43024</v>
      </c>
      <c r="D325" s="19" t="n">
        <v>43012</v>
      </c>
      <c r="E325" s="20" t="s">
        <v>63</v>
      </c>
      <c r="F325" s="21" t="n">
        <f aca="false">+C325-D325</f>
        <v>12</v>
      </c>
      <c r="G325" s="22" t="n">
        <v>16</v>
      </c>
      <c r="H325" s="22" t="n">
        <v>6080</v>
      </c>
      <c r="I325" s="22" t="n">
        <v>5798</v>
      </c>
      <c r="J325" s="17" t="n">
        <v>893</v>
      </c>
      <c r="K325" s="23" t="n">
        <v>358</v>
      </c>
      <c r="L325" s="17" t="n">
        <v>550</v>
      </c>
      <c r="M325" s="24" t="n">
        <f aca="false">+K325+L325</f>
        <v>908</v>
      </c>
      <c r="N325" s="23" t="n">
        <f aca="false">O325*P325</f>
        <v>535.8</v>
      </c>
      <c r="O325" s="17" t="n">
        <f aca="false">H325-I325</f>
        <v>282</v>
      </c>
      <c r="P325" s="26" t="n">
        <v>1.9</v>
      </c>
      <c r="Q325" s="17" t="s">
        <v>20</v>
      </c>
    </row>
    <row r="326" customFormat="false" ht="13.8" hidden="false" customHeight="false" outlineLevel="0" collapsed="false">
      <c r="A326" s="17" t="s">
        <v>45</v>
      </c>
      <c r="B326" s="17" t="s">
        <v>46</v>
      </c>
      <c r="C326" s="18" t="n">
        <v>43024</v>
      </c>
      <c r="D326" s="19" t="n">
        <v>43013</v>
      </c>
      <c r="E326" s="20" t="s">
        <v>63</v>
      </c>
      <c r="F326" s="21" t="n">
        <f aca="false">+C326-D326</f>
        <v>11</v>
      </c>
      <c r="G326" s="22" t="n">
        <v>7</v>
      </c>
      <c r="H326" s="22" t="n">
        <v>8905</v>
      </c>
      <c r="I326" s="22" t="n">
        <v>8641</v>
      </c>
      <c r="J326" s="17" t="n">
        <v>580</v>
      </c>
      <c r="K326" s="23" t="n">
        <v>135</v>
      </c>
      <c r="L326" s="17" t="n">
        <v>400</v>
      </c>
      <c r="M326" s="24" t="n">
        <f aca="false">+K326+L326</f>
        <v>535</v>
      </c>
      <c r="N326" s="23" t="n">
        <f aca="false">O326*P326</f>
        <v>414.48</v>
      </c>
      <c r="O326" s="25" t="n">
        <f aca="false">H326-I326</f>
        <v>264</v>
      </c>
      <c r="P326" s="26" t="n">
        <v>1.57</v>
      </c>
      <c r="Q326" s="17" t="s">
        <v>20</v>
      </c>
    </row>
    <row r="327" customFormat="false" ht="13.8" hidden="false" customHeight="false" outlineLevel="0" collapsed="false">
      <c r="A327" s="17" t="s">
        <v>31</v>
      </c>
      <c r="B327" s="17" t="s">
        <v>32</v>
      </c>
      <c r="C327" s="18" t="n">
        <v>43024</v>
      </c>
      <c r="D327" s="19" t="n">
        <v>43013</v>
      </c>
      <c r="E327" s="20" t="s">
        <v>63</v>
      </c>
      <c r="F327" s="22" t="n">
        <f aca="false">C327-D327</f>
        <v>11</v>
      </c>
      <c r="G327" s="22" t="n">
        <v>9</v>
      </c>
      <c r="H327" s="22" t="n">
        <v>1192</v>
      </c>
      <c r="I327" s="22" t="n">
        <v>1082</v>
      </c>
      <c r="J327" s="17" t="n">
        <v>660</v>
      </c>
      <c r="K327" s="23" t="n">
        <v>310</v>
      </c>
      <c r="L327" s="17" t="n">
        <v>275</v>
      </c>
      <c r="M327" s="24" t="n">
        <f aca="false">K327+L327</f>
        <v>585</v>
      </c>
      <c r="N327" s="23" t="n">
        <f aca="false">O327*P327</f>
        <v>172.7</v>
      </c>
      <c r="O327" s="17" t="n">
        <f aca="false">H327-I327</f>
        <v>110</v>
      </c>
      <c r="P327" s="26" t="n">
        <v>1.57</v>
      </c>
      <c r="Q327" s="17" t="s">
        <v>20</v>
      </c>
    </row>
    <row r="328" customFormat="false" ht="13.8" hidden="false" customHeight="false" outlineLevel="0" collapsed="false">
      <c r="A328" s="17" t="s">
        <v>35</v>
      </c>
      <c r="B328" s="17" t="s">
        <v>94</v>
      </c>
      <c r="C328" s="18" t="n">
        <v>43024</v>
      </c>
      <c r="D328" s="19" t="n">
        <v>43018</v>
      </c>
      <c r="E328" s="20" t="s">
        <v>63</v>
      </c>
      <c r="F328" s="21" t="n">
        <f aca="false">+C328-D328</f>
        <v>6</v>
      </c>
      <c r="G328" s="22" t="n">
        <v>13</v>
      </c>
      <c r="H328" s="22" t="n">
        <v>1507</v>
      </c>
      <c r="I328" s="22" t="n">
        <v>1367</v>
      </c>
      <c r="J328" s="17" t="n">
        <v>295</v>
      </c>
      <c r="K328" s="23" t="n">
        <v>100</v>
      </c>
      <c r="L328" s="17" t="n">
        <v>350</v>
      </c>
      <c r="M328" s="24" t="n">
        <f aca="false">+K328+L328</f>
        <v>450</v>
      </c>
      <c r="N328" s="23" t="n">
        <f aca="false">O328*P328</f>
        <v>140</v>
      </c>
      <c r="O328" s="25" t="n">
        <f aca="false">H328-I328</f>
        <v>140</v>
      </c>
      <c r="P328" s="26" t="n">
        <v>1</v>
      </c>
      <c r="Q328" s="17" t="s">
        <v>20</v>
      </c>
    </row>
    <row r="329" customFormat="false" ht="13.8" hidden="false" customHeight="false" outlineLevel="0" collapsed="false">
      <c r="A329" s="17" t="s">
        <v>88</v>
      </c>
      <c r="B329" s="17" t="s">
        <v>89</v>
      </c>
      <c r="C329" s="18" t="n">
        <v>43024</v>
      </c>
      <c r="D329" s="19" t="n">
        <v>43012</v>
      </c>
      <c r="E329" s="20" t="s">
        <v>63</v>
      </c>
      <c r="F329" s="21" t="n">
        <f aca="false">+C329-D329</f>
        <v>12</v>
      </c>
      <c r="G329" s="22" t="n">
        <v>13</v>
      </c>
      <c r="H329" s="22" t="n">
        <v>1145</v>
      </c>
      <c r="I329" s="22" t="n">
        <v>857</v>
      </c>
      <c r="J329" s="17" t="n">
        <v>845</v>
      </c>
      <c r="K329" s="23" t="n">
        <v>530</v>
      </c>
      <c r="L329" s="17" t="n">
        <v>300</v>
      </c>
      <c r="M329" s="24" t="n">
        <f aca="false">+K329+L329</f>
        <v>830</v>
      </c>
      <c r="N329" s="23" t="n">
        <f aca="false">O329*P329</f>
        <v>288</v>
      </c>
      <c r="O329" s="17" t="n">
        <f aca="false">H329-I329</f>
        <v>288</v>
      </c>
      <c r="P329" s="26" t="n">
        <v>1</v>
      </c>
      <c r="Q329" s="17" t="s">
        <v>20</v>
      </c>
    </row>
    <row r="330" customFormat="false" ht="13.8" hidden="false" customHeight="false" outlineLevel="0" collapsed="false">
      <c r="A330" s="17" t="s">
        <v>53</v>
      </c>
      <c r="B330" s="17" t="s">
        <v>90</v>
      </c>
      <c r="C330" s="18" t="n">
        <v>43024</v>
      </c>
      <c r="D330" s="19" t="n">
        <v>43013</v>
      </c>
      <c r="E330" s="20" t="s">
        <v>63</v>
      </c>
      <c r="F330" s="21" t="n">
        <f aca="false">+C330-D330</f>
        <v>11</v>
      </c>
      <c r="G330" s="22" t="n">
        <v>13</v>
      </c>
      <c r="H330" s="22" t="n">
        <v>7814</v>
      </c>
      <c r="I330" s="22" t="n">
        <v>7571</v>
      </c>
      <c r="J330" s="17" t="n">
        <v>525</v>
      </c>
      <c r="K330" s="23" t="n">
        <v>185</v>
      </c>
      <c r="L330" s="17" t="n">
        <v>0</v>
      </c>
      <c r="M330" s="24" t="n">
        <f aca="false">+K330+L330</f>
        <v>185</v>
      </c>
      <c r="N330" s="23" t="n">
        <f aca="false">O330*P330</f>
        <v>243</v>
      </c>
      <c r="O330" s="25" t="n">
        <f aca="false">H330-I330</f>
        <v>243</v>
      </c>
      <c r="P330" s="26" t="n">
        <v>1</v>
      </c>
      <c r="Q330" s="17" t="s">
        <v>20</v>
      </c>
    </row>
    <row r="331" customFormat="false" ht="13.8" hidden="false" customHeight="false" outlineLevel="0" collapsed="false">
      <c r="A331" s="17" t="s">
        <v>87</v>
      </c>
      <c r="B331" s="17" t="s">
        <v>56</v>
      </c>
      <c r="C331" s="18" t="n">
        <v>43025</v>
      </c>
      <c r="D331" s="19" t="n">
        <v>43021</v>
      </c>
      <c r="E331" s="20" t="s">
        <v>63</v>
      </c>
      <c r="F331" s="22" t="n">
        <f aca="false">C331-D331</f>
        <v>4</v>
      </c>
      <c r="G331" s="22" t="n">
        <v>16</v>
      </c>
      <c r="H331" s="22" t="n">
        <v>17468</v>
      </c>
      <c r="I331" s="22" t="n">
        <v>17427</v>
      </c>
      <c r="J331" s="17" t="n">
        <v>440</v>
      </c>
      <c r="K331" s="23" t="n">
        <v>360</v>
      </c>
      <c r="L331" s="17" t="n">
        <v>0</v>
      </c>
      <c r="M331" s="24" t="n">
        <f aca="false">K331+L331</f>
        <v>360</v>
      </c>
      <c r="N331" s="23" t="n">
        <f aca="false">O331*P331</f>
        <v>92.25</v>
      </c>
      <c r="O331" s="17" t="n">
        <f aca="false">H331-I331</f>
        <v>41</v>
      </c>
      <c r="P331" s="54" t="n">
        <v>2.25</v>
      </c>
      <c r="Q331" s="17" t="s">
        <v>20</v>
      </c>
    </row>
    <row r="332" customFormat="false" ht="13.8" hidden="false" customHeight="false" outlineLevel="0" collapsed="false">
      <c r="A332" s="17" t="s">
        <v>47</v>
      </c>
      <c r="B332" s="17" t="s">
        <v>92</v>
      </c>
      <c r="C332" s="18" t="n">
        <v>43025</v>
      </c>
      <c r="D332" s="19" t="n">
        <v>43015</v>
      </c>
      <c r="E332" s="20" t="s">
        <v>63</v>
      </c>
      <c r="F332" s="21" t="n">
        <f aca="false">+C332-D332</f>
        <v>10</v>
      </c>
      <c r="G332" s="22" t="n">
        <v>9</v>
      </c>
      <c r="H332" s="22" t="n">
        <v>12966</v>
      </c>
      <c r="I332" s="22" t="n">
        <v>12725</v>
      </c>
      <c r="J332" s="17" t="n">
        <v>850</v>
      </c>
      <c r="K332" s="23" t="n">
        <v>460</v>
      </c>
      <c r="L332" s="17" t="n">
        <v>300</v>
      </c>
      <c r="M332" s="24" t="n">
        <f aca="false">+K332+L332</f>
        <v>760</v>
      </c>
      <c r="N332" s="23" t="n">
        <f aca="false">O332*P332</f>
        <v>482</v>
      </c>
      <c r="O332" s="17" t="n">
        <f aca="false">H332-I332</f>
        <v>241</v>
      </c>
      <c r="P332" s="26" t="n">
        <v>2</v>
      </c>
      <c r="Q332" s="17" t="s">
        <v>20</v>
      </c>
    </row>
    <row r="333" customFormat="false" ht="13.8" hidden="false" customHeight="false" outlineLevel="0" collapsed="false">
      <c r="A333" s="17" t="s">
        <v>49</v>
      </c>
      <c r="B333" s="17" t="s">
        <v>98</v>
      </c>
      <c r="C333" s="18" t="n">
        <v>43025</v>
      </c>
      <c r="D333" s="19" t="n">
        <v>43013</v>
      </c>
      <c r="E333" s="20" t="s">
        <v>63</v>
      </c>
      <c r="F333" s="21" t="n">
        <f aca="false">+C333-D333</f>
        <v>12</v>
      </c>
      <c r="G333" s="22" t="n">
        <v>9</v>
      </c>
      <c r="H333" s="22" t="n">
        <v>14979</v>
      </c>
      <c r="I333" s="22" t="n">
        <v>14696</v>
      </c>
      <c r="J333" s="17" t="n">
        <v>610</v>
      </c>
      <c r="K333" s="23" t="n">
        <v>125</v>
      </c>
      <c r="L333" s="17" t="n">
        <v>450</v>
      </c>
      <c r="M333" s="24" t="n">
        <f aca="false">+K333+L333</f>
        <v>575</v>
      </c>
      <c r="N333" s="23" t="n">
        <f aca="false">O333*P333</f>
        <v>566</v>
      </c>
      <c r="O333" s="17" t="n">
        <f aca="false">H333-I333</f>
        <v>283</v>
      </c>
      <c r="P333" s="26" t="n">
        <v>2</v>
      </c>
      <c r="Q333" s="17" t="s">
        <v>20</v>
      </c>
    </row>
    <row r="334" customFormat="false" ht="13.8" hidden="false" customHeight="false" outlineLevel="0" collapsed="false">
      <c r="A334" s="17" t="s">
        <v>49</v>
      </c>
      <c r="B334" s="17" t="s">
        <v>98</v>
      </c>
      <c r="C334" s="18" t="n">
        <v>43025</v>
      </c>
      <c r="D334" s="19" t="n">
        <v>43013</v>
      </c>
      <c r="E334" s="20" t="s">
        <v>63</v>
      </c>
      <c r="F334" s="21" t="n">
        <f aca="false">+C334-D334</f>
        <v>12</v>
      </c>
      <c r="G334" s="22" t="n">
        <v>15</v>
      </c>
      <c r="H334" s="22" t="n">
        <v>3181</v>
      </c>
      <c r="I334" s="22" t="n">
        <v>2896</v>
      </c>
      <c r="J334" s="17" t="n">
        <v>530</v>
      </c>
      <c r="K334" s="23" t="n">
        <v>40</v>
      </c>
      <c r="L334" s="17" t="n">
        <v>125</v>
      </c>
      <c r="M334" s="24" t="n">
        <f aca="false">+K334+L334</f>
        <v>165</v>
      </c>
      <c r="N334" s="23" t="n">
        <f aca="false">O334*P334</f>
        <v>541.5</v>
      </c>
      <c r="O334" s="17" t="n">
        <f aca="false">H334-I334</f>
        <v>285</v>
      </c>
      <c r="P334" s="26" t="n">
        <v>1.9</v>
      </c>
      <c r="Q334" s="17" t="s">
        <v>20</v>
      </c>
    </row>
    <row r="335" customFormat="false" ht="13.8" hidden="false" customHeight="false" outlineLevel="0" collapsed="false">
      <c r="A335" s="17" t="s">
        <v>39</v>
      </c>
      <c r="B335" s="17" t="s">
        <v>97</v>
      </c>
      <c r="C335" s="18" t="n">
        <v>43025</v>
      </c>
      <c r="D335" s="19" t="n">
        <v>43013</v>
      </c>
      <c r="E335" s="20" t="s">
        <v>63</v>
      </c>
      <c r="F335" s="22" t="n">
        <f aca="false">C335-D335</f>
        <v>12</v>
      </c>
      <c r="G335" s="22" t="n">
        <v>9</v>
      </c>
      <c r="H335" s="22" t="n">
        <v>4015</v>
      </c>
      <c r="I335" s="22" t="n">
        <v>3738</v>
      </c>
      <c r="J335" s="17" t="n">
        <v>800</v>
      </c>
      <c r="K335" s="23" t="n">
        <v>300</v>
      </c>
      <c r="L335" s="17" t="n">
        <v>600</v>
      </c>
      <c r="M335" s="24" t="n">
        <f aca="false">K335+L335</f>
        <v>900</v>
      </c>
      <c r="N335" s="23" t="n">
        <f aca="false">O335*P335</f>
        <v>434.89</v>
      </c>
      <c r="O335" s="17" t="n">
        <f aca="false">H335-I335</f>
        <v>277</v>
      </c>
      <c r="P335" s="26" t="n">
        <v>1.57</v>
      </c>
      <c r="Q335" s="17" t="s">
        <v>20</v>
      </c>
    </row>
    <row r="336" customFormat="false" ht="13.8" hidden="false" customHeight="false" outlineLevel="0" collapsed="false">
      <c r="A336" s="17" t="s">
        <v>39</v>
      </c>
      <c r="B336" s="17" t="s">
        <v>97</v>
      </c>
      <c r="C336" s="18" t="n">
        <v>43025</v>
      </c>
      <c r="D336" s="19" t="n">
        <v>43013</v>
      </c>
      <c r="E336" s="20" t="s">
        <v>63</v>
      </c>
      <c r="F336" s="22" t="n">
        <f aca="false">C336-D336</f>
        <v>12</v>
      </c>
      <c r="G336" s="22" t="n">
        <v>9</v>
      </c>
      <c r="H336" s="22" t="n">
        <v>4233</v>
      </c>
      <c r="I336" s="22" t="n">
        <v>4227</v>
      </c>
      <c r="J336" s="17"/>
      <c r="K336" s="23"/>
      <c r="L336" s="17"/>
      <c r="M336" s="24" t="n">
        <f aca="false">K336+L336</f>
        <v>0</v>
      </c>
      <c r="N336" s="23" t="n">
        <f aca="false">O336*P336</f>
        <v>9.42</v>
      </c>
      <c r="O336" s="17" t="n">
        <f aca="false">H336-I336</f>
        <v>6</v>
      </c>
      <c r="P336" s="26" t="n">
        <v>1.57</v>
      </c>
      <c r="Q336" s="17" t="s">
        <v>20</v>
      </c>
    </row>
    <row r="337" customFormat="false" ht="13.8" hidden="false" customHeight="false" outlineLevel="0" collapsed="false">
      <c r="A337" s="17" t="s">
        <v>21</v>
      </c>
      <c r="B337" s="17" t="s">
        <v>22</v>
      </c>
      <c r="C337" s="18" t="n">
        <v>43026</v>
      </c>
      <c r="D337" s="19" t="n">
        <v>43014</v>
      </c>
      <c r="E337" s="20" t="s">
        <v>63</v>
      </c>
      <c r="F337" s="22" t="n">
        <f aca="false">C337-D337</f>
        <v>12</v>
      </c>
      <c r="G337" s="22" t="n">
        <v>22</v>
      </c>
      <c r="H337" s="22" t="n">
        <v>3011</v>
      </c>
      <c r="I337" s="22" t="n">
        <v>2754</v>
      </c>
      <c r="J337" s="17" t="n">
        <v>720</v>
      </c>
      <c r="K337" s="23" t="n">
        <v>140</v>
      </c>
      <c r="L337" s="17" t="n">
        <v>100</v>
      </c>
      <c r="M337" s="24" t="n">
        <f aca="false">K337+L337</f>
        <v>240</v>
      </c>
      <c r="N337" s="23" t="n">
        <f aca="false">O337*P337</f>
        <v>668.2</v>
      </c>
      <c r="O337" s="28" t="n">
        <f aca="false">H337-I337</f>
        <v>257</v>
      </c>
      <c r="P337" s="26" t="n">
        <v>2.6</v>
      </c>
      <c r="Q337" s="17" t="s">
        <v>20</v>
      </c>
    </row>
    <row r="338" customFormat="false" ht="13.8" hidden="false" customHeight="false" outlineLevel="0" collapsed="false">
      <c r="A338" s="17" t="s">
        <v>23</v>
      </c>
      <c r="B338" s="17" t="s">
        <v>96</v>
      </c>
      <c r="C338" s="18" t="n">
        <v>43026</v>
      </c>
      <c r="D338" s="19" t="n">
        <v>43014</v>
      </c>
      <c r="E338" s="20" t="s">
        <v>63</v>
      </c>
      <c r="F338" s="22" t="n">
        <f aca="false">C338-D338</f>
        <v>12</v>
      </c>
      <c r="G338" s="22" t="n">
        <v>9</v>
      </c>
      <c r="H338" s="22" t="n">
        <v>13810</v>
      </c>
      <c r="I338" s="22" t="n">
        <v>13528</v>
      </c>
      <c r="J338" s="17" t="n">
        <v>490</v>
      </c>
      <c r="K338" s="23" t="n">
        <v>10</v>
      </c>
      <c r="L338" s="17" t="n">
        <v>400</v>
      </c>
      <c r="M338" s="24" t="n">
        <f aca="false">K338+L338</f>
        <v>410</v>
      </c>
      <c r="N338" s="23" t="n">
        <f aca="false">O338*P338</f>
        <v>564</v>
      </c>
      <c r="O338" s="25" t="n">
        <f aca="false">H338-I338</f>
        <v>282</v>
      </c>
      <c r="P338" s="26" t="n">
        <v>2</v>
      </c>
      <c r="Q338" s="17" t="s">
        <v>20</v>
      </c>
    </row>
    <row r="339" customFormat="false" ht="13.8" hidden="false" customHeight="false" outlineLevel="0" collapsed="false">
      <c r="A339" s="17" t="s">
        <v>35</v>
      </c>
      <c r="B339" s="17" t="s">
        <v>94</v>
      </c>
      <c r="C339" s="18" t="n">
        <v>43026</v>
      </c>
      <c r="D339" s="19" t="n">
        <v>43022</v>
      </c>
      <c r="E339" s="20" t="s">
        <v>63</v>
      </c>
      <c r="F339" s="21" t="n">
        <f aca="false">+C339-D339</f>
        <v>4</v>
      </c>
      <c r="G339" s="22" t="n">
        <v>20</v>
      </c>
      <c r="H339" s="22" t="n">
        <v>36425</v>
      </c>
      <c r="I339" s="22" t="n">
        <v>36329</v>
      </c>
      <c r="J339" s="17" t="n">
        <v>298</v>
      </c>
      <c r="K339" s="23" t="n">
        <v>68</v>
      </c>
      <c r="L339" s="17" t="n">
        <v>200</v>
      </c>
      <c r="M339" s="24" t="n">
        <f aca="false">+K339+L339</f>
        <v>268</v>
      </c>
      <c r="N339" s="23" t="n">
        <f aca="false">O339*P339</f>
        <v>240</v>
      </c>
      <c r="O339" s="25" t="n">
        <f aca="false">H339-I339</f>
        <v>96</v>
      </c>
      <c r="P339" s="26" t="n">
        <v>2.5</v>
      </c>
      <c r="Q339" s="17" t="s">
        <v>20</v>
      </c>
    </row>
    <row r="340" customFormat="false" ht="13.8" hidden="false" customHeight="false" outlineLevel="0" collapsed="false">
      <c r="A340" s="17" t="s">
        <v>31</v>
      </c>
      <c r="B340" s="17" t="s">
        <v>32</v>
      </c>
      <c r="C340" s="18" t="n">
        <v>43026</v>
      </c>
      <c r="D340" s="19" t="n">
        <v>43019</v>
      </c>
      <c r="E340" s="20" t="s">
        <v>63</v>
      </c>
      <c r="F340" s="22" t="n">
        <f aca="false">C340-D340</f>
        <v>7</v>
      </c>
      <c r="G340" s="22" t="n">
        <v>20</v>
      </c>
      <c r="H340" s="22" t="n">
        <v>12755</v>
      </c>
      <c r="I340" s="22" t="n">
        <v>12587</v>
      </c>
      <c r="J340" s="17" t="n">
        <v>510</v>
      </c>
      <c r="K340" s="23" t="n">
        <v>130</v>
      </c>
      <c r="L340" s="17" t="n">
        <v>500</v>
      </c>
      <c r="M340" s="24" t="n">
        <f aca="false">K340+L340</f>
        <v>630</v>
      </c>
      <c r="N340" s="23" t="n">
        <f aca="false">O340*P340</f>
        <v>420</v>
      </c>
      <c r="O340" s="17" t="n">
        <f aca="false">H340-I340</f>
        <v>168</v>
      </c>
      <c r="P340" s="26" t="n">
        <v>2.5</v>
      </c>
      <c r="Q340" s="17" t="s">
        <v>20</v>
      </c>
    </row>
    <row r="341" customFormat="false" ht="13.8" hidden="false" customHeight="false" outlineLevel="0" collapsed="false">
      <c r="A341" s="17" t="s">
        <v>51</v>
      </c>
      <c r="B341" s="29" t="s">
        <v>52</v>
      </c>
      <c r="C341" s="18" t="n">
        <v>43026</v>
      </c>
      <c r="D341" s="19" t="n">
        <v>43019</v>
      </c>
      <c r="E341" s="20" t="s">
        <v>63</v>
      </c>
      <c r="F341" s="22" t="n">
        <f aca="false">C341-D341</f>
        <v>7</v>
      </c>
      <c r="G341" s="22" t="n">
        <v>20</v>
      </c>
      <c r="H341" s="22" t="n">
        <v>18431</v>
      </c>
      <c r="I341" s="22" t="n">
        <v>18264</v>
      </c>
      <c r="J341" s="17" t="n">
        <v>417</v>
      </c>
      <c r="K341" s="24" t="n">
        <v>16</v>
      </c>
      <c r="L341" s="17" t="n">
        <v>800</v>
      </c>
      <c r="M341" s="24" t="n">
        <f aca="false">K341+L341</f>
        <v>816</v>
      </c>
      <c r="N341" s="23" t="n">
        <f aca="false">O341*P341</f>
        <v>417.5</v>
      </c>
      <c r="O341" s="25" t="n">
        <f aca="false">H341-I341</f>
        <v>167</v>
      </c>
      <c r="P341" s="26" t="n">
        <v>2.5</v>
      </c>
      <c r="Q341" s="17" t="s">
        <v>20</v>
      </c>
    </row>
    <row r="342" customFormat="false" ht="13.8" hidden="false" customHeight="false" outlineLevel="0" collapsed="false">
      <c r="A342" s="17" t="s">
        <v>49</v>
      </c>
      <c r="B342" s="17" t="s">
        <v>98</v>
      </c>
      <c r="C342" s="18" t="n">
        <v>43026</v>
      </c>
      <c r="D342" s="19" t="n">
        <v>43025</v>
      </c>
      <c r="E342" s="20" t="s">
        <v>63</v>
      </c>
      <c r="F342" s="21" t="n">
        <f aca="false">+C342-D342</f>
        <v>1</v>
      </c>
      <c r="G342" s="22" t="n">
        <v>15</v>
      </c>
      <c r="H342" s="22" t="n">
        <v>3204</v>
      </c>
      <c r="I342" s="22" t="n">
        <v>3181</v>
      </c>
      <c r="J342" s="17" t="n">
        <v>165</v>
      </c>
      <c r="K342" s="23" t="n">
        <v>125</v>
      </c>
      <c r="L342" s="17" t="n">
        <v>400</v>
      </c>
      <c r="M342" s="24" t="n">
        <f aca="false">+K342+L342</f>
        <v>525</v>
      </c>
      <c r="N342" s="23" t="n">
        <f aca="false">O342*P342</f>
        <v>43.7</v>
      </c>
      <c r="O342" s="17" t="n">
        <f aca="false">H342-I342</f>
        <v>23</v>
      </c>
      <c r="P342" s="26" t="n">
        <v>1.9</v>
      </c>
      <c r="Q342" s="17" t="s">
        <v>20</v>
      </c>
    </row>
    <row r="343" customFormat="false" ht="13.8" hidden="false" customHeight="false" outlineLevel="0" collapsed="false">
      <c r="A343" s="17" t="s">
        <v>35</v>
      </c>
      <c r="B343" s="29" t="s">
        <v>94</v>
      </c>
      <c r="C343" s="18" t="n">
        <v>43026</v>
      </c>
      <c r="D343" s="19" t="n">
        <v>43022</v>
      </c>
      <c r="E343" s="20" t="s">
        <v>63</v>
      </c>
      <c r="F343" s="21" t="n">
        <f aca="false">+C343-D343</f>
        <v>4</v>
      </c>
      <c r="G343" s="22" t="n">
        <v>13</v>
      </c>
      <c r="H343" s="22" t="n">
        <v>3404</v>
      </c>
      <c r="I343" s="22" t="n">
        <v>3308</v>
      </c>
      <c r="J343" s="17" t="n">
        <v>101</v>
      </c>
      <c r="K343" s="23" t="n">
        <v>4</v>
      </c>
      <c r="L343" s="17" t="n">
        <v>125</v>
      </c>
      <c r="M343" s="24" t="n">
        <f aca="false">+K343+L343</f>
        <v>129</v>
      </c>
      <c r="N343" s="23" t="n">
        <f aca="false">O343*P343</f>
        <v>96</v>
      </c>
      <c r="O343" s="25" t="n">
        <f aca="false">H343-I343</f>
        <v>96</v>
      </c>
      <c r="P343" s="26" t="n">
        <v>1</v>
      </c>
      <c r="Q343" s="17" t="s">
        <v>20</v>
      </c>
    </row>
    <row r="344" customFormat="false" ht="13.8" hidden="false" customHeight="false" outlineLevel="0" collapsed="false">
      <c r="A344" s="17" t="s">
        <v>53</v>
      </c>
      <c r="B344" s="17" t="s">
        <v>90</v>
      </c>
      <c r="C344" s="18" t="n">
        <v>43026</v>
      </c>
      <c r="D344" s="19" t="n">
        <v>43024</v>
      </c>
      <c r="E344" s="20" t="s">
        <v>63</v>
      </c>
      <c r="F344" s="21" t="n">
        <f aca="false">+C344-D344</f>
        <v>2</v>
      </c>
      <c r="G344" s="22" t="n">
        <v>13</v>
      </c>
      <c r="H344" s="22" t="n">
        <v>7861</v>
      </c>
      <c r="I344" s="22" t="n">
        <v>7814</v>
      </c>
      <c r="J344" s="17" t="n">
        <v>185</v>
      </c>
      <c r="K344" s="23" t="n">
        <v>120</v>
      </c>
      <c r="L344" s="17" t="n">
        <v>150</v>
      </c>
      <c r="M344" s="24" t="n">
        <f aca="false">+K344+L344</f>
        <v>270</v>
      </c>
      <c r="N344" s="23" t="n">
        <f aca="false">O344*P344</f>
        <v>47</v>
      </c>
      <c r="O344" s="25" t="n">
        <f aca="false">H344-I344</f>
        <v>47</v>
      </c>
      <c r="P344" s="26" t="n">
        <v>1</v>
      </c>
      <c r="Q344" s="17" t="s">
        <v>20</v>
      </c>
    </row>
    <row r="345" customFormat="false" ht="13.8" hidden="false" customHeight="false" outlineLevel="0" collapsed="false">
      <c r="A345" s="17" t="s">
        <v>23</v>
      </c>
      <c r="B345" s="29" t="s">
        <v>96</v>
      </c>
      <c r="C345" s="18" t="n">
        <v>43027</v>
      </c>
      <c r="D345" s="19" t="n">
        <v>43023</v>
      </c>
      <c r="E345" s="20" t="s">
        <v>63</v>
      </c>
      <c r="F345" s="22" t="n">
        <f aca="false">C345-D345</f>
        <v>4</v>
      </c>
      <c r="G345" s="22" t="n">
        <v>20</v>
      </c>
      <c r="H345" s="22" t="n">
        <v>12100</v>
      </c>
      <c r="I345" s="22" t="n">
        <v>12019</v>
      </c>
      <c r="J345" s="17" t="n">
        <v>660</v>
      </c>
      <c r="K345" s="24" t="n">
        <v>430</v>
      </c>
      <c r="L345" s="17" t="n">
        <v>750</v>
      </c>
      <c r="M345" s="24" t="n">
        <f aca="false">K345+L345</f>
        <v>1180</v>
      </c>
      <c r="N345" s="23" t="n">
        <f aca="false">O345*P345</f>
        <v>202.5</v>
      </c>
      <c r="O345" s="25" t="n">
        <f aca="false">H345-I345</f>
        <v>81</v>
      </c>
      <c r="P345" s="26" t="n">
        <v>2.5</v>
      </c>
      <c r="Q345" s="17" t="s">
        <v>20</v>
      </c>
    </row>
    <row r="346" customFormat="false" ht="13.8" hidden="false" customHeight="false" outlineLevel="0" collapsed="false">
      <c r="A346" s="17" t="s">
        <v>23</v>
      </c>
      <c r="B346" s="29" t="s">
        <v>96</v>
      </c>
      <c r="C346" s="18" t="n">
        <v>43027</v>
      </c>
      <c r="D346" s="19" t="n">
        <v>43023</v>
      </c>
      <c r="E346" s="20" t="s">
        <v>63</v>
      </c>
      <c r="F346" s="22" t="n">
        <f aca="false">C346-D346</f>
        <v>4</v>
      </c>
      <c r="G346" s="22" t="n">
        <v>20</v>
      </c>
      <c r="H346" s="22" t="n">
        <v>1364</v>
      </c>
      <c r="I346" s="22" t="n">
        <v>1348</v>
      </c>
      <c r="J346" s="17"/>
      <c r="K346" s="24"/>
      <c r="L346" s="17"/>
      <c r="M346" s="24" t="n">
        <f aca="false">K346+L346</f>
        <v>0</v>
      </c>
      <c r="N346" s="23" t="n">
        <f aca="false">O346*P346</f>
        <v>36.8</v>
      </c>
      <c r="O346" s="25" t="n">
        <f aca="false">H346-I346</f>
        <v>16</v>
      </c>
      <c r="P346" s="26" t="n">
        <v>2.3</v>
      </c>
      <c r="Q346" s="17" t="s">
        <v>20</v>
      </c>
    </row>
    <row r="347" customFormat="false" ht="13.8" hidden="false" customHeight="false" outlineLevel="0" collapsed="false">
      <c r="A347" s="17" t="s">
        <v>23</v>
      </c>
      <c r="B347" s="17" t="s">
        <v>96</v>
      </c>
      <c r="C347" s="18" t="n">
        <v>43027</v>
      </c>
      <c r="D347" s="19" t="n">
        <v>43021</v>
      </c>
      <c r="E347" s="20" t="s">
        <v>63</v>
      </c>
      <c r="F347" s="22" t="n">
        <f aca="false">C347-D347</f>
        <v>6</v>
      </c>
      <c r="G347" s="22" t="n">
        <v>9</v>
      </c>
      <c r="H347" s="22" t="n">
        <v>19054</v>
      </c>
      <c r="I347" s="22" t="n">
        <v>18915</v>
      </c>
      <c r="J347" s="17" t="n">
        <v>357</v>
      </c>
      <c r="K347" s="24" t="n">
        <v>90</v>
      </c>
      <c r="L347" s="17" t="n">
        <v>300</v>
      </c>
      <c r="M347" s="24" t="n">
        <f aca="false">K347+L347</f>
        <v>390</v>
      </c>
      <c r="N347" s="23" t="n">
        <f aca="false">O347*P347</f>
        <v>278</v>
      </c>
      <c r="O347" s="25" t="n">
        <f aca="false">H347-I347</f>
        <v>139</v>
      </c>
      <c r="P347" s="26" t="n">
        <v>2</v>
      </c>
      <c r="Q347" s="17" t="s">
        <v>20</v>
      </c>
    </row>
    <row r="348" customFormat="false" ht="13.8" hidden="false" customHeight="false" outlineLevel="0" collapsed="false">
      <c r="A348" s="17" t="s">
        <v>26</v>
      </c>
      <c r="B348" s="17" t="s">
        <v>86</v>
      </c>
      <c r="C348" s="18" t="n">
        <v>43027</v>
      </c>
      <c r="D348" s="19" t="n">
        <v>43016</v>
      </c>
      <c r="E348" s="20" t="s">
        <v>63</v>
      </c>
      <c r="F348" s="22" t="n">
        <f aca="false">C348-D348</f>
        <v>11</v>
      </c>
      <c r="G348" s="22" t="n">
        <v>9</v>
      </c>
      <c r="H348" s="22" t="n">
        <v>20679</v>
      </c>
      <c r="I348" s="22" t="n">
        <v>20415</v>
      </c>
      <c r="J348" s="17" t="n">
        <v>695</v>
      </c>
      <c r="K348" s="24" t="n">
        <v>170</v>
      </c>
      <c r="L348" s="17" t="n">
        <v>500</v>
      </c>
      <c r="M348" s="24" t="n">
        <f aca="false">K348+L348</f>
        <v>670</v>
      </c>
      <c r="N348" s="23" t="n">
        <f aca="false">O348*P348</f>
        <v>528</v>
      </c>
      <c r="O348" s="25" t="n">
        <f aca="false">H348-I348</f>
        <v>264</v>
      </c>
      <c r="P348" s="26" t="n">
        <v>2</v>
      </c>
      <c r="Q348" s="17" t="s">
        <v>20</v>
      </c>
    </row>
    <row r="349" customFormat="false" ht="13.8" hidden="false" customHeight="false" outlineLevel="0" collapsed="false">
      <c r="A349" s="17" t="s">
        <v>21</v>
      </c>
      <c r="B349" s="17" t="s">
        <v>22</v>
      </c>
      <c r="C349" s="18" t="n">
        <v>43027</v>
      </c>
      <c r="D349" s="19" t="n">
        <v>43020</v>
      </c>
      <c r="E349" s="20" t="s">
        <v>63</v>
      </c>
      <c r="F349" s="22" t="n">
        <f aca="false">C349-D349</f>
        <v>7</v>
      </c>
      <c r="G349" s="22" t="n">
        <v>13</v>
      </c>
      <c r="H349" s="22" t="n">
        <v>10475</v>
      </c>
      <c r="I349" s="22" t="n">
        <v>10312</v>
      </c>
      <c r="J349" s="17" t="n">
        <v>750</v>
      </c>
      <c r="K349" s="24" t="n">
        <v>550</v>
      </c>
      <c r="L349" s="17" t="n">
        <v>250</v>
      </c>
      <c r="M349" s="24" t="n">
        <f aca="false">K349+L349</f>
        <v>800</v>
      </c>
      <c r="N349" s="23" t="n">
        <f aca="false">O349*P349</f>
        <v>179.3</v>
      </c>
      <c r="O349" s="28" t="n">
        <f aca="false">H349-I349</f>
        <v>163</v>
      </c>
      <c r="P349" s="26" t="n">
        <v>1.1</v>
      </c>
      <c r="Q349" s="17" t="s">
        <v>20</v>
      </c>
    </row>
    <row r="350" customFormat="false" ht="13.8" hidden="false" customHeight="false" outlineLevel="0" collapsed="false">
      <c r="A350" s="17" t="s">
        <v>29</v>
      </c>
      <c r="B350" s="57" t="s">
        <v>93</v>
      </c>
      <c r="C350" s="18" t="n">
        <v>43027</v>
      </c>
      <c r="D350" s="19" t="n">
        <v>43018</v>
      </c>
      <c r="E350" s="20" t="s">
        <v>63</v>
      </c>
      <c r="F350" s="21" t="n">
        <f aca="false">+C350-D350</f>
        <v>9</v>
      </c>
      <c r="G350" s="22" t="n">
        <v>13</v>
      </c>
      <c r="H350" s="22" t="n">
        <v>561</v>
      </c>
      <c r="I350" s="22" t="n">
        <v>561</v>
      </c>
      <c r="J350" s="17" t="n">
        <v>420</v>
      </c>
      <c r="K350" s="24" t="n">
        <v>180</v>
      </c>
      <c r="L350" s="17" t="n">
        <v>200</v>
      </c>
      <c r="M350" s="24" t="n">
        <f aca="false">+K350+L350</f>
        <v>380</v>
      </c>
      <c r="N350" s="23" t="n">
        <f aca="false">O350*P350</f>
        <v>0</v>
      </c>
      <c r="O350" s="25" t="n">
        <f aca="false">H350-I350</f>
        <v>0</v>
      </c>
      <c r="P350" s="26" t="n">
        <v>1</v>
      </c>
      <c r="Q350" s="17" t="s">
        <v>20</v>
      </c>
    </row>
    <row r="351" customFormat="false" ht="13.8" hidden="false" customHeight="false" outlineLevel="0" collapsed="false">
      <c r="A351" s="17" t="s">
        <v>29</v>
      </c>
      <c r="B351" s="57" t="s">
        <v>93</v>
      </c>
      <c r="C351" s="18" t="n">
        <v>43027</v>
      </c>
      <c r="D351" s="19" t="n">
        <v>43018</v>
      </c>
      <c r="E351" s="20" t="s">
        <v>63</v>
      </c>
      <c r="F351" s="21" t="n">
        <f aca="false">+C351-D351</f>
        <v>9</v>
      </c>
      <c r="G351" s="22" t="n">
        <v>13</v>
      </c>
      <c r="H351" s="22" t="n">
        <v>1698</v>
      </c>
      <c r="I351" s="22" t="n">
        <v>1434</v>
      </c>
      <c r="J351" s="17" t="n">
        <v>0</v>
      </c>
      <c r="K351" s="24" t="n">
        <v>0</v>
      </c>
      <c r="L351" s="17" t="n">
        <v>0</v>
      </c>
      <c r="M351" s="24" t="n">
        <f aca="false">+K351+L351</f>
        <v>0</v>
      </c>
      <c r="N351" s="23" t="n">
        <f aca="false">O351*P351</f>
        <v>264</v>
      </c>
      <c r="O351" s="25" t="n">
        <f aca="false">H351-I351</f>
        <v>264</v>
      </c>
      <c r="P351" s="26" t="n">
        <v>1</v>
      </c>
      <c r="Q351" s="17" t="s">
        <v>20</v>
      </c>
    </row>
    <row r="352" customFormat="false" ht="13.8" hidden="false" customHeight="false" outlineLevel="0" collapsed="false">
      <c r="A352" s="17" t="s">
        <v>33</v>
      </c>
      <c r="B352" s="17" t="s">
        <v>91</v>
      </c>
      <c r="C352" s="18" t="n">
        <v>43027</v>
      </c>
      <c r="D352" s="19" t="n">
        <v>43020</v>
      </c>
      <c r="E352" s="20" t="s">
        <v>63</v>
      </c>
      <c r="F352" s="22" t="n">
        <f aca="false">C352-D352</f>
        <v>7</v>
      </c>
      <c r="G352" s="22" t="n">
        <v>22</v>
      </c>
      <c r="H352" s="22" t="n">
        <v>21381</v>
      </c>
      <c r="I352" s="22" t="n">
        <v>21217</v>
      </c>
      <c r="J352" s="17" t="n">
        <v>557</v>
      </c>
      <c r="K352" s="24" t="n">
        <v>98</v>
      </c>
      <c r="L352" s="17" t="n">
        <v>500</v>
      </c>
      <c r="M352" s="24" t="n">
        <f aca="false">K352+L352</f>
        <v>598</v>
      </c>
      <c r="N352" s="23" t="n">
        <f aca="false">O352*P352</f>
        <v>492</v>
      </c>
      <c r="O352" s="17" t="n">
        <f aca="false">H352-I352</f>
        <v>164</v>
      </c>
      <c r="P352" s="26" t="n">
        <v>3</v>
      </c>
      <c r="Q352" s="17" t="s">
        <v>20</v>
      </c>
    </row>
    <row r="353" customFormat="false" ht="13.8" hidden="false" customHeight="false" outlineLevel="0" collapsed="false">
      <c r="A353" s="17" t="s">
        <v>37</v>
      </c>
      <c r="B353" s="29" t="s">
        <v>95</v>
      </c>
      <c r="C353" s="18" t="n">
        <v>43027</v>
      </c>
      <c r="D353" s="19" t="n">
        <v>43022</v>
      </c>
      <c r="E353" s="20" t="s">
        <v>63</v>
      </c>
      <c r="F353" s="22" t="n">
        <f aca="false">C353-D353</f>
        <v>5</v>
      </c>
      <c r="G353" s="22" t="n">
        <v>20</v>
      </c>
      <c r="H353" s="22" t="n">
        <v>12999</v>
      </c>
      <c r="I353" s="22" t="n">
        <v>12919</v>
      </c>
      <c r="J353" s="17" t="n">
        <v>681</v>
      </c>
      <c r="K353" s="24" t="n">
        <v>400</v>
      </c>
      <c r="L353" s="17" t="n">
        <v>50</v>
      </c>
      <c r="M353" s="24" t="n">
        <f aca="false">K353+L353</f>
        <v>450</v>
      </c>
      <c r="N353" s="23" t="n">
        <f aca="false">O353*P353</f>
        <v>200</v>
      </c>
      <c r="O353" s="17" t="n">
        <f aca="false">H353-I353</f>
        <v>80</v>
      </c>
      <c r="P353" s="26" t="n">
        <v>2.5</v>
      </c>
      <c r="Q353" s="17" t="s">
        <v>20</v>
      </c>
    </row>
    <row r="354" customFormat="false" ht="13.8" hidden="false" customHeight="false" outlineLevel="0" collapsed="false">
      <c r="A354" s="17" t="s">
        <v>41</v>
      </c>
      <c r="B354" s="17" t="s">
        <v>99</v>
      </c>
      <c r="C354" s="18" t="n">
        <v>43027</v>
      </c>
      <c r="D354" s="19" t="n">
        <v>43020</v>
      </c>
      <c r="E354" s="20" t="s">
        <v>63</v>
      </c>
      <c r="F354" s="22" t="n">
        <f aca="false">C354-D354</f>
        <v>7</v>
      </c>
      <c r="G354" s="22" t="n">
        <v>20</v>
      </c>
      <c r="H354" s="22" t="n">
        <v>1416</v>
      </c>
      <c r="I354" s="22" t="n">
        <v>1322</v>
      </c>
      <c r="J354" s="17" t="n">
        <v>495</v>
      </c>
      <c r="K354" s="24" t="n">
        <v>215</v>
      </c>
      <c r="L354" s="17" t="n">
        <v>0</v>
      </c>
      <c r="M354" s="24" t="n">
        <f aca="false">K354+L354</f>
        <v>215</v>
      </c>
      <c r="N354" s="23" t="n">
        <f aca="false">O354*P354</f>
        <v>216.2</v>
      </c>
      <c r="O354" s="17" t="n">
        <f aca="false">H354-I354</f>
        <v>94</v>
      </c>
      <c r="P354" s="26" t="n">
        <v>2.3</v>
      </c>
      <c r="Q354" s="17" t="s">
        <v>20</v>
      </c>
    </row>
    <row r="355" customFormat="false" ht="13.8" hidden="false" customHeight="false" outlineLevel="0" collapsed="false">
      <c r="A355" s="17" t="s">
        <v>37</v>
      </c>
      <c r="B355" s="17" t="s">
        <v>95</v>
      </c>
      <c r="C355" s="18" t="n">
        <v>43027</v>
      </c>
      <c r="D355" s="19" t="n">
        <v>43016</v>
      </c>
      <c r="E355" s="20" t="s">
        <v>63</v>
      </c>
      <c r="F355" s="22" t="n">
        <f aca="false">C355-D355</f>
        <v>11</v>
      </c>
      <c r="G355" s="22" t="n">
        <v>20</v>
      </c>
      <c r="H355" s="22" t="n">
        <v>3349</v>
      </c>
      <c r="I355" s="22" t="n">
        <v>3152</v>
      </c>
      <c r="J355" s="17" t="n">
        <v>540</v>
      </c>
      <c r="K355" s="24" t="n">
        <v>146</v>
      </c>
      <c r="L355" s="17" t="n">
        <v>600</v>
      </c>
      <c r="M355" s="24" t="n">
        <f aca="false">K355+L355</f>
        <v>746</v>
      </c>
      <c r="N355" s="23" t="n">
        <f aca="false">O355*P355</f>
        <v>453.1</v>
      </c>
      <c r="O355" s="17" t="n">
        <f aca="false">H355-I355</f>
        <v>197</v>
      </c>
      <c r="P355" s="26" t="n">
        <v>2.3</v>
      </c>
      <c r="Q355" s="17" t="s">
        <v>20</v>
      </c>
    </row>
    <row r="356" customFormat="false" ht="13.8" hidden="false" customHeight="false" outlineLevel="0" collapsed="false">
      <c r="A356" s="17" t="s">
        <v>45</v>
      </c>
      <c r="B356" s="17" t="s">
        <v>46</v>
      </c>
      <c r="C356" s="18" t="n">
        <v>43027</v>
      </c>
      <c r="D356" s="19" t="n">
        <v>43017</v>
      </c>
      <c r="E356" s="20" t="s">
        <v>63</v>
      </c>
      <c r="F356" s="21" t="n">
        <f aca="false">+C356-D356</f>
        <v>10</v>
      </c>
      <c r="G356" s="22" t="n">
        <v>15</v>
      </c>
      <c r="H356" s="22" t="n">
        <v>36049</v>
      </c>
      <c r="I356" s="22" t="n">
        <v>35810</v>
      </c>
      <c r="J356" s="17" t="n">
        <v>705</v>
      </c>
      <c r="K356" s="24" t="n">
        <v>110</v>
      </c>
      <c r="L356" s="17" t="n">
        <v>650</v>
      </c>
      <c r="M356" s="24" t="n">
        <f aca="false">+K356+L356</f>
        <v>760</v>
      </c>
      <c r="N356" s="23" t="n">
        <f aca="false">O356*P356</f>
        <v>537.75</v>
      </c>
      <c r="O356" s="25" t="n">
        <f aca="false">H356-I356</f>
        <v>239</v>
      </c>
      <c r="P356" s="26" t="n">
        <v>2.25</v>
      </c>
      <c r="Q356" s="17" t="s">
        <v>20</v>
      </c>
    </row>
    <row r="357" customFormat="false" ht="13.8" hidden="false" customHeight="false" outlineLevel="0" collapsed="false">
      <c r="A357" s="17" t="s">
        <v>41</v>
      </c>
      <c r="B357" s="17" t="s">
        <v>99</v>
      </c>
      <c r="C357" s="18" t="n">
        <v>43027</v>
      </c>
      <c r="D357" s="19" t="n">
        <v>43020</v>
      </c>
      <c r="E357" s="20" t="s">
        <v>63</v>
      </c>
      <c r="F357" s="22" t="n">
        <f aca="false">C357-D357</f>
        <v>7</v>
      </c>
      <c r="G357" s="22" t="n">
        <v>13</v>
      </c>
      <c r="H357" s="22" t="n">
        <v>12128</v>
      </c>
      <c r="I357" s="22" t="n">
        <v>11960</v>
      </c>
      <c r="J357" s="17" t="n">
        <v>415</v>
      </c>
      <c r="K357" s="24" t="n">
        <v>80</v>
      </c>
      <c r="L357" s="17" t="n">
        <v>0</v>
      </c>
      <c r="M357" s="24" t="n">
        <f aca="false">K357+L357</f>
        <v>80</v>
      </c>
      <c r="N357" s="23" t="n">
        <f aca="false">O357*P357</f>
        <v>336</v>
      </c>
      <c r="O357" s="17" t="n">
        <f aca="false">H357-I357</f>
        <v>168</v>
      </c>
      <c r="P357" s="26" t="n">
        <v>2</v>
      </c>
      <c r="Q357" s="17" t="s">
        <v>20</v>
      </c>
    </row>
    <row r="358" customFormat="false" ht="13.8" hidden="false" customHeight="false" outlineLevel="0" collapsed="false">
      <c r="A358" s="17" t="s">
        <v>33</v>
      </c>
      <c r="B358" s="17" t="s">
        <v>91</v>
      </c>
      <c r="C358" s="18" t="n">
        <v>43027</v>
      </c>
      <c r="D358" s="19" t="n">
        <v>43020</v>
      </c>
      <c r="E358" s="20" t="s">
        <v>63</v>
      </c>
      <c r="F358" s="22" t="n">
        <f aca="false">C358-D358</f>
        <v>7</v>
      </c>
      <c r="G358" s="22" t="n">
        <v>12.5</v>
      </c>
      <c r="H358" s="22" t="n">
        <v>11062</v>
      </c>
      <c r="I358" s="22" t="n">
        <v>10895</v>
      </c>
      <c r="J358" s="17" t="n">
        <v>491</v>
      </c>
      <c r="K358" s="24" t="n">
        <v>174</v>
      </c>
      <c r="L358" s="17" t="n">
        <v>400</v>
      </c>
      <c r="M358" s="24" t="n">
        <f aca="false">K358+L358</f>
        <v>574</v>
      </c>
      <c r="N358" s="23" t="n">
        <f aca="false">O358*P358</f>
        <v>334</v>
      </c>
      <c r="O358" s="17" t="n">
        <f aca="false">H358-I358</f>
        <v>167</v>
      </c>
      <c r="P358" s="26" t="n">
        <v>2</v>
      </c>
      <c r="Q358" s="17" t="s">
        <v>20</v>
      </c>
    </row>
    <row r="359" customFormat="false" ht="13.8" hidden="false" customHeight="false" outlineLevel="0" collapsed="false">
      <c r="A359" s="17" t="s">
        <v>37</v>
      </c>
      <c r="B359" s="17" t="s">
        <v>100</v>
      </c>
      <c r="C359" s="18" t="n">
        <v>43027</v>
      </c>
      <c r="D359" s="19" t="n">
        <v>43021</v>
      </c>
      <c r="E359" s="20" t="s">
        <v>63</v>
      </c>
      <c r="F359" s="22" t="n">
        <f aca="false">C359-D359</f>
        <v>6</v>
      </c>
      <c r="G359" s="22" t="n">
        <v>9</v>
      </c>
      <c r="H359" s="22" t="n">
        <v>20780</v>
      </c>
      <c r="I359" s="22" t="n">
        <v>20667</v>
      </c>
      <c r="J359" s="17" t="n">
        <v>410</v>
      </c>
      <c r="K359" s="24" t="n">
        <v>175</v>
      </c>
      <c r="L359" s="17" t="n">
        <v>600</v>
      </c>
      <c r="M359" s="24" t="n">
        <f aca="false">K359+L359</f>
        <v>775</v>
      </c>
      <c r="N359" s="23" t="n">
        <f aca="false">O359*P359</f>
        <v>226</v>
      </c>
      <c r="O359" s="17" t="n">
        <f aca="false">H359-I359</f>
        <v>113</v>
      </c>
      <c r="P359" s="26" t="n">
        <v>2</v>
      </c>
      <c r="Q359" s="17" t="s">
        <v>20</v>
      </c>
    </row>
    <row r="360" customFormat="false" ht="13.8" hidden="false" customHeight="false" outlineLevel="0" collapsed="false">
      <c r="A360" s="17" t="s">
        <v>55</v>
      </c>
      <c r="B360" s="17" t="s">
        <v>56</v>
      </c>
      <c r="C360" s="18" t="n">
        <v>43027</v>
      </c>
      <c r="D360" s="19" t="n">
        <v>43015</v>
      </c>
      <c r="E360" s="20" t="s">
        <v>63</v>
      </c>
      <c r="F360" s="22" t="n">
        <f aca="false">C360-D360</f>
        <v>12</v>
      </c>
      <c r="G360" s="22" t="n">
        <v>16</v>
      </c>
      <c r="H360" s="22" t="n">
        <v>4348</v>
      </c>
      <c r="I360" s="22" t="n">
        <v>4088</v>
      </c>
      <c r="J360" s="17" t="n">
        <v>550</v>
      </c>
      <c r="K360" s="24" t="n">
        <v>90</v>
      </c>
      <c r="L360" s="17" t="n">
        <v>400</v>
      </c>
      <c r="M360" s="24" t="n">
        <f aca="false">K360+L360</f>
        <v>490</v>
      </c>
      <c r="N360" s="23" t="n">
        <f aca="false">O360*P360</f>
        <v>494</v>
      </c>
      <c r="O360" s="17" t="n">
        <f aca="false">H360-I360</f>
        <v>260</v>
      </c>
      <c r="P360" s="26" t="n">
        <v>1.9</v>
      </c>
      <c r="Q360" s="17" t="s">
        <v>20</v>
      </c>
    </row>
    <row r="361" customFormat="false" ht="13.8" hidden="false" customHeight="false" outlineLevel="0" collapsed="false">
      <c r="A361" s="17" t="s">
        <v>45</v>
      </c>
      <c r="B361" s="17" t="s">
        <v>46</v>
      </c>
      <c r="C361" s="18" t="n">
        <v>43027</v>
      </c>
      <c r="D361" s="19" t="n">
        <v>43017</v>
      </c>
      <c r="E361" s="20" t="s">
        <v>63</v>
      </c>
      <c r="F361" s="21" t="n">
        <f aca="false">+C361-D361</f>
        <v>10</v>
      </c>
      <c r="G361" s="22" t="n">
        <v>7</v>
      </c>
      <c r="H361" s="22" t="n">
        <v>2108</v>
      </c>
      <c r="I361" s="22" t="n">
        <v>1867</v>
      </c>
      <c r="J361" s="17" t="n">
        <v>655</v>
      </c>
      <c r="K361" s="24" t="n">
        <v>415</v>
      </c>
      <c r="L361" s="17" t="n">
        <v>300</v>
      </c>
      <c r="M361" s="24" t="n">
        <f aca="false">+K361+L361</f>
        <v>715</v>
      </c>
      <c r="N361" s="23" t="n">
        <f aca="false">O361*P361</f>
        <v>378.37</v>
      </c>
      <c r="O361" s="25" t="n">
        <f aca="false">H361-I361</f>
        <v>241</v>
      </c>
      <c r="P361" s="26" t="n">
        <v>1.57</v>
      </c>
      <c r="Q361" s="17" t="s">
        <v>20</v>
      </c>
    </row>
    <row r="362" customFormat="false" ht="13.8" hidden="false" customHeight="false" outlineLevel="0" collapsed="false">
      <c r="A362" s="17" t="s">
        <v>21</v>
      </c>
      <c r="B362" s="17" t="s">
        <v>101</v>
      </c>
      <c r="C362" s="18" t="n">
        <v>43028</v>
      </c>
      <c r="D362" s="19" t="n">
        <v>43026</v>
      </c>
      <c r="E362" s="20" t="s">
        <v>63</v>
      </c>
      <c r="F362" s="22" t="n">
        <f aca="false">C362-D362</f>
        <v>2</v>
      </c>
      <c r="G362" s="22" t="n">
        <v>22</v>
      </c>
      <c r="H362" s="22" t="n">
        <v>3056</v>
      </c>
      <c r="I362" s="22" t="n">
        <v>3011</v>
      </c>
      <c r="J362" s="17" t="n">
        <v>240</v>
      </c>
      <c r="K362" s="24" t="n">
        <v>120</v>
      </c>
      <c r="L362" s="17" t="n">
        <v>400</v>
      </c>
      <c r="M362" s="24" t="n">
        <f aca="false">K362+L362</f>
        <v>520</v>
      </c>
      <c r="N362" s="23" t="n">
        <f aca="false">O362*P362</f>
        <v>117</v>
      </c>
      <c r="O362" s="28" t="n">
        <f aca="false">H362-I362</f>
        <v>45</v>
      </c>
      <c r="P362" s="26" t="n">
        <v>2.6</v>
      </c>
      <c r="Q362" s="17" t="s">
        <v>20</v>
      </c>
    </row>
    <row r="363" customFormat="false" ht="13.8" hidden="false" customHeight="false" outlineLevel="0" collapsed="false">
      <c r="A363" s="17" t="s">
        <v>23</v>
      </c>
      <c r="B363" s="17" t="s">
        <v>96</v>
      </c>
      <c r="C363" s="18" t="n">
        <v>43028</v>
      </c>
      <c r="D363" s="19" t="n">
        <v>43019</v>
      </c>
      <c r="E363" s="20" t="s">
        <v>63</v>
      </c>
      <c r="F363" s="22" t="n">
        <f aca="false">C363-D363</f>
        <v>9</v>
      </c>
      <c r="G363" s="22" t="n">
        <v>20</v>
      </c>
      <c r="H363" s="22" t="n">
        <v>17752</v>
      </c>
      <c r="I363" s="22" t="n">
        <v>17562</v>
      </c>
      <c r="J363" s="17" t="n">
        <v>868</v>
      </c>
      <c r="K363" s="24" t="n">
        <v>350</v>
      </c>
      <c r="L363" s="17" t="n">
        <v>50</v>
      </c>
      <c r="M363" s="24" t="n">
        <f aca="false">K363+L363</f>
        <v>400</v>
      </c>
      <c r="N363" s="23" t="n">
        <f aca="false">O363*P363</f>
        <v>475</v>
      </c>
      <c r="O363" s="25" t="n">
        <f aca="false">H363-I363</f>
        <v>190</v>
      </c>
      <c r="P363" s="26" t="n">
        <v>2.5</v>
      </c>
      <c r="Q363" s="17" t="s">
        <v>20</v>
      </c>
    </row>
    <row r="364" customFormat="false" ht="13.8" hidden="false" customHeight="false" outlineLevel="0" collapsed="false">
      <c r="A364" s="17" t="s">
        <v>21</v>
      </c>
      <c r="B364" s="17" t="s">
        <v>101</v>
      </c>
      <c r="C364" s="18" t="n">
        <v>43028</v>
      </c>
      <c r="D364" s="19" t="n">
        <v>43020</v>
      </c>
      <c r="E364" s="20" t="s">
        <v>63</v>
      </c>
      <c r="F364" s="22" t="n">
        <f aca="false">C364-D364</f>
        <v>8</v>
      </c>
      <c r="G364" s="22" t="n">
        <v>20</v>
      </c>
      <c r="H364" s="22" t="n">
        <v>19846</v>
      </c>
      <c r="I364" s="22" t="n">
        <v>19662</v>
      </c>
      <c r="J364" s="17" t="n">
        <v>705</v>
      </c>
      <c r="K364" s="24" t="n">
        <v>240</v>
      </c>
      <c r="L364" s="17" t="n">
        <v>400</v>
      </c>
      <c r="M364" s="24" t="n">
        <f aca="false">K364+L364</f>
        <v>640</v>
      </c>
      <c r="N364" s="23" t="n">
        <f aca="false">O364*P364</f>
        <v>460</v>
      </c>
      <c r="O364" s="28" t="n">
        <f aca="false">H364-I364</f>
        <v>184</v>
      </c>
      <c r="P364" s="26" t="n">
        <v>2.5</v>
      </c>
      <c r="Q364" s="17" t="s">
        <v>20</v>
      </c>
    </row>
    <row r="365" customFormat="false" ht="13.8" hidden="false" customHeight="false" outlineLevel="0" collapsed="false">
      <c r="A365" s="17" t="s">
        <v>21</v>
      </c>
      <c r="B365" s="17" t="s">
        <v>22</v>
      </c>
      <c r="C365" s="18" t="n">
        <v>43028</v>
      </c>
      <c r="D365" s="19" t="n">
        <v>43026</v>
      </c>
      <c r="E365" s="20" t="s">
        <v>63</v>
      </c>
      <c r="F365" s="22" t="n">
        <f aca="false">C365-D365</f>
        <v>2</v>
      </c>
      <c r="G365" s="22" t="n">
        <v>20</v>
      </c>
      <c r="H365" s="22" t="n">
        <v>238</v>
      </c>
      <c r="I365" s="22" t="n">
        <v>234</v>
      </c>
      <c r="J365" s="17"/>
      <c r="K365" s="24"/>
      <c r="L365" s="17"/>
      <c r="M365" s="24" t="n">
        <f aca="false">K365+L365</f>
        <v>0</v>
      </c>
      <c r="N365" s="23" t="n">
        <f aca="false">O365*P365</f>
        <v>9.2</v>
      </c>
      <c r="O365" s="28" t="n">
        <f aca="false">H365-I365</f>
        <v>4</v>
      </c>
      <c r="P365" s="26" t="n">
        <v>2.3</v>
      </c>
      <c r="Q365" s="17" t="s">
        <v>20</v>
      </c>
    </row>
    <row r="366" customFormat="false" ht="13.8" hidden="false" customHeight="false" outlineLevel="0" collapsed="false">
      <c r="A366" s="17" t="s">
        <v>17</v>
      </c>
      <c r="B366" s="29" t="s">
        <v>18</v>
      </c>
      <c r="C366" s="18" t="n">
        <v>43028</v>
      </c>
      <c r="D366" s="19" t="n">
        <v>43023</v>
      </c>
      <c r="E366" s="20" t="s">
        <v>63</v>
      </c>
      <c r="F366" s="21" t="n">
        <f aca="false">+C366-D366</f>
        <v>5</v>
      </c>
      <c r="G366" s="22" t="n">
        <v>20</v>
      </c>
      <c r="H366" s="22" t="n">
        <v>8941</v>
      </c>
      <c r="I366" s="22" t="n">
        <v>8941</v>
      </c>
      <c r="J366" s="17" t="n">
        <v>382</v>
      </c>
      <c r="K366" s="24" t="n">
        <v>15</v>
      </c>
      <c r="L366" s="17" t="n">
        <v>225</v>
      </c>
      <c r="M366" s="24" t="n">
        <f aca="false">+K366+L366</f>
        <v>240</v>
      </c>
      <c r="N366" s="23" t="n">
        <f aca="false">O366*P366</f>
        <v>0</v>
      </c>
      <c r="O366" s="25" t="n">
        <f aca="false">H366-I366</f>
        <v>0</v>
      </c>
      <c r="P366" s="26" t="n">
        <v>2.3</v>
      </c>
      <c r="Q366" s="17" t="s">
        <v>20</v>
      </c>
    </row>
    <row r="367" customFormat="false" ht="13.8" hidden="false" customHeight="false" outlineLevel="0" collapsed="false">
      <c r="A367" s="17" t="s">
        <v>21</v>
      </c>
      <c r="B367" s="17" t="s">
        <v>101</v>
      </c>
      <c r="C367" s="18" t="n">
        <v>43028</v>
      </c>
      <c r="D367" s="19" t="n">
        <v>43014</v>
      </c>
      <c r="E367" s="20" t="s">
        <v>63</v>
      </c>
      <c r="F367" s="22" t="n">
        <f aca="false">C367-D367</f>
        <v>14</v>
      </c>
      <c r="G367" s="22" t="n">
        <v>9</v>
      </c>
      <c r="H367" s="22" t="n">
        <v>20453</v>
      </c>
      <c r="I367" s="22" t="n">
        <v>20111</v>
      </c>
      <c r="J367" s="17" t="n">
        <v>730</v>
      </c>
      <c r="K367" s="24" t="n">
        <v>80</v>
      </c>
      <c r="L367" s="17" t="n">
        <v>500</v>
      </c>
      <c r="M367" s="24" t="n">
        <f aca="false">K367+L367</f>
        <v>580</v>
      </c>
      <c r="N367" s="23" t="n">
        <f aca="false">O367*P367</f>
        <v>684</v>
      </c>
      <c r="O367" s="28" t="n">
        <f aca="false">H367-I367</f>
        <v>342</v>
      </c>
      <c r="P367" s="26" t="n">
        <v>2</v>
      </c>
      <c r="Q367" s="17" t="s">
        <v>20</v>
      </c>
    </row>
    <row r="368" customFormat="false" ht="13.8" hidden="false" customHeight="false" outlineLevel="0" collapsed="false">
      <c r="A368" s="17" t="s">
        <v>29</v>
      </c>
      <c r="B368" s="17" t="s">
        <v>93</v>
      </c>
      <c r="C368" s="18" t="n">
        <v>43028</v>
      </c>
      <c r="D368" s="19" t="n">
        <v>43019</v>
      </c>
      <c r="E368" s="20" t="s">
        <v>63</v>
      </c>
      <c r="F368" s="21" t="n">
        <f aca="false">+C368-D368</f>
        <v>9</v>
      </c>
      <c r="G368" s="22" t="n">
        <v>13</v>
      </c>
      <c r="H368" s="22" t="n">
        <v>14811</v>
      </c>
      <c r="I368" s="22" t="n">
        <v>14597</v>
      </c>
      <c r="J368" s="17" t="n">
        <v>405</v>
      </c>
      <c r="K368" s="24" t="n">
        <v>180</v>
      </c>
      <c r="L368" s="17" t="n">
        <v>250</v>
      </c>
      <c r="M368" s="24" t="n">
        <f aca="false">+K368+L368</f>
        <v>430</v>
      </c>
      <c r="N368" s="23" t="n">
        <f aca="false">O368*P368</f>
        <v>235.4</v>
      </c>
      <c r="O368" s="25" t="n">
        <f aca="false">H368-I368</f>
        <v>214</v>
      </c>
      <c r="P368" s="26" t="n">
        <v>1.1</v>
      </c>
      <c r="Q368" s="17" t="s">
        <v>20</v>
      </c>
    </row>
    <row r="369" customFormat="false" ht="13.8" hidden="false" customHeight="false" outlineLevel="0" collapsed="false">
      <c r="A369" s="17" t="s">
        <v>35</v>
      </c>
      <c r="B369" s="29" t="s">
        <v>94</v>
      </c>
      <c r="C369" s="18" t="n">
        <v>43028</v>
      </c>
      <c r="D369" s="19" t="n">
        <v>43026</v>
      </c>
      <c r="E369" s="20" t="s">
        <v>63</v>
      </c>
      <c r="F369" s="21" t="n">
        <f aca="false">+C369-D369</f>
        <v>2</v>
      </c>
      <c r="G369" s="22" t="n">
        <v>20</v>
      </c>
      <c r="H369" s="22" t="n">
        <v>36479</v>
      </c>
      <c r="I369" s="22" t="n">
        <v>36425</v>
      </c>
      <c r="J369" s="17" t="n">
        <v>268</v>
      </c>
      <c r="K369" s="24" t="n">
        <v>140</v>
      </c>
      <c r="L369" s="17" t="n">
        <v>400</v>
      </c>
      <c r="M369" s="24" t="n">
        <f aca="false">+K369+L369</f>
        <v>540</v>
      </c>
      <c r="N369" s="23" t="n">
        <f aca="false">O369*P369</f>
        <v>135</v>
      </c>
      <c r="O369" s="25" t="n">
        <f aca="false">H369-I369</f>
        <v>54</v>
      </c>
      <c r="P369" s="26" t="n">
        <v>2.5</v>
      </c>
      <c r="Q369" s="17" t="s">
        <v>20</v>
      </c>
    </row>
    <row r="370" customFormat="false" ht="13.8" hidden="false" customHeight="false" outlineLevel="0" collapsed="false">
      <c r="A370" s="17" t="s">
        <v>82</v>
      </c>
      <c r="B370" s="17" t="s">
        <v>83</v>
      </c>
      <c r="C370" s="18" t="n">
        <v>43028</v>
      </c>
      <c r="D370" s="19" t="n">
        <v>43022</v>
      </c>
      <c r="E370" s="20" t="s">
        <v>63</v>
      </c>
      <c r="F370" s="22" t="n">
        <f aca="false">C370-D370</f>
        <v>6</v>
      </c>
      <c r="G370" s="22" t="n">
        <v>20</v>
      </c>
      <c r="H370" s="22" t="n">
        <v>13887</v>
      </c>
      <c r="I370" s="22" t="n">
        <v>13750</v>
      </c>
      <c r="J370" s="17" t="n">
        <v>375</v>
      </c>
      <c r="K370" s="24" t="n">
        <v>40</v>
      </c>
      <c r="L370" s="17" t="n">
        <v>500</v>
      </c>
      <c r="M370" s="24" t="n">
        <f aca="false">K370+L370</f>
        <v>540</v>
      </c>
      <c r="N370" s="23" t="n">
        <f aca="false">O370*P370</f>
        <v>342.5</v>
      </c>
      <c r="O370" s="17" t="n">
        <f aca="false">H370-I370</f>
        <v>137</v>
      </c>
      <c r="P370" s="26" t="n">
        <v>2.5</v>
      </c>
      <c r="Q370" s="17" t="s">
        <v>20</v>
      </c>
    </row>
    <row r="371" customFormat="false" ht="13.8" hidden="false" customHeight="false" outlineLevel="0" collapsed="false">
      <c r="A371" s="17" t="s">
        <v>31</v>
      </c>
      <c r="B371" s="17" t="s">
        <v>32</v>
      </c>
      <c r="C371" s="18" t="n">
        <v>43028</v>
      </c>
      <c r="D371" s="19" t="n">
        <v>43018</v>
      </c>
      <c r="E371" s="20" t="s">
        <v>63</v>
      </c>
      <c r="F371" s="22" t="n">
        <f aca="false">C371-D371</f>
        <v>10</v>
      </c>
      <c r="G371" s="22" t="n">
        <v>20</v>
      </c>
      <c r="H371" s="22" t="n">
        <v>10921</v>
      </c>
      <c r="I371" s="22" t="n">
        <v>10921</v>
      </c>
      <c r="J371" s="17" t="n">
        <v>410</v>
      </c>
      <c r="K371" s="24" t="n">
        <v>410</v>
      </c>
      <c r="L371" s="17" t="n">
        <v>0</v>
      </c>
      <c r="M371" s="24" t="n">
        <f aca="false">K371+L371</f>
        <v>410</v>
      </c>
      <c r="N371" s="23" t="n">
        <f aca="false">O371*P371</f>
        <v>0</v>
      </c>
      <c r="O371" s="17" t="n">
        <f aca="false">H371-I371</f>
        <v>0</v>
      </c>
      <c r="P371" s="26" t="n">
        <v>2.5</v>
      </c>
      <c r="Q371" s="17" t="s">
        <v>20</v>
      </c>
    </row>
    <row r="372" customFormat="false" ht="13.8" hidden="false" customHeight="false" outlineLevel="0" collapsed="false">
      <c r="A372" s="17" t="s">
        <v>41</v>
      </c>
      <c r="B372" s="17" t="s">
        <v>99</v>
      </c>
      <c r="C372" s="18" t="n">
        <v>43028</v>
      </c>
      <c r="D372" s="19" t="n">
        <v>43019</v>
      </c>
      <c r="E372" s="20" t="s">
        <v>63</v>
      </c>
      <c r="F372" s="22" t="n">
        <f aca="false">C372-D372</f>
        <v>9</v>
      </c>
      <c r="G372" s="22" t="n">
        <v>20</v>
      </c>
      <c r="H372" s="22" t="n">
        <v>5200</v>
      </c>
      <c r="I372" s="22" t="n">
        <v>4997</v>
      </c>
      <c r="J372" s="17" t="n">
        <v>620</v>
      </c>
      <c r="K372" s="24" t="n">
        <v>150</v>
      </c>
      <c r="L372" s="17" t="n">
        <v>350</v>
      </c>
      <c r="M372" s="24" t="n">
        <f aca="false">K372+L372</f>
        <v>500</v>
      </c>
      <c r="N372" s="23" t="n">
        <f aca="false">O372*P372</f>
        <v>466.9</v>
      </c>
      <c r="O372" s="17" t="n">
        <f aca="false">H372-I372</f>
        <v>203</v>
      </c>
      <c r="P372" s="26" t="n">
        <v>2.3</v>
      </c>
      <c r="Q372" s="17" t="s">
        <v>20</v>
      </c>
    </row>
    <row r="373" customFormat="false" ht="13.8" hidden="false" customHeight="false" outlineLevel="0" collapsed="false">
      <c r="A373" s="17" t="s">
        <v>41</v>
      </c>
      <c r="B373" s="17" t="s">
        <v>99</v>
      </c>
      <c r="C373" s="18" t="n">
        <v>43028</v>
      </c>
      <c r="D373" s="19" t="n">
        <v>43027</v>
      </c>
      <c r="E373" s="20" t="s">
        <v>63</v>
      </c>
      <c r="F373" s="22" t="n">
        <f aca="false">C373-D373</f>
        <v>1</v>
      </c>
      <c r="G373" s="22" t="n">
        <v>20</v>
      </c>
      <c r="H373" s="22" t="n">
        <v>1426</v>
      </c>
      <c r="I373" s="22" t="n">
        <v>1416</v>
      </c>
      <c r="J373" s="17" t="n">
        <v>215</v>
      </c>
      <c r="K373" s="24" t="n">
        <v>190</v>
      </c>
      <c r="L373" s="17" t="n">
        <v>300</v>
      </c>
      <c r="M373" s="24" t="n">
        <f aca="false">K373+L373</f>
        <v>490</v>
      </c>
      <c r="N373" s="23" t="n">
        <f aca="false">O373*P373</f>
        <v>23</v>
      </c>
      <c r="O373" s="17" t="n">
        <f aca="false">H373-I373</f>
        <v>10</v>
      </c>
      <c r="P373" s="26" t="n">
        <v>2.3</v>
      </c>
      <c r="Q373" s="17" t="s">
        <v>20</v>
      </c>
    </row>
    <row r="374" customFormat="false" ht="13.8" hidden="false" customHeight="false" outlineLevel="0" collapsed="false">
      <c r="A374" s="17" t="s">
        <v>43</v>
      </c>
      <c r="B374" s="17" t="s">
        <v>44</v>
      </c>
      <c r="C374" s="18" t="n">
        <v>43028</v>
      </c>
      <c r="D374" s="19" t="n">
        <v>43020</v>
      </c>
      <c r="E374" s="20" t="s">
        <v>63</v>
      </c>
      <c r="F374" s="21" t="n">
        <f aca="false">+C374-D374</f>
        <v>8</v>
      </c>
      <c r="G374" s="22" t="n">
        <v>20</v>
      </c>
      <c r="H374" s="22" t="n">
        <v>4096</v>
      </c>
      <c r="I374" s="22" t="n">
        <v>3909</v>
      </c>
      <c r="J374" s="17" t="n">
        <v>2360</v>
      </c>
      <c r="K374" s="24" t="n">
        <v>1970</v>
      </c>
      <c r="L374" s="17" t="n">
        <v>0</v>
      </c>
      <c r="M374" s="24" t="n">
        <f aca="false">+K374+L374</f>
        <v>1970</v>
      </c>
      <c r="N374" s="23" t="n">
        <f aca="false">O374*P374</f>
        <v>430.1</v>
      </c>
      <c r="O374" s="25" t="n">
        <f aca="false">H374-I374</f>
        <v>187</v>
      </c>
      <c r="P374" s="26" t="n">
        <v>2.3</v>
      </c>
      <c r="Q374" s="17" t="s">
        <v>20</v>
      </c>
    </row>
    <row r="375" customFormat="false" ht="13.8" hidden="false" customHeight="false" outlineLevel="0" collapsed="false">
      <c r="A375" s="17" t="s">
        <v>43</v>
      </c>
      <c r="B375" s="17" t="s">
        <v>44</v>
      </c>
      <c r="C375" s="18" t="n">
        <v>43028</v>
      </c>
      <c r="D375" s="19" t="n">
        <v>43024</v>
      </c>
      <c r="E375" s="20" t="s">
        <v>63</v>
      </c>
      <c r="F375" s="21" t="n">
        <f aca="false">+C375-D375</f>
        <v>4</v>
      </c>
      <c r="G375" s="22" t="n">
        <v>20</v>
      </c>
      <c r="H375" s="22" t="n">
        <v>8074</v>
      </c>
      <c r="I375" s="22" t="n">
        <v>7979</v>
      </c>
      <c r="J375" s="17" t="n">
        <v>2370</v>
      </c>
      <c r="K375" s="24" t="n">
        <v>2170</v>
      </c>
      <c r="L375" s="17" t="n">
        <v>0</v>
      </c>
      <c r="M375" s="24" t="n">
        <f aca="false">+K375+L375</f>
        <v>2170</v>
      </c>
      <c r="N375" s="23" t="n">
        <f aca="false">O375*P375</f>
        <v>218.5</v>
      </c>
      <c r="O375" s="25" t="n">
        <f aca="false">H375-I375</f>
        <v>95</v>
      </c>
      <c r="P375" s="26" t="n">
        <v>2.3</v>
      </c>
      <c r="Q375" s="17" t="s">
        <v>20</v>
      </c>
    </row>
    <row r="376" customFormat="false" ht="13.8" hidden="false" customHeight="false" outlineLevel="0" collapsed="false">
      <c r="A376" s="17" t="s">
        <v>41</v>
      </c>
      <c r="B376" s="17" t="s">
        <v>99</v>
      </c>
      <c r="C376" s="18" t="n">
        <v>43028</v>
      </c>
      <c r="D376" s="19" t="n">
        <v>43027</v>
      </c>
      <c r="E376" s="20" t="s">
        <v>63</v>
      </c>
      <c r="F376" s="22" t="n">
        <f aca="false">C376-D376</f>
        <v>1</v>
      </c>
      <c r="G376" s="22" t="n">
        <v>13</v>
      </c>
      <c r="H376" s="22" t="n">
        <v>12147</v>
      </c>
      <c r="I376" s="22" t="n">
        <v>12128</v>
      </c>
      <c r="J376" s="17" t="n">
        <v>80</v>
      </c>
      <c r="K376" s="24" t="n">
        <v>45</v>
      </c>
      <c r="L376" s="17" t="n">
        <v>400</v>
      </c>
      <c r="M376" s="24" t="n">
        <f aca="false">K376+L376</f>
        <v>445</v>
      </c>
      <c r="N376" s="23" t="n">
        <f aca="false">O376*P376</f>
        <v>38</v>
      </c>
      <c r="O376" s="17" t="n">
        <f aca="false">H376-I376</f>
        <v>19</v>
      </c>
      <c r="P376" s="26" t="n">
        <v>2</v>
      </c>
      <c r="Q376" s="17" t="s">
        <v>20</v>
      </c>
    </row>
    <row r="377" customFormat="false" ht="13.8" hidden="false" customHeight="false" outlineLevel="0" collapsed="false">
      <c r="A377" s="17" t="s">
        <v>53</v>
      </c>
      <c r="B377" s="17" t="s">
        <v>90</v>
      </c>
      <c r="C377" s="18" t="n">
        <v>43028</v>
      </c>
      <c r="D377" s="19" t="n">
        <v>43018</v>
      </c>
      <c r="E377" s="20" t="s">
        <v>63</v>
      </c>
      <c r="F377" s="21" t="n">
        <f aca="false">+C377-D377</f>
        <v>10</v>
      </c>
      <c r="G377" s="22" t="n">
        <v>13</v>
      </c>
      <c r="H377" s="22" t="n">
        <v>27120</v>
      </c>
      <c r="I377" s="22" t="n">
        <v>26881</v>
      </c>
      <c r="J377" s="17" t="n">
        <v>700</v>
      </c>
      <c r="K377" s="24" t="n">
        <v>225</v>
      </c>
      <c r="L377" s="17" t="n">
        <v>425</v>
      </c>
      <c r="M377" s="24" t="n">
        <f aca="false">+K377+L377</f>
        <v>650</v>
      </c>
      <c r="N377" s="23" t="n">
        <f aca="false">O377*P377</f>
        <v>478</v>
      </c>
      <c r="O377" s="25" t="n">
        <f aca="false">H377-I377</f>
        <v>239</v>
      </c>
      <c r="P377" s="26" t="n">
        <v>2</v>
      </c>
      <c r="Q377" s="17" t="s">
        <v>20</v>
      </c>
    </row>
    <row r="378" customFormat="false" ht="13.8" hidden="false" customHeight="false" outlineLevel="0" collapsed="false">
      <c r="A378" s="17" t="s">
        <v>47</v>
      </c>
      <c r="B378" s="17" t="s">
        <v>92</v>
      </c>
      <c r="C378" s="18" t="n">
        <v>43028</v>
      </c>
      <c r="D378" s="19" t="n">
        <v>43008</v>
      </c>
      <c r="E378" s="20" t="s">
        <v>63</v>
      </c>
      <c r="F378" s="21" t="n">
        <f aca="false">+C378-D378</f>
        <v>20</v>
      </c>
      <c r="G378" s="22" t="n">
        <v>9</v>
      </c>
      <c r="H378" s="22" t="n">
        <v>1818</v>
      </c>
      <c r="I378" s="22" t="n">
        <v>1361</v>
      </c>
      <c r="J378" s="17" t="n">
        <v>1100</v>
      </c>
      <c r="K378" s="24" t="n">
        <v>650</v>
      </c>
      <c r="L378" s="17" t="n">
        <v>1000</v>
      </c>
      <c r="M378" s="24" t="n">
        <f aca="false">+K378+L378</f>
        <v>1650</v>
      </c>
      <c r="N378" s="23" t="n">
        <f aca="false">O378*P378</f>
        <v>717.49</v>
      </c>
      <c r="O378" s="17" t="n">
        <f aca="false">H378-I378</f>
        <v>457</v>
      </c>
      <c r="P378" s="26" t="n">
        <v>1.57</v>
      </c>
      <c r="Q378" s="17" t="s">
        <v>20</v>
      </c>
    </row>
    <row r="379" customFormat="false" ht="13.8" hidden="false" customHeight="false" outlineLevel="0" collapsed="false">
      <c r="A379" s="17" t="s">
        <v>35</v>
      </c>
      <c r="B379" s="29" t="s">
        <v>94</v>
      </c>
      <c r="C379" s="18" t="n">
        <v>43028</v>
      </c>
      <c r="D379" s="19" t="n">
        <v>43019</v>
      </c>
      <c r="E379" s="20" t="s">
        <v>63</v>
      </c>
      <c r="F379" s="21" t="n">
        <f aca="false">+C379-D379</f>
        <v>9</v>
      </c>
      <c r="G379" s="22" t="n">
        <v>13</v>
      </c>
      <c r="H379" s="22" t="n">
        <v>580</v>
      </c>
      <c r="I379" s="22" t="n">
        <v>406</v>
      </c>
      <c r="J379" s="17" t="n">
        <v>525</v>
      </c>
      <c r="K379" s="24" t="n">
        <v>350</v>
      </c>
      <c r="L379" s="17" t="n">
        <v>200</v>
      </c>
      <c r="M379" s="24" t="n">
        <f aca="false">+K379+L379</f>
        <v>550</v>
      </c>
      <c r="N379" s="23" t="n">
        <f aca="false">O379*P379</f>
        <v>174</v>
      </c>
      <c r="O379" s="25" t="n">
        <f aca="false">H379-I379</f>
        <v>174</v>
      </c>
      <c r="P379" s="26" t="n">
        <v>1</v>
      </c>
      <c r="Q379" s="17" t="s">
        <v>20</v>
      </c>
    </row>
    <row r="380" customFormat="false" ht="13.8" hidden="false" customHeight="false" outlineLevel="0" collapsed="false">
      <c r="A380" s="17" t="s">
        <v>33</v>
      </c>
      <c r="B380" s="17" t="s">
        <v>91</v>
      </c>
      <c r="C380" s="18" t="n">
        <v>43028</v>
      </c>
      <c r="D380" s="19" t="n">
        <v>43014</v>
      </c>
      <c r="E380" s="20" t="s">
        <v>63</v>
      </c>
      <c r="F380" s="22" t="n">
        <f aca="false">C380-D380</f>
        <v>14</v>
      </c>
      <c r="G380" s="22" t="n">
        <v>13</v>
      </c>
      <c r="H380" s="22" t="n">
        <v>5448</v>
      </c>
      <c r="I380" s="22" t="n">
        <v>5337</v>
      </c>
      <c r="J380" s="17" t="n">
        <v>568</v>
      </c>
      <c r="K380" s="24" t="n">
        <v>186</v>
      </c>
      <c r="L380" s="17" t="n">
        <v>600</v>
      </c>
      <c r="M380" s="24" t="n">
        <f aca="false">K380+L380</f>
        <v>786</v>
      </c>
      <c r="N380" s="23" t="n">
        <f aca="false">O380*P380</f>
        <v>111</v>
      </c>
      <c r="O380" s="17" t="n">
        <f aca="false">H380-I380</f>
        <v>111</v>
      </c>
      <c r="P380" s="26" t="n">
        <v>1</v>
      </c>
      <c r="Q380" s="17" t="s">
        <v>20</v>
      </c>
    </row>
    <row r="381" customFormat="false" ht="13.8" hidden="false" customHeight="false" outlineLevel="0" collapsed="false">
      <c r="A381" s="17" t="s">
        <v>33</v>
      </c>
      <c r="B381" s="17" t="s">
        <v>91</v>
      </c>
      <c r="C381" s="18" t="n">
        <v>43028</v>
      </c>
      <c r="D381" s="19" t="n">
        <v>43014</v>
      </c>
      <c r="E381" s="20" t="s">
        <v>63</v>
      </c>
      <c r="F381" s="22" t="n">
        <f aca="false">C381-D381</f>
        <v>14</v>
      </c>
      <c r="G381" s="22" t="n">
        <v>13</v>
      </c>
      <c r="H381" s="22" t="n">
        <v>271</v>
      </c>
      <c r="I381" s="22" t="n">
        <v>127</v>
      </c>
      <c r="J381" s="17"/>
      <c r="K381" s="24"/>
      <c r="L381" s="17"/>
      <c r="M381" s="24" t="n">
        <f aca="false">K381+L381</f>
        <v>0</v>
      </c>
      <c r="N381" s="23" t="n">
        <f aca="false">O381*P381</f>
        <v>144</v>
      </c>
      <c r="O381" s="17" t="n">
        <f aca="false">H381-I381</f>
        <v>144</v>
      </c>
      <c r="P381" s="26" t="n">
        <v>1</v>
      </c>
      <c r="Q381" s="17" t="s">
        <v>20</v>
      </c>
    </row>
    <row r="382" customFormat="false" ht="13.8" hidden="false" customHeight="false" outlineLevel="0" collapsed="false">
      <c r="A382" s="17" t="s">
        <v>53</v>
      </c>
      <c r="B382" s="17" t="s">
        <v>90</v>
      </c>
      <c r="C382" s="18" t="n">
        <v>43028</v>
      </c>
      <c r="D382" s="19" t="n">
        <v>43018</v>
      </c>
      <c r="E382" s="20" t="s">
        <v>63</v>
      </c>
      <c r="F382" s="21" t="n">
        <f aca="false">+C382-D382</f>
        <v>10</v>
      </c>
      <c r="G382" s="22" t="n">
        <v>13</v>
      </c>
      <c r="H382" s="22" t="n">
        <v>1799</v>
      </c>
      <c r="I382" s="22" t="n">
        <v>1555</v>
      </c>
      <c r="J382" s="17" t="n">
        <v>510</v>
      </c>
      <c r="K382" s="24" t="n">
        <v>240</v>
      </c>
      <c r="L382" s="17" t="n">
        <v>300</v>
      </c>
      <c r="M382" s="24" t="n">
        <f aca="false">+K382+L382</f>
        <v>540</v>
      </c>
      <c r="N382" s="23" t="n">
        <f aca="false">O382*P382</f>
        <v>244</v>
      </c>
      <c r="O382" s="25" t="n">
        <f aca="false">H382-I382</f>
        <v>244</v>
      </c>
      <c r="P382" s="26" t="n">
        <v>1</v>
      </c>
      <c r="Q382" s="17" t="s">
        <v>20</v>
      </c>
    </row>
    <row r="383" customFormat="false" ht="13.8" hidden="false" customHeight="false" outlineLevel="0" collapsed="false">
      <c r="A383" s="17" t="s">
        <v>53</v>
      </c>
      <c r="B383" s="17" t="s">
        <v>90</v>
      </c>
      <c r="C383" s="18" t="n">
        <v>43028</v>
      </c>
      <c r="D383" s="19" t="n">
        <v>43018</v>
      </c>
      <c r="E383" s="20" t="s">
        <v>63</v>
      </c>
      <c r="F383" s="21" t="n">
        <f aca="false">+C383-D383</f>
        <v>10</v>
      </c>
      <c r="G383" s="22" t="n">
        <v>13</v>
      </c>
      <c r="H383" s="22" t="n">
        <v>5951</v>
      </c>
      <c r="I383" s="22" t="n">
        <v>5719</v>
      </c>
      <c r="J383" s="17" t="n">
        <v>395</v>
      </c>
      <c r="K383" s="24" t="n">
        <v>120</v>
      </c>
      <c r="L383" s="17" t="n">
        <v>375</v>
      </c>
      <c r="M383" s="24" t="n">
        <f aca="false">+K383+L383</f>
        <v>495</v>
      </c>
      <c r="N383" s="23" t="n">
        <f aca="false">O383*P383</f>
        <v>232</v>
      </c>
      <c r="O383" s="25" t="n">
        <f aca="false">H383-I383</f>
        <v>232</v>
      </c>
      <c r="P383" s="26" t="n">
        <v>1</v>
      </c>
      <c r="Q383" s="17" t="s">
        <v>20</v>
      </c>
    </row>
    <row r="384" customFormat="false" ht="13.8" hidden="false" customHeight="false" outlineLevel="0" collapsed="false">
      <c r="A384" s="17" t="s">
        <v>17</v>
      </c>
      <c r="B384" s="29" t="s">
        <v>18</v>
      </c>
      <c r="C384" s="18" t="n">
        <v>43029</v>
      </c>
      <c r="D384" s="19" t="n">
        <v>43024</v>
      </c>
      <c r="E384" s="20" t="s">
        <v>63</v>
      </c>
      <c r="F384" s="21" t="n">
        <f aca="false">+C384-D384</f>
        <v>5</v>
      </c>
      <c r="G384" s="22" t="n">
        <v>22</v>
      </c>
      <c r="H384" s="22" t="n">
        <v>21732</v>
      </c>
      <c r="I384" s="22" t="n">
        <v>21608</v>
      </c>
      <c r="J384" s="17" t="n">
        <v>360</v>
      </c>
      <c r="K384" s="23" t="n">
        <v>50</v>
      </c>
      <c r="L384" s="17" t="n">
        <v>200</v>
      </c>
      <c r="M384" s="24" t="n">
        <f aca="false">+K384+L384</f>
        <v>250</v>
      </c>
      <c r="N384" s="23" t="n">
        <f aca="false">O384*P384</f>
        <v>372</v>
      </c>
      <c r="O384" s="25" t="n">
        <f aca="false">H384-I384</f>
        <v>124</v>
      </c>
      <c r="P384" s="26" t="n">
        <v>3</v>
      </c>
      <c r="Q384" s="17" t="s">
        <v>20</v>
      </c>
    </row>
    <row r="385" customFormat="false" ht="13.8" hidden="false" customHeight="false" outlineLevel="0" collapsed="false">
      <c r="A385" s="17" t="s">
        <v>23</v>
      </c>
      <c r="B385" s="17" t="s">
        <v>96</v>
      </c>
      <c r="C385" s="18" t="n">
        <v>43029</v>
      </c>
      <c r="D385" s="19" t="n">
        <v>43028</v>
      </c>
      <c r="E385" s="20" t="s">
        <v>63</v>
      </c>
      <c r="F385" s="22" t="n">
        <f aca="false">C385-D385</f>
        <v>1</v>
      </c>
      <c r="G385" s="22" t="n">
        <v>20</v>
      </c>
      <c r="H385" s="22" t="n">
        <v>17806</v>
      </c>
      <c r="I385" s="22" t="n">
        <v>17782</v>
      </c>
      <c r="J385" s="17" t="n">
        <v>400</v>
      </c>
      <c r="K385" s="24" t="n">
        <v>343</v>
      </c>
      <c r="L385" s="17" t="n">
        <v>300</v>
      </c>
      <c r="M385" s="24" t="n">
        <f aca="false">K385+L385</f>
        <v>643</v>
      </c>
      <c r="N385" s="23" t="n">
        <f aca="false">O385*P385</f>
        <v>60</v>
      </c>
      <c r="O385" s="25" t="n">
        <f aca="false">H385-I385</f>
        <v>24</v>
      </c>
      <c r="P385" s="26" t="n">
        <v>2.5</v>
      </c>
      <c r="Q385" s="17" t="s">
        <v>20</v>
      </c>
    </row>
    <row r="386" customFormat="false" ht="13.8" hidden="false" customHeight="false" outlineLevel="0" collapsed="false">
      <c r="A386" s="17" t="s">
        <v>29</v>
      </c>
      <c r="B386" s="17" t="s">
        <v>93</v>
      </c>
      <c r="C386" s="18" t="n">
        <v>43029</v>
      </c>
      <c r="D386" s="19" t="n">
        <v>43020</v>
      </c>
      <c r="E386" s="20" t="s">
        <v>63</v>
      </c>
      <c r="F386" s="21" t="n">
        <f aca="false">+C386-D386</f>
        <v>9</v>
      </c>
      <c r="G386" s="22" t="n">
        <v>12.5</v>
      </c>
      <c r="H386" s="22" t="n">
        <v>15138</v>
      </c>
      <c r="I386" s="22" t="n">
        <v>14925</v>
      </c>
      <c r="J386" s="17" t="n">
        <v>630</v>
      </c>
      <c r="K386" s="23" t="n">
        <v>205</v>
      </c>
      <c r="L386" s="17" t="n">
        <v>300</v>
      </c>
      <c r="M386" s="24" t="n">
        <f aca="false">+K386+L386</f>
        <v>505</v>
      </c>
      <c r="N386" s="23" t="n">
        <f aca="false">O386*P386</f>
        <v>426</v>
      </c>
      <c r="O386" s="25" t="n">
        <f aca="false">H386-I386</f>
        <v>213</v>
      </c>
      <c r="P386" s="26" t="n">
        <v>2</v>
      </c>
      <c r="Q386" s="17" t="s">
        <v>20</v>
      </c>
    </row>
    <row r="387" customFormat="false" ht="13.8" hidden="false" customHeight="false" outlineLevel="0" collapsed="false">
      <c r="A387" s="17" t="s">
        <v>29</v>
      </c>
      <c r="B387" s="17" t="s">
        <v>93</v>
      </c>
      <c r="C387" s="18" t="n">
        <v>43029</v>
      </c>
      <c r="D387" s="19" t="n">
        <v>43020</v>
      </c>
      <c r="E387" s="20" t="s">
        <v>63</v>
      </c>
      <c r="F387" s="21" t="n">
        <f aca="false">+C387-D387</f>
        <v>9</v>
      </c>
      <c r="G387" s="22" t="n">
        <v>9</v>
      </c>
      <c r="H387" s="22" t="n">
        <v>10713</v>
      </c>
      <c r="I387" s="22" t="n">
        <v>10499</v>
      </c>
      <c r="J387" s="17" t="n">
        <v>335</v>
      </c>
      <c r="K387" s="23" t="n">
        <v>30</v>
      </c>
      <c r="L387" s="17" t="n">
        <v>400</v>
      </c>
      <c r="M387" s="24" t="n">
        <f aca="false">+K387+L387</f>
        <v>430</v>
      </c>
      <c r="N387" s="23" t="n">
        <f aca="false">O387*P387</f>
        <v>428</v>
      </c>
      <c r="O387" s="25" t="n">
        <f aca="false">H387-I387</f>
        <v>214</v>
      </c>
      <c r="P387" s="26" t="n">
        <v>2</v>
      </c>
      <c r="Q387" s="17" t="s">
        <v>20</v>
      </c>
    </row>
    <row r="388" customFormat="false" ht="13.8" hidden="false" customHeight="false" outlineLevel="0" collapsed="false">
      <c r="A388" s="17" t="s">
        <v>29</v>
      </c>
      <c r="B388" s="17" t="s">
        <v>93</v>
      </c>
      <c r="C388" s="18" t="n">
        <v>43029</v>
      </c>
      <c r="D388" s="19" t="n">
        <v>43022</v>
      </c>
      <c r="E388" s="20" t="s">
        <v>63</v>
      </c>
      <c r="F388" s="21" t="n">
        <f aca="false">+C388-D388</f>
        <v>7</v>
      </c>
      <c r="G388" s="22" t="n">
        <v>9</v>
      </c>
      <c r="H388" s="22" t="n">
        <v>14465</v>
      </c>
      <c r="I388" s="22" t="n">
        <v>14299</v>
      </c>
      <c r="J388" s="17" t="n">
        <v>440</v>
      </c>
      <c r="K388" s="23" t="n">
        <v>90</v>
      </c>
      <c r="L388" s="17" t="n">
        <v>400</v>
      </c>
      <c r="M388" s="24" t="n">
        <f aca="false">+K388+L388</f>
        <v>490</v>
      </c>
      <c r="N388" s="23" t="n">
        <f aca="false">O388*P388</f>
        <v>332</v>
      </c>
      <c r="O388" s="25" t="n">
        <f aca="false">H388-I388</f>
        <v>166</v>
      </c>
      <c r="P388" s="26" t="n">
        <v>2</v>
      </c>
      <c r="Q388" s="17" t="s">
        <v>20</v>
      </c>
    </row>
    <row r="389" customFormat="false" ht="13.8" hidden="false" customHeight="false" outlineLevel="0" collapsed="false">
      <c r="A389" s="17" t="s">
        <v>21</v>
      </c>
      <c r="B389" s="17" t="s">
        <v>101</v>
      </c>
      <c r="C389" s="18" t="n">
        <v>43029</v>
      </c>
      <c r="D389" s="19" t="n">
        <v>43006</v>
      </c>
      <c r="E389" s="20" t="s">
        <v>63</v>
      </c>
      <c r="F389" s="22" t="n">
        <f aca="false">C389-D389</f>
        <v>23</v>
      </c>
      <c r="G389" s="22" t="n">
        <v>9</v>
      </c>
      <c r="H389" s="22" t="n">
        <v>7426</v>
      </c>
      <c r="I389" s="22" t="n">
        <v>7300</v>
      </c>
      <c r="J389" s="17" t="n">
        <v>95</v>
      </c>
      <c r="K389" s="23" t="n">
        <v>10</v>
      </c>
      <c r="L389" s="17" t="n">
        <v>100</v>
      </c>
      <c r="M389" s="24" t="n">
        <f aca="false">K389+L389</f>
        <v>110</v>
      </c>
      <c r="N389" s="23" t="n">
        <f aca="false">O389*P389</f>
        <v>197.82</v>
      </c>
      <c r="O389" s="28" t="n">
        <f aca="false">H389-I389</f>
        <v>126</v>
      </c>
      <c r="P389" s="26" t="n">
        <v>1.57</v>
      </c>
      <c r="Q389" s="17" t="s">
        <v>20</v>
      </c>
    </row>
    <row r="390" customFormat="false" ht="13.8" hidden="false" customHeight="false" outlineLevel="0" collapsed="false">
      <c r="A390" s="17" t="s">
        <v>31</v>
      </c>
      <c r="B390" s="17" t="s">
        <v>102</v>
      </c>
      <c r="C390" s="18" t="n">
        <v>43029</v>
      </c>
      <c r="D390" s="19" t="n">
        <v>43026</v>
      </c>
      <c r="E390" s="20" t="s">
        <v>63</v>
      </c>
      <c r="F390" s="22" t="n">
        <f aca="false">C390-D390</f>
        <v>3</v>
      </c>
      <c r="G390" s="22" t="n">
        <v>20</v>
      </c>
      <c r="H390" s="22" t="n">
        <v>12827</v>
      </c>
      <c r="I390" s="22" t="n">
        <v>12755</v>
      </c>
      <c r="J390" s="17" t="n">
        <v>630</v>
      </c>
      <c r="K390" s="23" t="n">
        <v>470</v>
      </c>
      <c r="L390" s="17" t="n">
        <v>0</v>
      </c>
      <c r="M390" s="24" t="n">
        <f aca="false">K390+L390</f>
        <v>470</v>
      </c>
      <c r="N390" s="23" t="n">
        <f aca="false">O390*P390</f>
        <v>180</v>
      </c>
      <c r="O390" s="17" t="n">
        <f aca="false">H390-I390</f>
        <v>72</v>
      </c>
      <c r="P390" s="26" t="n">
        <v>2.5</v>
      </c>
      <c r="Q390" s="17" t="s">
        <v>20</v>
      </c>
    </row>
    <row r="391" customFormat="false" ht="13.8" hidden="false" customHeight="false" outlineLevel="0" collapsed="false">
      <c r="A391" s="17" t="s">
        <v>37</v>
      </c>
      <c r="B391" s="17" t="s">
        <v>95</v>
      </c>
      <c r="C391" s="18" t="n">
        <v>43029</v>
      </c>
      <c r="D391" s="19" t="n">
        <v>43027</v>
      </c>
      <c r="E391" s="20" t="s">
        <v>63</v>
      </c>
      <c r="F391" s="22" t="n">
        <f aca="false">C391-D391</f>
        <v>2</v>
      </c>
      <c r="G391" s="22" t="n">
        <v>20</v>
      </c>
      <c r="H391" s="22" t="n">
        <v>13031</v>
      </c>
      <c r="I391" s="22" t="n">
        <v>12999</v>
      </c>
      <c r="J391" s="17" t="n">
        <v>450</v>
      </c>
      <c r="K391" s="23" t="n">
        <v>190</v>
      </c>
      <c r="L391" s="17" t="n">
        <v>600</v>
      </c>
      <c r="M391" s="24" t="n">
        <f aca="false">K391+L391</f>
        <v>790</v>
      </c>
      <c r="N391" s="23" t="n">
        <f aca="false">O391*P391</f>
        <v>80</v>
      </c>
      <c r="O391" s="17" t="n">
        <f aca="false">H391-I391</f>
        <v>32</v>
      </c>
      <c r="P391" s="26" t="n">
        <v>2.5</v>
      </c>
      <c r="Q391" s="17" t="s">
        <v>20</v>
      </c>
    </row>
    <row r="392" customFormat="false" ht="13.8" hidden="false" customHeight="false" outlineLevel="0" collapsed="false">
      <c r="A392" s="17" t="s">
        <v>51</v>
      </c>
      <c r="B392" s="17" t="s">
        <v>52</v>
      </c>
      <c r="C392" s="18" t="n">
        <v>43029</v>
      </c>
      <c r="D392" s="19" t="n">
        <v>43026</v>
      </c>
      <c r="E392" s="20" t="s">
        <v>63</v>
      </c>
      <c r="F392" s="22" t="n">
        <f aca="false">C392-D392</f>
        <v>3</v>
      </c>
      <c r="G392" s="22" t="n">
        <v>20</v>
      </c>
      <c r="H392" s="22" t="n">
        <v>18504</v>
      </c>
      <c r="I392" s="22" t="n">
        <v>18431</v>
      </c>
      <c r="J392" s="17" t="n">
        <v>816</v>
      </c>
      <c r="K392" s="24" t="n">
        <v>640</v>
      </c>
      <c r="L392" s="17" t="n">
        <v>0</v>
      </c>
      <c r="M392" s="24" t="n">
        <f aca="false">K392+L392</f>
        <v>640</v>
      </c>
      <c r="N392" s="23" t="n">
        <f aca="false">O392*P392</f>
        <v>182.5</v>
      </c>
      <c r="O392" s="25" t="n">
        <f aca="false">H392-I392</f>
        <v>73</v>
      </c>
      <c r="P392" s="26" t="n">
        <v>2.5</v>
      </c>
      <c r="Q392" s="17" t="s">
        <v>20</v>
      </c>
    </row>
    <row r="393" customFormat="false" ht="13.8" hidden="false" customHeight="false" outlineLevel="0" collapsed="false">
      <c r="A393" s="17" t="s">
        <v>41</v>
      </c>
      <c r="B393" s="17" t="s">
        <v>99</v>
      </c>
      <c r="C393" s="18" t="n">
        <v>43029</v>
      </c>
      <c r="D393" s="19" t="n">
        <v>43028</v>
      </c>
      <c r="E393" s="20" t="s">
        <v>63</v>
      </c>
      <c r="F393" s="22" t="n">
        <f aca="false">C393-D393</f>
        <v>1</v>
      </c>
      <c r="G393" s="22" t="n">
        <v>20</v>
      </c>
      <c r="H393" s="22" t="n">
        <v>5224</v>
      </c>
      <c r="I393" s="22" t="n">
        <v>5200</v>
      </c>
      <c r="J393" s="17" t="n">
        <v>500</v>
      </c>
      <c r="K393" s="24" t="n">
        <v>445</v>
      </c>
      <c r="L393" s="17" t="n">
        <v>300</v>
      </c>
      <c r="M393" s="24" t="n">
        <f aca="false">K393+L393</f>
        <v>745</v>
      </c>
      <c r="N393" s="23" t="n">
        <f aca="false">O393*P393</f>
        <v>55.2</v>
      </c>
      <c r="O393" s="17" t="n">
        <f aca="false">H393-I393</f>
        <v>24</v>
      </c>
      <c r="P393" s="26" t="n">
        <v>2.3</v>
      </c>
      <c r="Q393" s="17" t="s">
        <v>20</v>
      </c>
    </row>
    <row r="394" customFormat="false" ht="13.8" hidden="false" customHeight="false" outlineLevel="0" collapsed="false">
      <c r="A394" s="17" t="s">
        <v>51</v>
      </c>
      <c r="B394" s="17" t="s">
        <v>52</v>
      </c>
      <c r="C394" s="18" t="n">
        <v>43029</v>
      </c>
      <c r="D394" s="19" t="n">
        <v>43022</v>
      </c>
      <c r="E394" s="20" t="s">
        <v>63</v>
      </c>
      <c r="F394" s="22" t="n">
        <f aca="false">C394-D394</f>
        <v>7</v>
      </c>
      <c r="G394" s="22" t="n">
        <v>20</v>
      </c>
      <c r="H394" s="22" t="n">
        <v>2273</v>
      </c>
      <c r="I394" s="22" t="n">
        <v>2100</v>
      </c>
      <c r="J394" s="17" t="n">
        <v>656</v>
      </c>
      <c r="K394" s="24" t="n">
        <v>292</v>
      </c>
      <c r="L394" s="17" t="n">
        <v>0</v>
      </c>
      <c r="M394" s="24" t="n">
        <f aca="false">K394+L394</f>
        <v>292</v>
      </c>
      <c r="N394" s="23" t="n">
        <f aca="false">O394*P394</f>
        <v>397.9</v>
      </c>
      <c r="O394" s="25" t="n">
        <f aca="false">H394-I394</f>
        <v>173</v>
      </c>
      <c r="P394" s="26" t="n">
        <v>2.3</v>
      </c>
      <c r="Q394" s="17" t="s">
        <v>20</v>
      </c>
    </row>
    <row r="395" customFormat="false" ht="13.8" hidden="false" customHeight="false" outlineLevel="0" collapsed="false">
      <c r="A395" s="17" t="s">
        <v>49</v>
      </c>
      <c r="B395" s="17" t="s">
        <v>98</v>
      </c>
      <c r="C395" s="18" t="n">
        <v>43029</v>
      </c>
      <c r="D395" s="19" t="n">
        <v>43023</v>
      </c>
      <c r="E395" s="20" t="s">
        <v>63</v>
      </c>
      <c r="F395" s="21" t="n">
        <f aca="false">+C395-D395</f>
        <v>6</v>
      </c>
      <c r="G395" s="22" t="n">
        <v>9</v>
      </c>
      <c r="H395" s="22" t="n">
        <v>16242</v>
      </c>
      <c r="I395" s="22" t="n">
        <v>16097</v>
      </c>
      <c r="J395" s="17" t="n">
        <v>395</v>
      </c>
      <c r="K395" s="23" t="n">
        <v>150</v>
      </c>
      <c r="L395" s="17" t="n">
        <v>450</v>
      </c>
      <c r="M395" s="24" t="n">
        <f aca="false">+K395+L395</f>
        <v>600</v>
      </c>
      <c r="N395" s="23" t="n">
        <f aca="false">O395*P395</f>
        <v>290</v>
      </c>
      <c r="O395" s="17" t="n">
        <f aca="false">H395-I395</f>
        <v>145</v>
      </c>
      <c r="P395" s="26" t="n">
        <v>2</v>
      </c>
      <c r="Q395" s="17" t="s">
        <v>20</v>
      </c>
    </row>
    <row r="396" customFormat="false" ht="13.8" hidden="false" customHeight="false" outlineLevel="0" collapsed="false">
      <c r="A396" s="17" t="s">
        <v>49</v>
      </c>
      <c r="B396" s="17" t="s">
        <v>98</v>
      </c>
      <c r="C396" s="18" t="n">
        <v>43029</v>
      </c>
      <c r="D396" s="19" t="n">
        <v>43023</v>
      </c>
      <c r="E396" s="20" t="s">
        <v>63</v>
      </c>
      <c r="F396" s="21" t="n">
        <f aca="false">+C396-D396</f>
        <v>6</v>
      </c>
      <c r="G396" s="22" t="n">
        <v>9</v>
      </c>
      <c r="H396" s="22" t="n">
        <v>16362</v>
      </c>
      <c r="I396" s="22" t="n">
        <v>16217</v>
      </c>
      <c r="J396" s="17" t="n">
        <v>345</v>
      </c>
      <c r="K396" s="23" t="n">
        <v>100</v>
      </c>
      <c r="L396" s="17" t="n">
        <v>400</v>
      </c>
      <c r="M396" s="24" t="n">
        <f aca="false">+K396+L396</f>
        <v>500</v>
      </c>
      <c r="N396" s="23" t="n">
        <f aca="false">O396*P396</f>
        <v>290</v>
      </c>
      <c r="O396" s="17" t="n">
        <f aca="false">H396-I396</f>
        <v>145</v>
      </c>
      <c r="P396" s="26" t="n">
        <v>2</v>
      </c>
      <c r="Q396" s="17" t="s">
        <v>20</v>
      </c>
    </row>
    <row r="397" customFormat="false" ht="13.8" hidden="false" customHeight="false" outlineLevel="0" collapsed="false">
      <c r="A397" s="17" t="s">
        <v>37</v>
      </c>
      <c r="B397" s="17" t="s">
        <v>95</v>
      </c>
      <c r="C397" s="18" t="n">
        <v>43029</v>
      </c>
      <c r="D397" s="19" t="n">
        <v>43020</v>
      </c>
      <c r="E397" s="20" t="s">
        <v>63</v>
      </c>
      <c r="F397" s="22" t="n">
        <f aca="false">C397-D397</f>
        <v>9</v>
      </c>
      <c r="G397" s="22" t="n">
        <v>9</v>
      </c>
      <c r="H397" s="22" t="n">
        <v>14495</v>
      </c>
      <c r="I397" s="22" t="n">
        <v>14279</v>
      </c>
      <c r="J397" s="17" t="n">
        <v>300</v>
      </c>
      <c r="K397" s="23" t="n">
        <v>0</v>
      </c>
      <c r="L397" s="17" t="n">
        <v>500</v>
      </c>
      <c r="M397" s="24" t="n">
        <f aca="false">K397+L397</f>
        <v>500</v>
      </c>
      <c r="N397" s="23" t="n">
        <f aca="false">O397*P397</f>
        <v>432</v>
      </c>
      <c r="O397" s="17" t="n">
        <f aca="false">H397-I397</f>
        <v>216</v>
      </c>
      <c r="P397" s="26" t="n">
        <v>2</v>
      </c>
      <c r="Q397" s="17" t="s">
        <v>20</v>
      </c>
    </row>
    <row r="398" customFormat="false" ht="13.8" hidden="false" customHeight="false" outlineLevel="0" collapsed="false">
      <c r="A398" s="17" t="s">
        <v>55</v>
      </c>
      <c r="B398" s="17" t="s">
        <v>56</v>
      </c>
      <c r="C398" s="18" t="n">
        <v>43029</v>
      </c>
      <c r="D398" s="19" t="n">
        <v>43014</v>
      </c>
      <c r="E398" s="20" t="s">
        <v>63</v>
      </c>
      <c r="F398" s="22" t="n">
        <f aca="false">C398-D398</f>
        <v>15</v>
      </c>
      <c r="G398" s="22" t="n">
        <v>16</v>
      </c>
      <c r="H398" s="22" t="n">
        <v>4586</v>
      </c>
      <c r="I398" s="22" t="n">
        <v>4223</v>
      </c>
      <c r="J398" s="17" t="n">
        <v>470</v>
      </c>
      <c r="K398" s="23" t="n">
        <v>0</v>
      </c>
      <c r="L398" s="17" t="n">
        <v>300</v>
      </c>
      <c r="M398" s="24" t="n">
        <f aca="false">K398+L398</f>
        <v>300</v>
      </c>
      <c r="N398" s="23" t="n">
        <f aca="false">O398*P398</f>
        <v>689.7</v>
      </c>
      <c r="O398" s="17" t="n">
        <f aca="false">H398-I398</f>
        <v>363</v>
      </c>
      <c r="P398" s="26" t="n">
        <v>1.9</v>
      </c>
      <c r="Q398" s="17" t="s">
        <v>20</v>
      </c>
    </row>
    <row r="399" customFormat="false" ht="13.8" hidden="false" customHeight="false" outlineLevel="0" collapsed="false">
      <c r="A399" s="17" t="s">
        <v>47</v>
      </c>
      <c r="B399" s="17" t="s">
        <v>92</v>
      </c>
      <c r="C399" s="18" t="n">
        <v>43029</v>
      </c>
      <c r="D399" s="19" t="n">
        <v>43008</v>
      </c>
      <c r="E399" s="20" t="s">
        <v>63</v>
      </c>
      <c r="F399" s="21" t="n">
        <f aca="false">+C399-D399</f>
        <v>21</v>
      </c>
      <c r="G399" s="22" t="n">
        <v>9</v>
      </c>
      <c r="H399" s="22" t="n">
        <v>1402</v>
      </c>
      <c r="I399" s="22" t="n">
        <v>1103</v>
      </c>
      <c r="J399" s="17" t="n">
        <v>1080</v>
      </c>
      <c r="K399" s="23" t="n">
        <v>540</v>
      </c>
      <c r="L399" s="17" t="n">
        <v>1000</v>
      </c>
      <c r="M399" s="24" t="n">
        <f aca="false">+K399+L399</f>
        <v>1540</v>
      </c>
      <c r="N399" s="23" t="n">
        <f aca="false">O399*P399</f>
        <v>469.43</v>
      </c>
      <c r="O399" s="17" t="n">
        <f aca="false">H399-I399</f>
        <v>299</v>
      </c>
      <c r="P399" s="26" t="n">
        <v>1.57</v>
      </c>
      <c r="Q399" s="17" t="s">
        <v>20</v>
      </c>
    </row>
    <row r="400" customFormat="false" ht="13.8" hidden="false" customHeight="false" outlineLevel="0" collapsed="false">
      <c r="A400" s="17" t="s">
        <v>53</v>
      </c>
      <c r="B400" s="17" t="s">
        <v>103</v>
      </c>
      <c r="C400" s="18" t="n">
        <v>43029</v>
      </c>
      <c r="D400" s="19" t="n">
        <v>43019</v>
      </c>
      <c r="E400" s="20" t="s">
        <v>63</v>
      </c>
      <c r="F400" s="21" t="n">
        <f aca="false">+C400-D400</f>
        <v>10</v>
      </c>
      <c r="G400" s="22" t="n">
        <v>13</v>
      </c>
      <c r="H400" s="22" t="n">
        <v>18895</v>
      </c>
      <c r="I400" s="22" t="n">
        <v>18654</v>
      </c>
      <c r="J400" s="17" t="n">
        <v>545</v>
      </c>
      <c r="K400" s="23" t="n">
        <v>235</v>
      </c>
      <c r="L400" s="17" t="n">
        <v>300</v>
      </c>
      <c r="M400" s="24" t="n">
        <f aca="false">+K400+L400</f>
        <v>535</v>
      </c>
      <c r="N400" s="23" t="n">
        <f aca="false">O400*P400</f>
        <v>265.1</v>
      </c>
      <c r="O400" s="25" t="n">
        <f aca="false">H400-I400</f>
        <v>241</v>
      </c>
      <c r="P400" s="26" t="n">
        <v>1.1</v>
      </c>
      <c r="Q400" s="17" t="s">
        <v>20</v>
      </c>
    </row>
    <row r="401" customFormat="false" ht="13.8" hidden="false" customHeight="false" outlineLevel="0" collapsed="false">
      <c r="A401" s="17" t="s">
        <v>35</v>
      </c>
      <c r="B401" s="29" t="s">
        <v>94</v>
      </c>
      <c r="C401" s="18" t="n">
        <v>43029</v>
      </c>
      <c r="D401" s="19" t="n">
        <v>43021</v>
      </c>
      <c r="E401" s="20" t="s">
        <v>63</v>
      </c>
      <c r="F401" s="21" t="n">
        <f aca="false">+C401-D401</f>
        <v>8</v>
      </c>
      <c r="G401" s="22" t="n">
        <v>13</v>
      </c>
      <c r="H401" s="22" t="n">
        <v>4036</v>
      </c>
      <c r="I401" s="22" t="n">
        <v>3845</v>
      </c>
      <c r="J401" s="17" t="n">
        <v>545</v>
      </c>
      <c r="K401" s="23" t="n">
        <v>354</v>
      </c>
      <c r="L401" s="17" t="n">
        <v>150</v>
      </c>
      <c r="M401" s="24" t="n">
        <f aca="false">+K401+L401</f>
        <v>504</v>
      </c>
      <c r="N401" s="23" t="n">
        <f aca="false">O401*P401</f>
        <v>191</v>
      </c>
      <c r="O401" s="25" t="n">
        <f aca="false">H401-I401</f>
        <v>191</v>
      </c>
      <c r="P401" s="26" t="n">
        <v>1</v>
      </c>
      <c r="Q401" s="17" t="s">
        <v>20</v>
      </c>
    </row>
    <row r="402" customFormat="false" ht="13.8" hidden="false" customHeight="false" outlineLevel="0" collapsed="false">
      <c r="A402" s="17" t="s">
        <v>49</v>
      </c>
      <c r="B402" s="17" t="s">
        <v>98</v>
      </c>
      <c r="C402" s="18" t="n">
        <v>43029</v>
      </c>
      <c r="D402" s="19" t="n">
        <v>43023</v>
      </c>
      <c r="E402" s="20" t="s">
        <v>63</v>
      </c>
      <c r="F402" s="21" t="n">
        <f aca="false">+C402-D402</f>
        <v>6</v>
      </c>
      <c r="G402" s="22" t="n">
        <v>13</v>
      </c>
      <c r="H402" s="22" t="n">
        <v>6192</v>
      </c>
      <c r="I402" s="22" t="n">
        <v>6047</v>
      </c>
      <c r="J402" s="17" t="n">
        <v>595</v>
      </c>
      <c r="K402" s="23" t="n">
        <v>453</v>
      </c>
      <c r="L402" s="17" t="n">
        <v>0</v>
      </c>
      <c r="M402" s="24" t="n">
        <f aca="false">+K402+L402</f>
        <v>453</v>
      </c>
      <c r="N402" s="23" t="n">
        <f aca="false">O402*P402</f>
        <v>145</v>
      </c>
      <c r="O402" s="17" t="n">
        <f aca="false">H402-I402</f>
        <v>145</v>
      </c>
      <c r="P402" s="26" t="n">
        <v>1</v>
      </c>
      <c r="Q402" s="17" t="s">
        <v>20</v>
      </c>
    </row>
    <row r="403" customFormat="false" ht="13.8" hidden="false" customHeight="false" outlineLevel="0" collapsed="false">
      <c r="A403" s="17" t="s">
        <v>49</v>
      </c>
      <c r="B403" s="17" t="s">
        <v>98</v>
      </c>
      <c r="C403" s="18" t="n">
        <v>43029</v>
      </c>
      <c r="D403" s="19" t="n">
        <v>43023</v>
      </c>
      <c r="E403" s="20" t="s">
        <v>63</v>
      </c>
      <c r="F403" s="21" t="n">
        <f aca="false">+C403-D403</f>
        <v>6</v>
      </c>
      <c r="G403" s="22" t="n">
        <v>13</v>
      </c>
      <c r="H403" s="22" t="n">
        <v>8054</v>
      </c>
      <c r="I403" s="22" t="n">
        <v>7909</v>
      </c>
      <c r="J403" s="17" t="n">
        <v>660</v>
      </c>
      <c r="K403" s="23" t="n">
        <v>516</v>
      </c>
      <c r="L403" s="17" t="n">
        <v>0</v>
      </c>
      <c r="M403" s="24" t="n">
        <f aca="false">+K403+L403</f>
        <v>516</v>
      </c>
      <c r="N403" s="23" t="n">
        <f aca="false">O403*P403</f>
        <v>145</v>
      </c>
      <c r="O403" s="17" t="n">
        <f aca="false">H403-I403</f>
        <v>145</v>
      </c>
      <c r="P403" s="26" t="n">
        <v>1</v>
      </c>
      <c r="Q403" s="17" t="s">
        <v>20</v>
      </c>
    </row>
    <row r="404" customFormat="false" ht="13.8" hidden="false" customHeight="false" outlineLevel="0" collapsed="false">
      <c r="A404" s="17" t="s">
        <v>33</v>
      </c>
      <c r="B404" s="17" t="s">
        <v>104</v>
      </c>
      <c r="C404" s="18" t="n">
        <v>43029</v>
      </c>
      <c r="D404" s="19" t="n">
        <v>43017</v>
      </c>
      <c r="E404" s="20" t="s">
        <v>63</v>
      </c>
      <c r="F404" s="22" t="n">
        <f aca="false">C404-D404</f>
        <v>12</v>
      </c>
      <c r="G404" s="22" t="n">
        <v>13</v>
      </c>
      <c r="H404" s="22" t="n">
        <v>935</v>
      </c>
      <c r="I404" s="22" t="n">
        <v>789</v>
      </c>
      <c r="J404" s="17" t="n">
        <v>432</v>
      </c>
      <c r="K404" s="23" t="n">
        <v>32</v>
      </c>
      <c r="L404" s="17" t="n">
        <v>500</v>
      </c>
      <c r="M404" s="24" t="n">
        <f aca="false">K404+L404</f>
        <v>532</v>
      </c>
      <c r="N404" s="23" t="n">
        <f aca="false">O404*P404</f>
        <v>146</v>
      </c>
      <c r="O404" s="17" t="n">
        <f aca="false">H404-I404</f>
        <v>146</v>
      </c>
      <c r="P404" s="26" t="n">
        <v>1</v>
      </c>
      <c r="Q404" s="17" t="s">
        <v>20</v>
      </c>
    </row>
    <row r="405" customFormat="false" ht="13.8" hidden="false" customHeight="false" outlineLevel="0" collapsed="false">
      <c r="A405" s="17" t="s">
        <v>33</v>
      </c>
      <c r="B405" s="17" t="s">
        <v>104</v>
      </c>
      <c r="C405" s="18" t="n">
        <v>43029</v>
      </c>
      <c r="D405" s="19" t="n">
        <v>43017</v>
      </c>
      <c r="E405" s="20" t="s">
        <v>63</v>
      </c>
      <c r="F405" s="22" t="n">
        <f aca="false">C405-D405</f>
        <v>12</v>
      </c>
      <c r="G405" s="22" t="n">
        <v>13</v>
      </c>
      <c r="H405" s="22" t="n">
        <v>1150</v>
      </c>
      <c r="I405" s="22" t="n">
        <v>1010</v>
      </c>
      <c r="J405" s="17"/>
      <c r="K405" s="23"/>
      <c r="L405" s="17"/>
      <c r="M405" s="24" t="n">
        <f aca="false">K405+L405</f>
        <v>0</v>
      </c>
      <c r="N405" s="23" t="n">
        <f aca="false">O405*P405</f>
        <v>140</v>
      </c>
      <c r="O405" s="17" t="n">
        <f aca="false">H405-I405</f>
        <v>140</v>
      </c>
      <c r="P405" s="26" t="n">
        <v>1</v>
      </c>
      <c r="Q405" s="17" t="s">
        <v>20</v>
      </c>
    </row>
    <row r="406" customFormat="false" ht="13.8" hidden="false" customHeight="false" outlineLevel="0" collapsed="false">
      <c r="A406" s="17" t="s">
        <v>17</v>
      </c>
      <c r="B406" s="29" t="s">
        <v>18</v>
      </c>
      <c r="C406" s="18" t="n">
        <v>43030</v>
      </c>
      <c r="D406" s="19" t="n">
        <v>43024</v>
      </c>
      <c r="E406" s="20" t="s">
        <v>63</v>
      </c>
      <c r="F406" s="21" t="n">
        <f aca="false">+C406-D406</f>
        <v>6</v>
      </c>
      <c r="G406" s="22" t="n">
        <v>22</v>
      </c>
      <c r="H406" s="22" t="n">
        <v>15548</v>
      </c>
      <c r="I406" s="22" t="n">
        <v>15392</v>
      </c>
      <c r="J406" s="17" t="n">
        <v>413</v>
      </c>
      <c r="K406" s="23" t="n">
        <v>11</v>
      </c>
      <c r="L406" s="17" t="n">
        <v>250</v>
      </c>
      <c r="M406" s="24" t="n">
        <f aca="false">+K406+L406</f>
        <v>261</v>
      </c>
      <c r="N406" s="23" t="n">
        <f aca="false">O406*P406</f>
        <v>468</v>
      </c>
      <c r="O406" s="25" t="n">
        <f aca="false">H406-I406</f>
        <v>156</v>
      </c>
      <c r="P406" s="26" t="n">
        <v>3</v>
      </c>
      <c r="Q406" s="17" t="s">
        <v>20</v>
      </c>
    </row>
    <row r="407" customFormat="false" ht="13.8" hidden="false" customHeight="false" outlineLevel="0" collapsed="false">
      <c r="A407" s="17" t="s">
        <v>21</v>
      </c>
      <c r="B407" s="17" t="s">
        <v>101</v>
      </c>
      <c r="C407" s="18" t="n">
        <v>43030</v>
      </c>
      <c r="D407" s="19" t="n">
        <v>43019</v>
      </c>
      <c r="E407" s="20" t="s">
        <v>63</v>
      </c>
      <c r="F407" s="22" t="n">
        <f aca="false">C407-D407</f>
        <v>11</v>
      </c>
      <c r="G407" s="22" t="n">
        <v>20</v>
      </c>
      <c r="H407" s="22" t="n">
        <v>21980</v>
      </c>
      <c r="I407" s="22" t="n">
        <v>21716</v>
      </c>
      <c r="J407" s="17" t="n">
        <v>680</v>
      </c>
      <c r="K407" s="23" t="n">
        <v>10</v>
      </c>
      <c r="L407" s="17" t="n">
        <v>500</v>
      </c>
      <c r="M407" s="24" t="n">
        <f aca="false">K407+L407</f>
        <v>510</v>
      </c>
      <c r="N407" s="23" t="n">
        <f aca="false">O407*P407</f>
        <v>660</v>
      </c>
      <c r="O407" s="28" t="n">
        <f aca="false">H407-I407</f>
        <v>264</v>
      </c>
      <c r="P407" s="26" t="n">
        <v>2.5</v>
      </c>
      <c r="Q407" s="17" t="s">
        <v>20</v>
      </c>
    </row>
    <row r="408" customFormat="false" ht="13.8" hidden="false" customHeight="false" outlineLevel="0" collapsed="false">
      <c r="A408" s="17" t="s">
        <v>17</v>
      </c>
      <c r="B408" s="29" t="s">
        <v>18</v>
      </c>
      <c r="C408" s="18" t="n">
        <v>43030</v>
      </c>
      <c r="D408" s="19" t="n">
        <v>43024</v>
      </c>
      <c r="E408" s="20" t="s">
        <v>63</v>
      </c>
      <c r="F408" s="21" t="n">
        <f aca="false">+C408-D408</f>
        <v>6</v>
      </c>
      <c r="G408" s="22" t="n">
        <v>20</v>
      </c>
      <c r="H408" s="22" t="n">
        <v>18331</v>
      </c>
      <c r="I408" s="22" t="n">
        <v>18188</v>
      </c>
      <c r="J408" s="17" t="n">
        <v>401</v>
      </c>
      <c r="K408" s="23" t="n">
        <v>51</v>
      </c>
      <c r="L408" s="17" t="n">
        <v>225</v>
      </c>
      <c r="M408" s="24" t="n">
        <f aca="false">+K408+L408</f>
        <v>276</v>
      </c>
      <c r="N408" s="23" t="n">
        <f aca="false">O408*P408</f>
        <v>357.5</v>
      </c>
      <c r="O408" s="25" t="n">
        <f aca="false">H408-I408</f>
        <v>143</v>
      </c>
      <c r="P408" s="26" t="n">
        <v>2.5</v>
      </c>
      <c r="Q408" s="17" t="s">
        <v>20</v>
      </c>
    </row>
    <row r="409" customFormat="false" ht="13.8" hidden="false" customHeight="false" outlineLevel="0" collapsed="false">
      <c r="A409" s="17" t="s">
        <v>17</v>
      </c>
      <c r="B409" s="29" t="s">
        <v>18</v>
      </c>
      <c r="C409" s="18" t="n">
        <v>43030</v>
      </c>
      <c r="D409" s="19" t="n">
        <v>43012</v>
      </c>
      <c r="E409" s="20" t="s">
        <v>63</v>
      </c>
      <c r="F409" s="21" t="n">
        <f aca="false">+C409-D409</f>
        <v>18</v>
      </c>
      <c r="G409" s="22" t="n">
        <v>20</v>
      </c>
      <c r="H409" s="22" t="n">
        <v>1388</v>
      </c>
      <c r="I409" s="22" t="n">
        <v>1335</v>
      </c>
      <c r="J409" s="17" t="n">
        <v>316</v>
      </c>
      <c r="K409" s="23" t="n">
        <v>204</v>
      </c>
      <c r="L409" s="17" t="n">
        <v>0</v>
      </c>
      <c r="M409" s="24" t="n">
        <f aca="false">+K409+L409</f>
        <v>204</v>
      </c>
      <c r="N409" s="23" t="n">
        <f aca="false">O409*P409</f>
        <v>121.9</v>
      </c>
      <c r="O409" s="25" t="n">
        <f aca="false">H409-I409</f>
        <v>53</v>
      </c>
      <c r="P409" s="26" t="n">
        <v>2.3</v>
      </c>
      <c r="Q409" s="17" t="s">
        <v>20</v>
      </c>
    </row>
    <row r="410" customFormat="false" ht="13.8" hidden="false" customHeight="false" outlineLevel="0" collapsed="false">
      <c r="A410" s="17" t="s">
        <v>17</v>
      </c>
      <c r="B410" s="29" t="s">
        <v>18</v>
      </c>
      <c r="C410" s="18" t="n">
        <v>43030</v>
      </c>
      <c r="D410" s="19" t="n">
        <v>43024</v>
      </c>
      <c r="E410" s="20" t="s">
        <v>63</v>
      </c>
      <c r="F410" s="21" t="n">
        <f aca="false">+C410-D410</f>
        <v>6</v>
      </c>
      <c r="G410" s="22" t="n">
        <v>12.5</v>
      </c>
      <c r="H410" s="22" t="n">
        <v>16560</v>
      </c>
      <c r="I410" s="22" t="n">
        <v>16444</v>
      </c>
      <c r="J410" s="17" t="n">
        <v>252</v>
      </c>
      <c r="K410" s="23" t="n">
        <v>12</v>
      </c>
      <c r="L410" s="17" t="n">
        <v>100</v>
      </c>
      <c r="M410" s="24" t="n">
        <f aca="false">+K410+L410</f>
        <v>112</v>
      </c>
      <c r="N410" s="23" t="n">
        <f aca="false">O410*P410</f>
        <v>232</v>
      </c>
      <c r="O410" s="25" t="n">
        <f aca="false">H410-I410</f>
        <v>116</v>
      </c>
      <c r="P410" s="26" t="n">
        <v>2</v>
      </c>
      <c r="Q410" s="17" t="s">
        <v>20</v>
      </c>
    </row>
    <row r="411" customFormat="false" ht="13.8" hidden="false" customHeight="false" outlineLevel="0" collapsed="false">
      <c r="A411" s="17" t="s">
        <v>33</v>
      </c>
      <c r="B411" s="17" t="s">
        <v>104</v>
      </c>
      <c r="C411" s="18" t="n">
        <v>43030</v>
      </c>
      <c r="D411" s="19" t="n">
        <v>43019</v>
      </c>
      <c r="E411" s="20" t="s">
        <v>63</v>
      </c>
      <c r="F411" s="22" t="n">
        <f aca="false">C411-D411</f>
        <v>11</v>
      </c>
      <c r="G411" s="22" t="n">
        <v>22</v>
      </c>
      <c r="H411" s="22" t="n">
        <v>15262</v>
      </c>
      <c r="I411" s="22" t="n">
        <v>15262</v>
      </c>
      <c r="J411" s="17" t="n">
        <v>805</v>
      </c>
      <c r="K411" s="23" t="n">
        <v>140</v>
      </c>
      <c r="L411" s="17" t="n">
        <v>300</v>
      </c>
      <c r="M411" s="24" t="n">
        <f aca="false">K411+L411</f>
        <v>440</v>
      </c>
      <c r="N411" s="23" t="n">
        <f aca="false">O411*P411</f>
        <v>0</v>
      </c>
      <c r="O411" s="17" t="n">
        <f aca="false">H411-I411</f>
        <v>0</v>
      </c>
      <c r="P411" s="26" t="n">
        <v>3</v>
      </c>
      <c r="Q411" s="17" t="s">
        <v>20</v>
      </c>
    </row>
    <row r="412" customFormat="false" ht="13.8" hidden="false" customHeight="false" outlineLevel="0" collapsed="false">
      <c r="A412" s="17" t="s">
        <v>33</v>
      </c>
      <c r="B412" s="17" t="s">
        <v>104</v>
      </c>
      <c r="C412" s="18" t="n">
        <v>43030</v>
      </c>
      <c r="D412" s="19" t="n">
        <v>43019</v>
      </c>
      <c r="E412" s="20" t="s">
        <v>63</v>
      </c>
      <c r="F412" s="22" t="n">
        <f aca="false">C412-D412</f>
        <v>11</v>
      </c>
      <c r="G412" s="22" t="n">
        <v>22</v>
      </c>
      <c r="H412" s="22" t="n">
        <v>12834</v>
      </c>
      <c r="I412" s="22" t="n">
        <v>12568</v>
      </c>
      <c r="J412" s="17"/>
      <c r="K412" s="23"/>
      <c r="L412" s="17"/>
      <c r="M412" s="24" t="n">
        <f aca="false">K412+L412</f>
        <v>0</v>
      </c>
      <c r="N412" s="23" t="n">
        <f aca="false">O412*P412</f>
        <v>798</v>
      </c>
      <c r="O412" s="17" t="n">
        <f aca="false">H412-I412</f>
        <v>266</v>
      </c>
      <c r="P412" s="26" t="n">
        <v>3</v>
      </c>
      <c r="Q412" s="17" t="s">
        <v>20</v>
      </c>
    </row>
    <row r="413" customFormat="false" ht="13.8" hidden="false" customHeight="false" outlineLevel="0" collapsed="false">
      <c r="A413" s="17" t="s">
        <v>33</v>
      </c>
      <c r="B413" s="29" t="s">
        <v>104</v>
      </c>
      <c r="C413" s="18" t="n">
        <v>43030</v>
      </c>
      <c r="D413" s="19" t="n">
        <v>43027</v>
      </c>
      <c r="E413" s="20" t="s">
        <v>63</v>
      </c>
      <c r="F413" s="22" t="n">
        <f aca="false">C413-D413</f>
        <v>3</v>
      </c>
      <c r="G413" s="22" t="n">
        <v>22</v>
      </c>
      <c r="H413" s="22" t="n">
        <v>21458</v>
      </c>
      <c r="I413" s="22" t="n">
        <v>21381</v>
      </c>
      <c r="J413" s="17" t="n">
        <v>598</v>
      </c>
      <c r="K413" s="23" t="n">
        <v>383</v>
      </c>
      <c r="L413" s="17" t="n">
        <v>100</v>
      </c>
      <c r="M413" s="24" t="n">
        <f aca="false">K413+L413</f>
        <v>483</v>
      </c>
      <c r="N413" s="23" t="n">
        <f aca="false">O413*P413</f>
        <v>231</v>
      </c>
      <c r="O413" s="17" t="n">
        <f aca="false">H413-I413</f>
        <v>77</v>
      </c>
      <c r="P413" s="26" t="n">
        <v>3</v>
      </c>
      <c r="Q413" s="17" t="s">
        <v>20</v>
      </c>
    </row>
    <row r="414" customFormat="false" ht="13.8" hidden="false" customHeight="false" outlineLevel="0" collapsed="false">
      <c r="A414" s="17" t="s">
        <v>49</v>
      </c>
      <c r="B414" s="17" t="s">
        <v>98</v>
      </c>
      <c r="C414" s="18" t="n">
        <v>43030</v>
      </c>
      <c r="D414" s="19" t="n">
        <v>43024</v>
      </c>
      <c r="E414" s="20" t="s">
        <v>63</v>
      </c>
      <c r="F414" s="21" t="n">
        <f aca="false">+C414-D414</f>
        <v>6</v>
      </c>
      <c r="G414" s="22" t="n">
        <v>20</v>
      </c>
      <c r="H414" s="22" t="n">
        <v>10347</v>
      </c>
      <c r="I414" s="22" t="n">
        <v>10206</v>
      </c>
      <c r="J414" s="17" t="n">
        <v>705</v>
      </c>
      <c r="K414" s="23" t="n">
        <v>425</v>
      </c>
      <c r="L414" s="17" t="n">
        <v>200</v>
      </c>
      <c r="M414" s="24" t="n">
        <f aca="false">+K414+L414</f>
        <v>625</v>
      </c>
      <c r="N414" s="23" t="n">
        <f aca="false">O414*P414</f>
        <v>352.5</v>
      </c>
      <c r="O414" s="17" t="n">
        <f aca="false">H414-I414</f>
        <v>141</v>
      </c>
      <c r="P414" s="26" t="n">
        <v>2.5</v>
      </c>
      <c r="Q414" s="17" t="s">
        <v>20</v>
      </c>
    </row>
    <row r="415" customFormat="false" ht="13.8" hidden="false" customHeight="false" outlineLevel="0" collapsed="false">
      <c r="A415" s="17" t="s">
        <v>49</v>
      </c>
      <c r="B415" s="17" t="s">
        <v>98</v>
      </c>
      <c r="C415" s="18" t="n">
        <v>43030</v>
      </c>
      <c r="D415" s="19" t="n">
        <v>43024</v>
      </c>
      <c r="E415" s="20" t="s">
        <v>63</v>
      </c>
      <c r="F415" s="21" t="n">
        <f aca="false">+C415-D415</f>
        <v>6</v>
      </c>
      <c r="G415" s="22" t="n">
        <v>9</v>
      </c>
      <c r="H415" s="22" t="n">
        <v>14551</v>
      </c>
      <c r="I415" s="22" t="n">
        <v>14415</v>
      </c>
      <c r="J415" s="17" t="n">
        <v>685</v>
      </c>
      <c r="K415" s="23" t="n">
        <v>455</v>
      </c>
      <c r="L415" s="17" t="n">
        <v>0</v>
      </c>
      <c r="M415" s="24" t="n">
        <f aca="false">+K415+L415</f>
        <v>455</v>
      </c>
      <c r="N415" s="23" t="n">
        <f aca="false">O415*P415</f>
        <v>272</v>
      </c>
      <c r="O415" s="17" t="n">
        <f aca="false">H415-I415</f>
        <v>136</v>
      </c>
      <c r="P415" s="26" t="n">
        <v>2</v>
      </c>
      <c r="Q415" s="17" t="s">
        <v>20</v>
      </c>
    </row>
    <row r="416" customFormat="false" ht="13.8" hidden="false" customHeight="false" outlineLevel="0" collapsed="false">
      <c r="A416" s="17" t="s">
        <v>33</v>
      </c>
      <c r="B416" s="29" t="s">
        <v>104</v>
      </c>
      <c r="C416" s="18" t="n">
        <v>43030</v>
      </c>
      <c r="D416" s="19" t="n">
        <v>43027</v>
      </c>
      <c r="E416" s="20" t="s">
        <v>63</v>
      </c>
      <c r="F416" s="22" t="n">
        <f aca="false">C416-D416</f>
        <v>3</v>
      </c>
      <c r="G416" s="22" t="n">
        <v>12.5</v>
      </c>
      <c r="H416" s="22" t="n">
        <v>11132</v>
      </c>
      <c r="I416" s="22" t="n">
        <v>11062</v>
      </c>
      <c r="J416" s="17" t="n">
        <v>574</v>
      </c>
      <c r="K416" s="23" t="n">
        <v>442</v>
      </c>
      <c r="L416" s="17" t="n">
        <v>150</v>
      </c>
      <c r="M416" s="24" t="n">
        <f aca="false">K416+L416</f>
        <v>592</v>
      </c>
      <c r="N416" s="23" t="n">
        <f aca="false">O416*P416</f>
        <v>140</v>
      </c>
      <c r="O416" s="17" t="n">
        <f aca="false">H416-I416</f>
        <v>70</v>
      </c>
      <c r="P416" s="26" t="n">
        <v>2</v>
      </c>
      <c r="Q416" s="17" t="s">
        <v>20</v>
      </c>
    </row>
    <row r="417" customFormat="false" ht="13.8" hidden="false" customHeight="false" outlineLevel="0" collapsed="false">
      <c r="A417" s="17" t="s">
        <v>53</v>
      </c>
      <c r="B417" s="17" t="s">
        <v>103</v>
      </c>
      <c r="C417" s="18" t="n">
        <v>43030</v>
      </c>
      <c r="D417" s="19" t="n">
        <v>43020</v>
      </c>
      <c r="E417" s="20" t="s">
        <v>63</v>
      </c>
      <c r="F417" s="21" t="n">
        <f aca="false">+C417-D417</f>
        <v>10</v>
      </c>
      <c r="G417" s="22" t="n">
        <v>13</v>
      </c>
      <c r="H417" s="22" t="n">
        <v>13757</v>
      </c>
      <c r="I417" s="22" t="n">
        <v>13512</v>
      </c>
      <c r="J417" s="17" t="n">
        <v>415</v>
      </c>
      <c r="K417" s="23" t="n">
        <v>100</v>
      </c>
      <c r="L417" s="17" t="n">
        <v>350</v>
      </c>
      <c r="M417" s="24" t="n">
        <f aca="false">+K417+L417</f>
        <v>450</v>
      </c>
      <c r="N417" s="23" t="n">
        <f aca="false">O417*P417</f>
        <v>269.5</v>
      </c>
      <c r="O417" s="25" t="n">
        <f aca="false">H417-I417</f>
        <v>245</v>
      </c>
      <c r="P417" s="26" t="n">
        <v>1.1</v>
      </c>
      <c r="Q417" s="17" t="s">
        <v>20</v>
      </c>
    </row>
    <row r="418" customFormat="false" ht="13.8" hidden="false" customHeight="false" outlineLevel="0" collapsed="false">
      <c r="A418" s="17" t="s">
        <v>35</v>
      </c>
      <c r="B418" s="17" t="s">
        <v>94</v>
      </c>
      <c r="C418" s="18" t="n">
        <v>43030</v>
      </c>
      <c r="D418" s="19" t="n">
        <v>43018</v>
      </c>
      <c r="E418" s="20" t="s">
        <v>63</v>
      </c>
      <c r="F418" s="21" t="n">
        <f aca="false">+C418-D418</f>
        <v>12</v>
      </c>
      <c r="G418" s="22" t="n">
        <v>13</v>
      </c>
      <c r="H418" s="22" t="n">
        <v>1660</v>
      </c>
      <c r="I418" s="22" t="n">
        <v>1375</v>
      </c>
      <c r="J418" s="17" t="n">
        <v>595</v>
      </c>
      <c r="K418" s="23" t="n">
        <v>285</v>
      </c>
      <c r="L418" s="17" t="n">
        <v>350</v>
      </c>
      <c r="M418" s="24" t="n">
        <f aca="false">+K418+L418</f>
        <v>635</v>
      </c>
      <c r="N418" s="23" t="n">
        <f aca="false">O418*P418</f>
        <v>285</v>
      </c>
      <c r="O418" s="25" t="n">
        <f aca="false">H418-I418</f>
        <v>285</v>
      </c>
      <c r="P418" s="26" t="n">
        <v>1</v>
      </c>
      <c r="Q418" s="17" t="s">
        <v>20</v>
      </c>
    </row>
    <row r="419" customFormat="false" ht="13.8" hidden="false" customHeight="false" outlineLevel="0" collapsed="false">
      <c r="A419" s="17" t="s">
        <v>53</v>
      </c>
      <c r="B419" s="17" t="s">
        <v>103</v>
      </c>
      <c r="C419" s="18" t="n">
        <v>43030</v>
      </c>
      <c r="D419" s="19" t="n">
        <v>43026</v>
      </c>
      <c r="E419" s="20" t="s">
        <v>63</v>
      </c>
      <c r="F419" s="21" t="n">
        <f aca="false">+C419-D419</f>
        <v>4</v>
      </c>
      <c r="G419" s="22" t="n">
        <v>13</v>
      </c>
      <c r="H419" s="22" t="n">
        <v>7960</v>
      </c>
      <c r="I419" s="22" t="n">
        <v>7861</v>
      </c>
      <c r="J419" s="17" t="n">
        <v>270</v>
      </c>
      <c r="K419" s="23" t="n">
        <v>135</v>
      </c>
      <c r="L419" s="17" t="n">
        <v>150</v>
      </c>
      <c r="M419" s="24" t="n">
        <f aca="false">+K419+L419</f>
        <v>285</v>
      </c>
      <c r="N419" s="23" t="n">
        <f aca="false">O419*P419</f>
        <v>99</v>
      </c>
      <c r="O419" s="25" t="n">
        <f aca="false">H419-I419</f>
        <v>99</v>
      </c>
      <c r="P419" s="26" t="n">
        <v>1</v>
      </c>
      <c r="Q419" s="17" t="s">
        <v>20</v>
      </c>
    </row>
    <row r="420" customFormat="false" ht="13.8" hidden="false" customHeight="false" outlineLevel="0" collapsed="false">
      <c r="A420" s="17" t="s">
        <v>84</v>
      </c>
      <c r="B420" s="17" t="s">
        <v>85</v>
      </c>
      <c r="C420" s="18" t="n">
        <v>43031</v>
      </c>
      <c r="D420" s="19" t="n">
        <v>43021</v>
      </c>
      <c r="E420" s="20" t="s">
        <v>63</v>
      </c>
      <c r="F420" s="22" t="n">
        <f aca="false">C420-D420</f>
        <v>10</v>
      </c>
      <c r="G420" s="22" t="n">
        <v>20</v>
      </c>
      <c r="H420" s="22" t="n">
        <v>7863</v>
      </c>
      <c r="I420" s="22" t="n">
        <v>7622</v>
      </c>
      <c r="J420" s="17" t="n">
        <v>840</v>
      </c>
      <c r="K420" s="24" t="n">
        <v>250</v>
      </c>
      <c r="L420" s="17" t="n">
        <v>650</v>
      </c>
      <c r="M420" s="24" t="n">
        <f aca="false">K420+L420</f>
        <v>900</v>
      </c>
      <c r="N420" s="23" t="n">
        <f aca="false">O420*P420</f>
        <v>554.3</v>
      </c>
      <c r="O420" s="17" t="n">
        <f aca="false">H420-I420</f>
        <v>241</v>
      </c>
      <c r="P420" s="26" t="n">
        <v>2.3</v>
      </c>
      <c r="Q420" s="17" t="s">
        <v>20</v>
      </c>
    </row>
    <row r="421" customFormat="false" ht="13.8" hidden="false" customHeight="false" outlineLevel="0" collapsed="false">
      <c r="A421" s="17" t="s">
        <v>29</v>
      </c>
      <c r="B421" s="17" t="s">
        <v>93</v>
      </c>
      <c r="C421" s="18" t="n">
        <v>43031</v>
      </c>
      <c r="D421" s="19" t="n">
        <v>43021</v>
      </c>
      <c r="E421" s="20" t="s">
        <v>63</v>
      </c>
      <c r="F421" s="21" t="n">
        <f aca="false">+C421-D421</f>
        <v>10</v>
      </c>
      <c r="G421" s="22" t="n">
        <v>12</v>
      </c>
      <c r="H421" s="22" t="n">
        <v>17987</v>
      </c>
      <c r="I421" s="22" t="n">
        <v>17747</v>
      </c>
      <c r="J421" s="17" t="n">
        <v>315</v>
      </c>
      <c r="K421" s="24" t="n">
        <v>10</v>
      </c>
      <c r="L421" s="17" t="n">
        <v>300</v>
      </c>
      <c r="M421" s="24" t="n">
        <f aca="false">+K421+L421</f>
        <v>310</v>
      </c>
      <c r="N421" s="23" t="n">
        <f aca="false">O421*P421</f>
        <v>480</v>
      </c>
      <c r="O421" s="17" t="n">
        <f aca="false">H421-I421</f>
        <v>240</v>
      </c>
      <c r="P421" s="26" t="n">
        <v>2</v>
      </c>
      <c r="Q421" s="17" t="s">
        <v>20</v>
      </c>
    </row>
    <row r="422" customFormat="false" ht="13.8" hidden="false" customHeight="false" outlineLevel="0" collapsed="false">
      <c r="A422" s="17" t="s">
        <v>23</v>
      </c>
      <c r="B422" s="17" t="s">
        <v>96</v>
      </c>
      <c r="C422" s="18" t="n">
        <v>43031</v>
      </c>
      <c r="D422" s="19" t="n">
        <v>43022</v>
      </c>
      <c r="E422" s="20" t="s">
        <v>63</v>
      </c>
      <c r="F422" s="22" t="n">
        <f aca="false">C422-D422</f>
        <v>9</v>
      </c>
      <c r="G422" s="22" t="n">
        <v>13</v>
      </c>
      <c r="H422" s="22" t="n">
        <v>1246</v>
      </c>
      <c r="I422" s="22" t="n">
        <v>1029</v>
      </c>
      <c r="J422" s="17" t="n">
        <v>628</v>
      </c>
      <c r="K422" s="24" t="n">
        <v>305</v>
      </c>
      <c r="L422" s="17" t="n">
        <v>400</v>
      </c>
      <c r="M422" s="24" t="n">
        <f aca="false">K422+L422</f>
        <v>705</v>
      </c>
      <c r="N422" s="23" t="n">
        <f aca="false">O422*P422</f>
        <v>412.3</v>
      </c>
      <c r="O422" s="17" t="n">
        <f aca="false">H422-I422</f>
        <v>217</v>
      </c>
      <c r="P422" s="26" t="n">
        <v>1.9</v>
      </c>
      <c r="Q422" s="58" t="s">
        <v>20</v>
      </c>
    </row>
    <row r="423" customFormat="false" ht="13.8" hidden="false" customHeight="false" outlineLevel="0" collapsed="false">
      <c r="A423" s="17" t="s">
        <v>26</v>
      </c>
      <c r="B423" s="17" t="s">
        <v>86</v>
      </c>
      <c r="C423" s="18" t="n">
        <v>43031</v>
      </c>
      <c r="D423" s="19" t="n">
        <v>43022</v>
      </c>
      <c r="E423" s="20" t="s">
        <v>63</v>
      </c>
      <c r="F423" s="22" t="n">
        <f aca="false">C423-D423</f>
        <v>9</v>
      </c>
      <c r="G423" s="22" t="n">
        <v>9</v>
      </c>
      <c r="H423" s="22" t="n">
        <v>1920</v>
      </c>
      <c r="I423" s="22" t="n">
        <v>1704</v>
      </c>
      <c r="J423" s="17" t="n">
        <v>560</v>
      </c>
      <c r="K423" s="24" t="n">
        <v>210</v>
      </c>
      <c r="L423" s="17" t="n">
        <v>500</v>
      </c>
      <c r="M423" s="24" t="n">
        <f aca="false">K423+L423</f>
        <v>710</v>
      </c>
      <c r="N423" s="23" t="n">
        <f aca="false">O423*P423</f>
        <v>339.12</v>
      </c>
      <c r="O423" s="17" t="n">
        <f aca="false">H423-I423</f>
        <v>216</v>
      </c>
      <c r="P423" s="26" t="n">
        <v>1.57</v>
      </c>
      <c r="Q423" s="17" t="s">
        <v>20</v>
      </c>
    </row>
    <row r="424" customFormat="false" ht="13.8" hidden="false" customHeight="false" outlineLevel="0" collapsed="false">
      <c r="A424" s="17" t="s">
        <v>45</v>
      </c>
      <c r="B424" s="27" t="s">
        <v>46</v>
      </c>
      <c r="C424" s="18" t="n">
        <v>43031</v>
      </c>
      <c r="D424" s="19" t="n">
        <v>43021</v>
      </c>
      <c r="E424" s="20" t="s">
        <v>63</v>
      </c>
      <c r="F424" s="21" t="n">
        <f aca="false">+C424-D424</f>
        <v>10</v>
      </c>
      <c r="G424" s="22" t="n">
        <v>22</v>
      </c>
      <c r="H424" s="22" t="n">
        <v>27155</v>
      </c>
      <c r="I424" s="22" t="n">
        <v>26916</v>
      </c>
      <c r="J424" s="17" t="n">
        <v>830</v>
      </c>
      <c r="K424" s="24" t="n">
        <v>235</v>
      </c>
      <c r="L424" s="17" t="n">
        <v>350</v>
      </c>
      <c r="M424" s="24" t="n">
        <f aca="false">+K424+L424</f>
        <v>585</v>
      </c>
      <c r="N424" s="23" t="n">
        <f aca="false">O424*P424</f>
        <v>717</v>
      </c>
      <c r="O424" s="17" t="n">
        <f aca="false">H424-I424</f>
        <v>239</v>
      </c>
      <c r="P424" s="26" t="n">
        <v>3</v>
      </c>
      <c r="Q424" s="17" t="s">
        <v>20</v>
      </c>
    </row>
    <row r="425" customFormat="false" ht="13.8" hidden="false" customHeight="false" outlineLevel="0" collapsed="false">
      <c r="A425" s="17" t="s">
        <v>31</v>
      </c>
      <c r="B425" s="17" t="s">
        <v>102</v>
      </c>
      <c r="C425" s="18" t="n">
        <v>43031</v>
      </c>
      <c r="D425" s="19" t="n">
        <v>43021</v>
      </c>
      <c r="E425" s="20" t="s">
        <v>63</v>
      </c>
      <c r="F425" s="22" t="n">
        <f aca="false">C425-D425</f>
        <v>10</v>
      </c>
      <c r="G425" s="22" t="n">
        <v>22</v>
      </c>
      <c r="H425" s="22" t="n">
        <v>8588</v>
      </c>
      <c r="I425" s="22" t="n">
        <v>8352</v>
      </c>
      <c r="J425" s="17" t="n">
        <v>838</v>
      </c>
      <c r="K425" s="24" t="n">
        <v>285</v>
      </c>
      <c r="L425" s="17" t="n">
        <v>600</v>
      </c>
      <c r="M425" s="24" t="n">
        <f aca="false">K425+L425</f>
        <v>885</v>
      </c>
      <c r="N425" s="23" t="n">
        <f aca="false">O425*P425</f>
        <v>613.6</v>
      </c>
      <c r="O425" s="17" t="n">
        <f aca="false">H425-I425</f>
        <v>236</v>
      </c>
      <c r="P425" s="26" t="n">
        <v>2.6</v>
      </c>
      <c r="Q425" s="17" t="s">
        <v>20</v>
      </c>
    </row>
    <row r="426" customFormat="false" ht="13.8" hidden="false" customHeight="false" outlineLevel="0" collapsed="false">
      <c r="A426" s="17" t="s">
        <v>39</v>
      </c>
      <c r="B426" s="17" t="s">
        <v>97</v>
      </c>
      <c r="C426" s="18" t="n">
        <v>43031</v>
      </c>
      <c r="D426" s="19" t="n">
        <v>43023</v>
      </c>
      <c r="E426" s="20" t="s">
        <v>63</v>
      </c>
      <c r="F426" s="22" t="n">
        <f aca="false">C426-D426</f>
        <v>8</v>
      </c>
      <c r="G426" s="22" t="n">
        <v>20</v>
      </c>
      <c r="H426" s="22" t="n">
        <v>13670</v>
      </c>
      <c r="I426" s="22" t="n">
        <v>13480</v>
      </c>
      <c r="J426" s="17" t="n">
        <v>541</v>
      </c>
      <c r="K426" s="24" t="n">
        <v>100</v>
      </c>
      <c r="L426" s="17" t="n">
        <v>350</v>
      </c>
      <c r="M426" s="24" t="n">
        <f aca="false">K426+L426</f>
        <v>450</v>
      </c>
      <c r="N426" s="23" t="n">
        <f aca="false">O426*P426</f>
        <v>475</v>
      </c>
      <c r="O426" s="17" t="n">
        <f aca="false">H426-I426</f>
        <v>190</v>
      </c>
      <c r="P426" s="26" t="n">
        <v>2.5</v>
      </c>
      <c r="Q426" s="58" t="s">
        <v>20</v>
      </c>
    </row>
    <row r="427" customFormat="false" ht="13.8" hidden="false" customHeight="false" outlineLevel="0" collapsed="false">
      <c r="A427" s="17" t="s">
        <v>31</v>
      </c>
      <c r="B427" s="17" t="s">
        <v>102</v>
      </c>
      <c r="C427" s="18" t="n">
        <v>43031</v>
      </c>
      <c r="D427" s="19" t="n">
        <v>43022</v>
      </c>
      <c r="E427" s="20" t="s">
        <v>63</v>
      </c>
      <c r="F427" s="22" t="n">
        <f aca="false">C427-D427</f>
        <v>9</v>
      </c>
      <c r="G427" s="22" t="n">
        <v>20</v>
      </c>
      <c r="H427" s="22" t="n">
        <v>1474</v>
      </c>
      <c r="I427" s="22" t="n">
        <v>1255</v>
      </c>
      <c r="J427" s="17" t="n">
        <v>910</v>
      </c>
      <c r="K427" s="24" t="n">
        <v>470</v>
      </c>
      <c r="L427" s="17" t="n">
        <v>300</v>
      </c>
      <c r="M427" s="24" t="n">
        <f aca="false">K427+L427</f>
        <v>770</v>
      </c>
      <c r="N427" s="23" t="n">
        <f aca="false">O427*P427</f>
        <v>503.7</v>
      </c>
      <c r="O427" s="17" t="n">
        <f aca="false">H427-I427</f>
        <v>219</v>
      </c>
      <c r="P427" s="26" t="n">
        <v>2.3</v>
      </c>
      <c r="Q427" s="17" t="s">
        <v>20</v>
      </c>
    </row>
    <row r="428" customFormat="false" ht="13.8" hidden="false" customHeight="false" outlineLevel="0" collapsed="false">
      <c r="A428" s="17" t="s">
        <v>51</v>
      </c>
      <c r="B428" s="17" t="s">
        <v>52</v>
      </c>
      <c r="C428" s="18" t="n">
        <v>43031</v>
      </c>
      <c r="D428" s="19" t="n">
        <v>43029</v>
      </c>
      <c r="E428" s="20" t="s">
        <v>63</v>
      </c>
      <c r="F428" s="22" t="n">
        <f aca="false">C428-D428</f>
        <v>2</v>
      </c>
      <c r="G428" s="22" t="n">
        <v>20</v>
      </c>
      <c r="H428" s="22" t="n">
        <v>2319</v>
      </c>
      <c r="I428" s="22" t="n">
        <v>2273</v>
      </c>
      <c r="J428" s="17" t="n">
        <v>292</v>
      </c>
      <c r="K428" s="24" t="n">
        <v>195</v>
      </c>
      <c r="L428" s="17" t="n">
        <v>500</v>
      </c>
      <c r="M428" s="24" t="n">
        <f aca="false">K428+L428</f>
        <v>695</v>
      </c>
      <c r="N428" s="23" t="n">
        <f aca="false">O428*P428</f>
        <v>105.8</v>
      </c>
      <c r="O428" s="17" t="n">
        <f aca="false">H428-I428</f>
        <v>46</v>
      </c>
      <c r="P428" s="26" t="n">
        <v>2.3</v>
      </c>
      <c r="Q428" s="17" t="s">
        <v>20</v>
      </c>
    </row>
    <row r="429" customFormat="false" ht="13.8" hidden="false" customHeight="false" outlineLevel="0" collapsed="false">
      <c r="A429" s="17" t="s">
        <v>43</v>
      </c>
      <c r="B429" s="17" t="s">
        <v>44</v>
      </c>
      <c r="C429" s="18" t="n">
        <v>43031</v>
      </c>
      <c r="D429" s="19" t="n">
        <v>43028</v>
      </c>
      <c r="E429" s="20" t="s">
        <v>63</v>
      </c>
      <c r="F429" s="22" t="n">
        <f aca="false">C429-D429</f>
        <v>3</v>
      </c>
      <c r="G429" s="22" t="n">
        <v>20</v>
      </c>
      <c r="H429" s="22" t="n">
        <v>4174</v>
      </c>
      <c r="I429" s="22" t="n">
        <v>4096</v>
      </c>
      <c r="J429" s="17" t="n">
        <v>1970</v>
      </c>
      <c r="K429" s="24" t="n">
        <v>1806</v>
      </c>
      <c r="L429" s="17" t="n">
        <v>600</v>
      </c>
      <c r="M429" s="24" t="n">
        <f aca="false">K429+L429</f>
        <v>2406</v>
      </c>
      <c r="N429" s="23" t="n">
        <f aca="false">O429*P429</f>
        <v>179.4</v>
      </c>
      <c r="O429" s="17" t="n">
        <f aca="false">H429-I429</f>
        <v>78</v>
      </c>
      <c r="P429" s="54" t="n">
        <v>2.3</v>
      </c>
      <c r="Q429" s="17" t="s">
        <v>20</v>
      </c>
    </row>
    <row r="430" customFormat="false" ht="13.8" hidden="false" customHeight="false" outlineLevel="0" collapsed="false">
      <c r="A430" s="17" t="s">
        <v>45</v>
      </c>
      <c r="B430" s="17" t="s">
        <v>46</v>
      </c>
      <c r="C430" s="18" t="n">
        <v>43031</v>
      </c>
      <c r="D430" s="19" t="n">
        <v>43021</v>
      </c>
      <c r="E430" s="20" t="s">
        <v>63</v>
      </c>
      <c r="F430" s="21" t="n">
        <f aca="false">+C430-D430</f>
        <v>10</v>
      </c>
      <c r="G430" s="22" t="n">
        <v>13</v>
      </c>
      <c r="H430" s="22" t="n">
        <v>10093</v>
      </c>
      <c r="I430" s="22" t="n">
        <v>9856</v>
      </c>
      <c r="J430" s="17" t="n">
        <v>720</v>
      </c>
      <c r="K430" s="24" t="n">
        <v>250</v>
      </c>
      <c r="L430" s="17" t="n">
        <v>175</v>
      </c>
      <c r="M430" s="24" t="n">
        <f aca="false">+K430+L430</f>
        <v>425</v>
      </c>
      <c r="N430" s="23" t="n">
        <f aca="false">O430*P430</f>
        <v>474</v>
      </c>
      <c r="O430" s="17" t="n">
        <f aca="false">H430-I430</f>
        <v>237</v>
      </c>
      <c r="P430" s="26" t="n">
        <v>2</v>
      </c>
      <c r="Q430" s="17" t="s">
        <v>20</v>
      </c>
    </row>
    <row r="431" customFormat="false" ht="13.8" hidden="false" customHeight="false" outlineLevel="0" collapsed="false">
      <c r="A431" s="17" t="s">
        <v>47</v>
      </c>
      <c r="B431" s="17" t="s">
        <v>92</v>
      </c>
      <c r="C431" s="18" t="n">
        <v>43031</v>
      </c>
      <c r="D431" s="19" t="n">
        <v>43025</v>
      </c>
      <c r="E431" s="20" t="s">
        <v>63</v>
      </c>
      <c r="F431" s="21" t="n">
        <f aca="false">+C431-D431</f>
        <v>6</v>
      </c>
      <c r="G431" s="22" t="n">
        <v>9</v>
      </c>
      <c r="H431" s="22" t="n">
        <v>13109</v>
      </c>
      <c r="I431" s="22" t="n">
        <v>12966</v>
      </c>
      <c r="J431" s="17" t="n">
        <v>760</v>
      </c>
      <c r="K431" s="24" t="n">
        <v>510</v>
      </c>
      <c r="L431" s="17" t="n">
        <v>0</v>
      </c>
      <c r="M431" s="24" t="n">
        <f aca="false">+K431+L431</f>
        <v>510</v>
      </c>
      <c r="N431" s="23" t="n">
        <f aca="false">O431*P431</f>
        <v>286</v>
      </c>
      <c r="O431" s="17" t="n">
        <f aca="false">H431-I431</f>
        <v>143</v>
      </c>
      <c r="P431" s="26" t="n">
        <v>2</v>
      </c>
      <c r="Q431" s="17" t="s">
        <v>20</v>
      </c>
    </row>
    <row r="432" customFormat="false" ht="13.8" hidden="false" customHeight="false" outlineLevel="0" collapsed="false">
      <c r="A432" s="17" t="s">
        <v>51</v>
      </c>
      <c r="B432" s="17" t="s">
        <v>52</v>
      </c>
      <c r="C432" s="18" t="n">
        <v>43031</v>
      </c>
      <c r="D432" s="19" t="n">
        <v>43020</v>
      </c>
      <c r="E432" s="20" t="s">
        <v>63</v>
      </c>
      <c r="F432" s="22" t="n">
        <f aca="false">C432-D432</f>
        <v>11</v>
      </c>
      <c r="G432" s="22" t="n">
        <v>13</v>
      </c>
      <c r="H432" s="22" t="n">
        <v>36055</v>
      </c>
      <c r="I432" s="22" t="n">
        <v>35787</v>
      </c>
      <c r="J432" s="17" t="n">
        <v>684</v>
      </c>
      <c r="K432" s="24" t="n">
        <v>148</v>
      </c>
      <c r="L432" s="17" t="n">
        <v>600</v>
      </c>
      <c r="M432" s="24" t="n">
        <f aca="false">K432+L432</f>
        <v>748</v>
      </c>
      <c r="N432" s="23" t="n">
        <f aca="false">O432*P432</f>
        <v>536</v>
      </c>
      <c r="O432" s="17" t="n">
        <f aca="false">H432-I432</f>
        <v>268</v>
      </c>
      <c r="P432" s="26" t="n">
        <v>2</v>
      </c>
      <c r="Q432" s="17" t="s">
        <v>20</v>
      </c>
    </row>
    <row r="433" customFormat="false" ht="13.8" hidden="false" customHeight="false" outlineLevel="0" collapsed="false">
      <c r="A433" s="17" t="s">
        <v>58</v>
      </c>
      <c r="B433" s="17" t="s">
        <v>59</v>
      </c>
      <c r="C433" s="18" t="n">
        <v>43031</v>
      </c>
      <c r="D433" s="19" t="n">
        <v>43021</v>
      </c>
      <c r="E433" s="20" t="s">
        <v>63</v>
      </c>
      <c r="F433" s="22" t="n">
        <f aca="false">C433-D433</f>
        <v>10</v>
      </c>
      <c r="G433" s="22" t="n">
        <v>13</v>
      </c>
      <c r="H433" s="22" t="n">
        <v>4672</v>
      </c>
      <c r="I433" s="22" t="n">
        <v>4437</v>
      </c>
      <c r="J433" s="17" t="n">
        <v>915</v>
      </c>
      <c r="K433" s="24" t="n">
        <v>390</v>
      </c>
      <c r="L433" s="17" t="n">
        <v>425</v>
      </c>
      <c r="M433" s="24" t="n">
        <f aca="false">K433+L433</f>
        <v>815</v>
      </c>
      <c r="N433" s="23" t="n">
        <f aca="false">O433*P433</f>
        <v>446.5</v>
      </c>
      <c r="O433" s="17" t="n">
        <f aca="false">H433-I433</f>
        <v>235</v>
      </c>
      <c r="P433" s="26" t="n">
        <v>1.9</v>
      </c>
      <c r="Q433" s="17" t="s">
        <v>20</v>
      </c>
    </row>
    <row r="434" customFormat="false" ht="13.8" hidden="false" customHeight="false" outlineLevel="0" collapsed="false">
      <c r="A434" s="17" t="s">
        <v>49</v>
      </c>
      <c r="B434" s="17" t="s">
        <v>98</v>
      </c>
      <c r="C434" s="18" t="n">
        <v>43031</v>
      </c>
      <c r="D434" s="19" t="n">
        <v>43019</v>
      </c>
      <c r="E434" s="20" t="s">
        <v>63</v>
      </c>
      <c r="F434" s="21" t="n">
        <f aca="false">+C434-D434</f>
        <v>12</v>
      </c>
      <c r="G434" s="22" t="n">
        <v>9</v>
      </c>
      <c r="H434" s="22" t="n">
        <v>3642</v>
      </c>
      <c r="I434" s="22" t="n">
        <v>3379</v>
      </c>
      <c r="J434" s="17" t="n">
        <v>620</v>
      </c>
      <c r="K434" s="24" t="n">
        <v>170</v>
      </c>
      <c r="L434" s="17" t="n">
        <v>350</v>
      </c>
      <c r="M434" s="24" t="n">
        <f aca="false">+K434+L434</f>
        <v>520</v>
      </c>
      <c r="N434" s="23" t="n">
        <f aca="false">O434*P434</f>
        <v>412.91</v>
      </c>
      <c r="O434" s="17" t="n">
        <f aca="false">H434-I434</f>
        <v>263</v>
      </c>
      <c r="P434" s="26" t="n">
        <v>1.57</v>
      </c>
      <c r="Q434" s="17" t="s">
        <v>20</v>
      </c>
    </row>
    <row r="435" customFormat="false" ht="13.8" hidden="false" customHeight="false" outlineLevel="0" collapsed="false">
      <c r="A435" s="17" t="s">
        <v>53</v>
      </c>
      <c r="B435" s="17" t="s">
        <v>103</v>
      </c>
      <c r="C435" s="18" t="n">
        <v>43031</v>
      </c>
      <c r="D435" s="19" t="n">
        <v>43021</v>
      </c>
      <c r="E435" s="20" t="s">
        <v>63</v>
      </c>
      <c r="F435" s="21" t="n">
        <f aca="false">+C435-D435</f>
        <v>10</v>
      </c>
      <c r="G435" s="22" t="n">
        <v>13</v>
      </c>
      <c r="H435" s="22" t="n">
        <v>16510</v>
      </c>
      <c r="I435" s="22" t="n">
        <v>16271</v>
      </c>
      <c r="J435" s="17" t="n">
        <v>520</v>
      </c>
      <c r="K435" s="24" t="n">
        <v>260</v>
      </c>
      <c r="L435" s="17" t="n">
        <v>0</v>
      </c>
      <c r="M435" s="24" t="n">
        <f aca="false">+K435+L435</f>
        <v>260</v>
      </c>
      <c r="N435" s="23" t="n">
        <f aca="false">O435*P435</f>
        <v>262.9</v>
      </c>
      <c r="O435" s="17" t="n">
        <f aca="false">H435-I435</f>
        <v>239</v>
      </c>
      <c r="P435" s="26" t="n">
        <v>1.1</v>
      </c>
      <c r="Q435" s="17" t="s">
        <v>20</v>
      </c>
    </row>
    <row r="436" customFormat="false" ht="13.8" hidden="false" customHeight="false" outlineLevel="0" collapsed="false">
      <c r="A436" s="17" t="s">
        <v>53</v>
      </c>
      <c r="B436" s="17" t="s">
        <v>103</v>
      </c>
      <c r="C436" s="18" t="n">
        <v>43031</v>
      </c>
      <c r="D436" s="19" t="n">
        <v>43021</v>
      </c>
      <c r="E436" s="20" t="s">
        <v>63</v>
      </c>
      <c r="F436" s="21" t="n">
        <f aca="false">+C436-D436</f>
        <v>10</v>
      </c>
      <c r="G436" s="22" t="n">
        <v>13</v>
      </c>
      <c r="H436" s="22" t="n">
        <v>22058</v>
      </c>
      <c r="I436" s="22" t="n">
        <v>21818</v>
      </c>
      <c r="J436" s="17" t="n">
        <v>550</v>
      </c>
      <c r="K436" s="24" t="n">
        <v>290</v>
      </c>
      <c r="L436" s="17" t="n">
        <v>100</v>
      </c>
      <c r="M436" s="24" t="n">
        <f aca="false">+K436+L436</f>
        <v>390</v>
      </c>
      <c r="N436" s="23" t="n">
        <f aca="false">O436*P436</f>
        <v>264</v>
      </c>
      <c r="O436" s="17" t="n">
        <f aca="false">H436-I436</f>
        <v>240</v>
      </c>
      <c r="P436" s="26" t="n">
        <v>1.1</v>
      </c>
      <c r="Q436" s="17" t="s">
        <v>20</v>
      </c>
    </row>
    <row r="437" customFormat="false" ht="13.8" hidden="false" customHeight="false" outlineLevel="0" collapsed="false">
      <c r="A437" s="17" t="s">
        <v>35</v>
      </c>
      <c r="B437" s="17" t="s">
        <v>94</v>
      </c>
      <c r="C437" s="18" t="n">
        <v>43031</v>
      </c>
      <c r="D437" s="19" t="n">
        <v>43021</v>
      </c>
      <c r="E437" s="20" t="s">
        <v>63</v>
      </c>
      <c r="F437" s="21" t="n">
        <f aca="false">+C437-D437</f>
        <v>10</v>
      </c>
      <c r="G437" s="22" t="n">
        <v>13</v>
      </c>
      <c r="H437" s="22" t="n">
        <v>1047</v>
      </c>
      <c r="I437" s="22" t="n">
        <v>840</v>
      </c>
      <c r="J437" s="17" t="n">
        <v>317</v>
      </c>
      <c r="K437" s="24" t="n">
        <v>110</v>
      </c>
      <c r="L437" s="17" t="n">
        <v>200</v>
      </c>
      <c r="M437" s="24" t="n">
        <f aca="false">+K437+L437</f>
        <v>310</v>
      </c>
      <c r="N437" s="23" t="n">
        <f aca="false">O437*P437</f>
        <v>207</v>
      </c>
      <c r="O437" s="17" t="n">
        <f aca="false">H437-I437</f>
        <v>207</v>
      </c>
      <c r="P437" s="26" t="n">
        <v>1</v>
      </c>
      <c r="Q437" s="17" t="s">
        <v>20</v>
      </c>
    </row>
    <row r="438" customFormat="false" ht="13.8" hidden="false" customHeight="false" outlineLevel="0" collapsed="false">
      <c r="A438" s="17" t="s">
        <v>84</v>
      </c>
      <c r="B438" s="17" t="s">
        <v>105</v>
      </c>
      <c r="C438" s="18" t="n">
        <v>43032</v>
      </c>
      <c r="D438" s="19" t="n">
        <v>43022</v>
      </c>
      <c r="E438" s="20" t="s">
        <v>63</v>
      </c>
      <c r="F438" s="22" t="n">
        <f aca="false">C438-D438</f>
        <v>10</v>
      </c>
      <c r="G438" s="22" t="n">
        <v>20</v>
      </c>
      <c r="H438" s="22" t="n">
        <v>12375</v>
      </c>
      <c r="I438" s="22" t="n">
        <v>12134</v>
      </c>
      <c r="J438" s="17" t="n">
        <v>795</v>
      </c>
      <c r="K438" s="24" t="n">
        <v>220</v>
      </c>
      <c r="L438" s="17" t="n">
        <v>600</v>
      </c>
      <c r="M438" s="24" t="n">
        <f aca="false">K438+L438</f>
        <v>820</v>
      </c>
      <c r="N438" s="23" t="n">
        <f aca="false">O438*P438</f>
        <v>602.5</v>
      </c>
      <c r="O438" s="17" t="n">
        <f aca="false">H438-I438</f>
        <v>241</v>
      </c>
      <c r="P438" s="26" t="n">
        <v>2.5</v>
      </c>
      <c r="Q438" s="17" t="s">
        <v>20</v>
      </c>
    </row>
    <row r="439" customFormat="false" ht="13.8" hidden="false" customHeight="false" outlineLevel="0" collapsed="false">
      <c r="A439" s="17" t="s">
        <v>23</v>
      </c>
      <c r="B439" s="17" t="s">
        <v>96</v>
      </c>
      <c r="C439" s="18" t="n">
        <v>43032</v>
      </c>
      <c r="D439" s="19" t="n">
        <v>43026</v>
      </c>
      <c r="E439" s="20" t="s">
        <v>63</v>
      </c>
      <c r="F439" s="22" t="n">
        <f aca="false">C439-D439</f>
        <v>6</v>
      </c>
      <c r="G439" s="22" t="n">
        <v>9</v>
      </c>
      <c r="H439" s="22" t="n">
        <v>13953</v>
      </c>
      <c r="I439" s="22" t="n">
        <v>13810</v>
      </c>
      <c r="J439" s="17" t="n">
        <v>410</v>
      </c>
      <c r="K439" s="24" t="n">
        <v>152</v>
      </c>
      <c r="L439" s="17" t="n">
        <v>250</v>
      </c>
      <c r="M439" s="24" t="n">
        <f aca="false">K439+L439</f>
        <v>402</v>
      </c>
      <c r="N439" s="23" t="n">
        <f aca="false">O439*P439</f>
        <v>286</v>
      </c>
      <c r="O439" s="17" t="n">
        <f aca="false">H439-I439</f>
        <v>143</v>
      </c>
      <c r="P439" s="26" t="n">
        <v>2</v>
      </c>
      <c r="Q439" s="17" t="s">
        <v>20</v>
      </c>
    </row>
    <row r="440" customFormat="false" ht="13.8" hidden="false" customHeight="false" outlineLevel="0" collapsed="false">
      <c r="A440" s="17" t="s">
        <v>21</v>
      </c>
      <c r="B440" s="17" t="s">
        <v>101</v>
      </c>
      <c r="C440" s="18" t="n">
        <v>43032</v>
      </c>
      <c r="D440" s="19" t="n">
        <v>43022</v>
      </c>
      <c r="E440" s="20" t="s">
        <v>63</v>
      </c>
      <c r="F440" s="22" t="n">
        <f aca="false">C440-D440</f>
        <v>10</v>
      </c>
      <c r="G440" s="22" t="n">
        <v>7</v>
      </c>
      <c r="H440" s="22" t="n">
        <v>9454</v>
      </c>
      <c r="I440" s="22" t="n">
        <v>9218</v>
      </c>
      <c r="J440" s="17" t="n">
        <v>575</v>
      </c>
      <c r="K440" s="24" t="n">
        <v>260</v>
      </c>
      <c r="L440" s="17" t="n">
        <v>300</v>
      </c>
      <c r="M440" s="24" t="n">
        <f aca="false">K440+L440</f>
        <v>560</v>
      </c>
      <c r="N440" s="23" t="n">
        <f aca="false">O440*P440</f>
        <v>370.52</v>
      </c>
      <c r="O440" s="17" t="n">
        <f aca="false">H440-I440</f>
        <v>236</v>
      </c>
      <c r="P440" s="26" t="n">
        <v>1.57</v>
      </c>
      <c r="Q440" s="17" t="s">
        <v>20</v>
      </c>
    </row>
    <row r="441" customFormat="false" ht="13.8" hidden="false" customHeight="false" outlineLevel="0" collapsed="false">
      <c r="A441" s="17" t="s">
        <v>29</v>
      </c>
      <c r="B441" s="27" t="s">
        <v>93</v>
      </c>
      <c r="C441" s="18" t="n">
        <v>43032</v>
      </c>
      <c r="D441" s="19" t="n">
        <v>43023</v>
      </c>
      <c r="E441" s="20" t="s">
        <v>63</v>
      </c>
      <c r="F441" s="21" t="n">
        <f aca="false">+C441-D441</f>
        <v>9</v>
      </c>
      <c r="G441" s="22" t="n">
        <v>13</v>
      </c>
      <c r="H441" s="22" t="n">
        <v>8532</v>
      </c>
      <c r="I441" s="22" t="n">
        <v>8312</v>
      </c>
      <c r="J441" s="17" t="n">
        <v>440</v>
      </c>
      <c r="K441" s="24" t="n">
        <v>60</v>
      </c>
      <c r="L441" s="17" t="n">
        <v>200</v>
      </c>
      <c r="M441" s="24" t="n">
        <f aca="false">+K441+L441</f>
        <v>260</v>
      </c>
      <c r="N441" s="23" t="n">
        <f aca="false">O441*P441</f>
        <v>220</v>
      </c>
      <c r="O441" s="17" t="n">
        <f aca="false">H441-I441</f>
        <v>220</v>
      </c>
      <c r="P441" s="26" t="n">
        <v>1</v>
      </c>
      <c r="Q441" s="17" t="s">
        <v>20</v>
      </c>
    </row>
    <row r="442" customFormat="false" ht="13.8" hidden="false" customHeight="false" outlineLevel="0" collapsed="false">
      <c r="A442" s="17" t="s">
        <v>87</v>
      </c>
      <c r="B442" s="17" t="s">
        <v>56</v>
      </c>
      <c r="C442" s="18" t="n">
        <v>43032</v>
      </c>
      <c r="D442" s="19" t="n">
        <v>43025</v>
      </c>
      <c r="E442" s="20" t="s">
        <v>63</v>
      </c>
      <c r="F442" s="22" t="n">
        <f aca="false">C442-D442</f>
        <v>7</v>
      </c>
      <c r="G442" s="22" t="n">
        <v>16</v>
      </c>
      <c r="H442" s="22" t="n">
        <v>17517</v>
      </c>
      <c r="I442" s="22" t="n">
        <v>17468</v>
      </c>
      <c r="J442" s="17" t="n">
        <v>360</v>
      </c>
      <c r="K442" s="24" t="n">
        <v>240</v>
      </c>
      <c r="L442" s="17" t="n">
        <v>0</v>
      </c>
      <c r="M442" s="24" t="n">
        <f aca="false">K442+L442</f>
        <v>240</v>
      </c>
      <c r="N442" s="23" t="n">
        <f aca="false">O442*P442</f>
        <v>110.25</v>
      </c>
      <c r="O442" s="17" t="n">
        <f aca="false">H442-I442</f>
        <v>49</v>
      </c>
      <c r="P442" s="54" t="n">
        <v>2.25</v>
      </c>
      <c r="Q442" s="17" t="s">
        <v>20</v>
      </c>
    </row>
    <row r="443" customFormat="false" ht="13.8" hidden="false" customHeight="false" outlineLevel="0" collapsed="false">
      <c r="A443" s="17" t="s">
        <v>78</v>
      </c>
      <c r="B443" s="17" t="s">
        <v>79</v>
      </c>
      <c r="C443" s="18" t="n">
        <v>43032</v>
      </c>
      <c r="D443" s="19" t="n">
        <v>43022</v>
      </c>
      <c r="E443" s="20" t="s">
        <v>63</v>
      </c>
      <c r="F443" s="21" t="n">
        <f aca="false">+C443-D443</f>
        <v>10</v>
      </c>
      <c r="G443" s="22" t="n">
        <v>13</v>
      </c>
      <c r="H443" s="22" t="n">
        <v>22851</v>
      </c>
      <c r="I443" s="22" t="n">
        <v>22610</v>
      </c>
      <c r="J443" s="17" t="n">
        <v>485</v>
      </c>
      <c r="K443" s="24" t="n">
        <v>40</v>
      </c>
      <c r="L443" s="17" t="n">
        <v>325</v>
      </c>
      <c r="M443" s="24" t="n">
        <f aca="false">+K443+L443</f>
        <v>365</v>
      </c>
      <c r="N443" s="23" t="n">
        <f aca="false">O443*P443</f>
        <v>482</v>
      </c>
      <c r="O443" s="17" t="n">
        <f aca="false">H443-I443</f>
        <v>241</v>
      </c>
      <c r="P443" s="26" t="n">
        <v>2</v>
      </c>
      <c r="Q443" s="17" t="s">
        <v>20</v>
      </c>
    </row>
    <row r="444" customFormat="false" ht="13.8" hidden="false" customHeight="false" outlineLevel="0" collapsed="false">
      <c r="A444" s="17" t="s">
        <v>49</v>
      </c>
      <c r="B444" s="17" t="s">
        <v>98</v>
      </c>
      <c r="C444" s="18" t="n">
        <v>43032</v>
      </c>
      <c r="D444" s="19" t="n">
        <v>43025</v>
      </c>
      <c r="E444" s="20" t="s">
        <v>63</v>
      </c>
      <c r="F444" s="21" t="n">
        <f aca="false">+C444-D444</f>
        <v>7</v>
      </c>
      <c r="G444" s="22" t="n">
        <v>9</v>
      </c>
      <c r="H444" s="22" t="n">
        <v>15148</v>
      </c>
      <c r="I444" s="22" t="n">
        <v>14979</v>
      </c>
      <c r="J444" s="17" t="n">
        <v>575</v>
      </c>
      <c r="K444" s="24" t="n">
        <v>290</v>
      </c>
      <c r="L444" s="17" t="n">
        <v>300</v>
      </c>
      <c r="M444" s="24" t="n">
        <f aca="false">+K444+L444</f>
        <v>590</v>
      </c>
      <c r="N444" s="23" t="n">
        <f aca="false">O444*P444</f>
        <v>338</v>
      </c>
      <c r="O444" s="17" t="n">
        <f aca="false">H444-I444</f>
        <v>169</v>
      </c>
      <c r="P444" s="26" t="n">
        <v>2</v>
      </c>
      <c r="Q444" s="17" t="s">
        <v>20</v>
      </c>
    </row>
    <row r="445" customFormat="false" ht="13.8" hidden="false" customHeight="false" outlineLevel="0" collapsed="false">
      <c r="A445" s="17" t="s">
        <v>49</v>
      </c>
      <c r="B445" s="17" t="s">
        <v>98</v>
      </c>
      <c r="C445" s="18" t="n">
        <v>43032</v>
      </c>
      <c r="D445" s="19" t="n">
        <v>43026</v>
      </c>
      <c r="E445" s="20" t="s">
        <v>63</v>
      </c>
      <c r="F445" s="21" t="n">
        <f aca="false">+C445-D445</f>
        <v>6</v>
      </c>
      <c r="G445" s="22" t="n">
        <v>15</v>
      </c>
      <c r="H445" s="22" t="n">
        <v>3351</v>
      </c>
      <c r="I445" s="22" t="n">
        <v>3204</v>
      </c>
      <c r="J445" s="17" t="n">
        <v>525</v>
      </c>
      <c r="K445" s="24" t="n">
        <v>275</v>
      </c>
      <c r="L445" s="17" t="n">
        <v>0</v>
      </c>
      <c r="M445" s="24" t="n">
        <f aca="false">+K445+L445</f>
        <v>275</v>
      </c>
      <c r="N445" s="23" t="n">
        <f aca="false">O445*P445</f>
        <v>279.3</v>
      </c>
      <c r="O445" s="17" t="n">
        <f aca="false">H445-I445</f>
        <v>147</v>
      </c>
      <c r="P445" s="26" t="n">
        <v>1.9</v>
      </c>
      <c r="Q445" s="17" t="s">
        <v>20</v>
      </c>
    </row>
    <row r="446" customFormat="false" ht="13.8" hidden="false" customHeight="false" outlineLevel="0" collapsed="false">
      <c r="A446" s="17" t="s">
        <v>51</v>
      </c>
      <c r="B446" s="17" t="s">
        <v>106</v>
      </c>
      <c r="C446" s="18" t="n">
        <v>43032</v>
      </c>
      <c r="D446" s="19" t="n">
        <v>43021</v>
      </c>
      <c r="E446" s="20" t="s">
        <v>63</v>
      </c>
      <c r="F446" s="22" t="n">
        <f aca="false">C446-D446</f>
        <v>11</v>
      </c>
      <c r="G446" s="22" t="n">
        <v>13</v>
      </c>
      <c r="H446" s="22" t="n">
        <v>2633</v>
      </c>
      <c r="I446" s="22" t="n">
        <v>2370</v>
      </c>
      <c r="J446" s="17" t="n">
        <v>600</v>
      </c>
      <c r="K446" s="24" t="n">
        <v>179</v>
      </c>
      <c r="L446" s="17" t="n">
        <v>0</v>
      </c>
      <c r="M446" s="24" t="n">
        <f aca="false">K446+L446</f>
        <v>179</v>
      </c>
      <c r="N446" s="23" t="n">
        <f aca="false">O446*P446</f>
        <v>499.7</v>
      </c>
      <c r="O446" s="17" t="n">
        <f aca="false">H446-I446</f>
        <v>263</v>
      </c>
      <c r="P446" s="26" t="n">
        <v>1.9</v>
      </c>
      <c r="Q446" s="17" t="s">
        <v>20</v>
      </c>
    </row>
    <row r="447" customFormat="false" ht="13.8" hidden="false" customHeight="false" outlineLevel="0" collapsed="false">
      <c r="A447" s="17" t="s">
        <v>47</v>
      </c>
      <c r="B447" s="17" t="s">
        <v>92</v>
      </c>
      <c r="C447" s="18" t="n">
        <v>43032</v>
      </c>
      <c r="D447" s="19" t="n">
        <v>43023</v>
      </c>
      <c r="E447" s="20" t="s">
        <v>63</v>
      </c>
      <c r="F447" s="21" t="n">
        <f aca="false">+C447-D447</f>
        <v>9</v>
      </c>
      <c r="G447" s="22" t="n">
        <v>9</v>
      </c>
      <c r="H447" s="22" t="n">
        <v>2201</v>
      </c>
      <c r="I447" s="22" t="n">
        <v>1990</v>
      </c>
      <c r="J447" s="17" t="n">
        <v>700</v>
      </c>
      <c r="K447" s="24" t="n">
        <v>400</v>
      </c>
      <c r="L447" s="17" t="n">
        <v>0</v>
      </c>
      <c r="M447" s="24" t="n">
        <f aca="false">+K447+L447</f>
        <v>400</v>
      </c>
      <c r="N447" s="23" t="n">
        <f aca="false">O447*P447</f>
        <v>331.27</v>
      </c>
      <c r="O447" s="17" t="n">
        <f aca="false">H447-I447</f>
        <v>211</v>
      </c>
      <c r="P447" s="26" t="n">
        <v>1.57</v>
      </c>
      <c r="Q447" s="17" t="s">
        <v>20</v>
      </c>
    </row>
    <row r="448" customFormat="false" ht="13.8" hidden="false" customHeight="false" outlineLevel="0" collapsed="false">
      <c r="A448" s="17" t="s">
        <v>60</v>
      </c>
      <c r="B448" s="29" t="s">
        <v>61</v>
      </c>
      <c r="C448" s="18" t="n">
        <v>43032</v>
      </c>
      <c r="D448" s="19" t="n">
        <v>43018</v>
      </c>
      <c r="E448" s="20" t="s">
        <v>63</v>
      </c>
      <c r="F448" s="22" t="n">
        <f aca="false">C448-D448</f>
        <v>14</v>
      </c>
      <c r="G448" s="22" t="n">
        <v>9</v>
      </c>
      <c r="H448" s="22" t="n">
        <v>2489</v>
      </c>
      <c r="I448" s="22" t="n">
        <v>2363</v>
      </c>
      <c r="J448" s="17" t="n">
        <v>1186</v>
      </c>
      <c r="K448" s="24" t="n">
        <v>591.28</v>
      </c>
      <c r="L448" s="17" t="n">
        <v>0</v>
      </c>
      <c r="M448" s="24" t="n">
        <f aca="false">K448+L448</f>
        <v>591.28</v>
      </c>
      <c r="N448" s="23" t="n">
        <f aca="false">O448*P448</f>
        <v>197.82</v>
      </c>
      <c r="O448" s="17" t="n">
        <f aca="false">H448-I448</f>
        <v>126</v>
      </c>
      <c r="P448" s="26" t="n">
        <v>1.57</v>
      </c>
      <c r="Q448" s="17" t="s">
        <v>20</v>
      </c>
    </row>
    <row r="449" customFormat="false" ht="13.8" hidden="false" customHeight="false" outlineLevel="0" collapsed="false">
      <c r="A449" s="17" t="s">
        <v>39</v>
      </c>
      <c r="B449" s="17" t="s">
        <v>97</v>
      </c>
      <c r="C449" s="18" t="n">
        <v>43032</v>
      </c>
      <c r="D449" s="19" t="n">
        <v>43021</v>
      </c>
      <c r="E449" s="20" t="s">
        <v>63</v>
      </c>
      <c r="F449" s="22" t="n">
        <f aca="false">C449-D449</f>
        <v>11</v>
      </c>
      <c r="G449" s="22" t="n">
        <v>9</v>
      </c>
      <c r="H449" s="22" t="n">
        <v>2918</v>
      </c>
      <c r="I449" s="22" t="n">
        <v>2918</v>
      </c>
      <c r="J449" s="17" t="n">
        <v>660</v>
      </c>
      <c r="K449" s="24" t="n">
        <v>215</v>
      </c>
      <c r="L449" s="17" t="n">
        <v>500</v>
      </c>
      <c r="M449" s="24" t="n">
        <f aca="false">K449+L449</f>
        <v>715</v>
      </c>
      <c r="N449" s="23" t="n">
        <f aca="false">O449*P449</f>
        <v>0</v>
      </c>
      <c r="O449" s="17" t="n">
        <f aca="false">H449-I449</f>
        <v>0</v>
      </c>
      <c r="P449" s="26" t="n">
        <v>1.57</v>
      </c>
      <c r="Q449" s="17" t="s">
        <v>20</v>
      </c>
    </row>
    <row r="450" customFormat="false" ht="13.8" hidden="false" customHeight="false" outlineLevel="0" collapsed="false">
      <c r="A450" s="17" t="s">
        <v>39</v>
      </c>
      <c r="B450" s="17" t="s">
        <v>97</v>
      </c>
      <c r="C450" s="18" t="n">
        <v>43032</v>
      </c>
      <c r="D450" s="19" t="n">
        <v>43021</v>
      </c>
      <c r="E450" s="20" t="s">
        <v>63</v>
      </c>
      <c r="F450" s="22" t="n">
        <f aca="false">C450-D450</f>
        <v>11</v>
      </c>
      <c r="G450" s="22" t="n">
        <v>9</v>
      </c>
      <c r="H450" s="22" t="n">
        <v>5127</v>
      </c>
      <c r="I450" s="22" t="n">
        <v>4869</v>
      </c>
      <c r="J450" s="17"/>
      <c r="K450" s="24"/>
      <c r="L450" s="17"/>
      <c r="M450" s="24" t="n">
        <f aca="false">K450+L450</f>
        <v>0</v>
      </c>
      <c r="N450" s="23" t="n">
        <f aca="false">O450*P450</f>
        <v>405.06</v>
      </c>
      <c r="O450" s="17" t="n">
        <f aca="false">H450-I450</f>
        <v>258</v>
      </c>
      <c r="P450" s="26" t="n">
        <v>1.57</v>
      </c>
      <c r="Q450" s="17" t="s">
        <v>20</v>
      </c>
    </row>
    <row r="451" customFormat="false" ht="13.8" hidden="false" customHeight="false" outlineLevel="0" collapsed="false">
      <c r="A451" s="17" t="s">
        <v>39</v>
      </c>
      <c r="B451" s="17" t="s">
        <v>97</v>
      </c>
      <c r="C451" s="18" t="n">
        <v>43032</v>
      </c>
      <c r="D451" s="19" t="n">
        <v>43021</v>
      </c>
      <c r="E451" s="20" t="s">
        <v>63</v>
      </c>
      <c r="F451" s="22" t="n">
        <f aca="false">C451-D451</f>
        <v>11</v>
      </c>
      <c r="G451" s="22" t="n">
        <v>9</v>
      </c>
      <c r="H451" s="22" t="n">
        <v>1755</v>
      </c>
      <c r="I451" s="22" t="n">
        <v>1497</v>
      </c>
      <c r="J451" s="17" t="n">
        <v>610</v>
      </c>
      <c r="K451" s="24" t="n">
        <v>175</v>
      </c>
      <c r="L451" s="17" t="n">
        <v>500</v>
      </c>
      <c r="M451" s="24" t="n">
        <f aca="false">K451+L451</f>
        <v>675</v>
      </c>
      <c r="N451" s="23" t="n">
        <f aca="false">O451*P451</f>
        <v>405.06</v>
      </c>
      <c r="O451" s="17" t="n">
        <f aca="false">H451-I451</f>
        <v>258</v>
      </c>
      <c r="P451" s="26" t="n">
        <v>1.57</v>
      </c>
      <c r="Q451" s="17" t="s">
        <v>20</v>
      </c>
    </row>
    <row r="452" customFormat="false" ht="13.8" hidden="false" customHeight="false" outlineLevel="0" collapsed="false">
      <c r="A452" s="17" t="s">
        <v>51</v>
      </c>
      <c r="B452" s="17" t="s">
        <v>106</v>
      </c>
      <c r="C452" s="18" t="n">
        <v>43032</v>
      </c>
      <c r="D452" s="19" t="n">
        <v>43021</v>
      </c>
      <c r="E452" s="20" t="s">
        <v>63</v>
      </c>
      <c r="F452" s="22" t="n">
        <f aca="false">C452-D452</f>
        <v>11</v>
      </c>
      <c r="G452" s="22" t="n">
        <v>9</v>
      </c>
      <c r="H452" s="22" t="n">
        <v>5276</v>
      </c>
      <c r="I452" s="22" t="n">
        <v>5003</v>
      </c>
      <c r="J452" s="17" t="n">
        <v>892</v>
      </c>
      <c r="K452" s="24" t="n">
        <v>455</v>
      </c>
      <c r="L452" s="17" t="n">
        <v>0</v>
      </c>
      <c r="M452" s="24" t="n">
        <f aca="false">K452+L452</f>
        <v>455</v>
      </c>
      <c r="N452" s="23" t="n">
        <f aca="false">O452*P452</f>
        <v>428.61</v>
      </c>
      <c r="O452" s="17" t="n">
        <f aca="false">H452-I452</f>
        <v>273</v>
      </c>
      <c r="P452" s="26" t="n">
        <v>1.57</v>
      </c>
      <c r="Q452" s="17" t="s">
        <v>20</v>
      </c>
    </row>
    <row r="453" customFormat="false" ht="13.8" hidden="false" customHeight="false" outlineLevel="0" collapsed="false">
      <c r="A453" s="17" t="s">
        <v>53</v>
      </c>
      <c r="B453" s="29" t="s">
        <v>103</v>
      </c>
      <c r="C453" s="18" t="n">
        <v>43032</v>
      </c>
      <c r="D453" s="19" t="n">
        <v>43022</v>
      </c>
      <c r="E453" s="20" t="s">
        <v>63</v>
      </c>
      <c r="F453" s="21" t="n">
        <f aca="false">+C453-D453</f>
        <v>10</v>
      </c>
      <c r="G453" s="22" t="n">
        <v>13</v>
      </c>
      <c r="H453" s="22" t="n">
        <v>16781</v>
      </c>
      <c r="I453" s="22" t="n">
        <v>16537</v>
      </c>
      <c r="J453" s="17" t="n">
        <v>670</v>
      </c>
      <c r="K453" s="24" t="n">
        <v>360</v>
      </c>
      <c r="L453" s="17" t="n">
        <v>250</v>
      </c>
      <c r="M453" s="24" t="n">
        <f aca="false">+K453+L453</f>
        <v>610</v>
      </c>
      <c r="N453" s="23" t="n">
        <f aca="false">O453*P453</f>
        <v>268.4</v>
      </c>
      <c r="O453" s="17" t="n">
        <f aca="false">H453-I453</f>
        <v>244</v>
      </c>
      <c r="P453" s="26" t="n">
        <v>1.1</v>
      </c>
      <c r="Q453" s="17" t="s">
        <v>20</v>
      </c>
    </row>
    <row r="454" customFormat="false" ht="13.8" hidden="false" customHeight="false" outlineLevel="0" collapsed="false">
      <c r="A454" s="17" t="s">
        <v>35</v>
      </c>
      <c r="B454" s="17" t="s">
        <v>94</v>
      </c>
      <c r="C454" s="18" t="n">
        <v>43032</v>
      </c>
      <c r="D454" s="19" t="n">
        <v>43026</v>
      </c>
      <c r="E454" s="20" t="s">
        <v>63</v>
      </c>
      <c r="F454" s="21" t="n">
        <f aca="false">+C454-D454</f>
        <v>6</v>
      </c>
      <c r="G454" s="22" t="n">
        <v>13</v>
      </c>
      <c r="H454" s="22" t="n">
        <v>3515</v>
      </c>
      <c r="I454" s="22" t="n">
        <v>3404</v>
      </c>
      <c r="J454" s="17" t="n">
        <v>129</v>
      </c>
      <c r="K454" s="24" t="n">
        <v>2</v>
      </c>
      <c r="L454" s="17" t="n">
        <v>400</v>
      </c>
      <c r="M454" s="24" t="n">
        <f aca="false">+K454+L454</f>
        <v>402</v>
      </c>
      <c r="N454" s="23" t="n">
        <f aca="false">O454*P454</f>
        <v>111</v>
      </c>
      <c r="O454" s="17" t="n">
        <f aca="false">H454-I454</f>
        <v>111</v>
      </c>
      <c r="P454" s="26" t="n">
        <v>1</v>
      </c>
      <c r="Q454" s="17" t="s">
        <v>20</v>
      </c>
    </row>
    <row r="455" customFormat="false" ht="13.8" hidden="false" customHeight="false" outlineLevel="0" collapsed="false">
      <c r="A455" s="17" t="s">
        <v>49</v>
      </c>
      <c r="B455" s="17" t="s">
        <v>98</v>
      </c>
      <c r="C455" s="18" t="n">
        <v>43032</v>
      </c>
      <c r="D455" s="19" t="n">
        <v>43021</v>
      </c>
      <c r="E455" s="20" t="s">
        <v>63</v>
      </c>
      <c r="F455" s="21" t="n">
        <f aca="false">+C455-D455</f>
        <v>11</v>
      </c>
      <c r="G455" s="22" t="n">
        <v>13</v>
      </c>
      <c r="H455" s="22" t="n">
        <v>1926</v>
      </c>
      <c r="I455" s="22" t="n">
        <v>1662</v>
      </c>
      <c r="J455" s="17" t="n">
        <v>530</v>
      </c>
      <c r="K455" s="24" t="n">
        <v>270</v>
      </c>
      <c r="L455" s="17" t="n">
        <v>150</v>
      </c>
      <c r="M455" s="24" t="n">
        <f aca="false">+K455+L455</f>
        <v>420</v>
      </c>
      <c r="N455" s="23" t="n">
        <f aca="false">O455*P455</f>
        <v>264</v>
      </c>
      <c r="O455" s="17" t="n">
        <f aca="false">H455-I455</f>
        <v>264</v>
      </c>
      <c r="P455" s="26" t="n">
        <v>1</v>
      </c>
      <c r="Q455" s="17" t="s">
        <v>20</v>
      </c>
    </row>
    <row r="456" customFormat="false" ht="13.8" hidden="false" customHeight="false" outlineLevel="0" collapsed="false">
      <c r="A456" s="17" t="s">
        <v>53</v>
      </c>
      <c r="B456" s="29" t="s">
        <v>103</v>
      </c>
      <c r="C456" s="18" t="n">
        <v>43032</v>
      </c>
      <c r="D456" s="19" t="n">
        <v>43022</v>
      </c>
      <c r="E456" s="20" t="s">
        <v>63</v>
      </c>
      <c r="F456" s="22" t="n">
        <f aca="false">C456-D456</f>
        <v>10</v>
      </c>
      <c r="G456" s="22" t="n">
        <v>13</v>
      </c>
      <c r="H456" s="22" t="n">
        <v>810</v>
      </c>
      <c r="I456" s="22" t="n">
        <v>568</v>
      </c>
      <c r="J456" s="17" t="n">
        <v>0</v>
      </c>
      <c r="K456" s="24" t="n">
        <v>0</v>
      </c>
      <c r="L456" s="17" t="n">
        <v>0</v>
      </c>
      <c r="M456" s="24" t="n">
        <f aca="false">K456+L456</f>
        <v>0</v>
      </c>
      <c r="N456" s="23" t="n">
        <f aca="false">O456*P456</f>
        <v>242</v>
      </c>
      <c r="O456" s="17" t="n">
        <f aca="false">H456-I456</f>
        <v>242</v>
      </c>
      <c r="P456" s="26" t="n">
        <v>1</v>
      </c>
      <c r="Q456" s="17" t="s">
        <v>20</v>
      </c>
    </row>
    <row r="457" customFormat="false" ht="13.8" hidden="false" customHeight="false" outlineLevel="0" collapsed="false">
      <c r="A457" s="17" t="s">
        <v>53</v>
      </c>
      <c r="B457" s="17" t="s">
        <v>103</v>
      </c>
      <c r="C457" s="18" t="n">
        <v>43032</v>
      </c>
      <c r="D457" s="19" t="n">
        <v>43022</v>
      </c>
      <c r="E457" s="20" t="s">
        <v>63</v>
      </c>
      <c r="F457" s="22" t="n">
        <f aca="false">C457-D457</f>
        <v>10</v>
      </c>
      <c r="G457" s="22" t="n">
        <v>13</v>
      </c>
      <c r="H457" s="22" t="n">
        <v>1252</v>
      </c>
      <c r="I457" s="22" t="n">
        <v>1252</v>
      </c>
      <c r="J457" s="17" t="n">
        <v>610</v>
      </c>
      <c r="K457" s="24" t="n">
        <v>350</v>
      </c>
      <c r="L457" s="17" t="n">
        <v>350</v>
      </c>
      <c r="M457" s="24" t="n">
        <f aca="false">K457+L457</f>
        <v>700</v>
      </c>
      <c r="N457" s="23" t="n">
        <f aca="false">O457*P457</f>
        <v>0</v>
      </c>
      <c r="O457" s="17" t="n">
        <f aca="false">H457-I457</f>
        <v>0</v>
      </c>
      <c r="P457" s="26" t="n">
        <v>1</v>
      </c>
      <c r="Q457" s="17" t="s">
        <v>20</v>
      </c>
    </row>
    <row r="458" customFormat="false" ht="13.8" hidden="false" customHeight="false" outlineLevel="0" collapsed="false">
      <c r="A458" s="17" t="s">
        <v>17</v>
      </c>
      <c r="B458" s="29" t="s">
        <v>18</v>
      </c>
      <c r="C458" s="18" t="n">
        <v>43033</v>
      </c>
      <c r="D458" s="19" t="n">
        <v>43029</v>
      </c>
      <c r="E458" s="20" t="s">
        <v>63</v>
      </c>
      <c r="F458" s="21" t="n">
        <f aca="false">+C458-D458</f>
        <v>4</v>
      </c>
      <c r="G458" s="22" t="n">
        <v>22</v>
      </c>
      <c r="H458" s="22" t="n">
        <v>21824</v>
      </c>
      <c r="I458" s="22" t="n">
        <v>21732</v>
      </c>
      <c r="J458" s="17" t="n">
        <v>250</v>
      </c>
      <c r="K458" s="24" t="n">
        <v>20</v>
      </c>
      <c r="L458" s="17" t="n">
        <v>125</v>
      </c>
      <c r="M458" s="24" t="n">
        <f aca="false">+K458+L458</f>
        <v>145</v>
      </c>
      <c r="N458" s="23" t="n">
        <f aca="false">O458*P458</f>
        <v>276</v>
      </c>
      <c r="O458" s="17" t="n">
        <f aca="false">H458-I458</f>
        <v>92</v>
      </c>
      <c r="P458" s="26" t="n">
        <v>3</v>
      </c>
      <c r="Q458" s="17" t="s">
        <v>20</v>
      </c>
    </row>
    <row r="459" customFormat="false" ht="13.8" hidden="false" customHeight="false" outlineLevel="0" collapsed="false">
      <c r="A459" s="17" t="s">
        <v>17</v>
      </c>
      <c r="B459" s="17" t="s">
        <v>18</v>
      </c>
      <c r="C459" s="18" t="n">
        <v>43033</v>
      </c>
      <c r="D459" s="19" t="n">
        <v>43028</v>
      </c>
      <c r="E459" s="20" t="s">
        <v>63</v>
      </c>
      <c r="F459" s="22" t="n">
        <f aca="false">C459-D459</f>
        <v>5</v>
      </c>
      <c r="G459" s="22" t="n">
        <v>20</v>
      </c>
      <c r="H459" s="22" t="n">
        <v>8941</v>
      </c>
      <c r="I459" s="22" t="n">
        <v>8941</v>
      </c>
      <c r="J459" s="17" t="n">
        <v>240</v>
      </c>
      <c r="K459" s="24" t="n">
        <v>5</v>
      </c>
      <c r="L459" s="17" t="n">
        <v>250</v>
      </c>
      <c r="M459" s="24" t="n">
        <f aca="false">K459+L459</f>
        <v>255</v>
      </c>
      <c r="N459" s="23" t="n">
        <f aca="false">O459*P459</f>
        <v>0</v>
      </c>
      <c r="O459" s="17" t="n">
        <f aca="false">H459-I459</f>
        <v>0</v>
      </c>
      <c r="P459" s="26" t="n">
        <v>2.3</v>
      </c>
      <c r="Q459" s="17" t="s">
        <v>20</v>
      </c>
    </row>
    <row r="460" customFormat="false" ht="13.8" hidden="false" customHeight="false" outlineLevel="0" collapsed="false">
      <c r="A460" s="17" t="s">
        <v>23</v>
      </c>
      <c r="B460" s="17" t="s">
        <v>96</v>
      </c>
      <c r="C460" s="18" t="n">
        <v>43033</v>
      </c>
      <c r="D460" s="19" t="n">
        <v>43027</v>
      </c>
      <c r="E460" s="20" t="s">
        <v>63</v>
      </c>
      <c r="F460" s="22" t="n">
        <f aca="false">C460-D460</f>
        <v>6</v>
      </c>
      <c r="G460" s="22" t="n">
        <v>9</v>
      </c>
      <c r="H460" s="22" t="n">
        <v>19193</v>
      </c>
      <c r="I460" s="22" t="n">
        <v>19054</v>
      </c>
      <c r="J460" s="17" t="n">
        <v>390</v>
      </c>
      <c r="K460" s="24" t="n">
        <v>115</v>
      </c>
      <c r="L460" s="17" t="n">
        <v>500</v>
      </c>
      <c r="M460" s="24" t="n">
        <f aca="false">K460+L460</f>
        <v>615</v>
      </c>
      <c r="N460" s="23" t="n">
        <f aca="false">O460*P460</f>
        <v>278</v>
      </c>
      <c r="O460" s="17" t="n">
        <f aca="false">H460-I460</f>
        <v>139</v>
      </c>
      <c r="P460" s="26" t="n">
        <v>2</v>
      </c>
      <c r="Q460" s="17" t="s">
        <v>20</v>
      </c>
    </row>
    <row r="461" customFormat="false" ht="13.8" hidden="false" customHeight="false" outlineLevel="0" collapsed="false">
      <c r="A461" s="17" t="s">
        <v>82</v>
      </c>
      <c r="B461" s="17" t="s">
        <v>83</v>
      </c>
      <c r="C461" s="18" t="n">
        <v>43033</v>
      </c>
      <c r="D461" s="19" t="n">
        <v>43028</v>
      </c>
      <c r="E461" s="20" t="s">
        <v>63</v>
      </c>
      <c r="F461" s="22" t="n">
        <f aca="false">C461-D461</f>
        <v>5</v>
      </c>
      <c r="G461" s="22" t="n">
        <v>20</v>
      </c>
      <c r="H461" s="22" t="n">
        <v>14016</v>
      </c>
      <c r="I461" s="22" t="n">
        <v>13887</v>
      </c>
      <c r="J461" s="17" t="n">
        <v>540</v>
      </c>
      <c r="K461" s="24" t="n">
        <v>255</v>
      </c>
      <c r="L461" s="17" t="n">
        <v>0</v>
      </c>
      <c r="M461" s="24" t="n">
        <f aca="false">K461+L461</f>
        <v>255</v>
      </c>
      <c r="N461" s="23" t="n">
        <f aca="false">O461*P461</f>
        <v>322.5</v>
      </c>
      <c r="O461" s="17" t="n">
        <f aca="false">H461-I461</f>
        <v>129</v>
      </c>
      <c r="P461" s="26" t="n">
        <v>2.5</v>
      </c>
      <c r="Q461" s="17" t="s">
        <v>20</v>
      </c>
    </row>
    <row r="462" customFormat="false" ht="13.8" hidden="false" customHeight="false" outlineLevel="0" collapsed="false">
      <c r="A462" s="17" t="s">
        <v>31</v>
      </c>
      <c r="B462" s="17" t="s">
        <v>102</v>
      </c>
      <c r="C462" s="18" t="n">
        <v>43033</v>
      </c>
      <c r="D462" s="19" t="n">
        <v>43024</v>
      </c>
      <c r="E462" s="20" t="s">
        <v>63</v>
      </c>
      <c r="F462" s="22" t="n">
        <f aca="false">C462-D462</f>
        <v>9</v>
      </c>
      <c r="G462" s="22" t="n">
        <v>9</v>
      </c>
      <c r="H462" s="22" t="n">
        <v>24956</v>
      </c>
      <c r="I462" s="22" t="n">
        <v>24738</v>
      </c>
      <c r="J462" s="17" t="n">
        <v>645</v>
      </c>
      <c r="K462" s="24" t="n">
        <v>290</v>
      </c>
      <c r="L462" s="17" t="n">
        <v>320</v>
      </c>
      <c r="M462" s="24" t="n">
        <f aca="false">K462+L462</f>
        <v>610</v>
      </c>
      <c r="N462" s="23" t="n">
        <f aca="false">O462*P462</f>
        <v>436</v>
      </c>
      <c r="O462" s="17" t="n">
        <f aca="false">H462-I462</f>
        <v>218</v>
      </c>
      <c r="P462" s="26" t="n">
        <v>2</v>
      </c>
      <c r="Q462" s="17" t="s">
        <v>20</v>
      </c>
    </row>
    <row r="463" customFormat="false" ht="13.8" hidden="false" customHeight="false" outlineLevel="0" collapsed="false">
      <c r="A463" s="17" t="s">
        <v>88</v>
      </c>
      <c r="B463" s="17" t="s">
        <v>107</v>
      </c>
      <c r="C463" s="18" t="n">
        <v>43033</v>
      </c>
      <c r="D463" s="19" t="n">
        <v>43024</v>
      </c>
      <c r="E463" s="20" t="s">
        <v>63</v>
      </c>
      <c r="F463" s="22" t="n">
        <f aca="false">C463-D463</f>
        <v>9</v>
      </c>
      <c r="G463" s="22" t="n">
        <v>13</v>
      </c>
      <c r="H463" s="22" t="n">
        <v>9623</v>
      </c>
      <c r="I463" s="22" t="n">
        <v>9404</v>
      </c>
      <c r="J463" s="17" t="n">
        <v>918</v>
      </c>
      <c r="K463" s="24" t="n">
        <v>502</v>
      </c>
      <c r="L463" s="17" t="n">
        <v>200</v>
      </c>
      <c r="M463" s="24" t="n">
        <f aca="false">K463+L463</f>
        <v>702</v>
      </c>
      <c r="N463" s="23" t="n">
        <f aca="false">O463*P463</f>
        <v>416.1</v>
      </c>
      <c r="O463" s="17" t="n">
        <f aca="false">H463-I463</f>
        <v>219</v>
      </c>
      <c r="P463" s="54" t="n">
        <v>1.9</v>
      </c>
      <c r="Q463" s="17" t="s">
        <v>20</v>
      </c>
    </row>
    <row r="464" customFormat="false" ht="13.8" hidden="false" customHeight="false" outlineLevel="0" collapsed="false">
      <c r="A464" s="17" t="s">
        <v>88</v>
      </c>
      <c r="B464" s="59" t="s">
        <v>107</v>
      </c>
      <c r="C464" s="18" t="n">
        <v>43033</v>
      </c>
      <c r="D464" s="19" t="n">
        <v>43024</v>
      </c>
      <c r="E464" s="20" t="s">
        <v>63</v>
      </c>
      <c r="F464" s="22" t="n">
        <f aca="false">C464-D464</f>
        <v>9</v>
      </c>
      <c r="G464" s="22" t="n">
        <v>16</v>
      </c>
      <c r="H464" s="22" t="n">
        <v>6280</v>
      </c>
      <c r="I464" s="22" t="n">
        <v>6080</v>
      </c>
      <c r="J464" s="17" t="n">
        <v>908</v>
      </c>
      <c r="K464" s="24" t="n">
        <v>528</v>
      </c>
      <c r="L464" s="17" t="n">
        <v>150</v>
      </c>
      <c r="M464" s="24" t="n">
        <f aca="false">K464+L464</f>
        <v>678</v>
      </c>
      <c r="N464" s="23" t="n">
        <f aca="false">O464*P464</f>
        <v>380</v>
      </c>
      <c r="O464" s="17" t="n">
        <f aca="false">H464-I464</f>
        <v>200</v>
      </c>
      <c r="P464" s="54" t="n">
        <v>1.9</v>
      </c>
      <c r="Q464" s="17" t="s">
        <v>20</v>
      </c>
    </row>
    <row r="465" customFormat="false" ht="13.8" hidden="false" customHeight="false" outlineLevel="0" collapsed="false">
      <c r="A465" s="17" t="s">
        <v>55</v>
      </c>
      <c r="B465" s="17" t="s">
        <v>56</v>
      </c>
      <c r="C465" s="18" t="n">
        <v>43033</v>
      </c>
      <c r="D465" s="19" t="n">
        <v>43020</v>
      </c>
      <c r="E465" s="20" t="s">
        <v>63</v>
      </c>
      <c r="F465" s="22" t="n">
        <f aca="false">C465-D465</f>
        <v>13</v>
      </c>
      <c r="G465" s="22" t="n">
        <v>16</v>
      </c>
      <c r="H465" s="22" t="n">
        <v>4849</v>
      </c>
      <c r="I465" s="22" t="n">
        <v>4543</v>
      </c>
      <c r="J465" s="17" t="n">
        <v>720</v>
      </c>
      <c r="K465" s="24" t="n">
        <v>250</v>
      </c>
      <c r="L465" s="17" t="n">
        <v>0</v>
      </c>
      <c r="M465" s="24" t="n">
        <f aca="false">K465+L465</f>
        <v>250</v>
      </c>
      <c r="N465" s="23" t="n">
        <f aca="false">O465*P465</f>
        <v>581.4</v>
      </c>
      <c r="O465" s="17" t="n">
        <f aca="false">H465-I465</f>
        <v>306</v>
      </c>
      <c r="P465" s="26" t="n">
        <v>1.9</v>
      </c>
      <c r="Q465" s="17" t="s">
        <v>20</v>
      </c>
    </row>
    <row r="466" customFormat="false" ht="13.8" hidden="false" customHeight="false" outlineLevel="0" collapsed="false">
      <c r="A466" s="17" t="s">
        <v>45</v>
      </c>
      <c r="B466" s="17" t="s">
        <v>46</v>
      </c>
      <c r="C466" s="18" t="n">
        <v>43033</v>
      </c>
      <c r="D466" s="19" t="n">
        <v>43024</v>
      </c>
      <c r="E466" s="20" t="s">
        <v>63</v>
      </c>
      <c r="F466" s="21" t="n">
        <f aca="false">+C466-D466</f>
        <v>9</v>
      </c>
      <c r="G466" s="22" t="n">
        <v>7</v>
      </c>
      <c r="H466" s="22" t="n">
        <v>9121</v>
      </c>
      <c r="I466" s="22" t="n">
        <v>8905</v>
      </c>
      <c r="J466" s="17" t="n">
        <v>535</v>
      </c>
      <c r="K466" s="24" t="n">
        <v>160</v>
      </c>
      <c r="L466" s="17" t="n">
        <v>400</v>
      </c>
      <c r="M466" s="24" t="n">
        <f aca="false">+K466+L466</f>
        <v>560</v>
      </c>
      <c r="N466" s="23" t="n">
        <f aca="false">O466*P466</f>
        <v>339.12</v>
      </c>
      <c r="O466" s="17" t="n">
        <f aca="false">H466-I466</f>
        <v>216</v>
      </c>
      <c r="P466" s="26" t="n">
        <v>1.57</v>
      </c>
      <c r="Q466" s="17" t="s">
        <v>20</v>
      </c>
    </row>
    <row r="467" customFormat="false" ht="13.8" hidden="false" customHeight="false" outlineLevel="0" collapsed="false">
      <c r="A467" s="17" t="s">
        <v>55</v>
      </c>
      <c r="B467" s="17" t="s">
        <v>56</v>
      </c>
      <c r="C467" s="18" t="n">
        <v>43033</v>
      </c>
      <c r="D467" s="19" t="n">
        <v>43018</v>
      </c>
      <c r="E467" s="20" t="s">
        <v>63</v>
      </c>
      <c r="F467" s="22" t="n">
        <f aca="false">C467-D467</f>
        <v>15</v>
      </c>
      <c r="G467" s="22" t="n">
        <v>9</v>
      </c>
      <c r="H467" s="22" t="n">
        <v>7126</v>
      </c>
      <c r="I467" s="22" t="n">
        <v>6769</v>
      </c>
      <c r="J467" s="17" t="n">
        <v>610</v>
      </c>
      <c r="K467" s="24" t="n">
        <v>110</v>
      </c>
      <c r="L467" s="17" t="n">
        <v>300</v>
      </c>
      <c r="M467" s="24" t="n">
        <f aca="false">K467+L467</f>
        <v>410</v>
      </c>
      <c r="N467" s="23" t="n">
        <f aca="false">O467*P467</f>
        <v>560.49</v>
      </c>
      <c r="O467" s="17" t="n">
        <f aca="false">H467-I467</f>
        <v>357</v>
      </c>
      <c r="P467" s="26" t="n">
        <v>1.57</v>
      </c>
      <c r="Q467" s="17" t="s">
        <v>20</v>
      </c>
    </row>
    <row r="468" customFormat="false" ht="13.8" hidden="false" customHeight="false" outlineLevel="0" collapsed="false">
      <c r="A468" s="17" t="s">
        <v>31</v>
      </c>
      <c r="B468" s="17" t="s">
        <v>102</v>
      </c>
      <c r="C468" s="18" t="n">
        <v>43033</v>
      </c>
      <c r="D468" s="19" t="n">
        <v>43024</v>
      </c>
      <c r="E468" s="20" t="s">
        <v>63</v>
      </c>
      <c r="F468" s="22" t="n">
        <f aca="false">C468-D468</f>
        <v>9</v>
      </c>
      <c r="G468" s="22" t="n">
        <v>9</v>
      </c>
      <c r="H468" s="22" t="n">
        <v>1221</v>
      </c>
      <c r="I468" s="22" t="n">
        <v>1192</v>
      </c>
      <c r="J468" s="17" t="n">
        <v>585</v>
      </c>
      <c r="K468" s="24" t="n">
        <v>362</v>
      </c>
      <c r="L468" s="17" t="n">
        <v>300</v>
      </c>
      <c r="M468" s="24" t="n">
        <f aca="false">K468+L468</f>
        <v>662</v>
      </c>
      <c r="N468" s="23" t="n">
        <f aca="false">O468*P468</f>
        <v>45.53</v>
      </c>
      <c r="O468" s="17" t="n">
        <f aca="false">H468-I468</f>
        <v>29</v>
      </c>
      <c r="P468" s="26" t="n">
        <v>1.57</v>
      </c>
      <c r="Q468" s="17" t="s">
        <v>20</v>
      </c>
    </row>
    <row r="469" customFormat="false" ht="13.8" hidden="false" customHeight="false" outlineLevel="0" collapsed="false">
      <c r="A469" s="17" t="s">
        <v>35</v>
      </c>
      <c r="B469" s="17" t="s">
        <v>94</v>
      </c>
      <c r="C469" s="18" t="n">
        <v>43033</v>
      </c>
      <c r="D469" s="19" t="n">
        <v>43024</v>
      </c>
      <c r="E469" s="20" t="s">
        <v>63</v>
      </c>
      <c r="F469" s="21" t="n">
        <f aca="false">+C469-D469</f>
        <v>9</v>
      </c>
      <c r="G469" s="22" t="n">
        <v>13</v>
      </c>
      <c r="H469" s="22" t="n">
        <v>1714</v>
      </c>
      <c r="I469" s="22" t="n">
        <v>1507</v>
      </c>
      <c r="J469" s="17" t="n">
        <v>450</v>
      </c>
      <c r="K469" s="24" t="n">
        <v>165</v>
      </c>
      <c r="L469" s="17" t="n">
        <v>400</v>
      </c>
      <c r="M469" s="24" t="n">
        <f aca="false">+K469+L469</f>
        <v>565</v>
      </c>
      <c r="N469" s="23" t="n">
        <f aca="false">O469*P469</f>
        <v>207</v>
      </c>
      <c r="O469" s="17" t="n">
        <f aca="false">H469-I469</f>
        <v>207</v>
      </c>
      <c r="P469" s="26" t="n">
        <v>1</v>
      </c>
      <c r="Q469" s="17" t="s">
        <v>20</v>
      </c>
    </row>
    <row r="470" customFormat="false" ht="13.8" hidden="false" customHeight="false" outlineLevel="0" collapsed="false">
      <c r="A470" s="17" t="s">
        <v>88</v>
      </c>
      <c r="B470" s="17" t="s">
        <v>107</v>
      </c>
      <c r="C470" s="18" t="n">
        <v>43033</v>
      </c>
      <c r="D470" s="19" t="n">
        <v>43024</v>
      </c>
      <c r="E470" s="20" t="s">
        <v>63</v>
      </c>
      <c r="F470" s="22" t="n">
        <f aca="false">C470-D470</f>
        <v>9</v>
      </c>
      <c r="G470" s="22" t="n">
        <v>13</v>
      </c>
      <c r="H470" s="22" t="n">
        <v>1360</v>
      </c>
      <c r="I470" s="22" t="n">
        <v>1145</v>
      </c>
      <c r="J470" s="17" t="n">
        <v>830</v>
      </c>
      <c r="K470" s="24" t="n">
        <v>594</v>
      </c>
      <c r="L470" s="17" t="n">
        <v>0</v>
      </c>
      <c r="M470" s="24" t="n">
        <f aca="false">K470+L470</f>
        <v>594</v>
      </c>
      <c r="N470" s="23" t="n">
        <f aca="false">O470*P470</f>
        <v>215</v>
      </c>
      <c r="O470" s="17" t="n">
        <f aca="false">H470-I470</f>
        <v>215</v>
      </c>
      <c r="P470" s="54" t="n">
        <v>1</v>
      </c>
      <c r="Q470" s="17" t="s">
        <v>20</v>
      </c>
    </row>
    <row r="471" customFormat="false" ht="13.8" hidden="false" customHeight="false" outlineLevel="0" collapsed="false">
      <c r="A471" s="17" t="s">
        <v>53</v>
      </c>
      <c r="B471" s="17" t="s">
        <v>103</v>
      </c>
      <c r="C471" s="18" t="n">
        <v>43033</v>
      </c>
      <c r="D471" s="19" t="n">
        <v>43030</v>
      </c>
      <c r="E471" s="20" t="s">
        <v>63</v>
      </c>
      <c r="F471" s="21" t="n">
        <f aca="false">+C471-D471</f>
        <v>3</v>
      </c>
      <c r="G471" s="22" t="n">
        <v>13</v>
      </c>
      <c r="H471" s="22" t="n">
        <v>8031</v>
      </c>
      <c r="I471" s="22" t="n">
        <v>7960</v>
      </c>
      <c r="J471" s="17" t="n">
        <v>285</v>
      </c>
      <c r="K471" s="24" t="n">
        <v>185</v>
      </c>
      <c r="L471" s="17" t="n">
        <v>300</v>
      </c>
      <c r="M471" s="24" t="n">
        <f aca="false">+K471+L471</f>
        <v>485</v>
      </c>
      <c r="N471" s="23" t="n">
        <f aca="false">O471*P471</f>
        <v>71</v>
      </c>
      <c r="O471" s="17" t="n">
        <f aca="false">H471-I471</f>
        <v>71</v>
      </c>
      <c r="P471" s="26" t="n">
        <v>1</v>
      </c>
      <c r="Q471" s="17" t="s">
        <v>20</v>
      </c>
    </row>
    <row r="472" customFormat="false" ht="13.8" hidden="false" customHeight="false" outlineLevel="0" collapsed="false">
      <c r="A472" s="17" t="s">
        <v>17</v>
      </c>
      <c r="B472" s="17" t="s">
        <v>18</v>
      </c>
      <c r="C472" s="18" t="n">
        <v>43034</v>
      </c>
      <c r="D472" s="19" t="n">
        <v>43030</v>
      </c>
      <c r="E472" s="20" t="s">
        <v>63</v>
      </c>
      <c r="F472" s="22" t="n">
        <f aca="false">C472-D472</f>
        <v>4</v>
      </c>
      <c r="G472" s="22" t="n">
        <v>22</v>
      </c>
      <c r="H472" s="22" t="n">
        <v>15648</v>
      </c>
      <c r="I472" s="22" t="n">
        <v>15548</v>
      </c>
      <c r="J472" s="17" t="n">
        <v>261</v>
      </c>
      <c r="K472" s="24" t="n">
        <v>5</v>
      </c>
      <c r="L472" s="17" t="n">
        <v>175</v>
      </c>
      <c r="M472" s="24" t="n">
        <f aca="false">K472+L472</f>
        <v>180</v>
      </c>
      <c r="N472" s="23" t="n">
        <f aca="false">O472*P472</f>
        <v>300</v>
      </c>
      <c r="O472" s="17" t="n">
        <f aca="false">H472-I472</f>
        <v>100</v>
      </c>
      <c r="P472" s="26" t="n">
        <v>3</v>
      </c>
      <c r="Q472" s="17" t="s">
        <v>20</v>
      </c>
    </row>
    <row r="473" customFormat="false" ht="13.8" hidden="false" customHeight="false" outlineLevel="0" collapsed="false">
      <c r="A473" s="17" t="s">
        <v>21</v>
      </c>
      <c r="B473" s="17" t="s">
        <v>101</v>
      </c>
      <c r="C473" s="18" t="n">
        <v>43034</v>
      </c>
      <c r="D473" s="19" t="n">
        <v>43028</v>
      </c>
      <c r="E473" s="20" t="s">
        <v>63</v>
      </c>
      <c r="F473" s="22" t="n">
        <f aca="false">C473-D473</f>
        <v>6</v>
      </c>
      <c r="G473" s="22" t="n">
        <v>20</v>
      </c>
      <c r="H473" s="22" t="n">
        <v>19990</v>
      </c>
      <c r="I473" s="22" t="n">
        <v>19846</v>
      </c>
      <c r="J473" s="17" t="n">
        <v>640</v>
      </c>
      <c r="K473" s="24" t="n">
        <v>300</v>
      </c>
      <c r="L473" s="17" t="n">
        <v>250</v>
      </c>
      <c r="M473" s="24" t="n">
        <f aca="false">K473+L473</f>
        <v>550</v>
      </c>
      <c r="N473" s="23" t="n">
        <f aca="false">O473*P473</f>
        <v>360</v>
      </c>
      <c r="O473" s="17" t="n">
        <f aca="false">H473-I473</f>
        <v>144</v>
      </c>
      <c r="P473" s="26" t="n">
        <v>2.5</v>
      </c>
      <c r="Q473" s="17" t="s">
        <v>20</v>
      </c>
    </row>
    <row r="474" customFormat="false" ht="13.8" hidden="false" customHeight="false" outlineLevel="0" collapsed="false">
      <c r="A474" s="17" t="s">
        <v>17</v>
      </c>
      <c r="B474" s="17" t="s">
        <v>18</v>
      </c>
      <c r="C474" s="18" t="n">
        <v>43034</v>
      </c>
      <c r="D474" s="19" t="n">
        <v>43030</v>
      </c>
      <c r="E474" s="20" t="s">
        <v>63</v>
      </c>
      <c r="F474" s="22" t="n">
        <f aca="false">C474-D474</f>
        <v>4</v>
      </c>
      <c r="G474" s="22" t="n">
        <v>20</v>
      </c>
      <c r="H474" s="22" t="n">
        <v>18429</v>
      </c>
      <c r="I474" s="22" t="n">
        <v>18331</v>
      </c>
      <c r="J474" s="17" t="n">
        <v>276</v>
      </c>
      <c r="K474" s="24" t="n">
        <v>20</v>
      </c>
      <c r="L474" s="17" t="n">
        <v>150</v>
      </c>
      <c r="M474" s="24" t="n">
        <f aca="false">K474+L474</f>
        <v>170</v>
      </c>
      <c r="N474" s="23" t="n">
        <f aca="false">O474*P474</f>
        <v>245</v>
      </c>
      <c r="O474" s="17" t="n">
        <f aca="false">H474-I474</f>
        <v>98</v>
      </c>
      <c r="P474" s="26" t="n">
        <v>2.5</v>
      </c>
      <c r="Q474" s="17" t="s">
        <v>20</v>
      </c>
    </row>
    <row r="475" customFormat="false" ht="13.8" hidden="false" customHeight="false" outlineLevel="0" collapsed="false">
      <c r="A475" s="17" t="s">
        <v>23</v>
      </c>
      <c r="B475" s="17" t="s">
        <v>96</v>
      </c>
      <c r="C475" s="18" t="n">
        <v>43034</v>
      </c>
      <c r="D475" s="19" t="n">
        <v>43032</v>
      </c>
      <c r="E475" s="20" t="s">
        <v>63</v>
      </c>
      <c r="F475" s="22" t="n">
        <f aca="false">C475-D475</f>
        <v>2</v>
      </c>
      <c r="G475" s="22" t="n">
        <v>9</v>
      </c>
      <c r="H475" s="22" t="n">
        <v>14007</v>
      </c>
      <c r="I475" s="22" t="n">
        <v>13953</v>
      </c>
      <c r="J475" s="17" t="n">
        <v>402</v>
      </c>
      <c r="K475" s="17" t="n">
        <v>304</v>
      </c>
      <c r="L475" s="17" t="n">
        <v>300</v>
      </c>
      <c r="M475" s="24" t="n">
        <f aca="false">K475+L475</f>
        <v>604</v>
      </c>
      <c r="N475" s="23" t="n">
        <f aca="false">O475*P475</f>
        <v>108</v>
      </c>
      <c r="O475" s="17" t="n">
        <f aca="false">H475-I475</f>
        <v>54</v>
      </c>
      <c r="P475" s="26" t="n">
        <v>2</v>
      </c>
      <c r="Q475" s="17" t="s">
        <v>20</v>
      </c>
    </row>
    <row r="476" customFormat="false" ht="13.8" hidden="false" customHeight="false" outlineLevel="0" collapsed="false">
      <c r="A476" s="17" t="s">
        <v>17</v>
      </c>
      <c r="B476" s="17" t="s">
        <v>18</v>
      </c>
      <c r="C476" s="18" t="n">
        <v>43034</v>
      </c>
      <c r="D476" s="19" t="n">
        <v>43030</v>
      </c>
      <c r="E476" s="20" t="s">
        <v>63</v>
      </c>
      <c r="F476" s="22" t="n">
        <f aca="false">C476-D476</f>
        <v>4</v>
      </c>
      <c r="G476" s="22" t="n">
        <v>12.5</v>
      </c>
      <c r="H476" s="22" t="n">
        <v>16611</v>
      </c>
      <c r="I476" s="22" t="n">
        <v>16560</v>
      </c>
      <c r="J476" s="17" t="n">
        <v>112</v>
      </c>
      <c r="K476" s="24" t="n">
        <v>12</v>
      </c>
      <c r="L476" s="17" t="n">
        <v>100</v>
      </c>
      <c r="M476" s="24" t="n">
        <f aca="false">K476+L476</f>
        <v>112</v>
      </c>
      <c r="N476" s="23" t="n">
        <f aca="false">O476*P476</f>
        <v>102</v>
      </c>
      <c r="O476" s="17" t="n">
        <f aca="false">H476-I476</f>
        <v>51</v>
      </c>
      <c r="P476" s="26" t="n">
        <v>2</v>
      </c>
      <c r="Q476" s="17" t="s">
        <v>20</v>
      </c>
    </row>
    <row r="477" customFormat="false" ht="13.8" hidden="false" customHeight="false" outlineLevel="0" collapsed="false">
      <c r="A477" s="17" t="s">
        <v>82</v>
      </c>
      <c r="B477" s="17" t="s">
        <v>83</v>
      </c>
      <c r="C477" s="18" t="n">
        <v>43034</v>
      </c>
      <c r="D477" s="19" t="n">
        <v>43033</v>
      </c>
      <c r="E477" s="20" t="s">
        <v>63</v>
      </c>
      <c r="F477" s="22" t="n">
        <f aca="false">C477-D477</f>
        <v>1</v>
      </c>
      <c r="G477" s="22" t="n">
        <v>20</v>
      </c>
      <c r="H477" s="22" t="n">
        <v>14041</v>
      </c>
      <c r="I477" s="22" t="n">
        <v>14016</v>
      </c>
      <c r="J477" s="17" t="n">
        <v>255</v>
      </c>
      <c r="K477" s="24" t="n">
        <v>195</v>
      </c>
      <c r="L477" s="17" t="n">
        <v>250</v>
      </c>
      <c r="M477" s="24" t="n">
        <f aca="false">K477+L477</f>
        <v>445</v>
      </c>
      <c r="N477" s="23" t="n">
        <f aca="false">O477*P477</f>
        <v>62.5</v>
      </c>
      <c r="O477" s="17" t="n">
        <f aca="false">H477-I477</f>
        <v>25</v>
      </c>
      <c r="P477" s="26" t="n">
        <v>2.5</v>
      </c>
      <c r="Q477" s="17" t="s">
        <v>20</v>
      </c>
    </row>
    <row r="478" customFormat="false" ht="13.8" hidden="false" customHeight="false" outlineLevel="0" collapsed="false">
      <c r="A478" s="17" t="s">
        <v>37</v>
      </c>
      <c r="B478" s="27" t="s">
        <v>95</v>
      </c>
      <c r="C478" s="18" t="n">
        <v>43034</v>
      </c>
      <c r="D478" s="19" t="n">
        <v>43027</v>
      </c>
      <c r="E478" s="20" t="s">
        <v>63</v>
      </c>
      <c r="F478" s="22" t="n">
        <f aca="false">C478-D478</f>
        <v>7</v>
      </c>
      <c r="G478" s="22" t="n">
        <v>20</v>
      </c>
      <c r="H478" s="22" t="n">
        <v>3524</v>
      </c>
      <c r="I478" s="22" t="n">
        <v>3349</v>
      </c>
      <c r="J478" s="17" t="n">
        <v>746</v>
      </c>
      <c r="K478" s="24" t="n">
        <v>400</v>
      </c>
      <c r="L478" s="17" t="n">
        <v>400</v>
      </c>
      <c r="M478" s="24" t="n">
        <f aca="false">K478+L478</f>
        <v>800</v>
      </c>
      <c r="N478" s="23" t="n">
        <f aca="false">O478*P478</f>
        <v>402.5</v>
      </c>
      <c r="O478" s="17" t="n">
        <f aca="false">H478-I478</f>
        <v>175</v>
      </c>
      <c r="P478" s="26" t="n">
        <v>2.3</v>
      </c>
      <c r="Q478" s="17" t="s">
        <v>20</v>
      </c>
    </row>
    <row r="479" customFormat="false" ht="13.8" hidden="false" customHeight="false" outlineLevel="0" collapsed="false">
      <c r="A479" s="17" t="s">
        <v>43</v>
      </c>
      <c r="B479" s="17" t="s">
        <v>44</v>
      </c>
      <c r="C479" s="18" t="n">
        <v>43034</v>
      </c>
      <c r="D479" s="19" t="n">
        <v>43028</v>
      </c>
      <c r="E479" s="20" t="s">
        <v>63</v>
      </c>
      <c r="F479" s="22" t="n">
        <f aca="false">C479-D479</f>
        <v>6</v>
      </c>
      <c r="G479" s="22" t="n">
        <v>20</v>
      </c>
      <c r="H479" s="22" t="n">
        <v>8217</v>
      </c>
      <c r="I479" s="22" t="n">
        <v>8074</v>
      </c>
      <c r="J479" s="17" t="n">
        <v>2170</v>
      </c>
      <c r="K479" s="24" t="n">
        <v>1870</v>
      </c>
      <c r="L479" s="17" t="n">
        <v>650</v>
      </c>
      <c r="M479" s="24" t="n">
        <f aca="false">K479+L479</f>
        <v>2520</v>
      </c>
      <c r="N479" s="23" t="n">
        <f aca="false">O479*P479</f>
        <v>328.9</v>
      </c>
      <c r="O479" s="17" t="n">
        <f aca="false">H479-I479</f>
        <v>143</v>
      </c>
      <c r="P479" s="26" t="n">
        <v>2.3</v>
      </c>
      <c r="Q479" s="17" t="s">
        <v>20</v>
      </c>
    </row>
    <row r="480" customFormat="false" ht="13.8" hidden="false" customHeight="false" outlineLevel="0" collapsed="false">
      <c r="A480" s="17" t="s">
        <v>49</v>
      </c>
      <c r="B480" s="17" t="s">
        <v>98</v>
      </c>
      <c r="C480" s="18" t="n">
        <v>43034</v>
      </c>
      <c r="D480" s="19" t="n">
        <v>43029</v>
      </c>
      <c r="E480" s="20" t="s">
        <v>63</v>
      </c>
      <c r="F480" s="22" t="n">
        <f aca="false">C480-D480</f>
        <v>5</v>
      </c>
      <c r="G480" s="22" t="n">
        <v>9</v>
      </c>
      <c r="H480" s="22" t="n">
        <v>16359</v>
      </c>
      <c r="I480" s="22" t="n">
        <v>16242</v>
      </c>
      <c r="J480" s="17" t="n">
        <v>600</v>
      </c>
      <c r="K480" s="24" t="n">
        <v>400</v>
      </c>
      <c r="L480" s="17" t="n">
        <v>200</v>
      </c>
      <c r="M480" s="24" t="n">
        <f aca="false">K480+L480</f>
        <v>600</v>
      </c>
      <c r="N480" s="23" t="n">
        <f aca="false">O480*P480</f>
        <v>234</v>
      </c>
      <c r="O480" s="17" t="n">
        <f aca="false">H480-I480</f>
        <v>117</v>
      </c>
      <c r="P480" s="26" t="n">
        <v>2</v>
      </c>
      <c r="Q480" s="17" t="s">
        <v>20</v>
      </c>
    </row>
    <row r="481" customFormat="false" ht="13.8" hidden="false" customHeight="false" outlineLevel="0" collapsed="false">
      <c r="A481" s="17" t="s">
        <v>49</v>
      </c>
      <c r="B481" s="17" t="s">
        <v>98</v>
      </c>
      <c r="C481" s="18" t="n">
        <v>43034</v>
      </c>
      <c r="D481" s="19" t="n">
        <v>43029</v>
      </c>
      <c r="E481" s="20" t="s">
        <v>63</v>
      </c>
      <c r="F481" s="22" t="n">
        <f aca="false">C481-D481</f>
        <v>5</v>
      </c>
      <c r="G481" s="22" t="n">
        <v>9</v>
      </c>
      <c r="H481" s="22" t="n">
        <v>16481</v>
      </c>
      <c r="I481" s="22" t="n">
        <v>16362</v>
      </c>
      <c r="J481" s="17" t="n">
        <v>500</v>
      </c>
      <c r="K481" s="24" t="n">
        <v>300</v>
      </c>
      <c r="L481" s="17" t="n">
        <v>250</v>
      </c>
      <c r="M481" s="24" t="n">
        <f aca="false">K481+L481</f>
        <v>550</v>
      </c>
      <c r="N481" s="23" t="n">
        <f aca="false">O481*P481</f>
        <v>238</v>
      </c>
      <c r="O481" s="17" t="n">
        <f aca="false">H481-I481</f>
        <v>119</v>
      </c>
      <c r="P481" s="26" t="n">
        <v>2</v>
      </c>
      <c r="Q481" s="17" t="s">
        <v>20</v>
      </c>
    </row>
    <row r="482" customFormat="false" ht="13.8" hidden="false" customHeight="false" outlineLevel="0" collapsed="false">
      <c r="A482" s="17" t="s">
        <v>37</v>
      </c>
      <c r="B482" s="17" t="s">
        <v>95</v>
      </c>
      <c r="C482" s="18" t="n">
        <v>43034</v>
      </c>
      <c r="D482" s="19" t="n">
        <v>43027</v>
      </c>
      <c r="E482" s="20" t="s">
        <v>63</v>
      </c>
      <c r="F482" s="22" t="n">
        <f aca="false">C482-D482</f>
        <v>7</v>
      </c>
      <c r="G482" s="22" t="n">
        <v>9</v>
      </c>
      <c r="H482" s="22" t="n">
        <v>20948</v>
      </c>
      <c r="I482" s="22" t="n">
        <v>20780</v>
      </c>
      <c r="J482" s="17" t="n">
        <v>775</v>
      </c>
      <c r="K482" s="24" t="n">
        <v>439</v>
      </c>
      <c r="L482" s="17" t="n">
        <v>300</v>
      </c>
      <c r="M482" s="24" t="n">
        <f aca="false">K482+L482</f>
        <v>739</v>
      </c>
      <c r="N482" s="23" t="n">
        <f aca="false">O482*P482</f>
        <v>336</v>
      </c>
      <c r="O482" s="17" t="n">
        <f aca="false">H482-I482</f>
        <v>168</v>
      </c>
      <c r="P482" s="26" t="n">
        <v>2</v>
      </c>
      <c r="Q482" s="17" t="s">
        <v>20</v>
      </c>
    </row>
    <row r="483" customFormat="false" ht="13.8" hidden="false" customHeight="false" outlineLevel="0" collapsed="false">
      <c r="A483" s="17" t="s">
        <v>55</v>
      </c>
      <c r="B483" s="17" t="s">
        <v>56</v>
      </c>
      <c r="C483" s="18" t="n">
        <v>43034</v>
      </c>
      <c r="D483" s="19" t="n">
        <v>43029</v>
      </c>
      <c r="E483" s="20" t="s">
        <v>63</v>
      </c>
      <c r="F483" s="22" t="n">
        <f aca="false">C483-D483</f>
        <v>5</v>
      </c>
      <c r="G483" s="22" t="n">
        <v>16</v>
      </c>
      <c r="H483" s="22" t="n">
        <v>4679</v>
      </c>
      <c r="I483" s="22" t="n">
        <v>4586</v>
      </c>
      <c r="J483" s="17" t="n">
        <v>300</v>
      </c>
      <c r="K483" s="24" t="n">
        <v>140</v>
      </c>
      <c r="L483" s="17" t="n">
        <v>150</v>
      </c>
      <c r="M483" s="24" t="n">
        <f aca="false">K483+L483</f>
        <v>290</v>
      </c>
      <c r="N483" s="23" t="n">
        <f aca="false">O483*P483</f>
        <v>176.7</v>
      </c>
      <c r="O483" s="17" t="n">
        <f aca="false">H483-I483</f>
        <v>93</v>
      </c>
      <c r="P483" s="26" t="n">
        <v>1.9</v>
      </c>
      <c r="Q483" s="17" t="s">
        <v>20</v>
      </c>
    </row>
    <row r="484" customFormat="false" ht="13.8" hidden="false" customHeight="false" outlineLevel="0" collapsed="false">
      <c r="A484" s="17" t="s">
        <v>49</v>
      </c>
      <c r="B484" s="17" t="s">
        <v>98</v>
      </c>
      <c r="C484" s="18" t="n">
        <v>43034</v>
      </c>
      <c r="D484" s="19" t="n">
        <v>43029</v>
      </c>
      <c r="E484" s="20" t="s">
        <v>63</v>
      </c>
      <c r="F484" s="22" t="n">
        <f aca="false">C484-D484</f>
        <v>5</v>
      </c>
      <c r="G484" s="22" t="n">
        <v>13</v>
      </c>
      <c r="H484" s="22" t="n">
        <v>6312</v>
      </c>
      <c r="I484" s="22" t="n">
        <v>6192</v>
      </c>
      <c r="J484" s="17" t="n">
        <v>453</v>
      </c>
      <c r="K484" s="24" t="n">
        <v>335</v>
      </c>
      <c r="L484" s="17" t="n">
        <v>150</v>
      </c>
      <c r="M484" s="24" t="n">
        <f aca="false">K484+L484</f>
        <v>485</v>
      </c>
      <c r="N484" s="23" t="n">
        <f aca="false">O484*P484</f>
        <v>120</v>
      </c>
      <c r="O484" s="17" t="n">
        <f aca="false">H484-I484</f>
        <v>120</v>
      </c>
      <c r="P484" s="26" t="n">
        <v>1</v>
      </c>
      <c r="Q484" s="17" t="s">
        <v>20</v>
      </c>
    </row>
    <row r="485" customFormat="false" ht="13.8" hidden="false" customHeight="false" outlineLevel="0" collapsed="false">
      <c r="A485" s="17" t="s">
        <v>49</v>
      </c>
      <c r="B485" s="17" t="s">
        <v>98</v>
      </c>
      <c r="C485" s="18" t="n">
        <v>43034</v>
      </c>
      <c r="D485" s="19" t="n">
        <v>43029</v>
      </c>
      <c r="E485" s="20" t="s">
        <v>63</v>
      </c>
      <c r="F485" s="22" t="n">
        <f aca="false">C485-D485</f>
        <v>5</v>
      </c>
      <c r="G485" s="22" t="n">
        <v>13</v>
      </c>
      <c r="H485" s="22" t="n">
        <v>8174</v>
      </c>
      <c r="I485" s="22" t="n">
        <v>8054</v>
      </c>
      <c r="J485" s="17" t="n">
        <v>516</v>
      </c>
      <c r="K485" s="24" t="n">
        <v>397</v>
      </c>
      <c r="L485" s="17" t="n">
        <v>200</v>
      </c>
      <c r="M485" s="24" t="n">
        <f aca="false">K485+L485</f>
        <v>597</v>
      </c>
      <c r="N485" s="23" t="n">
        <f aca="false">O485*P485</f>
        <v>120</v>
      </c>
      <c r="O485" s="17" t="n">
        <f aca="false">H485-I485</f>
        <v>120</v>
      </c>
      <c r="P485" s="26" t="n">
        <v>1</v>
      </c>
      <c r="Q485" s="17" t="s">
        <v>20</v>
      </c>
    </row>
    <row r="486" customFormat="false" ht="13.8" hidden="false" customHeight="false" outlineLevel="0" collapsed="false">
      <c r="A486" s="17" t="s">
        <v>23</v>
      </c>
      <c r="B486" s="17" t="s">
        <v>96</v>
      </c>
      <c r="C486" s="18" t="n">
        <v>43035</v>
      </c>
      <c r="D486" s="19" t="n">
        <v>43027</v>
      </c>
      <c r="E486" s="20" t="s">
        <v>63</v>
      </c>
      <c r="F486" s="22" t="n">
        <f aca="false">C486-D486</f>
        <v>8</v>
      </c>
      <c r="G486" s="22" t="n">
        <v>20</v>
      </c>
      <c r="H486" s="22" t="n">
        <v>12293</v>
      </c>
      <c r="I486" s="22" t="n">
        <v>12100</v>
      </c>
      <c r="J486" s="17" t="n">
        <v>1180</v>
      </c>
      <c r="K486" s="24" t="n">
        <v>724</v>
      </c>
      <c r="L486" s="17" t="n">
        <v>450</v>
      </c>
      <c r="M486" s="24" t="n">
        <f aca="false">K486+L486</f>
        <v>1174</v>
      </c>
      <c r="N486" s="23" t="n">
        <f aca="false">O486*P486</f>
        <v>482.5</v>
      </c>
      <c r="O486" s="17" t="n">
        <f aca="false">H486-I486</f>
        <v>193</v>
      </c>
      <c r="P486" s="26" t="n">
        <v>2.5</v>
      </c>
      <c r="Q486" s="17" t="s">
        <v>20</v>
      </c>
    </row>
    <row r="487" customFormat="false" ht="13.8" hidden="false" customHeight="false" outlineLevel="0" collapsed="false">
      <c r="A487" s="17" t="s">
        <v>21</v>
      </c>
      <c r="B487" s="17" t="s">
        <v>101</v>
      </c>
      <c r="C487" s="18" t="n">
        <v>43035</v>
      </c>
      <c r="D487" s="19" t="n">
        <v>43028</v>
      </c>
      <c r="E487" s="20" t="s">
        <v>63</v>
      </c>
      <c r="F487" s="22" t="n">
        <f aca="false">C487-D487</f>
        <v>7</v>
      </c>
      <c r="G487" s="22" t="n">
        <v>20</v>
      </c>
      <c r="H487" s="22" t="n">
        <v>3220</v>
      </c>
      <c r="I487" s="22" t="n">
        <v>3056</v>
      </c>
      <c r="J487" s="17" t="n">
        <v>520</v>
      </c>
      <c r="K487" s="24" t="n">
        <v>70</v>
      </c>
      <c r="L487" s="17" t="n">
        <v>500</v>
      </c>
      <c r="M487" s="24" t="n">
        <f aca="false">K487+L487</f>
        <v>570</v>
      </c>
      <c r="N487" s="23" t="n">
        <f aca="false">O487*P487</f>
        <v>377.2</v>
      </c>
      <c r="O487" s="17" t="n">
        <f aca="false">H487-I487</f>
        <v>164</v>
      </c>
      <c r="P487" s="26" t="n">
        <v>2.3</v>
      </c>
      <c r="Q487" s="17" t="s">
        <v>20</v>
      </c>
    </row>
    <row r="488" customFormat="false" ht="13.8" hidden="false" customHeight="false" outlineLevel="0" collapsed="false">
      <c r="A488" s="17" t="s">
        <v>23</v>
      </c>
      <c r="B488" s="17" t="s">
        <v>96</v>
      </c>
      <c r="C488" s="18" t="n">
        <v>43035</v>
      </c>
      <c r="D488" s="19" t="n">
        <v>43033</v>
      </c>
      <c r="E488" s="20" t="s">
        <v>63</v>
      </c>
      <c r="F488" s="22" t="n">
        <f aca="false">C488-D488</f>
        <v>2</v>
      </c>
      <c r="G488" s="22" t="n">
        <v>9</v>
      </c>
      <c r="H488" s="22" t="n">
        <v>19245</v>
      </c>
      <c r="I488" s="22" t="n">
        <v>19193</v>
      </c>
      <c r="J488" s="17" t="n">
        <v>615</v>
      </c>
      <c r="K488" s="24" t="n">
        <v>511</v>
      </c>
      <c r="L488" s="17" t="n">
        <v>0</v>
      </c>
      <c r="M488" s="24" t="n">
        <f aca="false">K488+L488</f>
        <v>511</v>
      </c>
      <c r="N488" s="23" t="n">
        <f aca="false">O488*P488</f>
        <v>104</v>
      </c>
      <c r="O488" s="17" t="n">
        <f aca="false">H488-I488</f>
        <v>52</v>
      </c>
      <c r="P488" s="26" t="n">
        <v>2</v>
      </c>
      <c r="Q488" s="17" t="s">
        <v>20</v>
      </c>
    </row>
    <row r="489" customFormat="false" ht="13.8" hidden="false" customHeight="false" outlineLevel="0" collapsed="false">
      <c r="A489" s="17" t="s">
        <v>21</v>
      </c>
      <c r="B489" s="17" t="s">
        <v>101</v>
      </c>
      <c r="C489" s="18" t="n">
        <v>43035</v>
      </c>
      <c r="D489" s="19" t="n">
        <v>43028</v>
      </c>
      <c r="E489" s="20" t="s">
        <v>63</v>
      </c>
      <c r="F489" s="22" t="n">
        <f aca="false">C489-D489</f>
        <v>7</v>
      </c>
      <c r="G489" s="22" t="n">
        <v>9</v>
      </c>
      <c r="H489" s="22" t="n">
        <v>20618</v>
      </c>
      <c r="I489" s="22" t="n">
        <v>20453</v>
      </c>
      <c r="J489" s="17" t="n">
        <v>580</v>
      </c>
      <c r="K489" s="24" t="n">
        <v>250</v>
      </c>
      <c r="L489" s="17" t="n">
        <v>350</v>
      </c>
      <c r="M489" s="24" t="n">
        <f aca="false">K489+L489</f>
        <v>600</v>
      </c>
      <c r="N489" s="23" t="n">
        <f aca="false">O489*P489</f>
        <v>330</v>
      </c>
      <c r="O489" s="17" t="n">
        <f aca="false">H489-I489</f>
        <v>165</v>
      </c>
      <c r="P489" s="26" t="n">
        <v>2</v>
      </c>
      <c r="Q489" s="17" t="s">
        <v>20</v>
      </c>
    </row>
    <row r="490" customFormat="false" ht="13.8" hidden="false" customHeight="false" outlineLevel="0" collapsed="false">
      <c r="A490" s="17" t="s">
        <v>29</v>
      </c>
      <c r="B490" s="17" t="s">
        <v>93</v>
      </c>
      <c r="C490" s="18" t="n">
        <v>43035</v>
      </c>
      <c r="D490" s="19" t="n">
        <v>43032</v>
      </c>
      <c r="E490" s="20" t="s">
        <v>63</v>
      </c>
      <c r="F490" s="22" t="n">
        <f aca="false">C490-D490</f>
        <v>3</v>
      </c>
      <c r="G490" s="22" t="n">
        <v>13</v>
      </c>
      <c r="H490" s="22" t="n">
        <v>8602</v>
      </c>
      <c r="I490" s="22" t="n">
        <v>8532</v>
      </c>
      <c r="J490" s="17" t="n">
        <v>260</v>
      </c>
      <c r="K490" s="24" t="n">
        <v>140</v>
      </c>
      <c r="L490" s="17" t="n">
        <v>300</v>
      </c>
      <c r="M490" s="24" t="n">
        <f aca="false">K490+L490</f>
        <v>440</v>
      </c>
      <c r="N490" s="23" t="n">
        <f aca="false">O490*P490</f>
        <v>70</v>
      </c>
      <c r="O490" s="17" t="n">
        <f aca="false">H490-I490</f>
        <v>70</v>
      </c>
      <c r="P490" s="26" t="n">
        <v>1</v>
      </c>
      <c r="Q490" s="17" t="s">
        <v>20</v>
      </c>
    </row>
    <row r="491" customFormat="false" ht="13.8" hidden="false" customHeight="false" outlineLevel="0" collapsed="false">
      <c r="A491" s="17" t="s">
        <v>45</v>
      </c>
      <c r="B491" s="17" t="s">
        <v>46</v>
      </c>
      <c r="C491" s="18" t="n">
        <v>43035</v>
      </c>
      <c r="D491" s="19" t="n">
        <v>43031</v>
      </c>
      <c r="E491" s="20" t="s">
        <v>63</v>
      </c>
      <c r="F491" s="22" t="n">
        <f aca="false">C491-D491</f>
        <v>4</v>
      </c>
      <c r="G491" s="22" t="n">
        <v>22</v>
      </c>
      <c r="H491" s="22" t="n">
        <v>27251</v>
      </c>
      <c r="I491" s="22" t="n">
        <v>27155</v>
      </c>
      <c r="J491" s="17" t="n">
        <v>585</v>
      </c>
      <c r="K491" s="24" t="n">
        <v>345</v>
      </c>
      <c r="L491" s="17" t="n">
        <v>150</v>
      </c>
      <c r="M491" s="24" t="n">
        <f aca="false">K491+L491</f>
        <v>495</v>
      </c>
      <c r="N491" s="23" t="n">
        <f aca="false">O491*P491</f>
        <v>288</v>
      </c>
      <c r="O491" s="17" t="n">
        <f aca="false">H491-I491</f>
        <v>96</v>
      </c>
      <c r="P491" s="26" t="n">
        <v>3</v>
      </c>
      <c r="Q491" s="17" t="s">
        <v>20</v>
      </c>
    </row>
    <row r="492" customFormat="false" ht="13.8" hidden="false" customHeight="false" outlineLevel="0" collapsed="false">
      <c r="A492" s="17" t="s">
        <v>33</v>
      </c>
      <c r="B492" s="17" t="s">
        <v>104</v>
      </c>
      <c r="C492" s="18" t="n">
        <v>43035</v>
      </c>
      <c r="D492" s="19" t="n">
        <v>43030</v>
      </c>
      <c r="E492" s="20" t="s">
        <v>63</v>
      </c>
      <c r="F492" s="22" t="n">
        <f aca="false">C492-D492</f>
        <v>5</v>
      </c>
      <c r="G492" s="22" t="n">
        <v>22</v>
      </c>
      <c r="H492" s="22" t="n">
        <v>21579</v>
      </c>
      <c r="I492" s="22" t="n">
        <v>21458</v>
      </c>
      <c r="J492" s="17" t="n">
        <v>483</v>
      </c>
      <c r="K492" s="24" t="n">
        <v>157</v>
      </c>
      <c r="L492" s="17" t="n">
        <v>400</v>
      </c>
      <c r="M492" s="24" t="n">
        <f aca="false">K492+L492</f>
        <v>557</v>
      </c>
      <c r="N492" s="23" t="n">
        <f aca="false">O492*P492</f>
        <v>363</v>
      </c>
      <c r="O492" s="17" t="n">
        <f aca="false">H492-I492</f>
        <v>121</v>
      </c>
      <c r="P492" s="26" t="n">
        <v>3</v>
      </c>
      <c r="Q492" s="17" t="s">
        <v>20</v>
      </c>
    </row>
    <row r="493" customFormat="false" ht="13.8" hidden="false" customHeight="false" outlineLevel="0" collapsed="false">
      <c r="A493" s="17" t="s">
        <v>49</v>
      </c>
      <c r="B493" s="17" t="s">
        <v>108</v>
      </c>
      <c r="C493" s="18" t="n">
        <v>43035</v>
      </c>
      <c r="D493" s="19" t="n">
        <v>43030</v>
      </c>
      <c r="E493" s="20" t="s">
        <v>63</v>
      </c>
      <c r="F493" s="22" t="n">
        <f aca="false">C493-D493</f>
        <v>5</v>
      </c>
      <c r="G493" s="22" t="n">
        <v>20</v>
      </c>
      <c r="H493" s="22" t="n">
        <v>10465</v>
      </c>
      <c r="I493" s="22" t="n">
        <v>10347</v>
      </c>
      <c r="J493" s="17" t="n">
        <v>625</v>
      </c>
      <c r="K493" s="24" t="n">
        <v>470</v>
      </c>
      <c r="L493" s="17" t="n">
        <v>400</v>
      </c>
      <c r="M493" s="24" t="n">
        <f aca="false">K493+L493</f>
        <v>870</v>
      </c>
      <c r="N493" s="23" t="n">
        <f aca="false">O493*P493</f>
        <v>295</v>
      </c>
      <c r="O493" s="17" t="n">
        <f aca="false">H493-I493</f>
        <v>118</v>
      </c>
      <c r="P493" s="26" t="n">
        <v>2.5</v>
      </c>
      <c r="Q493" s="17" t="s">
        <v>20</v>
      </c>
    </row>
    <row r="494" customFormat="false" ht="13.8" hidden="false" customHeight="false" outlineLevel="0" collapsed="false">
      <c r="A494" s="17" t="s">
        <v>39</v>
      </c>
      <c r="B494" s="27" t="s">
        <v>97</v>
      </c>
      <c r="C494" s="18" t="n">
        <v>43035</v>
      </c>
      <c r="D494" s="19" t="n">
        <v>43031</v>
      </c>
      <c r="E494" s="20" t="s">
        <v>63</v>
      </c>
      <c r="F494" s="22" t="n">
        <f aca="false">C494-D494</f>
        <v>4</v>
      </c>
      <c r="G494" s="22" t="n">
        <v>20</v>
      </c>
      <c r="H494" s="22" t="n">
        <v>13766</v>
      </c>
      <c r="I494" s="22" t="n">
        <v>13670</v>
      </c>
      <c r="J494" s="17" t="n">
        <v>450</v>
      </c>
      <c r="K494" s="24" t="n">
        <v>220</v>
      </c>
      <c r="L494" s="17" t="n">
        <v>350</v>
      </c>
      <c r="M494" s="24" t="n">
        <f aca="false">K494+L494</f>
        <v>570</v>
      </c>
      <c r="N494" s="23" t="n">
        <f aca="false">O494*P494</f>
        <v>240</v>
      </c>
      <c r="O494" s="17" t="n">
        <f aca="false">H494-I494</f>
        <v>96</v>
      </c>
      <c r="P494" s="26" t="n">
        <v>2.5</v>
      </c>
      <c r="Q494" s="17" t="s">
        <v>20</v>
      </c>
    </row>
    <row r="495" customFormat="false" ht="13.8" hidden="false" customHeight="false" outlineLevel="0" collapsed="false">
      <c r="A495" s="17" t="s">
        <v>41</v>
      </c>
      <c r="B495" s="17" t="s">
        <v>99</v>
      </c>
      <c r="C495" s="18" t="n">
        <v>43035</v>
      </c>
      <c r="D495" s="19" t="n">
        <v>43028</v>
      </c>
      <c r="E495" s="20" t="s">
        <v>63</v>
      </c>
      <c r="F495" s="22" t="n">
        <f aca="false">C495-D495</f>
        <v>7</v>
      </c>
      <c r="G495" s="22" t="n">
        <v>20</v>
      </c>
      <c r="H495" s="22" t="n">
        <v>1513</v>
      </c>
      <c r="I495" s="22" t="n">
        <v>1426</v>
      </c>
      <c r="J495" s="17" t="n">
        <v>490</v>
      </c>
      <c r="K495" s="24" t="n">
        <v>250</v>
      </c>
      <c r="L495" s="17" t="n">
        <v>200</v>
      </c>
      <c r="M495" s="24" t="n">
        <f aca="false">K495+L495</f>
        <v>450</v>
      </c>
      <c r="N495" s="23" t="n">
        <f aca="false">O495*P495</f>
        <v>200.1</v>
      </c>
      <c r="O495" s="17" t="n">
        <f aca="false">H495-I495</f>
        <v>87</v>
      </c>
      <c r="P495" s="26" t="n">
        <v>2.3</v>
      </c>
      <c r="Q495" s="17" t="s">
        <v>20</v>
      </c>
    </row>
    <row r="496" customFormat="false" ht="13.8" hidden="false" customHeight="false" outlineLevel="0" collapsed="false">
      <c r="A496" s="17" t="s">
        <v>45</v>
      </c>
      <c r="B496" s="17" t="s">
        <v>46</v>
      </c>
      <c r="C496" s="18" t="n">
        <v>43035</v>
      </c>
      <c r="D496" s="19" t="n">
        <v>43031</v>
      </c>
      <c r="E496" s="20" t="s">
        <v>63</v>
      </c>
      <c r="F496" s="22" t="n">
        <f aca="false">C496-D496</f>
        <v>4</v>
      </c>
      <c r="G496" s="22" t="n">
        <v>13</v>
      </c>
      <c r="H496" s="22" t="n">
        <v>10189</v>
      </c>
      <c r="I496" s="22" t="n">
        <v>10093</v>
      </c>
      <c r="J496" s="17" t="n">
        <v>425</v>
      </c>
      <c r="K496" s="24" t="n">
        <v>235</v>
      </c>
      <c r="L496" s="17" t="n">
        <v>250</v>
      </c>
      <c r="M496" s="24" t="n">
        <f aca="false">K496+L496</f>
        <v>485</v>
      </c>
      <c r="N496" s="23" t="n">
        <f aca="false">O496*P496</f>
        <v>192</v>
      </c>
      <c r="O496" s="17" t="n">
        <f aca="false">H496-I496</f>
        <v>96</v>
      </c>
      <c r="P496" s="26" t="n">
        <v>2</v>
      </c>
      <c r="Q496" s="17" t="s">
        <v>20</v>
      </c>
    </row>
    <row r="497" customFormat="false" ht="13.8" hidden="false" customHeight="false" outlineLevel="0" collapsed="false">
      <c r="A497" s="17" t="s">
        <v>41</v>
      </c>
      <c r="B497" s="17" t="s">
        <v>99</v>
      </c>
      <c r="C497" s="18" t="n">
        <v>43035</v>
      </c>
      <c r="D497" s="19" t="n">
        <v>43028</v>
      </c>
      <c r="E497" s="20" t="s">
        <v>63</v>
      </c>
      <c r="F497" s="22" t="n">
        <f aca="false">C497-D497</f>
        <v>7</v>
      </c>
      <c r="G497" s="22" t="n">
        <v>13</v>
      </c>
      <c r="H497" s="22" t="n">
        <v>12321</v>
      </c>
      <c r="I497" s="22" t="n">
        <v>12147</v>
      </c>
      <c r="J497" s="17" t="n">
        <v>445</v>
      </c>
      <c r="K497" s="24" t="n">
        <v>98</v>
      </c>
      <c r="L497" s="17" t="n">
        <v>250</v>
      </c>
      <c r="M497" s="24" t="n">
        <f aca="false">K497+L497</f>
        <v>348</v>
      </c>
      <c r="N497" s="23" t="n">
        <f aca="false">O497*P497</f>
        <v>348</v>
      </c>
      <c r="O497" s="17" t="n">
        <f aca="false">H497-I497</f>
        <v>174</v>
      </c>
      <c r="P497" s="26" t="n">
        <v>2</v>
      </c>
      <c r="Q497" s="17" t="s">
        <v>20</v>
      </c>
    </row>
    <row r="498" customFormat="false" ht="13.8" hidden="false" customHeight="false" outlineLevel="0" collapsed="false">
      <c r="A498" s="17" t="s">
        <v>49</v>
      </c>
      <c r="B498" s="17" t="s">
        <v>108</v>
      </c>
      <c r="C498" s="18" t="n">
        <v>43035</v>
      </c>
      <c r="D498" s="19" t="n">
        <v>43030</v>
      </c>
      <c r="E498" s="20" t="s">
        <v>63</v>
      </c>
      <c r="F498" s="22" t="n">
        <f aca="false">C498-D498</f>
        <v>5</v>
      </c>
      <c r="G498" s="22" t="n">
        <v>9</v>
      </c>
      <c r="H498" s="22" t="n">
        <v>14669</v>
      </c>
      <c r="I498" s="22" t="n">
        <v>14551</v>
      </c>
      <c r="J498" s="17" t="n">
        <v>455</v>
      </c>
      <c r="K498" s="24" t="n">
        <v>255</v>
      </c>
      <c r="L498" s="17" t="n">
        <v>300</v>
      </c>
      <c r="M498" s="24" t="n">
        <f aca="false">K498+L498</f>
        <v>555</v>
      </c>
      <c r="N498" s="23" t="n">
        <f aca="false">O498*P498</f>
        <v>236</v>
      </c>
      <c r="O498" s="17" t="n">
        <f aca="false">H498-I498</f>
        <v>118</v>
      </c>
      <c r="P498" s="26" t="n">
        <v>2</v>
      </c>
      <c r="Q498" s="17" t="s">
        <v>20</v>
      </c>
    </row>
    <row r="499" customFormat="false" ht="13.8" hidden="false" customHeight="false" outlineLevel="0" collapsed="false">
      <c r="A499" s="17" t="s">
        <v>37</v>
      </c>
      <c r="B499" s="17" t="s">
        <v>95</v>
      </c>
      <c r="C499" s="18" t="n">
        <v>43035</v>
      </c>
      <c r="D499" s="19" t="n">
        <v>43029</v>
      </c>
      <c r="E499" s="20" t="s">
        <v>63</v>
      </c>
      <c r="F499" s="22" t="n">
        <f aca="false">C499-D499</f>
        <v>6</v>
      </c>
      <c r="G499" s="22" t="n">
        <v>9</v>
      </c>
      <c r="H499" s="22" t="n">
        <v>14740</v>
      </c>
      <c r="I499" s="22" t="n">
        <v>14596</v>
      </c>
      <c r="J499" s="17" t="n">
        <v>500</v>
      </c>
      <c r="K499" s="24" t="n">
        <v>250</v>
      </c>
      <c r="L499" s="17" t="n">
        <v>550</v>
      </c>
      <c r="M499" s="24" t="n">
        <f aca="false">K499+L499</f>
        <v>800</v>
      </c>
      <c r="N499" s="23" t="n">
        <f aca="false">O499*P499</f>
        <v>288</v>
      </c>
      <c r="O499" s="17" t="n">
        <f aca="false">H499-I499</f>
        <v>144</v>
      </c>
      <c r="P499" s="26" t="n">
        <v>2</v>
      </c>
      <c r="Q499" s="17" t="s">
        <v>20</v>
      </c>
    </row>
    <row r="500" customFormat="false" ht="13.8" hidden="false" customHeight="false" outlineLevel="0" collapsed="false">
      <c r="A500" s="17" t="s">
        <v>51</v>
      </c>
      <c r="B500" s="17" t="s">
        <v>106</v>
      </c>
      <c r="C500" s="18" t="n">
        <v>43035</v>
      </c>
      <c r="D500" s="19" t="n">
        <v>43032</v>
      </c>
      <c r="E500" s="20" t="s">
        <v>63</v>
      </c>
      <c r="F500" s="22" t="n">
        <f aca="false">C500-D500</f>
        <v>3</v>
      </c>
      <c r="G500" s="22" t="n">
        <v>13</v>
      </c>
      <c r="H500" s="22" t="n">
        <v>2708</v>
      </c>
      <c r="I500" s="22" t="n">
        <v>2633</v>
      </c>
      <c r="J500" s="17" t="n">
        <v>179</v>
      </c>
      <c r="K500" s="24" t="n">
        <v>59</v>
      </c>
      <c r="L500" s="17" t="n">
        <v>516</v>
      </c>
      <c r="M500" s="24" t="n">
        <f aca="false">K500+L500</f>
        <v>575</v>
      </c>
      <c r="N500" s="23" t="n">
        <f aca="false">O500*P500</f>
        <v>142.5</v>
      </c>
      <c r="O500" s="17" t="n">
        <f aca="false">H500-I500</f>
        <v>75</v>
      </c>
      <c r="P500" s="26" t="n">
        <v>1.9</v>
      </c>
      <c r="Q500" s="17" t="s">
        <v>20</v>
      </c>
    </row>
    <row r="501" customFormat="false" ht="13.8" hidden="false" customHeight="false" outlineLevel="0" collapsed="false">
      <c r="A501" s="17" t="s">
        <v>51</v>
      </c>
      <c r="B501" s="17" t="s">
        <v>106</v>
      </c>
      <c r="C501" s="18" t="n">
        <v>43035</v>
      </c>
      <c r="D501" s="19" t="n">
        <v>43032</v>
      </c>
      <c r="E501" s="20" t="s">
        <v>63</v>
      </c>
      <c r="F501" s="22" t="n">
        <f aca="false">C501-D501</f>
        <v>3</v>
      </c>
      <c r="G501" s="22" t="n">
        <v>9</v>
      </c>
      <c r="H501" s="22" t="n">
        <v>5353</v>
      </c>
      <c r="I501" s="22" t="n">
        <v>5276</v>
      </c>
      <c r="J501" s="17" t="n">
        <v>455</v>
      </c>
      <c r="K501" s="24" t="n">
        <v>331</v>
      </c>
      <c r="L501" s="17" t="n">
        <v>384</v>
      </c>
      <c r="M501" s="24" t="n">
        <f aca="false">K501+L501</f>
        <v>715</v>
      </c>
      <c r="N501" s="23" t="n">
        <f aca="false">O501*P501</f>
        <v>120.89</v>
      </c>
      <c r="O501" s="17" t="n">
        <f aca="false">H501-I501</f>
        <v>77</v>
      </c>
      <c r="P501" s="26" t="n">
        <v>1.57</v>
      </c>
      <c r="Q501" s="17" t="s">
        <v>20</v>
      </c>
    </row>
    <row r="502" customFormat="false" ht="13.8" hidden="false" customHeight="false" outlineLevel="0" collapsed="false">
      <c r="A502" s="17" t="s">
        <v>17</v>
      </c>
      <c r="B502" s="17" t="s">
        <v>18</v>
      </c>
      <c r="C502" s="18" t="n">
        <v>43036</v>
      </c>
      <c r="D502" s="19" t="n">
        <v>43034</v>
      </c>
      <c r="E502" s="20" t="s">
        <v>63</v>
      </c>
      <c r="F502" s="22" t="n">
        <f aca="false">C502-D502</f>
        <v>2</v>
      </c>
      <c r="G502" s="22" t="n">
        <v>22</v>
      </c>
      <c r="H502" s="22" t="n">
        <v>15705</v>
      </c>
      <c r="I502" s="22" t="n">
        <v>15648</v>
      </c>
      <c r="J502" s="17" t="n">
        <v>180</v>
      </c>
      <c r="K502" s="24" t="n">
        <v>40</v>
      </c>
      <c r="L502" s="17" t="n">
        <v>100</v>
      </c>
      <c r="M502" s="24" t="n">
        <f aca="false">K502+L502</f>
        <v>140</v>
      </c>
      <c r="N502" s="23" t="n">
        <f aca="false">O502*P502</f>
        <v>171</v>
      </c>
      <c r="O502" s="17" t="n">
        <f aca="false">H502-I502</f>
        <v>57</v>
      </c>
      <c r="P502" s="26" t="n">
        <v>3</v>
      </c>
      <c r="Q502" s="17" t="s">
        <v>20</v>
      </c>
    </row>
    <row r="503" customFormat="false" ht="13.8" hidden="false" customHeight="false" outlineLevel="0" collapsed="false">
      <c r="A503" s="17" t="s">
        <v>17</v>
      </c>
      <c r="B503" s="17" t="s">
        <v>18</v>
      </c>
      <c r="C503" s="18" t="n">
        <v>43036</v>
      </c>
      <c r="D503" s="19" t="n">
        <v>43033</v>
      </c>
      <c r="E503" s="20" t="s">
        <v>63</v>
      </c>
      <c r="F503" s="22" t="n">
        <f aca="false">C503-D503</f>
        <v>3</v>
      </c>
      <c r="G503" s="22" t="n">
        <v>22</v>
      </c>
      <c r="H503" s="22" t="n">
        <v>21880</v>
      </c>
      <c r="I503" s="22" t="n">
        <v>21824</v>
      </c>
      <c r="J503" s="17" t="n">
        <v>145</v>
      </c>
      <c r="K503" s="24" t="n">
        <v>5</v>
      </c>
      <c r="L503" s="17" t="n">
        <v>100</v>
      </c>
      <c r="M503" s="24" t="n">
        <f aca="false">K503+L503</f>
        <v>105</v>
      </c>
      <c r="N503" s="23" t="n">
        <f aca="false">O503*P503</f>
        <v>168</v>
      </c>
      <c r="O503" s="17" t="n">
        <f aca="false">H503-I503</f>
        <v>56</v>
      </c>
      <c r="P503" s="26" t="n">
        <v>3</v>
      </c>
      <c r="Q503" s="17" t="s">
        <v>20</v>
      </c>
    </row>
    <row r="504" customFormat="false" ht="13.8" hidden="false" customHeight="false" outlineLevel="0" collapsed="false">
      <c r="A504" s="17" t="s">
        <v>21</v>
      </c>
      <c r="B504" s="17" t="s">
        <v>101</v>
      </c>
      <c r="C504" s="18" t="n">
        <v>43036</v>
      </c>
      <c r="D504" s="19" t="n">
        <v>43030</v>
      </c>
      <c r="E504" s="20" t="s">
        <v>63</v>
      </c>
      <c r="F504" s="22" t="n">
        <f aca="false">C504-D504</f>
        <v>6</v>
      </c>
      <c r="G504" s="22" t="n">
        <v>20</v>
      </c>
      <c r="H504" s="22" t="n">
        <v>22170</v>
      </c>
      <c r="I504" s="22" t="n">
        <v>21980</v>
      </c>
      <c r="J504" s="17" t="n">
        <v>510</v>
      </c>
      <c r="K504" s="24" t="n">
        <v>10</v>
      </c>
      <c r="L504" s="17" t="n">
        <v>650</v>
      </c>
      <c r="M504" s="24" t="n">
        <f aca="false">K504+L504</f>
        <v>660</v>
      </c>
      <c r="N504" s="23" t="n">
        <f aca="false">O504*P504</f>
        <v>475</v>
      </c>
      <c r="O504" s="17" t="n">
        <f aca="false">H504-I504</f>
        <v>190</v>
      </c>
      <c r="P504" s="26" t="n">
        <v>2.5</v>
      </c>
      <c r="Q504" s="17" t="s">
        <v>20</v>
      </c>
    </row>
    <row r="505" customFormat="false" ht="13.8" hidden="false" customHeight="false" outlineLevel="0" collapsed="false">
      <c r="A505" s="17" t="s">
        <v>29</v>
      </c>
      <c r="B505" s="17" t="s">
        <v>93</v>
      </c>
      <c r="C505" s="18" t="n">
        <v>43036</v>
      </c>
      <c r="D505" s="19" t="n">
        <v>43027</v>
      </c>
      <c r="E505" s="20" t="s">
        <v>63</v>
      </c>
      <c r="F505" s="22" t="n">
        <f aca="false">C505-D505</f>
        <v>9</v>
      </c>
      <c r="G505" s="22" t="n">
        <v>13</v>
      </c>
      <c r="H505" s="22" t="n">
        <v>1860</v>
      </c>
      <c r="I505" s="22" t="n">
        <v>1649</v>
      </c>
      <c r="J505" s="17" t="n">
        <v>380</v>
      </c>
      <c r="K505" s="24" t="n">
        <v>150</v>
      </c>
      <c r="L505" s="17" t="n">
        <v>200</v>
      </c>
      <c r="M505" s="24" t="n">
        <f aca="false">K505+L505</f>
        <v>350</v>
      </c>
      <c r="N505" s="23" t="n">
        <f aca="false">O505*P505</f>
        <v>211</v>
      </c>
      <c r="O505" s="17" t="n">
        <f aca="false">H505-I505</f>
        <v>211</v>
      </c>
      <c r="P505" s="26" t="n">
        <v>1</v>
      </c>
      <c r="Q505" s="17" t="s">
        <v>20</v>
      </c>
    </row>
    <row r="506" customFormat="false" ht="13.8" hidden="false" customHeight="false" outlineLevel="0" collapsed="false">
      <c r="A506" s="17" t="s">
        <v>31</v>
      </c>
      <c r="B506" s="17" t="s">
        <v>102</v>
      </c>
      <c r="C506" s="18" t="n">
        <v>43036</v>
      </c>
      <c r="D506" s="19" t="n">
        <v>43029</v>
      </c>
      <c r="E506" s="20" t="s">
        <v>63</v>
      </c>
      <c r="F506" s="22" t="n">
        <f aca="false">C506-D506</f>
        <v>7</v>
      </c>
      <c r="G506" s="22" t="n">
        <v>20</v>
      </c>
      <c r="H506" s="22" t="n">
        <v>12993</v>
      </c>
      <c r="I506" s="22" t="n">
        <v>12827</v>
      </c>
      <c r="J506" s="17" t="n">
        <v>470</v>
      </c>
      <c r="K506" s="24" t="n">
        <v>105</v>
      </c>
      <c r="L506" s="17" t="n">
        <v>700</v>
      </c>
      <c r="M506" s="24" t="n">
        <f aca="false">K506+L506</f>
        <v>805</v>
      </c>
      <c r="N506" s="23" t="n">
        <f aca="false">O506*P506</f>
        <v>415</v>
      </c>
      <c r="O506" s="17" t="n">
        <f aca="false">H506-I506</f>
        <v>166</v>
      </c>
      <c r="P506" s="26" t="n">
        <v>2.5</v>
      </c>
      <c r="Q506" s="17" t="s">
        <v>20</v>
      </c>
    </row>
    <row r="507" customFormat="false" ht="13.8" hidden="false" customHeight="false" outlineLevel="0" collapsed="false">
      <c r="A507" s="17" t="s">
        <v>41</v>
      </c>
      <c r="B507" s="17" t="s">
        <v>99</v>
      </c>
      <c r="C507" s="18" t="n">
        <v>43036</v>
      </c>
      <c r="D507" s="19" t="n">
        <v>43029</v>
      </c>
      <c r="E507" s="20" t="s">
        <v>63</v>
      </c>
      <c r="F507" s="22" t="n">
        <f aca="false">C507-D507</f>
        <v>7</v>
      </c>
      <c r="G507" s="22" t="n">
        <v>20</v>
      </c>
      <c r="H507" s="22" t="n">
        <v>5391</v>
      </c>
      <c r="I507" s="22" t="n">
        <v>5224</v>
      </c>
      <c r="J507" s="17" t="n">
        <v>745</v>
      </c>
      <c r="K507" s="24" t="n">
        <v>360</v>
      </c>
      <c r="L507" s="17" t="n">
        <v>450</v>
      </c>
      <c r="M507" s="24" t="n">
        <f aca="false">K507+L507</f>
        <v>810</v>
      </c>
      <c r="N507" s="23" t="n">
        <f aca="false">O507*P507</f>
        <v>384.1</v>
      </c>
      <c r="O507" s="17" t="n">
        <f aca="false">H507-I507</f>
        <v>167</v>
      </c>
      <c r="P507" s="26" t="n">
        <v>2.3</v>
      </c>
      <c r="Q507" s="17" t="s">
        <v>20</v>
      </c>
    </row>
    <row r="508" customFormat="false" ht="13.8" hidden="false" customHeight="false" outlineLevel="0" collapsed="false">
      <c r="A508" s="17" t="s">
        <v>47</v>
      </c>
      <c r="B508" s="17" t="s">
        <v>92</v>
      </c>
      <c r="C508" s="18" t="n">
        <v>43036</v>
      </c>
      <c r="D508" s="19" t="n">
        <v>43031</v>
      </c>
      <c r="E508" s="20" t="s">
        <v>63</v>
      </c>
      <c r="F508" s="22" t="n">
        <f aca="false">C508-D508</f>
        <v>5</v>
      </c>
      <c r="G508" s="22" t="n">
        <v>9</v>
      </c>
      <c r="H508" s="22" t="n">
        <v>13230</v>
      </c>
      <c r="I508" s="22" t="n">
        <v>13109</v>
      </c>
      <c r="J508" s="17" t="n">
        <v>510</v>
      </c>
      <c r="K508" s="24" t="n">
        <v>300</v>
      </c>
      <c r="L508" s="17" t="n">
        <v>400</v>
      </c>
      <c r="M508" s="24" t="n">
        <f aca="false">K508+L508</f>
        <v>700</v>
      </c>
      <c r="N508" s="23" t="n">
        <f aca="false">O508*P508</f>
        <v>242</v>
      </c>
      <c r="O508" s="17" t="n">
        <f aca="false">H508-I508</f>
        <v>121</v>
      </c>
      <c r="P508" s="26" t="n">
        <v>2</v>
      </c>
      <c r="Q508" s="17" t="s">
        <v>20</v>
      </c>
    </row>
    <row r="509" customFormat="false" ht="13.8" hidden="false" customHeight="false" outlineLevel="0" collapsed="false">
      <c r="A509" s="17" t="s">
        <v>78</v>
      </c>
      <c r="B509" s="17" t="s">
        <v>79</v>
      </c>
      <c r="C509" s="18" t="n">
        <v>43036</v>
      </c>
      <c r="D509" s="19" t="n">
        <v>43032</v>
      </c>
      <c r="E509" s="20" t="s">
        <v>63</v>
      </c>
      <c r="F509" s="22" t="n">
        <f aca="false">C509-D509</f>
        <v>4</v>
      </c>
      <c r="G509" s="22" t="n">
        <v>12.5</v>
      </c>
      <c r="H509" s="22" t="n">
        <v>22945</v>
      </c>
      <c r="I509" s="22" t="n">
        <v>22851</v>
      </c>
      <c r="J509" s="17" t="n">
        <v>365</v>
      </c>
      <c r="K509" s="24" t="n">
        <v>185</v>
      </c>
      <c r="L509" s="17" t="n">
        <v>600</v>
      </c>
      <c r="M509" s="24" t="n">
        <f aca="false">K509+L509</f>
        <v>785</v>
      </c>
      <c r="N509" s="23" t="n">
        <f aca="false">O509*P509</f>
        <v>188</v>
      </c>
      <c r="O509" s="17" t="n">
        <f aca="false">H509-I509</f>
        <v>94</v>
      </c>
      <c r="P509" s="26" t="n">
        <v>2</v>
      </c>
      <c r="Q509" s="17" t="s">
        <v>20</v>
      </c>
    </row>
    <row r="510" customFormat="false" ht="13.8" hidden="false" customHeight="false" outlineLevel="0" collapsed="false">
      <c r="A510" s="17" t="s">
        <v>17</v>
      </c>
      <c r="B510" s="17" t="s">
        <v>109</v>
      </c>
      <c r="C510" s="18" t="n">
        <v>43037</v>
      </c>
      <c r="D510" s="19" t="n">
        <v>43036</v>
      </c>
      <c r="E510" s="20" t="s">
        <v>63</v>
      </c>
      <c r="F510" s="22" t="n">
        <f aca="false">C510-D510</f>
        <v>1</v>
      </c>
      <c r="G510" s="22" t="n">
        <v>22</v>
      </c>
      <c r="H510" s="22" t="n">
        <v>21905</v>
      </c>
      <c r="I510" s="22" t="n">
        <v>21880</v>
      </c>
      <c r="J510" s="17" t="n">
        <v>105</v>
      </c>
      <c r="K510" s="24" t="n">
        <v>42</v>
      </c>
      <c r="L510" s="17" t="n">
        <v>375</v>
      </c>
      <c r="M510" s="24" t="n">
        <f aca="false">K510+L510</f>
        <v>417</v>
      </c>
      <c r="N510" s="23" t="n">
        <f aca="false">O510*P510</f>
        <v>75</v>
      </c>
      <c r="O510" s="17" t="n">
        <f aca="false">H510-I510</f>
        <v>25</v>
      </c>
      <c r="P510" s="26" t="n">
        <v>3</v>
      </c>
      <c r="Q510" s="17" t="s">
        <v>20</v>
      </c>
    </row>
    <row r="511" customFormat="false" ht="13.8" hidden="false" customHeight="false" outlineLevel="0" collapsed="false">
      <c r="A511" s="17" t="s">
        <v>23</v>
      </c>
      <c r="B511" s="17" t="s">
        <v>110</v>
      </c>
      <c r="C511" s="18" t="n">
        <v>43037</v>
      </c>
      <c r="D511" s="19" t="n">
        <v>43029</v>
      </c>
      <c r="E511" s="20" t="s">
        <v>63</v>
      </c>
      <c r="F511" s="22" t="n">
        <f aca="false">C511-D511</f>
        <v>8</v>
      </c>
      <c r="G511" s="22" t="n">
        <v>20</v>
      </c>
      <c r="H511" s="22" t="n">
        <v>17992</v>
      </c>
      <c r="I511" s="22" t="n">
        <v>17806</v>
      </c>
      <c r="J511" s="17" t="n">
        <v>251</v>
      </c>
      <c r="K511" s="24" t="n">
        <v>202</v>
      </c>
      <c r="L511" s="17" t="n">
        <v>700</v>
      </c>
      <c r="M511" s="24" t="n">
        <f aca="false">K511+L511</f>
        <v>902</v>
      </c>
      <c r="N511" s="23" t="n">
        <f aca="false">O511*P511</f>
        <v>465</v>
      </c>
      <c r="O511" s="17" t="n">
        <f aca="false">H511-I511</f>
        <v>186</v>
      </c>
      <c r="P511" s="26" t="n">
        <v>2.5</v>
      </c>
      <c r="Q511" s="17" t="s">
        <v>20</v>
      </c>
    </row>
    <row r="512" customFormat="false" ht="13.8" hidden="false" customHeight="false" outlineLevel="0" collapsed="false">
      <c r="A512" s="17" t="s">
        <v>17</v>
      </c>
      <c r="B512" s="17" t="s">
        <v>109</v>
      </c>
      <c r="C512" s="18" t="n">
        <v>43037</v>
      </c>
      <c r="D512" s="19" t="n">
        <v>43034</v>
      </c>
      <c r="E512" s="20" t="s">
        <v>63</v>
      </c>
      <c r="F512" s="22" t="n">
        <f aca="false">C512-D512</f>
        <v>3</v>
      </c>
      <c r="G512" s="22" t="n">
        <v>20</v>
      </c>
      <c r="H512" s="22" t="n">
        <v>18491</v>
      </c>
      <c r="I512" s="22" t="n">
        <v>18429</v>
      </c>
      <c r="J512" s="17" t="n">
        <v>170</v>
      </c>
      <c r="K512" s="24" t="n">
        <v>5</v>
      </c>
      <c r="L512" s="17" t="n">
        <v>400</v>
      </c>
      <c r="M512" s="24" t="n">
        <f aca="false">K512+L512</f>
        <v>405</v>
      </c>
      <c r="N512" s="23" t="n">
        <f aca="false">O512*P512</f>
        <v>155</v>
      </c>
      <c r="O512" s="17" t="n">
        <f aca="false">H512-I512</f>
        <v>62</v>
      </c>
      <c r="P512" s="26" t="n">
        <v>2.5</v>
      </c>
      <c r="Q512" s="17" t="s">
        <v>20</v>
      </c>
    </row>
    <row r="513" customFormat="false" ht="13.8" hidden="false" customHeight="false" outlineLevel="0" collapsed="false">
      <c r="A513" s="17" t="s">
        <v>17</v>
      </c>
      <c r="B513" s="17" t="s">
        <v>109</v>
      </c>
      <c r="C513" s="18" t="n">
        <v>43037</v>
      </c>
      <c r="D513" s="19" t="n">
        <v>43033</v>
      </c>
      <c r="E513" s="20" t="s">
        <v>63</v>
      </c>
      <c r="F513" s="22" t="n">
        <f aca="false">C513-D513</f>
        <v>4</v>
      </c>
      <c r="G513" s="22" t="n">
        <v>20</v>
      </c>
      <c r="H513" s="22" t="n">
        <v>8941</v>
      </c>
      <c r="I513" s="22" t="n">
        <v>8941</v>
      </c>
      <c r="J513" s="17" t="n">
        <v>255</v>
      </c>
      <c r="K513" s="24" t="n">
        <v>5</v>
      </c>
      <c r="L513" s="17" t="n">
        <v>525</v>
      </c>
      <c r="M513" s="24" t="n">
        <f aca="false">K513+L513</f>
        <v>530</v>
      </c>
      <c r="N513" s="23" t="n">
        <f aca="false">O513*P513</f>
        <v>0</v>
      </c>
      <c r="O513" s="17" t="n">
        <f aca="false">H513-I513</f>
        <v>0</v>
      </c>
      <c r="P513" s="26" t="n">
        <v>2.3</v>
      </c>
      <c r="Q513" s="17" t="s">
        <v>20</v>
      </c>
    </row>
    <row r="514" customFormat="false" ht="13.8" hidden="false" customHeight="false" outlineLevel="0" collapsed="false">
      <c r="A514" s="17" t="s">
        <v>26</v>
      </c>
      <c r="B514" s="17" t="s">
        <v>86</v>
      </c>
      <c r="C514" s="18" t="n">
        <v>43037</v>
      </c>
      <c r="D514" s="19" t="n">
        <v>43027</v>
      </c>
      <c r="E514" s="20" t="s">
        <v>63</v>
      </c>
      <c r="F514" s="22" t="n">
        <f aca="false">C514-D514</f>
        <v>10</v>
      </c>
      <c r="G514" s="22" t="n">
        <v>9</v>
      </c>
      <c r="H514" s="22" t="n">
        <v>20929</v>
      </c>
      <c r="I514" s="22" t="n">
        <v>20679</v>
      </c>
      <c r="J514" s="17" t="n">
        <v>670</v>
      </c>
      <c r="K514" s="24" t="n">
        <v>170</v>
      </c>
      <c r="L514" s="17" t="n">
        <v>500</v>
      </c>
      <c r="M514" s="24" t="n">
        <f aca="false">K514+L514</f>
        <v>670</v>
      </c>
      <c r="N514" s="23" t="n">
        <f aca="false">O514*P514</f>
        <v>500</v>
      </c>
      <c r="O514" s="17" t="n">
        <f aca="false">H514-I514</f>
        <v>250</v>
      </c>
      <c r="P514" s="26" t="n">
        <v>2</v>
      </c>
      <c r="Q514" s="17" t="s">
        <v>20</v>
      </c>
    </row>
    <row r="515" customFormat="false" ht="13.8" hidden="false" customHeight="false" outlineLevel="0" collapsed="false">
      <c r="A515" s="17" t="s">
        <v>21</v>
      </c>
      <c r="B515" s="27" t="s">
        <v>101</v>
      </c>
      <c r="C515" s="18" t="n">
        <v>43037</v>
      </c>
      <c r="D515" s="19" t="n">
        <v>43032</v>
      </c>
      <c r="E515" s="20" t="s">
        <v>63</v>
      </c>
      <c r="F515" s="22" t="n">
        <f aca="false">C515-D515</f>
        <v>5</v>
      </c>
      <c r="G515" s="22" t="n">
        <v>13</v>
      </c>
      <c r="H515" s="22" t="n">
        <v>9583</v>
      </c>
      <c r="I515" s="22" t="n">
        <v>9454</v>
      </c>
      <c r="J515" s="17" t="n">
        <v>260</v>
      </c>
      <c r="K515" s="24" t="n">
        <v>50</v>
      </c>
      <c r="L515" s="17" t="n">
        <v>350</v>
      </c>
      <c r="M515" s="24" t="n">
        <f aca="false">K515+L515</f>
        <v>400</v>
      </c>
      <c r="N515" s="23" t="n">
        <f aca="false">O515*P515</f>
        <v>129</v>
      </c>
      <c r="O515" s="17" t="n">
        <f aca="false">H515-I515</f>
        <v>129</v>
      </c>
      <c r="P515" s="26" t="n">
        <v>1</v>
      </c>
      <c r="Q515" s="17" t="s">
        <v>20</v>
      </c>
    </row>
    <row r="516" customFormat="false" ht="13.8" hidden="false" customHeight="false" outlineLevel="0" collapsed="false">
      <c r="A516" s="17" t="s">
        <v>35</v>
      </c>
      <c r="B516" s="17" t="s">
        <v>111</v>
      </c>
      <c r="C516" s="18" t="n">
        <v>43037</v>
      </c>
      <c r="D516" s="19" t="n">
        <v>43028</v>
      </c>
      <c r="E516" s="20" t="s">
        <v>63</v>
      </c>
      <c r="F516" s="22" t="n">
        <f aca="false">C516-D516</f>
        <v>9</v>
      </c>
      <c r="G516" s="22" t="n">
        <v>20</v>
      </c>
      <c r="H516" s="22" t="n">
        <v>36687</v>
      </c>
      <c r="I516" s="22" t="n">
        <v>36479</v>
      </c>
      <c r="J516" s="17" t="n">
        <v>540</v>
      </c>
      <c r="K516" s="24" t="n">
        <v>41</v>
      </c>
      <c r="L516" s="17" t="n">
        <v>125</v>
      </c>
      <c r="M516" s="24" t="n">
        <f aca="false">K516+L516</f>
        <v>166</v>
      </c>
      <c r="N516" s="23" t="n">
        <f aca="false">O516*P516</f>
        <v>520</v>
      </c>
      <c r="O516" s="17" t="n">
        <f aca="false">H516-I516</f>
        <v>208</v>
      </c>
      <c r="P516" s="26" t="n">
        <v>2.5</v>
      </c>
      <c r="Q516" s="17" t="s">
        <v>20</v>
      </c>
    </row>
    <row r="517" customFormat="false" ht="13.8" hidden="false" customHeight="false" outlineLevel="0" collapsed="false">
      <c r="A517" s="17" t="s">
        <v>49</v>
      </c>
      <c r="B517" s="17" t="s">
        <v>108</v>
      </c>
      <c r="C517" s="18" t="n">
        <v>43037</v>
      </c>
      <c r="D517" s="19" t="n">
        <v>43032</v>
      </c>
      <c r="E517" s="20" t="s">
        <v>63</v>
      </c>
      <c r="F517" s="22" t="n">
        <f aca="false">C517-D517</f>
        <v>5</v>
      </c>
      <c r="G517" s="22" t="n">
        <v>15</v>
      </c>
      <c r="H517" s="22" t="n">
        <v>3464</v>
      </c>
      <c r="I517" s="22" t="n">
        <v>3351</v>
      </c>
      <c r="J517" s="17" t="n">
        <v>275</v>
      </c>
      <c r="K517" s="24" t="n">
        <v>80</v>
      </c>
      <c r="L517" s="17" t="n">
        <v>450</v>
      </c>
      <c r="M517" s="24" t="n">
        <f aca="false">K517+L517</f>
        <v>530</v>
      </c>
      <c r="N517" s="23" t="n">
        <f aca="false">O517*P517</f>
        <v>214.7</v>
      </c>
      <c r="O517" s="17" t="n">
        <f aca="false">H517-I517</f>
        <v>113</v>
      </c>
      <c r="P517" s="26" t="n">
        <v>1.9</v>
      </c>
      <c r="Q517" s="17" t="s">
        <v>20</v>
      </c>
    </row>
    <row r="518" customFormat="false" ht="13.8" hidden="false" customHeight="false" outlineLevel="0" collapsed="false">
      <c r="A518" s="17" t="s">
        <v>55</v>
      </c>
      <c r="B518" s="17" t="s">
        <v>56</v>
      </c>
      <c r="C518" s="18" t="n">
        <v>43037</v>
      </c>
      <c r="D518" s="19" t="n">
        <v>43027</v>
      </c>
      <c r="E518" s="20" t="s">
        <v>63</v>
      </c>
      <c r="F518" s="22" t="n">
        <f aca="false">C518-D518</f>
        <v>10</v>
      </c>
      <c r="G518" s="22" t="n">
        <v>16</v>
      </c>
      <c r="H518" s="22" t="n">
        <v>4580</v>
      </c>
      <c r="I518" s="22" t="n">
        <v>4348</v>
      </c>
      <c r="J518" s="17" t="n">
        <v>490</v>
      </c>
      <c r="K518" s="24" t="n">
        <v>80</v>
      </c>
      <c r="L518" s="17" t="n">
        <v>100</v>
      </c>
      <c r="M518" s="24" t="n">
        <f aca="false">K518+L518</f>
        <v>180</v>
      </c>
      <c r="N518" s="23" t="n">
        <f aca="false">O518*P518</f>
        <v>440.8</v>
      </c>
      <c r="O518" s="17" t="n">
        <f aca="false">H518-I518</f>
        <v>232</v>
      </c>
      <c r="P518" s="26" t="n">
        <v>1.9</v>
      </c>
      <c r="Q518" s="17" t="s">
        <v>20</v>
      </c>
    </row>
    <row r="519" customFormat="false" ht="13.8" hidden="false" customHeight="false" outlineLevel="0" collapsed="false">
      <c r="A519" s="17" t="s">
        <v>53</v>
      </c>
      <c r="B519" s="17" t="s">
        <v>103</v>
      </c>
      <c r="C519" s="18" t="n">
        <v>43037</v>
      </c>
      <c r="D519" s="19" t="n">
        <v>43032</v>
      </c>
      <c r="E519" s="20" t="s">
        <v>63</v>
      </c>
      <c r="F519" s="22" t="n">
        <f aca="false">C519-D519</f>
        <v>5</v>
      </c>
      <c r="G519" s="22" t="n">
        <v>13</v>
      </c>
      <c r="H519" s="22" t="n">
        <v>16883</v>
      </c>
      <c r="I519" s="22" t="n">
        <v>16781</v>
      </c>
      <c r="J519" s="17" t="n">
        <v>610</v>
      </c>
      <c r="K519" s="24" t="n">
        <v>430</v>
      </c>
      <c r="L519" s="17" t="n">
        <v>0</v>
      </c>
      <c r="M519" s="24" t="n">
        <f aca="false">K519+L519</f>
        <v>430</v>
      </c>
      <c r="N519" s="23" t="n">
        <f aca="false">O519*P519</f>
        <v>112.2</v>
      </c>
      <c r="O519" s="17" t="n">
        <f aca="false">H519-I519</f>
        <v>102</v>
      </c>
      <c r="P519" s="26" t="n">
        <v>1.1</v>
      </c>
      <c r="Q519" s="17" t="s">
        <v>20</v>
      </c>
    </row>
    <row r="520" customFormat="false" ht="13.8" hidden="false" customHeight="false" outlineLevel="0" collapsed="false">
      <c r="A520" s="17" t="s">
        <v>33</v>
      </c>
      <c r="B520" s="17" t="s">
        <v>104</v>
      </c>
      <c r="C520" s="18" t="n">
        <v>43037</v>
      </c>
      <c r="D520" s="19" t="n">
        <v>43029</v>
      </c>
      <c r="E520" s="20" t="s">
        <v>63</v>
      </c>
      <c r="F520" s="22" t="n">
        <f aca="false">C520-D520</f>
        <v>8</v>
      </c>
      <c r="G520" s="22" t="n">
        <v>13</v>
      </c>
      <c r="H520" s="22" t="n">
        <v>1030</v>
      </c>
      <c r="I520" s="22" t="n">
        <v>935</v>
      </c>
      <c r="J520" s="17" t="n">
        <v>532</v>
      </c>
      <c r="K520" s="24" t="n">
        <v>297</v>
      </c>
      <c r="L520" s="17" t="n">
        <v>450</v>
      </c>
      <c r="M520" s="24" t="n">
        <f aca="false">K520+L520</f>
        <v>747</v>
      </c>
      <c r="N520" s="23" t="n">
        <f aca="false">O520*P520</f>
        <v>95</v>
      </c>
      <c r="O520" s="17" t="n">
        <f aca="false">H520-I520</f>
        <v>95</v>
      </c>
      <c r="P520" s="26" t="n">
        <v>1</v>
      </c>
      <c r="Q520" s="17" t="s">
        <v>20</v>
      </c>
    </row>
    <row r="521" customFormat="false" ht="13.8" hidden="false" customHeight="false" outlineLevel="0" collapsed="false">
      <c r="A521" s="17" t="s">
        <v>17</v>
      </c>
      <c r="B521" s="17" t="s">
        <v>109</v>
      </c>
      <c r="C521" s="18" t="n">
        <v>43038</v>
      </c>
      <c r="D521" s="19" t="n">
        <v>43036</v>
      </c>
      <c r="E521" s="20" t="s">
        <v>63</v>
      </c>
      <c r="F521" s="22" t="n">
        <f aca="false">C521-D521</f>
        <v>2</v>
      </c>
      <c r="G521" s="22" t="n">
        <v>22</v>
      </c>
      <c r="H521" s="22" t="n">
        <v>15755</v>
      </c>
      <c r="I521" s="22" t="n">
        <v>15705</v>
      </c>
      <c r="J521" s="17" t="n">
        <v>140</v>
      </c>
      <c r="K521" s="24" t="n">
        <v>10</v>
      </c>
      <c r="L521" s="17" t="n">
        <v>450</v>
      </c>
      <c r="M521" s="24" t="n">
        <f aca="false">K521+L521</f>
        <v>460</v>
      </c>
      <c r="N521" s="23" t="n">
        <f aca="false">O521*P521</f>
        <v>150</v>
      </c>
      <c r="O521" s="17" t="n">
        <f aca="false">H521-I521</f>
        <v>50</v>
      </c>
      <c r="P521" s="26" t="n">
        <v>3</v>
      </c>
      <c r="Q521" s="17" t="s">
        <v>20</v>
      </c>
    </row>
    <row r="522" customFormat="false" ht="13.8" hidden="false" customHeight="false" outlineLevel="0" collapsed="false">
      <c r="A522" s="17" t="s">
        <v>29</v>
      </c>
      <c r="B522" s="17" t="s">
        <v>93</v>
      </c>
      <c r="C522" s="18" t="n">
        <v>43038</v>
      </c>
      <c r="D522" s="19" t="n">
        <v>43029</v>
      </c>
      <c r="E522" s="20" t="s">
        <v>63</v>
      </c>
      <c r="F522" s="22" t="n">
        <f aca="false">C522-D522</f>
        <v>9</v>
      </c>
      <c r="G522" s="22" t="n">
        <v>12.5</v>
      </c>
      <c r="H522" s="22" t="n">
        <v>15351</v>
      </c>
      <c r="I522" s="22" t="n">
        <v>15138</v>
      </c>
      <c r="J522" s="17" t="n">
        <v>505</v>
      </c>
      <c r="K522" s="17" t="n">
        <v>80</v>
      </c>
      <c r="L522" s="17" t="n">
        <v>450</v>
      </c>
      <c r="M522" s="24" t="n">
        <f aca="false">K522+L522</f>
        <v>530</v>
      </c>
      <c r="N522" s="23" t="n">
        <f aca="false">O522*P522</f>
        <v>426</v>
      </c>
      <c r="O522" s="17" t="n">
        <f aca="false">H522-I522</f>
        <v>213</v>
      </c>
      <c r="P522" s="26" t="n">
        <v>2</v>
      </c>
      <c r="Q522" s="17" t="s">
        <v>20</v>
      </c>
    </row>
    <row r="523" customFormat="false" ht="13.8" hidden="false" customHeight="false" outlineLevel="0" collapsed="false">
      <c r="A523" s="17" t="s">
        <v>29</v>
      </c>
      <c r="B523" s="17" t="s">
        <v>93</v>
      </c>
      <c r="C523" s="18" t="n">
        <v>43038</v>
      </c>
      <c r="D523" s="19" t="n">
        <v>43031</v>
      </c>
      <c r="E523" s="20" t="s">
        <v>63</v>
      </c>
      <c r="F523" s="22" t="n">
        <f aca="false">C523-D523</f>
        <v>7</v>
      </c>
      <c r="G523" s="22" t="n">
        <v>13</v>
      </c>
      <c r="H523" s="22" t="n">
        <v>18160</v>
      </c>
      <c r="I523" s="22" t="n">
        <v>17987</v>
      </c>
      <c r="J523" s="17" t="n">
        <v>310</v>
      </c>
      <c r="K523" s="24" t="n">
        <v>10</v>
      </c>
      <c r="L523" s="17" t="n">
        <v>500</v>
      </c>
      <c r="M523" s="24" t="n">
        <f aca="false">K523+L523</f>
        <v>510</v>
      </c>
      <c r="N523" s="23" t="n">
        <f aca="false">O523*P523</f>
        <v>346</v>
      </c>
      <c r="O523" s="17" t="n">
        <f aca="false">H523-I523</f>
        <v>173</v>
      </c>
      <c r="P523" s="26" t="n">
        <v>2</v>
      </c>
      <c r="Q523" s="17" t="s">
        <v>20</v>
      </c>
    </row>
    <row r="524" customFormat="false" ht="13.8" hidden="false" customHeight="false" outlineLevel="0" collapsed="false">
      <c r="A524" s="17" t="s">
        <v>29</v>
      </c>
      <c r="B524" s="17" t="s">
        <v>93</v>
      </c>
      <c r="C524" s="18" t="n">
        <v>43038</v>
      </c>
      <c r="D524" s="19" t="n">
        <v>43029</v>
      </c>
      <c r="E524" s="20" t="s">
        <v>63</v>
      </c>
      <c r="F524" s="22" t="n">
        <f aca="false">C524-D524</f>
        <v>9</v>
      </c>
      <c r="G524" s="22" t="n">
        <v>9</v>
      </c>
      <c r="H524" s="22" t="n">
        <v>10933</v>
      </c>
      <c r="I524" s="22" t="n">
        <v>10713</v>
      </c>
      <c r="J524" s="17" t="n">
        <v>430</v>
      </c>
      <c r="K524" s="24" t="n">
        <v>120</v>
      </c>
      <c r="L524" s="17" t="n">
        <v>375</v>
      </c>
      <c r="M524" s="24" t="n">
        <f aca="false">K524+L524</f>
        <v>495</v>
      </c>
      <c r="N524" s="23" t="n">
        <f aca="false">O524*P524</f>
        <v>440</v>
      </c>
      <c r="O524" s="17" t="n">
        <f aca="false">H524-I524</f>
        <v>220</v>
      </c>
      <c r="P524" s="26" t="n">
        <v>2</v>
      </c>
      <c r="Q524" s="17" t="s">
        <v>20</v>
      </c>
    </row>
    <row r="525" customFormat="false" ht="13.8" hidden="false" customHeight="false" outlineLevel="0" collapsed="false">
      <c r="A525" s="17" t="s">
        <v>29</v>
      </c>
      <c r="B525" s="17" t="s">
        <v>93</v>
      </c>
      <c r="C525" s="18" t="n">
        <v>43038</v>
      </c>
      <c r="D525" s="19" t="n">
        <v>43029</v>
      </c>
      <c r="E525" s="20" t="s">
        <v>63</v>
      </c>
      <c r="F525" s="22" t="n">
        <f aca="false">C525-D525</f>
        <v>9</v>
      </c>
      <c r="G525" s="22" t="n">
        <v>9</v>
      </c>
      <c r="H525" s="22" t="n">
        <v>14675</v>
      </c>
      <c r="I525" s="22" t="n">
        <v>14465</v>
      </c>
      <c r="J525" s="17" t="n">
        <v>490</v>
      </c>
      <c r="K525" s="24" t="n">
        <v>80</v>
      </c>
      <c r="L525" s="17" t="n">
        <v>450</v>
      </c>
      <c r="M525" s="24" t="n">
        <f aca="false">K525+L525</f>
        <v>530</v>
      </c>
      <c r="N525" s="23" t="n">
        <f aca="false">O525*P525</f>
        <v>420</v>
      </c>
      <c r="O525" s="17" t="n">
        <f aca="false">H525-I525</f>
        <v>210</v>
      </c>
      <c r="P525" s="26" t="n">
        <v>2</v>
      </c>
      <c r="Q525" s="17" t="s">
        <v>20</v>
      </c>
    </row>
    <row r="526" customFormat="false" ht="13.8" hidden="false" customHeight="false" outlineLevel="0" collapsed="false">
      <c r="A526" s="17" t="s">
        <v>33</v>
      </c>
      <c r="B526" s="17" t="s">
        <v>104</v>
      </c>
      <c r="C526" s="18" t="n">
        <v>43038</v>
      </c>
      <c r="D526" s="19" t="n">
        <v>43030</v>
      </c>
      <c r="E526" s="20" t="s">
        <v>63</v>
      </c>
      <c r="F526" s="22" t="n">
        <f aca="false">C526-D526</f>
        <v>8</v>
      </c>
      <c r="G526" s="22" t="n">
        <v>22</v>
      </c>
      <c r="H526" s="22" t="n">
        <v>15438</v>
      </c>
      <c r="I526" s="22" t="n">
        <v>15262</v>
      </c>
      <c r="J526" s="17" t="n">
        <v>440</v>
      </c>
      <c r="K526" s="24" t="n">
        <v>15</v>
      </c>
      <c r="L526" s="17" t="n">
        <v>800</v>
      </c>
      <c r="M526" s="24" t="n">
        <f aca="false">K526+L526</f>
        <v>815</v>
      </c>
      <c r="N526" s="23" t="n">
        <f aca="false">O526*P526</f>
        <v>528</v>
      </c>
      <c r="O526" s="17" t="n">
        <f aca="false">H526-I526</f>
        <v>176</v>
      </c>
      <c r="P526" s="26" t="n">
        <v>3</v>
      </c>
      <c r="Q526" s="17" t="s">
        <v>20</v>
      </c>
    </row>
    <row r="527" customFormat="false" ht="13.8" hidden="false" customHeight="false" outlineLevel="0" collapsed="false">
      <c r="A527" s="17" t="s">
        <v>88</v>
      </c>
      <c r="B527" s="17" t="s">
        <v>107</v>
      </c>
      <c r="C527" s="18" t="n">
        <v>43038</v>
      </c>
      <c r="D527" s="19" t="n">
        <v>43033</v>
      </c>
      <c r="E527" s="20" t="s">
        <v>63</v>
      </c>
      <c r="F527" s="22" t="n">
        <f aca="false">C527-D527</f>
        <v>5</v>
      </c>
      <c r="G527" s="22" t="n">
        <v>22</v>
      </c>
      <c r="H527" s="22" t="n">
        <v>9014</v>
      </c>
      <c r="I527" s="22" t="n">
        <v>8866</v>
      </c>
      <c r="J527" s="17" t="n">
        <v>670</v>
      </c>
      <c r="K527" s="24" t="n">
        <v>95</v>
      </c>
      <c r="L527" s="17" t="n">
        <v>700</v>
      </c>
      <c r="M527" s="24" t="n">
        <f aca="false">K527+L527</f>
        <v>795</v>
      </c>
      <c r="N527" s="23" t="n">
        <f aca="false">O527*P527</f>
        <v>384.8</v>
      </c>
      <c r="O527" s="17" t="n">
        <f aca="false">H527-I527</f>
        <v>148</v>
      </c>
      <c r="P527" s="26" t="n">
        <v>2.6</v>
      </c>
      <c r="Q527" s="17" t="s">
        <v>20</v>
      </c>
    </row>
    <row r="528" customFormat="false" ht="13.8" hidden="false" customHeight="false" outlineLevel="0" collapsed="false">
      <c r="A528" s="17" t="s">
        <v>35</v>
      </c>
      <c r="B528" s="17" t="s">
        <v>111</v>
      </c>
      <c r="C528" s="18" t="n">
        <v>43038</v>
      </c>
      <c r="D528" s="19" t="n">
        <v>43037</v>
      </c>
      <c r="E528" s="20" t="s">
        <v>63</v>
      </c>
      <c r="F528" s="22" t="n">
        <f aca="false">C528-D528</f>
        <v>1</v>
      </c>
      <c r="G528" s="22" t="n">
        <v>20</v>
      </c>
      <c r="H528" s="22" t="n">
        <v>36717</v>
      </c>
      <c r="I528" s="22" t="n">
        <v>36687</v>
      </c>
      <c r="J528" s="17" t="n">
        <v>166</v>
      </c>
      <c r="K528" s="24" t="n">
        <v>95</v>
      </c>
      <c r="L528" s="17" t="n">
        <v>300</v>
      </c>
      <c r="M528" s="24" t="n">
        <f aca="false">K528+L528</f>
        <v>395</v>
      </c>
      <c r="N528" s="23" t="n">
        <f aca="false">O528*P528</f>
        <v>75</v>
      </c>
      <c r="O528" s="17" t="n">
        <f aca="false">H528-I528</f>
        <v>30</v>
      </c>
      <c r="P528" s="26" t="n">
        <v>2.5</v>
      </c>
      <c r="Q528" s="17" t="s">
        <v>20</v>
      </c>
    </row>
    <row r="529" customFormat="false" ht="13.8" hidden="false" customHeight="false" outlineLevel="0" collapsed="false">
      <c r="A529" s="17" t="s">
        <v>45</v>
      </c>
      <c r="B529" s="17" t="s">
        <v>46</v>
      </c>
      <c r="C529" s="18" t="n">
        <v>43038</v>
      </c>
      <c r="D529" s="19" t="n">
        <v>43027</v>
      </c>
      <c r="E529" s="20" t="s">
        <v>63</v>
      </c>
      <c r="F529" s="22" t="n">
        <f aca="false">C529-D529</f>
        <v>11</v>
      </c>
      <c r="G529" s="22" t="n">
        <v>15</v>
      </c>
      <c r="H529" s="22" t="n">
        <v>36311</v>
      </c>
      <c r="I529" s="22" t="n">
        <v>36049</v>
      </c>
      <c r="J529" s="17" t="n">
        <v>760</v>
      </c>
      <c r="K529" s="24" t="n">
        <v>105</v>
      </c>
      <c r="L529" s="17" t="n">
        <v>700</v>
      </c>
      <c r="M529" s="24" t="n">
        <f aca="false">K529+L529</f>
        <v>805</v>
      </c>
      <c r="N529" s="23" t="n">
        <f aca="false">O529*P529</f>
        <v>589.5</v>
      </c>
      <c r="O529" s="17" t="n">
        <f aca="false">H529-I529</f>
        <v>262</v>
      </c>
      <c r="P529" s="26" t="n">
        <v>2.25</v>
      </c>
      <c r="Q529" s="17" t="s">
        <v>20</v>
      </c>
    </row>
    <row r="530" customFormat="false" ht="13.8" hidden="false" customHeight="false" outlineLevel="0" collapsed="false">
      <c r="A530" s="17" t="s">
        <v>47</v>
      </c>
      <c r="B530" s="17" t="s">
        <v>92</v>
      </c>
      <c r="C530" s="18" t="n">
        <v>43038</v>
      </c>
      <c r="D530" s="19" t="n">
        <v>43036</v>
      </c>
      <c r="E530" s="20" t="s">
        <v>63</v>
      </c>
      <c r="F530" s="22" t="n">
        <f aca="false">C530-D530</f>
        <v>2</v>
      </c>
      <c r="G530" s="22" t="n">
        <v>9</v>
      </c>
      <c r="H530" s="22" t="n">
        <v>13277</v>
      </c>
      <c r="I530" s="22" t="n">
        <v>13230</v>
      </c>
      <c r="J530" s="17" t="n">
        <v>700</v>
      </c>
      <c r="K530" s="24" t="n">
        <v>615</v>
      </c>
      <c r="L530" s="17" t="n">
        <v>0</v>
      </c>
      <c r="M530" s="24" t="n">
        <f aca="false">K530+L530</f>
        <v>615</v>
      </c>
      <c r="N530" s="23" t="n">
        <f aca="false">O530*P530</f>
        <v>94</v>
      </c>
      <c r="O530" s="17" t="n">
        <f aca="false">H530-I530</f>
        <v>47</v>
      </c>
      <c r="P530" s="26" t="n">
        <v>2</v>
      </c>
      <c r="Q530" s="17" t="s">
        <v>20</v>
      </c>
    </row>
    <row r="531" customFormat="false" ht="13.8" hidden="false" customHeight="false" outlineLevel="0" collapsed="false">
      <c r="A531" s="17" t="s">
        <v>49</v>
      </c>
      <c r="B531" s="17" t="s">
        <v>108</v>
      </c>
      <c r="C531" s="18" t="n">
        <v>43038</v>
      </c>
      <c r="D531" s="19" t="n">
        <v>43032</v>
      </c>
      <c r="E531" s="20" t="s">
        <v>63</v>
      </c>
      <c r="F531" s="22" t="n">
        <f aca="false">C531-D531</f>
        <v>6</v>
      </c>
      <c r="G531" s="22" t="n">
        <v>9</v>
      </c>
      <c r="H531" s="22" t="n">
        <v>15290</v>
      </c>
      <c r="I531" s="22" t="n">
        <v>15148</v>
      </c>
      <c r="J531" s="17" t="n">
        <v>590</v>
      </c>
      <c r="K531" s="24" t="n">
        <v>350</v>
      </c>
      <c r="L531" s="17" t="n">
        <v>300</v>
      </c>
      <c r="M531" s="24" t="n">
        <f aca="false">K531+L531</f>
        <v>650</v>
      </c>
      <c r="N531" s="23" t="n">
        <f aca="false">O531*P531</f>
        <v>284</v>
      </c>
      <c r="O531" s="17" t="n">
        <f aca="false">H531-I531</f>
        <v>142</v>
      </c>
      <c r="P531" s="26" t="n">
        <v>2</v>
      </c>
      <c r="Q531" s="17" t="s">
        <v>20</v>
      </c>
    </row>
    <row r="532" customFormat="false" ht="13.8" hidden="false" customHeight="false" outlineLevel="0" collapsed="false">
      <c r="A532" s="17" t="s">
        <v>33</v>
      </c>
      <c r="B532" s="27" t="s">
        <v>104</v>
      </c>
      <c r="C532" s="18" t="n">
        <v>43038</v>
      </c>
      <c r="D532" s="19" t="n">
        <v>43030</v>
      </c>
      <c r="E532" s="20" t="s">
        <v>63</v>
      </c>
      <c r="F532" s="22" t="n">
        <f aca="false">C532-D532</f>
        <v>8</v>
      </c>
      <c r="G532" s="22" t="n">
        <v>12.5</v>
      </c>
      <c r="H532" s="22" t="n">
        <v>11328</v>
      </c>
      <c r="I532" s="22" t="n">
        <v>11132</v>
      </c>
      <c r="J532" s="17" t="n">
        <v>592</v>
      </c>
      <c r="K532" s="24" t="n">
        <v>220</v>
      </c>
      <c r="L532" s="17" t="n">
        <v>600</v>
      </c>
      <c r="M532" s="24" t="n">
        <f aca="false">K532+L532</f>
        <v>820</v>
      </c>
      <c r="N532" s="23" t="n">
        <f aca="false">O532*P532</f>
        <v>392</v>
      </c>
      <c r="O532" s="17" t="n">
        <f aca="false">H532-I532</f>
        <v>196</v>
      </c>
      <c r="P532" s="26" t="n">
        <v>2</v>
      </c>
      <c r="Q532" s="17" t="s">
        <v>20</v>
      </c>
    </row>
    <row r="533" customFormat="false" ht="13.8" hidden="false" customHeight="false" outlineLevel="0" collapsed="false">
      <c r="A533" s="17" t="s">
        <v>53</v>
      </c>
      <c r="B533" s="17" t="s">
        <v>103</v>
      </c>
      <c r="C533" s="18" t="n">
        <v>43038</v>
      </c>
      <c r="D533" s="19" t="n">
        <v>43028</v>
      </c>
      <c r="E533" s="20" t="s">
        <v>63</v>
      </c>
      <c r="F533" s="22" t="n">
        <f aca="false">C533-D533</f>
        <v>10</v>
      </c>
      <c r="G533" s="22" t="n">
        <v>13</v>
      </c>
      <c r="H533" s="22" t="n">
        <v>27360</v>
      </c>
      <c r="I533" s="22" t="n">
        <v>27120</v>
      </c>
      <c r="J533" s="17" t="n">
        <v>650</v>
      </c>
      <c r="K533" s="24" t="n">
        <v>172</v>
      </c>
      <c r="L533" s="17" t="n">
        <v>575</v>
      </c>
      <c r="M533" s="24" t="n">
        <f aca="false">K533+L533</f>
        <v>747</v>
      </c>
      <c r="N533" s="23" t="n">
        <f aca="false">O533*P533</f>
        <v>480</v>
      </c>
      <c r="O533" s="17" t="n">
        <f aca="false">H533-I533</f>
        <v>240</v>
      </c>
      <c r="P533" s="26" t="n">
        <v>2</v>
      </c>
      <c r="Q533" s="17" t="s">
        <v>20</v>
      </c>
    </row>
    <row r="534" customFormat="false" ht="13.8" hidden="false" customHeight="false" outlineLevel="0" collapsed="false">
      <c r="A534" s="17" t="s">
        <v>49</v>
      </c>
      <c r="B534" s="17" t="s">
        <v>108</v>
      </c>
      <c r="C534" s="18" t="n">
        <v>43038</v>
      </c>
      <c r="D534" s="19" t="n">
        <v>43037</v>
      </c>
      <c r="E534" s="20" t="s">
        <v>63</v>
      </c>
      <c r="F534" s="22" t="n">
        <f aca="false">C534-D534</f>
        <v>1</v>
      </c>
      <c r="G534" s="22" t="n">
        <v>15</v>
      </c>
      <c r="H534" s="22" t="n">
        <v>3493</v>
      </c>
      <c r="I534" s="22" t="n">
        <v>3464</v>
      </c>
      <c r="J534" s="17" t="n">
        <v>530</v>
      </c>
      <c r="K534" s="24" t="n">
        <v>480</v>
      </c>
      <c r="L534" s="17" t="n">
        <v>0</v>
      </c>
      <c r="M534" s="24" t="n">
        <f aca="false">K534+L534</f>
        <v>480</v>
      </c>
      <c r="N534" s="23" t="n">
        <f aca="false">O534*P534</f>
        <v>55.1</v>
      </c>
      <c r="O534" s="17" t="n">
        <f aca="false">H534-I534</f>
        <v>29</v>
      </c>
      <c r="P534" s="26" t="n">
        <v>1.9</v>
      </c>
      <c r="Q534" s="17" t="s">
        <v>20</v>
      </c>
    </row>
    <row r="535" customFormat="false" ht="13.8" hidden="false" customHeight="false" outlineLevel="0" collapsed="false">
      <c r="A535" s="17" t="s">
        <v>55</v>
      </c>
      <c r="B535" s="17" t="s">
        <v>56</v>
      </c>
      <c r="C535" s="18" t="n">
        <v>43038</v>
      </c>
      <c r="D535" s="19" t="n">
        <v>43034</v>
      </c>
      <c r="E535" s="20" t="s">
        <v>63</v>
      </c>
      <c r="F535" s="22" t="n">
        <f aca="false">C535-D535</f>
        <v>4</v>
      </c>
      <c r="G535" s="22" t="n">
        <v>16</v>
      </c>
      <c r="H535" s="22" t="n">
        <v>4789</v>
      </c>
      <c r="I535" s="22" t="n">
        <v>4679</v>
      </c>
      <c r="J535" s="17" t="n">
        <v>290</v>
      </c>
      <c r="K535" s="24" t="n">
        <v>96</v>
      </c>
      <c r="L535" s="17" t="n">
        <v>350</v>
      </c>
      <c r="M535" s="24" t="n">
        <f aca="false">K535+L535</f>
        <v>446</v>
      </c>
      <c r="N535" s="23" t="n">
        <f aca="false">O535*P535</f>
        <v>209</v>
      </c>
      <c r="O535" s="17" t="n">
        <f aca="false">H535-I535</f>
        <v>110</v>
      </c>
      <c r="P535" s="26" t="n">
        <v>1.9</v>
      </c>
      <c r="Q535" s="17" t="s">
        <v>20</v>
      </c>
    </row>
    <row r="536" customFormat="false" ht="13.8" hidden="false" customHeight="false" outlineLevel="0" collapsed="false">
      <c r="A536" s="17" t="s">
        <v>55</v>
      </c>
      <c r="B536" s="17" t="s">
        <v>56</v>
      </c>
      <c r="C536" s="18" t="n">
        <v>43038</v>
      </c>
      <c r="D536" s="19" t="n">
        <v>43033</v>
      </c>
      <c r="E536" s="20" t="s">
        <v>63</v>
      </c>
      <c r="F536" s="22" t="n">
        <f aca="false">C536-D536</f>
        <v>5</v>
      </c>
      <c r="G536" s="22" t="n">
        <v>16</v>
      </c>
      <c r="H536" s="22" t="n">
        <v>4940</v>
      </c>
      <c r="I536" s="22" t="n">
        <v>4849</v>
      </c>
      <c r="J536" s="17" t="n">
        <v>250</v>
      </c>
      <c r="K536" s="24" t="n">
        <v>80</v>
      </c>
      <c r="L536" s="17" t="n">
        <v>200</v>
      </c>
      <c r="M536" s="24" t="n">
        <f aca="false">K536+L536</f>
        <v>280</v>
      </c>
      <c r="N536" s="23" t="n">
        <f aca="false">O536*P536</f>
        <v>172.9</v>
      </c>
      <c r="O536" s="17" t="n">
        <f aca="false">H536-I536</f>
        <v>91</v>
      </c>
      <c r="P536" s="26" t="n">
        <v>1.9</v>
      </c>
      <c r="Q536" s="17" t="s">
        <v>20</v>
      </c>
    </row>
    <row r="537" customFormat="false" ht="13.8" hidden="false" customHeight="false" outlineLevel="0" collapsed="false">
      <c r="A537" s="17" t="s">
        <v>47</v>
      </c>
      <c r="B537" s="17" t="s">
        <v>92</v>
      </c>
      <c r="C537" s="18" t="n">
        <v>43038</v>
      </c>
      <c r="D537" s="19" t="n">
        <v>43032</v>
      </c>
      <c r="E537" s="20" t="s">
        <v>63</v>
      </c>
      <c r="F537" s="22" t="n">
        <f aca="false">C537-D537</f>
        <v>6</v>
      </c>
      <c r="G537" s="22" t="n">
        <v>9</v>
      </c>
      <c r="H537" s="22" t="n">
        <v>2350</v>
      </c>
      <c r="I537" s="22" t="n">
        <v>2201</v>
      </c>
      <c r="J537" s="17" t="n">
        <v>400</v>
      </c>
      <c r="K537" s="24" t="n">
        <v>180</v>
      </c>
      <c r="L537" s="17" t="n">
        <v>500</v>
      </c>
      <c r="M537" s="24" t="n">
        <f aca="false">K537+L537</f>
        <v>680</v>
      </c>
      <c r="N537" s="23" t="n">
        <f aca="false">O537*P537</f>
        <v>233.93</v>
      </c>
      <c r="O537" s="17" t="n">
        <f aca="false">H537-I537</f>
        <v>149</v>
      </c>
      <c r="P537" s="26" t="n">
        <v>1.57</v>
      </c>
      <c r="Q537" s="17" t="s">
        <v>20</v>
      </c>
    </row>
    <row r="538" customFormat="false" ht="13.8" hidden="false" customHeight="false" outlineLevel="0" collapsed="false">
      <c r="A538" s="17" t="s">
        <v>60</v>
      </c>
      <c r="B538" s="29" t="s">
        <v>61</v>
      </c>
      <c r="C538" s="18" t="n">
        <v>43038</v>
      </c>
      <c r="D538" s="19" t="n">
        <v>43032</v>
      </c>
      <c r="E538" s="20" t="s">
        <v>63</v>
      </c>
      <c r="F538" s="22" t="n">
        <f aca="false">C538-D538</f>
        <v>6</v>
      </c>
      <c r="G538" s="22" t="n">
        <v>9</v>
      </c>
      <c r="H538" s="22" t="n">
        <v>2600</v>
      </c>
      <c r="I538" s="22" t="n">
        <v>2489</v>
      </c>
      <c r="J538" s="17" t="n">
        <v>591</v>
      </c>
      <c r="K538" s="24" t="n">
        <v>336.4</v>
      </c>
      <c r="L538" s="17" t="n">
        <v>800</v>
      </c>
      <c r="M538" s="24" t="n">
        <f aca="false">K538+L538</f>
        <v>1136.4</v>
      </c>
      <c r="N538" s="23" t="n">
        <f aca="false">O538*P538</f>
        <v>174.27</v>
      </c>
      <c r="O538" s="17" t="n">
        <f aca="false">H538-I538</f>
        <v>111</v>
      </c>
      <c r="P538" s="26" t="n">
        <v>1.57</v>
      </c>
      <c r="Q538" s="17" t="s">
        <v>20</v>
      </c>
    </row>
    <row r="539" customFormat="false" ht="13.8" hidden="false" customHeight="false" outlineLevel="0" collapsed="false">
      <c r="A539" s="17" t="s">
        <v>35</v>
      </c>
      <c r="B539" s="17" t="s">
        <v>111</v>
      </c>
      <c r="C539" s="18" t="n">
        <v>43038</v>
      </c>
      <c r="D539" s="19" t="n">
        <v>43028</v>
      </c>
      <c r="E539" s="20" t="s">
        <v>63</v>
      </c>
      <c r="F539" s="22" t="n">
        <f aca="false">C539-D539</f>
        <v>10</v>
      </c>
      <c r="G539" s="22" t="n">
        <v>13</v>
      </c>
      <c r="H539" s="22" t="n">
        <v>818</v>
      </c>
      <c r="I539" s="22" t="n">
        <v>580</v>
      </c>
      <c r="J539" s="17" t="n">
        <v>550</v>
      </c>
      <c r="K539" s="24" t="n">
        <v>290</v>
      </c>
      <c r="L539" s="17" t="n">
        <v>200</v>
      </c>
      <c r="M539" s="24" t="n">
        <f aca="false">K539+L539</f>
        <v>490</v>
      </c>
      <c r="N539" s="23" t="n">
        <f aca="false">O539*P539</f>
        <v>238</v>
      </c>
      <c r="O539" s="17" t="n">
        <f aca="false">H539-I539</f>
        <v>238</v>
      </c>
      <c r="P539" s="26" t="n">
        <v>1</v>
      </c>
      <c r="Q539" s="17" t="s">
        <v>20</v>
      </c>
    </row>
    <row r="540" customFormat="false" ht="13.8" hidden="false" customHeight="false" outlineLevel="0" collapsed="false">
      <c r="A540" s="17" t="s">
        <v>35</v>
      </c>
      <c r="B540" s="17" t="s">
        <v>111</v>
      </c>
      <c r="C540" s="18" t="n">
        <v>43038</v>
      </c>
      <c r="D540" s="19" t="n">
        <v>43029</v>
      </c>
      <c r="E540" s="20" t="s">
        <v>63</v>
      </c>
      <c r="F540" s="22" t="n">
        <f aca="false">C540-D540</f>
        <v>9</v>
      </c>
      <c r="G540" s="22" t="n">
        <v>13</v>
      </c>
      <c r="H540" s="22" t="n">
        <v>4252</v>
      </c>
      <c r="I540" s="22" t="n">
        <v>4036</v>
      </c>
      <c r="J540" s="17" t="n">
        <v>504</v>
      </c>
      <c r="K540" s="24" t="n">
        <v>285</v>
      </c>
      <c r="L540" s="17" t="n">
        <v>100</v>
      </c>
      <c r="M540" s="24" t="n">
        <f aca="false">K540+L540</f>
        <v>385</v>
      </c>
      <c r="N540" s="23" t="n">
        <f aca="false">O540*P540</f>
        <v>216</v>
      </c>
      <c r="O540" s="17" t="n">
        <f aca="false">H540-I540</f>
        <v>216</v>
      </c>
      <c r="P540" s="26" t="n">
        <v>1</v>
      </c>
      <c r="Q540" s="17" t="s">
        <v>20</v>
      </c>
    </row>
    <row r="541" customFormat="false" ht="13.8" hidden="false" customHeight="false" outlineLevel="0" collapsed="false">
      <c r="A541" s="17" t="s">
        <v>45</v>
      </c>
      <c r="B541" s="29" t="s">
        <v>46</v>
      </c>
      <c r="C541" s="18" t="n">
        <v>43038</v>
      </c>
      <c r="D541" s="19" t="n">
        <v>43027</v>
      </c>
      <c r="E541" s="20" t="s">
        <v>63</v>
      </c>
      <c r="F541" s="22" t="n">
        <f aca="false">C541-D541</f>
        <v>11</v>
      </c>
      <c r="G541" s="22" t="n">
        <v>13</v>
      </c>
      <c r="H541" s="22" t="n">
        <v>2372</v>
      </c>
      <c r="I541" s="22" t="n">
        <v>2108</v>
      </c>
      <c r="J541" s="17" t="n">
        <v>715</v>
      </c>
      <c r="K541" s="24" t="n">
        <v>455</v>
      </c>
      <c r="L541" s="17" t="n">
        <v>200</v>
      </c>
      <c r="M541" s="24" t="n">
        <f aca="false">K541+L541</f>
        <v>655</v>
      </c>
      <c r="N541" s="23" t="n">
        <f aca="false">O541*P541</f>
        <v>264</v>
      </c>
      <c r="O541" s="17" t="n">
        <f aca="false">H541-I541</f>
        <v>264</v>
      </c>
      <c r="P541" s="26" t="n">
        <v>1</v>
      </c>
      <c r="Q541" s="17" t="s">
        <v>20</v>
      </c>
    </row>
    <row r="542" customFormat="false" ht="13.8" hidden="false" customHeight="false" outlineLevel="0" collapsed="false">
      <c r="A542" s="17" t="s">
        <v>53</v>
      </c>
      <c r="B542" s="17" t="s">
        <v>103</v>
      </c>
      <c r="C542" s="18" t="n">
        <v>43038</v>
      </c>
      <c r="D542" s="19" t="n">
        <v>43028</v>
      </c>
      <c r="E542" s="20" t="s">
        <v>63</v>
      </c>
      <c r="F542" s="22" t="n">
        <f aca="false">C542-D542</f>
        <v>10</v>
      </c>
      <c r="G542" s="22" t="n">
        <v>13</v>
      </c>
      <c r="H542" s="22" t="n">
        <v>2036</v>
      </c>
      <c r="I542" s="22" t="n">
        <v>1799</v>
      </c>
      <c r="J542" s="17" t="n">
        <v>540</v>
      </c>
      <c r="K542" s="24" t="n">
        <v>280</v>
      </c>
      <c r="L542" s="17" t="n">
        <v>375</v>
      </c>
      <c r="M542" s="24" t="n">
        <f aca="false">K542+L542</f>
        <v>655</v>
      </c>
      <c r="N542" s="23" t="n">
        <f aca="false">O542*P542</f>
        <v>237</v>
      </c>
      <c r="O542" s="17" t="n">
        <f aca="false">H542-I542</f>
        <v>237</v>
      </c>
      <c r="P542" s="26" t="n">
        <v>1</v>
      </c>
      <c r="Q542" s="17" t="s">
        <v>20</v>
      </c>
    </row>
    <row r="543" customFormat="false" ht="13.8" hidden="false" customHeight="false" outlineLevel="0" collapsed="false">
      <c r="A543" s="17" t="s">
        <v>53</v>
      </c>
      <c r="B543" s="17" t="s">
        <v>103</v>
      </c>
      <c r="C543" s="18" t="n">
        <v>43038</v>
      </c>
      <c r="D543" s="19" t="n">
        <v>43028</v>
      </c>
      <c r="E543" s="20" t="s">
        <v>63</v>
      </c>
      <c r="F543" s="22" t="n">
        <f aca="false">C543-D543</f>
        <v>10</v>
      </c>
      <c r="G543" s="22" t="n">
        <v>13</v>
      </c>
      <c r="H543" s="22" t="n">
        <v>175</v>
      </c>
      <c r="I543" s="22" t="n">
        <v>175</v>
      </c>
      <c r="J543" s="17" t="n">
        <v>0</v>
      </c>
      <c r="K543" s="24" t="n">
        <v>0</v>
      </c>
      <c r="L543" s="17" t="n">
        <v>0</v>
      </c>
      <c r="M543" s="24" t="n">
        <f aca="false">K543+L543</f>
        <v>0</v>
      </c>
      <c r="N543" s="23" t="n">
        <f aca="false">O543*P543</f>
        <v>0</v>
      </c>
      <c r="O543" s="17" t="n">
        <f aca="false">H543-I543</f>
        <v>0</v>
      </c>
      <c r="P543" s="26" t="n">
        <v>1</v>
      </c>
      <c r="Q543" s="17" t="s">
        <v>20</v>
      </c>
    </row>
    <row r="544" customFormat="false" ht="13.8" hidden="false" customHeight="false" outlineLevel="0" collapsed="false">
      <c r="A544" s="17" t="s">
        <v>53</v>
      </c>
      <c r="B544" s="17" t="s">
        <v>103</v>
      </c>
      <c r="C544" s="18" t="n">
        <v>43038</v>
      </c>
      <c r="D544" s="19" t="n">
        <v>43028</v>
      </c>
      <c r="E544" s="20" t="s">
        <v>63</v>
      </c>
      <c r="F544" s="22" t="n">
        <f aca="false">C544-D544</f>
        <v>10</v>
      </c>
      <c r="G544" s="22" t="n">
        <v>13</v>
      </c>
      <c r="H544" s="22" t="n">
        <v>6192</v>
      </c>
      <c r="I544" s="22" t="n">
        <v>5951</v>
      </c>
      <c r="J544" s="17" t="n">
        <v>495</v>
      </c>
      <c r="K544" s="24" t="n">
        <v>210</v>
      </c>
      <c r="L544" s="17" t="n">
        <v>350</v>
      </c>
      <c r="M544" s="24" t="n">
        <f aca="false">K544+L544</f>
        <v>560</v>
      </c>
      <c r="N544" s="23" t="n">
        <f aca="false">O544*P544</f>
        <v>241</v>
      </c>
      <c r="O544" s="17" t="n">
        <f aca="false">H544-I544</f>
        <v>241</v>
      </c>
      <c r="P544" s="26" t="n">
        <v>1</v>
      </c>
      <c r="Q544" s="17" t="s">
        <v>20</v>
      </c>
    </row>
    <row r="545" customFormat="false" ht="13.8" hidden="false" customHeight="false" outlineLevel="0" collapsed="false">
      <c r="A545" s="17" t="s">
        <v>21</v>
      </c>
      <c r="B545" s="17" t="s">
        <v>101</v>
      </c>
      <c r="C545" s="18" t="n">
        <v>43039</v>
      </c>
      <c r="D545" s="19" t="n">
        <v>43034</v>
      </c>
      <c r="E545" s="20" t="s">
        <v>63</v>
      </c>
      <c r="F545" s="22" t="n">
        <f aca="false">C545-D545</f>
        <v>5</v>
      </c>
      <c r="G545" s="22" t="n">
        <v>20</v>
      </c>
      <c r="H545" s="22" t="n">
        <v>20105</v>
      </c>
      <c r="I545" s="22" t="n">
        <v>19990</v>
      </c>
      <c r="J545" s="17" t="n">
        <v>550</v>
      </c>
      <c r="K545" s="24" t="n">
        <v>275</v>
      </c>
      <c r="L545" s="17" t="n">
        <v>500</v>
      </c>
      <c r="M545" s="24" t="n">
        <f aca="false">K545+L545</f>
        <v>775</v>
      </c>
      <c r="N545" s="23" t="n">
        <f aca="false">O545*P545</f>
        <v>287.5</v>
      </c>
      <c r="O545" s="17" t="n">
        <f aca="false">H545-I545</f>
        <v>115</v>
      </c>
      <c r="P545" s="26" t="n">
        <v>2.5</v>
      </c>
      <c r="Q545" s="17" t="s">
        <v>20</v>
      </c>
    </row>
    <row r="546" customFormat="false" ht="13.8" hidden="false" customHeight="false" outlineLevel="0" collapsed="false">
      <c r="A546" s="17" t="s">
        <v>29</v>
      </c>
      <c r="B546" s="17" t="s">
        <v>93</v>
      </c>
      <c r="C546" s="18" t="n">
        <v>43039</v>
      </c>
      <c r="D546" s="19" t="n">
        <v>43028</v>
      </c>
      <c r="E546" s="20" t="s">
        <v>63</v>
      </c>
      <c r="F546" s="22" t="n">
        <f aca="false">C546-D546</f>
        <v>11</v>
      </c>
      <c r="G546" s="22" t="n">
        <v>13</v>
      </c>
      <c r="H546" s="22" t="n">
        <v>15074</v>
      </c>
      <c r="I546" s="22" t="n">
        <v>14811</v>
      </c>
      <c r="J546" s="17" t="n">
        <v>430</v>
      </c>
      <c r="K546" s="24" t="n">
        <v>150</v>
      </c>
      <c r="L546" s="17" t="n">
        <v>300</v>
      </c>
      <c r="M546" s="24" t="n">
        <f aca="false">K546+L546</f>
        <v>450</v>
      </c>
      <c r="N546" s="23" t="n">
        <f aca="false">O546*P546</f>
        <v>289.3</v>
      </c>
      <c r="O546" s="17" t="n">
        <f aca="false">H546-I546</f>
        <v>263</v>
      </c>
      <c r="P546" s="26" t="n">
        <v>1.1</v>
      </c>
      <c r="Q546" s="17" t="s">
        <v>20</v>
      </c>
    </row>
    <row r="547" customFormat="false" ht="13.8" hidden="false" customHeight="false" outlineLevel="0" collapsed="false">
      <c r="A547" s="17" t="s">
        <v>33</v>
      </c>
      <c r="B547" s="17" t="s">
        <v>104</v>
      </c>
      <c r="C547" s="18" t="n">
        <v>43039</v>
      </c>
      <c r="D547" s="19" t="n">
        <v>43035</v>
      </c>
      <c r="E547" s="20" t="s">
        <v>63</v>
      </c>
      <c r="F547" s="22" t="n">
        <f aca="false">C547-D547</f>
        <v>4</v>
      </c>
      <c r="G547" s="22" t="n">
        <v>22</v>
      </c>
      <c r="H547" s="22" t="n">
        <v>21663</v>
      </c>
      <c r="I547" s="22" t="n">
        <v>21579</v>
      </c>
      <c r="J547" s="17" t="n">
        <v>557</v>
      </c>
      <c r="K547" s="24" t="n">
        <v>236</v>
      </c>
      <c r="L547" s="17" t="n">
        <v>200</v>
      </c>
      <c r="M547" s="24" t="n">
        <f aca="false">K547+L547</f>
        <v>436</v>
      </c>
      <c r="N547" s="23" t="n">
        <f aca="false">O547*P547</f>
        <v>252</v>
      </c>
      <c r="O547" s="17" t="n">
        <f aca="false">H547-I547</f>
        <v>84</v>
      </c>
      <c r="P547" s="26" t="n">
        <v>3</v>
      </c>
      <c r="Q547" s="17" t="s">
        <v>20</v>
      </c>
    </row>
    <row r="548" customFormat="false" ht="13.8" hidden="false" customHeight="false" outlineLevel="0" collapsed="false">
      <c r="A548" s="17" t="s">
        <v>37</v>
      </c>
      <c r="B548" s="17" t="s">
        <v>95</v>
      </c>
      <c r="C548" s="18" t="n">
        <v>43039</v>
      </c>
      <c r="D548" s="19" t="n">
        <v>43029</v>
      </c>
      <c r="E548" s="20" t="s">
        <v>63</v>
      </c>
      <c r="F548" s="22" t="n">
        <f aca="false">C548-D548</f>
        <v>10</v>
      </c>
      <c r="G548" s="22" t="n">
        <v>20</v>
      </c>
      <c r="H548" s="22" t="n">
        <v>13293</v>
      </c>
      <c r="I548" s="22" t="n">
        <v>13031</v>
      </c>
      <c r="J548" s="17" t="n">
        <v>790</v>
      </c>
      <c r="K548" s="24" t="n">
        <v>100</v>
      </c>
      <c r="L548" s="17" t="n">
        <v>900</v>
      </c>
      <c r="M548" s="24" t="n">
        <f aca="false">K548+L548</f>
        <v>1000</v>
      </c>
      <c r="N548" s="23" t="n">
        <f aca="false">O548*P548</f>
        <v>600</v>
      </c>
      <c r="O548" s="17" t="n">
        <v>240</v>
      </c>
      <c r="P548" s="26" t="n">
        <v>2.5</v>
      </c>
      <c r="Q548" s="17" t="s">
        <v>20</v>
      </c>
    </row>
    <row r="549" customFormat="false" ht="13.8" hidden="false" customHeight="false" outlineLevel="0" collapsed="false">
      <c r="A549" s="17" t="s">
        <v>51</v>
      </c>
      <c r="B549" s="17" t="s">
        <v>106</v>
      </c>
      <c r="C549" s="18" t="n">
        <v>43039</v>
      </c>
      <c r="D549" s="19" t="n">
        <v>43029</v>
      </c>
      <c r="E549" s="20" t="s">
        <v>63</v>
      </c>
      <c r="F549" s="22" t="n">
        <f aca="false">C549-D549</f>
        <v>10</v>
      </c>
      <c r="G549" s="22" t="n">
        <v>20</v>
      </c>
      <c r="H549" s="22" t="n">
        <v>18737</v>
      </c>
      <c r="I549" s="22" t="n">
        <v>18504</v>
      </c>
      <c r="J549" s="17" t="n">
        <v>640</v>
      </c>
      <c r="K549" s="24" t="n">
        <v>80</v>
      </c>
      <c r="L549" s="17" t="n">
        <v>700</v>
      </c>
      <c r="M549" s="24" t="n">
        <f aca="false">K549+L549</f>
        <v>780</v>
      </c>
      <c r="N549" s="23" t="n">
        <f aca="false">O549*P549</f>
        <v>582.5</v>
      </c>
      <c r="O549" s="17" t="n">
        <f aca="false">H549-I549</f>
        <v>233</v>
      </c>
      <c r="P549" s="26" t="n">
        <v>2.5</v>
      </c>
      <c r="Q549" s="17" t="s">
        <v>20</v>
      </c>
    </row>
    <row r="550" customFormat="false" ht="13.8" hidden="false" customHeight="false" outlineLevel="0" collapsed="false">
      <c r="A550" s="17" t="s">
        <v>31</v>
      </c>
      <c r="B550" s="17" t="s">
        <v>102</v>
      </c>
      <c r="C550" s="18" t="n">
        <v>43039</v>
      </c>
      <c r="D550" s="19" t="n">
        <v>43028</v>
      </c>
      <c r="E550" s="20" t="s">
        <v>63</v>
      </c>
      <c r="F550" s="22" t="n">
        <f aca="false">C550-D550</f>
        <v>11</v>
      </c>
      <c r="G550" s="22" t="n">
        <v>20</v>
      </c>
      <c r="H550" s="22" t="n">
        <v>2513</v>
      </c>
      <c r="I550" s="22" t="n">
        <v>2319</v>
      </c>
      <c r="J550" s="17" t="n">
        <v>695</v>
      </c>
      <c r="K550" s="24" t="n">
        <v>345</v>
      </c>
      <c r="L550" s="17" t="n">
        <v>0</v>
      </c>
      <c r="M550" s="24" t="n">
        <f aca="false">K550+L550</f>
        <v>345</v>
      </c>
      <c r="N550" s="23" t="n">
        <f aca="false">O550*P550</f>
        <v>446.2</v>
      </c>
      <c r="O550" s="17" t="n">
        <f aca="false">H550-I550</f>
        <v>194</v>
      </c>
      <c r="P550" s="26" t="n">
        <v>2.3</v>
      </c>
      <c r="Q550" s="17" t="s">
        <v>20</v>
      </c>
    </row>
    <row r="551" customFormat="false" ht="13.8" hidden="false" customHeight="false" outlineLevel="0" collapsed="false">
      <c r="A551" s="17" t="s">
        <v>51</v>
      </c>
      <c r="B551" s="17" t="s">
        <v>106</v>
      </c>
      <c r="C551" s="18" t="n">
        <v>43039</v>
      </c>
      <c r="D551" s="19" t="n">
        <v>43031</v>
      </c>
      <c r="E551" s="20" t="s">
        <v>63</v>
      </c>
      <c r="F551" s="22" t="n">
        <f aca="false">C551-D551</f>
        <v>8</v>
      </c>
      <c r="G551" s="22" t="n">
        <v>20</v>
      </c>
      <c r="H551" s="22" t="n">
        <v>2513</v>
      </c>
      <c r="I551" s="22" t="n">
        <v>2319</v>
      </c>
      <c r="J551" s="17" t="n">
        <v>695</v>
      </c>
      <c r="K551" s="24" t="n">
        <v>287</v>
      </c>
      <c r="L551" s="17" t="n">
        <v>600</v>
      </c>
      <c r="M551" s="24" t="n">
        <f aca="false">K551+L551</f>
        <v>887</v>
      </c>
      <c r="N551" s="23" t="n">
        <f aca="false">O551*P551</f>
        <v>446.2</v>
      </c>
      <c r="O551" s="17" t="n">
        <f aca="false">H551-I551</f>
        <v>194</v>
      </c>
      <c r="P551" s="26" t="n">
        <v>2.3</v>
      </c>
      <c r="Q551" s="17" t="s">
        <v>20</v>
      </c>
    </row>
    <row r="552" customFormat="false" ht="13.8" hidden="false" customHeight="false" outlineLevel="0" collapsed="false">
      <c r="A552" s="17" t="s">
        <v>55</v>
      </c>
      <c r="B552" s="17" t="s">
        <v>56</v>
      </c>
      <c r="C552" s="18" t="n">
        <v>43039</v>
      </c>
      <c r="D552" s="19" t="n">
        <v>43037</v>
      </c>
      <c r="E552" s="20" t="s">
        <v>63</v>
      </c>
      <c r="F552" s="22" t="n">
        <f aca="false">C552-D552</f>
        <v>2</v>
      </c>
      <c r="G552" s="22" t="n">
        <v>16</v>
      </c>
      <c r="H552" s="22" t="n">
        <v>4626</v>
      </c>
      <c r="I552" s="22" t="n">
        <v>4580</v>
      </c>
      <c r="J552" s="17" t="n">
        <v>180</v>
      </c>
      <c r="K552" s="24" t="n">
        <v>100</v>
      </c>
      <c r="L552" s="17" t="n">
        <v>450</v>
      </c>
      <c r="M552" s="24" t="n">
        <f aca="false">K552+L552</f>
        <v>550</v>
      </c>
      <c r="N552" s="23" t="n">
        <f aca="false">O552*P552</f>
        <v>87.4</v>
      </c>
      <c r="O552" s="17" t="n">
        <f aca="false">H552-I552</f>
        <v>46</v>
      </c>
      <c r="P552" s="26" t="n">
        <v>1.9</v>
      </c>
      <c r="Q552" s="17" t="s">
        <v>20</v>
      </c>
    </row>
    <row r="553" customFormat="false" ht="13.8" hidden="false" customHeight="false" outlineLevel="0" collapsed="false">
      <c r="A553" s="17" t="s">
        <v>58</v>
      </c>
      <c r="B553" s="17" t="s">
        <v>112</v>
      </c>
      <c r="C553" s="18" t="n">
        <v>43039</v>
      </c>
      <c r="D553" s="19" t="n">
        <v>43031</v>
      </c>
      <c r="E553" s="20" t="s">
        <v>63</v>
      </c>
      <c r="F553" s="22" t="n">
        <f aca="false">C553-D553</f>
        <v>8</v>
      </c>
      <c r="G553" s="22" t="n">
        <v>13</v>
      </c>
      <c r="H553" s="22" t="n">
        <v>4863</v>
      </c>
      <c r="I553" s="22" t="n">
        <v>4672</v>
      </c>
      <c r="J553" s="17" t="n">
        <v>815</v>
      </c>
      <c r="K553" s="24" t="n">
        <v>385</v>
      </c>
      <c r="L553" s="17" t="n">
        <v>550</v>
      </c>
      <c r="M553" s="24" t="n">
        <f aca="false">K553+L553</f>
        <v>935</v>
      </c>
      <c r="N553" s="23" t="n">
        <f aca="false">O553*P553</f>
        <v>362.9</v>
      </c>
      <c r="O553" s="17" t="n">
        <f aca="false">H553-I553</f>
        <v>191</v>
      </c>
      <c r="P553" s="26" t="n">
        <v>1.9</v>
      </c>
      <c r="Q553" s="17" t="s">
        <v>20</v>
      </c>
    </row>
    <row r="554" customFormat="false" ht="13.8" hidden="false" customHeight="false" outlineLevel="0" collapsed="false">
      <c r="A554" s="17" t="s">
        <v>49</v>
      </c>
      <c r="B554" s="17" t="s">
        <v>108</v>
      </c>
      <c r="C554" s="18" t="n">
        <v>43039</v>
      </c>
      <c r="D554" s="19" t="n">
        <v>43031</v>
      </c>
      <c r="E554" s="20" t="s">
        <v>63</v>
      </c>
      <c r="F554" s="22" t="n">
        <f aca="false">C554-D554</f>
        <v>8</v>
      </c>
      <c r="G554" s="22" t="n">
        <v>9</v>
      </c>
      <c r="H554" s="22" t="n">
        <v>3856</v>
      </c>
      <c r="I554" s="22" t="n">
        <v>3642</v>
      </c>
      <c r="J554" s="17" t="n">
        <v>520</v>
      </c>
      <c r="K554" s="24" t="n">
        <v>155</v>
      </c>
      <c r="L554" s="17" t="n">
        <v>300</v>
      </c>
      <c r="M554" s="24" t="n">
        <f aca="false">K554+L554</f>
        <v>455</v>
      </c>
      <c r="N554" s="23" t="n">
        <f aca="false">O554*P554</f>
        <v>301.44</v>
      </c>
      <c r="O554" s="17" t="n">
        <v>192</v>
      </c>
      <c r="P554" s="26" t="n">
        <v>1.57</v>
      </c>
      <c r="Q554" s="17" t="s">
        <v>20</v>
      </c>
    </row>
    <row r="555" customFormat="false" ht="13.8" hidden="false" customHeight="false" outlineLevel="0" collapsed="false">
      <c r="A555" s="17" t="s">
        <v>39</v>
      </c>
      <c r="B555" s="17" t="s">
        <v>113</v>
      </c>
      <c r="C555" s="18" t="n">
        <v>43039</v>
      </c>
      <c r="D555" s="19" t="n">
        <v>43025</v>
      </c>
      <c r="E555" s="20" t="s">
        <v>63</v>
      </c>
      <c r="F555" s="22" t="n">
        <f aca="false">C555-D555</f>
        <v>14</v>
      </c>
      <c r="G555" s="22" t="n">
        <v>9</v>
      </c>
      <c r="H555" s="22" t="n">
        <v>4341</v>
      </c>
      <c r="I555" s="22" t="n">
        <v>4015</v>
      </c>
      <c r="J555" s="17" t="n">
        <v>678</v>
      </c>
      <c r="K555" s="24" t="n">
        <v>312</v>
      </c>
      <c r="L555" s="17" t="n">
        <v>0</v>
      </c>
      <c r="M555" s="24" t="n">
        <f aca="false">K555+L555</f>
        <v>312</v>
      </c>
      <c r="N555" s="23" t="n">
        <f aca="false">O555*P555</f>
        <v>511.82</v>
      </c>
      <c r="O555" s="17" t="n">
        <f aca="false">H555-I555</f>
        <v>326</v>
      </c>
      <c r="P555" s="26" t="n">
        <v>1.57</v>
      </c>
      <c r="Q555" s="17" t="s">
        <v>20</v>
      </c>
    </row>
    <row r="556" customFormat="false" ht="13.8" hidden="false" customHeight="false" outlineLevel="0" collapsed="false">
      <c r="A556" s="17" t="s">
        <v>39</v>
      </c>
      <c r="B556" s="17" t="s">
        <v>97</v>
      </c>
      <c r="C556" s="18" t="n">
        <v>43039</v>
      </c>
      <c r="D556" s="19" t="n">
        <v>43032</v>
      </c>
      <c r="E556" s="20" t="s">
        <v>63</v>
      </c>
      <c r="F556" s="22" t="n">
        <f aca="false">C556-D556</f>
        <v>7</v>
      </c>
      <c r="G556" s="22" t="n">
        <v>9</v>
      </c>
      <c r="H556" s="22" t="n">
        <v>5299</v>
      </c>
      <c r="I556" s="22" t="n">
        <v>5125</v>
      </c>
      <c r="J556" s="17" t="n">
        <v>715</v>
      </c>
      <c r="K556" s="24" t="n">
        <v>400</v>
      </c>
      <c r="L556" s="17" t="n">
        <v>0</v>
      </c>
      <c r="M556" s="24" t="n">
        <f aca="false">K556+L556</f>
        <v>400</v>
      </c>
      <c r="N556" s="23" t="n">
        <f aca="false">O556*P556</f>
        <v>273.18</v>
      </c>
      <c r="O556" s="17" t="n">
        <f aca="false">H556-I556</f>
        <v>174</v>
      </c>
      <c r="P556" s="26" t="n">
        <v>1.57</v>
      </c>
      <c r="Q556" s="17" t="s">
        <v>20</v>
      </c>
    </row>
    <row r="557" customFormat="false" ht="13.8" hidden="false" customHeight="false" outlineLevel="0" collapsed="false">
      <c r="A557" s="17" t="s">
        <v>39</v>
      </c>
      <c r="B557" s="17" t="s">
        <v>97</v>
      </c>
      <c r="C557" s="18" t="n">
        <v>43039</v>
      </c>
      <c r="D557" s="19" t="n">
        <v>43029</v>
      </c>
      <c r="E557" s="20" t="s">
        <v>63</v>
      </c>
      <c r="F557" s="22" t="n">
        <f aca="false">C557-D557</f>
        <v>10</v>
      </c>
      <c r="G557" s="22" t="n">
        <v>9</v>
      </c>
      <c r="H557" s="22" t="n">
        <v>215</v>
      </c>
      <c r="I557" s="22" t="n">
        <v>0</v>
      </c>
      <c r="J557" s="17" t="n">
        <v>675</v>
      </c>
      <c r="K557" s="24" t="n">
        <v>361</v>
      </c>
      <c r="L557" s="17" t="n">
        <v>0</v>
      </c>
      <c r="M557" s="24" t="n">
        <f aca="false">K557+L557</f>
        <v>361</v>
      </c>
      <c r="N557" s="23" t="n">
        <f aca="false">O557*P557</f>
        <v>337.55</v>
      </c>
      <c r="O557" s="17" t="n">
        <f aca="false">H557-I557</f>
        <v>215</v>
      </c>
      <c r="P557" s="26" t="n">
        <v>1.57</v>
      </c>
      <c r="Q557" s="17" t="s">
        <v>20</v>
      </c>
    </row>
    <row r="558" customFormat="false" ht="13.8" hidden="false" customHeight="false" outlineLevel="0" collapsed="false">
      <c r="A558" s="17" t="s">
        <v>53</v>
      </c>
      <c r="B558" s="17" t="s">
        <v>103</v>
      </c>
      <c r="C558" s="18" t="n">
        <v>43039</v>
      </c>
      <c r="D558" s="19" t="n">
        <v>43029</v>
      </c>
      <c r="E558" s="20" t="s">
        <v>63</v>
      </c>
      <c r="F558" s="22" t="n">
        <f aca="false">C558-D558</f>
        <v>10</v>
      </c>
      <c r="G558" s="22" t="n">
        <v>13</v>
      </c>
      <c r="H558" s="22" t="n">
        <v>19134</v>
      </c>
      <c r="I558" s="22" t="n">
        <v>18895</v>
      </c>
      <c r="J558" s="17" t="n">
        <v>535</v>
      </c>
      <c r="K558" s="24" t="n">
        <v>230</v>
      </c>
      <c r="L558" s="17" t="n">
        <v>375</v>
      </c>
      <c r="M558" s="24" t="n">
        <f aca="false">K558+L558</f>
        <v>605</v>
      </c>
      <c r="N558" s="23" t="n">
        <f aca="false">O558*P558</f>
        <v>262.9</v>
      </c>
      <c r="O558" s="17" t="n">
        <f aca="false">H558-I558</f>
        <v>239</v>
      </c>
      <c r="P558" s="26" t="n">
        <v>1.1</v>
      </c>
      <c r="Q558" s="17" t="s">
        <v>20</v>
      </c>
    </row>
    <row r="559" customFormat="false" ht="13.8" hidden="false" customHeight="false" outlineLevel="0" collapsed="false">
      <c r="A559" s="17" t="s">
        <v>35</v>
      </c>
      <c r="B559" s="17" t="s">
        <v>111</v>
      </c>
      <c r="C559" s="18" t="n">
        <v>43039</v>
      </c>
      <c r="D559" s="19" t="n">
        <v>43030</v>
      </c>
      <c r="E559" s="20" t="s">
        <v>63</v>
      </c>
      <c r="F559" s="22" t="n">
        <f aca="false">C559-D559</f>
        <v>9</v>
      </c>
      <c r="G559" s="22" t="n">
        <v>13</v>
      </c>
      <c r="H559" s="22" t="n">
        <v>1773</v>
      </c>
      <c r="I559" s="22" t="n">
        <v>1660</v>
      </c>
      <c r="J559" s="17" t="n">
        <v>635</v>
      </c>
      <c r="K559" s="24" t="n">
        <v>400</v>
      </c>
      <c r="L559" s="17" t="n">
        <v>160</v>
      </c>
      <c r="M559" s="24" t="n">
        <f aca="false">K559+L559</f>
        <v>560</v>
      </c>
      <c r="N559" s="23" t="n">
        <f aca="false">O559*P559</f>
        <v>113</v>
      </c>
      <c r="O559" s="17" t="n">
        <f aca="false">H559-I559</f>
        <v>113</v>
      </c>
      <c r="P559" s="26" t="n">
        <v>1</v>
      </c>
      <c r="Q559" s="17" t="s">
        <v>20</v>
      </c>
    </row>
    <row r="560" customFormat="false" ht="13.8" hidden="false" customHeight="false" outlineLevel="0" collapsed="false">
      <c r="A560" s="17" t="s">
        <v>55</v>
      </c>
      <c r="B560" s="17" t="s">
        <v>56</v>
      </c>
      <c r="C560" s="18" t="n">
        <v>43040</v>
      </c>
      <c r="D560" s="19" t="n">
        <v>43038</v>
      </c>
      <c r="E560" s="20" t="s">
        <v>114</v>
      </c>
      <c r="F560" s="22" t="n">
        <f aca="false">C560-D560</f>
        <v>2</v>
      </c>
      <c r="G560" s="22" t="n">
        <v>16</v>
      </c>
      <c r="H560" s="22" t="n">
        <v>4992</v>
      </c>
      <c r="I560" s="22" t="n">
        <v>4940</v>
      </c>
      <c r="J560" s="17" t="n">
        <v>280</v>
      </c>
      <c r="K560" s="24" t="n">
        <v>190</v>
      </c>
      <c r="L560" s="17" t="n">
        <v>400</v>
      </c>
      <c r="M560" s="24" t="n">
        <f aca="false">K560+L560</f>
        <v>590</v>
      </c>
      <c r="N560" s="23" t="n">
        <f aca="false">O560*P560</f>
        <v>98.8</v>
      </c>
      <c r="O560" s="17" t="n">
        <f aca="false">H560-I560</f>
        <v>52</v>
      </c>
      <c r="P560" s="26" t="n">
        <v>1.9</v>
      </c>
      <c r="Q560" s="17" t="s">
        <v>20</v>
      </c>
    </row>
    <row r="561" customFormat="false" ht="13.8" hidden="false" customHeight="false" outlineLevel="0" collapsed="false">
      <c r="A561" s="17" t="s">
        <v>39</v>
      </c>
      <c r="B561" s="17" t="s">
        <v>113</v>
      </c>
      <c r="C561" s="18" t="n">
        <v>43040</v>
      </c>
      <c r="D561" s="19" t="n">
        <v>43039</v>
      </c>
      <c r="E561" s="20" t="s">
        <v>114</v>
      </c>
      <c r="F561" s="22" t="n">
        <f aca="false">C561-D561</f>
        <v>1</v>
      </c>
      <c r="G561" s="22" t="n">
        <v>9</v>
      </c>
      <c r="H561" s="22" t="n">
        <v>4359</v>
      </c>
      <c r="I561" s="22" t="n">
        <v>4341</v>
      </c>
      <c r="J561" s="17" t="n">
        <v>312</v>
      </c>
      <c r="K561" s="24" t="n">
        <v>285</v>
      </c>
      <c r="L561" s="17" t="n">
        <v>600</v>
      </c>
      <c r="M561" s="24" t="n">
        <f aca="false">K561+L561</f>
        <v>885</v>
      </c>
      <c r="N561" s="23" t="n">
        <f aca="false">O561*P561</f>
        <v>28.26</v>
      </c>
      <c r="O561" s="17" t="n">
        <f aca="false">H561-I561</f>
        <v>18</v>
      </c>
      <c r="P561" s="26" t="n">
        <v>1.57</v>
      </c>
      <c r="Q561" s="17" t="s">
        <v>20</v>
      </c>
    </row>
    <row r="562" customFormat="false" ht="13.8" hidden="false" customHeight="false" outlineLevel="0" collapsed="false">
      <c r="A562" s="17" t="s">
        <v>53</v>
      </c>
      <c r="B562" s="17" t="s">
        <v>103</v>
      </c>
      <c r="C562" s="18" t="n">
        <v>43040</v>
      </c>
      <c r="D562" s="19" t="n">
        <v>43030</v>
      </c>
      <c r="E562" s="60" t="s">
        <v>114</v>
      </c>
      <c r="F562" s="22" t="n">
        <f aca="false">C562-D562</f>
        <v>10</v>
      </c>
      <c r="G562" s="22" t="n">
        <v>13</v>
      </c>
      <c r="H562" s="22" t="n">
        <v>14007</v>
      </c>
      <c r="I562" s="22" t="n">
        <v>13757</v>
      </c>
      <c r="J562" s="17" t="n">
        <v>450</v>
      </c>
      <c r="K562" s="24" t="n">
        <v>150</v>
      </c>
      <c r="L562" s="17" t="n">
        <v>350</v>
      </c>
      <c r="M562" s="24" t="n">
        <f aca="false">K562+L562</f>
        <v>500</v>
      </c>
      <c r="N562" s="23" t="n">
        <f aca="false">O562*P562</f>
        <v>264</v>
      </c>
      <c r="O562" s="17" t="n">
        <v>240</v>
      </c>
      <c r="P562" s="26" t="n">
        <v>1.1</v>
      </c>
      <c r="Q562" s="17" t="s">
        <v>20</v>
      </c>
    </row>
    <row r="563" customFormat="false" ht="13.8" hidden="false" customHeight="false" outlineLevel="0" collapsed="false">
      <c r="A563" s="17" t="s">
        <v>84</v>
      </c>
      <c r="B563" s="17" t="s">
        <v>105</v>
      </c>
      <c r="C563" s="18" t="n">
        <v>43041</v>
      </c>
      <c r="D563" s="19" t="n">
        <v>43031</v>
      </c>
      <c r="E563" s="60" t="s">
        <v>114</v>
      </c>
      <c r="F563" s="22" t="n">
        <f aca="false">C563-D563</f>
        <v>10</v>
      </c>
      <c r="G563" s="22" t="n">
        <v>20</v>
      </c>
      <c r="H563" s="22" t="n">
        <v>8100</v>
      </c>
      <c r="I563" s="22" t="n">
        <v>7863</v>
      </c>
      <c r="J563" s="17" t="n">
        <v>900</v>
      </c>
      <c r="K563" s="24" t="n">
        <v>308</v>
      </c>
      <c r="L563" s="17" t="n">
        <v>600</v>
      </c>
      <c r="M563" s="24" t="n">
        <f aca="false">K563+L563</f>
        <v>908</v>
      </c>
      <c r="N563" s="23" t="n">
        <f aca="false">O563*P563</f>
        <v>545.1</v>
      </c>
      <c r="O563" s="17" t="n">
        <f aca="false">H563-I563</f>
        <v>237</v>
      </c>
      <c r="P563" s="26" t="n">
        <v>2.3</v>
      </c>
      <c r="Q563" s="17" t="s">
        <v>20</v>
      </c>
    </row>
    <row r="564" customFormat="false" ht="13.8" hidden="false" customHeight="false" outlineLevel="0" collapsed="false">
      <c r="A564" s="17" t="s">
        <v>29</v>
      </c>
      <c r="B564" s="17" t="s">
        <v>93</v>
      </c>
      <c r="C564" s="18" t="n">
        <v>43041</v>
      </c>
      <c r="D564" s="19" t="n">
        <v>43038</v>
      </c>
      <c r="E564" s="20" t="s">
        <v>114</v>
      </c>
      <c r="F564" s="22" t="n">
        <f aca="false">C564-D564</f>
        <v>3</v>
      </c>
      <c r="G564" s="22" t="n">
        <v>13</v>
      </c>
      <c r="H564" s="22" t="n">
        <v>18220</v>
      </c>
      <c r="I564" s="22" t="n">
        <v>18160</v>
      </c>
      <c r="J564" s="17" t="n">
        <v>510</v>
      </c>
      <c r="K564" s="24" t="n">
        <v>400</v>
      </c>
      <c r="L564" s="17" t="n">
        <v>0</v>
      </c>
      <c r="M564" s="24" t="n">
        <f aca="false">K564+L564</f>
        <v>400</v>
      </c>
      <c r="N564" s="23" t="n">
        <f aca="false">O564*P564</f>
        <v>120</v>
      </c>
      <c r="O564" s="17" t="n">
        <f aca="false">H564-I564</f>
        <v>60</v>
      </c>
      <c r="P564" s="26" t="n">
        <v>2</v>
      </c>
      <c r="Q564" s="17" t="s">
        <v>20</v>
      </c>
    </row>
    <row r="565" customFormat="false" ht="13.8" hidden="false" customHeight="false" outlineLevel="0" collapsed="false">
      <c r="A565" s="17" t="s">
        <v>23</v>
      </c>
      <c r="B565" s="17" t="s">
        <v>110</v>
      </c>
      <c r="C565" s="18" t="n">
        <v>43041</v>
      </c>
      <c r="D565" s="19" t="n">
        <v>43031</v>
      </c>
      <c r="E565" s="20" t="s">
        <v>114</v>
      </c>
      <c r="F565" s="22" t="n">
        <f aca="false">C565-D565</f>
        <v>10</v>
      </c>
      <c r="G565" s="22" t="n">
        <v>13</v>
      </c>
      <c r="H565" s="22" t="n">
        <v>1485</v>
      </c>
      <c r="I565" s="22" t="n">
        <v>1246</v>
      </c>
      <c r="J565" s="17" t="n">
        <v>705</v>
      </c>
      <c r="K565" s="24" t="n">
        <v>346</v>
      </c>
      <c r="L565" s="17" t="n">
        <v>500</v>
      </c>
      <c r="M565" s="24" t="n">
        <f aca="false">K565+L565</f>
        <v>846</v>
      </c>
      <c r="N565" s="23" t="n">
        <f aca="false">O565*P565</f>
        <v>454.1</v>
      </c>
      <c r="O565" s="17" t="n">
        <f aca="false">H565-I565</f>
        <v>239</v>
      </c>
      <c r="P565" s="26" t="n">
        <v>1.9</v>
      </c>
      <c r="Q565" s="17" t="s">
        <v>20</v>
      </c>
    </row>
    <row r="566" customFormat="false" ht="13.8" hidden="false" customHeight="false" outlineLevel="0" collapsed="false">
      <c r="A566" s="17" t="s">
        <v>29</v>
      </c>
      <c r="B566" s="17" t="s">
        <v>93</v>
      </c>
      <c r="C566" s="18" t="n">
        <v>43041</v>
      </c>
      <c r="D566" s="19" t="n">
        <v>43038</v>
      </c>
      <c r="E566" s="20" t="s">
        <v>114</v>
      </c>
      <c r="F566" s="22" t="n">
        <f aca="false">C566-D566</f>
        <v>3</v>
      </c>
      <c r="G566" s="22" t="n">
        <v>12.5</v>
      </c>
      <c r="H566" s="22" t="n">
        <v>6175</v>
      </c>
      <c r="I566" s="22" t="n">
        <v>6118</v>
      </c>
      <c r="J566" s="17" t="n">
        <v>540</v>
      </c>
      <c r="K566" s="24" t="n">
        <v>435</v>
      </c>
      <c r="L566" s="17" t="n">
        <v>0</v>
      </c>
      <c r="M566" s="24" t="n">
        <f aca="false">K566+L566</f>
        <v>435</v>
      </c>
      <c r="N566" s="23" t="n">
        <f aca="false">O566*P566</f>
        <v>108.3</v>
      </c>
      <c r="O566" s="17" t="n">
        <f aca="false">H566-I566</f>
        <v>57</v>
      </c>
      <c r="P566" s="26" t="n">
        <v>1.9</v>
      </c>
      <c r="Q566" s="17" t="s">
        <v>20</v>
      </c>
    </row>
    <row r="567" customFormat="false" ht="13.8" hidden="false" customHeight="false" outlineLevel="0" collapsed="false">
      <c r="A567" s="17" t="s">
        <v>45</v>
      </c>
      <c r="B567" s="29" t="s">
        <v>46</v>
      </c>
      <c r="C567" s="18" t="n">
        <v>43041</v>
      </c>
      <c r="D567" s="19" t="n">
        <v>43035</v>
      </c>
      <c r="E567" s="20" t="s">
        <v>114</v>
      </c>
      <c r="F567" s="22" t="n">
        <f aca="false">C567-D567</f>
        <v>6</v>
      </c>
      <c r="G567" s="22" t="n">
        <v>22</v>
      </c>
      <c r="H567" s="22" t="n">
        <v>27395</v>
      </c>
      <c r="I567" s="22" t="n">
        <v>27251</v>
      </c>
      <c r="J567" s="17" t="n">
        <v>495</v>
      </c>
      <c r="K567" s="24" t="n">
        <v>135</v>
      </c>
      <c r="L567" s="17" t="n">
        <v>750</v>
      </c>
      <c r="M567" s="24" t="n">
        <f aca="false">K567+L567</f>
        <v>885</v>
      </c>
      <c r="N567" s="23" t="n">
        <f aca="false">O567*P567</f>
        <v>432</v>
      </c>
      <c r="O567" s="17" t="n">
        <f aca="false">H567-I567</f>
        <v>144</v>
      </c>
      <c r="P567" s="26" t="n">
        <v>3</v>
      </c>
      <c r="Q567" s="17" t="s">
        <v>20</v>
      </c>
    </row>
    <row r="568" customFormat="false" ht="13.8" hidden="false" customHeight="false" outlineLevel="0" collapsed="false">
      <c r="A568" s="17" t="s">
        <v>31</v>
      </c>
      <c r="B568" s="17" t="s">
        <v>102</v>
      </c>
      <c r="C568" s="18" t="n">
        <v>43041</v>
      </c>
      <c r="D568" s="19" t="n">
        <v>43031</v>
      </c>
      <c r="E568" s="20" t="s">
        <v>114</v>
      </c>
      <c r="F568" s="22" t="n">
        <f aca="false">C568-D568</f>
        <v>10</v>
      </c>
      <c r="G568" s="22" t="n">
        <v>22</v>
      </c>
      <c r="H568" s="22" t="n">
        <v>8831</v>
      </c>
      <c r="I568" s="22" t="n">
        <v>8588</v>
      </c>
      <c r="J568" s="17" t="n">
        <v>885</v>
      </c>
      <c r="K568" s="24" t="n">
        <v>300</v>
      </c>
      <c r="L568" s="17" t="n">
        <v>600</v>
      </c>
      <c r="M568" s="24" t="n">
        <f aca="false">K568+L568</f>
        <v>900</v>
      </c>
      <c r="N568" s="23" t="n">
        <f aca="false">O568*P568</f>
        <v>631.8</v>
      </c>
      <c r="O568" s="17" t="n">
        <f aca="false">H568-I568</f>
        <v>243</v>
      </c>
      <c r="P568" s="26" t="n">
        <v>2.6</v>
      </c>
      <c r="Q568" s="17" t="s">
        <v>20</v>
      </c>
    </row>
    <row r="569" customFormat="false" ht="13.8" hidden="false" customHeight="false" outlineLevel="0" collapsed="false">
      <c r="A569" s="17" t="s">
        <v>51</v>
      </c>
      <c r="B569" s="17" t="s">
        <v>106</v>
      </c>
      <c r="C569" s="18" t="n">
        <v>43041</v>
      </c>
      <c r="D569" s="19" t="n">
        <v>43039</v>
      </c>
      <c r="E569" s="20" t="s">
        <v>114</v>
      </c>
      <c r="F569" s="22" t="n">
        <f aca="false">C569-D569</f>
        <v>2</v>
      </c>
      <c r="G569" s="22" t="n">
        <v>20</v>
      </c>
      <c r="H569" s="22" t="n">
        <v>18790</v>
      </c>
      <c r="I569" s="22" t="n">
        <v>18737</v>
      </c>
      <c r="J569" s="17" t="n">
        <v>780</v>
      </c>
      <c r="K569" s="24" t="n">
        <v>652</v>
      </c>
      <c r="L569" s="17" t="n">
        <v>0</v>
      </c>
      <c r="M569" s="24" t="n">
        <f aca="false">K569+L569</f>
        <v>652</v>
      </c>
      <c r="N569" s="23" t="n">
        <f aca="false">O569*P569</f>
        <v>132.5</v>
      </c>
      <c r="O569" s="17" t="n">
        <f aca="false">H569-I569</f>
        <v>53</v>
      </c>
      <c r="P569" s="26" t="n">
        <v>2.5</v>
      </c>
      <c r="Q569" s="17" t="s">
        <v>20</v>
      </c>
    </row>
    <row r="570" customFormat="false" ht="13.8" hidden="false" customHeight="false" outlineLevel="0" collapsed="false">
      <c r="A570" s="17" t="s">
        <v>37</v>
      </c>
      <c r="B570" s="17" t="s">
        <v>95</v>
      </c>
      <c r="C570" s="18" t="n">
        <v>43041</v>
      </c>
      <c r="D570" s="19" t="n">
        <v>43034</v>
      </c>
      <c r="E570" s="20" t="s">
        <v>114</v>
      </c>
      <c r="F570" s="22" t="n">
        <f aca="false">C570-D570</f>
        <v>7</v>
      </c>
      <c r="G570" s="22" t="n">
        <v>20</v>
      </c>
      <c r="H570" s="22" t="n">
        <v>3678</v>
      </c>
      <c r="I570" s="22" t="n">
        <v>3524</v>
      </c>
      <c r="J570" s="17" t="n">
        <v>800</v>
      </c>
      <c r="K570" s="24" t="n">
        <v>350</v>
      </c>
      <c r="L570" s="17" t="n">
        <v>300</v>
      </c>
      <c r="M570" s="24" t="n">
        <f aca="false">K570+L570</f>
        <v>650</v>
      </c>
      <c r="N570" s="23" t="n">
        <f aca="false">O570*P570</f>
        <v>354.2</v>
      </c>
      <c r="O570" s="17" t="n">
        <f aca="false">H570-I570</f>
        <v>154</v>
      </c>
      <c r="P570" s="26" t="n">
        <v>2.3</v>
      </c>
      <c r="Q570" s="17" t="s">
        <v>20</v>
      </c>
    </row>
    <row r="571" customFormat="false" ht="13.8" hidden="false" customHeight="false" outlineLevel="0" collapsed="false">
      <c r="A571" s="17" t="s">
        <v>51</v>
      </c>
      <c r="B571" s="17" t="s">
        <v>106</v>
      </c>
      <c r="C571" s="18" t="n">
        <v>43041</v>
      </c>
      <c r="D571" s="19" t="n">
        <v>43039</v>
      </c>
      <c r="E571" s="20" t="s">
        <v>114</v>
      </c>
      <c r="F571" s="22" t="n">
        <f aca="false">C571-D571</f>
        <v>2</v>
      </c>
      <c r="G571" s="22" t="n">
        <v>20</v>
      </c>
      <c r="H571" s="22" t="n">
        <v>2552</v>
      </c>
      <c r="I571" s="22" t="n">
        <v>2513</v>
      </c>
      <c r="J571" s="17" t="n">
        <v>887</v>
      </c>
      <c r="K571" s="24" t="n">
        <v>805</v>
      </c>
      <c r="L571" s="17" t="n">
        <v>0</v>
      </c>
      <c r="M571" s="24" t="n">
        <f aca="false">K571+L571</f>
        <v>805</v>
      </c>
      <c r="N571" s="23" t="n">
        <f aca="false">O571*P571</f>
        <v>89.7</v>
      </c>
      <c r="O571" s="17" t="n">
        <f aca="false">H571-I571</f>
        <v>39</v>
      </c>
      <c r="P571" s="26" t="n">
        <v>2.3</v>
      </c>
      <c r="Q571" s="17" t="s">
        <v>20</v>
      </c>
    </row>
    <row r="572" customFormat="false" ht="13.8" hidden="false" customHeight="false" outlineLevel="0" collapsed="false">
      <c r="A572" s="17" t="s">
        <v>43</v>
      </c>
      <c r="B572" s="17" t="s">
        <v>44</v>
      </c>
      <c r="C572" s="18" t="n">
        <v>43041</v>
      </c>
      <c r="D572" s="19" t="n">
        <v>43031</v>
      </c>
      <c r="E572" s="20" t="s">
        <v>114</v>
      </c>
      <c r="F572" s="22" t="n">
        <f aca="false">C572-D572</f>
        <v>10</v>
      </c>
      <c r="G572" s="22" t="n">
        <v>20</v>
      </c>
      <c r="H572" s="22" t="n">
        <v>4409</v>
      </c>
      <c r="I572" s="22" t="n">
        <v>4174</v>
      </c>
      <c r="J572" s="17" t="n">
        <v>2406</v>
      </c>
      <c r="K572" s="24" t="n">
        <v>1915</v>
      </c>
      <c r="L572" s="17" t="n">
        <v>550</v>
      </c>
      <c r="M572" s="24" t="n">
        <f aca="false">K572+L572</f>
        <v>2465</v>
      </c>
      <c r="N572" s="23" t="n">
        <f aca="false">O572*P572</f>
        <v>540.5</v>
      </c>
      <c r="O572" s="17" t="n">
        <f aca="false">H572-I572</f>
        <v>235</v>
      </c>
      <c r="P572" s="26" t="n">
        <v>2.3</v>
      </c>
      <c r="Q572" s="17" t="s">
        <v>20</v>
      </c>
    </row>
    <row r="573" customFormat="false" ht="13.8" hidden="false" customHeight="false" outlineLevel="0" collapsed="false">
      <c r="A573" s="17" t="s">
        <v>45</v>
      </c>
      <c r="B573" s="29" t="s">
        <v>46</v>
      </c>
      <c r="C573" s="18" t="n">
        <v>43041</v>
      </c>
      <c r="D573" s="19" t="n">
        <v>43035</v>
      </c>
      <c r="E573" s="20" t="s">
        <v>114</v>
      </c>
      <c r="F573" s="22" t="n">
        <f aca="false">C573-D573</f>
        <v>6</v>
      </c>
      <c r="G573" s="22" t="n">
        <v>13</v>
      </c>
      <c r="H573" s="22" t="n">
        <v>10334</v>
      </c>
      <c r="I573" s="22" t="n">
        <v>10189</v>
      </c>
      <c r="J573" s="17" t="n">
        <v>485</v>
      </c>
      <c r="K573" s="24" t="n">
        <v>195</v>
      </c>
      <c r="L573" s="17" t="n">
        <v>600</v>
      </c>
      <c r="M573" s="24" t="n">
        <f aca="false">K573+L573</f>
        <v>795</v>
      </c>
      <c r="N573" s="23" t="n">
        <f aca="false">O573*P573</f>
        <v>290</v>
      </c>
      <c r="O573" s="17" t="n">
        <f aca="false">H573-I573</f>
        <v>145</v>
      </c>
      <c r="P573" s="26" t="n">
        <v>2</v>
      </c>
      <c r="Q573" s="17" t="s">
        <v>20</v>
      </c>
    </row>
    <row r="574" customFormat="false" ht="13.8" hidden="false" customHeight="false" outlineLevel="0" collapsed="false">
      <c r="A574" s="17" t="s">
        <v>78</v>
      </c>
      <c r="B574" s="17" t="s">
        <v>79</v>
      </c>
      <c r="C574" s="18" t="n">
        <v>43041</v>
      </c>
      <c r="D574" s="19" t="n">
        <v>43036</v>
      </c>
      <c r="E574" s="20" t="s">
        <v>114</v>
      </c>
      <c r="F574" s="22" t="n">
        <f aca="false">C574-D574</f>
        <v>5</v>
      </c>
      <c r="G574" s="22" t="n">
        <v>12.5</v>
      </c>
      <c r="H574" s="22" t="n">
        <v>23065</v>
      </c>
      <c r="I574" s="22" t="n">
        <v>22945</v>
      </c>
      <c r="J574" s="17" t="n">
        <v>785</v>
      </c>
      <c r="K574" s="24" t="n">
        <v>560</v>
      </c>
      <c r="L574" s="17" t="n">
        <v>0</v>
      </c>
      <c r="M574" s="24" t="n">
        <f aca="false">K574+L574</f>
        <v>560</v>
      </c>
      <c r="N574" s="23" t="n">
        <f aca="false">O574*P574</f>
        <v>240</v>
      </c>
      <c r="O574" s="17" t="n">
        <f aca="false">H574-I574</f>
        <v>120</v>
      </c>
      <c r="P574" s="26" t="n">
        <v>2</v>
      </c>
      <c r="Q574" s="17" t="s">
        <v>20</v>
      </c>
    </row>
    <row r="575" customFormat="false" ht="13.8" hidden="false" customHeight="false" outlineLevel="0" collapsed="false">
      <c r="A575" s="17" t="s">
        <v>35</v>
      </c>
      <c r="B575" s="17" t="s">
        <v>111</v>
      </c>
      <c r="C575" s="18" t="n">
        <v>43041</v>
      </c>
      <c r="D575" s="19" t="n">
        <v>43031</v>
      </c>
      <c r="E575" s="20" t="s">
        <v>114</v>
      </c>
      <c r="F575" s="22" t="n">
        <f aca="false">C575-D575</f>
        <v>10</v>
      </c>
      <c r="G575" s="22" t="n">
        <v>13</v>
      </c>
      <c r="H575" s="22" t="n">
        <v>1288</v>
      </c>
      <c r="I575" s="22" t="n">
        <v>1047</v>
      </c>
      <c r="J575" s="17" t="n">
        <v>310</v>
      </c>
      <c r="K575" s="24" t="n">
        <v>69</v>
      </c>
      <c r="L575" s="17" t="n">
        <v>300</v>
      </c>
      <c r="M575" s="24" t="n">
        <f aca="false">K575+L575</f>
        <v>369</v>
      </c>
      <c r="N575" s="23" t="n">
        <f aca="false">O575*P575</f>
        <v>457.9</v>
      </c>
      <c r="O575" s="17" t="n">
        <f aca="false">H575-I575</f>
        <v>241</v>
      </c>
      <c r="P575" s="26" t="n">
        <v>1.9</v>
      </c>
      <c r="Q575" s="17" t="s">
        <v>20</v>
      </c>
    </row>
    <row r="576" customFormat="false" ht="13.8" hidden="false" customHeight="false" outlineLevel="0" collapsed="false">
      <c r="A576" s="17" t="s">
        <v>55</v>
      </c>
      <c r="B576" s="17" t="s">
        <v>56</v>
      </c>
      <c r="C576" s="18" t="n">
        <v>43041</v>
      </c>
      <c r="D576" s="19" t="n">
        <v>43033</v>
      </c>
      <c r="E576" s="20" t="s">
        <v>114</v>
      </c>
      <c r="F576" s="22" t="n">
        <f aca="false">C576-D576</f>
        <v>8</v>
      </c>
      <c r="G576" s="22" t="n">
        <v>9</v>
      </c>
      <c r="H576" s="22" t="n">
        <v>7320</v>
      </c>
      <c r="I576" s="22" t="n">
        <v>7129</v>
      </c>
      <c r="J576" s="17" t="n">
        <v>410</v>
      </c>
      <c r="K576" s="24" t="n">
        <v>140</v>
      </c>
      <c r="L576" s="17" t="n">
        <v>300</v>
      </c>
      <c r="M576" s="24" t="n">
        <f aca="false">K576+L576</f>
        <v>440</v>
      </c>
      <c r="N576" s="23" t="n">
        <f aca="false">O576*P576</f>
        <v>299.87</v>
      </c>
      <c r="O576" s="17" t="n">
        <f aca="false">H576-I576</f>
        <v>191</v>
      </c>
      <c r="P576" s="26" t="n">
        <v>1.57</v>
      </c>
      <c r="Q576" s="17" t="s">
        <v>20</v>
      </c>
    </row>
    <row r="577" customFormat="false" ht="13.8" hidden="false" customHeight="false" outlineLevel="0" collapsed="false">
      <c r="A577" s="17" t="s">
        <v>53</v>
      </c>
      <c r="B577" s="17" t="s">
        <v>103</v>
      </c>
      <c r="C577" s="18" t="n">
        <v>43041</v>
      </c>
      <c r="D577" s="19" t="n">
        <v>43031</v>
      </c>
      <c r="E577" s="60" t="s">
        <v>114</v>
      </c>
      <c r="F577" s="22" t="n">
        <f aca="false">C577-D577</f>
        <v>10</v>
      </c>
      <c r="G577" s="22" t="n">
        <v>13</v>
      </c>
      <c r="H577" s="22" t="n">
        <v>16748</v>
      </c>
      <c r="I577" s="22" t="n">
        <v>16510</v>
      </c>
      <c r="J577" s="17" t="n">
        <v>385</v>
      </c>
      <c r="K577" s="24" t="n">
        <v>130</v>
      </c>
      <c r="L577" s="17" t="n">
        <v>400</v>
      </c>
      <c r="M577" s="24" t="n">
        <f aca="false">K577+L577</f>
        <v>530</v>
      </c>
      <c r="N577" s="23" t="n">
        <f aca="false">O577*P577</f>
        <v>261.8</v>
      </c>
      <c r="O577" s="17" t="n">
        <f aca="false">H577-I577</f>
        <v>238</v>
      </c>
      <c r="P577" s="26" t="n">
        <v>1.1</v>
      </c>
      <c r="Q577" s="17" t="s">
        <v>20</v>
      </c>
    </row>
    <row r="578" customFormat="false" ht="13.8" hidden="false" customHeight="false" outlineLevel="0" collapsed="false">
      <c r="A578" s="17" t="s">
        <v>53</v>
      </c>
      <c r="B578" s="17" t="s">
        <v>103</v>
      </c>
      <c r="C578" s="18" t="n">
        <v>43041</v>
      </c>
      <c r="D578" s="19" t="n">
        <v>43031</v>
      </c>
      <c r="E578" s="60" t="s">
        <v>114</v>
      </c>
      <c r="F578" s="22" t="n">
        <f aca="false">C578-D578</f>
        <v>10</v>
      </c>
      <c r="G578" s="22" t="n">
        <v>13</v>
      </c>
      <c r="H578" s="22" t="n">
        <v>22295</v>
      </c>
      <c r="I578" s="22" t="n">
        <v>22058</v>
      </c>
      <c r="J578" s="17" t="n">
        <v>390</v>
      </c>
      <c r="K578" s="24" t="n">
        <v>130</v>
      </c>
      <c r="L578" s="17" t="n">
        <v>400</v>
      </c>
      <c r="M578" s="24" t="n">
        <f aca="false">K578+L578</f>
        <v>530</v>
      </c>
      <c r="N578" s="23" t="n">
        <f aca="false">O578*P578</f>
        <v>260.7</v>
      </c>
      <c r="O578" s="17" t="n">
        <f aca="false">H578-I578</f>
        <v>237</v>
      </c>
      <c r="P578" s="26" t="n">
        <v>1.1</v>
      </c>
      <c r="Q578" s="58" t="s">
        <v>20</v>
      </c>
    </row>
    <row r="579" customFormat="false" ht="13.8" hidden="false" customHeight="false" outlineLevel="0" collapsed="false">
      <c r="A579" s="17" t="s">
        <v>17</v>
      </c>
      <c r="B579" s="17" t="s">
        <v>109</v>
      </c>
      <c r="C579" s="18" t="n">
        <v>43042</v>
      </c>
      <c r="D579" s="19" t="n">
        <v>43038</v>
      </c>
      <c r="E579" s="20" t="s">
        <v>114</v>
      </c>
      <c r="F579" s="22" t="n">
        <f aca="false">C579-D579</f>
        <v>4</v>
      </c>
      <c r="G579" s="22" t="n">
        <v>22</v>
      </c>
      <c r="H579" s="22" t="n">
        <v>15855</v>
      </c>
      <c r="I579" s="22" t="n">
        <v>15755</v>
      </c>
      <c r="J579" s="17" t="n">
        <v>460</v>
      </c>
      <c r="K579" s="24" t="n">
        <v>200</v>
      </c>
      <c r="L579" s="17" t="n">
        <v>425</v>
      </c>
      <c r="M579" s="24" t="n">
        <f aca="false">K579+L579</f>
        <v>625</v>
      </c>
      <c r="N579" s="23" t="n">
        <f aca="false">O579*P579</f>
        <v>300</v>
      </c>
      <c r="O579" s="17" t="n">
        <f aca="false">H579-I579</f>
        <v>100</v>
      </c>
      <c r="P579" s="26" t="n">
        <v>3</v>
      </c>
      <c r="Q579" s="17" t="s">
        <v>20</v>
      </c>
    </row>
    <row r="580" customFormat="false" ht="13.8" hidden="false" customHeight="false" outlineLevel="0" collapsed="false">
      <c r="A580" s="17" t="s">
        <v>17</v>
      </c>
      <c r="B580" s="27" t="s">
        <v>109</v>
      </c>
      <c r="C580" s="18" t="n">
        <v>43042</v>
      </c>
      <c r="D580" s="19" t="n">
        <v>43036</v>
      </c>
      <c r="E580" s="20" t="s">
        <v>114</v>
      </c>
      <c r="F580" s="22" t="n">
        <f aca="false">C580-D580</f>
        <v>6</v>
      </c>
      <c r="G580" s="22" t="n">
        <v>22</v>
      </c>
      <c r="H580" s="22" t="n">
        <v>22030</v>
      </c>
      <c r="I580" s="22" t="n">
        <v>21905</v>
      </c>
      <c r="J580" s="17" t="n">
        <v>417</v>
      </c>
      <c r="K580" s="24" t="n">
        <v>30</v>
      </c>
      <c r="L580" s="17" t="n">
        <v>500</v>
      </c>
      <c r="M580" s="24" t="n">
        <f aca="false">K580+L580</f>
        <v>530</v>
      </c>
      <c r="N580" s="23" t="n">
        <f aca="false">O580*P580</f>
        <v>375</v>
      </c>
      <c r="O580" s="17" t="n">
        <f aca="false">H580-I580</f>
        <v>125</v>
      </c>
      <c r="P580" s="26" t="n">
        <v>3</v>
      </c>
      <c r="Q580" s="17" t="s">
        <v>20</v>
      </c>
    </row>
    <row r="581" customFormat="false" ht="13.8" hidden="false" customHeight="false" outlineLevel="0" collapsed="false">
      <c r="A581" s="17" t="s">
        <v>17</v>
      </c>
      <c r="B581" s="17" t="s">
        <v>109</v>
      </c>
      <c r="C581" s="18" t="n">
        <v>43042</v>
      </c>
      <c r="D581" s="19" t="n">
        <v>43037</v>
      </c>
      <c r="E581" s="20" t="s">
        <v>114</v>
      </c>
      <c r="F581" s="22" t="n">
        <f aca="false">C581-D581</f>
        <v>5</v>
      </c>
      <c r="G581" s="22" t="n">
        <v>20</v>
      </c>
      <c r="H581" s="22" t="n">
        <v>18620</v>
      </c>
      <c r="I581" s="22" t="n">
        <v>18491</v>
      </c>
      <c r="J581" s="17" t="n">
        <v>405</v>
      </c>
      <c r="K581" s="24" t="n">
        <v>57</v>
      </c>
      <c r="L581" s="17" t="n">
        <v>500</v>
      </c>
      <c r="M581" s="24" t="n">
        <f aca="false">K581+L581</f>
        <v>557</v>
      </c>
      <c r="N581" s="23" t="n">
        <f aca="false">O581*P581</f>
        <v>322.5</v>
      </c>
      <c r="O581" s="17" t="n">
        <f aca="false">H581-I581</f>
        <v>129</v>
      </c>
      <c r="P581" s="26" t="n">
        <v>2.5</v>
      </c>
      <c r="Q581" s="17" t="s">
        <v>20</v>
      </c>
    </row>
    <row r="582" customFormat="false" ht="13.8" hidden="false" customHeight="false" outlineLevel="0" collapsed="false">
      <c r="A582" s="17" t="s">
        <v>21</v>
      </c>
      <c r="B582" s="17" t="s">
        <v>101</v>
      </c>
      <c r="C582" s="18" t="n">
        <v>43042</v>
      </c>
      <c r="D582" s="19" t="n">
        <v>43035</v>
      </c>
      <c r="E582" s="20" t="s">
        <v>114</v>
      </c>
      <c r="F582" s="22" t="n">
        <f aca="false">C582-D582</f>
        <v>7</v>
      </c>
      <c r="G582" s="22" t="n">
        <v>20</v>
      </c>
      <c r="H582" s="22" t="n">
        <v>3392</v>
      </c>
      <c r="I582" s="22" t="n">
        <v>3220</v>
      </c>
      <c r="J582" s="17" t="n">
        <v>570</v>
      </c>
      <c r="K582" s="24" t="n">
        <v>100</v>
      </c>
      <c r="L582" s="17" t="n">
        <v>350</v>
      </c>
      <c r="M582" s="24" t="n">
        <f aca="false">K582+L582</f>
        <v>450</v>
      </c>
      <c r="N582" s="23" t="n">
        <f aca="false">O582*P582</f>
        <v>395.6</v>
      </c>
      <c r="O582" s="17" t="n">
        <f aca="false">H582-I582</f>
        <v>172</v>
      </c>
      <c r="P582" s="26" t="n">
        <v>2.3</v>
      </c>
      <c r="Q582" s="17" t="s">
        <v>20</v>
      </c>
    </row>
    <row r="583" customFormat="false" ht="13.8" hidden="false" customHeight="false" outlineLevel="0" collapsed="false">
      <c r="A583" s="17" t="s">
        <v>23</v>
      </c>
      <c r="B583" s="17" t="s">
        <v>110</v>
      </c>
      <c r="C583" s="18" t="n">
        <v>43042</v>
      </c>
      <c r="D583" s="19" t="n">
        <v>43035</v>
      </c>
      <c r="E583" s="20" t="s">
        <v>114</v>
      </c>
      <c r="F583" s="22" t="n">
        <f aca="false">C583-D583</f>
        <v>7</v>
      </c>
      <c r="G583" s="22" t="n">
        <v>9</v>
      </c>
      <c r="H583" s="22" t="n">
        <v>19413</v>
      </c>
      <c r="I583" s="22" t="n">
        <v>19245</v>
      </c>
      <c r="J583" s="17" t="n">
        <v>511</v>
      </c>
      <c r="K583" s="24" t="n">
        <v>180</v>
      </c>
      <c r="L583" s="17" t="n">
        <v>500</v>
      </c>
      <c r="M583" s="24" t="n">
        <f aca="false">K583+L583</f>
        <v>680</v>
      </c>
      <c r="N583" s="23" t="n">
        <f aca="false">O583*P583</f>
        <v>336</v>
      </c>
      <c r="O583" s="17" t="n">
        <f aca="false">H583-I583</f>
        <v>168</v>
      </c>
      <c r="P583" s="26" t="n">
        <v>2</v>
      </c>
      <c r="Q583" s="17" t="s">
        <v>20</v>
      </c>
    </row>
    <row r="584" customFormat="false" ht="13.8" hidden="false" customHeight="false" outlineLevel="0" collapsed="false">
      <c r="A584" s="17" t="s">
        <v>26</v>
      </c>
      <c r="B584" s="17" t="s">
        <v>86</v>
      </c>
      <c r="C584" s="18" t="n">
        <v>43042</v>
      </c>
      <c r="D584" s="19" t="n">
        <v>43031</v>
      </c>
      <c r="E584" s="20" t="s">
        <v>114</v>
      </c>
      <c r="F584" s="22" t="n">
        <f aca="false">C584-D584</f>
        <v>11</v>
      </c>
      <c r="G584" s="22" t="n">
        <v>9</v>
      </c>
      <c r="H584" s="22" t="n">
        <v>2070</v>
      </c>
      <c r="I584" s="22" t="n">
        <v>1920</v>
      </c>
      <c r="J584" s="17" t="n">
        <v>710</v>
      </c>
      <c r="K584" s="24" t="n">
        <v>80</v>
      </c>
      <c r="L584" s="17" t="n">
        <v>500</v>
      </c>
      <c r="M584" s="24" t="n">
        <f aca="false">K584+L584</f>
        <v>580</v>
      </c>
      <c r="N584" s="23" t="n">
        <f aca="false">O584*P584</f>
        <v>235.5</v>
      </c>
      <c r="O584" s="17" t="n">
        <f aca="false">H584-I584</f>
        <v>150</v>
      </c>
      <c r="P584" s="26" t="n">
        <v>1.57</v>
      </c>
      <c r="Q584" s="17" t="s">
        <v>20</v>
      </c>
    </row>
    <row r="585" customFormat="false" ht="13.8" hidden="false" customHeight="false" outlineLevel="0" collapsed="false">
      <c r="A585" s="17" t="s">
        <v>29</v>
      </c>
      <c r="B585" s="17" t="s">
        <v>93</v>
      </c>
      <c r="C585" s="18" t="n">
        <v>43042</v>
      </c>
      <c r="D585" s="19" t="n">
        <v>43035</v>
      </c>
      <c r="E585" s="20" t="s">
        <v>114</v>
      </c>
      <c r="F585" s="22" t="n">
        <f aca="false">C585-D585</f>
        <v>7</v>
      </c>
      <c r="G585" s="22" t="n">
        <v>13</v>
      </c>
      <c r="H585" s="22" t="n">
        <v>8765</v>
      </c>
      <c r="I585" s="22" t="n">
        <v>8602</v>
      </c>
      <c r="J585" s="17" t="n">
        <v>440</v>
      </c>
      <c r="K585" s="24" t="n">
        <v>150</v>
      </c>
      <c r="L585" s="17" t="n">
        <v>500</v>
      </c>
      <c r="M585" s="24" t="n">
        <f aca="false">K585+L585</f>
        <v>650</v>
      </c>
      <c r="N585" s="23" t="n">
        <f aca="false">O585*P585</f>
        <v>163</v>
      </c>
      <c r="O585" s="17" t="n">
        <f aca="false">H585-I585</f>
        <v>163</v>
      </c>
      <c r="P585" s="26" t="n">
        <v>1</v>
      </c>
      <c r="Q585" s="17" t="s">
        <v>20</v>
      </c>
    </row>
    <row r="586" customFormat="false" ht="13.8" hidden="false" customHeight="false" outlineLevel="0" collapsed="false">
      <c r="A586" s="17" t="s">
        <v>82</v>
      </c>
      <c r="B586" s="17" t="s">
        <v>83</v>
      </c>
      <c r="C586" s="18" t="n">
        <v>43042</v>
      </c>
      <c r="D586" s="19" t="n">
        <v>43034</v>
      </c>
      <c r="E586" s="20" t="s">
        <v>114</v>
      </c>
      <c r="F586" s="22" t="n">
        <f aca="false">C586-D586</f>
        <v>8</v>
      </c>
      <c r="G586" s="22" t="n">
        <v>20</v>
      </c>
      <c r="H586" s="22" t="n">
        <v>14230</v>
      </c>
      <c r="I586" s="22" t="n">
        <v>14041</v>
      </c>
      <c r="J586" s="17" t="n">
        <v>445</v>
      </c>
      <c r="K586" s="24" t="n">
        <v>50</v>
      </c>
      <c r="L586" s="17" t="n">
        <v>600</v>
      </c>
      <c r="M586" s="24" t="n">
        <f aca="false">K586+L586</f>
        <v>650</v>
      </c>
      <c r="N586" s="23" t="n">
        <f aca="false">O586*P586</f>
        <v>472.5</v>
      </c>
      <c r="O586" s="17" t="n">
        <f aca="false">H586-I586</f>
        <v>189</v>
      </c>
      <c r="P586" s="26" t="n">
        <v>2.5</v>
      </c>
      <c r="Q586" s="17" t="s">
        <v>20</v>
      </c>
    </row>
    <row r="587" customFormat="false" ht="13.8" hidden="false" customHeight="false" outlineLevel="0" collapsed="false">
      <c r="A587" s="17" t="s">
        <v>58</v>
      </c>
      <c r="B587" s="17" t="s">
        <v>112</v>
      </c>
      <c r="C587" s="18" t="n">
        <v>43042</v>
      </c>
      <c r="D587" s="19" t="n">
        <v>43032</v>
      </c>
      <c r="E587" s="20" t="s">
        <v>114</v>
      </c>
      <c r="F587" s="22" t="n">
        <f aca="false">C587-D587</f>
        <v>10</v>
      </c>
      <c r="G587" s="22" t="n">
        <v>20</v>
      </c>
      <c r="H587" s="22" t="n">
        <v>18730</v>
      </c>
      <c r="I587" s="22" t="n">
        <v>18490</v>
      </c>
      <c r="J587" s="17"/>
      <c r="K587" s="24"/>
      <c r="L587" s="17"/>
      <c r="M587" s="24" t="n">
        <f aca="false">K587+L587</f>
        <v>0</v>
      </c>
      <c r="N587" s="23"/>
      <c r="O587" s="17" t="n">
        <f aca="false">H587-I587</f>
        <v>240</v>
      </c>
      <c r="P587" s="26" t="n">
        <v>2.5</v>
      </c>
      <c r="Q587" s="17" t="s">
        <v>20</v>
      </c>
    </row>
    <row r="588" customFormat="false" ht="13.8" hidden="false" customHeight="false" outlineLevel="0" collapsed="false">
      <c r="A588" s="17" t="s">
        <v>31</v>
      </c>
      <c r="B588" s="17" t="s">
        <v>102</v>
      </c>
      <c r="C588" s="18" t="n">
        <v>43042</v>
      </c>
      <c r="D588" s="19" t="n">
        <v>43031</v>
      </c>
      <c r="E588" s="20" t="s">
        <v>114</v>
      </c>
      <c r="F588" s="22" t="n">
        <f aca="false">C588-D588</f>
        <v>11</v>
      </c>
      <c r="G588" s="22" t="n">
        <v>20</v>
      </c>
      <c r="H588" s="22" t="n">
        <v>1738</v>
      </c>
      <c r="I588" s="22" t="n">
        <v>1474</v>
      </c>
      <c r="J588" s="17" t="n">
        <v>762</v>
      </c>
      <c r="K588" s="24" t="n">
        <v>220</v>
      </c>
      <c r="L588" s="17" t="n">
        <v>600</v>
      </c>
      <c r="M588" s="24" t="n">
        <f aca="false">K588+L588</f>
        <v>820</v>
      </c>
      <c r="N588" s="23" t="n">
        <f aca="false">O588*P588</f>
        <v>607.2</v>
      </c>
      <c r="O588" s="17" t="n">
        <f aca="false">H588-I588</f>
        <v>264</v>
      </c>
      <c r="P588" s="26" t="n">
        <v>2.3</v>
      </c>
      <c r="Q588" s="17" t="s">
        <v>20</v>
      </c>
    </row>
    <row r="589" customFormat="false" ht="13.8" hidden="false" customHeight="false" outlineLevel="0" collapsed="false">
      <c r="A589" s="17" t="s">
        <v>58</v>
      </c>
      <c r="B589" s="17" t="s">
        <v>112</v>
      </c>
      <c r="C589" s="18" t="n">
        <v>43042</v>
      </c>
      <c r="D589" s="19" t="n">
        <v>43032</v>
      </c>
      <c r="E589" s="20" t="s">
        <v>114</v>
      </c>
      <c r="F589" s="22" t="n">
        <f aca="false">C589-D589</f>
        <v>10</v>
      </c>
      <c r="G589" s="22" t="n">
        <v>12.5</v>
      </c>
      <c r="H589" s="22" t="n">
        <v>20213</v>
      </c>
      <c r="I589" s="22" t="n">
        <v>19971</v>
      </c>
      <c r="J589" s="17"/>
      <c r="K589" s="24"/>
      <c r="L589" s="17"/>
      <c r="M589" s="24"/>
      <c r="N589" s="23"/>
      <c r="O589" s="17" t="n">
        <f aca="false">H589-I589</f>
        <v>242</v>
      </c>
      <c r="P589" s="26" t="n">
        <v>2</v>
      </c>
      <c r="Q589" s="17" t="s">
        <v>20</v>
      </c>
    </row>
    <row r="590" customFormat="false" ht="13.8" hidden="false" customHeight="false" outlineLevel="0" collapsed="false">
      <c r="A590" s="17" t="s">
        <v>49</v>
      </c>
      <c r="B590" s="17" t="s">
        <v>108</v>
      </c>
      <c r="C590" s="18" t="n">
        <v>43042</v>
      </c>
      <c r="D590" s="19" t="n">
        <v>43039</v>
      </c>
      <c r="E590" s="20" t="s">
        <v>114</v>
      </c>
      <c r="F590" s="22" t="n">
        <f aca="false">C590-D590</f>
        <v>3</v>
      </c>
      <c r="G590" s="22" t="n">
        <v>9</v>
      </c>
      <c r="H590" s="22" t="n">
        <v>3927</v>
      </c>
      <c r="I590" s="22" t="n">
        <v>3856</v>
      </c>
      <c r="J590" s="17" t="n">
        <v>455</v>
      </c>
      <c r="K590" s="24" t="n">
        <v>335</v>
      </c>
      <c r="L590" s="17" t="n">
        <v>300</v>
      </c>
      <c r="M590" s="24" t="n">
        <f aca="false">K590+L590</f>
        <v>635</v>
      </c>
      <c r="N590" s="23" t="n">
        <f aca="false">O590*P590</f>
        <v>113.04</v>
      </c>
      <c r="O590" s="17" t="n">
        <v>72</v>
      </c>
      <c r="P590" s="26" t="n">
        <v>1.57</v>
      </c>
      <c r="Q590" s="17" t="s">
        <v>20</v>
      </c>
    </row>
    <row r="591" customFormat="false" ht="13.8" hidden="false" customHeight="false" outlineLevel="0" collapsed="false">
      <c r="A591" s="17" t="s">
        <v>53</v>
      </c>
      <c r="B591" s="17" t="s">
        <v>103</v>
      </c>
      <c r="C591" s="18" t="n">
        <v>43042</v>
      </c>
      <c r="D591" s="19" t="n">
        <v>43037</v>
      </c>
      <c r="E591" s="60" t="s">
        <v>114</v>
      </c>
      <c r="F591" s="22" t="n">
        <f aca="false">C591-D591</f>
        <v>5</v>
      </c>
      <c r="G591" s="22" t="n">
        <v>13</v>
      </c>
      <c r="H591" s="22" t="n">
        <v>17005</v>
      </c>
      <c r="I591" s="22" t="n">
        <v>16883</v>
      </c>
      <c r="J591" s="17" t="n">
        <v>430</v>
      </c>
      <c r="K591" s="24" t="n">
        <v>270</v>
      </c>
      <c r="L591" s="17" t="n">
        <v>300</v>
      </c>
      <c r="M591" s="24" t="n">
        <f aca="false">K591+L591</f>
        <v>570</v>
      </c>
      <c r="N591" s="23" t="n">
        <f aca="false">O591*P591</f>
        <v>134.2</v>
      </c>
      <c r="O591" s="17" t="n">
        <f aca="false">H591-I591</f>
        <v>122</v>
      </c>
      <c r="P591" s="26" t="n">
        <v>1.1</v>
      </c>
      <c r="Q591" s="58" t="s">
        <v>20</v>
      </c>
    </row>
    <row r="592" customFormat="false" ht="13.8" hidden="false" customHeight="false" outlineLevel="0" collapsed="false">
      <c r="A592" s="17" t="s">
        <v>45</v>
      </c>
      <c r="B592" s="29" t="s">
        <v>46</v>
      </c>
      <c r="C592" s="18" t="n">
        <v>43042</v>
      </c>
      <c r="D592" s="19" t="n">
        <v>43033</v>
      </c>
      <c r="E592" s="60" t="s">
        <v>114</v>
      </c>
      <c r="F592" s="22" t="n">
        <f aca="false">C592-D592</f>
        <v>9</v>
      </c>
      <c r="G592" s="22" t="n">
        <v>13</v>
      </c>
      <c r="H592" s="22" t="n">
        <v>9337</v>
      </c>
      <c r="I592" s="22" t="n">
        <v>9121</v>
      </c>
      <c r="J592" s="17" t="n">
        <v>560</v>
      </c>
      <c r="K592" s="24" t="n">
        <v>175</v>
      </c>
      <c r="L592" s="17" t="n">
        <v>450</v>
      </c>
      <c r="M592" s="24" t="n">
        <f aca="false">K592+L592</f>
        <v>625</v>
      </c>
      <c r="N592" s="23" t="n">
        <f aca="false">O592*P592</f>
        <v>216</v>
      </c>
      <c r="O592" s="17" t="n">
        <f aca="false">H592-I592</f>
        <v>216</v>
      </c>
      <c r="P592" s="26" t="n">
        <v>1</v>
      </c>
      <c r="Q592" s="17" t="s">
        <v>20</v>
      </c>
    </row>
    <row r="593" customFormat="false" ht="13.8" hidden="false" customHeight="false" outlineLevel="0" collapsed="false">
      <c r="A593" s="17" t="s">
        <v>53</v>
      </c>
      <c r="B593" s="17" t="s">
        <v>103</v>
      </c>
      <c r="C593" s="18" t="n">
        <v>43042</v>
      </c>
      <c r="D593" s="19" t="n">
        <v>43032</v>
      </c>
      <c r="E593" s="20" t="s">
        <v>114</v>
      </c>
      <c r="F593" s="22" t="n">
        <f aca="false">C593-D593</f>
        <v>10</v>
      </c>
      <c r="G593" s="22" t="n">
        <v>13</v>
      </c>
      <c r="H593" s="22" t="n">
        <v>1270</v>
      </c>
      <c r="I593" s="22" t="n">
        <v>1252</v>
      </c>
      <c r="J593" s="17" t="n">
        <v>700</v>
      </c>
      <c r="K593" s="24" t="n">
        <v>440</v>
      </c>
      <c r="L593" s="17" t="n">
        <v>200</v>
      </c>
      <c r="M593" s="24" t="n">
        <f aca="false">K593+L593</f>
        <v>640</v>
      </c>
      <c r="N593" s="23" t="n">
        <f aca="false">O593*P593</f>
        <v>18</v>
      </c>
      <c r="O593" s="17" t="n">
        <f aca="false">H593-I593</f>
        <v>18</v>
      </c>
      <c r="P593" s="26" t="n">
        <v>1</v>
      </c>
      <c r="Q593" s="17" t="s">
        <v>20</v>
      </c>
    </row>
    <row r="594" customFormat="false" ht="13.8" hidden="false" customHeight="false" outlineLevel="0" collapsed="false">
      <c r="A594" s="17" t="s">
        <v>53</v>
      </c>
      <c r="B594" s="17" t="s">
        <v>103</v>
      </c>
      <c r="C594" s="18" t="n">
        <v>43042</v>
      </c>
      <c r="D594" s="19" t="n">
        <v>43032</v>
      </c>
      <c r="E594" s="20" t="s">
        <v>114</v>
      </c>
      <c r="F594" s="22" t="n">
        <f aca="false">C594-D594</f>
        <v>10</v>
      </c>
      <c r="G594" s="22" t="n">
        <v>13</v>
      </c>
      <c r="H594" s="22" t="n">
        <v>1030</v>
      </c>
      <c r="I594" s="22" t="n">
        <v>810</v>
      </c>
      <c r="J594" s="17" t="n">
        <v>0</v>
      </c>
      <c r="K594" s="24" t="n">
        <v>0</v>
      </c>
      <c r="L594" s="17" t="n">
        <v>0</v>
      </c>
      <c r="M594" s="24" t="n">
        <f aca="false">K594+L594</f>
        <v>0</v>
      </c>
      <c r="N594" s="23" t="n">
        <f aca="false">O594*P594</f>
        <v>220</v>
      </c>
      <c r="O594" s="17" t="n">
        <f aca="false">H594-I594</f>
        <v>220</v>
      </c>
      <c r="P594" s="26" t="n">
        <v>1</v>
      </c>
      <c r="Q594" s="17" t="s">
        <v>20</v>
      </c>
    </row>
    <row r="595" customFormat="false" ht="13.8" hidden="false" customHeight="false" outlineLevel="0" collapsed="false">
      <c r="A595" s="17" t="s">
        <v>84</v>
      </c>
      <c r="B595" s="17" t="s">
        <v>105</v>
      </c>
      <c r="C595" s="18" t="n">
        <v>43043</v>
      </c>
      <c r="D595" s="19" t="n">
        <v>43032</v>
      </c>
      <c r="E595" s="60" t="s">
        <v>114</v>
      </c>
      <c r="F595" s="22" t="n">
        <f aca="false">C595-D595</f>
        <v>11</v>
      </c>
      <c r="G595" s="22" t="n">
        <v>20</v>
      </c>
      <c r="H595" s="22" t="n">
        <v>12637</v>
      </c>
      <c r="I595" s="22" t="n">
        <v>12375</v>
      </c>
      <c r="J595" s="17" t="n">
        <v>820</v>
      </c>
      <c r="K595" s="24" t="n">
        <v>196</v>
      </c>
      <c r="L595" s="17" t="n">
        <v>150</v>
      </c>
      <c r="M595" s="24" t="n">
        <f aca="false">K595+L595</f>
        <v>346</v>
      </c>
      <c r="N595" s="23" t="n">
        <f aca="false">O595*P595</f>
        <v>655</v>
      </c>
      <c r="O595" s="17" t="n">
        <f aca="false">H595-I595</f>
        <v>262</v>
      </c>
      <c r="P595" s="26" t="n">
        <v>2.5</v>
      </c>
      <c r="Q595" s="17" t="s">
        <v>20</v>
      </c>
    </row>
    <row r="596" customFormat="false" ht="13.8" hidden="false" customHeight="false" outlineLevel="0" collapsed="false">
      <c r="A596" s="17" t="s">
        <v>35</v>
      </c>
      <c r="B596" s="17" t="s">
        <v>111</v>
      </c>
      <c r="C596" s="18" t="n">
        <v>43043</v>
      </c>
      <c r="D596" s="19" t="n">
        <v>43038</v>
      </c>
      <c r="E596" s="20" t="s">
        <v>114</v>
      </c>
      <c r="F596" s="22" t="n">
        <f aca="false">C596-D596</f>
        <v>5</v>
      </c>
      <c r="G596" s="22" t="n">
        <v>20</v>
      </c>
      <c r="H596" s="22" t="n">
        <v>36831</v>
      </c>
      <c r="I596" s="22" t="n">
        <v>36717</v>
      </c>
      <c r="J596" s="17" t="n">
        <v>395</v>
      </c>
      <c r="K596" s="24" t="n">
        <v>120</v>
      </c>
      <c r="L596" s="17" t="n">
        <v>200</v>
      </c>
      <c r="M596" s="24" t="n">
        <f aca="false">K596+L596</f>
        <v>320</v>
      </c>
      <c r="N596" s="23" t="n">
        <f aca="false">O596*P596</f>
        <v>285</v>
      </c>
      <c r="O596" s="17" t="n">
        <f aca="false">H596-I596</f>
        <v>114</v>
      </c>
      <c r="P596" s="26" t="n">
        <v>2.5</v>
      </c>
      <c r="Q596" s="17" t="s">
        <v>20</v>
      </c>
    </row>
    <row r="597" customFormat="false" ht="13.8" hidden="false" customHeight="false" outlineLevel="0" collapsed="false">
      <c r="A597" s="17" t="s">
        <v>88</v>
      </c>
      <c r="B597" s="17" t="s">
        <v>107</v>
      </c>
      <c r="C597" s="18" t="n">
        <v>43043</v>
      </c>
      <c r="D597" s="19" t="n">
        <v>43033</v>
      </c>
      <c r="E597" s="20" t="s">
        <v>114</v>
      </c>
      <c r="F597" s="22" t="n">
        <f aca="false">C597-D597</f>
        <v>10</v>
      </c>
      <c r="G597" s="22" t="n">
        <v>20</v>
      </c>
      <c r="H597" s="22" t="n">
        <v>12497</v>
      </c>
      <c r="I597" s="22" t="n">
        <v>12250</v>
      </c>
      <c r="J597" s="17" t="n">
        <v>1200</v>
      </c>
      <c r="K597" s="24" t="n">
        <v>628</v>
      </c>
      <c r="L597" s="17" t="n">
        <v>800</v>
      </c>
      <c r="M597" s="24" t="n">
        <f aca="false">K597+L597</f>
        <v>1428</v>
      </c>
      <c r="N597" s="23" t="n">
        <f aca="false">O597*P597</f>
        <v>617.5</v>
      </c>
      <c r="O597" s="17" t="n">
        <f aca="false">H597-I597</f>
        <v>247</v>
      </c>
      <c r="P597" s="26" t="n">
        <v>2.5</v>
      </c>
      <c r="Q597" s="17" t="s">
        <v>20</v>
      </c>
    </row>
    <row r="598" customFormat="false" ht="13.8" hidden="false" customHeight="false" outlineLevel="0" collapsed="false">
      <c r="A598" s="17" t="s">
        <v>88</v>
      </c>
      <c r="B598" s="17" t="s">
        <v>107</v>
      </c>
      <c r="C598" s="18" t="n">
        <v>43043</v>
      </c>
      <c r="D598" s="19" t="n">
        <v>43033</v>
      </c>
      <c r="E598" s="20" t="s">
        <v>114</v>
      </c>
      <c r="F598" s="22" t="n">
        <f aca="false">C598-D598</f>
        <v>10</v>
      </c>
      <c r="G598" s="22" t="n">
        <v>20</v>
      </c>
      <c r="H598" s="22" t="n">
        <v>3040</v>
      </c>
      <c r="I598" s="22" t="n">
        <v>2805</v>
      </c>
      <c r="J598" s="17" t="n">
        <v>1017</v>
      </c>
      <c r="K598" s="24" t="n">
        <v>390</v>
      </c>
      <c r="L598" s="17" t="n">
        <v>900</v>
      </c>
      <c r="M598" s="24" t="n">
        <f aca="false">K598+L598</f>
        <v>1290</v>
      </c>
      <c r="N598" s="23" t="n">
        <f aca="false">O598*P598</f>
        <v>540.5</v>
      </c>
      <c r="O598" s="17" t="n">
        <f aca="false">H598-I598</f>
        <v>235</v>
      </c>
      <c r="P598" s="26" t="n">
        <v>2.3</v>
      </c>
      <c r="Q598" s="17" t="s">
        <v>20</v>
      </c>
    </row>
    <row r="599" customFormat="false" ht="13.8" hidden="false" customHeight="false" outlineLevel="0" collapsed="false">
      <c r="A599" s="17" t="s">
        <v>41</v>
      </c>
      <c r="B599" s="17" t="s">
        <v>99</v>
      </c>
      <c r="C599" s="18" t="n">
        <v>43043</v>
      </c>
      <c r="D599" s="19" t="n">
        <v>43035</v>
      </c>
      <c r="E599" s="20" t="s">
        <v>114</v>
      </c>
      <c r="F599" s="22" t="n">
        <f aca="false">C599-D599</f>
        <v>8</v>
      </c>
      <c r="G599" s="22" t="n">
        <v>13</v>
      </c>
      <c r="H599" s="22" t="n">
        <v>12498</v>
      </c>
      <c r="I599" s="22" t="n">
        <v>12321</v>
      </c>
      <c r="J599" s="17" t="n">
        <v>348</v>
      </c>
      <c r="K599" s="24" t="n">
        <v>10</v>
      </c>
      <c r="L599" s="17" t="n">
        <v>150</v>
      </c>
      <c r="M599" s="24" t="n">
        <f aca="false">K599+L599</f>
        <v>160</v>
      </c>
      <c r="N599" s="23" t="n">
        <f aca="false">O599*P599</f>
        <v>354</v>
      </c>
      <c r="O599" s="17" t="n">
        <f aca="false">H599-I599</f>
        <v>177</v>
      </c>
      <c r="P599" s="26" t="n">
        <v>2</v>
      </c>
      <c r="Q599" s="17" t="s">
        <v>20</v>
      </c>
    </row>
    <row r="600" customFormat="false" ht="13.8" hidden="false" customHeight="false" outlineLevel="0" collapsed="false">
      <c r="A600" s="17" t="s">
        <v>51</v>
      </c>
      <c r="B600" s="17" t="s">
        <v>106</v>
      </c>
      <c r="C600" s="18" t="n">
        <v>43043</v>
      </c>
      <c r="D600" s="19" t="n">
        <v>43031</v>
      </c>
      <c r="E600" s="20" t="s">
        <v>114</v>
      </c>
      <c r="F600" s="22" t="n">
        <f aca="false">C600-D600</f>
        <v>12</v>
      </c>
      <c r="G600" s="22" t="n">
        <v>13</v>
      </c>
      <c r="H600" s="22" t="n">
        <v>36338</v>
      </c>
      <c r="I600" s="22" t="n">
        <v>36055</v>
      </c>
      <c r="J600" s="17" t="n">
        <v>748</v>
      </c>
      <c r="K600" s="24" t="n">
        <v>182</v>
      </c>
      <c r="L600" s="17" t="n">
        <v>700</v>
      </c>
      <c r="M600" s="24" t="n">
        <f aca="false">K600+L600</f>
        <v>882</v>
      </c>
      <c r="N600" s="23" t="n">
        <f aca="false">O600*P600</f>
        <v>566</v>
      </c>
      <c r="O600" s="17" t="n">
        <f aca="false">H600-I600</f>
        <v>283</v>
      </c>
      <c r="P600" s="26" t="n">
        <v>2</v>
      </c>
      <c r="Q600" s="17" t="s">
        <v>20</v>
      </c>
    </row>
    <row r="601" customFormat="false" ht="13.8" hidden="false" customHeight="false" outlineLevel="0" collapsed="false">
      <c r="A601" s="17" t="s">
        <v>88</v>
      </c>
      <c r="B601" s="17" t="s">
        <v>107</v>
      </c>
      <c r="C601" s="18" t="n">
        <v>43043</v>
      </c>
      <c r="D601" s="19" t="n">
        <v>43033</v>
      </c>
      <c r="E601" s="20" t="s">
        <v>114</v>
      </c>
      <c r="F601" s="22" t="n">
        <f aca="false">C601-D601</f>
        <v>10</v>
      </c>
      <c r="G601" s="22" t="n">
        <v>15</v>
      </c>
      <c r="H601" s="22" t="n">
        <v>3053</v>
      </c>
      <c r="I601" s="22" t="n">
        <v>2805</v>
      </c>
      <c r="J601" s="17" t="n">
        <v>722</v>
      </c>
      <c r="K601" s="24" t="n">
        <v>251</v>
      </c>
      <c r="L601" s="17" t="n">
        <v>400</v>
      </c>
      <c r="M601" s="24" t="n">
        <f aca="false">K601+L601</f>
        <v>651</v>
      </c>
      <c r="N601" s="23" t="n">
        <f aca="false">O601*P601</f>
        <v>471.2</v>
      </c>
      <c r="O601" s="17" t="n">
        <f aca="false">H601-I601</f>
        <v>248</v>
      </c>
      <c r="P601" s="26" t="n">
        <v>1.9</v>
      </c>
      <c r="Q601" s="17" t="s">
        <v>20</v>
      </c>
    </row>
    <row r="602" customFormat="false" ht="13.8" hidden="false" customHeight="false" outlineLevel="0" collapsed="false">
      <c r="A602" s="17" t="s">
        <v>35</v>
      </c>
      <c r="B602" s="17" t="s">
        <v>111</v>
      </c>
      <c r="C602" s="18" t="n">
        <v>43043</v>
      </c>
      <c r="D602" s="19" t="n">
        <v>43032</v>
      </c>
      <c r="E602" s="20" t="s">
        <v>114</v>
      </c>
      <c r="F602" s="22" t="n">
        <f aca="false">C602-D602</f>
        <v>11</v>
      </c>
      <c r="G602" s="22" t="n">
        <v>13</v>
      </c>
      <c r="H602" s="22" t="n">
        <v>18864</v>
      </c>
      <c r="I602" s="22" t="n">
        <v>18609</v>
      </c>
      <c r="J602" s="17" t="n">
        <v>440</v>
      </c>
      <c r="K602" s="24" t="n">
        <v>160</v>
      </c>
      <c r="L602" s="17" t="n">
        <v>450</v>
      </c>
      <c r="M602" s="24" t="n">
        <f aca="false">K602+L602</f>
        <v>610</v>
      </c>
      <c r="N602" s="23" t="n">
        <f aca="false">O602*P602</f>
        <v>280.5</v>
      </c>
      <c r="O602" s="17" t="n">
        <f aca="false">H602-I602</f>
        <v>255</v>
      </c>
      <c r="P602" s="26" t="n">
        <v>1.1</v>
      </c>
      <c r="Q602" s="17" t="s">
        <v>20</v>
      </c>
    </row>
    <row r="603" customFormat="false" ht="13.8" hidden="false" customHeight="false" outlineLevel="0" collapsed="false">
      <c r="A603" s="17" t="s">
        <v>35</v>
      </c>
      <c r="B603" s="17" t="s">
        <v>111</v>
      </c>
      <c r="C603" s="18" t="n">
        <v>43043</v>
      </c>
      <c r="D603" s="19" t="n">
        <v>43032</v>
      </c>
      <c r="E603" s="60" t="s">
        <v>114</v>
      </c>
      <c r="F603" s="22" t="n">
        <f aca="false">C603-D603</f>
        <v>11</v>
      </c>
      <c r="G603" s="22" t="n">
        <v>13</v>
      </c>
      <c r="H603" s="22" t="n">
        <v>3778</v>
      </c>
      <c r="I603" s="22" t="n">
        <v>3515</v>
      </c>
      <c r="J603" s="17" t="n">
        <v>402</v>
      </c>
      <c r="K603" s="24" t="n">
        <v>140</v>
      </c>
      <c r="L603" s="17" t="n">
        <v>400</v>
      </c>
      <c r="M603" s="24" t="n">
        <f aca="false">K603+L603</f>
        <v>540</v>
      </c>
      <c r="N603" s="23" t="n">
        <f aca="false">O603*P603</f>
        <v>263</v>
      </c>
      <c r="O603" s="17" t="n">
        <f aca="false">H603-I603</f>
        <v>263</v>
      </c>
      <c r="P603" s="26" t="n">
        <v>1</v>
      </c>
      <c r="Q603" s="17" t="s">
        <v>20</v>
      </c>
    </row>
    <row r="604" customFormat="false" ht="13.8" hidden="false" customHeight="false" outlineLevel="0" collapsed="false">
      <c r="A604" s="17" t="s">
        <v>49</v>
      </c>
      <c r="B604" s="17" t="s">
        <v>108</v>
      </c>
      <c r="C604" s="18" t="n">
        <v>43043</v>
      </c>
      <c r="D604" s="19" t="n">
        <v>43032</v>
      </c>
      <c r="E604" s="60" t="s">
        <v>114</v>
      </c>
      <c r="F604" s="22" t="n">
        <f aca="false">C604-D604</f>
        <v>11</v>
      </c>
      <c r="G604" s="22" t="n">
        <v>13</v>
      </c>
      <c r="H604" s="22" t="n">
        <v>2166</v>
      </c>
      <c r="I604" s="22" t="n">
        <v>1926</v>
      </c>
      <c r="J604" s="17" t="n">
        <v>420</v>
      </c>
      <c r="K604" s="24" t="n">
        <v>182</v>
      </c>
      <c r="L604" s="17" t="n">
        <v>350</v>
      </c>
      <c r="M604" s="24" t="n">
        <f aca="false">K604+L604</f>
        <v>532</v>
      </c>
      <c r="N604" s="23" t="n">
        <f aca="false">O604*P604</f>
        <v>240</v>
      </c>
      <c r="O604" s="17" t="n">
        <f aca="false">H604-I604</f>
        <v>240</v>
      </c>
      <c r="P604" s="26" t="n">
        <v>1</v>
      </c>
      <c r="Q604" s="17" t="s">
        <v>20</v>
      </c>
    </row>
    <row r="605" customFormat="false" ht="13.8" hidden="false" customHeight="false" outlineLevel="0" collapsed="false">
      <c r="A605" s="17" t="s">
        <v>53</v>
      </c>
      <c r="B605" s="17" t="s">
        <v>103</v>
      </c>
      <c r="C605" s="18" t="n">
        <v>43043</v>
      </c>
      <c r="D605" s="19" t="n">
        <v>43033</v>
      </c>
      <c r="E605" s="20" t="s">
        <v>114</v>
      </c>
      <c r="F605" s="22" t="n">
        <f aca="false">C605-D605</f>
        <v>10</v>
      </c>
      <c r="G605" s="22" t="n">
        <v>13</v>
      </c>
      <c r="H605" s="22" t="n">
        <v>8271</v>
      </c>
      <c r="I605" s="22" t="n">
        <v>8031</v>
      </c>
      <c r="J605" s="17" t="n">
        <v>485</v>
      </c>
      <c r="K605" s="24" t="n">
        <v>155</v>
      </c>
      <c r="L605" s="17" t="n">
        <v>300</v>
      </c>
      <c r="M605" s="24" t="n">
        <f aca="false">K605+L605</f>
        <v>455</v>
      </c>
      <c r="N605" s="23" t="n">
        <f aca="false">O605*P605</f>
        <v>240</v>
      </c>
      <c r="O605" s="17" t="n">
        <f aca="false">H605-I605</f>
        <v>240</v>
      </c>
      <c r="P605" s="26" t="n">
        <v>1</v>
      </c>
      <c r="Q605" s="17" t="s">
        <v>20</v>
      </c>
    </row>
    <row r="606" customFormat="false" ht="13.8" hidden="false" customHeight="false" outlineLevel="0" collapsed="false">
      <c r="A606" s="17" t="s">
        <v>17</v>
      </c>
      <c r="B606" s="17" t="s">
        <v>109</v>
      </c>
      <c r="C606" s="18" t="n">
        <v>43044</v>
      </c>
      <c r="D606" s="19" t="n">
        <v>43037</v>
      </c>
      <c r="E606" s="20" t="s">
        <v>114</v>
      </c>
      <c r="F606" s="22" t="n">
        <f aca="false">C606-D606</f>
        <v>7</v>
      </c>
      <c r="G606" s="22" t="n">
        <v>20</v>
      </c>
      <c r="H606" s="22" t="n">
        <v>9040</v>
      </c>
      <c r="I606" s="22" t="n">
        <v>8941</v>
      </c>
      <c r="J606" s="17" t="n">
        <v>530</v>
      </c>
      <c r="K606" s="24" t="n">
        <v>110</v>
      </c>
      <c r="L606" s="17" t="n">
        <v>400</v>
      </c>
      <c r="M606" s="24" t="n">
        <f aca="false">K606+L606</f>
        <v>510</v>
      </c>
      <c r="N606" s="23" t="n">
        <f aca="false">O606*P606</f>
        <v>227.7</v>
      </c>
      <c r="O606" s="17" t="n">
        <f aca="false">H606-I606</f>
        <v>99</v>
      </c>
      <c r="P606" s="26" t="n">
        <v>2.3</v>
      </c>
      <c r="Q606" s="17" t="s">
        <v>20</v>
      </c>
    </row>
    <row r="607" customFormat="false" ht="13.8" hidden="false" customHeight="false" outlineLevel="0" collapsed="false">
      <c r="A607" s="17" t="s">
        <v>21</v>
      </c>
      <c r="B607" s="17" t="s">
        <v>101</v>
      </c>
      <c r="C607" s="18" t="n">
        <v>43044</v>
      </c>
      <c r="D607" s="19" t="n">
        <v>43029</v>
      </c>
      <c r="E607" s="20" t="s">
        <v>114</v>
      </c>
      <c r="F607" s="22" t="n">
        <f aca="false">C607-D607</f>
        <v>15</v>
      </c>
      <c r="G607" s="22" t="n">
        <v>9</v>
      </c>
      <c r="H607" s="22" t="n">
        <v>7430</v>
      </c>
      <c r="I607" s="22" t="n">
        <v>7426</v>
      </c>
      <c r="J607" s="17" t="n">
        <v>110</v>
      </c>
      <c r="K607" s="24" t="n">
        <v>105</v>
      </c>
      <c r="L607" s="17" t="n">
        <v>0</v>
      </c>
      <c r="M607" s="24" t="n">
        <f aca="false">K607+L607</f>
        <v>105</v>
      </c>
      <c r="N607" s="23" t="n">
        <f aca="false">O607*P607</f>
        <v>6.28</v>
      </c>
      <c r="O607" s="17" t="n">
        <f aca="false">H607-I607</f>
        <v>4</v>
      </c>
      <c r="P607" s="26" t="n">
        <v>1.57</v>
      </c>
      <c r="Q607" s="17" t="s">
        <v>20</v>
      </c>
    </row>
    <row r="608" customFormat="false" ht="13.8" hidden="false" customHeight="false" outlineLevel="0" collapsed="false">
      <c r="A608" s="17" t="s">
        <v>33</v>
      </c>
      <c r="B608" s="17" t="s">
        <v>104</v>
      </c>
      <c r="C608" s="18" t="n">
        <v>43044</v>
      </c>
      <c r="D608" s="19" t="n">
        <v>43039</v>
      </c>
      <c r="E608" s="20" t="s">
        <v>114</v>
      </c>
      <c r="F608" s="22" t="n">
        <f aca="false">C608-D608</f>
        <v>5</v>
      </c>
      <c r="G608" s="22" t="n">
        <v>22</v>
      </c>
      <c r="H608" s="22" t="n">
        <v>21786</v>
      </c>
      <c r="I608" s="22" t="n">
        <v>21663</v>
      </c>
      <c r="J608" s="17" t="n">
        <v>436</v>
      </c>
      <c r="K608" s="24" t="n">
        <v>105</v>
      </c>
      <c r="L608" s="17" t="n">
        <v>250</v>
      </c>
      <c r="M608" s="24" t="n">
        <f aca="false">K608+L608</f>
        <v>355</v>
      </c>
      <c r="N608" s="23" t="n">
        <f aca="false">O608*P608</f>
        <v>369</v>
      </c>
      <c r="O608" s="17" t="n">
        <f aca="false">H608-I608</f>
        <v>123</v>
      </c>
      <c r="P608" s="26" t="n">
        <v>3</v>
      </c>
      <c r="Q608" s="17" t="s">
        <v>20</v>
      </c>
    </row>
    <row r="609" customFormat="false" ht="13.8" hidden="false" customHeight="false" outlineLevel="0" collapsed="false">
      <c r="A609" s="17" t="s">
        <v>82</v>
      </c>
      <c r="B609" s="17" t="s">
        <v>83</v>
      </c>
      <c r="C609" s="18" t="n">
        <v>43044</v>
      </c>
      <c r="D609" s="19" t="n">
        <v>43042</v>
      </c>
      <c r="E609" s="20" t="s">
        <v>114</v>
      </c>
      <c r="F609" s="22" t="n">
        <f aca="false">C609-D609</f>
        <v>2</v>
      </c>
      <c r="G609" s="22" t="n">
        <v>20</v>
      </c>
      <c r="H609" s="22" t="n">
        <v>14283</v>
      </c>
      <c r="I609" s="22" t="n">
        <v>14230</v>
      </c>
      <c r="J609" s="17" t="n">
        <v>650</v>
      </c>
      <c r="K609" s="24" t="n">
        <v>523</v>
      </c>
      <c r="L609" s="17" t="n">
        <v>0</v>
      </c>
      <c r="M609" s="24" t="n">
        <f aca="false">K609+L609</f>
        <v>523</v>
      </c>
      <c r="N609" s="23" t="n">
        <f aca="false">O609*P609</f>
        <v>132.5</v>
      </c>
      <c r="O609" s="17" t="n">
        <f aca="false">H609-I609</f>
        <v>53</v>
      </c>
      <c r="P609" s="26" t="n">
        <v>2.5</v>
      </c>
      <c r="Q609" s="17" t="s">
        <v>20</v>
      </c>
    </row>
    <row r="610" customFormat="false" ht="13.8" hidden="false" customHeight="false" outlineLevel="0" collapsed="false">
      <c r="A610" s="17" t="s">
        <v>39</v>
      </c>
      <c r="B610" s="17" t="s">
        <v>113</v>
      </c>
      <c r="C610" s="18" t="n">
        <v>43044</v>
      </c>
      <c r="D610" s="19" t="n">
        <v>43035</v>
      </c>
      <c r="E610" s="20" t="s">
        <v>114</v>
      </c>
      <c r="F610" s="22" t="n">
        <f aca="false">C610-D610</f>
        <v>9</v>
      </c>
      <c r="G610" s="22" t="n">
        <v>20</v>
      </c>
      <c r="H610" s="22" t="n">
        <v>13980</v>
      </c>
      <c r="I610" s="22" t="n">
        <v>13766</v>
      </c>
      <c r="J610" s="17" t="n">
        <v>570</v>
      </c>
      <c r="K610" s="24" t="n">
        <v>40</v>
      </c>
      <c r="L610" s="17" t="n">
        <v>400</v>
      </c>
      <c r="M610" s="24" t="n">
        <f aca="false">K610+L610</f>
        <v>440</v>
      </c>
      <c r="N610" s="23" t="n">
        <f aca="false">O610*P610</f>
        <v>535</v>
      </c>
      <c r="O610" s="17" t="n">
        <f aca="false">H610-I610</f>
        <v>214</v>
      </c>
      <c r="P610" s="26" t="n">
        <v>2.5</v>
      </c>
      <c r="Q610" s="17" t="s">
        <v>20</v>
      </c>
    </row>
    <row r="611" customFormat="false" ht="13.8" hidden="false" customHeight="false" outlineLevel="0" collapsed="false">
      <c r="A611" s="17" t="s">
        <v>41</v>
      </c>
      <c r="B611" s="17" t="s">
        <v>99</v>
      </c>
      <c r="C611" s="18" t="n">
        <v>43044</v>
      </c>
      <c r="D611" s="19" t="n">
        <v>43036</v>
      </c>
      <c r="E611" s="20" t="s">
        <v>114</v>
      </c>
      <c r="F611" s="22" t="n">
        <f aca="false">C611-D611</f>
        <v>8</v>
      </c>
      <c r="G611" s="22" t="n">
        <v>20</v>
      </c>
      <c r="H611" s="22" t="n">
        <v>5585</v>
      </c>
      <c r="I611" s="22" t="n">
        <v>5391</v>
      </c>
      <c r="J611" s="17" t="n">
        <v>810</v>
      </c>
      <c r="K611" s="24" t="n">
        <v>235</v>
      </c>
      <c r="L611" s="17" t="n">
        <v>300</v>
      </c>
      <c r="M611" s="24" t="n">
        <f aca="false">K611+L611</f>
        <v>535</v>
      </c>
      <c r="N611" s="23" t="n">
        <f aca="false">O611*P611</f>
        <v>446.2</v>
      </c>
      <c r="O611" s="17" t="n">
        <f aca="false">H611-I611</f>
        <v>194</v>
      </c>
      <c r="P611" s="26" t="n">
        <v>2.3</v>
      </c>
      <c r="Q611" s="17" t="s">
        <v>20</v>
      </c>
    </row>
    <row r="612" customFormat="false" ht="13.8" hidden="false" customHeight="false" outlineLevel="0" collapsed="false">
      <c r="A612" s="17" t="s">
        <v>21</v>
      </c>
      <c r="B612" s="29" t="s">
        <v>101</v>
      </c>
      <c r="C612" s="18" t="n">
        <v>43045</v>
      </c>
      <c r="D612" s="19" t="n">
        <v>43031</v>
      </c>
      <c r="E612" s="20" t="s">
        <v>114</v>
      </c>
      <c r="F612" s="22" t="n">
        <f aca="false">C612-D612</f>
        <v>14</v>
      </c>
      <c r="G612" s="22" t="n">
        <v>20</v>
      </c>
      <c r="H612" s="22" t="n">
        <v>310</v>
      </c>
      <c r="I612" s="22" t="n">
        <v>309</v>
      </c>
      <c r="J612" s="17" t="n">
        <v>110</v>
      </c>
      <c r="K612" s="24" t="n">
        <v>110</v>
      </c>
      <c r="L612" s="17" t="n">
        <v>200</v>
      </c>
      <c r="M612" s="24" t="n">
        <f aca="false">K612+L612</f>
        <v>310</v>
      </c>
      <c r="N612" s="23" t="n">
        <f aca="false">O612*P612</f>
        <v>2.3</v>
      </c>
      <c r="O612" s="17" t="n">
        <f aca="false">H612-I612</f>
        <v>1</v>
      </c>
      <c r="P612" s="26" t="n">
        <v>2.3</v>
      </c>
      <c r="Q612" s="17" t="s">
        <v>20</v>
      </c>
    </row>
    <row r="613" customFormat="false" ht="13.8" hidden="false" customHeight="false" outlineLevel="0" collapsed="false">
      <c r="A613" s="17" t="s">
        <v>23</v>
      </c>
      <c r="B613" s="17" t="s">
        <v>110</v>
      </c>
      <c r="C613" s="18" t="n">
        <v>43045</v>
      </c>
      <c r="D613" s="19" t="n">
        <v>43034</v>
      </c>
      <c r="E613" s="20" t="s">
        <v>114</v>
      </c>
      <c r="F613" s="22" t="n">
        <f aca="false">C613-D613</f>
        <v>11</v>
      </c>
      <c r="G613" s="22" t="n">
        <v>9</v>
      </c>
      <c r="H613" s="22" t="n">
        <v>14265</v>
      </c>
      <c r="I613" s="22" t="n">
        <v>14007</v>
      </c>
      <c r="J613" s="17" t="n">
        <v>604</v>
      </c>
      <c r="K613" s="24" t="n">
        <v>140</v>
      </c>
      <c r="L613" s="17" t="n">
        <v>600</v>
      </c>
      <c r="M613" s="24" t="n">
        <f aca="false">K613+L613</f>
        <v>740</v>
      </c>
      <c r="N613" s="23" t="n">
        <f aca="false">O613*P613</f>
        <v>516</v>
      </c>
      <c r="O613" s="17" t="n">
        <f aca="false">H613-I613</f>
        <v>258</v>
      </c>
      <c r="P613" s="26" t="n">
        <v>2</v>
      </c>
      <c r="Q613" s="17" t="s">
        <v>20</v>
      </c>
    </row>
    <row r="614" customFormat="false" ht="13.8" hidden="false" customHeight="false" outlineLevel="0" collapsed="false">
      <c r="A614" s="17" t="s">
        <v>21</v>
      </c>
      <c r="B614" s="17" t="s">
        <v>101</v>
      </c>
      <c r="C614" s="18" t="n">
        <v>43045</v>
      </c>
      <c r="D614" s="19" t="n">
        <v>43031</v>
      </c>
      <c r="E614" s="20" t="s">
        <v>114</v>
      </c>
      <c r="F614" s="22" t="n">
        <f aca="false">C614-D614</f>
        <v>14</v>
      </c>
      <c r="G614" s="22" t="n">
        <v>16</v>
      </c>
      <c r="H614" s="22" t="n">
        <v>1877</v>
      </c>
      <c r="I614" s="22" t="n">
        <v>1877</v>
      </c>
      <c r="J614" s="17" t="n">
        <v>80</v>
      </c>
      <c r="K614" s="24" t="n">
        <v>80</v>
      </c>
      <c r="L614" s="17" t="n">
        <v>150</v>
      </c>
      <c r="M614" s="24" t="n">
        <f aca="false">K614+L614</f>
        <v>230</v>
      </c>
      <c r="N614" s="23" t="n">
        <f aca="false">O614*P614</f>
        <v>0</v>
      </c>
      <c r="O614" s="17" t="n">
        <f aca="false">H614-I614</f>
        <v>0</v>
      </c>
      <c r="P614" s="26" t="n">
        <v>1.9</v>
      </c>
      <c r="Q614" s="17" t="s">
        <v>20</v>
      </c>
    </row>
    <row r="615" customFormat="false" ht="13.8" hidden="false" customHeight="false" outlineLevel="0" collapsed="false">
      <c r="A615" s="17" t="s">
        <v>31</v>
      </c>
      <c r="B615" s="17" t="s">
        <v>102</v>
      </c>
      <c r="C615" s="18" t="n">
        <v>43045</v>
      </c>
      <c r="D615" s="19" t="n">
        <v>43041</v>
      </c>
      <c r="E615" s="20" t="s">
        <v>114</v>
      </c>
      <c r="F615" s="22" t="n">
        <f aca="false">C615-D615</f>
        <v>4</v>
      </c>
      <c r="G615" s="22" t="n">
        <v>22</v>
      </c>
      <c r="H615" s="22" t="n">
        <v>8922</v>
      </c>
      <c r="I615" s="22" t="n">
        <v>8831</v>
      </c>
      <c r="J615" s="17" t="n">
        <v>900</v>
      </c>
      <c r="K615" s="24" t="n">
        <v>658</v>
      </c>
      <c r="L615" s="17" t="n">
        <v>0</v>
      </c>
      <c r="M615" s="24" t="n">
        <f aca="false">K615+L615</f>
        <v>658</v>
      </c>
      <c r="N615" s="23" t="n">
        <f aca="false">O615*P615</f>
        <v>236.6</v>
      </c>
      <c r="O615" s="17" t="n">
        <f aca="false">H615-I615</f>
        <v>91</v>
      </c>
      <c r="P615" s="26" t="n">
        <v>2.6</v>
      </c>
      <c r="Q615" s="17" t="s">
        <v>20</v>
      </c>
    </row>
    <row r="616" customFormat="false" ht="13.8" hidden="false" customHeight="false" outlineLevel="0" collapsed="false">
      <c r="A616" s="17" t="s">
        <v>43</v>
      </c>
      <c r="B616" s="17" t="s">
        <v>44</v>
      </c>
      <c r="C616" s="18" t="n">
        <v>43045</v>
      </c>
      <c r="D616" s="19" t="n">
        <v>43034</v>
      </c>
      <c r="E616" s="20" t="s">
        <v>114</v>
      </c>
      <c r="F616" s="22" t="n">
        <f aca="false">C616-D616</f>
        <v>11</v>
      </c>
      <c r="G616" s="22" t="n">
        <v>20</v>
      </c>
      <c r="H616" s="22" t="n">
        <v>8481</v>
      </c>
      <c r="I616" s="22" t="n">
        <v>8217</v>
      </c>
      <c r="J616" s="17" t="n">
        <v>2520</v>
      </c>
      <c r="K616" s="24" t="n">
        <v>1970</v>
      </c>
      <c r="L616" s="17" t="n">
        <v>300</v>
      </c>
      <c r="M616" s="24" t="n">
        <f aca="false">K616+L616</f>
        <v>2270</v>
      </c>
      <c r="N616" s="23" t="n">
        <f aca="false">O616*P616</f>
        <v>607.2</v>
      </c>
      <c r="O616" s="17" t="n">
        <f aca="false">H616-I616</f>
        <v>264</v>
      </c>
      <c r="P616" s="26" t="n">
        <v>2.3</v>
      </c>
      <c r="Q616" s="17" t="s">
        <v>20</v>
      </c>
    </row>
    <row r="617" customFormat="false" ht="13.8" hidden="false" customHeight="false" outlineLevel="0" collapsed="false">
      <c r="A617" s="17" t="s">
        <v>31</v>
      </c>
      <c r="B617" s="17" t="s">
        <v>102</v>
      </c>
      <c r="C617" s="18" t="n">
        <v>43045</v>
      </c>
      <c r="D617" s="19" t="n">
        <v>43033</v>
      </c>
      <c r="E617" s="20" t="s">
        <v>114</v>
      </c>
      <c r="F617" s="22" t="n">
        <f aca="false">C617-D617</f>
        <v>12</v>
      </c>
      <c r="G617" s="22" t="n">
        <v>9</v>
      </c>
      <c r="H617" s="22" t="n">
        <v>25244</v>
      </c>
      <c r="I617" s="22" t="n">
        <v>24956</v>
      </c>
      <c r="J617" s="17" t="n">
        <v>610</v>
      </c>
      <c r="K617" s="24" t="n">
        <v>145</v>
      </c>
      <c r="L617" s="17" t="n">
        <v>400</v>
      </c>
      <c r="M617" s="24" t="n">
        <f aca="false">K617+L617</f>
        <v>545</v>
      </c>
      <c r="N617" s="23" t="n">
        <f aca="false">O617*P617</f>
        <v>576</v>
      </c>
      <c r="O617" s="17" t="n">
        <f aca="false">H617-I617</f>
        <v>288</v>
      </c>
      <c r="P617" s="26" t="n">
        <v>2</v>
      </c>
      <c r="Q617" s="17" t="s">
        <v>20</v>
      </c>
    </row>
    <row r="618" customFormat="false" ht="13.8" hidden="false" customHeight="false" outlineLevel="0" collapsed="false">
      <c r="A618" s="17" t="s">
        <v>37</v>
      </c>
      <c r="B618" s="17" t="s">
        <v>95</v>
      </c>
      <c r="C618" s="18" t="n">
        <v>43045</v>
      </c>
      <c r="D618" s="19" t="n">
        <v>43034</v>
      </c>
      <c r="E618" s="20" t="s">
        <v>114</v>
      </c>
      <c r="F618" s="22" t="n">
        <f aca="false">C618-D618</f>
        <v>11</v>
      </c>
      <c r="G618" s="22" t="n">
        <v>9</v>
      </c>
      <c r="H618" s="22" t="n">
        <v>21205</v>
      </c>
      <c r="I618" s="22" t="n">
        <v>20948</v>
      </c>
      <c r="J618" s="17" t="n">
        <v>739</v>
      </c>
      <c r="K618" s="24" t="n">
        <v>250</v>
      </c>
      <c r="L618" s="17" t="n">
        <v>150</v>
      </c>
      <c r="M618" s="24" t="n">
        <f aca="false">K618+L618</f>
        <v>400</v>
      </c>
      <c r="N618" s="23" t="n">
        <f aca="false">O618*P618</f>
        <v>514</v>
      </c>
      <c r="O618" s="17" t="n">
        <f aca="false">H618-I618</f>
        <v>257</v>
      </c>
      <c r="P618" s="26" t="n">
        <v>2</v>
      </c>
      <c r="Q618" s="17" t="s">
        <v>20</v>
      </c>
    </row>
    <row r="619" customFormat="false" ht="13.8" hidden="false" customHeight="false" outlineLevel="0" collapsed="false">
      <c r="A619" s="17" t="s">
        <v>37</v>
      </c>
      <c r="B619" s="17" t="s">
        <v>95</v>
      </c>
      <c r="C619" s="18" t="n">
        <v>43045</v>
      </c>
      <c r="D619" s="19" t="n">
        <v>43035</v>
      </c>
      <c r="E619" s="20" t="s">
        <v>114</v>
      </c>
      <c r="F619" s="22" t="n">
        <f aca="false">C619-D619</f>
        <v>10</v>
      </c>
      <c r="G619" s="22" t="n">
        <v>9</v>
      </c>
      <c r="H619" s="22" t="n">
        <v>14980</v>
      </c>
      <c r="I619" s="22" t="n">
        <v>14740</v>
      </c>
      <c r="J619" s="17" t="n">
        <v>800</v>
      </c>
      <c r="K619" s="24" t="n">
        <v>380</v>
      </c>
      <c r="L619" s="17" t="n">
        <v>200</v>
      </c>
      <c r="M619" s="24" t="n">
        <f aca="false">K619+L619</f>
        <v>580</v>
      </c>
      <c r="N619" s="23" t="n">
        <f aca="false">O619*P619</f>
        <v>480</v>
      </c>
      <c r="O619" s="17" t="n">
        <f aca="false">H619-I619</f>
        <v>240</v>
      </c>
      <c r="P619" s="26" t="n">
        <v>2</v>
      </c>
      <c r="Q619" s="17" t="s">
        <v>20</v>
      </c>
    </row>
    <row r="620" customFormat="false" ht="13.8" hidden="false" customHeight="false" outlineLevel="0" collapsed="false">
      <c r="A620" s="17" t="s">
        <v>31</v>
      </c>
      <c r="B620" s="17" t="s">
        <v>102</v>
      </c>
      <c r="C620" s="18" t="n">
        <v>43045</v>
      </c>
      <c r="D620" s="19" t="n">
        <v>43033</v>
      </c>
      <c r="E620" s="20" t="s">
        <v>114</v>
      </c>
      <c r="F620" s="22" t="n">
        <f aca="false">C620-D620</f>
        <v>12</v>
      </c>
      <c r="G620" s="22" t="n">
        <v>9</v>
      </c>
      <c r="H620" s="22" t="n">
        <v>1202</v>
      </c>
      <c r="I620" s="22" t="n">
        <v>1202</v>
      </c>
      <c r="J620" s="17" t="n">
        <v>662</v>
      </c>
      <c r="K620" s="24" t="n">
        <v>315</v>
      </c>
      <c r="L620" s="17" t="n">
        <v>400</v>
      </c>
      <c r="M620" s="24" t="n">
        <f aca="false">K620+L620</f>
        <v>715</v>
      </c>
      <c r="N620" s="23" t="n">
        <f aca="false">O620*P620</f>
        <v>0</v>
      </c>
      <c r="O620" s="17" t="n">
        <f aca="false">H620-I620</f>
        <v>0</v>
      </c>
      <c r="P620" s="26" t="n">
        <v>1.57</v>
      </c>
      <c r="Q620" s="17" t="s">
        <v>20</v>
      </c>
    </row>
    <row r="621" customFormat="false" ht="13.8" hidden="false" customHeight="false" outlineLevel="0" collapsed="false">
      <c r="A621" s="17" t="s">
        <v>39</v>
      </c>
      <c r="B621" s="17" t="s">
        <v>113</v>
      </c>
      <c r="C621" s="18" t="n">
        <v>43045</v>
      </c>
      <c r="D621" s="19" t="n">
        <v>43039</v>
      </c>
      <c r="E621" s="20" t="s">
        <v>114</v>
      </c>
      <c r="F621" s="22" t="n">
        <f aca="false">C621-D621</f>
        <v>6</v>
      </c>
      <c r="G621" s="22" t="n">
        <v>9</v>
      </c>
      <c r="H621" s="22" t="n">
        <v>5440</v>
      </c>
      <c r="I621" s="22" t="n">
        <v>5299</v>
      </c>
      <c r="J621" s="17" t="n">
        <v>400</v>
      </c>
      <c r="K621" s="24" t="n">
        <v>153</v>
      </c>
      <c r="L621" s="17" t="n">
        <v>450</v>
      </c>
      <c r="M621" s="24" t="n">
        <f aca="false">K621+L621</f>
        <v>603</v>
      </c>
      <c r="N621" s="23" t="n">
        <f aca="false">O621*P621</f>
        <v>221.37</v>
      </c>
      <c r="O621" s="17" t="n">
        <f aca="false">H621-I621</f>
        <v>141</v>
      </c>
      <c r="P621" s="26" t="n">
        <v>1.57</v>
      </c>
      <c r="Q621" s="17" t="s">
        <v>20</v>
      </c>
    </row>
    <row r="622" customFormat="false" ht="13.8" hidden="false" customHeight="false" outlineLevel="0" collapsed="false">
      <c r="A622" s="17" t="s">
        <v>39</v>
      </c>
      <c r="B622" s="17" t="s">
        <v>113</v>
      </c>
      <c r="C622" s="18" t="n">
        <v>43045</v>
      </c>
      <c r="D622" s="19" t="n">
        <v>43039</v>
      </c>
      <c r="E622" s="20" t="s">
        <v>114</v>
      </c>
      <c r="F622" s="22" t="n">
        <f aca="false">C622-D622</f>
        <v>6</v>
      </c>
      <c r="G622" s="22" t="n">
        <v>9</v>
      </c>
      <c r="H622" s="22" t="n">
        <v>354</v>
      </c>
      <c r="I622" s="22" t="n">
        <v>215</v>
      </c>
      <c r="J622" s="17" t="n">
        <v>361</v>
      </c>
      <c r="K622" s="24" t="n">
        <v>113</v>
      </c>
      <c r="L622" s="17" t="n">
        <v>450</v>
      </c>
      <c r="M622" s="24" t="n">
        <f aca="false">K622+L622</f>
        <v>563</v>
      </c>
      <c r="N622" s="23" t="n">
        <f aca="false">O622*P622</f>
        <v>218.23</v>
      </c>
      <c r="O622" s="17" t="n">
        <f aca="false">H622-I622</f>
        <v>139</v>
      </c>
      <c r="P622" s="26" t="n">
        <v>1.57</v>
      </c>
      <c r="Q622" s="17" t="s">
        <v>20</v>
      </c>
    </row>
    <row r="623" customFormat="false" ht="13.8" hidden="false" customHeight="false" outlineLevel="0" collapsed="false">
      <c r="A623" s="17" t="s">
        <v>33</v>
      </c>
      <c r="B623" s="17" t="s">
        <v>104</v>
      </c>
      <c r="C623" s="18" t="n">
        <v>43045</v>
      </c>
      <c r="D623" s="19" t="n">
        <v>43028</v>
      </c>
      <c r="E623" s="20" t="s">
        <v>114</v>
      </c>
      <c r="F623" s="22" t="n">
        <f aca="false">C623-D623</f>
        <v>17</v>
      </c>
      <c r="G623" s="22" t="n">
        <v>13</v>
      </c>
      <c r="H623" s="22" t="n">
        <v>5784</v>
      </c>
      <c r="I623" s="22" t="n">
        <v>5448</v>
      </c>
      <c r="J623" s="17" t="n">
        <v>786</v>
      </c>
      <c r="K623" s="24" t="n">
        <v>326</v>
      </c>
      <c r="L623" s="17" t="n">
        <v>400</v>
      </c>
      <c r="M623" s="24" t="n">
        <f aca="false">K623+L623</f>
        <v>726</v>
      </c>
      <c r="N623" s="23" t="n">
        <f aca="false">O623*P623</f>
        <v>336</v>
      </c>
      <c r="O623" s="17" t="n">
        <f aca="false">H623-I623</f>
        <v>336</v>
      </c>
      <c r="P623" s="26" t="n">
        <v>1</v>
      </c>
      <c r="Q623" s="17" t="s">
        <v>20</v>
      </c>
    </row>
    <row r="624" customFormat="false" ht="13.8" hidden="false" customHeight="false" outlineLevel="0" collapsed="false">
      <c r="A624" s="17" t="s">
        <v>21</v>
      </c>
      <c r="B624" s="29" t="s">
        <v>101</v>
      </c>
      <c r="C624" s="18" t="n">
        <v>43046</v>
      </c>
      <c r="D624" s="19" t="n">
        <v>43027</v>
      </c>
      <c r="E624" s="20" t="s">
        <v>114</v>
      </c>
      <c r="F624" s="22" t="n">
        <f aca="false">C624-D624</f>
        <v>19</v>
      </c>
      <c r="G624" s="22" t="n">
        <v>13</v>
      </c>
      <c r="H624" s="22" t="n">
        <v>10932</v>
      </c>
      <c r="I624" s="22" t="n">
        <v>10475</v>
      </c>
      <c r="J624" s="17" t="n">
        <v>800</v>
      </c>
      <c r="K624" s="17" t="n">
        <v>170</v>
      </c>
      <c r="L624" s="17" t="n">
        <v>200</v>
      </c>
      <c r="M624" s="24" t="n">
        <f aca="false">K624+L624</f>
        <v>370</v>
      </c>
      <c r="N624" s="23" t="n">
        <f aca="false">O624*P624</f>
        <v>502.7</v>
      </c>
      <c r="O624" s="17" t="n">
        <f aca="false">H624-I624</f>
        <v>457</v>
      </c>
      <c r="P624" s="26" t="n">
        <v>1.1</v>
      </c>
      <c r="Q624" s="17" t="s">
        <v>20</v>
      </c>
    </row>
    <row r="625" customFormat="false" ht="13.8" hidden="false" customHeight="false" outlineLevel="0" collapsed="false">
      <c r="A625" s="17" t="s">
        <v>21</v>
      </c>
      <c r="B625" s="29" t="s">
        <v>101</v>
      </c>
      <c r="C625" s="18" t="n">
        <v>43046</v>
      </c>
      <c r="D625" s="19" t="n">
        <v>43037</v>
      </c>
      <c r="E625" s="20" t="s">
        <v>114</v>
      </c>
      <c r="F625" s="22" t="n">
        <f aca="false">C625-D625</f>
        <v>9</v>
      </c>
      <c r="G625" s="22" t="n">
        <v>13</v>
      </c>
      <c r="H625" s="22" t="n">
        <v>9792</v>
      </c>
      <c r="I625" s="22" t="n">
        <v>9583</v>
      </c>
      <c r="J625" s="17" t="n">
        <v>400</v>
      </c>
      <c r="K625" s="24" t="n">
        <v>105</v>
      </c>
      <c r="L625" s="17" t="n">
        <v>400</v>
      </c>
      <c r="M625" s="24" t="n">
        <f aca="false">K625+L625</f>
        <v>505</v>
      </c>
      <c r="N625" s="23" t="n">
        <f aca="false">O625*P625</f>
        <v>209</v>
      </c>
      <c r="O625" s="17" t="n">
        <f aca="false">H625-I625</f>
        <v>209</v>
      </c>
      <c r="P625" s="26" t="n">
        <v>1</v>
      </c>
      <c r="Q625" s="17" t="s">
        <v>20</v>
      </c>
    </row>
    <row r="626" customFormat="false" ht="13.8" hidden="false" customHeight="false" outlineLevel="0" collapsed="false">
      <c r="A626" s="17" t="s">
        <v>88</v>
      </c>
      <c r="B626" s="17" t="s">
        <v>107</v>
      </c>
      <c r="C626" s="18" t="n">
        <v>43046</v>
      </c>
      <c r="D626" s="19" t="n">
        <v>43038</v>
      </c>
      <c r="E626" s="20" t="s">
        <v>114</v>
      </c>
      <c r="F626" s="22" t="n">
        <f aca="false">C626-D626</f>
        <v>8</v>
      </c>
      <c r="G626" s="22" t="n">
        <v>22</v>
      </c>
      <c r="H626" s="22" t="n">
        <v>9190</v>
      </c>
      <c r="I626" s="22" t="n">
        <v>9014</v>
      </c>
      <c r="J626" s="17" t="n">
        <v>795</v>
      </c>
      <c r="K626" s="24" t="n">
        <v>140</v>
      </c>
      <c r="L626" s="17" t="n">
        <v>750</v>
      </c>
      <c r="M626" s="24" t="n">
        <f aca="false">K626+L626</f>
        <v>890</v>
      </c>
      <c r="N626" s="23" t="n">
        <f aca="false">O626*P626</f>
        <v>457.6</v>
      </c>
      <c r="O626" s="17" t="n">
        <f aca="false">H626-I626</f>
        <v>176</v>
      </c>
      <c r="P626" s="26" t="n">
        <v>2.6</v>
      </c>
      <c r="Q626" s="17" t="s">
        <v>20</v>
      </c>
    </row>
    <row r="627" customFormat="false" ht="13.8" hidden="false" customHeight="false" outlineLevel="0" collapsed="false">
      <c r="A627" s="17" t="s">
        <v>31</v>
      </c>
      <c r="B627" s="27" t="s">
        <v>102</v>
      </c>
      <c r="C627" s="18" t="n">
        <v>43046</v>
      </c>
      <c r="D627" s="19" t="n">
        <v>43036</v>
      </c>
      <c r="E627" s="20" t="s">
        <v>114</v>
      </c>
      <c r="F627" s="22" t="n">
        <f aca="false">C627-D627</f>
        <v>10</v>
      </c>
      <c r="G627" s="22" t="n">
        <v>20</v>
      </c>
      <c r="H627" s="22" t="n">
        <v>13234</v>
      </c>
      <c r="I627" s="22" t="n">
        <v>12993</v>
      </c>
      <c r="J627" s="17" t="n">
        <v>805</v>
      </c>
      <c r="K627" s="24" t="n">
        <v>270</v>
      </c>
      <c r="L627" s="17" t="n">
        <v>600</v>
      </c>
      <c r="M627" s="24" t="n">
        <f aca="false">K627+L627</f>
        <v>870</v>
      </c>
      <c r="N627" s="23" t="n">
        <f aca="false">O627*P627</f>
        <v>602.5</v>
      </c>
      <c r="O627" s="17" t="n">
        <f aca="false">H627-I627</f>
        <v>241</v>
      </c>
      <c r="P627" s="26" t="n">
        <v>2.5</v>
      </c>
      <c r="Q627" s="17" t="s">
        <v>20</v>
      </c>
    </row>
    <row r="628" customFormat="false" ht="13.8" hidden="false" customHeight="false" outlineLevel="0" collapsed="false">
      <c r="A628" s="17" t="s">
        <v>37</v>
      </c>
      <c r="B628" s="17" t="s">
        <v>115</v>
      </c>
      <c r="C628" s="18" t="n">
        <v>43046</v>
      </c>
      <c r="D628" s="19" t="n">
        <v>43039</v>
      </c>
      <c r="E628" s="20" t="s">
        <v>114</v>
      </c>
      <c r="F628" s="22" t="n">
        <f aca="false">C628-D628</f>
        <v>7</v>
      </c>
      <c r="G628" s="22" t="n">
        <v>20</v>
      </c>
      <c r="H628" s="22" t="n">
        <v>13480</v>
      </c>
      <c r="I628" s="22" t="n">
        <v>13293</v>
      </c>
      <c r="J628" s="17" t="n">
        <v>1000</v>
      </c>
      <c r="K628" s="24" t="n">
        <v>515</v>
      </c>
      <c r="L628" s="17" t="n">
        <v>475</v>
      </c>
      <c r="M628" s="24" t="n">
        <f aca="false">K628+L628</f>
        <v>990</v>
      </c>
      <c r="N628" s="23" t="n">
        <f aca="false">O628*P628</f>
        <v>467.5</v>
      </c>
      <c r="O628" s="17" t="n">
        <f aca="false">H628-I628</f>
        <v>187</v>
      </c>
      <c r="P628" s="26" t="n">
        <v>2.5</v>
      </c>
      <c r="Q628" s="17" t="s">
        <v>20</v>
      </c>
    </row>
    <row r="629" customFormat="false" ht="13.8" hidden="false" customHeight="false" outlineLevel="0" collapsed="false">
      <c r="A629" s="17" t="s">
        <v>41</v>
      </c>
      <c r="B629" s="17" t="s">
        <v>99</v>
      </c>
      <c r="C629" s="18" t="n">
        <v>43046</v>
      </c>
      <c r="D629" s="19" t="n">
        <v>43035</v>
      </c>
      <c r="E629" s="20" t="s">
        <v>114</v>
      </c>
      <c r="F629" s="22" t="n">
        <f aca="false">C629-D629</f>
        <v>11</v>
      </c>
      <c r="G629" s="22" t="n">
        <v>20</v>
      </c>
      <c r="H629" s="22" t="n">
        <v>1652</v>
      </c>
      <c r="I629" s="22" t="n">
        <v>1513</v>
      </c>
      <c r="J629" s="17" t="n">
        <v>450</v>
      </c>
      <c r="K629" s="24" t="n">
        <v>110</v>
      </c>
      <c r="L629" s="17" t="n">
        <v>100</v>
      </c>
      <c r="M629" s="24" t="n">
        <f aca="false">K629+L629</f>
        <v>210</v>
      </c>
      <c r="N629" s="23" t="n">
        <f aca="false">O629*P629</f>
        <v>319.7</v>
      </c>
      <c r="O629" s="17" t="n">
        <f aca="false">H629-I629</f>
        <v>139</v>
      </c>
      <c r="P629" s="26" t="n">
        <v>2.3</v>
      </c>
      <c r="Q629" s="17" t="s">
        <v>20</v>
      </c>
    </row>
    <row r="630" customFormat="false" ht="13.8" hidden="false" customHeight="false" outlineLevel="0" collapsed="false">
      <c r="A630" s="17" t="s">
        <v>41</v>
      </c>
      <c r="B630" s="17" t="s">
        <v>99</v>
      </c>
      <c r="C630" s="18" t="n">
        <v>43046</v>
      </c>
      <c r="D630" s="19" t="n">
        <v>43043</v>
      </c>
      <c r="E630" s="20" t="s">
        <v>114</v>
      </c>
      <c r="F630" s="22" t="n">
        <f aca="false">C630-D630</f>
        <v>3</v>
      </c>
      <c r="G630" s="22" t="n">
        <v>13</v>
      </c>
      <c r="H630" s="22" t="n">
        <v>12572</v>
      </c>
      <c r="I630" s="22" t="n">
        <v>12498</v>
      </c>
      <c r="J630" s="17" t="n">
        <v>160</v>
      </c>
      <c r="K630" s="24" t="n">
        <v>15</v>
      </c>
      <c r="L630" s="17" t="n">
        <v>250</v>
      </c>
      <c r="M630" s="24" t="n">
        <f aca="false">K630+L630</f>
        <v>265</v>
      </c>
      <c r="N630" s="23" t="n">
        <f aca="false">O630*P630</f>
        <v>148</v>
      </c>
      <c r="O630" s="17" t="n">
        <f aca="false">H630-I630</f>
        <v>74</v>
      </c>
      <c r="P630" s="26" t="n">
        <v>2</v>
      </c>
      <c r="Q630" s="17" t="s">
        <v>20</v>
      </c>
    </row>
    <row r="631" customFormat="false" ht="13.8" hidden="false" customHeight="false" outlineLevel="0" collapsed="false">
      <c r="A631" s="17" t="s">
        <v>88</v>
      </c>
      <c r="B631" s="17" t="s">
        <v>107</v>
      </c>
      <c r="C631" s="18" t="n">
        <v>43046</v>
      </c>
      <c r="D631" s="19" t="n">
        <v>43033</v>
      </c>
      <c r="E631" s="20" t="s">
        <v>114</v>
      </c>
      <c r="F631" s="22" t="n">
        <f aca="false">C631-D631</f>
        <v>13</v>
      </c>
      <c r="G631" s="22" t="n">
        <v>13</v>
      </c>
      <c r="H631" s="22" t="n">
        <v>9930</v>
      </c>
      <c r="I631" s="22" t="n">
        <v>9623</v>
      </c>
      <c r="J631" s="17" t="n">
        <v>702</v>
      </c>
      <c r="K631" s="24" t="n">
        <v>120</v>
      </c>
      <c r="L631" s="17" t="n">
        <v>600</v>
      </c>
      <c r="M631" s="24" t="n">
        <f aca="false">K631+L631</f>
        <v>720</v>
      </c>
      <c r="N631" s="23" t="n">
        <f aca="false">O631*P631</f>
        <v>583.3</v>
      </c>
      <c r="O631" s="17" t="n">
        <f aca="false">H631-I631</f>
        <v>307</v>
      </c>
      <c r="P631" s="26" t="n">
        <v>1.9</v>
      </c>
      <c r="Q631" s="17" t="s">
        <v>20</v>
      </c>
    </row>
    <row r="632" customFormat="false" ht="13.8" hidden="false" customHeight="false" outlineLevel="0" collapsed="false">
      <c r="A632" s="17" t="s">
        <v>47</v>
      </c>
      <c r="B632" s="27" t="s">
        <v>92</v>
      </c>
      <c r="C632" s="18" t="n">
        <v>43046</v>
      </c>
      <c r="D632" s="19" t="n">
        <v>43038</v>
      </c>
      <c r="E632" s="20" t="s">
        <v>114</v>
      </c>
      <c r="F632" s="22" t="n">
        <f aca="false">C632-D632</f>
        <v>8</v>
      </c>
      <c r="G632" s="22" t="n">
        <v>9</v>
      </c>
      <c r="H632" s="22" t="n">
        <v>2541</v>
      </c>
      <c r="I632" s="22" t="n">
        <v>2350</v>
      </c>
      <c r="J632" s="17" t="n">
        <v>680</v>
      </c>
      <c r="K632" s="24" t="n">
        <v>390</v>
      </c>
      <c r="L632" s="17" t="n">
        <v>400</v>
      </c>
      <c r="M632" s="24" t="n">
        <f aca="false">K632+L632</f>
        <v>790</v>
      </c>
      <c r="N632" s="23" t="n">
        <f aca="false">O632*P632</f>
        <v>299.87</v>
      </c>
      <c r="O632" s="17" t="n">
        <f aca="false">H632-I632</f>
        <v>191</v>
      </c>
      <c r="P632" s="26" t="n">
        <v>1.57</v>
      </c>
      <c r="Q632" s="17" t="s">
        <v>20</v>
      </c>
    </row>
    <row r="633" customFormat="false" ht="13.8" hidden="false" customHeight="false" outlineLevel="0" collapsed="false">
      <c r="A633" s="17" t="s">
        <v>35</v>
      </c>
      <c r="B633" s="27" t="s">
        <v>111</v>
      </c>
      <c r="C633" s="18" t="n">
        <v>43046</v>
      </c>
      <c r="D633" s="19" t="n">
        <v>43033</v>
      </c>
      <c r="E633" s="60" t="s">
        <v>114</v>
      </c>
      <c r="F633" s="22" t="n">
        <f aca="false">C633-D633</f>
        <v>13</v>
      </c>
      <c r="G633" s="22" t="n">
        <v>13</v>
      </c>
      <c r="H633" s="22" t="n">
        <v>2019</v>
      </c>
      <c r="I633" s="22" t="n">
        <v>1714</v>
      </c>
      <c r="J633" s="17" t="n">
        <v>565</v>
      </c>
      <c r="K633" s="24" t="n">
        <v>145</v>
      </c>
      <c r="L633" s="17" t="n">
        <v>400</v>
      </c>
      <c r="M633" s="24" t="n">
        <f aca="false">K633+L633</f>
        <v>545</v>
      </c>
      <c r="N633" s="23" t="n">
        <f aca="false">O633*P633</f>
        <v>305</v>
      </c>
      <c r="O633" s="17" t="n">
        <f aca="false">H633-I633</f>
        <v>305</v>
      </c>
      <c r="P633" s="26" t="n">
        <v>1</v>
      </c>
      <c r="Q633" s="17" t="s">
        <v>20</v>
      </c>
    </row>
    <row r="634" customFormat="false" ht="13.8" hidden="false" customHeight="false" outlineLevel="0" collapsed="false">
      <c r="A634" s="17" t="s">
        <v>88</v>
      </c>
      <c r="B634" s="17" t="s">
        <v>107</v>
      </c>
      <c r="C634" s="18" t="n">
        <v>43046</v>
      </c>
      <c r="D634" s="19" t="n">
        <v>43033</v>
      </c>
      <c r="E634" s="20" t="s">
        <v>114</v>
      </c>
      <c r="F634" s="22" t="n">
        <f aca="false">C634-D634</f>
        <v>13</v>
      </c>
      <c r="G634" s="22" t="n">
        <v>13</v>
      </c>
      <c r="H634" s="22" t="n">
        <v>1667</v>
      </c>
      <c r="I634" s="22" t="n">
        <v>1360</v>
      </c>
      <c r="J634" s="17" t="n">
        <v>594</v>
      </c>
      <c r="K634" s="24" t="n">
        <v>256</v>
      </c>
      <c r="L634" s="17" t="n">
        <v>650</v>
      </c>
      <c r="M634" s="24" t="n">
        <f aca="false">K634+L634</f>
        <v>906</v>
      </c>
      <c r="N634" s="23" t="n">
        <f aca="false">O634*P634</f>
        <v>307</v>
      </c>
      <c r="O634" s="17" t="n">
        <f aca="false">H634-I634</f>
        <v>307</v>
      </c>
      <c r="P634" s="26" t="n">
        <v>1</v>
      </c>
      <c r="Q634" s="17" t="s">
        <v>20</v>
      </c>
    </row>
    <row r="635" customFormat="false" ht="13.8" hidden="false" customHeight="false" outlineLevel="0" collapsed="false">
      <c r="A635" s="17" t="s">
        <v>49</v>
      </c>
      <c r="B635" s="17" t="s">
        <v>108</v>
      </c>
      <c r="C635" s="18" t="n">
        <v>43047</v>
      </c>
      <c r="D635" s="19" t="n">
        <v>43035</v>
      </c>
      <c r="E635" s="20" t="s">
        <v>114</v>
      </c>
      <c r="F635" s="22" t="n">
        <f aca="false">C635-D635</f>
        <v>12</v>
      </c>
      <c r="G635" s="22" t="n">
        <v>9</v>
      </c>
      <c r="H635" s="22" t="n">
        <v>14953</v>
      </c>
      <c r="I635" s="22" t="n">
        <v>14669</v>
      </c>
      <c r="J635" s="17" t="n">
        <v>555</v>
      </c>
      <c r="K635" s="24" t="n">
        <v>75</v>
      </c>
      <c r="L635" s="17" t="n">
        <v>600</v>
      </c>
      <c r="M635" s="24" t="n">
        <f aca="false">K635+L635</f>
        <v>675</v>
      </c>
      <c r="N635" s="23" t="n">
        <f aca="false">O635*P635</f>
        <v>568</v>
      </c>
      <c r="O635" s="17" t="n">
        <f aca="false">H635-I635</f>
        <v>284</v>
      </c>
      <c r="P635" s="26" t="n">
        <v>2</v>
      </c>
      <c r="Q635" s="17" t="s">
        <v>20</v>
      </c>
    </row>
    <row r="636" customFormat="false" ht="13.8" hidden="false" customHeight="false" outlineLevel="0" collapsed="false">
      <c r="A636" s="17" t="s">
        <v>21</v>
      </c>
      <c r="B636" s="17" t="s">
        <v>101</v>
      </c>
      <c r="C636" s="18" t="n">
        <v>43047</v>
      </c>
      <c r="D636" s="19" t="n">
        <v>43036</v>
      </c>
      <c r="E636" s="20" t="s">
        <v>114</v>
      </c>
      <c r="F636" s="22" t="n">
        <f aca="false">C636-D636</f>
        <v>11</v>
      </c>
      <c r="G636" s="22" t="n">
        <v>20</v>
      </c>
      <c r="H636" s="22" t="n">
        <v>22406</v>
      </c>
      <c r="I636" s="22" t="n">
        <v>22170</v>
      </c>
      <c r="J636" s="17" t="n">
        <v>660</v>
      </c>
      <c r="K636" s="24" t="n">
        <v>80</v>
      </c>
      <c r="L636" s="17" t="n">
        <v>600</v>
      </c>
      <c r="M636" s="24" t="n">
        <f aca="false">K636+L636</f>
        <v>680</v>
      </c>
      <c r="N636" s="23" t="n">
        <f aca="false">O636*P636</f>
        <v>590</v>
      </c>
      <c r="O636" s="17" t="n">
        <f aca="false">H636-I636</f>
        <v>236</v>
      </c>
      <c r="P636" s="26" t="n">
        <v>2.5</v>
      </c>
      <c r="Q636" s="17" t="s">
        <v>20</v>
      </c>
    </row>
    <row r="637" customFormat="false" ht="13.8" hidden="false" customHeight="false" outlineLevel="0" collapsed="false">
      <c r="A637" s="17" t="s">
        <v>21</v>
      </c>
      <c r="B637" s="29" t="s">
        <v>101</v>
      </c>
      <c r="C637" s="18" t="n">
        <v>43047</v>
      </c>
      <c r="D637" s="19" t="n">
        <v>43039</v>
      </c>
      <c r="E637" s="20" t="s">
        <v>114</v>
      </c>
      <c r="F637" s="22" t="n">
        <f aca="false">C637-D637</f>
        <v>8</v>
      </c>
      <c r="G637" s="22" t="n">
        <v>20</v>
      </c>
      <c r="H637" s="22" t="n">
        <v>20310</v>
      </c>
      <c r="I637" s="22" t="n">
        <v>20105</v>
      </c>
      <c r="J637" s="17" t="n">
        <v>775</v>
      </c>
      <c r="K637" s="24" t="n">
        <v>290</v>
      </c>
      <c r="L637" s="17" t="n">
        <v>350</v>
      </c>
      <c r="M637" s="24" t="n">
        <f aca="false">K637+L637</f>
        <v>640</v>
      </c>
      <c r="N637" s="23" t="n">
        <f aca="false">O637*P637</f>
        <v>512.5</v>
      </c>
      <c r="O637" s="17" t="n">
        <f aca="false">H637-I637</f>
        <v>205</v>
      </c>
      <c r="P637" s="26" t="n">
        <v>2.5</v>
      </c>
      <c r="Q637" s="17" t="s">
        <v>20</v>
      </c>
    </row>
    <row r="638" customFormat="false" ht="13.8" hidden="false" customHeight="false" outlineLevel="0" collapsed="false">
      <c r="A638" s="17" t="s">
        <v>21</v>
      </c>
      <c r="B638" s="17" t="s">
        <v>101</v>
      </c>
      <c r="C638" s="18" t="n">
        <v>43047</v>
      </c>
      <c r="D638" s="19" t="n">
        <v>43042</v>
      </c>
      <c r="E638" s="20" t="s">
        <v>114</v>
      </c>
      <c r="F638" s="22" t="n">
        <f aca="false">C638-D638</f>
        <v>5</v>
      </c>
      <c r="G638" s="22" t="n">
        <v>20</v>
      </c>
      <c r="H638" s="22" t="n">
        <v>3518</v>
      </c>
      <c r="I638" s="22" t="n">
        <v>3392</v>
      </c>
      <c r="J638" s="17" t="n">
        <v>450</v>
      </c>
      <c r="K638" s="24" t="n">
        <v>130</v>
      </c>
      <c r="L638" s="17" t="n">
        <v>300</v>
      </c>
      <c r="M638" s="24" t="n">
        <f aca="false">K638+L638</f>
        <v>430</v>
      </c>
      <c r="N638" s="23" t="n">
        <f aca="false">O638*P638</f>
        <v>289.8</v>
      </c>
      <c r="O638" s="17" t="n">
        <f aca="false">H638-I638</f>
        <v>126</v>
      </c>
      <c r="P638" s="26" t="n">
        <v>2.3</v>
      </c>
      <c r="Q638" s="17" t="s">
        <v>20</v>
      </c>
    </row>
    <row r="639" customFormat="false" ht="13.8" hidden="false" customHeight="false" outlineLevel="0" collapsed="false">
      <c r="A639" s="17" t="s">
        <v>26</v>
      </c>
      <c r="B639" s="17" t="s">
        <v>86</v>
      </c>
      <c r="C639" s="18" t="n">
        <v>43047</v>
      </c>
      <c r="D639" s="19" t="n">
        <v>43037</v>
      </c>
      <c r="E639" s="20" t="s">
        <v>114</v>
      </c>
      <c r="F639" s="22" t="n">
        <f aca="false">C639-D639</f>
        <v>10</v>
      </c>
      <c r="G639" s="22" t="n">
        <v>9</v>
      </c>
      <c r="H639" s="22" t="n">
        <v>21149</v>
      </c>
      <c r="I639" s="22" t="n">
        <v>20929</v>
      </c>
      <c r="J639" s="17" t="n">
        <v>670</v>
      </c>
      <c r="K639" s="24" t="n">
        <v>230</v>
      </c>
      <c r="L639" s="17" t="n">
        <v>500</v>
      </c>
      <c r="M639" s="24" t="n">
        <f aca="false">K639+L639</f>
        <v>730</v>
      </c>
      <c r="N639" s="23" t="n">
        <f aca="false">O639*P639</f>
        <v>440</v>
      </c>
      <c r="O639" s="17" t="n">
        <f aca="false">H639-I639</f>
        <v>220</v>
      </c>
      <c r="P639" s="26" t="n">
        <v>2</v>
      </c>
      <c r="Q639" s="17" t="s">
        <v>20</v>
      </c>
    </row>
    <row r="640" customFormat="false" ht="13.8" hidden="false" customHeight="false" outlineLevel="0" collapsed="false">
      <c r="A640" s="17" t="s">
        <v>29</v>
      </c>
      <c r="B640" s="17" t="s">
        <v>116</v>
      </c>
      <c r="C640" s="18" t="n">
        <v>43047</v>
      </c>
      <c r="D640" s="19" t="n">
        <v>43038</v>
      </c>
      <c r="E640" s="20" t="s">
        <v>114</v>
      </c>
      <c r="F640" s="22" t="n">
        <f aca="false">C640-D640</f>
        <v>9</v>
      </c>
      <c r="G640" s="22" t="n">
        <v>9</v>
      </c>
      <c r="H640" s="22" t="n">
        <v>11149</v>
      </c>
      <c r="I640" s="22" t="n">
        <v>10933</v>
      </c>
      <c r="J640" s="17" t="n">
        <v>495</v>
      </c>
      <c r="K640" s="24" t="n">
        <v>190</v>
      </c>
      <c r="L640" s="17" t="n">
        <v>600</v>
      </c>
      <c r="M640" s="24" t="n">
        <f aca="false">K640+L640</f>
        <v>790</v>
      </c>
      <c r="N640" s="23" t="n">
        <f aca="false">O640*P640</f>
        <v>432</v>
      </c>
      <c r="O640" s="17" t="n">
        <f aca="false">H640-I640</f>
        <v>216</v>
      </c>
      <c r="P640" s="26" t="n">
        <v>2</v>
      </c>
      <c r="Q640" s="17" t="s">
        <v>20</v>
      </c>
    </row>
    <row r="641" customFormat="false" ht="13.8" hidden="false" customHeight="false" outlineLevel="0" collapsed="false">
      <c r="A641" s="17" t="s">
        <v>21</v>
      </c>
      <c r="B641" s="29" t="s">
        <v>101</v>
      </c>
      <c r="C641" s="18" t="n">
        <v>43047</v>
      </c>
      <c r="D641" s="19" t="n">
        <v>43046</v>
      </c>
      <c r="E641" s="20" t="s">
        <v>114</v>
      </c>
      <c r="F641" s="22" t="n">
        <f aca="false">C641-D641</f>
        <v>1</v>
      </c>
      <c r="G641" s="22" t="n">
        <v>13</v>
      </c>
      <c r="H641" s="22" t="n">
        <v>10952</v>
      </c>
      <c r="I641" s="22" t="n">
        <v>10932</v>
      </c>
      <c r="J641" s="17" t="n">
        <v>370</v>
      </c>
      <c r="K641" s="24" t="n">
        <v>345</v>
      </c>
      <c r="L641" s="17" t="n">
        <v>0</v>
      </c>
      <c r="M641" s="24" t="n">
        <f aca="false">K641+L641</f>
        <v>345</v>
      </c>
      <c r="N641" s="23" t="n">
        <f aca="false">O641*P641</f>
        <v>22</v>
      </c>
      <c r="O641" s="17" t="n">
        <f aca="false">H641-I641</f>
        <v>20</v>
      </c>
      <c r="P641" s="26" t="n">
        <v>1.1</v>
      </c>
      <c r="Q641" s="17" t="s">
        <v>20</v>
      </c>
    </row>
    <row r="642" customFormat="false" ht="13.8" hidden="false" customHeight="false" outlineLevel="0" collapsed="false">
      <c r="A642" s="17" t="s">
        <v>29</v>
      </c>
      <c r="B642" s="17" t="s">
        <v>116</v>
      </c>
      <c r="C642" s="18" t="n">
        <v>43047</v>
      </c>
      <c r="D642" s="19" t="n">
        <v>43036</v>
      </c>
      <c r="E642" s="20" t="s">
        <v>114</v>
      </c>
      <c r="F642" s="22" t="n">
        <f aca="false">C642-D642</f>
        <v>11</v>
      </c>
      <c r="G642" s="22" t="n">
        <v>13</v>
      </c>
      <c r="H642" s="22" t="n">
        <v>2124</v>
      </c>
      <c r="I642" s="22" t="n">
        <v>1860</v>
      </c>
      <c r="J642" s="17" t="n">
        <v>350</v>
      </c>
      <c r="K642" s="24" t="n">
        <v>60</v>
      </c>
      <c r="L642" s="17" t="n">
        <v>500</v>
      </c>
      <c r="M642" s="24" t="n">
        <f aca="false">K642+L642</f>
        <v>560</v>
      </c>
      <c r="N642" s="23" t="n">
        <f aca="false">O642*P642</f>
        <v>264</v>
      </c>
      <c r="O642" s="17" t="n">
        <f aca="false">H642-I642</f>
        <v>264</v>
      </c>
      <c r="P642" s="26" t="n">
        <v>1</v>
      </c>
      <c r="Q642" s="17" t="s">
        <v>20</v>
      </c>
    </row>
    <row r="643" customFormat="false" ht="13.8" hidden="false" customHeight="false" outlineLevel="0" collapsed="false">
      <c r="A643" s="17" t="s">
        <v>33</v>
      </c>
      <c r="B643" s="17" t="s">
        <v>104</v>
      </c>
      <c r="C643" s="18" t="n">
        <v>43047</v>
      </c>
      <c r="D643" s="19" t="n">
        <v>43044</v>
      </c>
      <c r="E643" s="20" t="s">
        <v>114</v>
      </c>
      <c r="F643" s="22" t="n">
        <f aca="false">C643-D643</f>
        <v>3</v>
      </c>
      <c r="G643" s="22" t="n">
        <v>22</v>
      </c>
      <c r="H643" s="22" t="n">
        <v>21859</v>
      </c>
      <c r="I643" s="22" t="n">
        <v>21786</v>
      </c>
      <c r="J643" s="17" t="n">
        <v>355</v>
      </c>
      <c r="K643" s="24" t="n">
        <v>160</v>
      </c>
      <c r="L643" s="17" t="n">
        <v>400</v>
      </c>
      <c r="M643" s="24" t="n">
        <f aca="false">K643+L643</f>
        <v>560</v>
      </c>
      <c r="N643" s="23" t="n">
        <f aca="false">O643*P643</f>
        <v>219</v>
      </c>
      <c r="O643" s="17" t="n">
        <f aca="false">H643-I643</f>
        <v>73</v>
      </c>
      <c r="P643" s="26" t="n">
        <v>3</v>
      </c>
      <c r="Q643" s="17" t="s">
        <v>20</v>
      </c>
    </row>
    <row r="644" customFormat="false" ht="13.8" hidden="false" customHeight="false" outlineLevel="0" collapsed="false">
      <c r="A644" s="17" t="s">
        <v>49</v>
      </c>
      <c r="B644" s="17" t="s">
        <v>108</v>
      </c>
      <c r="C644" s="18" t="n">
        <v>43047</v>
      </c>
      <c r="D644" s="19" t="n">
        <v>43035</v>
      </c>
      <c r="E644" s="20" t="s">
        <v>114</v>
      </c>
      <c r="F644" s="22" t="n">
        <f aca="false">C644-D644</f>
        <v>12</v>
      </c>
      <c r="G644" s="22" t="n">
        <v>20</v>
      </c>
      <c r="H644" s="22" t="n">
        <v>10751</v>
      </c>
      <c r="I644" s="22" t="n">
        <v>10465</v>
      </c>
      <c r="J644" s="17" t="n">
        <v>870</v>
      </c>
      <c r="K644" s="24" t="n">
        <v>250</v>
      </c>
      <c r="L644" s="17" t="n">
        <v>550</v>
      </c>
      <c r="M644" s="24" t="n">
        <f aca="false">K644+L644</f>
        <v>800</v>
      </c>
      <c r="N644" s="23" t="n">
        <f aca="false">O644*P644</f>
        <v>715</v>
      </c>
      <c r="O644" s="17" t="n">
        <f aca="false">H644-I644</f>
        <v>286</v>
      </c>
      <c r="P644" s="26" t="n">
        <v>2.5</v>
      </c>
      <c r="Q644" s="17" t="s">
        <v>20</v>
      </c>
    </row>
    <row r="645" customFormat="false" ht="13.8" hidden="false" customHeight="false" outlineLevel="0" collapsed="false">
      <c r="A645" s="17" t="s">
        <v>47</v>
      </c>
      <c r="B645" s="17" t="s">
        <v>92</v>
      </c>
      <c r="C645" s="18" t="n">
        <v>43047</v>
      </c>
      <c r="D645" s="19" t="n">
        <v>43038</v>
      </c>
      <c r="E645" s="20" t="s">
        <v>114</v>
      </c>
      <c r="F645" s="22" t="n">
        <f aca="false">C645-D645</f>
        <v>9</v>
      </c>
      <c r="G645" s="22" t="n">
        <v>9</v>
      </c>
      <c r="H645" s="22" t="n">
        <v>13349</v>
      </c>
      <c r="I645" s="22" t="n">
        <v>13277</v>
      </c>
      <c r="J645" s="17" t="n">
        <v>615</v>
      </c>
      <c r="K645" s="24" t="n">
        <v>300</v>
      </c>
      <c r="L645" s="17" t="n">
        <v>300</v>
      </c>
      <c r="M645" s="24" t="n">
        <f aca="false">K645+L645</f>
        <v>600</v>
      </c>
      <c r="N645" s="23" t="n">
        <f aca="false">O645*P645</f>
        <v>144</v>
      </c>
      <c r="O645" s="17" t="n">
        <f aca="false">H645-I645</f>
        <v>72</v>
      </c>
      <c r="P645" s="26" t="n">
        <v>2</v>
      </c>
      <c r="Q645" s="17" t="s">
        <v>20</v>
      </c>
    </row>
    <row r="646" customFormat="false" ht="13.8" hidden="false" customHeight="false" outlineLevel="0" collapsed="false">
      <c r="A646" s="17" t="s">
        <v>88</v>
      </c>
      <c r="B646" s="17" t="s">
        <v>107</v>
      </c>
      <c r="C646" s="18" t="n">
        <v>43047</v>
      </c>
      <c r="D646" s="19" t="n">
        <v>43033</v>
      </c>
      <c r="E646" s="20" t="s">
        <v>114</v>
      </c>
      <c r="F646" s="22" t="n">
        <f aca="false">C646-D646</f>
        <v>14</v>
      </c>
      <c r="G646" s="22" t="n">
        <v>16</v>
      </c>
      <c r="H646" s="22" t="n">
        <v>6582</v>
      </c>
      <c r="I646" s="22" t="n">
        <v>6280</v>
      </c>
      <c r="J646" s="17" t="n">
        <v>678</v>
      </c>
      <c r="K646" s="24" t="n">
        <v>105</v>
      </c>
      <c r="L646" s="17" t="n">
        <v>650</v>
      </c>
      <c r="M646" s="24" t="n">
        <f aca="false">K646+L646</f>
        <v>755</v>
      </c>
      <c r="N646" s="23" t="n">
        <f aca="false">O646*P646</f>
        <v>573.8</v>
      </c>
      <c r="O646" s="17" t="n">
        <f aca="false">H646-I646</f>
        <v>302</v>
      </c>
      <c r="P646" s="26" t="n">
        <v>1.9</v>
      </c>
      <c r="Q646" s="17" t="s">
        <v>20</v>
      </c>
    </row>
    <row r="647" customFormat="false" ht="13.8" hidden="false" customHeight="false" outlineLevel="0" collapsed="false">
      <c r="A647" s="17" t="s">
        <v>55</v>
      </c>
      <c r="B647" s="17" t="s">
        <v>56</v>
      </c>
      <c r="C647" s="18" t="n">
        <v>43047</v>
      </c>
      <c r="D647" s="19" t="n">
        <v>43040</v>
      </c>
      <c r="E647" s="20" t="s">
        <v>114</v>
      </c>
      <c r="F647" s="22" t="n">
        <f aca="false">C647-D647</f>
        <v>7</v>
      </c>
      <c r="G647" s="22" t="n">
        <v>16</v>
      </c>
      <c r="H647" s="22" t="n">
        <v>5157</v>
      </c>
      <c r="I647" s="22" t="n">
        <v>4992</v>
      </c>
      <c r="J647" s="17" t="n">
        <v>590</v>
      </c>
      <c r="K647" s="24" t="n">
        <v>300</v>
      </c>
      <c r="L647" s="17" t="n">
        <v>400</v>
      </c>
      <c r="M647" s="24" t="n">
        <f aca="false">K647+L647</f>
        <v>700</v>
      </c>
      <c r="N647" s="23" t="n">
        <f aca="false">O647*P647</f>
        <v>313.5</v>
      </c>
      <c r="O647" s="17" t="n">
        <f aca="false">H647-I647</f>
        <v>165</v>
      </c>
      <c r="P647" s="26" t="n">
        <v>1.9</v>
      </c>
      <c r="Q647" s="17" t="s">
        <v>20</v>
      </c>
    </row>
    <row r="648" customFormat="false" ht="13.8" hidden="false" customHeight="false" outlineLevel="0" collapsed="false">
      <c r="A648" s="17" t="s">
        <v>51</v>
      </c>
      <c r="B648" s="17" t="s">
        <v>106</v>
      </c>
      <c r="C648" s="18" t="n">
        <v>43047</v>
      </c>
      <c r="D648" s="19" t="n">
        <v>43035</v>
      </c>
      <c r="E648" s="20" t="s">
        <v>114</v>
      </c>
      <c r="F648" s="22" t="n">
        <f aca="false">C648-D648</f>
        <v>12</v>
      </c>
      <c r="G648" s="22" t="n">
        <v>13</v>
      </c>
      <c r="H648" s="22" t="n">
        <v>2995</v>
      </c>
      <c r="I648" s="22" t="n">
        <v>2708</v>
      </c>
      <c r="J648" s="17" t="n">
        <v>575</v>
      </c>
      <c r="K648" s="24" t="n">
        <v>105</v>
      </c>
      <c r="L648" s="17" t="n">
        <v>400</v>
      </c>
      <c r="M648" s="24" t="n">
        <f aca="false">K648+L648</f>
        <v>505</v>
      </c>
      <c r="N648" s="23" t="n">
        <f aca="false">O648*P648</f>
        <v>545.3</v>
      </c>
      <c r="O648" s="17" t="n">
        <f aca="false">H648-I648</f>
        <v>287</v>
      </c>
      <c r="P648" s="26" t="n">
        <v>1.9</v>
      </c>
      <c r="Q648" s="17" t="s">
        <v>20</v>
      </c>
    </row>
    <row r="649" customFormat="false" ht="13.8" hidden="false" customHeight="false" outlineLevel="0" collapsed="false">
      <c r="A649" s="17" t="s">
        <v>82</v>
      </c>
      <c r="B649" s="17" t="s">
        <v>83</v>
      </c>
      <c r="C649" s="18" t="n">
        <v>43047</v>
      </c>
      <c r="D649" s="19" t="n">
        <v>43029</v>
      </c>
      <c r="E649" s="20" t="s">
        <v>114</v>
      </c>
      <c r="F649" s="22" t="n">
        <f aca="false">C649-D649</f>
        <v>18</v>
      </c>
      <c r="G649" s="22" t="n">
        <v>9</v>
      </c>
      <c r="H649" s="22" t="n">
        <v>4289</v>
      </c>
      <c r="I649" s="22" t="n">
        <v>4289</v>
      </c>
      <c r="J649" s="17" t="n">
        <v>403</v>
      </c>
      <c r="K649" s="24" t="n">
        <v>403</v>
      </c>
      <c r="L649" s="17" t="n">
        <v>0</v>
      </c>
      <c r="M649" s="24" t="n">
        <f aca="false">K649+L649</f>
        <v>403</v>
      </c>
      <c r="N649" s="23" t="n">
        <f aca="false">O649*P649</f>
        <v>0</v>
      </c>
      <c r="O649" s="17" t="n">
        <f aca="false">H649-I649</f>
        <v>0</v>
      </c>
      <c r="P649" s="26" t="n">
        <v>1.57</v>
      </c>
      <c r="Q649" s="17" t="s">
        <v>20</v>
      </c>
    </row>
    <row r="650" customFormat="false" ht="13.8" hidden="false" customHeight="false" outlineLevel="0" collapsed="false">
      <c r="A650" s="17" t="s">
        <v>17</v>
      </c>
      <c r="B650" s="29" t="s">
        <v>109</v>
      </c>
      <c r="C650" s="18" t="n">
        <v>43048</v>
      </c>
      <c r="D650" s="19" t="n">
        <v>43042</v>
      </c>
      <c r="E650" s="20" t="s">
        <v>114</v>
      </c>
      <c r="F650" s="22" t="n">
        <f aca="false">C650-D650</f>
        <v>6</v>
      </c>
      <c r="G650" s="22" t="n">
        <v>22</v>
      </c>
      <c r="H650" s="22" t="n">
        <v>22182</v>
      </c>
      <c r="I650" s="22" t="n">
        <v>22030</v>
      </c>
      <c r="J650" s="17" t="n">
        <v>530</v>
      </c>
      <c r="K650" s="24" t="n">
        <v>150</v>
      </c>
      <c r="L650" s="17" t="n">
        <v>500</v>
      </c>
      <c r="M650" s="24" t="n">
        <f aca="false">K650+L650</f>
        <v>650</v>
      </c>
      <c r="N650" s="23" t="n">
        <f aca="false">O650*P650</f>
        <v>456</v>
      </c>
      <c r="O650" s="17" t="n">
        <f aca="false">H650-I650</f>
        <v>152</v>
      </c>
      <c r="P650" s="26" t="n">
        <v>3</v>
      </c>
      <c r="Q650" s="17" t="s">
        <v>20</v>
      </c>
    </row>
    <row r="651" customFormat="false" ht="13.8" hidden="false" customHeight="false" outlineLevel="0" collapsed="false">
      <c r="A651" s="17" t="s">
        <v>23</v>
      </c>
      <c r="B651" s="17" t="s">
        <v>110</v>
      </c>
      <c r="C651" s="18" t="n">
        <v>43048</v>
      </c>
      <c r="D651" s="19" t="n">
        <v>43035</v>
      </c>
      <c r="E651" s="20" t="s">
        <v>114</v>
      </c>
      <c r="F651" s="22" t="n">
        <f aca="false">C651-D651</f>
        <v>13</v>
      </c>
      <c r="G651" s="22" t="n">
        <v>20</v>
      </c>
      <c r="H651" s="22" t="n">
        <v>12598</v>
      </c>
      <c r="I651" s="22" t="n">
        <v>12293</v>
      </c>
      <c r="J651" s="17" t="n">
        <v>1174</v>
      </c>
      <c r="K651" s="24" t="n">
        <v>400</v>
      </c>
      <c r="L651" s="17" t="n">
        <v>450</v>
      </c>
      <c r="M651" s="24" t="n">
        <f aca="false">K651+L651</f>
        <v>850</v>
      </c>
      <c r="N651" s="23" t="n">
        <f aca="false">O651*P651</f>
        <v>762.5</v>
      </c>
      <c r="O651" s="17" t="n">
        <f aca="false">H651-I651</f>
        <v>305</v>
      </c>
      <c r="P651" s="26" t="n">
        <v>2.5</v>
      </c>
      <c r="Q651" s="17" t="s">
        <v>20</v>
      </c>
    </row>
    <row r="652" customFormat="false" ht="13.8" hidden="false" customHeight="false" outlineLevel="0" collapsed="false">
      <c r="A652" s="17" t="s">
        <v>17</v>
      </c>
      <c r="B652" s="29" t="s">
        <v>109</v>
      </c>
      <c r="C652" s="18" t="n">
        <v>43048</v>
      </c>
      <c r="D652" s="19" t="n">
        <v>43042</v>
      </c>
      <c r="E652" s="20" t="s">
        <v>114</v>
      </c>
      <c r="F652" s="22" t="n">
        <f aca="false">C652-D652</f>
        <v>6</v>
      </c>
      <c r="G652" s="22" t="n">
        <v>20</v>
      </c>
      <c r="H652" s="22" t="n">
        <v>18762</v>
      </c>
      <c r="I652" s="22" t="n">
        <v>18620</v>
      </c>
      <c r="J652" s="17" t="n">
        <v>557</v>
      </c>
      <c r="K652" s="24" t="n">
        <v>175</v>
      </c>
      <c r="L652" s="17" t="n">
        <v>450</v>
      </c>
      <c r="M652" s="24" t="n">
        <f aca="false">K652+L652</f>
        <v>625</v>
      </c>
      <c r="N652" s="23" t="n">
        <f aca="false">O652*P652</f>
        <v>355</v>
      </c>
      <c r="O652" s="17" t="n">
        <f aca="false">H652-I652</f>
        <v>142</v>
      </c>
      <c r="P652" s="26" t="n">
        <v>2.5</v>
      </c>
      <c r="Q652" s="17" t="s">
        <v>20</v>
      </c>
    </row>
    <row r="653" customFormat="false" ht="13.8" hidden="false" customHeight="false" outlineLevel="0" collapsed="false">
      <c r="A653" s="17" t="s">
        <v>23</v>
      </c>
      <c r="B653" s="27" t="s">
        <v>110</v>
      </c>
      <c r="C653" s="18" t="n">
        <v>43048</v>
      </c>
      <c r="D653" s="19" t="n">
        <v>43042</v>
      </c>
      <c r="E653" s="20" t="s">
        <v>114</v>
      </c>
      <c r="F653" s="22" t="n">
        <f aca="false">C653-D653</f>
        <v>6</v>
      </c>
      <c r="G653" s="22" t="n">
        <v>9</v>
      </c>
      <c r="H653" s="22" t="n">
        <v>19555</v>
      </c>
      <c r="I653" s="22" t="n">
        <v>19413</v>
      </c>
      <c r="J653" s="17" t="n">
        <v>680</v>
      </c>
      <c r="K653" s="24" t="n">
        <v>410</v>
      </c>
      <c r="L653" s="17" t="n">
        <v>0</v>
      </c>
      <c r="M653" s="24" t="n">
        <f aca="false">K653+L653</f>
        <v>410</v>
      </c>
      <c r="N653" s="23" t="n">
        <f aca="false">O653*P653</f>
        <v>284</v>
      </c>
      <c r="O653" s="17" t="n">
        <f aca="false">H653-I653</f>
        <v>142</v>
      </c>
      <c r="P653" s="26" t="n">
        <v>2</v>
      </c>
      <c r="Q653" s="17" t="s">
        <v>20</v>
      </c>
    </row>
    <row r="654" customFormat="false" ht="13.8" hidden="false" customHeight="false" outlineLevel="0" collapsed="false">
      <c r="A654" s="17" t="s">
        <v>21</v>
      </c>
      <c r="B654" s="17" t="s">
        <v>101</v>
      </c>
      <c r="C654" s="18" t="n">
        <v>43048</v>
      </c>
      <c r="D654" s="19" t="n">
        <v>43035</v>
      </c>
      <c r="E654" s="20" t="s">
        <v>114</v>
      </c>
      <c r="F654" s="22" t="n">
        <f aca="false">C654-D654</f>
        <v>13</v>
      </c>
      <c r="G654" s="22" t="n">
        <v>9</v>
      </c>
      <c r="H654" s="22" t="n">
        <v>20934</v>
      </c>
      <c r="I654" s="22" t="n">
        <v>20618</v>
      </c>
      <c r="J654" s="17" t="n">
        <v>600</v>
      </c>
      <c r="K654" s="24" t="n">
        <v>60</v>
      </c>
      <c r="L654" s="17" t="n">
        <v>500</v>
      </c>
      <c r="M654" s="24" t="n">
        <f aca="false">K654+L654</f>
        <v>560</v>
      </c>
      <c r="N654" s="23" t="n">
        <f aca="false">O654*P654</f>
        <v>632</v>
      </c>
      <c r="O654" s="17" t="n">
        <f aca="false">H654-I654</f>
        <v>316</v>
      </c>
      <c r="P654" s="26" t="n">
        <v>2</v>
      </c>
      <c r="Q654" s="17" t="s">
        <v>20</v>
      </c>
    </row>
    <row r="655" customFormat="false" ht="13.8" hidden="false" customHeight="false" outlineLevel="0" collapsed="false">
      <c r="A655" s="17" t="s">
        <v>29</v>
      </c>
      <c r="B655" s="17" t="s">
        <v>116</v>
      </c>
      <c r="C655" s="18" t="n">
        <v>43048</v>
      </c>
      <c r="D655" s="19" t="n">
        <v>43038</v>
      </c>
      <c r="E655" s="20" t="s">
        <v>114</v>
      </c>
      <c r="F655" s="22" t="n">
        <f aca="false">C655-D655</f>
        <v>10</v>
      </c>
      <c r="G655" s="22" t="n">
        <v>12.5</v>
      </c>
      <c r="H655" s="22" t="n">
        <v>15589</v>
      </c>
      <c r="I655" s="22" t="n">
        <v>15351</v>
      </c>
      <c r="J655" s="17" t="n">
        <v>530</v>
      </c>
      <c r="K655" s="24" t="n">
        <v>55</v>
      </c>
      <c r="L655" s="17" t="n">
        <v>500</v>
      </c>
      <c r="M655" s="24" t="n">
        <f aca="false">K655+L655</f>
        <v>555</v>
      </c>
      <c r="N655" s="23" t="n">
        <f aca="false">O655*P655</f>
        <v>476</v>
      </c>
      <c r="O655" s="17" t="n">
        <f aca="false">H655-I655</f>
        <v>238</v>
      </c>
      <c r="P655" s="26" t="n">
        <v>2</v>
      </c>
      <c r="Q655" s="17" t="s">
        <v>20</v>
      </c>
    </row>
    <row r="656" customFormat="false" ht="13.8" hidden="false" customHeight="false" outlineLevel="0" collapsed="false">
      <c r="A656" s="17" t="s">
        <v>43</v>
      </c>
      <c r="B656" s="17" t="s">
        <v>44</v>
      </c>
      <c r="C656" s="18" t="n">
        <v>43048</v>
      </c>
      <c r="D656" s="19" t="n">
        <v>43038</v>
      </c>
      <c r="E656" s="20" t="s">
        <v>114</v>
      </c>
      <c r="F656" s="22" t="n">
        <f aca="false">C656-D656</f>
        <v>10</v>
      </c>
      <c r="G656" s="22" t="n">
        <v>20</v>
      </c>
      <c r="H656" s="22" t="n">
        <v>18783</v>
      </c>
      <c r="I656" s="22" t="n">
        <v>18542</v>
      </c>
      <c r="J656" s="17" t="n">
        <v>1145</v>
      </c>
      <c r="K656" s="24" t="n">
        <v>575</v>
      </c>
      <c r="L656" s="17" t="n">
        <v>550</v>
      </c>
      <c r="M656" s="24" t="n">
        <f aca="false">K656+L656</f>
        <v>1125</v>
      </c>
      <c r="N656" s="23" t="n">
        <f aca="false">O656*P656</f>
        <v>602.5</v>
      </c>
      <c r="O656" s="17" t="n">
        <f aca="false">H656-I656</f>
        <v>241</v>
      </c>
      <c r="P656" s="26" t="n">
        <v>2.5</v>
      </c>
      <c r="Q656" s="17" t="s">
        <v>20</v>
      </c>
    </row>
    <row r="657" customFormat="false" ht="13.8" hidden="false" customHeight="false" outlineLevel="0" collapsed="false">
      <c r="A657" s="17" t="s">
        <v>45</v>
      </c>
      <c r="B657" s="29" t="s">
        <v>46</v>
      </c>
      <c r="C657" s="18" t="n">
        <v>43048</v>
      </c>
      <c r="D657" s="19" t="n">
        <v>43038</v>
      </c>
      <c r="E657" s="20" t="s">
        <v>114</v>
      </c>
      <c r="F657" s="22" t="n">
        <f aca="false">C657-D657</f>
        <v>10</v>
      </c>
      <c r="G657" s="22" t="n">
        <v>15</v>
      </c>
      <c r="H657" s="22" t="n">
        <v>36553</v>
      </c>
      <c r="I657" s="22" t="n">
        <v>36311</v>
      </c>
      <c r="J657" s="17" t="n">
        <v>805</v>
      </c>
      <c r="K657" s="24" t="n">
        <v>200</v>
      </c>
      <c r="L657" s="17" t="n">
        <v>600</v>
      </c>
      <c r="M657" s="24" t="n">
        <f aca="false">K657+L657</f>
        <v>800</v>
      </c>
      <c r="N657" s="23" t="n">
        <f aca="false">O657*P657</f>
        <v>544.5</v>
      </c>
      <c r="O657" s="17" t="n">
        <f aca="false">H657-I657</f>
        <v>242</v>
      </c>
      <c r="P657" s="26" t="n">
        <v>2.25</v>
      </c>
      <c r="Q657" s="17" t="s">
        <v>20</v>
      </c>
    </row>
    <row r="658" customFormat="false" ht="13.8" hidden="false" customHeight="false" outlineLevel="0" collapsed="false">
      <c r="A658" s="17" t="s">
        <v>45</v>
      </c>
      <c r="B658" s="17" t="s">
        <v>46</v>
      </c>
      <c r="C658" s="18" t="n">
        <v>43048</v>
      </c>
      <c r="D658" s="19" t="n">
        <v>43038</v>
      </c>
      <c r="E658" s="20" t="s">
        <v>114</v>
      </c>
      <c r="F658" s="22" t="n">
        <f aca="false">C658-D658</f>
        <v>10</v>
      </c>
      <c r="G658" s="22" t="n">
        <v>12</v>
      </c>
      <c r="H658" s="22" t="n">
        <v>20061</v>
      </c>
      <c r="I658" s="22" t="n">
        <v>19823</v>
      </c>
      <c r="J658" s="17" t="n">
        <v>680</v>
      </c>
      <c r="K658" s="24" t="n">
        <v>130</v>
      </c>
      <c r="L658" s="17" t="n">
        <v>550</v>
      </c>
      <c r="M658" s="24" t="n">
        <f aca="false">K658+L658</f>
        <v>680</v>
      </c>
      <c r="N658" s="23" t="n">
        <f aca="false">O658*P658</f>
        <v>476</v>
      </c>
      <c r="O658" s="17" t="n">
        <f aca="false">H658-I658</f>
        <v>238</v>
      </c>
      <c r="P658" s="26" t="n">
        <v>2</v>
      </c>
      <c r="Q658" s="17" t="s">
        <v>20</v>
      </c>
    </row>
    <row r="659" customFormat="false" ht="13.8" hidden="false" customHeight="false" outlineLevel="0" collapsed="false">
      <c r="A659" s="17" t="s">
        <v>49</v>
      </c>
      <c r="B659" s="27" t="s">
        <v>108</v>
      </c>
      <c r="C659" s="18" t="n">
        <v>43048</v>
      </c>
      <c r="D659" s="19" t="n">
        <v>43034</v>
      </c>
      <c r="E659" s="20" t="s">
        <v>114</v>
      </c>
      <c r="F659" s="22" t="n">
        <f aca="false">C659-D659</f>
        <v>14</v>
      </c>
      <c r="G659" s="22" t="n">
        <v>9</v>
      </c>
      <c r="H659" s="22" t="n">
        <v>16695</v>
      </c>
      <c r="I659" s="22" t="n">
        <v>16359</v>
      </c>
      <c r="J659" s="17" t="n">
        <v>600</v>
      </c>
      <c r="K659" s="24" t="n">
        <v>30</v>
      </c>
      <c r="L659" s="17" t="n">
        <v>450</v>
      </c>
      <c r="M659" s="24" t="n">
        <f aca="false">K659+L659</f>
        <v>480</v>
      </c>
      <c r="N659" s="23" t="n">
        <f aca="false">O659*P659</f>
        <v>672</v>
      </c>
      <c r="O659" s="17" t="n">
        <f aca="false">H659-I659</f>
        <v>336</v>
      </c>
      <c r="P659" s="26" t="n">
        <v>2</v>
      </c>
      <c r="Q659" s="17" t="s">
        <v>20</v>
      </c>
    </row>
    <row r="660" customFormat="false" ht="13.8" hidden="false" customHeight="false" outlineLevel="0" collapsed="false">
      <c r="A660" s="17" t="s">
        <v>49</v>
      </c>
      <c r="B660" s="17" t="s">
        <v>108</v>
      </c>
      <c r="C660" s="18" t="n">
        <v>43048</v>
      </c>
      <c r="D660" s="19" t="n">
        <v>43034</v>
      </c>
      <c r="E660" s="20" t="s">
        <v>114</v>
      </c>
      <c r="F660" s="22" t="n">
        <f aca="false">C660-D660</f>
        <v>14</v>
      </c>
      <c r="G660" s="22" t="n">
        <v>9</v>
      </c>
      <c r="H660" s="22" t="n">
        <v>16811</v>
      </c>
      <c r="I660" s="22" t="n">
        <v>16481</v>
      </c>
      <c r="J660" s="17" t="n">
        <v>550</v>
      </c>
      <c r="K660" s="17" t="n">
        <v>10</v>
      </c>
      <c r="L660" s="17" t="n">
        <v>400</v>
      </c>
      <c r="M660" s="24" t="n">
        <f aca="false">K660+L660</f>
        <v>410</v>
      </c>
      <c r="N660" s="23" t="n">
        <f aca="false">O660*P660</f>
        <v>660</v>
      </c>
      <c r="O660" s="17" t="n">
        <f aca="false">H660-I660</f>
        <v>330</v>
      </c>
      <c r="P660" s="26" t="n">
        <v>2</v>
      </c>
      <c r="Q660" s="17" t="s">
        <v>20</v>
      </c>
    </row>
    <row r="661" customFormat="false" ht="13.8" hidden="false" customHeight="false" outlineLevel="0" collapsed="false">
      <c r="A661" s="17" t="s">
        <v>53</v>
      </c>
      <c r="B661" s="17" t="s">
        <v>103</v>
      </c>
      <c r="C661" s="18" t="n">
        <v>43048</v>
      </c>
      <c r="D661" s="19" t="n">
        <v>43038</v>
      </c>
      <c r="E661" s="20" t="s">
        <v>114</v>
      </c>
      <c r="F661" s="22" t="n">
        <f aca="false">C661-D661</f>
        <v>10</v>
      </c>
      <c r="G661" s="22" t="n">
        <v>13</v>
      </c>
      <c r="H661" s="22" t="n">
        <v>27600</v>
      </c>
      <c r="I661" s="22" t="n">
        <v>27360</v>
      </c>
      <c r="J661" s="17" t="n">
        <v>747</v>
      </c>
      <c r="K661" s="24" t="n">
        <v>277</v>
      </c>
      <c r="L661" s="17" t="n">
        <v>425</v>
      </c>
      <c r="M661" s="24" t="n">
        <f aca="false">K661+L661</f>
        <v>702</v>
      </c>
      <c r="N661" s="23" t="n">
        <f aca="false">O661*P661</f>
        <v>480</v>
      </c>
      <c r="O661" s="17" t="n">
        <f aca="false">H661-I661</f>
        <v>240</v>
      </c>
      <c r="P661" s="26" t="n">
        <v>2</v>
      </c>
      <c r="Q661" s="17" t="s">
        <v>20</v>
      </c>
    </row>
    <row r="662" customFormat="false" ht="13.8" hidden="false" customHeight="false" outlineLevel="0" collapsed="false">
      <c r="A662" s="17" t="s">
        <v>55</v>
      </c>
      <c r="B662" s="17" t="s">
        <v>56</v>
      </c>
      <c r="C662" s="18" t="n">
        <v>43048</v>
      </c>
      <c r="D662" s="19" t="n">
        <v>43038</v>
      </c>
      <c r="E662" s="20" t="s">
        <v>114</v>
      </c>
      <c r="F662" s="22" t="n">
        <f aca="false">C662-D662</f>
        <v>10</v>
      </c>
      <c r="G662" s="22" t="n">
        <v>16</v>
      </c>
      <c r="H662" s="22" t="n">
        <v>5027</v>
      </c>
      <c r="I662" s="22" t="n">
        <v>4789</v>
      </c>
      <c r="J662" s="17" t="n">
        <v>446</v>
      </c>
      <c r="K662" s="24" t="n">
        <v>65</v>
      </c>
      <c r="L662" s="17" t="n">
        <v>350</v>
      </c>
      <c r="M662" s="24" t="n">
        <f aca="false">K662+L662</f>
        <v>415</v>
      </c>
      <c r="N662" s="23" t="n">
        <f aca="false">O662*P662</f>
        <v>452.2</v>
      </c>
      <c r="O662" s="17" t="n">
        <f aca="false">H662-I662</f>
        <v>238</v>
      </c>
      <c r="P662" s="26" t="n">
        <v>1.9</v>
      </c>
      <c r="Q662" s="17" t="s">
        <v>20</v>
      </c>
    </row>
    <row r="663" customFormat="false" ht="13.8" hidden="false" customHeight="false" outlineLevel="0" collapsed="false">
      <c r="A663" s="17" t="s">
        <v>60</v>
      </c>
      <c r="B663" s="17" t="s">
        <v>117</v>
      </c>
      <c r="C663" s="18" t="n">
        <v>43048</v>
      </c>
      <c r="D663" s="19" t="n">
        <v>43038</v>
      </c>
      <c r="E663" s="20" t="s">
        <v>114</v>
      </c>
      <c r="F663" s="22" t="n">
        <f aca="false">C663-D663</f>
        <v>10</v>
      </c>
      <c r="G663" s="22" t="n">
        <v>9</v>
      </c>
      <c r="H663" s="22" t="n">
        <v>2846</v>
      </c>
      <c r="I663" s="22" t="n">
        <v>2600</v>
      </c>
      <c r="J663" s="17" t="n">
        <v>1136</v>
      </c>
      <c r="K663" s="24" t="n">
        <v>700.98</v>
      </c>
      <c r="L663" s="17" t="n">
        <v>200</v>
      </c>
      <c r="M663" s="24" t="n">
        <f aca="false">K663+L663</f>
        <v>900.98</v>
      </c>
      <c r="N663" s="23" t="n">
        <f aca="false">O663*P663</f>
        <v>386.22</v>
      </c>
      <c r="O663" s="17" t="n">
        <f aca="false">H663-I663</f>
        <v>246</v>
      </c>
      <c r="P663" s="26" t="n">
        <v>1.57</v>
      </c>
      <c r="Q663" s="17" t="s">
        <v>20</v>
      </c>
    </row>
    <row r="664" customFormat="false" ht="13.8" hidden="false" customHeight="false" outlineLevel="0" collapsed="false">
      <c r="A664" s="17" t="s">
        <v>45</v>
      </c>
      <c r="B664" s="17" t="s">
        <v>46</v>
      </c>
      <c r="C664" s="18" t="n">
        <v>43048</v>
      </c>
      <c r="D664" s="19" t="n">
        <v>43038</v>
      </c>
      <c r="E664" s="60" t="s">
        <v>114</v>
      </c>
      <c r="F664" s="22" t="n">
        <f aca="false">C664-D664</f>
        <v>10</v>
      </c>
      <c r="G664" s="22" t="n">
        <v>13</v>
      </c>
      <c r="H664" s="22" t="n">
        <v>2613</v>
      </c>
      <c r="I664" s="22" t="n">
        <v>2372</v>
      </c>
      <c r="J664" s="17" t="n">
        <v>655</v>
      </c>
      <c r="K664" s="24" t="n">
        <v>415</v>
      </c>
      <c r="L664" s="17" t="n">
        <v>50</v>
      </c>
      <c r="M664" s="24" t="n">
        <f aca="false">K664+L664</f>
        <v>465</v>
      </c>
      <c r="N664" s="23" t="n">
        <f aca="false">O664*P664</f>
        <v>241</v>
      </c>
      <c r="O664" s="17" t="n">
        <f aca="false">H664-I664</f>
        <v>241</v>
      </c>
      <c r="P664" s="26" t="n">
        <v>1</v>
      </c>
      <c r="Q664" s="17" t="s">
        <v>20</v>
      </c>
    </row>
    <row r="665" customFormat="false" ht="13.8" hidden="false" customHeight="false" outlineLevel="0" collapsed="false">
      <c r="A665" s="17" t="s">
        <v>49</v>
      </c>
      <c r="B665" s="17" t="s">
        <v>108</v>
      </c>
      <c r="C665" s="18" t="n">
        <v>43048</v>
      </c>
      <c r="D665" s="19" t="n">
        <v>43034</v>
      </c>
      <c r="E665" s="60" t="s">
        <v>114</v>
      </c>
      <c r="F665" s="22" t="n">
        <f aca="false">C665-D665</f>
        <v>14</v>
      </c>
      <c r="G665" s="22" t="n">
        <v>13</v>
      </c>
      <c r="H665" s="22" t="n">
        <v>6648</v>
      </c>
      <c r="I665" s="22" t="n">
        <v>6312</v>
      </c>
      <c r="J665" s="17" t="n">
        <v>485</v>
      </c>
      <c r="K665" s="24" t="n">
        <v>151</v>
      </c>
      <c r="L665" s="17" t="n">
        <v>250</v>
      </c>
      <c r="M665" s="24" t="n">
        <f aca="false">K665+L665</f>
        <v>401</v>
      </c>
      <c r="N665" s="23" t="n">
        <f aca="false">O665*P665</f>
        <v>336</v>
      </c>
      <c r="O665" s="17" t="n">
        <f aca="false">H665-I665</f>
        <v>336</v>
      </c>
      <c r="P665" s="26" t="n">
        <v>1</v>
      </c>
      <c r="Q665" s="17" t="s">
        <v>20</v>
      </c>
    </row>
    <row r="666" customFormat="false" ht="13.8" hidden="false" customHeight="false" outlineLevel="0" collapsed="false">
      <c r="A666" s="17" t="s">
        <v>49</v>
      </c>
      <c r="B666" s="17" t="s">
        <v>108</v>
      </c>
      <c r="C666" s="18" t="n">
        <v>43048</v>
      </c>
      <c r="D666" s="19" t="n">
        <v>43034</v>
      </c>
      <c r="E666" s="60" t="s">
        <v>114</v>
      </c>
      <c r="F666" s="22" t="n">
        <f aca="false">C666-D666</f>
        <v>14</v>
      </c>
      <c r="G666" s="22" t="n">
        <v>13</v>
      </c>
      <c r="H666" s="22" t="n">
        <v>8510</v>
      </c>
      <c r="I666" s="22" t="n">
        <v>8174</v>
      </c>
      <c r="J666" s="17" t="n">
        <v>597</v>
      </c>
      <c r="K666" s="24" t="n">
        <v>261</v>
      </c>
      <c r="L666" s="17" t="n">
        <v>200</v>
      </c>
      <c r="M666" s="24" t="n">
        <f aca="false">K666+L666</f>
        <v>461</v>
      </c>
      <c r="N666" s="23" t="n">
        <f aca="false">O666*P666</f>
        <v>336</v>
      </c>
      <c r="O666" s="17" t="n">
        <f aca="false">H666-I666</f>
        <v>336</v>
      </c>
      <c r="P666" s="26" t="n">
        <v>1</v>
      </c>
      <c r="Q666" s="17" t="s">
        <v>20</v>
      </c>
    </row>
    <row r="667" customFormat="false" ht="13.8" hidden="false" customHeight="false" outlineLevel="0" collapsed="false">
      <c r="A667" s="17" t="s">
        <v>53</v>
      </c>
      <c r="B667" s="27" t="s">
        <v>103</v>
      </c>
      <c r="C667" s="18" t="n">
        <v>43048</v>
      </c>
      <c r="D667" s="19" t="n">
        <v>43038</v>
      </c>
      <c r="E667" s="20" t="s">
        <v>114</v>
      </c>
      <c r="F667" s="22" t="n">
        <f aca="false">C667-D667</f>
        <v>10</v>
      </c>
      <c r="G667" s="22" t="n">
        <v>13</v>
      </c>
      <c r="H667" s="22" t="n">
        <v>2037</v>
      </c>
      <c r="I667" s="22" t="n">
        <v>2036</v>
      </c>
      <c r="J667" s="17" t="n">
        <v>655</v>
      </c>
      <c r="K667" s="24" t="n">
        <v>405</v>
      </c>
      <c r="L667" s="17" t="n">
        <v>175</v>
      </c>
      <c r="M667" s="24" t="n">
        <f aca="false">K667+L667</f>
        <v>580</v>
      </c>
      <c r="N667" s="23" t="n">
        <f aca="false">O667*P667</f>
        <v>1</v>
      </c>
      <c r="O667" s="17" t="n">
        <f aca="false">H667-I667</f>
        <v>1</v>
      </c>
      <c r="P667" s="26" t="n">
        <v>1</v>
      </c>
      <c r="Q667" s="17" t="s">
        <v>20</v>
      </c>
    </row>
    <row r="668" customFormat="false" ht="13.8" hidden="false" customHeight="false" outlineLevel="0" collapsed="false">
      <c r="A668" s="17" t="s">
        <v>53</v>
      </c>
      <c r="B668" s="17" t="s">
        <v>103</v>
      </c>
      <c r="C668" s="18" t="n">
        <v>43048</v>
      </c>
      <c r="D668" s="19" t="n">
        <v>43038</v>
      </c>
      <c r="E668" s="20" t="s">
        <v>114</v>
      </c>
      <c r="F668" s="22" t="n">
        <f aca="false">C668-D668</f>
        <v>10</v>
      </c>
      <c r="G668" s="22" t="n">
        <v>13</v>
      </c>
      <c r="H668" s="22" t="n">
        <v>6435</v>
      </c>
      <c r="I668" s="22" t="n">
        <v>6192</v>
      </c>
      <c r="J668" s="17" t="n">
        <v>560</v>
      </c>
      <c r="K668" s="24" t="n">
        <v>280</v>
      </c>
      <c r="L668" s="17" t="n">
        <v>200</v>
      </c>
      <c r="M668" s="24" t="n">
        <f aca="false">K668+L668</f>
        <v>480</v>
      </c>
      <c r="N668" s="23" t="n">
        <f aca="false">O668*P668</f>
        <v>243</v>
      </c>
      <c r="O668" s="17" t="n">
        <f aca="false">H668-I668</f>
        <v>243</v>
      </c>
      <c r="P668" s="26" t="n">
        <v>1</v>
      </c>
      <c r="Q668" s="17" t="s">
        <v>20</v>
      </c>
    </row>
    <row r="669" customFormat="false" ht="13.8" hidden="false" customHeight="false" outlineLevel="0" collapsed="false">
      <c r="A669" s="17" t="s">
        <v>23</v>
      </c>
      <c r="B669" s="17" t="s">
        <v>110</v>
      </c>
      <c r="C669" s="18" t="n">
        <v>43049</v>
      </c>
      <c r="D669" s="19" t="n">
        <v>43037</v>
      </c>
      <c r="E669" s="20" t="s">
        <v>114</v>
      </c>
      <c r="F669" s="22" t="n">
        <f aca="false">C669-D669</f>
        <v>12</v>
      </c>
      <c r="G669" s="22" t="n">
        <v>20</v>
      </c>
      <c r="H669" s="22" t="n">
        <v>18276</v>
      </c>
      <c r="I669" s="22" t="n">
        <v>17992</v>
      </c>
      <c r="J669" s="17" t="n">
        <v>902</v>
      </c>
      <c r="K669" s="24" t="n">
        <v>218</v>
      </c>
      <c r="L669" s="17" t="n">
        <v>700</v>
      </c>
      <c r="M669" s="24" t="n">
        <f aca="false">K669+L669</f>
        <v>918</v>
      </c>
      <c r="N669" s="23" t="n">
        <f aca="false">O669*P669</f>
        <v>710</v>
      </c>
      <c r="O669" s="17" t="n">
        <f aca="false">H669-I669</f>
        <v>284</v>
      </c>
      <c r="P669" s="26" t="n">
        <v>2.5</v>
      </c>
      <c r="Q669" s="17" t="s">
        <v>20</v>
      </c>
    </row>
    <row r="670" customFormat="false" ht="13.8" hidden="false" customHeight="false" outlineLevel="0" collapsed="false">
      <c r="A670" s="17" t="s">
        <v>21</v>
      </c>
      <c r="B670" s="17" t="s">
        <v>101</v>
      </c>
      <c r="C670" s="18" t="n">
        <v>43049</v>
      </c>
      <c r="D670" s="19" t="n">
        <v>43047</v>
      </c>
      <c r="E670" s="20" t="s">
        <v>114</v>
      </c>
      <c r="F670" s="22" t="n">
        <f aca="false">C670-D670</f>
        <v>2</v>
      </c>
      <c r="G670" s="22" t="n">
        <v>20</v>
      </c>
      <c r="H670" s="22" t="n">
        <v>20347</v>
      </c>
      <c r="I670" s="22" t="n">
        <v>20310</v>
      </c>
      <c r="J670" s="17" t="n">
        <v>640</v>
      </c>
      <c r="K670" s="24" t="n">
        <v>550</v>
      </c>
      <c r="L670" s="17" t="n">
        <v>0</v>
      </c>
      <c r="M670" s="24" t="n">
        <f aca="false">K670+L670</f>
        <v>550</v>
      </c>
      <c r="N670" s="23" t="n">
        <f aca="false">O670*P670</f>
        <v>92.5</v>
      </c>
      <c r="O670" s="17" t="n">
        <f aca="false">H670-I670</f>
        <v>37</v>
      </c>
      <c r="P670" s="26" t="n">
        <v>2.5</v>
      </c>
      <c r="Q670" s="17" t="s">
        <v>20</v>
      </c>
    </row>
    <row r="671" customFormat="false" ht="13.8" hidden="false" customHeight="false" outlineLevel="0" collapsed="false">
      <c r="A671" s="17" t="s">
        <v>29</v>
      </c>
      <c r="B671" s="17" t="s">
        <v>116</v>
      </c>
      <c r="C671" s="18" t="n">
        <v>43049</v>
      </c>
      <c r="D671" s="19" t="n">
        <v>43041</v>
      </c>
      <c r="E671" s="20" t="s">
        <v>114</v>
      </c>
      <c r="F671" s="22" t="n">
        <f aca="false">C671-D671</f>
        <v>8</v>
      </c>
      <c r="G671" s="22" t="n">
        <v>13</v>
      </c>
      <c r="H671" s="22" t="n">
        <v>18411</v>
      </c>
      <c r="I671" s="22" t="n">
        <v>18220</v>
      </c>
      <c r="J671" s="17" t="n">
        <v>400</v>
      </c>
      <c r="K671" s="24" t="n">
        <v>30</v>
      </c>
      <c r="L671" s="17" t="n">
        <v>200</v>
      </c>
      <c r="M671" s="24" t="n">
        <f aca="false">K671+L671</f>
        <v>230</v>
      </c>
      <c r="N671" s="23" t="n">
        <f aca="false">O671*P671</f>
        <v>382</v>
      </c>
      <c r="O671" s="17" t="n">
        <f aca="false">H671-I671</f>
        <v>191</v>
      </c>
      <c r="P671" s="26" t="n">
        <v>2</v>
      </c>
      <c r="Q671" s="17" t="s">
        <v>20</v>
      </c>
    </row>
    <row r="672" customFormat="false" ht="13.8" hidden="false" customHeight="false" outlineLevel="0" collapsed="false">
      <c r="A672" s="17" t="s">
        <v>29</v>
      </c>
      <c r="B672" s="17" t="s">
        <v>116</v>
      </c>
      <c r="C672" s="18" t="n">
        <v>43049</v>
      </c>
      <c r="D672" s="19" t="n">
        <v>43047</v>
      </c>
      <c r="E672" s="20" t="s">
        <v>114</v>
      </c>
      <c r="F672" s="22" t="n">
        <f aca="false">C672-D672</f>
        <v>2</v>
      </c>
      <c r="G672" s="22" t="n">
        <v>9</v>
      </c>
      <c r="H672" s="22" t="n">
        <v>11187</v>
      </c>
      <c r="I672" s="22" t="n">
        <v>11149</v>
      </c>
      <c r="J672" s="17" t="n">
        <v>790</v>
      </c>
      <c r="K672" s="24" t="n">
        <v>740</v>
      </c>
      <c r="L672" s="17" t="n">
        <v>0</v>
      </c>
      <c r="M672" s="24" t="n">
        <f aca="false">K672+L672</f>
        <v>740</v>
      </c>
      <c r="N672" s="23" t="n">
        <f aca="false">O672*P672</f>
        <v>76</v>
      </c>
      <c r="O672" s="17" t="n">
        <f aca="false">H672-I672</f>
        <v>38</v>
      </c>
      <c r="P672" s="26" t="n">
        <v>2</v>
      </c>
      <c r="Q672" s="17" t="s">
        <v>20</v>
      </c>
    </row>
    <row r="673" customFormat="false" ht="13.8" hidden="false" customHeight="false" outlineLevel="0" collapsed="false">
      <c r="A673" s="17" t="s">
        <v>29</v>
      </c>
      <c r="B673" s="17" t="s">
        <v>116</v>
      </c>
      <c r="C673" s="18" t="n">
        <v>43049</v>
      </c>
      <c r="D673" s="19" t="n">
        <v>43038</v>
      </c>
      <c r="E673" s="20" t="s">
        <v>114</v>
      </c>
      <c r="F673" s="22" t="n">
        <f aca="false">C673-D673</f>
        <v>11</v>
      </c>
      <c r="G673" s="22" t="n">
        <v>9</v>
      </c>
      <c r="H673" s="22" t="n">
        <v>14940</v>
      </c>
      <c r="I673" s="22" t="n">
        <v>14675</v>
      </c>
      <c r="J673" s="17" t="n">
        <v>530</v>
      </c>
      <c r="K673" s="24" t="n">
        <v>30</v>
      </c>
      <c r="L673" s="17" t="n">
        <v>500</v>
      </c>
      <c r="M673" s="24" t="n">
        <f aca="false">K673+L673</f>
        <v>530</v>
      </c>
      <c r="N673" s="23" t="n">
        <f aca="false">O673*P673</f>
        <v>530</v>
      </c>
      <c r="O673" s="17" t="n">
        <f aca="false">H673-I673</f>
        <v>265</v>
      </c>
      <c r="P673" s="26" t="n">
        <v>2</v>
      </c>
      <c r="Q673" s="17" t="s">
        <v>20</v>
      </c>
    </row>
    <row r="674" customFormat="false" ht="13.8" hidden="false" customHeight="false" outlineLevel="0" collapsed="false">
      <c r="A674" s="17" t="s">
        <v>29</v>
      </c>
      <c r="B674" s="17" t="s">
        <v>116</v>
      </c>
      <c r="C674" s="18" t="n">
        <v>43049</v>
      </c>
      <c r="D674" s="19" t="n">
        <v>43041</v>
      </c>
      <c r="E674" s="20" t="s">
        <v>114</v>
      </c>
      <c r="F674" s="22" t="n">
        <f aca="false">C674-D674</f>
        <v>8</v>
      </c>
      <c r="G674" s="22" t="n">
        <v>12.5</v>
      </c>
      <c r="H674" s="22" t="n">
        <v>6367</v>
      </c>
      <c r="I674" s="22" t="n">
        <v>6175</v>
      </c>
      <c r="J674" s="17" t="n">
        <v>435</v>
      </c>
      <c r="K674" s="24" t="n">
        <v>90</v>
      </c>
      <c r="L674" s="17" t="n">
        <v>200</v>
      </c>
      <c r="M674" s="24" t="n">
        <f aca="false">K674+L674</f>
        <v>290</v>
      </c>
      <c r="N674" s="23" t="n">
        <f aca="false">O674*P674</f>
        <v>364.8</v>
      </c>
      <c r="O674" s="17" t="n">
        <f aca="false">H674-I674</f>
        <v>192</v>
      </c>
      <c r="P674" s="26" t="n">
        <v>1.9</v>
      </c>
      <c r="Q674" s="17" t="s">
        <v>20</v>
      </c>
    </row>
    <row r="675" customFormat="false" ht="13.8" hidden="false" customHeight="false" outlineLevel="0" collapsed="false">
      <c r="A675" s="17" t="s">
        <v>33</v>
      </c>
      <c r="B675" s="17" t="s">
        <v>118</v>
      </c>
      <c r="C675" s="18" t="n">
        <v>43049</v>
      </c>
      <c r="D675" s="19" t="n">
        <v>43047</v>
      </c>
      <c r="E675" s="20" t="s">
        <v>114</v>
      </c>
      <c r="F675" s="22" t="n">
        <f aca="false">C675-D675</f>
        <v>2</v>
      </c>
      <c r="G675" s="22" t="n">
        <v>22</v>
      </c>
      <c r="H675" s="22" t="n">
        <v>21904</v>
      </c>
      <c r="I675" s="22" t="n">
        <v>21859</v>
      </c>
      <c r="J675" s="17" t="n">
        <v>560</v>
      </c>
      <c r="K675" s="24" t="n">
        <v>439</v>
      </c>
      <c r="L675" s="17" t="n">
        <v>100</v>
      </c>
      <c r="M675" s="24" t="n">
        <f aca="false">K675+L675</f>
        <v>539</v>
      </c>
      <c r="N675" s="23" t="n">
        <f aca="false">O675*P675</f>
        <v>135</v>
      </c>
      <c r="O675" s="17" t="n">
        <f aca="false">H675-I675</f>
        <v>45</v>
      </c>
      <c r="P675" s="26" t="n">
        <v>3</v>
      </c>
      <c r="Q675" s="17" t="s">
        <v>20</v>
      </c>
    </row>
    <row r="676" customFormat="false" ht="13.8" hidden="false" customHeight="false" outlineLevel="0" collapsed="false">
      <c r="A676" s="17" t="s">
        <v>35</v>
      </c>
      <c r="B676" s="17" t="s">
        <v>111</v>
      </c>
      <c r="C676" s="18" t="n">
        <v>43049</v>
      </c>
      <c r="D676" s="19" t="n">
        <v>43043</v>
      </c>
      <c r="E676" s="20" t="s">
        <v>114</v>
      </c>
      <c r="F676" s="22" t="n">
        <f aca="false">C676-D676</f>
        <v>6</v>
      </c>
      <c r="G676" s="22" t="n">
        <v>20</v>
      </c>
      <c r="H676" s="22" t="n">
        <v>36887</v>
      </c>
      <c r="I676" s="22" t="n">
        <v>36831</v>
      </c>
      <c r="J676" s="17" t="n">
        <v>320</v>
      </c>
      <c r="K676" s="24" t="n">
        <v>20</v>
      </c>
      <c r="L676" s="17" t="n">
        <v>400</v>
      </c>
      <c r="M676" s="24" t="n">
        <f aca="false">K676+L676</f>
        <v>420</v>
      </c>
      <c r="N676" s="23" t="n">
        <f aca="false">O676*P676</f>
        <v>140</v>
      </c>
      <c r="O676" s="17" t="n">
        <f aca="false">H676-I676</f>
        <v>56</v>
      </c>
      <c r="P676" s="26" t="n">
        <v>2.5</v>
      </c>
      <c r="Q676" s="17" t="s">
        <v>20</v>
      </c>
    </row>
    <row r="677" customFormat="false" ht="13.8" hidden="false" customHeight="false" outlineLevel="0" collapsed="false">
      <c r="A677" s="17" t="s">
        <v>41</v>
      </c>
      <c r="B677" s="17" t="s">
        <v>99</v>
      </c>
      <c r="C677" s="18" t="n">
        <v>43049</v>
      </c>
      <c r="D677" s="19" t="n">
        <v>43044</v>
      </c>
      <c r="E677" s="20" t="s">
        <v>114</v>
      </c>
      <c r="F677" s="22" t="n">
        <f aca="false">C677-D677</f>
        <v>5</v>
      </c>
      <c r="G677" s="22" t="n">
        <v>20</v>
      </c>
      <c r="H677" s="22" t="n">
        <v>5704</v>
      </c>
      <c r="I677" s="22" t="n">
        <v>5585</v>
      </c>
      <c r="J677" s="17" t="n">
        <v>535</v>
      </c>
      <c r="K677" s="24" t="n">
        <v>260</v>
      </c>
      <c r="L677" s="17" t="n">
        <v>100</v>
      </c>
      <c r="M677" s="24" t="n">
        <f aca="false">K677+L677</f>
        <v>360</v>
      </c>
      <c r="N677" s="23" t="n">
        <f aca="false">O677*P677</f>
        <v>273.7</v>
      </c>
      <c r="O677" s="17" t="n">
        <f aca="false">H677-I677</f>
        <v>119</v>
      </c>
      <c r="P677" s="26" t="n">
        <v>2.3</v>
      </c>
      <c r="Q677" s="17" t="s">
        <v>20</v>
      </c>
    </row>
    <row r="678" customFormat="false" ht="13.8" hidden="false" customHeight="false" outlineLevel="0" collapsed="false">
      <c r="A678" s="17" t="s">
        <v>37</v>
      </c>
      <c r="B678" s="17" t="s">
        <v>115</v>
      </c>
      <c r="C678" s="18" t="n">
        <v>43049</v>
      </c>
      <c r="D678" s="19" t="n">
        <v>43041</v>
      </c>
      <c r="E678" s="20" t="s">
        <v>114</v>
      </c>
      <c r="F678" s="22" t="n">
        <f aca="false">C678-D678</f>
        <v>8</v>
      </c>
      <c r="G678" s="22" t="n">
        <v>20</v>
      </c>
      <c r="H678" s="22" t="n">
        <v>3870</v>
      </c>
      <c r="I678" s="22" t="n">
        <v>3678</v>
      </c>
      <c r="J678" s="17" t="n">
        <v>650</v>
      </c>
      <c r="K678" s="24" t="n">
        <v>266</v>
      </c>
      <c r="L678" s="17" t="n">
        <v>350</v>
      </c>
      <c r="M678" s="24" t="n">
        <f aca="false">K678+L678</f>
        <v>616</v>
      </c>
      <c r="N678" s="23" t="n">
        <f aca="false">O678*P678</f>
        <v>441.6</v>
      </c>
      <c r="O678" s="17" t="n">
        <f aca="false">H678-I678</f>
        <v>192</v>
      </c>
      <c r="P678" s="26" t="n">
        <v>2.3</v>
      </c>
      <c r="Q678" s="17" t="s">
        <v>20</v>
      </c>
    </row>
    <row r="679" customFormat="false" ht="13.8" hidden="false" customHeight="false" outlineLevel="0" collapsed="false">
      <c r="A679" s="17" t="s">
        <v>49</v>
      </c>
      <c r="B679" s="17" t="s">
        <v>108</v>
      </c>
      <c r="C679" s="18" t="n">
        <v>43049</v>
      </c>
      <c r="D679" s="19" t="n">
        <v>43038</v>
      </c>
      <c r="E679" s="20" t="s">
        <v>114</v>
      </c>
      <c r="F679" s="22" t="n">
        <f aca="false">C679-D679</f>
        <v>11</v>
      </c>
      <c r="G679" s="22" t="n">
        <v>9</v>
      </c>
      <c r="H679" s="22" t="n">
        <v>15554</v>
      </c>
      <c r="I679" s="22" t="n">
        <v>15290</v>
      </c>
      <c r="J679" s="17" t="n">
        <v>650</v>
      </c>
      <c r="K679" s="24" t="n">
        <v>200</v>
      </c>
      <c r="L679" s="17" t="n">
        <v>450</v>
      </c>
      <c r="M679" s="24" t="n">
        <f aca="false">K679+L679</f>
        <v>650</v>
      </c>
      <c r="N679" s="23" t="n">
        <f aca="false">O679*P679</f>
        <v>528</v>
      </c>
      <c r="O679" s="17" t="n">
        <f aca="false">H679-I679</f>
        <v>264</v>
      </c>
      <c r="P679" s="26" t="n">
        <v>2</v>
      </c>
      <c r="Q679" s="17" t="s">
        <v>20</v>
      </c>
    </row>
    <row r="680" customFormat="false" ht="13.8" hidden="false" customHeight="false" outlineLevel="0" collapsed="false">
      <c r="A680" s="17" t="s">
        <v>37</v>
      </c>
      <c r="B680" s="17" t="s">
        <v>115</v>
      </c>
      <c r="C680" s="18" t="n">
        <v>43049</v>
      </c>
      <c r="D680" s="19" t="n">
        <v>43045</v>
      </c>
      <c r="E680" s="20" t="s">
        <v>114</v>
      </c>
      <c r="F680" s="22" t="n">
        <f aca="false">C680-D680</f>
        <v>4</v>
      </c>
      <c r="G680" s="22" t="n">
        <v>9</v>
      </c>
      <c r="H680" s="22" t="n">
        <v>15076</v>
      </c>
      <c r="I680" s="22" t="n">
        <v>14980</v>
      </c>
      <c r="J680" s="17" t="n">
        <v>580</v>
      </c>
      <c r="K680" s="24" t="n">
        <v>389</v>
      </c>
      <c r="L680" s="17" t="n">
        <v>0</v>
      </c>
      <c r="M680" s="24" t="n">
        <f aca="false">K680+L680</f>
        <v>389</v>
      </c>
      <c r="N680" s="23" t="n">
        <f aca="false">O680*P680</f>
        <v>192</v>
      </c>
      <c r="O680" s="17" t="n">
        <f aca="false">H680-I680</f>
        <v>96</v>
      </c>
      <c r="P680" s="26" t="n">
        <v>2</v>
      </c>
      <c r="Q680" s="17" t="s">
        <v>20</v>
      </c>
    </row>
    <row r="681" customFormat="false" ht="13.8" hidden="false" customHeight="false" outlineLevel="0" collapsed="false">
      <c r="A681" s="17" t="s">
        <v>35</v>
      </c>
      <c r="B681" s="17" t="s">
        <v>111</v>
      </c>
      <c r="C681" s="18" t="n">
        <v>43049</v>
      </c>
      <c r="D681" s="19" t="n">
        <v>43041</v>
      </c>
      <c r="E681" s="20" t="s">
        <v>114</v>
      </c>
      <c r="F681" s="22" t="n">
        <f aca="false">C681-D681</f>
        <v>8</v>
      </c>
      <c r="G681" s="22" t="n">
        <v>13</v>
      </c>
      <c r="H681" s="22" t="n">
        <v>1288</v>
      </c>
      <c r="I681" s="22" t="n">
        <v>1288</v>
      </c>
      <c r="J681" s="17" t="n">
        <v>369</v>
      </c>
      <c r="K681" s="24" t="n">
        <v>20</v>
      </c>
      <c r="L681" s="17" t="n">
        <v>300</v>
      </c>
      <c r="M681" s="24" t="n">
        <f aca="false">K681+L681</f>
        <v>320</v>
      </c>
      <c r="N681" s="23" t="n">
        <f aca="false">O681*P681</f>
        <v>0</v>
      </c>
      <c r="O681" s="17" t="n">
        <f aca="false">H681-I681</f>
        <v>0</v>
      </c>
      <c r="P681" s="26" t="n">
        <v>1.9</v>
      </c>
      <c r="Q681" s="17" t="s">
        <v>20</v>
      </c>
    </row>
    <row r="682" customFormat="false" ht="13.8" hidden="false" customHeight="false" outlineLevel="0" collapsed="false">
      <c r="A682" s="17" t="s">
        <v>49</v>
      </c>
      <c r="B682" s="17" t="s">
        <v>108</v>
      </c>
      <c r="C682" s="18" t="n">
        <v>43049</v>
      </c>
      <c r="D682" s="19" t="n">
        <v>43038</v>
      </c>
      <c r="E682" s="20" t="s">
        <v>114</v>
      </c>
      <c r="F682" s="22" t="n">
        <f aca="false">C682-D682</f>
        <v>11</v>
      </c>
      <c r="G682" s="22" t="n">
        <v>15</v>
      </c>
      <c r="H682" s="22" t="n">
        <v>3751</v>
      </c>
      <c r="I682" s="22" t="n">
        <v>3493</v>
      </c>
      <c r="J682" s="17" t="n">
        <v>480</v>
      </c>
      <c r="K682" s="24" t="n">
        <v>40</v>
      </c>
      <c r="L682" s="17" t="n">
        <v>450</v>
      </c>
      <c r="M682" s="24" t="n">
        <f aca="false">K682+L682</f>
        <v>490</v>
      </c>
      <c r="N682" s="23" t="n">
        <f aca="false">O682*P682</f>
        <v>490.2</v>
      </c>
      <c r="O682" s="17" t="n">
        <f aca="false">H682-I682</f>
        <v>258</v>
      </c>
      <c r="P682" s="26" t="n">
        <v>1.9</v>
      </c>
      <c r="Q682" s="17" t="s">
        <v>20</v>
      </c>
    </row>
    <row r="683" customFormat="false" ht="13.8" hidden="false" customHeight="false" outlineLevel="0" collapsed="false">
      <c r="A683" s="17" t="s">
        <v>53</v>
      </c>
      <c r="B683" s="17" t="s">
        <v>103</v>
      </c>
      <c r="C683" s="18" t="n">
        <v>43049</v>
      </c>
      <c r="D683" s="19" t="n">
        <v>43039</v>
      </c>
      <c r="E683" s="60" t="s">
        <v>114</v>
      </c>
      <c r="F683" s="22" t="n">
        <f aca="false">C683-D683</f>
        <v>10</v>
      </c>
      <c r="G683" s="22" t="n">
        <v>13</v>
      </c>
      <c r="H683" s="22" t="n">
        <v>19382</v>
      </c>
      <c r="I683" s="22" t="n">
        <v>19134</v>
      </c>
      <c r="J683" s="17" t="n">
        <v>605</v>
      </c>
      <c r="K683" s="24" t="n">
        <v>280</v>
      </c>
      <c r="L683" s="17" t="n">
        <v>175</v>
      </c>
      <c r="M683" s="24" t="n">
        <f aca="false">K683+L683</f>
        <v>455</v>
      </c>
      <c r="N683" s="23" t="n">
        <f aca="false">O683*P683</f>
        <v>272.8</v>
      </c>
      <c r="O683" s="17" t="n">
        <f aca="false">H683-I683</f>
        <v>248</v>
      </c>
      <c r="P683" s="26" t="n">
        <v>1.1</v>
      </c>
      <c r="Q683" s="17" t="s">
        <v>20</v>
      </c>
    </row>
    <row r="684" customFormat="false" ht="13.8" hidden="false" customHeight="false" outlineLevel="0" collapsed="false">
      <c r="A684" s="17" t="s">
        <v>35</v>
      </c>
      <c r="B684" s="29" t="s">
        <v>111</v>
      </c>
      <c r="C684" s="18" t="n">
        <v>43049</v>
      </c>
      <c r="D684" s="19" t="n">
        <v>43038</v>
      </c>
      <c r="E684" s="60" t="s">
        <v>114</v>
      </c>
      <c r="F684" s="22" t="n">
        <f aca="false">C684-D684</f>
        <v>11</v>
      </c>
      <c r="G684" s="22" t="n">
        <v>13</v>
      </c>
      <c r="H684" s="22" t="n">
        <v>148</v>
      </c>
      <c r="I684" s="22" t="n">
        <v>6</v>
      </c>
      <c r="J684" s="17" t="n">
        <v>385</v>
      </c>
      <c r="K684" s="24" t="n">
        <v>15</v>
      </c>
      <c r="L684" s="17" t="n">
        <v>370</v>
      </c>
      <c r="M684" s="24" t="n">
        <f aca="false">K684+L684</f>
        <v>385</v>
      </c>
      <c r="N684" s="23" t="n">
        <f aca="false">O684*P684</f>
        <v>142</v>
      </c>
      <c r="O684" s="17" t="n">
        <f aca="false">H684-I684</f>
        <v>142</v>
      </c>
      <c r="P684" s="26" t="n">
        <v>1</v>
      </c>
      <c r="Q684" s="17" t="s">
        <v>20</v>
      </c>
    </row>
    <row r="685" customFormat="false" ht="13.8" hidden="false" customHeight="false" outlineLevel="0" collapsed="false">
      <c r="A685" s="17" t="s">
        <v>35</v>
      </c>
      <c r="B685" s="17" t="s">
        <v>111</v>
      </c>
      <c r="C685" s="18" t="n">
        <v>43049</v>
      </c>
      <c r="D685" s="19" t="n">
        <v>43039</v>
      </c>
      <c r="E685" s="60" t="s">
        <v>114</v>
      </c>
      <c r="F685" s="22" t="n">
        <f aca="false">C685-D685</f>
        <v>10</v>
      </c>
      <c r="G685" s="22" t="n">
        <v>13</v>
      </c>
      <c r="H685" s="22" t="n">
        <v>1987</v>
      </c>
      <c r="I685" s="22" t="n">
        <v>1773</v>
      </c>
      <c r="J685" s="17" t="n">
        <v>560</v>
      </c>
      <c r="K685" s="24" t="n">
        <v>300</v>
      </c>
      <c r="L685" s="17" t="n">
        <v>250</v>
      </c>
      <c r="M685" s="24" t="n">
        <f aca="false">K685+L685</f>
        <v>550</v>
      </c>
      <c r="N685" s="23" t="n">
        <f aca="false">O685*P685</f>
        <v>214</v>
      </c>
      <c r="O685" s="17" t="n">
        <f aca="false">H685-I685</f>
        <v>214</v>
      </c>
      <c r="P685" s="26" t="n">
        <v>1</v>
      </c>
      <c r="Q685" s="17" t="s">
        <v>20</v>
      </c>
    </row>
    <row r="686" customFormat="false" ht="13.8" hidden="false" customHeight="false" outlineLevel="0" collapsed="false">
      <c r="A686" s="17" t="s">
        <v>33</v>
      </c>
      <c r="B686" s="17" t="s">
        <v>118</v>
      </c>
      <c r="C686" s="18" t="n">
        <v>43049</v>
      </c>
      <c r="D686" s="19" t="n">
        <v>43037</v>
      </c>
      <c r="E686" s="20" t="s">
        <v>114</v>
      </c>
      <c r="F686" s="22" t="n">
        <f aca="false">C686-D686</f>
        <v>12</v>
      </c>
      <c r="G686" s="22" t="n">
        <v>13</v>
      </c>
      <c r="H686" s="22" t="n">
        <v>1176</v>
      </c>
      <c r="I686" s="22" t="n">
        <v>1030</v>
      </c>
      <c r="J686" s="17" t="n">
        <v>747</v>
      </c>
      <c r="K686" s="24" t="n">
        <v>408</v>
      </c>
      <c r="L686" s="17" t="n">
        <v>150</v>
      </c>
      <c r="M686" s="24" t="n">
        <f aca="false">K686+L686</f>
        <v>558</v>
      </c>
      <c r="N686" s="23" t="n">
        <f aca="false">O686*P686</f>
        <v>146</v>
      </c>
      <c r="O686" s="17" t="n">
        <f aca="false">H686-I686</f>
        <v>146</v>
      </c>
      <c r="P686" s="26" t="n">
        <v>1</v>
      </c>
      <c r="Q686" s="58" t="s">
        <v>20</v>
      </c>
    </row>
    <row r="687" customFormat="false" ht="13.8" hidden="false" customHeight="false" outlineLevel="0" collapsed="false">
      <c r="A687" s="17" t="s">
        <v>17</v>
      </c>
      <c r="B687" s="29" t="s">
        <v>109</v>
      </c>
      <c r="C687" s="18" t="n">
        <v>43050</v>
      </c>
      <c r="D687" s="19" t="n">
        <v>43042</v>
      </c>
      <c r="E687" s="20" t="s">
        <v>114</v>
      </c>
      <c r="F687" s="22" t="n">
        <f aca="false">C687-D687</f>
        <v>8</v>
      </c>
      <c r="G687" s="22" t="n">
        <v>22</v>
      </c>
      <c r="H687" s="22" t="n">
        <v>16046</v>
      </c>
      <c r="I687" s="22" t="n">
        <v>15855</v>
      </c>
      <c r="J687" s="17" t="n">
        <v>625</v>
      </c>
      <c r="K687" s="24" t="n">
        <v>138</v>
      </c>
      <c r="L687" s="17" t="n">
        <v>525</v>
      </c>
      <c r="M687" s="24" t="n">
        <f aca="false">K687+L687</f>
        <v>663</v>
      </c>
      <c r="N687" s="23" t="n">
        <f aca="false">O687*P687</f>
        <v>573</v>
      </c>
      <c r="O687" s="17" t="n">
        <f aca="false">H687-I687</f>
        <v>191</v>
      </c>
      <c r="P687" s="26" t="n">
        <v>3</v>
      </c>
      <c r="Q687" s="17" t="s">
        <v>20</v>
      </c>
    </row>
    <row r="688" customFormat="false" ht="13.8" hidden="false" customHeight="false" outlineLevel="0" collapsed="false">
      <c r="A688" s="17" t="s">
        <v>29</v>
      </c>
      <c r="B688" s="17" t="s">
        <v>116</v>
      </c>
      <c r="C688" s="18" t="n">
        <v>43050</v>
      </c>
      <c r="D688" s="19" t="n">
        <v>43039</v>
      </c>
      <c r="E688" s="20" t="s">
        <v>114</v>
      </c>
      <c r="F688" s="22" t="n">
        <f aca="false">C688-D688</f>
        <v>11</v>
      </c>
      <c r="G688" s="22" t="n">
        <v>13</v>
      </c>
      <c r="H688" s="22" t="n">
        <v>15341</v>
      </c>
      <c r="I688" s="22" t="n">
        <v>15074</v>
      </c>
      <c r="J688" s="17" t="n">
        <v>450</v>
      </c>
      <c r="K688" s="24" t="n">
        <v>170</v>
      </c>
      <c r="L688" s="17" t="n">
        <v>250</v>
      </c>
      <c r="M688" s="24" t="n">
        <f aca="false">K688+L688</f>
        <v>420</v>
      </c>
      <c r="N688" s="23" t="n">
        <f aca="false">O688*P688</f>
        <v>293.7</v>
      </c>
      <c r="O688" s="17" t="n">
        <f aca="false">H688-I688</f>
        <v>267</v>
      </c>
      <c r="P688" s="26" t="n">
        <v>1.1</v>
      </c>
      <c r="Q688" s="17" t="s">
        <v>20</v>
      </c>
    </row>
    <row r="689" customFormat="false" ht="13.8" hidden="false" customHeight="false" outlineLevel="0" collapsed="false">
      <c r="A689" s="17" t="s">
        <v>33</v>
      </c>
      <c r="B689" s="29" t="s">
        <v>118</v>
      </c>
      <c r="C689" s="18" t="n">
        <v>43050</v>
      </c>
      <c r="D689" s="19" t="n">
        <v>43038</v>
      </c>
      <c r="E689" s="20" t="s">
        <v>114</v>
      </c>
      <c r="F689" s="22" t="n">
        <f aca="false">C689-D689</f>
        <v>12</v>
      </c>
      <c r="G689" s="22" t="n">
        <v>22</v>
      </c>
      <c r="H689" s="22" t="n">
        <v>15450</v>
      </c>
      <c r="I689" s="22" t="n">
        <v>15438</v>
      </c>
      <c r="J689" s="17" t="n">
        <v>815</v>
      </c>
      <c r="K689" s="24" t="n">
        <v>68</v>
      </c>
      <c r="L689" s="17" t="n">
        <v>350</v>
      </c>
      <c r="M689" s="24" t="n">
        <f aca="false">K689+L689</f>
        <v>418</v>
      </c>
      <c r="N689" s="23" t="n">
        <f aca="false">O689*P689</f>
        <v>36</v>
      </c>
      <c r="O689" s="17" t="n">
        <f aca="false">H689-I689</f>
        <v>12</v>
      </c>
      <c r="P689" s="26" t="n">
        <v>3</v>
      </c>
      <c r="Q689" s="17" t="s">
        <v>20</v>
      </c>
    </row>
    <row r="690" customFormat="false" ht="13.8" hidden="false" customHeight="false" outlineLevel="0" collapsed="false">
      <c r="A690" s="17" t="s">
        <v>51</v>
      </c>
      <c r="B690" s="17" t="s">
        <v>106</v>
      </c>
      <c r="C690" s="18" t="n">
        <v>43050</v>
      </c>
      <c r="D690" s="19" t="n">
        <v>43041</v>
      </c>
      <c r="E690" s="20" t="s">
        <v>114</v>
      </c>
      <c r="F690" s="22" t="n">
        <f aca="false">C690-D690</f>
        <v>9</v>
      </c>
      <c r="G690" s="22" t="n">
        <v>20</v>
      </c>
      <c r="H690" s="22" t="n">
        <v>19006</v>
      </c>
      <c r="I690" s="22" t="n">
        <v>18790</v>
      </c>
      <c r="J690" s="17" t="n">
        <v>652</v>
      </c>
      <c r="K690" s="24" t="n">
        <v>133</v>
      </c>
      <c r="L690" s="17" t="n">
        <v>0</v>
      </c>
      <c r="M690" s="24" t="n">
        <f aca="false">K690+L690</f>
        <v>133</v>
      </c>
      <c r="N690" s="23" t="n">
        <f aca="false">O690*P690</f>
        <v>540</v>
      </c>
      <c r="O690" s="17" t="n">
        <f aca="false">H690-I690</f>
        <v>216</v>
      </c>
      <c r="P690" s="26" t="n">
        <v>2.5</v>
      </c>
      <c r="Q690" s="17" t="s">
        <v>20</v>
      </c>
    </row>
    <row r="691" customFormat="false" ht="13.8" hidden="false" customHeight="false" outlineLevel="0" collapsed="false">
      <c r="A691" s="17" t="s">
        <v>51</v>
      </c>
      <c r="B691" s="17" t="s">
        <v>106</v>
      </c>
      <c r="C691" s="18" t="n">
        <v>43050</v>
      </c>
      <c r="D691" s="19" t="n">
        <v>43041</v>
      </c>
      <c r="E691" s="20" t="s">
        <v>114</v>
      </c>
      <c r="F691" s="22" t="n">
        <f aca="false">C691-D691</f>
        <v>9</v>
      </c>
      <c r="G691" s="22" t="n">
        <v>20</v>
      </c>
      <c r="H691" s="22" t="n">
        <v>2766</v>
      </c>
      <c r="I691" s="22" t="n">
        <v>2552</v>
      </c>
      <c r="J691" s="17" t="n">
        <v>805</v>
      </c>
      <c r="K691" s="24" t="n">
        <v>355</v>
      </c>
      <c r="L691" s="17" t="n">
        <v>0</v>
      </c>
      <c r="M691" s="24" t="n">
        <f aca="false">K691+L691</f>
        <v>355</v>
      </c>
      <c r="N691" s="23" t="n">
        <f aca="false">O691*P691</f>
        <v>492.2</v>
      </c>
      <c r="O691" s="17" t="n">
        <f aca="false">H691-I691</f>
        <v>214</v>
      </c>
      <c r="P691" s="26" t="n">
        <v>2.3</v>
      </c>
      <c r="Q691" s="17" t="s">
        <v>20</v>
      </c>
    </row>
    <row r="692" customFormat="false" ht="13.8" hidden="false" customHeight="false" outlineLevel="0" collapsed="false">
      <c r="A692" s="17" t="s">
        <v>33</v>
      </c>
      <c r="B692" s="17" t="s">
        <v>118</v>
      </c>
      <c r="C692" s="18" t="n">
        <v>43050</v>
      </c>
      <c r="D692" s="19" t="n">
        <v>43038</v>
      </c>
      <c r="E692" s="20" t="s">
        <v>114</v>
      </c>
      <c r="F692" s="22" t="n">
        <f aca="false">C692-D692</f>
        <v>12</v>
      </c>
      <c r="G692" s="22" t="n">
        <v>12.5</v>
      </c>
      <c r="H692" s="22" t="n">
        <v>11614</v>
      </c>
      <c r="I692" s="22" t="n">
        <v>11328</v>
      </c>
      <c r="J692" s="17" t="n">
        <v>820</v>
      </c>
      <c r="K692" s="24" t="n">
        <v>277</v>
      </c>
      <c r="L692" s="17" t="n">
        <v>350</v>
      </c>
      <c r="M692" s="24" t="n">
        <f aca="false">K692+L692</f>
        <v>627</v>
      </c>
      <c r="N692" s="23" t="n">
        <f aca="false">O692*P692</f>
        <v>572</v>
      </c>
      <c r="O692" s="17" t="n">
        <f aca="false">H692-I692</f>
        <v>286</v>
      </c>
      <c r="P692" s="26" t="n">
        <v>2</v>
      </c>
      <c r="Q692" s="17" t="s">
        <v>20</v>
      </c>
    </row>
    <row r="693" customFormat="false" ht="13.8" hidden="false" customHeight="false" outlineLevel="0" collapsed="false">
      <c r="A693" s="17" t="s">
        <v>37</v>
      </c>
      <c r="B693" s="29" t="s">
        <v>115</v>
      </c>
      <c r="C693" s="18" t="n">
        <v>43050</v>
      </c>
      <c r="D693" s="19" t="n">
        <v>43045</v>
      </c>
      <c r="E693" s="20" t="s">
        <v>114</v>
      </c>
      <c r="F693" s="22" t="n">
        <f aca="false">C693-D693</f>
        <v>5</v>
      </c>
      <c r="G693" s="22" t="n">
        <v>9</v>
      </c>
      <c r="H693" s="22" t="n">
        <v>21315</v>
      </c>
      <c r="I693" s="22" t="n">
        <v>21205</v>
      </c>
      <c r="J693" s="17" t="n">
        <v>400</v>
      </c>
      <c r="K693" s="24" t="n">
        <v>180</v>
      </c>
      <c r="L693" s="17" t="n">
        <v>150</v>
      </c>
      <c r="M693" s="24" t="n">
        <f aca="false">K693+L693</f>
        <v>330</v>
      </c>
      <c r="N693" s="23" t="n">
        <f aca="false">O693*P693</f>
        <v>220</v>
      </c>
      <c r="O693" s="17" t="n">
        <f aca="false">H693-I693</f>
        <v>110</v>
      </c>
      <c r="P693" s="26" t="n">
        <v>2</v>
      </c>
      <c r="Q693" s="17" t="s">
        <v>20</v>
      </c>
    </row>
    <row r="694" customFormat="false" ht="13.8" hidden="false" customHeight="false" outlineLevel="0" collapsed="false">
      <c r="A694" s="17" t="s">
        <v>53</v>
      </c>
      <c r="B694" s="17" t="s">
        <v>103</v>
      </c>
      <c r="C694" s="18" t="n">
        <v>43050</v>
      </c>
      <c r="D694" s="19" t="n">
        <v>43039</v>
      </c>
      <c r="E694" s="20" t="s">
        <v>114</v>
      </c>
      <c r="F694" s="22" t="n">
        <f aca="false">C694-D694</f>
        <v>11</v>
      </c>
      <c r="G694" s="22" t="n">
        <v>12.5</v>
      </c>
      <c r="H694" s="22" t="n">
        <v>14940</v>
      </c>
      <c r="I694" s="22" t="n">
        <v>14683</v>
      </c>
      <c r="J694" s="17" t="n">
        <v>975</v>
      </c>
      <c r="K694" s="24" t="n">
        <v>500</v>
      </c>
      <c r="L694" s="17" t="n">
        <v>375</v>
      </c>
      <c r="M694" s="24" t="n">
        <f aca="false">K694+L694</f>
        <v>875</v>
      </c>
      <c r="N694" s="23" t="n">
        <f aca="false">O694*P694</f>
        <v>514</v>
      </c>
      <c r="O694" s="17" t="n">
        <f aca="false">H694-I694</f>
        <v>257</v>
      </c>
      <c r="P694" s="26" t="n">
        <v>2</v>
      </c>
      <c r="Q694" s="17" t="s">
        <v>20</v>
      </c>
    </row>
    <row r="695" customFormat="false" ht="13.8" hidden="false" customHeight="false" outlineLevel="0" collapsed="false">
      <c r="A695" s="17" t="s">
        <v>58</v>
      </c>
      <c r="B695" s="17" t="s">
        <v>112</v>
      </c>
      <c r="C695" s="18" t="n">
        <v>43050</v>
      </c>
      <c r="D695" s="19" t="n">
        <v>43039</v>
      </c>
      <c r="E695" s="20" t="s">
        <v>114</v>
      </c>
      <c r="F695" s="22" t="n">
        <f aca="false">C695-D695</f>
        <v>11</v>
      </c>
      <c r="G695" s="22" t="n">
        <v>13</v>
      </c>
      <c r="H695" s="22" t="n">
        <v>5094</v>
      </c>
      <c r="I695" s="22" t="n">
        <v>4863</v>
      </c>
      <c r="J695" s="17" t="n">
        <v>935</v>
      </c>
      <c r="K695" s="24" t="n">
        <v>415</v>
      </c>
      <c r="L695" s="17" t="n">
        <v>550</v>
      </c>
      <c r="M695" s="24" t="n">
        <f aca="false">K695+L695</f>
        <v>965</v>
      </c>
      <c r="N695" s="23" t="n">
        <f aca="false">O695*P695</f>
        <v>438.9</v>
      </c>
      <c r="O695" s="17" t="n">
        <f aca="false">H695-I695</f>
        <v>231</v>
      </c>
      <c r="P695" s="26" t="n">
        <v>1.9</v>
      </c>
      <c r="Q695" s="17" t="s">
        <v>20</v>
      </c>
    </row>
    <row r="696" customFormat="false" ht="13.8" hidden="false" customHeight="false" outlineLevel="0" collapsed="false">
      <c r="A696" s="17" t="s">
        <v>53</v>
      </c>
      <c r="B696" s="17" t="s">
        <v>103</v>
      </c>
      <c r="C696" s="18" t="n">
        <v>43050</v>
      </c>
      <c r="D696" s="19" t="n">
        <v>43040</v>
      </c>
      <c r="E696" s="60" t="s">
        <v>114</v>
      </c>
      <c r="F696" s="22" t="n">
        <f aca="false">C696-D696</f>
        <v>10</v>
      </c>
      <c r="G696" s="22" t="n">
        <v>13</v>
      </c>
      <c r="H696" s="22" t="n">
        <v>14247</v>
      </c>
      <c r="I696" s="22" t="n">
        <v>14007</v>
      </c>
      <c r="J696" s="17" t="n">
        <v>500</v>
      </c>
      <c r="K696" s="24" t="n">
        <v>195</v>
      </c>
      <c r="L696" s="17" t="n">
        <v>300</v>
      </c>
      <c r="M696" s="24" t="n">
        <f aca="false">K696+L696</f>
        <v>495</v>
      </c>
      <c r="N696" s="23" t="n">
        <f aca="false">O696*P696</f>
        <v>264</v>
      </c>
      <c r="O696" s="17" t="n">
        <v>240</v>
      </c>
      <c r="P696" s="26" t="n">
        <v>1.1</v>
      </c>
      <c r="Q696" s="17" t="s">
        <v>20</v>
      </c>
    </row>
    <row r="697" customFormat="false" ht="13.8" hidden="false" customHeight="false" outlineLevel="0" collapsed="false">
      <c r="A697" s="17" t="s">
        <v>84</v>
      </c>
      <c r="B697" s="17" t="s">
        <v>105</v>
      </c>
      <c r="C697" s="18" t="n">
        <v>43051</v>
      </c>
      <c r="D697" s="19" t="n">
        <v>43041</v>
      </c>
      <c r="E697" s="60" t="s">
        <v>114</v>
      </c>
      <c r="F697" s="22" t="n">
        <f aca="false">C697-D697</f>
        <v>10</v>
      </c>
      <c r="G697" s="22" t="n">
        <v>20</v>
      </c>
      <c r="H697" s="22" t="n">
        <v>8333</v>
      </c>
      <c r="I697" s="22" t="n">
        <v>8100</v>
      </c>
      <c r="J697" s="17" t="n">
        <v>908</v>
      </c>
      <c r="K697" s="24" t="n">
        <v>326</v>
      </c>
      <c r="L697" s="17" t="n">
        <v>500</v>
      </c>
      <c r="M697" s="24" t="n">
        <f aca="false">K697+L697</f>
        <v>826</v>
      </c>
      <c r="N697" s="23" t="n">
        <f aca="false">O697*P697</f>
        <v>535.9</v>
      </c>
      <c r="O697" s="17" t="n">
        <f aca="false">H697-I697</f>
        <v>233</v>
      </c>
      <c r="P697" s="26" t="n">
        <v>2.3</v>
      </c>
      <c r="Q697" s="17" t="s">
        <v>20</v>
      </c>
    </row>
    <row r="698" customFormat="false" ht="13.8" hidden="false" customHeight="false" outlineLevel="0" collapsed="false">
      <c r="A698" s="17" t="s">
        <v>21</v>
      </c>
      <c r="B698" s="59" t="s">
        <v>101</v>
      </c>
      <c r="C698" s="18" t="n">
        <v>43051</v>
      </c>
      <c r="D698" s="19" t="n">
        <v>43047</v>
      </c>
      <c r="E698" s="20" t="s">
        <v>114</v>
      </c>
      <c r="F698" s="22" t="n">
        <f aca="false">C698-D698</f>
        <v>4</v>
      </c>
      <c r="G698" s="22" t="n">
        <v>20</v>
      </c>
      <c r="H698" s="22" t="n">
        <v>3603</v>
      </c>
      <c r="I698" s="22" t="n">
        <v>3518</v>
      </c>
      <c r="J698" s="17" t="n">
        <v>430</v>
      </c>
      <c r="K698" s="23" t="n">
        <v>220</v>
      </c>
      <c r="L698" s="17" t="n">
        <v>0</v>
      </c>
      <c r="M698" s="24" t="n">
        <f aca="false">K698+L698</f>
        <v>220</v>
      </c>
      <c r="N698" s="23" t="n">
        <f aca="false">O698*P698</f>
        <v>195.5</v>
      </c>
      <c r="O698" s="17" t="n">
        <f aca="false">H698-I698</f>
        <v>85</v>
      </c>
      <c r="P698" s="26" t="n">
        <v>2.3</v>
      </c>
      <c r="Q698" s="17" t="s">
        <v>20</v>
      </c>
    </row>
    <row r="699" customFormat="false" ht="13.8" hidden="false" customHeight="false" outlineLevel="0" collapsed="false">
      <c r="A699" s="17" t="s">
        <v>17</v>
      </c>
      <c r="B699" s="17" t="s">
        <v>109</v>
      </c>
      <c r="C699" s="18" t="n">
        <v>43051</v>
      </c>
      <c r="D699" s="19" t="n">
        <v>43044</v>
      </c>
      <c r="E699" s="20" t="s">
        <v>114</v>
      </c>
      <c r="F699" s="22" t="n">
        <f aca="false">C699-D699</f>
        <v>7</v>
      </c>
      <c r="G699" s="22" t="n">
        <v>20</v>
      </c>
      <c r="H699" s="22" t="n">
        <v>9040</v>
      </c>
      <c r="I699" s="22" t="n">
        <v>9040</v>
      </c>
      <c r="J699" s="17" t="n">
        <v>510</v>
      </c>
      <c r="K699" s="23" t="n">
        <v>100</v>
      </c>
      <c r="L699" s="17" t="n">
        <v>500</v>
      </c>
      <c r="M699" s="24" t="n">
        <f aca="false">K699+L699</f>
        <v>600</v>
      </c>
      <c r="N699" s="23" t="n">
        <f aca="false">O699*P699</f>
        <v>0</v>
      </c>
      <c r="O699" s="17" t="n">
        <f aca="false">H699-I699</f>
        <v>0</v>
      </c>
      <c r="P699" s="26" t="n">
        <v>2.3</v>
      </c>
      <c r="Q699" s="17" t="s">
        <v>20</v>
      </c>
    </row>
    <row r="700" customFormat="false" ht="13.8" hidden="false" customHeight="false" outlineLevel="0" collapsed="false">
      <c r="A700" s="17" t="s">
        <v>29</v>
      </c>
      <c r="B700" s="17" t="s">
        <v>116</v>
      </c>
      <c r="C700" s="18" t="n">
        <v>43051</v>
      </c>
      <c r="D700" s="19" t="n">
        <v>43049</v>
      </c>
      <c r="E700" s="20" t="s">
        <v>114</v>
      </c>
      <c r="F700" s="22" t="n">
        <f aca="false">C700-D700</f>
        <v>2</v>
      </c>
      <c r="G700" s="22" t="n">
        <v>13</v>
      </c>
      <c r="H700" s="22" t="n">
        <v>18452</v>
      </c>
      <c r="I700" s="22" t="n">
        <v>18411</v>
      </c>
      <c r="J700" s="17" t="n">
        <v>230</v>
      </c>
      <c r="K700" s="23" t="n">
        <v>150</v>
      </c>
      <c r="L700" s="17" t="n">
        <v>350</v>
      </c>
      <c r="M700" s="24" t="n">
        <f aca="false">K700+L700</f>
        <v>500</v>
      </c>
      <c r="N700" s="23" t="n">
        <f aca="false">O700*P700</f>
        <v>82</v>
      </c>
      <c r="O700" s="17" t="n">
        <f aca="false">H700-I700</f>
        <v>41</v>
      </c>
      <c r="P700" s="26" t="n">
        <v>2</v>
      </c>
      <c r="Q700" s="17" t="s">
        <v>20</v>
      </c>
    </row>
    <row r="701" customFormat="false" ht="13.8" hidden="false" customHeight="false" outlineLevel="0" collapsed="false">
      <c r="A701" s="17" t="s">
        <v>29</v>
      </c>
      <c r="B701" s="17" t="s">
        <v>116</v>
      </c>
      <c r="C701" s="18" t="n">
        <v>43051</v>
      </c>
      <c r="D701" s="19" t="n">
        <v>43049</v>
      </c>
      <c r="E701" s="20" t="s">
        <v>114</v>
      </c>
      <c r="F701" s="22" t="n">
        <f aca="false">C701-D701</f>
        <v>2</v>
      </c>
      <c r="G701" s="22" t="n">
        <v>12.5</v>
      </c>
      <c r="H701" s="22" t="n">
        <v>6415</v>
      </c>
      <c r="I701" s="22" t="n">
        <v>6367</v>
      </c>
      <c r="J701" s="17" t="n">
        <v>290</v>
      </c>
      <c r="K701" s="23" t="n">
        <v>210</v>
      </c>
      <c r="L701" s="17" t="n">
        <v>350</v>
      </c>
      <c r="M701" s="24" t="n">
        <f aca="false">K701+L701</f>
        <v>560</v>
      </c>
      <c r="N701" s="23" t="n">
        <f aca="false">O701*P701</f>
        <v>91.2</v>
      </c>
      <c r="O701" s="17" t="n">
        <f aca="false">H701-I701</f>
        <v>48</v>
      </c>
      <c r="P701" s="26" t="n">
        <v>1.9</v>
      </c>
      <c r="Q701" s="17" t="s">
        <v>20</v>
      </c>
    </row>
    <row r="702" customFormat="false" ht="13.8" hidden="false" customHeight="false" outlineLevel="0" collapsed="false">
      <c r="A702" s="17" t="s">
        <v>21</v>
      </c>
      <c r="B702" s="17" t="s">
        <v>101</v>
      </c>
      <c r="C702" s="18" t="n">
        <v>43051</v>
      </c>
      <c r="D702" s="19" t="n">
        <v>43044</v>
      </c>
      <c r="E702" s="20" t="s">
        <v>114</v>
      </c>
      <c r="F702" s="22" t="n">
        <f aca="false">C702-D702</f>
        <v>7</v>
      </c>
      <c r="G702" s="22" t="n">
        <v>9</v>
      </c>
      <c r="H702" s="22" t="n">
        <v>7491</v>
      </c>
      <c r="I702" s="22" t="n">
        <v>7430</v>
      </c>
      <c r="J702" s="17" t="n">
        <v>105</v>
      </c>
      <c r="K702" s="23" t="n">
        <v>0</v>
      </c>
      <c r="L702" s="17" t="n">
        <v>150</v>
      </c>
      <c r="M702" s="24" t="n">
        <f aca="false">K702+L702</f>
        <v>150</v>
      </c>
      <c r="N702" s="23" t="n">
        <f aca="false">O702*P702</f>
        <v>95.77</v>
      </c>
      <c r="O702" s="17" t="n">
        <f aca="false">H702-I702</f>
        <v>61</v>
      </c>
      <c r="P702" s="26" t="n">
        <v>1.57</v>
      </c>
      <c r="Q702" s="17" t="s">
        <v>20</v>
      </c>
    </row>
    <row r="703" customFormat="false" ht="13.8" hidden="false" customHeight="false" outlineLevel="0" collapsed="false">
      <c r="A703" s="17" t="s">
        <v>51</v>
      </c>
      <c r="B703" s="17" t="s">
        <v>106</v>
      </c>
      <c r="C703" s="18" t="n">
        <v>43051</v>
      </c>
      <c r="D703" s="19" t="n">
        <v>43050</v>
      </c>
      <c r="E703" s="20" t="s">
        <v>114</v>
      </c>
      <c r="F703" s="22" t="n">
        <f aca="false">C703-D703</f>
        <v>1</v>
      </c>
      <c r="G703" s="22" t="n">
        <v>20</v>
      </c>
      <c r="H703" s="22" t="n">
        <v>19023</v>
      </c>
      <c r="I703" s="22" t="n">
        <v>19006</v>
      </c>
      <c r="J703" s="17" t="n">
        <v>133</v>
      </c>
      <c r="K703" s="24" t="n">
        <v>92</v>
      </c>
      <c r="L703" s="17" t="n">
        <v>600</v>
      </c>
      <c r="M703" s="24" t="n">
        <f aca="false">K703+L703</f>
        <v>692</v>
      </c>
      <c r="N703" s="23" t="n">
        <f aca="false">O703*P703</f>
        <v>42.5</v>
      </c>
      <c r="O703" s="17" t="n">
        <f aca="false">H703-I703</f>
        <v>17</v>
      </c>
      <c r="P703" s="26" t="n">
        <v>2.5</v>
      </c>
      <c r="Q703" s="17" t="s">
        <v>20</v>
      </c>
    </row>
    <row r="704" customFormat="false" ht="13.8" hidden="false" customHeight="false" outlineLevel="0" collapsed="false">
      <c r="A704" s="17" t="s">
        <v>41</v>
      </c>
      <c r="B704" s="17" t="s">
        <v>99</v>
      </c>
      <c r="C704" s="18" t="n">
        <v>43051</v>
      </c>
      <c r="D704" s="19" t="n">
        <v>43049</v>
      </c>
      <c r="E704" s="20" t="s">
        <v>114</v>
      </c>
      <c r="F704" s="22" t="n">
        <f aca="false">C704-D704</f>
        <v>2</v>
      </c>
      <c r="G704" s="22" t="n">
        <v>20</v>
      </c>
      <c r="H704" s="22" t="n">
        <v>5750</v>
      </c>
      <c r="I704" s="22" t="n">
        <v>5704</v>
      </c>
      <c r="J704" s="17" t="n">
        <v>260</v>
      </c>
      <c r="K704" s="23" t="n">
        <v>155</v>
      </c>
      <c r="L704" s="17" t="n">
        <v>450</v>
      </c>
      <c r="M704" s="24" t="n">
        <f aca="false">K704+L704</f>
        <v>605</v>
      </c>
      <c r="N704" s="23" t="n">
        <f aca="false">O704*P704</f>
        <v>105.8</v>
      </c>
      <c r="O704" s="17" t="n">
        <f aca="false">H704-I704</f>
        <v>46</v>
      </c>
      <c r="P704" s="26" t="n">
        <v>2.3</v>
      </c>
      <c r="Q704" s="17" t="s">
        <v>20</v>
      </c>
    </row>
    <row r="705" customFormat="false" ht="13.8" hidden="false" customHeight="false" outlineLevel="0" collapsed="false">
      <c r="A705" s="17" t="s">
        <v>41</v>
      </c>
      <c r="B705" s="17" t="s">
        <v>99</v>
      </c>
      <c r="C705" s="18" t="n">
        <v>43051</v>
      </c>
      <c r="D705" s="19" t="n">
        <v>43046</v>
      </c>
      <c r="E705" s="20" t="s">
        <v>114</v>
      </c>
      <c r="F705" s="22" t="n">
        <f aca="false">C705-D705</f>
        <v>5</v>
      </c>
      <c r="G705" s="22" t="n">
        <v>20</v>
      </c>
      <c r="H705" s="22" t="n">
        <v>1714</v>
      </c>
      <c r="I705" s="22" t="n">
        <v>1652</v>
      </c>
      <c r="J705" s="17" t="n">
        <v>210</v>
      </c>
      <c r="K705" s="23" t="n">
        <v>100</v>
      </c>
      <c r="L705" s="17" t="n">
        <v>50</v>
      </c>
      <c r="M705" s="24" t="n">
        <f aca="false">K705+L705</f>
        <v>150</v>
      </c>
      <c r="N705" s="23" t="n">
        <f aca="false">O705*P705</f>
        <v>142.6</v>
      </c>
      <c r="O705" s="17" t="n">
        <f aca="false">H705-I705</f>
        <v>62</v>
      </c>
      <c r="P705" s="26" t="n">
        <v>2.3</v>
      </c>
      <c r="Q705" s="17" t="s">
        <v>20</v>
      </c>
    </row>
    <row r="706" customFormat="false" ht="13.8" hidden="false" customHeight="false" outlineLevel="0" collapsed="false">
      <c r="A706" s="17" t="s">
        <v>78</v>
      </c>
      <c r="B706" s="17" t="s">
        <v>79</v>
      </c>
      <c r="C706" s="18" t="n">
        <v>43051</v>
      </c>
      <c r="D706" s="19" t="n">
        <v>43041</v>
      </c>
      <c r="E706" s="20" t="s">
        <v>114</v>
      </c>
      <c r="F706" s="22" t="n">
        <f aca="false">C706-D706</f>
        <v>10</v>
      </c>
      <c r="G706" s="22" t="n">
        <v>12.5</v>
      </c>
      <c r="H706" s="22" t="n">
        <v>23300</v>
      </c>
      <c r="I706" s="22" t="n">
        <v>23065</v>
      </c>
      <c r="J706" s="17" t="n">
        <v>560</v>
      </c>
      <c r="K706" s="23" t="n">
        <v>125</v>
      </c>
      <c r="L706" s="17" t="n">
        <v>700</v>
      </c>
      <c r="M706" s="24" t="n">
        <f aca="false">K706+L706</f>
        <v>825</v>
      </c>
      <c r="N706" s="23" t="n">
        <f aca="false">O706*P706</f>
        <v>470</v>
      </c>
      <c r="O706" s="17" t="n">
        <f aca="false">H706-I706</f>
        <v>235</v>
      </c>
      <c r="P706" s="26" t="n">
        <v>2</v>
      </c>
      <c r="Q706" s="17" t="s">
        <v>20</v>
      </c>
    </row>
    <row r="707" customFormat="false" ht="13.8" hidden="false" customHeight="false" outlineLevel="0" collapsed="false">
      <c r="A707" s="17" t="s">
        <v>41</v>
      </c>
      <c r="B707" s="17" t="s">
        <v>99</v>
      </c>
      <c r="C707" s="18" t="n">
        <v>43051</v>
      </c>
      <c r="D707" s="19" t="n">
        <v>43046</v>
      </c>
      <c r="E707" s="20" t="s">
        <v>114</v>
      </c>
      <c r="F707" s="22" t="n">
        <f aca="false">C707-D707</f>
        <v>5</v>
      </c>
      <c r="G707" s="22" t="n">
        <v>13</v>
      </c>
      <c r="H707" s="22" t="n">
        <v>12687</v>
      </c>
      <c r="I707" s="22" t="n">
        <v>12572</v>
      </c>
      <c r="J707" s="17" t="n">
        <v>265</v>
      </c>
      <c r="K707" s="23" t="n">
        <v>36</v>
      </c>
      <c r="L707" s="17" t="n">
        <v>100</v>
      </c>
      <c r="M707" s="24" t="n">
        <f aca="false">K707+L707</f>
        <v>136</v>
      </c>
      <c r="N707" s="23" t="n">
        <f aca="false">O707*P707</f>
        <v>230</v>
      </c>
      <c r="O707" s="17" t="n">
        <f aca="false">H707-I707</f>
        <v>115</v>
      </c>
      <c r="P707" s="26" t="n">
        <v>2</v>
      </c>
      <c r="Q707" s="17" t="s">
        <v>20</v>
      </c>
    </row>
    <row r="708" customFormat="false" ht="13.8" hidden="false" customHeight="false" outlineLevel="0" collapsed="false">
      <c r="A708" s="17" t="s">
        <v>88</v>
      </c>
      <c r="B708" s="17" t="s">
        <v>107</v>
      </c>
      <c r="C708" s="18" t="n">
        <v>43051</v>
      </c>
      <c r="D708" s="19" t="n">
        <v>43046</v>
      </c>
      <c r="E708" s="20" t="s">
        <v>114</v>
      </c>
      <c r="F708" s="22" t="n">
        <f aca="false">C708-D708</f>
        <v>5</v>
      </c>
      <c r="G708" s="22" t="n">
        <v>13</v>
      </c>
      <c r="H708" s="22" t="n">
        <v>10053</v>
      </c>
      <c r="I708" s="22" t="n">
        <v>9930</v>
      </c>
      <c r="J708" s="17" t="n">
        <v>720</v>
      </c>
      <c r="K708" s="23" t="n">
        <v>487</v>
      </c>
      <c r="L708" s="17" t="n">
        <v>350</v>
      </c>
      <c r="M708" s="24" t="n">
        <f aca="false">K708+L708</f>
        <v>837</v>
      </c>
      <c r="N708" s="23" t="n">
        <f aca="false">O708*P708</f>
        <v>246</v>
      </c>
      <c r="O708" s="17" t="n">
        <f aca="false">H708-I708</f>
        <v>123</v>
      </c>
      <c r="P708" s="26" t="n">
        <v>2</v>
      </c>
      <c r="Q708" s="17" t="s">
        <v>20</v>
      </c>
    </row>
    <row r="709" customFormat="false" ht="13.8" hidden="false" customHeight="false" outlineLevel="0" collapsed="false">
      <c r="A709" s="17" t="s">
        <v>55</v>
      </c>
      <c r="B709" s="17" t="s">
        <v>56</v>
      </c>
      <c r="C709" s="18" t="n">
        <v>43051</v>
      </c>
      <c r="D709" s="19" t="n">
        <v>43039</v>
      </c>
      <c r="E709" s="20" t="s">
        <v>114</v>
      </c>
      <c r="F709" s="22" t="n">
        <f aca="false">C709-D709</f>
        <v>12</v>
      </c>
      <c r="G709" s="22" t="n">
        <v>16</v>
      </c>
      <c r="H709" s="22" t="n">
        <v>4904</v>
      </c>
      <c r="I709" s="22" t="n">
        <v>4626</v>
      </c>
      <c r="J709" s="17" t="n">
        <v>550</v>
      </c>
      <c r="K709" s="24" t="n">
        <v>70</v>
      </c>
      <c r="L709" s="17" t="n">
        <v>340</v>
      </c>
      <c r="M709" s="24" t="n">
        <f aca="false">K709+L709</f>
        <v>410</v>
      </c>
      <c r="N709" s="23" t="n">
        <f aca="false">O709*P709</f>
        <v>528.2</v>
      </c>
      <c r="O709" s="17" t="n">
        <f aca="false">H709-I709</f>
        <v>278</v>
      </c>
      <c r="P709" s="26" t="n">
        <v>1.9</v>
      </c>
      <c r="Q709" s="17" t="s">
        <v>20</v>
      </c>
    </row>
    <row r="710" customFormat="false" ht="13.8" hidden="false" customHeight="false" outlineLevel="0" collapsed="false">
      <c r="A710" s="17" t="s">
        <v>39</v>
      </c>
      <c r="B710" s="17" t="s">
        <v>113</v>
      </c>
      <c r="C710" s="18" t="n">
        <v>43051</v>
      </c>
      <c r="D710" s="19" t="n">
        <v>43045</v>
      </c>
      <c r="E710" s="20" t="s">
        <v>114</v>
      </c>
      <c r="F710" s="22" t="n">
        <f aca="false">C710-D710</f>
        <v>6</v>
      </c>
      <c r="G710" s="22" t="n">
        <v>9</v>
      </c>
      <c r="H710" s="22" t="n">
        <v>5604</v>
      </c>
      <c r="I710" s="22" t="n">
        <v>5440</v>
      </c>
      <c r="J710" s="17" t="n">
        <v>603</v>
      </c>
      <c r="K710" s="23" t="n">
        <v>304</v>
      </c>
      <c r="L710" s="17" t="n">
        <v>0</v>
      </c>
      <c r="M710" s="24" t="n">
        <f aca="false">K710+L710</f>
        <v>304</v>
      </c>
      <c r="N710" s="23" t="n">
        <f aca="false">O710*P710</f>
        <v>257.48</v>
      </c>
      <c r="O710" s="17" t="n">
        <f aca="false">H710-I710</f>
        <v>164</v>
      </c>
      <c r="P710" s="26" t="n">
        <v>1.57</v>
      </c>
      <c r="Q710" s="17" t="s">
        <v>20</v>
      </c>
    </row>
    <row r="711" customFormat="false" ht="13.8" hidden="false" customHeight="false" outlineLevel="0" collapsed="false">
      <c r="A711" s="17" t="s">
        <v>53</v>
      </c>
      <c r="B711" s="29" t="s">
        <v>103</v>
      </c>
      <c r="C711" s="18" t="n">
        <v>43051</v>
      </c>
      <c r="D711" s="19" t="n">
        <v>43041</v>
      </c>
      <c r="E711" s="60" t="s">
        <v>114</v>
      </c>
      <c r="F711" s="22" t="n">
        <f aca="false">C711-D711</f>
        <v>10</v>
      </c>
      <c r="G711" s="22" t="n">
        <v>13</v>
      </c>
      <c r="H711" s="22" t="n">
        <v>16990</v>
      </c>
      <c r="I711" s="22" t="n">
        <v>16748</v>
      </c>
      <c r="J711" s="17" t="n">
        <v>530</v>
      </c>
      <c r="K711" s="23" t="n">
        <v>275</v>
      </c>
      <c r="L711" s="17" t="n">
        <v>300</v>
      </c>
      <c r="M711" s="24" t="n">
        <f aca="false">K711+L711</f>
        <v>575</v>
      </c>
      <c r="N711" s="23" t="n">
        <f aca="false">O711*P711</f>
        <v>266.2</v>
      </c>
      <c r="O711" s="17" t="n">
        <f aca="false">H711-I711</f>
        <v>242</v>
      </c>
      <c r="P711" s="26" t="n">
        <v>1.1</v>
      </c>
      <c r="Q711" s="17" t="s">
        <v>20</v>
      </c>
    </row>
    <row r="712" customFormat="false" ht="13.8" hidden="false" customHeight="false" outlineLevel="0" collapsed="false">
      <c r="A712" s="17" t="s">
        <v>53</v>
      </c>
      <c r="B712" s="17" t="s">
        <v>103</v>
      </c>
      <c r="C712" s="18" t="n">
        <v>43051</v>
      </c>
      <c r="D712" s="19" t="n">
        <v>43041</v>
      </c>
      <c r="E712" s="60" t="s">
        <v>114</v>
      </c>
      <c r="F712" s="22" t="n">
        <f aca="false">C712-D712</f>
        <v>10</v>
      </c>
      <c r="G712" s="22" t="n">
        <v>13</v>
      </c>
      <c r="H712" s="22" t="n">
        <v>22535</v>
      </c>
      <c r="I712" s="22" t="n">
        <v>22295</v>
      </c>
      <c r="J712" s="17" t="n">
        <v>530</v>
      </c>
      <c r="K712" s="23" t="n">
        <v>220</v>
      </c>
      <c r="L712" s="17" t="n">
        <v>400</v>
      </c>
      <c r="M712" s="24" t="n">
        <f aca="false">K712+L712</f>
        <v>620</v>
      </c>
      <c r="N712" s="23" t="n">
        <f aca="false">O712*P712</f>
        <v>264</v>
      </c>
      <c r="O712" s="17" t="n">
        <f aca="false">H712-I712</f>
        <v>240</v>
      </c>
      <c r="P712" s="26" t="n">
        <v>1.1</v>
      </c>
      <c r="Q712" s="17" t="s">
        <v>20</v>
      </c>
    </row>
    <row r="713" customFormat="false" ht="13.8" hidden="false" customHeight="false" outlineLevel="0" collapsed="false">
      <c r="A713" s="17" t="s">
        <v>17</v>
      </c>
      <c r="B713" s="17" t="s">
        <v>109</v>
      </c>
      <c r="C713" s="18" t="n">
        <v>43052</v>
      </c>
      <c r="D713" s="19" t="n">
        <v>43050</v>
      </c>
      <c r="E713" s="20" t="s">
        <v>114</v>
      </c>
      <c r="F713" s="22" t="n">
        <f aca="false">C713-D713</f>
        <v>2</v>
      </c>
      <c r="G713" s="22" t="n">
        <v>22</v>
      </c>
      <c r="H713" s="22" t="n">
        <v>16094</v>
      </c>
      <c r="I713" s="22" t="n">
        <v>16046</v>
      </c>
      <c r="J713" s="17" t="n">
        <v>663</v>
      </c>
      <c r="K713" s="23" t="n">
        <v>539</v>
      </c>
      <c r="L713" s="17" t="n">
        <v>100</v>
      </c>
      <c r="M713" s="24" t="n">
        <f aca="false">K713+L713</f>
        <v>639</v>
      </c>
      <c r="N713" s="23" t="n">
        <f aca="false">O713*P713</f>
        <v>144</v>
      </c>
      <c r="O713" s="17" t="n">
        <f aca="false">H713-I713</f>
        <v>48</v>
      </c>
      <c r="P713" s="26" t="n">
        <v>3</v>
      </c>
      <c r="Q713" s="17" t="s">
        <v>20</v>
      </c>
    </row>
    <row r="714" customFormat="false" ht="13.8" hidden="false" customHeight="false" outlineLevel="0" collapsed="false">
      <c r="A714" s="17" t="s">
        <v>17</v>
      </c>
      <c r="B714" s="17" t="s">
        <v>109</v>
      </c>
      <c r="C714" s="18" t="n">
        <v>43052</v>
      </c>
      <c r="D714" s="19" t="n">
        <v>43048</v>
      </c>
      <c r="E714" s="20" t="s">
        <v>114</v>
      </c>
      <c r="F714" s="22" t="n">
        <f aca="false">C714-D714</f>
        <v>4</v>
      </c>
      <c r="G714" s="22" t="n">
        <v>22</v>
      </c>
      <c r="H714" s="22" t="n">
        <v>22278</v>
      </c>
      <c r="I714" s="22" t="n">
        <v>22182</v>
      </c>
      <c r="J714" s="17" t="n">
        <v>650</v>
      </c>
      <c r="K714" s="23" t="n">
        <v>410</v>
      </c>
      <c r="L714" s="17" t="n">
        <v>0</v>
      </c>
      <c r="M714" s="24" t="n">
        <f aca="false">K714+L714</f>
        <v>410</v>
      </c>
      <c r="N714" s="23" t="n">
        <f aca="false">O714*P714</f>
        <v>288</v>
      </c>
      <c r="O714" s="17" t="n">
        <f aca="false">H714-I714</f>
        <v>96</v>
      </c>
      <c r="P714" s="26" t="n">
        <v>3</v>
      </c>
      <c r="Q714" s="17" t="s">
        <v>20</v>
      </c>
    </row>
    <row r="715" customFormat="false" ht="13.8" hidden="false" customHeight="false" outlineLevel="0" collapsed="false">
      <c r="A715" s="17" t="s">
        <v>17</v>
      </c>
      <c r="B715" s="17" t="s">
        <v>109</v>
      </c>
      <c r="C715" s="18" t="n">
        <v>43052</v>
      </c>
      <c r="D715" s="19" t="n">
        <v>43048</v>
      </c>
      <c r="E715" s="20" t="s">
        <v>114</v>
      </c>
      <c r="F715" s="22" t="n">
        <f aca="false">C715-D715</f>
        <v>4</v>
      </c>
      <c r="G715" s="22" t="n">
        <v>20</v>
      </c>
      <c r="H715" s="22" t="n">
        <v>18856</v>
      </c>
      <c r="I715" s="22" t="n">
        <v>18762</v>
      </c>
      <c r="J715" s="17" t="n">
        <v>625</v>
      </c>
      <c r="K715" s="23" t="n">
        <v>372</v>
      </c>
      <c r="L715" s="17" t="n">
        <v>150</v>
      </c>
      <c r="M715" s="24" t="n">
        <f aca="false">K715+L715</f>
        <v>522</v>
      </c>
      <c r="N715" s="23" t="n">
        <f aca="false">O715*P715</f>
        <v>235</v>
      </c>
      <c r="O715" s="17" t="n">
        <f aca="false">H715-I715</f>
        <v>94</v>
      </c>
      <c r="P715" s="26" t="n">
        <v>2.5</v>
      </c>
      <c r="Q715" s="17" t="s">
        <v>20</v>
      </c>
    </row>
    <row r="716" customFormat="false" ht="13.8" hidden="false" customHeight="false" outlineLevel="0" collapsed="false">
      <c r="A716" s="17" t="s">
        <v>23</v>
      </c>
      <c r="B716" s="17" t="s">
        <v>110</v>
      </c>
      <c r="C716" s="18" t="n">
        <v>43052</v>
      </c>
      <c r="D716" s="19" t="n">
        <v>43041</v>
      </c>
      <c r="E716" s="20" t="s">
        <v>114</v>
      </c>
      <c r="F716" s="22" t="n">
        <f aca="false">C716-D716</f>
        <v>11</v>
      </c>
      <c r="G716" s="22" t="n">
        <v>13</v>
      </c>
      <c r="H716" s="22" t="n">
        <v>1751</v>
      </c>
      <c r="I716" s="22" t="n">
        <v>1485</v>
      </c>
      <c r="J716" s="17" t="n">
        <v>846</v>
      </c>
      <c r="K716" s="23" t="n">
        <v>450</v>
      </c>
      <c r="L716" s="17" t="n">
        <v>350</v>
      </c>
      <c r="M716" s="24" t="n">
        <f aca="false">K716+L716</f>
        <v>800</v>
      </c>
      <c r="N716" s="23" t="n">
        <f aca="false">O716*P716</f>
        <v>505.4</v>
      </c>
      <c r="O716" s="17" t="n">
        <f aca="false">H716-I716</f>
        <v>266</v>
      </c>
      <c r="P716" s="26" t="n">
        <v>1.9</v>
      </c>
      <c r="Q716" s="17" t="s">
        <v>20</v>
      </c>
    </row>
    <row r="717" customFormat="false" ht="13.8" hidden="false" customHeight="false" outlineLevel="0" collapsed="false">
      <c r="A717" s="17" t="s">
        <v>26</v>
      </c>
      <c r="B717" s="17" t="s">
        <v>86</v>
      </c>
      <c r="C717" s="18" t="n">
        <v>43052</v>
      </c>
      <c r="D717" s="19" t="n">
        <v>43042</v>
      </c>
      <c r="E717" s="20" t="s">
        <v>114</v>
      </c>
      <c r="F717" s="22" t="n">
        <f aca="false">C717-D717</f>
        <v>10</v>
      </c>
      <c r="G717" s="22" t="n">
        <v>9</v>
      </c>
      <c r="H717" s="22" t="n">
        <v>2070</v>
      </c>
      <c r="I717" s="22" t="n">
        <v>2070</v>
      </c>
      <c r="J717" s="17" t="n">
        <v>580</v>
      </c>
      <c r="K717" s="23" t="n">
        <v>196</v>
      </c>
      <c r="L717" s="17" t="n">
        <v>500</v>
      </c>
      <c r="M717" s="24" t="n">
        <f aca="false">K717+L717</f>
        <v>696</v>
      </c>
      <c r="N717" s="23" t="n">
        <f aca="false">O717*P717</f>
        <v>0</v>
      </c>
      <c r="O717" s="17" t="n">
        <f aca="false">H717-I717</f>
        <v>0</v>
      </c>
      <c r="P717" s="26" t="n">
        <v>1.57</v>
      </c>
      <c r="Q717" s="17" t="s">
        <v>20</v>
      </c>
    </row>
    <row r="718" customFormat="false" ht="13.8" hidden="false" customHeight="false" outlineLevel="0" collapsed="false">
      <c r="A718" s="17" t="s">
        <v>29</v>
      </c>
      <c r="B718" s="17" t="s">
        <v>116</v>
      </c>
      <c r="C718" s="18" t="n">
        <v>43052</v>
      </c>
      <c r="D718" s="19" t="n">
        <v>43042</v>
      </c>
      <c r="E718" s="20" t="s">
        <v>114</v>
      </c>
      <c r="F718" s="22" t="n">
        <f aca="false">C718-D718</f>
        <v>10</v>
      </c>
      <c r="G718" s="22" t="n">
        <v>13</v>
      </c>
      <c r="H718" s="22" t="n">
        <v>9013</v>
      </c>
      <c r="I718" s="22" t="n">
        <v>8765</v>
      </c>
      <c r="J718" s="17" t="n">
        <v>650</v>
      </c>
      <c r="K718" s="23" t="n">
        <v>210</v>
      </c>
      <c r="L718" s="17" t="n">
        <v>200</v>
      </c>
      <c r="M718" s="24" t="n">
        <f aca="false">K718+L718</f>
        <v>410</v>
      </c>
      <c r="N718" s="23" t="n">
        <f aca="false">O718*P718</f>
        <v>248</v>
      </c>
      <c r="O718" s="17" t="n">
        <f aca="false">H718-I718</f>
        <v>248</v>
      </c>
      <c r="P718" s="26" t="n">
        <v>1</v>
      </c>
      <c r="Q718" s="17" t="s">
        <v>20</v>
      </c>
    </row>
    <row r="719" customFormat="false" ht="13.8" hidden="false" customHeight="false" outlineLevel="0" collapsed="false">
      <c r="A719" s="17" t="s">
        <v>31</v>
      </c>
      <c r="B719" s="17" t="s">
        <v>102</v>
      </c>
      <c r="C719" s="18" t="n">
        <v>43052</v>
      </c>
      <c r="D719" s="19" t="n">
        <v>43045</v>
      </c>
      <c r="E719" s="20" t="s">
        <v>114</v>
      </c>
      <c r="F719" s="22" t="n">
        <f aca="false">C719-D719</f>
        <v>7</v>
      </c>
      <c r="G719" s="22" t="n">
        <v>22</v>
      </c>
      <c r="H719" s="22" t="n">
        <v>8922</v>
      </c>
      <c r="I719" s="22" t="n">
        <v>8922</v>
      </c>
      <c r="J719" s="17" t="n">
        <v>658</v>
      </c>
      <c r="K719" s="23" t="n">
        <v>265</v>
      </c>
      <c r="L719" s="17" t="n">
        <v>600</v>
      </c>
      <c r="M719" s="24" t="n">
        <f aca="false">K719+L719</f>
        <v>865</v>
      </c>
      <c r="N719" s="23" t="n">
        <f aca="false">O719*P719</f>
        <v>0</v>
      </c>
      <c r="O719" s="17" t="n">
        <f aca="false">H719-I719</f>
        <v>0</v>
      </c>
      <c r="P719" s="26" t="n">
        <v>2.6</v>
      </c>
      <c r="Q719" s="17" t="s">
        <v>20</v>
      </c>
    </row>
    <row r="720" customFormat="false" ht="13.8" hidden="false" customHeight="false" outlineLevel="0" collapsed="false">
      <c r="A720" s="17" t="s">
        <v>35</v>
      </c>
      <c r="B720" s="29" t="s">
        <v>111</v>
      </c>
      <c r="C720" s="18" t="n">
        <v>43052</v>
      </c>
      <c r="D720" s="19" t="n">
        <v>43049</v>
      </c>
      <c r="E720" s="20" t="s">
        <v>114</v>
      </c>
      <c r="F720" s="22" t="n">
        <f aca="false">C720-D720</f>
        <v>3</v>
      </c>
      <c r="G720" s="22" t="n">
        <v>20</v>
      </c>
      <c r="H720" s="22" t="n">
        <v>36887</v>
      </c>
      <c r="I720" s="22" t="n">
        <v>36887</v>
      </c>
      <c r="J720" s="17" t="n">
        <v>420</v>
      </c>
      <c r="K720" s="23" t="n">
        <v>270</v>
      </c>
      <c r="L720" s="17" t="n">
        <v>200</v>
      </c>
      <c r="M720" s="24" t="n">
        <f aca="false">K720+L720</f>
        <v>470</v>
      </c>
      <c r="N720" s="23" t="n">
        <f aca="false">O720*P720</f>
        <v>0</v>
      </c>
      <c r="O720" s="17" t="n">
        <f aca="false">H720-I720</f>
        <v>0</v>
      </c>
      <c r="P720" s="26" t="n">
        <v>2.5</v>
      </c>
      <c r="Q720" s="17" t="s">
        <v>20</v>
      </c>
    </row>
    <row r="721" customFormat="false" ht="13.8" hidden="false" customHeight="false" outlineLevel="0" collapsed="false">
      <c r="A721" s="17" t="s">
        <v>58</v>
      </c>
      <c r="B721" s="17" t="s">
        <v>112</v>
      </c>
      <c r="C721" s="18" t="n">
        <v>43052</v>
      </c>
      <c r="D721" s="19" t="n">
        <v>43042</v>
      </c>
      <c r="E721" s="20" t="s">
        <v>114</v>
      </c>
      <c r="F721" s="22" t="n">
        <f aca="false">C721-D721</f>
        <v>10</v>
      </c>
      <c r="G721" s="22" t="n">
        <v>20</v>
      </c>
      <c r="H721" s="22" t="n">
        <v>18971</v>
      </c>
      <c r="I721" s="22" t="n">
        <v>18730</v>
      </c>
      <c r="J721" s="17"/>
      <c r="K721" s="23"/>
      <c r="L721" s="17"/>
      <c r="M721" s="24" t="n">
        <f aca="false">K721+L721</f>
        <v>0</v>
      </c>
      <c r="N721" s="23"/>
      <c r="O721" s="17" t="n">
        <f aca="false">H721-I721</f>
        <v>241</v>
      </c>
      <c r="P721" s="26" t="n">
        <v>2.5</v>
      </c>
      <c r="Q721" s="17" t="s">
        <v>20</v>
      </c>
    </row>
    <row r="722" customFormat="false" ht="13.8" hidden="false" customHeight="false" outlineLevel="0" collapsed="false">
      <c r="A722" s="17" t="s">
        <v>43</v>
      </c>
      <c r="B722" s="17" t="s">
        <v>44</v>
      </c>
      <c r="C722" s="18" t="n">
        <v>43052</v>
      </c>
      <c r="D722" s="19" t="n">
        <v>43041</v>
      </c>
      <c r="E722" s="20" t="s">
        <v>114</v>
      </c>
      <c r="F722" s="22" t="n">
        <f aca="false">C722-D722</f>
        <v>11</v>
      </c>
      <c r="G722" s="22" t="n">
        <v>20</v>
      </c>
      <c r="H722" s="22" t="n">
        <v>4674</v>
      </c>
      <c r="I722" s="22" t="n">
        <v>4409</v>
      </c>
      <c r="J722" s="17" t="n">
        <v>2465</v>
      </c>
      <c r="K722" s="23" t="n">
        <v>1830</v>
      </c>
      <c r="L722" s="17" t="n">
        <v>700</v>
      </c>
      <c r="M722" s="24" t="n">
        <f aca="false">K722+L722</f>
        <v>2530</v>
      </c>
      <c r="N722" s="23" t="n">
        <f aca="false">O722*P722</f>
        <v>609.5</v>
      </c>
      <c r="O722" s="17" t="n">
        <f aca="false">H722-I722</f>
        <v>265</v>
      </c>
      <c r="P722" s="26" t="n">
        <v>2.3</v>
      </c>
      <c r="Q722" s="17" t="s">
        <v>20</v>
      </c>
    </row>
    <row r="723" customFormat="false" ht="13.8" hidden="false" customHeight="false" outlineLevel="0" collapsed="false">
      <c r="A723" s="17" t="s">
        <v>88</v>
      </c>
      <c r="B723" s="17" t="s">
        <v>119</v>
      </c>
      <c r="C723" s="18" t="n">
        <v>43052</v>
      </c>
      <c r="D723" s="19" t="n">
        <v>43038</v>
      </c>
      <c r="E723" s="20" t="s">
        <v>114</v>
      </c>
      <c r="F723" s="22" t="n">
        <f aca="false">C723-D723</f>
        <v>14</v>
      </c>
      <c r="G723" s="22" t="n">
        <v>15</v>
      </c>
      <c r="H723" s="22" t="n">
        <v>13256</v>
      </c>
      <c r="I723" s="22" t="n">
        <v>12924</v>
      </c>
      <c r="J723" s="17" t="n">
        <v>876</v>
      </c>
      <c r="K723" s="23" t="n">
        <v>212</v>
      </c>
      <c r="L723" s="17" t="n">
        <v>400</v>
      </c>
      <c r="M723" s="24" t="n">
        <f aca="false">K723+L723</f>
        <v>612</v>
      </c>
      <c r="N723" s="23" t="n">
        <f aca="false">O723*P723</f>
        <v>747</v>
      </c>
      <c r="O723" s="17" t="n">
        <f aca="false">H723-I723</f>
        <v>332</v>
      </c>
      <c r="P723" s="26" t="n">
        <v>2.25</v>
      </c>
      <c r="Q723" s="17" t="s">
        <v>20</v>
      </c>
    </row>
    <row r="724" customFormat="false" ht="13.8" hidden="false" customHeight="false" outlineLevel="0" collapsed="false">
      <c r="A724" s="17" t="s">
        <v>58</v>
      </c>
      <c r="B724" s="17" t="s">
        <v>112</v>
      </c>
      <c r="C724" s="18" t="n">
        <v>43052</v>
      </c>
      <c r="D724" s="19" t="n">
        <v>43042</v>
      </c>
      <c r="E724" s="20" t="s">
        <v>114</v>
      </c>
      <c r="F724" s="22" t="n">
        <f aca="false">C724-D724</f>
        <v>10</v>
      </c>
      <c r="G724" s="22" t="n">
        <v>12.5</v>
      </c>
      <c r="H724" s="22" t="n">
        <v>20452</v>
      </c>
      <c r="I724" s="22" t="n">
        <v>20213</v>
      </c>
      <c r="J724" s="17"/>
      <c r="K724" s="23"/>
      <c r="L724" s="17"/>
      <c r="M724" s="24"/>
      <c r="N724" s="23"/>
      <c r="O724" s="17" t="n">
        <f aca="false">H724-I724</f>
        <v>239</v>
      </c>
      <c r="P724" s="26" t="n">
        <v>2</v>
      </c>
      <c r="Q724" s="17" t="s">
        <v>20</v>
      </c>
    </row>
    <row r="725" customFormat="false" ht="13.8" hidden="false" customHeight="false" outlineLevel="0" collapsed="false">
      <c r="A725" s="17" t="s">
        <v>53</v>
      </c>
      <c r="B725" s="17" t="s">
        <v>103</v>
      </c>
      <c r="C725" s="18" t="n">
        <v>43052</v>
      </c>
      <c r="D725" s="19" t="n">
        <v>43041</v>
      </c>
      <c r="E725" s="20" t="s">
        <v>114</v>
      </c>
      <c r="F725" s="22" t="n">
        <f aca="false">C725-D725</f>
        <v>11</v>
      </c>
      <c r="G725" s="22" t="n">
        <v>12.5</v>
      </c>
      <c r="H725" s="22" t="n">
        <v>30719</v>
      </c>
      <c r="I725" s="22" t="n">
        <v>30464</v>
      </c>
      <c r="J725" s="17" t="n">
        <v>665</v>
      </c>
      <c r="K725" s="23" t="n">
        <v>165</v>
      </c>
      <c r="L725" s="17" t="n">
        <v>450</v>
      </c>
      <c r="M725" s="24" t="n">
        <f aca="false">K725+L725</f>
        <v>615</v>
      </c>
      <c r="N725" s="23" t="n">
        <f aca="false">O725*P725</f>
        <v>510</v>
      </c>
      <c r="O725" s="17" t="n">
        <f aca="false">H725-I725</f>
        <v>255</v>
      </c>
      <c r="P725" s="26" t="n">
        <v>2</v>
      </c>
      <c r="Q725" s="17" t="s">
        <v>20</v>
      </c>
    </row>
    <row r="726" customFormat="false" ht="13.8" hidden="false" customHeight="false" outlineLevel="0" collapsed="false">
      <c r="A726" s="17" t="s">
        <v>35</v>
      </c>
      <c r="B726" s="29" t="s">
        <v>111</v>
      </c>
      <c r="C726" s="18" t="n">
        <v>43052</v>
      </c>
      <c r="D726" s="19" t="n">
        <v>43049</v>
      </c>
      <c r="E726" s="20" t="s">
        <v>114</v>
      </c>
      <c r="F726" s="22" t="n">
        <f aca="false">C726-D726</f>
        <v>3</v>
      </c>
      <c r="G726" s="22" t="n">
        <v>13</v>
      </c>
      <c r="H726" s="22" t="n">
        <v>1288</v>
      </c>
      <c r="I726" s="22" t="n">
        <v>1288</v>
      </c>
      <c r="J726" s="17" t="n">
        <v>320</v>
      </c>
      <c r="K726" s="23" t="n">
        <v>170</v>
      </c>
      <c r="L726" s="17" t="n">
        <v>150</v>
      </c>
      <c r="M726" s="24" t="n">
        <f aca="false">K726+L726</f>
        <v>320</v>
      </c>
      <c r="N726" s="23" t="n">
        <f aca="false">O726*P726</f>
        <v>0</v>
      </c>
      <c r="O726" s="17" t="n">
        <f aca="false">H726-I726</f>
        <v>0</v>
      </c>
      <c r="P726" s="26" t="n">
        <v>1.9</v>
      </c>
      <c r="Q726" s="17" t="s">
        <v>20</v>
      </c>
    </row>
    <row r="727" customFormat="false" ht="13.8" hidden="false" customHeight="false" outlineLevel="0" collapsed="false">
      <c r="A727" s="17" t="s">
        <v>88</v>
      </c>
      <c r="B727" s="17" t="s">
        <v>107</v>
      </c>
      <c r="C727" s="18" t="n">
        <v>43052</v>
      </c>
      <c r="D727" s="19" t="n">
        <v>43043</v>
      </c>
      <c r="E727" s="20" t="s">
        <v>114</v>
      </c>
      <c r="F727" s="22" t="n">
        <f aca="false">C727-D727</f>
        <v>9</v>
      </c>
      <c r="G727" s="22" t="n">
        <v>15</v>
      </c>
      <c r="H727" s="22" t="n">
        <v>3271</v>
      </c>
      <c r="I727" s="22" t="n">
        <v>3053</v>
      </c>
      <c r="J727" s="17" t="n">
        <v>651</v>
      </c>
      <c r="K727" s="23" t="n">
        <v>237</v>
      </c>
      <c r="L727" s="17" t="n">
        <v>350</v>
      </c>
      <c r="M727" s="24" t="n">
        <f aca="false">K727+L727</f>
        <v>587</v>
      </c>
      <c r="N727" s="23" t="n">
        <f aca="false">O727*P727</f>
        <v>414.2</v>
      </c>
      <c r="O727" s="17" t="n">
        <f aca="false">H727-I727</f>
        <v>218</v>
      </c>
      <c r="P727" s="26" t="n">
        <v>1.9</v>
      </c>
      <c r="Q727" s="17" t="s">
        <v>20</v>
      </c>
    </row>
    <row r="728" customFormat="false" ht="13.8" hidden="false" customHeight="false" outlineLevel="0" collapsed="false">
      <c r="A728" s="17" t="s">
        <v>55</v>
      </c>
      <c r="B728" s="17" t="s">
        <v>56</v>
      </c>
      <c r="C728" s="18" t="n">
        <v>43052</v>
      </c>
      <c r="D728" s="19" t="n">
        <v>43041</v>
      </c>
      <c r="E728" s="20" t="s">
        <v>114</v>
      </c>
      <c r="F728" s="22" t="n">
        <f aca="false">C728-D728</f>
        <v>11</v>
      </c>
      <c r="G728" s="22" t="n">
        <v>9</v>
      </c>
      <c r="H728" s="22" t="n">
        <v>7589</v>
      </c>
      <c r="I728" s="22" t="n">
        <v>7320</v>
      </c>
      <c r="J728" s="17" t="n">
        <v>440</v>
      </c>
      <c r="K728" s="23" t="n">
        <v>60</v>
      </c>
      <c r="L728" s="17" t="n">
        <v>350</v>
      </c>
      <c r="M728" s="24" t="n">
        <f aca="false">K728+L728</f>
        <v>410</v>
      </c>
      <c r="N728" s="23" t="n">
        <f aca="false">O728*P728</f>
        <v>422.33</v>
      </c>
      <c r="O728" s="17" t="n">
        <f aca="false">H728-I728</f>
        <v>269</v>
      </c>
      <c r="P728" s="26" t="n">
        <v>1.57</v>
      </c>
      <c r="Q728" s="17" t="s">
        <v>20</v>
      </c>
    </row>
    <row r="729" customFormat="false" ht="13.8" hidden="false" customHeight="false" outlineLevel="0" collapsed="false">
      <c r="A729" s="17" t="s">
        <v>39</v>
      </c>
      <c r="B729" s="17" t="s">
        <v>120</v>
      </c>
      <c r="C729" s="18" t="n">
        <v>43052</v>
      </c>
      <c r="D729" s="19" t="n">
        <v>43040</v>
      </c>
      <c r="E729" s="20" t="s">
        <v>114</v>
      </c>
      <c r="F729" s="22" t="n">
        <f aca="false">C729-D729</f>
        <v>12</v>
      </c>
      <c r="G729" s="22" t="n">
        <v>9</v>
      </c>
      <c r="H729" s="22" t="n">
        <v>4642</v>
      </c>
      <c r="I729" s="22" t="n">
        <v>4341</v>
      </c>
      <c r="J729" s="17" t="n">
        <v>885</v>
      </c>
      <c r="K729" s="23" t="n">
        <v>375</v>
      </c>
      <c r="L729" s="17" t="n">
        <v>0</v>
      </c>
      <c r="M729" s="24" t="n">
        <f aca="false">K729+L729</f>
        <v>375</v>
      </c>
      <c r="N729" s="23" t="n">
        <f aca="false">O729*P729</f>
        <v>472.57</v>
      </c>
      <c r="O729" s="17" t="n">
        <f aca="false">H729-I729</f>
        <v>301</v>
      </c>
      <c r="P729" s="26" t="n">
        <v>1.57</v>
      </c>
      <c r="Q729" s="58" t="s">
        <v>20</v>
      </c>
    </row>
    <row r="730" customFormat="false" ht="13.8" hidden="false" customHeight="false" outlineLevel="0" collapsed="false">
      <c r="A730" s="17" t="s">
        <v>39</v>
      </c>
      <c r="B730" s="17" t="s">
        <v>113</v>
      </c>
      <c r="C730" s="18" t="n">
        <v>43052</v>
      </c>
      <c r="D730" s="19" t="n">
        <v>43045</v>
      </c>
      <c r="E730" s="20" t="s">
        <v>114</v>
      </c>
      <c r="F730" s="22" t="n">
        <f aca="false">C730-D730</f>
        <v>7</v>
      </c>
      <c r="G730" s="22" t="n">
        <v>9</v>
      </c>
      <c r="H730" s="22" t="n">
        <v>519</v>
      </c>
      <c r="I730" s="22" t="n">
        <v>354</v>
      </c>
      <c r="J730" s="17" t="n">
        <v>563</v>
      </c>
      <c r="K730" s="23" t="n">
        <v>266</v>
      </c>
      <c r="L730" s="17" t="n">
        <v>0</v>
      </c>
      <c r="M730" s="24" t="n">
        <f aca="false">K730+L730</f>
        <v>266</v>
      </c>
      <c r="N730" s="23" t="n">
        <f aca="false">O730*P730</f>
        <v>259.05</v>
      </c>
      <c r="O730" s="17" t="n">
        <f aca="false">H730-I730</f>
        <v>165</v>
      </c>
      <c r="P730" s="26" t="n">
        <v>1.57</v>
      </c>
      <c r="Q730" s="17" t="s">
        <v>20</v>
      </c>
    </row>
    <row r="731" customFormat="false" ht="13.8" hidden="false" customHeight="false" outlineLevel="0" collapsed="false">
      <c r="A731" s="17" t="s">
        <v>49</v>
      </c>
      <c r="B731" s="17" t="s">
        <v>108</v>
      </c>
      <c r="C731" s="18" t="n">
        <v>43052</v>
      </c>
      <c r="D731" s="19" t="n">
        <v>43042</v>
      </c>
      <c r="E731" s="20" t="s">
        <v>114</v>
      </c>
      <c r="F731" s="22" t="n">
        <f aca="false">C731-D731</f>
        <v>10</v>
      </c>
      <c r="G731" s="22" t="n">
        <v>13</v>
      </c>
      <c r="H731" s="22" t="n">
        <v>13588</v>
      </c>
      <c r="I731" s="22" t="n">
        <v>13588</v>
      </c>
      <c r="J731" s="17" t="n">
        <v>440</v>
      </c>
      <c r="K731" s="23" t="n">
        <v>200</v>
      </c>
      <c r="L731" s="17" t="n">
        <v>350</v>
      </c>
      <c r="M731" s="24" t="n">
        <f aca="false">K731+L731</f>
        <v>550</v>
      </c>
      <c r="N731" s="23" t="n">
        <f aca="false">O731*P731</f>
        <v>0</v>
      </c>
      <c r="O731" s="17" t="n">
        <f aca="false">H731-I731</f>
        <v>0</v>
      </c>
      <c r="P731" s="26" t="n">
        <v>1.1</v>
      </c>
      <c r="Q731" s="17" t="s">
        <v>20</v>
      </c>
    </row>
    <row r="732" customFormat="false" ht="13.8" hidden="false" customHeight="false" outlineLevel="0" collapsed="false">
      <c r="A732" s="17" t="s">
        <v>53</v>
      </c>
      <c r="B732" s="17" t="s">
        <v>103</v>
      </c>
      <c r="C732" s="18" t="n">
        <v>43052</v>
      </c>
      <c r="D732" s="19" t="n">
        <v>43042</v>
      </c>
      <c r="E732" s="60" t="s">
        <v>114</v>
      </c>
      <c r="F732" s="22" t="n">
        <f aca="false">C732-D732</f>
        <v>10</v>
      </c>
      <c r="G732" s="22" t="n">
        <v>13</v>
      </c>
      <c r="H732" s="22" t="n">
        <v>17245</v>
      </c>
      <c r="I732" s="22" t="n">
        <v>17005</v>
      </c>
      <c r="J732" s="17" t="n">
        <v>570</v>
      </c>
      <c r="K732" s="23" t="n">
        <v>260</v>
      </c>
      <c r="L732" s="17" t="n">
        <v>300</v>
      </c>
      <c r="M732" s="24" t="n">
        <f aca="false">K732+L732</f>
        <v>560</v>
      </c>
      <c r="N732" s="23" t="n">
        <f aca="false">O732*P732</f>
        <v>264</v>
      </c>
      <c r="O732" s="17" t="n">
        <f aca="false">H732-I732</f>
        <v>240</v>
      </c>
      <c r="P732" s="26" t="n">
        <v>1.1</v>
      </c>
      <c r="Q732" s="17" t="s">
        <v>20</v>
      </c>
    </row>
    <row r="733" customFormat="false" ht="13.8" hidden="false" customHeight="false" outlineLevel="0" collapsed="false">
      <c r="A733" s="17" t="s">
        <v>35</v>
      </c>
      <c r="B733" s="17" t="s">
        <v>111</v>
      </c>
      <c r="C733" s="18" t="n">
        <v>43052</v>
      </c>
      <c r="D733" s="19" t="n">
        <v>43038</v>
      </c>
      <c r="E733" s="60" t="s">
        <v>114</v>
      </c>
      <c r="F733" s="22" t="n">
        <f aca="false">C733-D733</f>
        <v>14</v>
      </c>
      <c r="G733" s="22" t="n">
        <v>13</v>
      </c>
      <c r="H733" s="22" t="n">
        <v>1152</v>
      </c>
      <c r="I733" s="22" t="n">
        <v>818</v>
      </c>
      <c r="J733" s="17" t="n">
        <v>490</v>
      </c>
      <c r="K733" s="23" t="n">
        <v>125</v>
      </c>
      <c r="L733" s="17" t="n">
        <v>500</v>
      </c>
      <c r="M733" s="24" t="n">
        <f aca="false">K733+L733</f>
        <v>625</v>
      </c>
      <c r="N733" s="23" t="n">
        <f aca="false">O733*P733</f>
        <v>334</v>
      </c>
      <c r="O733" s="17" t="n">
        <f aca="false">H733-I733</f>
        <v>334</v>
      </c>
      <c r="P733" s="26" t="n">
        <v>1</v>
      </c>
      <c r="Q733" s="17" t="s">
        <v>20</v>
      </c>
    </row>
    <row r="734" customFormat="false" ht="13.8" hidden="false" customHeight="false" outlineLevel="0" collapsed="false">
      <c r="A734" s="17" t="s">
        <v>45</v>
      </c>
      <c r="B734" s="17" t="s">
        <v>46</v>
      </c>
      <c r="C734" s="18" t="n">
        <v>43052</v>
      </c>
      <c r="D734" s="19" t="n">
        <v>43042</v>
      </c>
      <c r="E734" s="60" t="s">
        <v>114</v>
      </c>
      <c r="F734" s="22" t="n">
        <f aca="false">C734-D734</f>
        <v>10</v>
      </c>
      <c r="G734" s="22" t="n">
        <v>13</v>
      </c>
      <c r="H734" s="22" t="n">
        <v>9337</v>
      </c>
      <c r="I734" s="22" t="n">
        <v>9337</v>
      </c>
      <c r="J734" s="17" t="n">
        <v>625</v>
      </c>
      <c r="K734" s="23" t="n">
        <v>195</v>
      </c>
      <c r="L734" s="17" t="n">
        <v>500</v>
      </c>
      <c r="M734" s="24" t="n">
        <f aca="false">K734+L734</f>
        <v>695</v>
      </c>
      <c r="N734" s="23" t="n">
        <f aca="false">O734*P734</f>
        <v>0</v>
      </c>
      <c r="O734" s="17" t="n">
        <f aca="false">H734-I734</f>
        <v>0</v>
      </c>
      <c r="P734" s="26" t="n">
        <v>1</v>
      </c>
      <c r="Q734" s="17" t="s">
        <v>20</v>
      </c>
    </row>
    <row r="735" customFormat="false" ht="13.8" hidden="false" customHeight="false" outlineLevel="0" collapsed="false">
      <c r="A735" s="17" t="s">
        <v>53</v>
      </c>
      <c r="B735" s="29" t="s">
        <v>103</v>
      </c>
      <c r="C735" s="18" t="n">
        <v>43052</v>
      </c>
      <c r="D735" s="19" t="n">
        <v>43042</v>
      </c>
      <c r="E735" s="20" t="s">
        <v>114</v>
      </c>
      <c r="F735" s="22" t="n">
        <f aca="false">C735-D735</f>
        <v>10</v>
      </c>
      <c r="G735" s="22" t="n">
        <v>13</v>
      </c>
      <c r="H735" s="22" t="n">
        <v>1508</v>
      </c>
      <c r="I735" s="22" t="n">
        <v>1270</v>
      </c>
      <c r="J735" s="17" t="n">
        <v>640</v>
      </c>
      <c r="K735" s="23" t="n">
        <v>390</v>
      </c>
      <c r="L735" s="17" t="n">
        <v>275</v>
      </c>
      <c r="M735" s="24" t="n">
        <f aca="false">K735+L735</f>
        <v>665</v>
      </c>
      <c r="N735" s="23" t="n">
        <f aca="false">O735*P735</f>
        <v>238</v>
      </c>
      <c r="O735" s="17" t="n">
        <f aca="false">H735-I735</f>
        <v>238</v>
      </c>
      <c r="P735" s="26" t="n">
        <v>1</v>
      </c>
      <c r="Q735" s="17" t="s">
        <v>20</v>
      </c>
    </row>
    <row r="736" customFormat="false" ht="13.8" hidden="false" customHeight="false" outlineLevel="0" collapsed="false">
      <c r="A736" s="17" t="s">
        <v>84</v>
      </c>
      <c r="B736" s="17" t="s">
        <v>105</v>
      </c>
      <c r="C736" s="18" t="n">
        <v>43053</v>
      </c>
      <c r="D736" s="19" t="n">
        <v>43043</v>
      </c>
      <c r="E736" s="60" t="s">
        <v>114</v>
      </c>
      <c r="F736" s="22" t="n">
        <f aca="false">C736-D736</f>
        <v>10</v>
      </c>
      <c r="G736" s="22" t="n">
        <v>20</v>
      </c>
      <c r="H736" s="22" t="n">
        <v>12876</v>
      </c>
      <c r="I736" s="22" t="n">
        <v>12637</v>
      </c>
      <c r="J736" s="17" t="n">
        <v>346</v>
      </c>
      <c r="K736" s="23" t="n">
        <v>280</v>
      </c>
      <c r="L736" s="17" t="n">
        <v>600</v>
      </c>
      <c r="M736" s="24" t="n">
        <f aca="false">K736+L736</f>
        <v>880</v>
      </c>
      <c r="N736" s="23" t="n">
        <f aca="false">O736*P736</f>
        <v>597.5</v>
      </c>
      <c r="O736" s="17" t="n">
        <f aca="false">H736-I736</f>
        <v>239</v>
      </c>
      <c r="P736" s="26" t="n">
        <v>2.5</v>
      </c>
      <c r="Q736" s="17" t="s">
        <v>20</v>
      </c>
    </row>
    <row r="737" customFormat="false" ht="13.8" hidden="false" customHeight="false" outlineLevel="0" collapsed="false">
      <c r="A737" s="17" t="s">
        <v>21</v>
      </c>
      <c r="B737" s="17" t="s">
        <v>101</v>
      </c>
      <c r="C737" s="18" t="n">
        <v>43053</v>
      </c>
      <c r="D737" s="19" t="n">
        <v>43051</v>
      </c>
      <c r="E737" s="20" t="s">
        <v>114</v>
      </c>
      <c r="F737" s="22" t="n">
        <f aca="false">C737-D737</f>
        <v>2</v>
      </c>
      <c r="G737" s="22" t="n">
        <v>20</v>
      </c>
      <c r="H737" s="22" t="n">
        <v>3647</v>
      </c>
      <c r="I737" s="22" t="n">
        <v>3603</v>
      </c>
      <c r="J737" s="17" t="n">
        <v>220</v>
      </c>
      <c r="K737" s="23" t="n">
        <v>110</v>
      </c>
      <c r="L737" s="17" t="n">
        <v>550</v>
      </c>
      <c r="M737" s="24" t="n">
        <f aca="false">K737+L737</f>
        <v>660</v>
      </c>
      <c r="N737" s="23" t="n">
        <f aca="false">O737*P737</f>
        <v>101.2</v>
      </c>
      <c r="O737" s="17" t="n">
        <f aca="false">H737-I737</f>
        <v>44</v>
      </c>
      <c r="P737" s="26" t="n">
        <v>2.3</v>
      </c>
      <c r="Q737" s="17" t="s">
        <v>20</v>
      </c>
    </row>
    <row r="738" customFormat="false" ht="13.8" hidden="false" customHeight="false" outlineLevel="0" collapsed="false">
      <c r="A738" s="17" t="s">
        <v>21</v>
      </c>
      <c r="B738" s="17" t="s">
        <v>101</v>
      </c>
      <c r="C738" s="18" t="n">
        <v>43053</v>
      </c>
      <c r="D738" s="19" t="n">
        <v>43047</v>
      </c>
      <c r="E738" s="20" t="s">
        <v>114</v>
      </c>
      <c r="F738" s="22" t="n">
        <f aca="false">C738-D738</f>
        <v>6</v>
      </c>
      <c r="G738" s="22" t="n">
        <v>13</v>
      </c>
      <c r="H738" s="22" t="n">
        <v>862</v>
      </c>
      <c r="I738" s="22" t="n">
        <v>715</v>
      </c>
      <c r="J738" s="17" t="n">
        <v>345</v>
      </c>
      <c r="K738" s="17" t="n">
        <v>140</v>
      </c>
      <c r="L738" s="17" t="n">
        <v>350</v>
      </c>
      <c r="M738" s="24" t="n">
        <f aca="false">K738+L738</f>
        <v>490</v>
      </c>
      <c r="N738" s="23" t="n">
        <f aca="false">O738*P738</f>
        <v>147</v>
      </c>
      <c r="O738" s="17" t="n">
        <f aca="false">H738-I738</f>
        <v>147</v>
      </c>
      <c r="P738" s="26" t="n">
        <v>1</v>
      </c>
      <c r="Q738" s="17" t="s">
        <v>20</v>
      </c>
    </row>
    <row r="739" customFormat="false" ht="13.8" hidden="false" customHeight="false" outlineLevel="0" collapsed="false">
      <c r="A739" s="17" t="s">
        <v>45</v>
      </c>
      <c r="B739" s="17" t="s">
        <v>46</v>
      </c>
      <c r="C739" s="18" t="n">
        <v>43053</v>
      </c>
      <c r="D739" s="19" t="n">
        <v>43041</v>
      </c>
      <c r="E739" s="20" t="s">
        <v>114</v>
      </c>
      <c r="F739" s="22" t="n">
        <f aca="false">C739-D739</f>
        <v>12</v>
      </c>
      <c r="G739" s="22" t="n">
        <v>22</v>
      </c>
      <c r="H739" s="22" t="n">
        <v>27687</v>
      </c>
      <c r="I739" s="22" t="n">
        <v>27395</v>
      </c>
      <c r="J739" s="17" t="n">
        <v>885</v>
      </c>
      <c r="K739" s="23" t="n">
        <v>155</v>
      </c>
      <c r="L739" s="17" t="n">
        <v>650</v>
      </c>
      <c r="M739" s="24" t="n">
        <f aca="false">K739+L739</f>
        <v>805</v>
      </c>
      <c r="N739" s="23" t="n">
        <f aca="false">O739*P739</f>
        <v>876</v>
      </c>
      <c r="O739" s="17" t="n">
        <f aca="false">H739-I739</f>
        <v>292</v>
      </c>
      <c r="P739" s="26" t="n">
        <v>3</v>
      </c>
      <c r="Q739" s="17" t="s">
        <v>20</v>
      </c>
    </row>
    <row r="740" customFormat="false" ht="13.8" hidden="false" customHeight="false" outlineLevel="0" collapsed="false">
      <c r="A740" s="17" t="s">
        <v>33</v>
      </c>
      <c r="B740" s="29" t="s">
        <v>118</v>
      </c>
      <c r="C740" s="18" t="n">
        <v>43053</v>
      </c>
      <c r="D740" s="19" t="n">
        <v>43049</v>
      </c>
      <c r="E740" s="20" t="s">
        <v>114</v>
      </c>
      <c r="F740" s="22" t="n">
        <f aca="false">C740-D740</f>
        <v>4</v>
      </c>
      <c r="G740" s="22" t="n">
        <v>22</v>
      </c>
      <c r="H740" s="22" t="n">
        <v>22004</v>
      </c>
      <c r="I740" s="22" t="n">
        <v>21904</v>
      </c>
      <c r="J740" s="17" t="n">
        <v>439</v>
      </c>
      <c r="K740" s="23" t="n">
        <v>196</v>
      </c>
      <c r="L740" s="17" t="n">
        <v>600</v>
      </c>
      <c r="M740" s="24" t="n">
        <f aca="false">K740+L740</f>
        <v>796</v>
      </c>
      <c r="N740" s="23" t="n">
        <f aca="false">O740*P740</f>
        <v>300</v>
      </c>
      <c r="O740" s="17" t="n">
        <f aca="false">H740-I740</f>
        <v>100</v>
      </c>
      <c r="P740" s="26" t="n">
        <v>3</v>
      </c>
      <c r="Q740" s="17" t="s">
        <v>20</v>
      </c>
    </row>
    <row r="741" customFormat="false" ht="13.8" hidden="false" customHeight="false" outlineLevel="0" collapsed="false">
      <c r="A741" s="17" t="s">
        <v>88</v>
      </c>
      <c r="B741" s="17" t="s">
        <v>119</v>
      </c>
      <c r="C741" s="18" t="n">
        <v>43053</v>
      </c>
      <c r="D741" s="19" t="n">
        <v>43043</v>
      </c>
      <c r="E741" s="20" t="s">
        <v>114</v>
      </c>
      <c r="F741" s="22" t="n">
        <f aca="false">C741-D741</f>
        <v>10</v>
      </c>
      <c r="G741" s="22" t="n">
        <v>20</v>
      </c>
      <c r="H741" s="22" t="n">
        <v>12742</v>
      </c>
      <c r="I741" s="22" t="n">
        <v>12497</v>
      </c>
      <c r="J741" s="17" t="n">
        <v>1428</v>
      </c>
      <c r="K741" s="23" t="n">
        <v>840</v>
      </c>
      <c r="L741" s="17" t="n">
        <v>500</v>
      </c>
      <c r="M741" s="24" t="n">
        <f aca="false">K741+L741</f>
        <v>1340</v>
      </c>
      <c r="N741" s="23" t="n">
        <f aca="false">O741*P741</f>
        <v>612.5</v>
      </c>
      <c r="O741" s="17" t="n">
        <f aca="false">H741-I741</f>
        <v>245</v>
      </c>
      <c r="P741" s="26" t="n">
        <v>2.5</v>
      </c>
      <c r="Q741" s="17" t="s">
        <v>20</v>
      </c>
    </row>
    <row r="742" customFormat="false" ht="13.8" hidden="false" customHeight="false" outlineLevel="0" collapsed="false">
      <c r="A742" s="17" t="s">
        <v>82</v>
      </c>
      <c r="B742" s="27" t="s">
        <v>83</v>
      </c>
      <c r="C742" s="18" t="n">
        <v>43053</v>
      </c>
      <c r="D742" s="19" t="n">
        <v>43044</v>
      </c>
      <c r="E742" s="20" t="s">
        <v>114</v>
      </c>
      <c r="F742" s="22" t="n">
        <f aca="false">C742-D742</f>
        <v>9</v>
      </c>
      <c r="G742" s="22" t="n">
        <v>20</v>
      </c>
      <c r="H742" s="22" t="n">
        <v>14481</v>
      </c>
      <c r="I742" s="22" t="n">
        <v>14283</v>
      </c>
      <c r="J742" s="17" t="n">
        <v>523</v>
      </c>
      <c r="K742" s="23" t="n">
        <v>50</v>
      </c>
      <c r="L742" s="17" t="n">
        <v>700</v>
      </c>
      <c r="M742" s="24" t="n">
        <f aca="false">K742+L742</f>
        <v>750</v>
      </c>
      <c r="N742" s="23" t="n">
        <f aca="false">O742*P742</f>
        <v>495</v>
      </c>
      <c r="O742" s="17" t="n">
        <f aca="false">H742-I742</f>
        <v>198</v>
      </c>
      <c r="P742" s="26" t="n">
        <v>2.5</v>
      </c>
      <c r="Q742" s="17" t="s">
        <v>20</v>
      </c>
    </row>
    <row r="743" customFormat="false" ht="13.8" hidden="false" customHeight="false" outlineLevel="0" collapsed="false">
      <c r="A743" s="17" t="s">
        <v>37</v>
      </c>
      <c r="B743" s="29" t="s">
        <v>115</v>
      </c>
      <c r="C743" s="18" t="n">
        <v>43053</v>
      </c>
      <c r="D743" s="19" t="n">
        <v>43046</v>
      </c>
      <c r="E743" s="20" t="s">
        <v>114</v>
      </c>
      <c r="F743" s="22" t="n">
        <f aca="false">C743-D743</f>
        <v>7</v>
      </c>
      <c r="G743" s="22" t="n">
        <v>20</v>
      </c>
      <c r="H743" s="22" t="n">
        <v>13643</v>
      </c>
      <c r="I743" s="22" t="n">
        <v>13480</v>
      </c>
      <c r="J743" s="17" t="n">
        <v>990</v>
      </c>
      <c r="K743" s="23" t="n">
        <v>535</v>
      </c>
      <c r="L743" s="17" t="n">
        <v>475</v>
      </c>
      <c r="M743" s="24" t="n">
        <f aca="false">K743+L743</f>
        <v>1010</v>
      </c>
      <c r="N743" s="23" t="n">
        <f aca="false">O743*P743</f>
        <v>407.5</v>
      </c>
      <c r="O743" s="17" t="n">
        <f aca="false">H743-I743</f>
        <v>163</v>
      </c>
      <c r="P743" s="26" t="n">
        <v>2.5</v>
      </c>
      <c r="Q743" s="17" t="s">
        <v>20</v>
      </c>
    </row>
    <row r="744" customFormat="false" ht="13.8" hidden="false" customHeight="false" outlineLevel="0" collapsed="false">
      <c r="A744" s="17" t="s">
        <v>39</v>
      </c>
      <c r="B744" s="17" t="s">
        <v>120</v>
      </c>
      <c r="C744" s="18" t="n">
        <v>43053</v>
      </c>
      <c r="D744" s="19" t="n">
        <v>43044</v>
      </c>
      <c r="E744" s="20" t="s">
        <v>114</v>
      </c>
      <c r="F744" s="22" t="n">
        <f aca="false">C744-D744</f>
        <v>9</v>
      </c>
      <c r="G744" s="22" t="n">
        <v>20</v>
      </c>
      <c r="H744" s="22" t="n">
        <v>14196</v>
      </c>
      <c r="I744" s="22" t="n">
        <v>13980</v>
      </c>
      <c r="J744" s="17" t="n">
        <v>440</v>
      </c>
      <c r="K744" s="23" t="n">
        <v>52</v>
      </c>
      <c r="L744" s="17" t="n">
        <v>250</v>
      </c>
      <c r="M744" s="24" t="n">
        <f aca="false">K744+L744</f>
        <v>302</v>
      </c>
      <c r="N744" s="23" t="n">
        <f aca="false">O744*P744</f>
        <v>540</v>
      </c>
      <c r="O744" s="17" t="n">
        <f aca="false">H744-I744</f>
        <v>216</v>
      </c>
      <c r="P744" s="26" t="n">
        <v>2.5</v>
      </c>
      <c r="Q744" s="17" t="s">
        <v>20</v>
      </c>
    </row>
    <row r="745" customFormat="false" ht="13.8" hidden="false" customHeight="false" outlineLevel="0" collapsed="false">
      <c r="A745" s="17" t="s">
        <v>39</v>
      </c>
      <c r="B745" s="17" t="s">
        <v>120</v>
      </c>
      <c r="C745" s="18" t="n">
        <v>43053</v>
      </c>
      <c r="D745" s="19" t="n">
        <v>43053</v>
      </c>
      <c r="E745" s="20" t="s">
        <v>114</v>
      </c>
      <c r="F745" s="22" t="n">
        <f aca="false">C745-D745</f>
        <v>0</v>
      </c>
      <c r="G745" s="22" t="n">
        <v>20</v>
      </c>
      <c r="H745" s="22" t="n">
        <v>14196</v>
      </c>
      <c r="I745" s="22" t="n">
        <v>14196</v>
      </c>
      <c r="J745" s="17" t="n">
        <v>302</v>
      </c>
      <c r="K745" s="23" t="n">
        <v>302</v>
      </c>
      <c r="L745" s="17" t="n">
        <v>100</v>
      </c>
      <c r="M745" s="24" t="n">
        <f aca="false">K745+L745</f>
        <v>402</v>
      </c>
      <c r="N745" s="23" t="n">
        <f aca="false">O745*P745</f>
        <v>0</v>
      </c>
      <c r="O745" s="17" t="n">
        <f aca="false">H745-I745</f>
        <v>0</v>
      </c>
      <c r="P745" s="26" t="n">
        <v>2.5</v>
      </c>
      <c r="Q745" s="17" t="s">
        <v>20</v>
      </c>
    </row>
    <row r="746" customFormat="false" ht="13.8" hidden="false" customHeight="false" outlineLevel="0" collapsed="false">
      <c r="A746" s="17" t="s">
        <v>41</v>
      </c>
      <c r="B746" s="17" t="s">
        <v>99</v>
      </c>
      <c r="C746" s="18" t="n">
        <v>43053</v>
      </c>
      <c r="D746" s="19" t="n">
        <v>43051</v>
      </c>
      <c r="E746" s="20" t="s">
        <v>114</v>
      </c>
      <c r="F746" s="22" t="n">
        <f aca="false">C746-D746</f>
        <v>2</v>
      </c>
      <c r="G746" s="22" t="n">
        <v>20</v>
      </c>
      <c r="H746" s="22" t="n">
        <v>1740</v>
      </c>
      <c r="I746" s="22" t="n">
        <v>1714</v>
      </c>
      <c r="J746" s="17" t="n">
        <v>150</v>
      </c>
      <c r="K746" s="23" t="n">
        <v>100</v>
      </c>
      <c r="L746" s="17" t="n">
        <v>100</v>
      </c>
      <c r="M746" s="24" t="n">
        <f aca="false">K746+L746</f>
        <v>200</v>
      </c>
      <c r="N746" s="23" t="n">
        <f aca="false">O746*P746</f>
        <v>59.8</v>
      </c>
      <c r="O746" s="17" t="n">
        <f aca="false">H746-I746</f>
        <v>26</v>
      </c>
      <c r="P746" s="26" t="n">
        <v>2.3</v>
      </c>
      <c r="Q746" s="17" t="s">
        <v>20</v>
      </c>
    </row>
    <row r="747" customFormat="false" ht="13.8" hidden="false" customHeight="false" outlineLevel="0" collapsed="false">
      <c r="A747" s="17" t="s">
        <v>88</v>
      </c>
      <c r="B747" s="27" t="s">
        <v>119</v>
      </c>
      <c r="C747" s="18" t="n">
        <v>43053</v>
      </c>
      <c r="D747" s="19" t="n">
        <v>43043</v>
      </c>
      <c r="E747" s="20" t="s">
        <v>114</v>
      </c>
      <c r="F747" s="22" t="n">
        <f aca="false">C747-D747</f>
        <v>10</v>
      </c>
      <c r="G747" s="22" t="n">
        <v>20</v>
      </c>
      <c r="H747" s="22" t="n">
        <v>3293</v>
      </c>
      <c r="I747" s="22" t="n">
        <v>3040</v>
      </c>
      <c r="J747" s="17" t="n">
        <v>1290</v>
      </c>
      <c r="K747" s="23" t="n">
        <v>710</v>
      </c>
      <c r="L747" s="17" t="n">
        <v>550</v>
      </c>
      <c r="M747" s="24" t="n">
        <f aca="false">K747+L747</f>
        <v>1260</v>
      </c>
      <c r="N747" s="23" t="n">
        <f aca="false">O747*P747</f>
        <v>581.9</v>
      </c>
      <c r="O747" s="17" t="n">
        <f aca="false">H747-I747</f>
        <v>253</v>
      </c>
      <c r="P747" s="26" t="n">
        <v>2.3</v>
      </c>
      <c r="Q747" s="17" t="s">
        <v>20</v>
      </c>
    </row>
    <row r="748" customFormat="false" ht="13.8" hidden="false" customHeight="false" outlineLevel="0" collapsed="false">
      <c r="A748" s="17" t="s">
        <v>31</v>
      </c>
      <c r="B748" s="17" t="s">
        <v>102</v>
      </c>
      <c r="C748" s="18" t="n">
        <v>43053</v>
      </c>
      <c r="D748" s="19" t="n">
        <v>43042</v>
      </c>
      <c r="E748" s="20" t="s">
        <v>114</v>
      </c>
      <c r="F748" s="22" t="n">
        <f aca="false">C748-D748</f>
        <v>11</v>
      </c>
      <c r="G748" s="22" t="n">
        <v>20</v>
      </c>
      <c r="H748" s="22" t="n">
        <v>2001</v>
      </c>
      <c r="I748" s="22" t="n">
        <v>1738</v>
      </c>
      <c r="J748" s="17" t="n">
        <v>820</v>
      </c>
      <c r="K748" s="23" t="n">
        <v>267</v>
      </c>
      <c r="L748" s="17" t="n">
        <v>500</v>
      </c>
      <c r="M748" s="24" t="n">
        <f aca="false">K748+L748</f>
        <v>767</v>
      </c>
      <c r="N748" s="23" t="n">
        <f aca="false">O748*P748</f>
        <v>604.9</v>
      </c>
      <c r="O748" s="17" t="n">
        <f aca="false">H748-I748</f>
        <v>263</v>
      </c>
      <c r="P748" s="26" t="n">
        <v>2.3</v>
      </c>
      <c r="Q748" s="17" t="s">
        <v>20</v>
      </c>
    </row>
    <row r="749" customFormat="false" ht="13.8" hidden="false" customHeight="false" outlineLevel="0" collapsed="false">
      <c r="A749" s="17" t="s">
        <v>45</v>
      </c>
      <c r="B749" s="17" t="s">
        <v>121</v>
      </c>
      <c r="C749" s="18" t="n">
        <v>43053</v>
      </c>
      <c r="D749" s="19" t="n">
        <v>43041</v>
      </c>
      <c r="E749" s="20" t="s">
        <v>114</v>
      </c>
      <c r="F749" s="22" t="n">
        <f aca="false">C749-D749</f>
        <v>12</v>
      </c>
      <c r="G749" s="22" t="n">
        <v>13</v>
      </c>
      <c r="H749" s="22" t="n">
        <v>10623</v>
      </c>
      <c r="I749" s="22" t="n">
        <v>10334</v>
      </c>
      <c r="J749" s="17" t="n">
        <v>795</v>
      </c>
      <c r="K749" s="23" t="n">
        <v>220</v>
      </c>
      <c r="L749" s="17" t="n">
        <v>500</v>
      </c>
      <c r="M749" s="24" t="n">
        <f aca="false">K749+L749</f>
        <v>720</v>
      </c>
      <c r="N749" s="23" t="n">
        <f aca="false">O749*P749</f>
        <v>578</v>
      </c>
      <c r="O749" s="17" t="n">
        <f aca="false">H749-I749</f>
        <v>289</v>
      </c>
      <c r="P749" s="26" t="n">
        <v>2</v>
      </c>
      <c r="Q749" s="17" t="s">
        <v>20</v>
      </c>
    </row>
    <row r="750" customFormat="false" ht="13.8" hidden="false" customHeight="false" outlineLevel="0" collapsed="false">
      <c r="A750" s="17" t="s">
        <v>41</v>
      </c>
      <c r="B750" s="17" t="s">
        <v>99</v>
      </c>
      <c r="C750" s="18" t="n">
        <v>43053</v>
      </c>
      <c r="D750" s="19" t="n">
        <v>43051</v>
      </c>
      <c r="E750" s="20" t="s">
        <v>114</v>
      </c>
      <c r="F750" s="22" t="n">
        <f aca="false">C750-D750</f>
        <v>2</v>
      </c>
      <c r="G750" s="22" t="n">
        <v>13</v>
      </c>
      <c r="H750" s="22" t="n">
        <v>12728</v>
      </c>
      <c r="I750" s="22" t="n">
        <v>12687</v>
      </c>
      <c r="J750" s="17" t="n">
        <v>136</v>
      </c>
      <c r="K750" s="23" t="n">
        <v>55</v>
      </c>
      <c r="L750" s="17" t="n">
        <v>200</v>
      </c>
      <c r="M750" s="24" t="n">
        <f aca="false">K750+L750</f>
        <v>255</v>
      </c>
      <c r="N750" s="23" t="n">
        <f aca="false">O750*P750</f>
        <v>82</v>
      </c>
      <c r="O750" s="17" t="n">
        <f aca="false">H750-I750</f>
        <v>41</v>
      </c>
      <c r="P750" s="26" t="n">
        <v>2</v>
      </c>
      <c r="Q750" s="17" t="s">
        <v>20</v>
      </c>
    </row>
    <row r="751" customFormat="false" ht="13.8" hidden="false" customHeight="false" outlineLevel="0" collapsed="false">
      <c r="A751" s="17" t="s">
        <v>51</v>
      </c>
      <c r="B751" s="17" t="s">
        <v>106</v>
      </c>
      <c r="C751" s="18" t="n">
        <v>43053</v>
      </c>
      <c r="D751" s="19" t="n">
        <v>43043</v>
      </c>
      <c r="E751" s="20" t="s">
        <v>114</v>
      </c>
      <c r="F751" s="22" t="n">
        <f aca="false">C751-D751</f>
        <v>10</v>
      </c>
      <c r="G751" s="22" t="n">
        <v>13</v>
      </c>
      <c r="H751" s="22" t="n">
        <v>36578</v>
      </c>
      <c r="I751" s="22" t="n">
        <v>36338</v>
      </c>
      <c r="J751" s="17" t="n">
        <v>882</v>
      </c>
      <c r="K751" s="24" t="n">
        <v>410</v>
      </c>
      <c r="L751" s="17" t="n">
        <v>0</v>
      </c>
      <c r="M751" s="24" t="n">
        <f aca="false">K751+L751</f>
        <v>410</v>
      </c>
      <c r="N751" s="23" t="n">
        <f aca="false">O751*P751</f>
        <v>480</v>
      </c>
      <c r="O751" s="17" t="n">
        <f aca="false">H751-I751</f>
        <v>240</v>
      </c>
      <c r="P751" s="26" t="n">
        <v>2</v>
      </c>
      <c r="Q751" s="17" t="s">
        <v>20</v>
      </c>
    </row>
    <row r="752" customFormat="false" ht="13.8" hidden="false" customHeight="false" outlineLevel="0" collapsed="false">
      <c r="A752" s="17" t="s">
        <v>88</v>
      </c>
      <c r="B752" s="17" t="s">
        <v>119</v>
      </c>
      <c r="C752" s="18" t="n">
        <v>43053</v>
      </c>
      <c r="D752" s="19" t="n">
        <v>43052</v>
      </c>
      <c r="E752" s="20" t="s">
        <v>114</v>
      </c>
      <c r="F752" s="22" t="n">
        <f aca="false">C752-D752</f>
        <v>1</v>
      </c>
      <c r="G752" s="22" t="n">
        <v>15</v>
      </c>
      <c r="H752" s="22" t="n">
        <v>3304</v>
      </c>
      <c r="I752" s="22" t="n">
        <v>3271</v>
      </c>
      <c r="J752" s="17" t="n">
        <v>587</v>
      </c>
      <c r="K752" s="23" t="n">
        <v>525</v>
      </c>
      <c r="L752" s="17" t="n">
        <v>0</v>
      </c>
      <c r="M752" s="24" t="n">
        <f aca="false">K752+L752</f>
        <v>525</v>
      </c>
      <c r="N752" s="23" t="n">
        <f aca="false">O752*P752</f>
        <v>62.7</v>
      </c>
      <c r="O752" s="17" t="n">
        <f aca="false">H752-I752</f>
        <v>33</v>
      </c>
      <c r="P752" s="26" t="n">
        <v>1.9</v>
      </c>
      <c r="Q752" s="17" t="s">
        <v>20</v>
      </c>
    </row>
    <row r="753" customFormat="false" ht="13.8" hidden="false" customHeight="false" outlineLevel="0" collapsed="false">
      <c r="A753" s="17" t="s">
        <v>23</v>
      </c>
      <c r="B753" s="17" t="s">
        <v>110</v>
      </c>
      <c r="C753" s="18" t="n">
        <v>43054</v>
      </c>
      <c r="D753" s="19" t="n">
        <v>43048</v>
      </c>
      <c r="E753" s="20" t="s">
        <v>114</v>
      </c>
      <c r="F753" s="22" t="n">
        <f aca="false">C753-D753</f>
        <v>6</v>
      </c>
      <c r="G753" s="22" t="n">
        <v>20</v>
      </c>
      <c r="H753" s="22" t="n">
        <v>12748</v>
      </c>
      <c r="I753" s="22" t="n">
        <v>12598</v>
      </c>
      <c r="J753" s="17" t="n">
        <v>850</v>
      </c>
      <c r="K753" s="23" t="n">
        <v>475</v>
      </c>
      <c r="L753" s="17" t="n">
        <v>750</v>
      </c>
      <c r="M753" s="24" t="n">
        <f aca="false">K753+L753</f>
        <v>1225</v>
      </c>
      <c r="N753" s="23" t="n">
        <f aca="false">O753*P753</f>
        <v>375</v>
      </c>
      <c r="O753" s="17" t="n">
        <f aca="false">H753-I753</f>
        <v>150</v>
      </c>
      <c r="P753" s="26" t="n">
        <v>2.5</v>
      </c>
      <c r="Q753" s="17" t="s">
        <v>20</v>
      </c>
    </row>
    <row r="754" customFormat="false" ht="13.8" hidden="false" customHeight="false" outlineLevel="0" collapsed="false">
      <c r="A754" s="17" t="s">
        <v>21</v>
      </c>
      <c r="B754" s="17" t="s">
        <v>122</v>
      </c>
      <c r="C754" s="18" t="n">
        <v>43054</v>
      </c>
      <c r="D754" s="19" t="n">
        <v>43047</v>
      </c>
      <c r="E754" s="20" t="s">
        <v>114</v>
      </c>
      <c r="F754" s="22" t="n">
        <f aca="false">C754-D754</f>
        <v>7</v>
      </c>
      <c r="G754" s="22" t="n">
        <v>20</v>
      </c>
      <c r="H754" s="22" t="n">
        <v>22582</v>
      </c>
      <c r="I754" s="22" t="n">
        <v>22406</v>
      </c>
      <c r="J754" s="17" t="n">
        <v>680</v>
      </c>
      <c r="K754" s="23" t="n">
        <v>250</v>
      </c>
      <c r="L754" s="17" t="n">
        <v>0</v>
      </c>
      <c r="M754" s="24" t="n">
        <f aca="false">K754+L754</f>
        <v>250</v>
      </c>
      <c r="N754" s="23" t="n">
        <f aca="false">O754*P754</f>
        <v>440</v>
      </c>
      <c r="O754" s="17" t="n">
        <f aca="false">H754-I754</f>
        <v>176</v>
      </c>
      <c r="P754" s="26" t="n">
        <v>2.5</v>
      </c>
      <c r="Q754" s="17" t="s">
        <v>20</v>
      </c>
    </row>
    <row r="755" customFormat="false" ht="13.8" hidden="false" customHeight="false" outlineLevel="0" collapsed="false">
      <c r="A755" s="17" t="s">
        <v>21</v>
      </c>
      <c r="B755" s="59" t="s">
        <v>101</v>
      </c>
      <c r="C755" s="18" t="n">
        <v>43054</v>
      </c>
      <c r="D755" s="19" t="n">
        <v>43049</v>
      </c>
      <c r="E755" s="20" t="s">
        <v>114</v>
      </c>
      <c r="F755" s="22" t="n">
        <f aca="false">C755-D755</f>
        <v>5</v>
      </c>
      <c r="G755" s="22" t="n">
        <v>20</v>
      </c>
      <c r="H755" s="22" t="n">
        <v>20467</v>
      </c>
      <c r="I755" s="22" t="n">
        <v>20347</v>
      </c>
      <c r="J755" s="17" t="n">
        <v>550</v>
      </c>
      <c r="K755" s="23" t="n">
        <v>230</v>
      </c>
      <c r="L755" s="17" t="n">
        <v>600</v>
      </c>
      <c r="M755" s="24" t="n">
        <f aca="false">K755+L755</f>
        <v>830</v>
      </c>
      <c r="N755" s="23" t="n">
        <f aca="false">O755*P755</f>
        <v>300</v>
      </c>
      <c r="O755" s="17" t="n">
        <f aca="false">H755-I755</f>
        <v>120</v>
      </c>
      <c r="P755" s="26" t="n">
        <v>2.5</v>
      </c>
      <c r="Q755" s="17" t="s">
        <v>20</v>
      </c>
    </row>
    <row r="756" customFormat="false" ht="13.8" hidden="false" customHeight="false" outlineLevel="0" collapsed="false">
      <c r="A756" s="17" t="s">
        <v>23</v>
      </c>
      <c r="B756" s="17" t="s">
        <v>110</v>
      </c>
      <c r="C756" s="18" t="n">
        <v>43054</v>
      </c>
      <c r="D756" s="19" t="n">
        <v>43048</v>
      </c>
      <c r="E756" s="20" t="s">
        <v>114</v>
      </c>
      <c r="F756" s="22" t="n">
        <f aca="false">C756-D756</f>
        <v>6</v>
      </c>
      <c r="G756" s="22" t="n">
        <v>9</v>
      </c>
      <c r="H756" s="22" t="n">
        <v>19700</v>
      </c>
      <c r="I756" s="22" t="n">
        <v>19555</v>
      </c>
      <c r="J756" s="17" t="n">
        <v>410</v>
      </c>
      <c r="K756" s="23" t="n">
        <v>135</v>
      </c>
      <c r="L756" s="17" t="n">
        <v>450</v>
      </c>
      <c r="M756" s="24" t="n">
        <f aca="false">K756+L756</f>
        <v>585</v>
      </c>
      <c r="N756" s="23" t="n">
        <f aca="false">O756*P756</f>
        <v>290</v>
      </c>
      <c r="O756" s="17" t="n">
        <f aca="false">H756-I756</f>
        <v>145</v>
      </c>
      <c r="P756" s="26" t="n">
        <v>2</v>
      </c>
      <c r="Q756" s="17" t="s">
        <v>20</v>
      </c>
    </row>
    <row r="757" customFormat="false" ht="13.8" hidden="false" customHeight="false" outlineLevel="0" collapsed="false">
      <c r="A757" s="17" t="s">
        <v>33</v>
      </c>
      <c r="B757" s="17" t="s">
        <v>118</v>
      </c>
      <c r="C757" s="18" t="n">
        <v>43054</v>
      </c>
      <c r="D757" s="19" t="n">
        <v>43050</v>
      </c>
      <c r="E757" s="20" t="s">
        <v>114</v>
      </c>
      <c r="F757" s="22" t="n">
        <f aca="false">C757-D757</f>
        <v>4</v>
      </c>
      <c r="G757" s="22" t="n">
        <v>22</v>
      </c>
      <c r="H757" s="22" t="n">
        <v>15551</v>
      </c>
      <c r="I757" s="22" t="n">
        <v>15450</v>
      </c>
      <c r="J757" s="17" t="n">
        <v>418</v>
      </c>
      <c r="K757" s="23" t="n">
        <v>165</v>
      </c>
      <c r="L757" s="17" t="n">
        <v>600</v>
      </c>
      <c r="M757" s="24" t="n">
        <f aca="false">K757+L757</f>
        <v>765</v>
      </c>
      <c r="N757" s="23" t="n">
        <f aca="false">O757*P757</f>
        <v>303</v>
      </c>
      <c r="O757" s="17" t="n">
        <f aca="false">H757-I757</f>
        <v>101</v>
      </c>
      <c r="P757" s="26" t="n">
        <v>3</v>
      </c>
      <c r="Q757" s="17" t="s">
        <v>20</v>
      </c>
    </row>
    <row r="758" customFormat="false" ht="13.8" hidden="false" customHeight="false" outlineLevel="0" collapsed="false">
      <c r="A758" s="17" t="s">
        <v>51</v>
      </c>
      <c r="B758" s="17" t="s">
        <v>106</v>
      </c>
      <c r="C758" s="18" t="n">
        <v>43054</v>
      </c>
      <c r="D758" s="19" t="n">
        <v>43050</v>
      </c>
      <c r="E758" s="20" t="s">
        <v>114</v>
      </c>
      <c r="F758" s="22" t="n">
        <f aca="false">C758-D758</f>
        <v>4</v>
      </c>
      <c r="G758" s="22" t="n">
        <v>20</v>
      </c>
      <c r="H758" s="22" t="n">
        <v>2859</v>
      </c>
      <c r="I758" s="22" t="n">
        <v>2766</v>
      </c>
      <c r="J758" s="17" t="n">
        <v>355</v>
      </c>
      <c r="K758" s="24" t="n">
        <v>122</v>
      </c>
      <c r="L758" s="17" t="n">
        <v>600</v>
      </c>
      <c r="M758" s="24" t="n">
        <f aca="false">K758+L758</f>
        <v>722</v>
      </c>
      <c r="N758" s="23" t="n">
        <f aca="false">O758*P758</f>
        <v>213.9</v>
      </c>
      <c r="O758" s="17" t="n">
        <f aca="false">H758-I758</f>
        <v>93</v>
      </c>
      <c r="P758" s="26" t="n">
        <v>2.3</v>
      </c>
      <c r="Q758" s="17" t="s">
        <v>20</v>
      </c>
    </row>
    <row r="759" customFormat="false" ht="13.8" hidden="false" customHeight="false" outlineLevel="0" collapsed="false">
      <c r="A759" s="17" t="s">
        <v>33</v>
      </c>
      <c r="B759" s="59" t="s">
        <v>118</v>
      </c>
      <c r="C759" s="18" t="n">
        <v>43054</v>
      </c>
      <c r="D759" s="19" t="n">
        <v>43050</v>
      </c>
      <c r="E759" s="20" t="s">
        <v>114</v>
      </c>
      <c r="F759" s="22" t="n">
        <f aca="false">C759-D759</f>
        <v>4</v>
      </c>
      <c r="G759" s="22" t="n">
        <v>12.5</v>
      </c>
      <c r="H759" s="22" t="n">
        <v>11708</v>
      </c>
      <c r="I759" s="22" t="n">
        <v>11614</v>
      </c>
      <c r="J759" s="17" t="n">
        <v>627</v>
      </c>
      <c r="K759" s="23" t="n">
        <v>450</v>
      </c>
      <c r="L759" s="17" t="n">
        <v>200</v>
      </c>
      <c r="M759" s="24" t="n">
        <f aca="false">K759+L759</f>
        <v>650</v>
      </c>
      <c r="N759" s="23" t="n">
        <f aca="false">O759*P759</f>
        <v>188</v>
      </c>
      <c r="O759" s="17" t="n">
        <f aca="false">H759-I759</f>
        <v>94</v>
      </c>
      <c r="P759" s="26" t="n">
        <v>2</v>
      </c>
      <c r="Q759" s="17" t="s">
        <v>20</v>
      </c>
    </row>
    <row r="760" customFormat="false" ht="13.8" hidden="false" customHeight="false" outlineLevel="0" collapsed="false">
      <c r="A760" s="17" t="s">
        <v>49</v>
      </c>
      <c r="B760" s="17" t="s">
        <v>108</v>
      </c>
      <c r="C760" s="18" t="n">
        <v>43054</v>
      </c>
      <c r="D760" s="19" t="n">
        <v>43042</v>
      </c>
      <c r="E760" s="20" t="s">
        <v>114</v>
      </c>
      <c r="F760" s="22" t="n">
        <f aca="false">C760-D760</f>
        <v>12</v>
      </c>
      <c r="G760" s="22" t="n">
        <v>9</v>
      </c>
      <c r="H760" s="22" t="n">
        <v>4221</v>
      </c>
      <c r="I760" s="22" t="n">
        <v>3927</v>
      </c>
      <c r="J760" s="17" t="n">
        <v>635</v>
      </c>
      <c r="K760" s="23" t="n">
        <v>110</v>
      </c>
      <c r="L760" s="17" t="n">
        <v>500</v>
      </c>
      <c r="M760" s="24" t="n">
        <f aca="false">K760+L760</f>
        <v>610</v>
      </c>
      <c r="N760" s="23" t="n">
        <f aca="false">O760*P760</f>
        <v>452.16</v>
      </c>
      <c r="O760" s="17" t="n">
        <v>288</v>
      </c>
      <c r="P760" s="26" t="n">
        <v>1.57</v>
      </c>
      <c r="Q760" s="17" t="s">
        <v>20</v>
      </c>
    </row>
    <row r="761" customFormat="false" ht="13.8" hidden="false" customHeight="false" outlineLevel="0" collapsed="false">
      <c r="A761" s="17" t="s">
        <v>49</v>
      </c>
      <c r="B761" s="17" t="s">
        <v>108</v>
      </c>
      <c r="C761" s="18" t="n">
        <v>43054</v>
      </c>
      <c r="D761" s="19" t="n">
        <v>43043</v>
      </c>
      <c r="E761" s="60" t="s">
        <v>114</v>
      </c>
      <c r="F761" s="22" t="n">
        <f aca="false">C761-D761</f>
        <v>11</v>
      </c>
      <c r="G761" s="22" t="n">
        <v>13</v>
      </c>
      <c r="H761" s="22" t="n">
        <v>2430</v>
      </c>
      <c r="I761" s="22" t="n">
        <v>2166</v>
      </c>
      <c r="J761" s="17" t="n">
        <v>532</v>
      </c>
      <c r="K761" s="23" t="n">
        <v>270</v>
      </c>
      <c r="L761" s="17" t="n">
        <v>400</v>
      </c>
      <c r="M761" s="24" t="n">
        <f aca="false">K761+L761</f>
        <v>670</v>
      </c>
      <c r="N761" s="23" t="n">
        <f aca="false">O761*P761</f>
        <v>264</v>
      </c>
      <c r="O761" s="17" t="n">
        <f aca="false">H761-I761</f>
        <v>264</v>
      </c>
      <c r="P761" s="26" t="n">
        <v>1</v>
      </c>
      <c r="Q761" s="17" t="s">
        <v>20</v>
      </c>
    </row>
    <row r="762" customFormat="false" ht="13.8" hidden="false" customHeight="false" outlineLevel="0" collapsed="false">
      <c r="A762" s="17" t="s">
        <v>53</v>
      </c>
      <c r="B762" s="17" t="s">
        <v>123</v>
      </c>
      <c r="C762" s="18" t="n">
        <v>43054</v>
      </c>
      <c r="D762" s="19" t="n">
        <v>43043</v>
      </c>
      <c r="E762" s="20" t="s">
        <v>114</v>
      </c>
      <c r="F762" s="22" t="n">
        <f aca="false">C762-D762</f>
        <v>11</v>
      </c>
      <c r="G762" s="22" t="n">
        <v>13</v>
      </c>
      <c r="H762" s="22" t="n">
        <v>8540</v>
      </c>
      <c r="I762" s="22" t="n">
        <v>8271</v>
      </c>
      <c r="J762" s="17" t="n">
        <v>455</v>
      </c>
      <c r="K762" s="23" t="n">
        <v>100</v>
      </c>
      <c r="L762" s="17" t="n">
        <v>325</v>
      </c>
      <c r="M762" s="24" t="n">
        <f aca="false">K762+L762</f>
        <v>425</v>
      </c>
      <c r="N762" s="23" t="n">
        <f aca="false">O762*P762</f>
        <v>269</v>
      </c>
      <c r="O762" s="17" t="n">
        <f aca="false">H762-I762</f>
        <v>269</v>
      </c>
      <c r="P762" s="26" t="n">
        <v>1</v>
      </c>
      <c r="Q762" s="17" t="s">
        <v>20</v>
      </c>
    </row>
    <row r="763" customFormat="false" ht="13.8" hidden="false" customHeight="false" outlineLevel="0" collapsed="false">
      <c r="A763" s="17" t="s">
        <v>17</v>
      </c>
      <c r="B763" s="17" t="s">
        <v>109</v>
      </c>
      <c r="C763" s="18" t="n">
        <v>43055</v>
      </c>
      <c r="D763" s="19" t="n">
        <v>43051</v>
      </c>
      <c r="E763" s="20" t="s">
        <v>114</v>
      </c>
      <c r="F763" s="22" t="n">
        <f aca="false">C763-D763</f>
        <v>4</v>
      </c>
      <c r="G763" s="22" t="n">
        <v>20</v>
      </c>
      <c r="H763" s="22" t="n">
        <v>9040</v>
      </c>
      <c r="I763" s="22" t="n">
        <v>9040</v>
      </c>
      <c r="J763" s="17" t="n">
        <v>600</v>
      </c>
      <c r="K763" s="23" t="n">
        <v>355</v>
      </c>
      <c r="L763" s="17" t="n">
        <v>300</v>
      </c>
      <c r="M763" s="24" t="n">
        <f aca="false">K763+L763</f>
        <v>655</v>
      </c>
      <c r="N763" s="23" t="n">
        <f aca="false">O763*P763</f>
        <v>0</v>
      </c>
      <c r="O763" s="17" t="n">
        <f aca="false">H763-I763</f>
        <v>0</v>
      </c>
      <c r="P763" s="26" t="n">
        <v>2.3</v>
      </c>
      <c r="Q763" s="17" t="s">
        <v>20</v>
      </c>
    </row>
    <row r="764" customFormat="false" ht="13.8" hidden="false" customHeight="false" outlineLevel="0" collapsed="false">
      <c r="A764" s="17" t="s">
        <v>29</v>
      </c>
      <c r="B764" s="17" t="s">
        <v>116</v>
      </c>
      <c r="C764" s="18" t="n">
        <v>43055</v>
      </c>
      <c r="D764" s="19" t="n">
        <v>43052</v>
      </c>
      <c r="E764" s="20" t="s">
        <v>114</v>
      </c>
      <c r="F764" s="22" t="n">
        <f aca="false">C764-D764</f>
        <v>3</v>
      </c>
      <c r="G764" s="22" t="n">
        <v>13</v>
      </c>
      <c r="H764" s="22" t="n">
        <v>9083</v>
      </c>
      <c r="I764" s="22" t="n">
        <v>9013</v>
      </c>
      <c r="J764" s="17" t="n">
        <v>410</v>
      </c>
      <c r="K764" s="23" t="n">
        <v>290</v>
      </c>
      <c r="L764" s="17" t="n">
        <v>600</v>
      </c>
      <c r="M764" s="24" t="n">
        <f aca="false">K764+L764</f>
        <v>890</v>
      </c>
      <c r="N764" s="23" t="n">
        <f aca="false">O764*P764</f>
        <v>70</v>
      </c>
      <c r="O764" s="17" t="n">
        <f aca="false">H764-I764</f>
        <v>70</v>
      </c>
      <c r="P764" s="26" t="n">
        <v>1</v>
      </c>
      <c r="Q764" s="17" t="s">
        <v>20</v>
      </c>
    </row>
    <row r="765" customFormat="false" ht="13.8" hidden="false" customHeight="false" outlineLevel="0" collapsed="false">
      <c r="A765" s="17" t="s">
        <v>88</v>
      </c>
      <c r="B765" s="17" t="s">
        <v>119</v>
      </c>
      <c r="C765" s="18" t="n">
        <v>43055</v>
      </c>
      <c r="D765" s="19" t="n">
        <v>43046</v>
      </c>
      <c r="E765" s="20" t="s">
        <v>114</v>
      </c>
      <c r="F765" s="22" t="n">
        <f aca="false">C765-D765</f>
        <v>9</v>
      </c>
      <c r="G765" s="22" t="n">
        <v>22</v>
      </c>
      <c r="H765" s="22" t="n">
        <v>9395</v>
      </c>
      <c r="I765" s="22" t="n">
        <v>9190</v>
      </c>
      <c r="J765" s="17" t="n">
        <v>890</v>
      </c>
      <c r="K765" s="23" t="n">
        <v>50</v>
      </c>
      <c r="L765" s="17" t="n">
        <v>800</v>
      </c>
      <c r="M765" s="24" t="n">
        <f aca="false">K765+L765</f>
        <v>850</v>
      </c>
      <c r="N765" s="23" t="n">
        <f aca="false">O765*P765</f>
        <v>533</v>
      </c>
      <c r="O765" s="17" t="n">
        <f aca="false">H765-I765</f>
        <v>205</v>
      </c>
      <c r="P765" s="26" t="n">
        <v>2.6</v>
      </c>
      <c r="Q765" s="17" t="s">
        <v>20</v>
      </c>
    </row>
    <row r="766" customFormat="false" ht="13.8" hidden="false" customHeight="false" outlineLevel="0" collapsed="false">
      <c r="A766" s="17" t="s">
        <v>49</v>
      </c>
      <c r="B766" s="17" t="s">
        <v>124</v>
      </c>
      <c r="C766" s="18" t="n">
        <v>43055</v>
      </c>
      <c r="D766" s="19" t="n">
        <v>43043</v>
      </c>
      <c r="E766" s="20" t="s">
        <v>114</v>
      </c>
      <c r="F766" s="22" t="n">
        <f aca="false">C766-D766</f>
        <v>12</v>
      </c>
      <c r="G766" s="22" t="n">
        <v>20</v>
      </c>
      <c r="H766" s="22" t="n">
        <v>31251</v>
      </c>
      <c r="I766" s="22" t="n">
        <v>30968</v>
      </c>
      <c r="J766" s="17" t="n">
        <v>705</v>
      </c>
      <c r="K766" s="23" t="n">
        <v>50</v>
      </c>
      <c r="L766" s="17" t="n">
        <v>600</v>
      </c>
      <c r="M766" s="24" t="n">
        <f aca="false">K766+L766</f>
        <v>650</v>
      </c>
      <c r="N766" s="23" t="n">
        <f aca="false">O766*P766</f>
        <v>707.5</v>
      </c>
      <c r="O766" s="17" t="n">
        <f aca="false">H766-I766</f>
        <v>283</v>
      </c>
      <c r="P766" s="26" t="n">
        <v>2.5</v>
      </c>
      <c r="Q766" s="17" t="s">
        <v>20</v>
      </c>
    </row>
    <row r="767" customFormat="false" ht="13.8" hidden="false" customHeight="false" outlineLevel="0" collapsed="false">
      <c r="A767" s="17" t="s">
        <v>37</v>
      </c>
      <c r="B767" s="17" t="s">
        <v>115</v>
      </c>
      <c r="C767" s="18" t="n">
        <v>43055</v>
      </c>
      <c r="D767" s="19" t="n">
        <v>43049</v>
      </c>
      <c r="E767" s="20" t="s">
        <v>114</v>
      </c>
      <c r="F767" s="22" t="n">
        <f aca="false">C767-D767</f>
        <v>6</v>
      </c>
      <c r="G767" s="22" t="n">
        <v>20</v>
      </c>
      <c r="H767" s="22" t="n">
        <v>4007</v>
      </c>
      <c r="I767" s="22" t="n">
        <v>3870</v>
      </c>
      <c r="J767" s="17" t="n">
        <v>616</v>
      </c>
      <c r="K767" s="23" t="n">
        <v>342</v>
      </c>
      <c r="L767" s="17" t="n">
        <v>500</v>
      </c>
      <c r="M767" s="24" t="n">
        <f aca="false">K767+L767</f>
        <v>842</v>
      </c>
      <c r="N767" s="23" t="n">
        <f aca="false">O767*P767</f>
        <v>315.1</v>
      </c>
      <c r="O767" s="17" t="n">
        <f aca="false">H767-I767</f>
        <v>137</v>
      </c>
      <c r="P767" s="26" t="n">
        <v>2.3</v>
      </c>
      <c r="Q767" s="17" t="s">
        <v>20</v>
      </c>
    </row>
    <row r="768" customFormat="false" ht="13.8" hidden="false" customHeight="false" outlineLevel="0" collapsed="false">
      <c r="A768" s="17" t="s">
        <v>51</v>
      </c>
      <c r="B768" s="17" t="s">
        <v>106</v>
      </c>
      <c r="C768" s="18" t="n">
        <v>43055</v>
      </c>
      <c r="D768" s="19" t="n">
        <v>43054</v>
      </c>
      <c r="E768" s="20" t="s">
        <v>114</v>
      </c>
      <c r="F768" s="22" t="n">
        <f aca="false">C768-D768</f>
        <v>1</v>
      </c>
      <c r="G768" s="22" t="n">
        <v>20</v>
      </c>
      <c r="H768" s="22" t="n">
        <v>2886</v>
      </c>
      <c r="I768" s="22" t="n">
        <v>2859</v>
      </c>
      <c r="J768" s="17" t="n">
        <v>622</v>
      </c>
      <c r="K768" s="24" t="n">
        <v>554</v>
      </c>
      <c r="L768" s="17" t="n">
        <v>0</v>
      </c>
      <c r="M768" s="24" t="n">
        <f aca="false">K768+L768</f>
        <v>554</v>
      </c>
      <c r="N768" s="23" t="n">
        <f aca="false">O768*P768</f>
        <v>62.1</v>
      </c>
      <c r="O768" s="17" t="n">
        <f aca="false">H768-I768</f>
        <v>27</v>
      </c>
      <c r="P768" s="26" t="n">
        <v>2.3</v>
      </c>
      <c r="Q768" s="17" t="s">
        <v>20</v>
      </c>
    </row>
    <row r="769" customFormat="false" ht="13.8" hidden="false" customHeight="false" outlineLevel="0" collapsed="false">
      <c r="A769" s="17" t="s">
        <v>43</v>
      </c>
      <c r="B769" s="17" t="s">
        <v>44</v>
      </c>
      <c r="C769" s="18" t="n">
        <v>43055</v>
      </c>
      <c r="D769" s="19" t="n">
        <v>43045</v>
      </c>
      <c r="E769" s="20" t="s">
        <v>114</v>
      </c>
      <c r="F769" s="22" t="n">
        <f aca="false">C769-D769</f>
        <v>10</v>
      </c>
      <c r="G769" s="22" t="n">
        <v>20</v>
      </c>
      <c r="H769" s="22" t="n">
        <v>8720</v>
      </c>
      <c r="I769" s="22" t="n">
        <v>8481</v>
      </c>
      <c r="J769" s="17" t="n">
        <v>2270</v>
      </c>
      <c r="K769" s="23" t="n">
        <v>1775</v>
      </c>
      <c r="L769" s="17" t="n">
        <v>550</v>
      </c>
      <c r="M769" s="24" t="n">
        <f aca="false">K769+L769</f>
        <v>2325</v>
      </c>
      <c r="N769" s="23" t="n">
        <f aca="false">O769*P769</f>
        <v>549.7</v>
      </c>
      <c r="O769" s="17" t="n">
        <f aca="false">H769-I769</f>
        <v>239</v>
      </c>
      <c r="P769" s="26" t="n">
        <v>2.3</v>
      </c>
      <c r="Q769" s="17" t="s">
        <v>20</v>
      </c>
    </row>
    <row r="770" customFormat="false" ht="13.8" hidden="false" customHeight="false" outlineLevel="0" collapsed="false">
      <c r="A770" s="17" t="s">
        <v>88</v>
      </c>
      <c r="B770" s="17" t="s">
        <v>107</v>
      </c>
      <c r="C770" s="18" t="n">
        <v>43055</v>
      </c>
      <c r="D770" s="19" t="n">
        <v>43051</v>
      </c>
      <c r="E770" s="20" t="s">
        <v>114</v>
      </c>
      <c r="F770" s="22" t="n">
        <f aca="false">C770-D770</f>
        <v>4</v>
      </c>
      <c r="G770" s="22" t="n">
        <v>13</v>
      </c>
      <c r="H770" s="22" t="n">
        <v>10053</v>
      </c>
      <c r="I770" s="22" t="n">
        <v>10053</v>
      </c>
      <c r="J770" s="17" t="n">
        <v>837</v>
      </c>
      <c r="K770" s="23" t="n">
        <v>666</v>
      </c>
      <c r="L770" s="17" t="n">
        <v>200</v>
      </c>
      <c r="M770" s="24" t="n">
        <f aca="false">K770+L770</f>
        <v>866</v>
      </c>
      <c r="N770" s="23" t="n">
        <f aca="false">O770*P770</f>
        <v>0</v>
      </c>
      <c r="O770" s="17" t="n">
        <f aca="false">H770-I770</f>
        <v>0</v>
      </c>
      <c r="P770" s="26" t="n">
        <v>2</v>
      </c>
      <c r="Q770" s="17" t="s">
        <v>20</v>
      </c>
    </row>
    <row r="771" customFormat="false" ht="13.8" hidden="false" customHeight="false" outlineLevel="0" collapsed="false">
      <c r="A771" s="17" t="s">
        <v>31</v>
      </c>
      <c r="B771" s="17" t="s">
        <v>102</v>
      </c>
      <c r="C771" s="18" t="n">
        <v>43055</v>
      </c>
      <c r="D771" s="19" t="n">
        <v>43045</v>
      </c>
      <c r="E771" s="20" t="s">
        <v>114</v>
      </c>
      <c r="F771" s="22" t="n">
        <f aca="false">C771-D771</f>
        <v>10</v>
      </c>
      <c r="G771" s="22" t="n">
        <v>9</v>
      </c>
      <c r="H771" s="22" t="n">
        <v>25483</v>
      </c>
      <c r="I771" s="22" t="n">
        <v>25244</v>
      </c>
      <c r="J771" s="17" t="n">
        <v>545</v>
      </c>
      <c r="K771" s="23" t="n">
        <v>105</v>
      </c>
      <c r="L771" s="17" t="n">
        <v>330</v>
      </c>
      <c r="M771" s="24" t="n">
        <f aca="false">K771+L771</f>
        <v>435</v>
      </c>
      <c r="N771" s="23" t="n">
        <f aca="false">O771*P771</f>
        <v>478</v>
      </c>
      <c r="O771" s="17" t="n">
        <f aca="false">H771-I771</f>
        <v>239</v>
      </c>
      <c r="P771" s="26" t="n">
        <v>2</v>
      </c>
      <c r="Q771" s="17" t="s">
        <v>20</v>
      </c>
    </row>
    <row r="772" customFormat="false" ht="13.8" hidden="false" customHeight="false" outlineLevel="0" collapsed="false">
      <c r="A772" s="17" t="s">
        <v>37</v>
      </c>
      <c r="B772" s="17" t="s">
        <v>115</v>
      </c>
      <c r="C772" s="18" t="n">
        <v>43055</v>
      </c>
      <c r="D772" s="19" t="n">
        <v>43050</v>
      </c>
      <c r="E772" s="20" t="s">
        <v>114</v>
      </c>
      <c r="F772" s="22" t="n">
        <f aca="false">C772-D772</f>
        <v>5</v>
      </c>
      <c r="G772" s="22" t="n">
        <v>9</v>
      </c>
      <c r="H772" s="22" t="n">
        <v>21432</v>
      </c>
      <c r="I772" s="22" t="n">
        <v>21315</v>
      </c>
      <c r="J772" s="17" t="n">
        <v>330</v>
      </c>
      <c r="K772" s="23" t="n">
        <v>108</v>
      </c>
      <c r="L772" s="17" t="n">
        <v>350</v>
      </c>
      <c r="M772" s="24" t="n">
        <f aca="false">K772+L772</f>
        <v>458</v>
      </c>
      <c r="N772" s="23" t="n">
        <f aca="false">O772*P772</f>
        <v>234</v>
      </c>
      <c r="O772" s="17" t="n">
        <f aca="false">H772-I772</f>
        <v>117</v>
      </c>
      <c r="P772" s="26" t="n">
        <v>2</v>
      </c>
      <c r="Q772" s="17" t="s">
        <v>20</v>
      </c>
    </row>
    <row r="773" customFormat="false" ht="13.8" hidden="false" customHeight="false" outlineLevel="0" collapsed="false">
      <c r="A773" s="17" t="s">
        <v>88</v>
      </c>
      <c r="B773" s="17" t="s">
        <v>107</v>
      </c>
      <c r="C773" s="18" t="n">
        <v>43055</v>
      </c>
      <c r="D773" s="19" t="n">
        <v>43047</v>
      </c>
      <c r="E773" s="20" t="s">
        <v>114</v>
      </c>
      <c r="F773" s="22" t="n">
        <f aca="false">C773-D773</f>
        <v>8</v>
      </c>
      <c r="G773" s="22" t="n">
        <v>16</v>
      </c>
      <c r="H773" s="22" t="n">
        <v>6734</v>
      </c>
      <c r="I773" s="22" t="n">
        <v>6582</v>
      </c>
      <c r="J773" s="17" t="n">
        <v>755</v>
      </c>
      <c r="K773" s="23" t="n">
        <v>470</v>
      </c>
      <c r="L773" s="17" t="n">
        <v>350</v>
      </c>
      <c r="M773" s="24" t="n">
        <f aca="false">K773+L773</f>
        <v>820</v>
      </c>
      <c r="N773" s="23" t="n">
        <f aca="false">O773*P773</f>
        <v>288.8</v>
      </c>
      <c r="O773" s="17" t="n">
        <f aca="false">H773-I773</f>
        <v>152</v>
      </c>
      <c r="P773" s="26" t="n">
        <v>1.9</v>
      </c>
      <c r="Q773" s="17" t="s">
        <v>20</v>
      </c>
    </row>
    <row r="774" customFormat="false" ht="13.8" hidden="false" customHeight="false" outlineLevel="0" collapsed="false">
      <c r="A774" s="17" t="s">
        <v>47</v>
      </c>
      <c r="B774" s="17" t="s">
        <v>92</v>
      </c>
      <c r="C774" s="18" t="n">
        <v>43055</v>
      </c>
      <c r="D774" s="19" t="n">
        <v>43046</v>
      </c>
      <c r="E774" s="20" t="s">
        <v>114</v>
      </c>
      <c r="F774" s="22" t="n">
        <f aca="false">C774-D774</f>
        <v>9</v>
      </c>
      <c r="G774" s="22" t="n">
        <v>9</v>
      </c>
      <c r="H774" s="22" t="n">
        <v>2733</v>
      </c>
      <c r="I774" s="22" t="n">
        <v>2541</v>
      </c>
      <c r="J774" s="17" t="n">
        <v>790</v>
      </c>
      <c r="K774" s="23" t="n">
        <v>520</v>
      </c>
      <c r="L774" s="17" t="n">
        <v>300</v>
      </c>
      <c r="M774" s="24" t="n">
        <f aca="false">K774+L774</f>
        <v>820</v>
      </c>
      <c r="N774" s="23" t="n">
        <f aca="false">O774*P774</f>
        <v>301.44</v>
      </c>
      <c r="O774" s="17" t="n">
        <f aca="false">H774-I774</f>
        <v>192</v>
      </c>
      <c r="P774" s="26" t="n">
        <v>1.57</v>
      </c>
      <c r="Q774" s="17" t="s">
        <v>20</v>
      </c>
    </row>
    <row r="775" customFormat="false" ht="13.8" hidden="false" customHeight="false" outlineLevel="0" collapsed="false">
      <c r="A775" s="17" t="s">
        <v>31</v>
      </c>
      <c r="B775" s="17" t="s">
        <v>102</v>
      </c>
      <c r="C775" s="18" t="n">
        <v>43055</v>
      </c>
      <c r="D775" s="19" t="n">
        <v>43045</v>
      </c>
      <c r="E775" s="20" t="s">
        <v>114</v>
      </c>
      <c r="F775" s="22" t="n">
        <f aca="false">C775-D775</f>
        <v>10</v>
      </c>
      <c r="G775" s="22" t="n">
        <v>9</v>
      </c>
      <c r="H775" s="22" t="n">
        <v>1202</v>
      </c>
      <c r="I775" s="22" t="n">
        <v>1202</v>
      </c>
      <c r="J775" s="17" t="n">
        <v>715</v>
      </c>
      <c r="K775" s="23" t="n">
        <v>385</v>
      </c>
      <c r="L775" s="17" t="n">
        <v>400</v>
      </c>
      <c r="M775" s="24" t="n">
        <f aca="false">K775+L775</f>
        <v>785</v>
      </c>
      <c r="N775" s="23" t="n">
        <f aca="false">O775*P775</f>
        <v>0</v>
      </c>
      <c r="O775" s="17" t="n">
        <f aca="false">H775-I775</f>
        <v>0</v>
      </c>
      <c r="P775" s="26" t="n">
        <v>1.57</v>
      </c>
      <c r="Q775" s="17" t="s">
        <v>20</v>
      </c>
    </row>
    <row r="776" customFormat="false" ht="13.8" hidden="false" customHeight="false" outlineLevel="0" collapsed="false">
      <c r="A776" s="17" t="s">
        <v>35</v>
      </c>
      <c r="B776" s="17" t="s">
        <v>111</v>
      </c>
      <c r="C776" s="18" t="n">
        <v>43055</v>
      </c>
      <c r="D776" s="19" t="n">
        <v>43043</v>
      </c>
      <c r="E776" s="60" t="s">
        <v>114</v>
      </c>
      <c r="F776" s="22" t="n">
        <f aca="false">C776-D776</f>
        <v>12</v>
      </c>
      <c r="G776" s="22" t="n">
        <v>13</v>
      </c>
      <c r="H776" s="22" t="n">
        <v>4042</v>
      </c>
      <c r="I776" s="22" t="n">
        <v>3778</v>
      </c>
      <c r="J776" s="17" t="n">
        <v>540</v>
      </c>
      <c r="K776" s="23" t="n">
        <v>275</v>
      </c>
      <c r="L776" s="17" t="n">
        <v>200</v>
      </c>
      <c r="M776" s="24" t="n">
        <f aca="false">K776+L776</f>
        <v>475</v>
      </c>
      <c r="N776" s="23" t="n">
        <f aca="false">O776*P776</f>
        <v>264</v>
      </c>
      <c r="O776" s="17" t="n">
        <f aca="false">H776-I776</f>
        <v>264</v>
      </c>
      <c r="P776" s="26" t="n">
        <v>1</v>
      </c>
      <c r="Q776" s="17" t="s">
        <v>20</v>
      </c>
    </row>
    <row r="777" customFormat="false" ht="13.8" hidden="false" customHeight="false" outlineLevel="0" collapsed="false">
      <c r="A777" s="17" t="s">
        <v>35</v>
      </c>
      <c r="B777" s="17" t="s">
        <v>111</v>
      </c>
      <c r="C777" s="18" t="n">
        <v>43055</v>
      </c>
      <c r="D777" s="19" t="n">
        <v>43046</v>
      </c>
      <c r="E777" s="60" t="s">
        <v>114</v>
      </c>
      <c r="F777" s="22" t="n">
        <f aca="false">C777-D777</f>
        <v>9</v>
      </c>
      <c r="G777" s="22" t="n">
        <v>13</v>
      </c>
      <c r="H777" s="22" t="n">
        <v>2240</v>
      </c>
      <c r="I777" s="22" t="n">
        <v>2019</v>
      </c>
      <c r="J777" s="17" t="n">
        <v>545</v>
      </c>
      <c r="K777" s="23" t="n">
        <v>245</v>
      </c>
      <c r="L777" s="17" t="n">
        <v>300</v>
      </c>
      <c r="M777" s="24" t="n">
        <f aca="false">K777+L777</f>
        <v>545</v>
      </c>
      <c r="N777" s="23" t="n">
        <f aca="false">O777*P777</f>
        <v>221</v>
      </c>
      <c r="O777" s="17" t="n">
        <f aca="false">H777-I777</f>
        <v>221</v>
      </c>
      <c r="P777" s="26" t="n">
        <v>1</v>
      </c>
      <c r="Q777" s="17" t="s">
        <v>20</v>
      </c>
    </row>
    <row r="778" customFormat="false" ht="13.8" hidden="false" customHeight="false" outlineLevel="0" collapsed="false">
      <c r="A778" s="17" t="s">
        <v>88</v>
      </c>
      <c r="B778" s="17" t="s">
        <v>107</v>
      </c>
      <c r="C778" s="18" t="n">
        <v>43055</v>
      </c>
      <c r="D778" s="19" t="n">
        <v>43046</v>
      </c>
      <c r="E778" s="20" t="s">
        <v>114</v>
      </c>
      <c r="F778" s="22" t="n">
        <f aca="false">C778-D778</f>
        <v>9</v>
      </c>
      <c r="G778" s="22" t="n">
        <v>13</v>
      </c>
      <c r="H778" s="22" t="n">
        <v>1877</v>
      </c>
      <c r="I778" s="22" t="n">
        <v>1667</v>
      </c>
      <c r="J778" s="17" t="n">
        <v>906</v>
      </c>
      <c r="K778" s="23" t="n">
        <v>675</v>
      </c>
      <c r="L778" s="17" t="n">
        <v>300</v>
      </c>
      <c r="M778" s="24" t="n">
        <f aca="false">K778+L778</f>
        <v>975</v>
      </c>
      <c r="N778" s="23" t="n">
        <f aca="false">O778*P778</f>
        <v>210</v>
      </c>
      <c r="O778" s="17" t="n">
        <f aca="false">H778-I778</f>
        <v>210</v>
      </c>
      <c r="P778" s="26" t="n">
        <v>1</v>
      </c>
      <c r="Q778" s="17" t="s">
        <v>20</v>
      </c>
    </row>
    <row r="779" customFormat="false" ht="13.8" hidden="false" customHeight="false" outlineLevel="0" collapsed="false">
      <c r="A779" s="17" t="s">
        <v>21</v>
      </c>
      <c r="B779" s="17" t="s">
        <v>122</v>
      </c>
      <c r="C779" s="18" t="n">
        <v>43056</v>
      </c>
      <c r="D779" s="19" t="n">
        <v>43046</v>
      </c>
      <c r="E779" s="20" t="s">
        <v>114</v>
      </c>
      <c r="F779" s="22" t="n">
        <f aca="false">C779-D779</f>
        <v>10</v>
      </c>
      <c r="G779" s="22" t="n">
        <v>13</v>
      </c>
      <c r="H779" s="22" t="n">
        <v>10030</v>
      </c>
      <c r="I779" s="22" t="n">
        <v>9792</v>
      </c>
      <c r="J779" s="17" t="n">
        <v>505</v>
      </c>
      <c r="K779" s="23" t="n">
        <v>200</v>
      </c>
      <c r="L779" s="17" t="n">
        <v>0</v>
      </c>
      <c r="M779" s="24" t="n">
        <f aca="false">K779+L779</f>
        <v>200</v>
      </c>
      <c r="N779" s="23" t="n">
        <f aca="false">O779*P779</f>
        <v>261.8</v>
      </c>
      <c r="O779" s="17" t="n">
        <f aca="false">H779-I779</f>
        <v>238</v>
      </c>
      <c r="P779" s="26" t="n">
        <v>1.1</v>
      </c>
      <c r="Q779" s="17" t="s">
        <v>20</v>
      </c>
    </row>
    <row r="780" customFormat="false" ht="13.8" hidden="false" customHeight="false" outlineLevel="0" collapsed="false">
      <c r="A780" s="17" t="s">
        <v>21</v>
      </c>
      <c r="B780" s="17" t="s">
        <v>122</v>
      </c>
      <c r="C780" s="18" t="n">
        <v>43056</v>
      </c>
      <c r="D780" s="19" t="n">
        <v>43053</v>
      </c>
      <c r="E780" s="20" t="s">
        <v>114</v>
      </c>
      <c r="F780" s="22" t="n">
        <f aca="false">C780-D780</f>
        <v>3</v>
      </c>
      <c r="G780" s="22" t="n">
        <v>13</v>
      </c>
      <c r="H780" s="22" t="n">
        <v>930</v>
      </c>
      <c r="I780" s="22" t="n">
        <v>862</v>
      </c>
      <c r="J780" s="17" t="n">
        <v>490</v>
      </c>
      <c r="K780" s="23" t="n">
        <v>400</v>
      </c>
      <c r="L780" s="17" t="n">
        <v>0</v>
      </c>
      <c r="M780" s="24" t="n">
        <f aca="false">K780+L780</f>
        <v>400</v>
      </c>
      <c r="N780" s="23" t="n">
        <f aca="false">O780*P780</f>
        <v>68</v>
      </c>
      <c r="O780" s="17" t="n">
        <f aca="false">H780-I780</f>
        <v>68</v>
      </c>
      <c r="P780" s="26" t="n">
        <v>1</v>
      </c>
      <c r="Q780" s="17" t="s">
        <v>20</v>
      </c>
    </row>
    <row r="781" customFormat="false" ht="13.8" hidden="false" customHeight="false" outlineLevel="0" collapsed="false">
      <c r="A781" s="17" t="s">
        <v>82</v>
      </c>
      <c r="B781" s="17" t="s">
        <v>83</v>
      </c>
      <c r="C781" s="18" t="n">
        <v>43056</v>
      </c>
      <c r="D781" s="19" t="n">
        <v>43053</v>
      </c>
      <c r="E781" s="20" t="s">
        <v>114</v>
      </c>
      <c r="F781" s="22" t="n">
        <f aca="false">C781-D781</f>
        <v>3</v>
      </c>
      <c r="G781" s="22" t="n">
        <v>20</v>
      </c>
      <c r="H781" s="22" t="n">
        <v>14561</v>
      </c>
      <c r="I781" s="22" t="n">
        <v>14481</v>
      </c>
      <c r="J781" s="17" t="n">
        <v>750</v>
      </c>
      <c r="K781" s="23" t="n">
        <v>558</v>
      </c>
      <c r="L781" s="17" t="n">
        <v>0</v>
      </c>
      <c r="M781" s="24" t="n">
        <f aca="false">K781+L781</f>
        <v>558</v>
      </c>
      <c r="N781" s="23" t="n">
        <f aca="false">O781*P781</f>
        <v>200</v>
      </c>
      <c r="O781" s="17" t="n">
        <f aca="false">H781-I781</f>
        <v>80</v>
      </c>
      <c r="P781" s="26" t="n">
        <v>2.5</v>
      </c>
      <c r="Q781" s="17" t="s">
        <v>20</v>
      </c>
    </row>
    <row r="782" customFormat="false" ht="13.8" hidden="false" customHeight="false" outlineLevel="0" collapsed="false">
      <c r="A782" s="17" t="s">
        <v>37</v>
      </c>
      <c r="B782" s="17" t="s">
        <v>115</v>
      </c>
      <c r="C782" s="18" t="n">
        <v>43056</v>
      </c>
      <c r="D782" s="19" t="n">
        <v>43053</v>
      </c>
      <c r="E782" s="20" t="s">
        <v>114</v>
      </c>
      <c r="F782" s="22" t="n">
        <f aca="false">C782-D782</f>
        <v>3</v>
      </c>
      <c r="G782" s="22" t="n">
        <v>20</v>
      </c>
      <c r="H782" s="22" t="n">
        <v>13717</v>
      </c>
      <c r="I782" s="22" t="n">
        <v>13643</v>
      </c>
      <c r="J782" s="17" t="n">
        <v>1010</v>
      </c>
      <c r="K782" s="23" t="n">
        <v>780</v>
      </c>
      <c r="L782" s="17" t="n">
        <v>300</v>
      </c>
      <c r="M782" s="24" t="n">
        <f aca="false">K782+L782</f>
        <v>1080</v>
      </c>
      <c r="N782" s="23" t="n">
        <f aca="false">O782*P782</f>
        <v>185</v>
      </c>
      <c r="O782" s="17" t="n">
        <f aca="false">H782-I782</f>
        <v>74</v>
      </c>
      <c r="P782" s="26" t="n">
        <v>2.5</v>
      </c>
      <c r="Q782" s="17" t="s">
        <v>20</v>
      </c>
    </row>
    <row r="783" customFormat="false" ht="13.8" hidden="false" customHeight="false" outlineLevel="0" collapsed="false">
      <c r="A783" s="17" t="s">
        <v>41</v>
      </c>
      <c r="B783" s="17" t="s">
        <v>99</v>
      </c>
      <c r="C783" s="18" t="n">
        <v>43056</v>
      </c>
      <c r="D783" s="19" t="n">
        <v>43053</v>
      </c>
      <c r="E783" s="20" t="s">
        <v>114</v>
      </c>
      <c r="F783" s="22" t="n">
        <f aca="false">C783-D783</f>
        <v>3</v>
      </c>
      <c r="G783" s="22" t="n">
        <v>20</v>
      </c>
      <c r="H783" s="22" t="n">
        <v>1776</v>
      </c>
      <c r="I783" s="22" t="n">
        <v>1740</v>
      </c>
      <c r="J783" s="17" t="n">
        <v>200</v>
      </c>
      <c r="K783" s="24" t="n">
        <v>120</v>
      </c>
      <c r="L783" s="17" t="n">
        <v>200</v>
      </c>
      <c r="M783" s="24" t="n">
        <f aca="false">K783+L783</f>
        <v>320</v>
      </c>
      <c r="N783" s="23" t="n">
        <f aca="false">O783*P783</f>
        <v>82.8</v>
      </c>
      <c r="O783" s="17" t="n">
        <f aca="false">H783-I783</f>
        <v>36</v>
      </c>
      <c r="P783" s="26" t="n">
        <v>2.3</v>
      </c>
      <c r="Q783" s="17" t="s">
        <v>20</v>
      </c>
    </row>
    <row r="784" customFormat="false" ht="13.8" hidden="false" customHeight="false" outlineLevel="0" collapsed="false">
      <c r="A784" s="17" t="s">
        <v>41</v>
      </c>
      <c r="B784" s="17" t="s">
        <v>99</v>
      </c>
      <c r="C784" s="18" t="n">
        <v>43056</v>
      </c>
      <c r="D784" s="19" t="n">
        <v>43053</v>
      </c>
      <c r="E784" s="20" t="s">
        <v>114</v>
      </c>
      <c r="F784" s="22" t="n">
        <f aca="false">C784-D784</f>
        <v>3</v>
      </c>
      <c r="G784" s="22" t="n">
        <v>13</v>
      </c>
      <c r="H784" s="22" t="n">
        <v>12805</v>
      </c>
      <c r="I784" s="22" t="n">
        <v>12728</v>
      </c>
      <c r="J784" s="17" t="n">
        <v>255</v>
      </c>
      <c r="K784" s="23" t="n">
        <v>105</v>
      </c>
      <c r="L784" s="17" t="n">
        <v>200</v>
      </c>
      <c r="M784" s="24" t="n">
        <f aca="false">K784+L784</f>
        <v>305</v>
      </c>
      <c r="N784" s="23" t="n">
        <f aca="false">O784*P784</f>
        <v>154</v>
      </c>
      <c r="O784" s="17" t="n">
        <f aca="false">H784-I784</f>
        <v>77</v>
      </c>
      <c r="P784" s="26" t="n">
        <v>2</v>
      </c>
      <c r="Q784" s="17" t="s">
        <v>20</v>
      </c>
    </row>
    <row r="785" customFormat="false" ht="13.8" hidden="false" customHeight="false" outlineLevel="0" collapsed="false">
      <c r="A785" s="17" t="s">
        <v>49</v>
      </c>
      <c r="B785" s="17" t="s">
        <v>108</v>
      </c>
      <c r="C785" s="18" t="n">
        <v>43056</v>
      </c>
      <c r="D785" s="19" t="n">
        <v>43048</v>
      </c>
      <c r="E785" s="20" t="s">
        <v>114</v>
      </c>
      <c r="F785" s="22" t="n">
        <f aca="false">C785-D785</f>
        <v>8</v>
      </c>
      <c r="G785" s="22" t="n">
        <v>9</v>
      </c>
      <c r="H785" s="22" t="n">
        <v>16884</v>
      </c>
      <c r="I785" s="22" t="n">
        <v>16695</v>
      </c>
      <c r="J785" s="17" t="n">
        <v>480</v>
      </c>
      <c r="K785" s="23" t="n">
        <v>160</v>
      </c>
      <c r="L785" s="17" t="n">
        <v>325</v>
      </c>
      <c r="M785" s="24" t="n">
        <f aca="false">K785+L785</f>
        <v>485</v>
      </c>
      <c r="N785" s="23" t="n">
        <f aca="false">O785*P785</f>
        <v>378</v>
      </c>
      <c r="O785" s="17" t="n">
        <f aca="false">H785-I785</f>
        <v>189</v>
      </c>
      <c r="P785" s="26" t="n">
        <v>2</v>
      </c>
      <c r="Q785" s="17" t="s">
        <v>20</v>
      </c>
    </row>
    <row r="786" customFormat="false" ht="13.8" hidden="false" customHeight="false" outlineLevel="0" collapsed="false">
      <c r="A786" s="17" t="s">
        <v>49</v>
      </c>
      <c r="B786" s="17" t="s">
        <v>108</v>
      </c>
      <c r="C786" s="18" t="n">
        <v>43056</v>
      </c>
      <c r="D786" s="19" t="n">
        <v>43048</v>
      </c>
      <c r="E786" s="20" t="s">
        <v>114</v>
      </c>
      <c r="F786" s="22" t="n">
        <f aca="false">C786-D786</f>
        <v>8</v>
      </c>
      <c r="G786" s="22" t="n">
        <v>9</v>
      </c>
      <c r="H786" s="22" t="n">
        <v>17006</v>
      </c>
      <c r="I786" s="22" t="n">
        <v>16811</v>
      </c>
      <c r="J786" s="17" t="n">
        <v>410</v>
      </c>
      <c r="K786" s="23" t="n">
        <v>70</v>
      </c>
      <c r="L786" s="17" t="n">
        <v>375</v>
      </c>
      <c r="M786" s="24" t="n">
        <f aca="false">K786+L786</f>
        <v>445</v>
      </c>
      <c r="N786" s="23" t="n">
        <f aca="false">O786*P786</f>
        <v>390</v>
      </c>
      <c r="O786" s="17" t="n">
        <f aca="false">H786-I786</f>
        <v>195</v>
      </c>
      <c r="P786" s="26" t="n">
        <v>2</v>
      </c>
      <c r="Q786" s="17" t="s">
        <v>20</v>
      </c>
    </row>
    <row r="787" customFormat="false" ht="13.8" hidden="false" customHeight="false" outlineLevel="0" collapsed="false">
      <c r="A787" s="17" t="s">
        <v>35</v>
      </c>
      <c r="B787" s="17" t="s">
        <v>125</v>
      </c>
      <c r="C787" s="18" t="n">
        <v>43056</v>
      </c>
      <c r="D787" s="19" t="n">
        <v>43049</v>
      </c>
      <c r="E787" s="20" t="s">
        <v>114</v>
      </c>
      <c r="F787" s="22" t="n">
        <f aca="false">C787-D787</f>
        <v>7</v>
      </c>
      <c r="G787" s="22" t="n">
        <v>13</v>
      </c>
      <c r="H787" s="22" t="n">
        <v>341</v>
      </c>
      <c r="I787" s="22" t="n">
        <v>148</v>
      </c>
      <c r="J787" s="17" t="n">
        <v>385</v>
      </c>
      <c r="K787" s="23" t="n">
        <v>20</v>
      </c>
      <c r="L787" s="17" t="n">
        <v>400</v>
      </c>
      <c r="M787" s="24" t="n">
        <f aca="false">K787+L787</f>
        <v>420</v>
      </c>
      <c r="N787" s="23" t="n">
        <f aca="false">O787*P787</f>
        <v>366.7</v>
      </c>
      <c r="O787" s="17" t="n">
        <f aca="false">H787-I787</f>
        <v>193</v>
      </c>
      <c r="P787" s="26" t="n">
        <v>1.9</v>
      </c>
      <c r="Q787" s="17" t="s">
        <v>20</v>
      </c>
    </row>
    <row r="788" customFormat="false" ht="13.8" hidden="false" customHeight="false" outlineLevel="0" collapsed="false">
      <c r="A788" s="17" t="s">
        <v>35</v>
      </c>
      <c r="B788" s="17" t="s">
        <v>125</v>
      </c>
      <c r="C788" s="18" t="n">
        <v>43056</v>
      </c>
      <c r="D788" s="19" t="n">
        <v>43052</v>
      </c>
      <c r="E788" s="20" t="s">
        <v>114</v>
      </c>
      <c r="F788" s="22" t="n">
        <f aca="false">C788-D788</f>
        <v>4</v>
      </c>
      <c r="G788" s="22" t="n">
        <v>13</v>
      </c>
      <c r="H788" s="22" t="n">
        <v>1288</v>
      </c>
      <c r="I788" s="22" t="n">
        <v>1288</v>
      </c>
      <c r="J788" s="17" t="n">
        <v>320</v>
      </c>
      <c r="K788" s="23" t="n">
        <v>140</v>
      </c>
      <c r="L788" s="17" t="n">
        <v>200</v>
      </c>
      <c r="M788" s="24" t="n">
        <f aca="false">K788+L788</f>
        <v>340</v>
      </c>
      <c r="N788" s="23" t="n">
        <f aca="false">O788*P788</f>
        <v>0</v>
      </c>
      <c r="O788" s="17" t="n">
        <f aca="false">H788-I788</f>
        <v>0</v>
      </c>
      <c r="P788" s="26" t="n">
        <v>1.9</v>
      </c>
      <c r="Q788" s="17" t="s">
        <v>20</v>
      </c>
    </row>
    <row r="789" customFormat="false" ht="13.8" hidden="false" customHeight="false" outlineLevel="0" collapsed="false">
      <c r="A789" s="17" t="s">
        <v>35</v>
      </c>
      <c r="B789" s="17" t="s">
        <v>126</v>
      </c>
      <c r="C789" s="18" t="n">
        <v>43056</v>
      </c>
      <c r="D789" s="19" t="n">
        <v>43043</v>
      </c>
      <c r="E789" s="20" t="s">
        <v>114</v>
      </c>
      <c r="F789" s="22" t="n">
        <f aca="false">C789-D789</f>
        <v>13</v>
      </c>
      <c r="G789" s="22" t="n">
        <v>13</v>
      </c>
      <c r="H789" s="22" t="n">
        <v>19182</v>
      </c>
      <c r="I789" s="22" t="n">
        <v>18864</v>
      </c>
      <c r="J789" s="17" t="n">
        <v>610</v>
      </c>
      <c r="K789" s="23" t="n">
        <v>261</v>
      </c>
      <c r="L789" s="17" t="n">
        <v>200</v>
      </c>
      <c r="M789" s="24" t="n">
        <f aca="false">K789+L789</f>
        <v>461</v>
      </c>
      <c r="N789" s="23" t="n">
        <f aca="false">O789*P789</f>
        <v>349.8</v>
      </c>
      <c r="O789" s="17" t="n">
        <f aca="false">H789-I789</f>
        <v>318</v>
      </c>
      <c r="P789" s="26" t="n">
        <v>1.1</v>
      </c>
      <c r="Q789" s="17" t="s">
        <v>20</v>
      </c>
    </row>
    <row r="790" customFormat="false" ht="13.8" hidden="false" customHeight="false" outlineLevel="0" collapsed="false">
      <c r="A790" s="17" t="s">
        <v>53</v>
      </c>
      <c r="B790" s="17" t="s">
        <v>123</v>
      </c>
      <c r="C790" s="18" t="n">
        <v>43056</v>
      </c>
      <c r="D790" s="19" t="n">
        <v>43048</v>
      </c>
      <c r="E790" s="20" t="s">
        <v>114</v>
      </c>
      <c r="F790" s="22" t="n">
        <f aca="false">C790-D790</f>
        <v>8</v>
      </c>
      <c r="G790" s="22" t="n">
        <v>13</v>
      </c>
      <c r="H790" s="22" t="n">
        <v>2037</v>
      </c>
      <c r="I790" s="22" t="n">
        <v>2037</v>
      </c>
      <c r="J790" s="17" t="n">
        <v>580</v>
      </c>
      <c r="K790" s="23" t="n">
        <v>380</v>
      </c>
      <c r="L790" s="17" t="n">
        <v>275</v>
      </c>
      <c r="M790" s="24" t="n">
        <f aca="false">K790+L790</f>
        <v>655</v>
      </c>
      <c r="N790" s="23" t="n">
        <f aca="false">O790*P790</f>
        <v>0</v>
      </c>
      <c r="O790" s="17" t="n">
        <f aca="false">H790-I790</f>
        <v>0</v>
      </c>
      <c r="P790" s="26" t="n">
        <v>1</v>
      </c>
      <c r="Q790" s="17" t="s">
        <v>20</v>
      </c>
    </row>
    <row r="791" customFormat="false" ht="13.8" hidden="false" customHeight="false" outlineLevel="0" collapsed="false">
      <c r="A791" s="17" t="s">
        <v>21</v>
      </c>
      <c r="B791" s="17" t="s">
        <v>122</v>
      </c>
      <c r="C791" s="18" t="n">
        <v>43057</v>
      </c>
      <c r="D791" s="19" t="n">
        <v>43054</v>
      </c>
      <c r="E791" s="20" t="s">
        <v>114</v>
      </c>
      <c r="F791" s="22" t="n">
        <f aca="false">C791-D791</f>
        <v>3</v>
      </c>
      <c r="G791" s="22" t="n">
        <v>20</v>
      </c>
      <c r="H791" s="22" t="n">
        <v>22622</v>
      </c>
      <c r="I791" s="22" t="n">
        <v>22582</v>
      </c>
      <c r="J791" s="17" t="n">
        <v>250</v>
      </c>
      <c r="K791" s="24" t="n">
        <v>150</v>
      </c>
      <c r="L791" s="17" t="n">
        <v>350</v>
      </c>
      <c r="M791" s="24" t="n">
        <f aca="false">K791+L791</f>
        <v>500</v>
      </c>
      <c r="N791" s="23" t="n">
        <f aca="false">O791*P791</f>
        <v>100</v>
      </c>
      <c r="O791" s="17" t="n">
        <f aca="false">H791-I791</f>
        <v>40</v>
      </c>
      <c r="P791" s="26" t="n">
        <v>2.5</v>
      </c>
      <c r="Q791" s="17" t="s">
        <v>20</v>
      </c>
    </row>
    <row r="792" customFormat="false" ht="13.8" hidden="false" customHeight="false" outlineLevel="0" collapsed="false">
      <c r="A792" s="17" t="s">
        <v>23</v>
      </c>
      <c r="B792" s="17" t="s">
        <v>110</v>
      </c>
      <c r="C792" s="18" t="n">
        <v>43057</v>
      </c>
      <c r="D792" s="19" t="n">
        <v>43045</v>
      </c>
      <c r="E792" s="20" t="s">
        <v>114</v>
      </c>
      <c r="F792" s="22" t="n">
        <f aca="false">C792-D792</f>
        <v>12</v>
      </c>
      <c r="G792" s="22" t="n">
        <v>9</v>
      </c>
      <c r="H792" s="22" t="n">
        <v>14550</v>
      </c>
      <c r="I792" s="22" t="n">
        <v>14265</v>
      </c>
      <c r="J792" s="17" t="n">
        <v>740</v>
      </c>
      <c r="K792" s="24" t="n">
        <v>230</v>
      </c>
      <c r="L792" s="17" t="n">
        <v>500</v>
      </c>
      <c r="M792" s="24" t="n">
        <f aca="false">K792+L792</f>
        <v>730</v>
      </c>
      <c r="N792" s="23" t="n">
        <f aca="false">O792*P792</f>
        <v>570</v>
      </c>
      <c r="O792" s="17" t="n">
        <f aca="false">H792-I792</f>
        <v>285</v>
      </c>
      <c r="P792" s="26" t="n">
        <v>2</v>
      </c>
      <c r="Q792" s="17" t="s">
        <v>20</v>
      </c>
    </row>
    <row r="793" customFormat="false" ht="13.8" hidden="false" customHeight="false" outlineLevel="0" collapsed="false">
      <c r="A793" s="17" t="s">
        <v>29</v>
      </c>
      <c r="B793" s="17" t="s">
        <v>116</v>
      </c>
      <c r="C793" s="61" t="n">
        <v>43057</v>
      </c>
      <c r="D793" s="62" t="n">
        <v>43047</v>
      </c>
      <c r="E793" s="20" t="s">
        <v>114</v>
      </c>
      <c r="F793" s="63" t="n">
        <f aca="false">C793-D793</f>
        <v>10</v>
      </c>
      <c r="G793" s="63" t="n">
        <v>13</v>
      </c>
      <c r="H793" s="63" t="n">
        <v>2370</v>
      </c>
      <c r="I793" s="63" t="n">
        <v>2124</v>
      </c>
      <c r="J793" s="27" t="n">
        <v>560</v>
      </c>
      <c r="K793" s="64" t="n">
        <v>290</v>
      </c>
      <c r="L793" s="27" t="n">
        <v>300</v>
      </c>
      <c r="M793" s="65" t="n">
        <f aca="false">K793+L793</f>
        <v>590</v>
      </c>
      <c r="N793" s="65" t="n">
        <f aca="false">O793*P793</f>
        <v>246</v>
      </c>
      <c r="O793" s="27" t="n">
        <f aca="false">H793-I793</f>
        <v>246</v>
      </c>
      <c r="P793" s="66" t="n">
        <v>1</v>
      </c>
      <c r="Q793" s="27" t="s">
        <v>20</v>
      </c>
    </row>
    <row r="794" customFormat="false" ht="13.8" hidden="false" customHeight="false" outlineLevel="0" collapsed="false">
      <c r="A794" s="17" t="s">
        <v>88</v>
      </c>
      <c r="B794" s="17" t="s">
        <v>119</v>
      </c>
      <c r="C794" s="18" t="n">
        <v>43057</v>
      </c>
      <c r="D794" s="19" t="n">
        <v>43044</v>
      </c>
      <c r="E794" s="20" t="s">
        <v>114</v>
      </c>
      <c r="F794" s="22" t="n">
        <f aca="false">C794-D794</f>
        <v>13</v>
      </c>
      <c r="G794" s="22" t="n">
        <v>22</v>
      </c>
      <c r="H794" s="22" t="n">
        <v>9375</v>
      </c>
      <c r="I794" s="22" t="n">
        <v>9140</v>
      </c>
      <c r="J794" s="17" t="n">
        <v>880</v>
      </c>
      <c r="K794" s="24" t="n">
        <v>30</v>
      </c>
      <c r="L794" s="17" t="n">
        <v>900</v>
      </c>
      <c r="M794" s="24" t="n">
        <f aca="false">K794+L794</f>
        <v>930</v>
      </c>
      <c r="N794" s="23" t="n">
        <f aca="false">O794*P794</f>
        <v>611</v>
      </c>
      <c r="O794" s="17" t="n">
        <f aca="false">H794-I794</f>
        <v>235</v>
      </c>
      <c r="P794" s="26" t="n">
        <v>2.6</v>
      </c>
      <c r="Q794" s="17" t="s">
        <v>20</v>
      </c>
    </row>
    <row r="795" customFormat="false" ht="13.8" hidden="false" customHeight="false" outlineLevel="0" collapsed="false">
      <c r="A795" s="17" t="s">
        <v>35</v>
      </c>
      <c r="B795" s="17" t="s">
        <v>125</v>
      </c>
      <c r="C795" s="18" t="n">
        <v>43057</v>
      </c>
      <c r="D795" s="19" t="n">
        <v>43052</v>
      </c>
      <c r="E795" s="20" t="s">
        <v>114</v>
      </c>
      <c r="F795" s="22" t="n">
        <f aca="false">C795-D795</f>
        <v>5</v>
      </c>
      <c r="G795" s="22" t="n">
        <v>20</v>
      </c>
      <c r="H795" s="22" t="n">
        <v>36887</v>
      </c>
      <c r="I795" s="22" t="n">
        <v>36887</v>
      </c>
      <c r="J795" s="17" t="n">
        <v>470</v>
      </c>
      <c r="K795" s="24" t="n">
        <v>215</v>
      </c>
      <c r="L795" s="17" t="n">
        <v>300</v>
      </c>
      <c r="M795" s="24" t="n">
        <f aca="false">K795+L795</f>
        <v>515</v>
      </c>
      <c r="N795" s="23" t="n">
        <f aca="false">O795*P795</f>
        <v>0</v>
      </c>
      <c r="O795" s="17" t="n">
        <f aca="false">H795-I795</f>
        <v>0</v>
      </c>
      <c r="P795" s="26" t="n">
        <v>2.5</v>
      </c>
      <c r="Q795" s="17" t="s">
        <v>20</v>
      </c>
    </row>
    <row r="796" customFormat="false" ht="13.8" hidden="false" customHeight="false" outlineLevel="0" collapsed="false">
      <c r="A796" s="17" t="s">
        <v>31</v>
      </c>
      <c r="B796" s="17" t="s">
        <v>102</v>
      </c>
      <c r="C796" s="18" t="n">
        <v>43057</v>
      </c>
      <c r="D796" s="19" t="n">
        <v>43039</v>
      </c>
      <c r="E796" s="20" t="s">
        <v>114</v>
      </c>
      <c r="F796" s="22" t="n">
        <f aca="false">C796-D796</f>
        <v>18</v>
      </c>
      <c r="G796" s="22" t="n">
        <v>20</v>
      </c>
      <c r="H796" s="22" t="n">
        <v>10935</v>
      </c>
      <c r="I796" s="22" t="n">
        <v>10930</v>
      </c>
      <c r="J796" s="17" t="n">
        <v>345</v>
      </c>
      <c r="K796" s="24" t="n">
        <v>335</v>
      </c>
      <c r="L796" s="17" t="n">
        <v>100</v>
      </c>
      <c r="M796" s="24" t="n">
        <f aca="false">K796+L796</f>
        <v>435</v>
      </c>
      <c r="N796" s="23" t="n">
        <f aca="false">O796*P796</f>
        <v>12.5</v>
      </c>
      <c r="O796" s="17" t="n">
        <f aca="false">H796-I796</f>
        <v>5</v>
      </c>
      <c r="P796" s="26" t="n">
        <v>2.5</v>
      </c>
      <c r="Q796" s="17" t="s">
        <v>20</v>
      </c>
    </row>
    <row r="797" customFormat="false" ht="13.8" hidden="false" customHeight="false" outlineLevel="0" collapsed="false">
      <c r="A797" s="17" t="s">
        <v>47</v>
      </c>
      <c r="B797" s="17" t="s">
        <v>92</v>
      </c>
      <c r="C797" s="18" t="n">
        <v>43057</v>
      </c>
      <c r="D797" s="19" t="n">
        <v>43047</v>
      </c>
      <c r="E797" s="20" t="s">
        <v>114</v>
      </c>
      <c r="F797" s="22" t="n">
        <f aca="false">C797-D797</f>
        <v>10</v>
      </c>
      <c r="G797" s="22" t="n">
        <v>9</v>
      </c>
      <c r="H797" s="22" t="n">
        <v>13349</v>
      </c>
      <c r="I797" s="22" t="n">
        <v>13349</v>
      </c>
      <c r="J797" s="17" t="n">
        <v>600</v>
      </c>
      <c r="K797" s="24" t="n">
        <v>270</v>
      </c>
      <c r="L797" s="17" t="n">
        <v>550</v>
      </c>
      <c r="M797" s="24" t="n">
        <f aca="false">K797+L797</f>
        <v>820</v>
      </c>
      <c r="N797" s="23" t="n">
        <f aca="false">O797*P797</f>
        <v>0</v>
      </c>
      <c r="O797" s="17" t="n">
        <f aca="false">H797-I797</f>
        <v>0</v>
      </c>
      <c r="P797" s="26" t="n">
        <v>2</v>
      </c>
      <c r="Q797" s="17" t="s">
        <v>20</v>
      </c>
    </row>
    <row r="798" customFormat="false" ht="13.8" hidden="false" customHeight="false" outlineLevel="0" collapsed="false">
      <c r="A798" s="17" t="s">
        <v>53</v>
      </c>
      <c r="B798" s="17" t="s">
        <v>123</v>
      </c>
      <c r="C798" s="18" t="n">
        <v>43057</v>
      </c>
      <c r="D798" s="19" t="n">
        <v>43048</v>
      </c>
      <c r="E798" s="20" t="s">
        <v>114</v>
      </c>
      <c r="F798" s="22" t="n">
        <f aca="false">C798-D798</f>
        <v>9</v>
      </c>
      <c r="G798" s="22" t="n">
        <v>13</v>
      </c>
      <c r="H798" s="22" t="n">
        <v>27821</v>
      </c>
      <c r="I798" s="22" t="n">
        <v>27600</v>
      </c>
      <c r="J798" s="17" t="n">
        <v>702</v>
      </c>
      <c r="K798" s="24" t="n">
        <v>270</v>
      </c>
      <c r="L798" s="17" t="n">
        <v>425</v>
      </c>
      <c r="M798" s="24" t="n">
        <f aca="false">K798+L798</f>
        <v>695</v>
      </c>
      <c r="N798" s="23" t="n">
        <f aca="false">O798*P798</f>
        <v>442</v>
      </c>
      <c r="O798" s="17" t="n">
        <f aca="false">H798-I798</f>
        <v>221</v>
      </c>
      <c r="P798" s="26" t="n">
        <v>2</v>
      </c>
      <c r="Q798" s="17" t="s">
        <v>20</v>
      </c>
    </row>
    <row r="799" customFormat="false" ht="13.8" hidden="false" customHeight="false" outlineLevel="0" collapsed="false">
      <c r="A799" s="17" t="s">
        <v>51</v>
      </c>
      <c r="B799" s="17" t="s">
        <v>106</v>
      </c>
      <c r="C799" s="18" t="n">
        <v>43057</v>
      </c>
      <c r="D799" s="19" t="n">
        <v>43047</v>
      </c>
      <c r="E799" s="20" t="s">
        <v>114</v>
      </c>
      <c r="F799" s="22" t="n">
        <f aca="false">C799-D799</f>
        <v>10</v>
      </c>
      <c r="G799" s="22" t="n">
        <v>13</v>
      </c>
      <c r="H799" s="22" t="n">
        <v>3232</v>
      </c>
      <c r="I799" s="22" t="n">
        <v>2995</v>
      </c>
      <c r="J799" s="17" t="n">
        <v>505</v>
      </c>
      <c r="K799" s="24" t="n">
        <v>55</v>
      </c>
      <c r="L799" s="17" t="n">
        <v>545</v>
      </c>
      <c r="M799" s="24" t="n">
        <f aca="false">K799+L799</f>
        <v>600</v>
      </c>
      <c r="N799" s="23" t="n">
        <f aca="false">O799*P799</f>
        <v>450.3</v>
      </c>
      <c r="O799" s="17" t="n">
        <f aca="false">H799-I799</f>
        <v>237</v>
      </c>
      <c r="P799" s="26" t="n">
        <v>1.9</v>
      </c>
      <c r="Q799" s="17" t="s">
        <v>20</v>
      </c>
    </row>
    <row r="800" customFormat="false" ht="13.8" hidden="false" customHeight="false" outlineLevel="0" collapsed="false">
      <c r="A800" s="17" t="s">
        <v>39</v>
      </c>
      <c r="B800" s="27" t="s">
        <v>120</v>
      </c>
      <c r="C800" s="18" t="n">
        <v>43057</v>
      </c>
      <c r="D800" s="19" t="n">
        <v>43052</v>
      </c>
      <c r="E800" s="20" t="s">
        <v>114</v>
      </c>
      <c r="F800" s="22" t="n">
        <f aca="false">C800-D800</f>
        <v>5</v>
      </c>
      <c r="G800" s="22" t="n">
        <v>9</v>
      </c>
      <c r="H800" s="22" t="n">
        <v>4775</v>
      </c>
      <c r="I800" s="22" t="n">
        <v>4642</v>
      </c>
      <c r="J800" s="17" t="n">
        <v>375</v>
      </c>
      <c r="K800" s="24" t="n">
        <v>175</v>
      </c>
      <c r="L800" s="17" t="n">
        <v>605</v>
      </c>
      <c r="M800" s="24" t="n">
        <f aca="false">K800+L800</f>
        <v>780</v>
      </c>
      <c r="N800" s="23" t="n">
        <f aca="false">O800*P800</f>
        <v>208.81</v>
      </c>
      <c r="O800" s="17" t="n">
        <f aca="false">H800-I800</f>
        <v>133</v>
      </c>
      <c r="P800" s="26" t="n">
        <v>1.57</v>
      </c>
      <c r="Q800" s="17" t="s">
        <v>20</v>
      </c>
    </row>
    <row r="801" customFormat="false" ht="13.8" hidden="false" customHeight="false" outlineLevel="0" collapsed="false">
      <c r="A801" s="17" t="s">
        <v>39</v>
      </c>
      <c r="B801" s="17" t="s">
        <v>120</v>
      </c>
      <c r="C801" s="18" t="n">
        <v>43057</v>
      </c>
      <c r="D801" s="19" t="n">
        <v>43051</v>
      </c>
      <c r="E801" s="20" t="s">
        <v>114</v>
      </c>
      <c r="F801" s="22" t="n">
        <f aca="false">C801-D801</f>
        <v>6</v>
      </c>
      <c r="G801" s="22" t="n">
        <v>9</v>
      </c>
      <c r="H801" s="22" t="n">
        <v>5731</v>
      </c>
      <c r="I801" s="22" t="n">
        <v>5604</v>
      </c>
      <c r="J801" s="17" t="n">
        <v>304</v>
      </c>
      <c r="K801" s="24" t="n">
        <v>80</v>
      </c>
      <c r="L801" s="17" t="n">
        <v>400</v>
      </c>
      <c r="M801" s="24" t="n">
        <f aca="false">K801+L801</f>
        <v>480</v>
      </c>
      <c r="N801" s="23" t="n">
        <f aca="false">O801*P801</f>
        <v>199.39</v>
      </c>
      <c r="O801" s="17" t="n">
        <f aca="false">H801-I801</f>
        <v>127</v>
      </c>
      <c r="P801" s="26" t="n">
        <v>1.57</v>
      </c>
      <c r="Q801" s="17" t="s">
        <v>20</v>
      </c>
    </row>
    <row r="802" customFormat="false" ht="13.8" hidden="false" customHeight="false" outlineLevel="0" collapsed="false">
      <c r="A802" s="17" t="s">
        <v>39</v>
      </c>
      <c r="B802" s="17" t="s">
        <v>120</v>
      </c>
      <c r="C802" s="18" t="n">
        <v>43057</v>
      </c>
      <c r="D802" s="19" t="n">
        <v>43052</v>
      </c>
      <c r="E802" s="20" t="s">
        <v>114</v>
      </c>
      <c r="F802" s="22" t="n">
        <f aca="false">C802-D802</f>
        <v>5</v>
      </c>
      <c r="G802" s="22" t="n">
        <v>9</v>
      </c>
      <c r="H802" s="22" t="n">
        <v>641</v>
      </c>
      <c r="I802" s="22" t="n">
        <v>519</v>
      </c>
      <c r="J802" s="17" t="n">
        <v>266</v>
      </c>
      <c r="K802" s="24" t="n">
        <v>47</v>
      </c>
      <c r="L802" s="17" t="n">
        <v>410</v>
      </c>
      <c r="M802" s="24" t="n">
        <f aca="false">K802+L802</f>
        <v>457</v>
      </c>
      <c r="N802" s="23" t="n">
        <f aca="false">O802*P802</f>
        <v>191.54</v>
      </c>
      <c r="O802" s="17" t="n">
        <f aca="false">H802-I802</f>
        <v>122</v>
      </c>
      <c r="P802" s="26" t="n">
        <v>1.57</v>
      </c>
      <c r="Q802" s="17" t="s">
        <v>20</v>
      </c>
    </row>
    <row r="803" customFormat="false" ht="13.8" hidden="false" customHeight="false" outlineLevel="0" collapsed="false">
      <c r="A803" s="17" t="s">
        <v>51</v>
      </c>
      <c r="B803" s="17" t="s">
        <v>106</v>
      </c>
      <c r="C803" s="18" t="n">
        <v>43057</v>
      </c>
      <c r="D803" s="19" t="n">
        <v>43047</v>
      </c>
      <c r="E803" s="20" t="s">
        <v>114</v>
      </c>
      <c r="F803" s="22" t="n">
        <f aca="false">C803-D803</f>
        <v>10</v>
      </c>
      <c r="G803" s="22" t="n">
        <v>9</v>
      </c>
      <c r="H803" s="22" t="n">
        <v>5817</v>
      </c>
      <c r="I803" s="22" t="n">
        <v>5644</v>
      </c>
      <c r="J803" s="17" t="n">
        <v>719</v>
      </c>
      <c r="K803" s="24" t="n">
        <v>442</v>
      </c>
      <c r="L803" s="17" t="n">
        <v>255</v>
      </c>
      <c r="M803" s="24" t="n">
        <f aca="false">K803+L803</f>
        <v>697</v>
      </c>
      <c r="N803" s="23" t="n">
        <f aca="false">O803*P803</f>
        <v>271.61</v>
      </c>
      <c r="O803" s="17" t="n">
        <f aca="false">H803-I803</f>
        <v>173</v>
      </c>
      <c r="P803" s="26" t="n">
        <v>1.57</v>
      </c>
      <c r="Q803" s="17" t="s">
        <v>20</v>
      </c>
    </row>
    <row r="804" customFormat="false" ht="13.8" hidden="false" customHeight="false" outlineLevel="0" collapsed="false">
      <c r="A804" s="17" t="s">
        <v>53</v>
      </c>
      <c r="B804" s="17" t="s">
        <v>123</v>
      </c>
      <c r="C804" s="18" t="n">
        <v>43057</v>
      </c>
      <c r="D804" s="19" t="n">
        <v>43028</v>
      </c>
      <c r="E804" s="20" t="s">
        <v>114</v>
      </c>
      <c r="F804" s="22" t="n">
        <f aca="false">C804-D804</f>
        <v>29</v>
      </c>
      <c r="G804" s="22" t="n">
        <v>13</v>
      </c>
      <c r="H804" s="22" t="n">
        <v>6647</v>
      </c>
      <c r="I804" s="22" t="n">
        <v>6435</v>
      </c>
      <c r="J804" s="17" t="n">
        <v>480</v>
      </c>
      <c r="K804" s="24" t="n">
        <v>250</v>
      </c>
      <c r="L804" s="17" t="n">
        <v>225</v>
      </c>
      <c r="M804" s="24" t="n">
        <f aca="false">K804+L804</f>
        <v>475</v>
      </c>
      <c r="N804" s="23" t="n">
        <f aca="false">O804*P804</f>
        <v>212</v>
      </c>
      <c r="O804" s="17" t="n">
        <f aca="false">H804-I804</f>
        <v>212</v>
      </c>
      <c r="P804" s="26" t="n">
        <v>1</v>
      </c>
      <c r="Q804" s="17" t="s">
        <v>20</v>
      </c>
    </row>
    <row r="805" customFormat="false" ht="13.8" hidden="false" customHeight="false" outlineLevel="0" collapsed="false">
      <c r="A805" s="17" t="s">
        <v>17</v>
      </c>
      <c r="B805" s="17" t="s">
        <v>127</v>
      </c>
      <c r="C805" s="18" t="n">
        <v>43058</v>
      </c>
      <c r="D805" s="19" t="n">
        <v>43052</v>
      </c>
      <c r="E805" s="20" t="s">
        <v>114</v>
      </c>
      <c r="F805" s="22" t="n">
        <f aca="false">C805-D805</f>
        <v>6</v>
      </c>
      <c r="G805" s="22" t="n">
        <v>22</v>
      </c>
      <c r="H805" s="22" t="n">
        <v>22424</v>
      </c>
      <c r="I805" s="22" t="n">
        <v>22278</v>
      </c>
      <c r="J805" s="17" t="n">
        <v>410</v>
      </c>
      <c r="K805" s="24" t="n">
        <v>45</v>
      </c>
      <c r="L805" s="17" t="n">
        <v>450</v>
      </c>
      <c r="M805" s="24" t="n">
        <f aca="false">K805+L805</f>
        <v>495</v>
      </c>
      <c r="N805" s="23" t="n">
        <f aca="false">O805*P805</f>
        <v>438</v>
      </c>
      <c r="O805" s="17" t="n">
        <f aca="false">H805-I805</f>
        <v>146</v>
      </c>
      <c r="P805" s="26" t="n">
        <v>3</v>
      </c>
      <c r="Q805" s="17" t="s">
        <v>20</v>
      </c>
    </row>
    <row r="806" customFormat="false" ht="13.8" hidden="false" customHeight="false" outlineLevel="0" collapsed="false">
      <c r="A806" s="17" t="s">
        <v>23</v>
      </c>
      <c r="B806" s="17" t="s">
        <v>110</v>
      </c>
      <c r="C806" s="61" t="n">
        <v>43058</v>
      </c>
      <c r="D806" s="62" t="n">
        <v>43057</v>
      </c>
      <c r="E806" s="20" t="s">
        <v>114</v>
      </c>
      <c r="F806" s="63" t="n">
        <f aca="false">C806-D806</f>
        <v>1</v>
      </c>
      <c r="G806" s="63" t="n">
        <v>9</v>
      </c>
      <c r="H806" s="63" t="n">
        <v>14573</v>
      </c>
      <c r="I806" s="63" t="n">
        <v>14550</v>
      </c>
      <c r="J806" s="27" t="n">
        <v>730</v>
      </c>
      <c r="K806" s="65" t="n">
        <v>688</v>
      </c>
      <c r="L806" s="27" t="n">
        <v>0</v>
      </c>
      <c r="M806" s="65" t="n">
        <f aca="false">K806+L806</f>
        <v>688</v>
      </c>
      <c r="N806" s="65" t="n">
        <f aca="false">O806*P806</f>
        <v>46</v>
      </c>
      <c r="O806" s="27" t="n">
        <f aca="false">H806-I806</f>
        <v>23</v>
      </c>
      <c r="P806" s="66" t="n">
        <v>2</v>
      </c>
      <c r="Q806" s="27" t="s">
        <v>20</v>
      </c>
    </row>
    <row r="807" customFormat="false" ht="13.8" hidden="false" customHeight="false" outlineLevel="0" collapsed="false">
      <c r="A807" s="17" t="s">
        <v>31</v>
      </c>
      <c r="B807" s="17" t="s">
        <v>102</v>
      </c>
      <c r="C807" s="18" t="n">
        <v>43058</v>
      </c>
      <c r="D807" s="19" t="n">
        <v>43046</v>
      </c>
      <c r="E807" s="20" t="s">
        <v>114</v>
      </c>
      <c r="F807" s="22" t="n">
        <f aca="false">C807-D807</f>
        <v>12</v>
      </c>
      <c r="G807" s="22" t="n">
        <v>20</v>
      </c>
      <c r="H807" s="22" t="n">
        <v>13522</v>
      </c>
      <c r="I807" s="22" t="n">
        <v>13234</v>
      </c>
      <c r="J807" s="17" t="n">
        <v>870</v>
      </c>
      <c r="K807" s="24" t="n">
        <v>210</v>
      </c>
      <c r="L807" s="17" t="n">
        <v>750</v>
      </c>
      <c r="M807" s="24" t="n">
        <f aca="false">K807+L807</f>
        <v>960</v>
      </c>
      <c r="N807" s="23" t="n">
        <f aca="false">O807*P807</f>
        <v>720</v>
      </c>
      <c r="O807" s="17" t="n">
        <f aca="false">H807-I807</f>
        <v>288</v>
      </c>
      <c r="P807" s="26" t="n">
        <v>2.5</v>
      </c>
      <c r="Q807" s="17" t="s">
        <v>20</v>
      </c>
    </row>
    <row r="808" customFormat="false" ht="13.8" hidden="false" customHeight="false" outlineLevel="0" collapsed="false">
      <c r="A808" s="17" t="s">
        <v>39</v>
      </c>
      <c r="B808" s="17" t="s">
        <v>120</v>
      </c>
      <c r="C808" s="18" t="n">
        <v>43058</v>
      </c>
      <c r="D808" s="19" t="n">
        <v>43053</v>
      </c>
      <c r="E808" s="20" t="s">
        <v>114</v>
      </c>
      <c r="F808" s="22" t="n">
        <f aca="false">C808-D808</f>
        <v>5</v>
      </c>
      <c r="G808" s="22" t="n">
        <v>20</v>
      </c>
      <c r="H808" s="22" t="n">
        <v>14316</v>
      </c>
      <c r="I808" s="22" t="n">
        <v>14196</v>
      </c>
      <c r="J808" s="17" t="n">
        <v>302</v>
      </c>
      <c r="K808" s="24" t="n">
        <v>15</v>
      </c>
      <c r="L808" s="17" t="n">
        <v>350</v>
      </c>
      <c r="M808" s="24" t="n">
        <f aca="false">K808+L808</f>
        <v>365</v>
      </c>
      <c r="N808" s="23" t="n">
        <f aca="false">O808*P808</f>
        <v>300</v>
      </c>
      <c r="O808" s="17" t="n">
        <f aca="false">H808-I808</f>
        <v>120</v>
      </c>
      <c r="P808" s="26" t="n">
        <v>2.5</v>
      </c>
      <c r="Q808" s="17" t="s">
        <v>20</v>
      </c>
    </row>
    <row r="809" customFormat="false" ht="13.8" hidden="false" customHeight="false" outlineLevel="0" collapsed="false">
      <c r="A809" s="17" t="s">
        <v>47</v>
      </c>
      <c r="B809" s="17" t="s">
        <v>92</v>
      </c>
      <c r="C809" s="61" t="n">
        <v>43058</v>
      </c>
      <c r="D809" s="62" t="n">
        <v>43029</v>
      </c>
      <c r="E809" s="60" t="s">
        <v>114</v>
      </c>
      <c r="F809" s="63" t="n">
        <f aca="false">C809-D809</f>
        <v>29</v>
      </c>
      <c r="G809" s="63" t="n">
        <v>9</v>
      </c>
      <c r="H809" s="63" t="n">
        <v>1916</v>
      </c>
      <c r="I809" s="63" t="n">
        <v>1402</v>
      </c>
      <c r="J809" s="27" t="n">
        <v>1540</v>
      </c>
      <c r="K809" s="64" t="n">
        <v>740</v>
      </c>
      <c r="L809" s="27" t="n">
        <v>1000</v>
      </c>
      <c r="M809" s="64" t="n">
        <f aca="false">K809+L809</f>
        <v>1740</v>
      </c>
      <c r="N809" s="65" t="n">
        <f aca="false">O809*P809</f>
        <v>806.98</v>
      </c>
      <c r="O809" s="27" t="n">
        <f aca="false">H809-I809</f>
        <v>514</v>
      </c>
      <c r="P809" s="66" t="n">
        <v>1.57</v>
      </c>
      <c r="Q809" s="27" t="s">
        <v>20</v>
      </c>
    </row>
    <row r="810" customFormat="false" ht="13.8" hidden="false" customHeight="false" outlineLevel="0" collapsed="false">
      <c r="A810" s="17" t="s">
        <v>23</v>
      </c>
      <c r="B810" s="17" t="s">
        <v>110</v>
      </c>
      <c r="C810" s="61" t="n">
        <v>43059</v>
      </c>
      <c r="D810" s="62" t="n">
        <v>43054</v>
      </c>
      <c r="E810" s="20" t="s">
        <v>114</v>
      </c>
      <c r="F810" s="63" t="n">
        <f aca="false">C810-D810</f>
        <v>5</v>
      </c>
      <c r="G810" s="63" t="n">
        <v>20</v>
      </c>
      <c r="H810" s="63" t="n">
        <v>12860</v>
      </c>
      <c r="I810" s="63" t="n">
        <v>12748</v>
      </c>
      <c r="J810" s="27" t="n">
        <v>1225</v>
      </c>
      <c r="K810" s="65" t="n">
        <v>940</v>
      </c>
      <c r="L810" s="27" t="n">
        <v>0</v>
      </c>
      <c r="M810" s="65" t="n">
        <f aca="false">K810+L810</f>
        <v>940</v>
      </c>
      <c r="N810" s="65" t="n">
        <f aca="false">O810*P810</f>
        <v>280</v>
      </c>
      <c r="O810" s="27" t="n">
        <f aca="false">H810-I810</f>
        <v>112</v>
      </c>
      <c r="P810" s="66" t="n">
        <v>2.5</v>
      </c>
      <c r="Q810" s="27" t="s">
        <v>20</v>
      </c>
    </row>
    <row r="811" customFormat="false" ht="13.8" hidden="false" customHeight="false" outlineLevel="0" collapsed="false">
      <c r="A811" s="17" t="s">
        <v>17</v>
      </c>
      <c r="B811" s="17" t="s">
        <v>127</v>
      </c>
      <c r="C811" s="18" t="n">
        <v>43059</v>
      </c>
      <c r="D811" s="19" t="n">
        <v>43052</v>
      </c>
      <c r="E811" s="20" t="s">
        <v>114</v>
      </c>
      <c r="F811" s="22" t="n">
        <f aca="false">C811-D811</f>
        <v>7</v>
      </c>
      <c r="G811" s="22" t="n">
        <v>20</v>
      </c>
      <c r="H811" s="22" t="n">
        <v>19020</v>
      </c>
      <c r="I811" s="22" t="n">
        <v>18856</v>
      </c>
      <c r="J811" s="17" t="n">
        <v>522</v>
      </c>
      <c r="K811" s="24" t="n">
        <v>80</v>
      </c>
      <c r="L811" s="17" t="n">
        <v>300</v>
      </c>
      <c r="M811" s="24" t="n">
        <f aca="false">K811+L811</f>
        <v>380</v>
      </c>
      <c r="N811" s="23" t="n">
        <f aca="false">O811*P811</f>
        <v>410</v>
      </c>
      <c r="O811" s="17" t="n">
        <f aca="false">H811-I811</f>
        <v>164</v>
      </c>
      <c r="P811" s="26" t="n">
        <v>2.5</v>
      </c>
      <c r="Q811" s="17" t="s">
        <v>20</v>
      </c>
    </row>
    <row r="812" customFormat="false" ht="13.8" hidden="false" customHeight="false" outlineLevel="0" collapsed="false">
      <c r="A812" s="17" t="s">
        <v>21</v>
      </c>
      <c r="B812" s="17" t="s">
        <v>122</v>
      </c>
      <c r="C812" s="61" t="n">
        <v>43059</v>
      </c>
      <c r="D812" s="62" t="n">
        <v>43053</v>
      </c>
      <c r="E812" s="20" t="s">
        <v>114</v>
      </c>
      <c r="F812" s="63" t="n">
        <f aca="false">C812-D812</f>
        <v>6</v>
      </c>
      <c r="G812" s="63" t="n">
        <v>20</v>
      </c>
      <c r="H812" s="63" t="n">
        <v>3801</v>
      </c>
      <c r="I812" s="63" t="n">
        <v>3647</v>
      </c>
      <c r="J812" s="27" t="n">
        <v>660</v>
      </c>
      <c r="K812" s="64" t="n">
        <v>250</v>
      </c>
      <c r="L812" s="27" t="n">
        <v>250</v>
      </c>
      <c r="M812" s="65" t="n">
        <f aca="false">K812+L812</f>
        <v>500</v>
      </c>
      <c r="N812" s="65" t="n">
        <f aca="false">O812*P812</f>
        <v>354.2</v>
      </c>
      <c r="O812" s="27" t="n">
        <f aca="false">H812-I812</f>
        <v>154</v>
      </c>
      <c r="P812" s="66" t="n">
        <v>2.3</v>
      </c>
      <c r="Q812" s="27" t="s">
        <v>20</v>
      </c>
    </row>
    <row r="813" customFormat="false" ht="13.8" hidden="false" customHeight="false" outlineLevel="0" collapsed="false">
      <c r="A813" s="17" t="s">
        <v>23</v>
      </c>
      <c r="B813" s="59" t="s">
        <v>110</v>
      </c>
      <c r="C813" s="18" t="n">
        <v>43059</v>
      </c>
      <c r="D813" s="19" t="n">
        <v>43054</v>
      </c>
      <c r="E813" s="20" t="s">
        <v>114</v>
      </c>
      <c r="F813" s="22" t="n">
        <f aca="false">C813-D813</f>
        <v>5</v>
      </c>
      <c r="G813" s="22" t="n">
        <v>9</v>
      </c>
      <c r="H813" s="22" t="n">
        <v>19812</v>
      </c>
      <c r="I813" s="22" t="n">
        <v>19700</v>
      </c>
      <c r="J813" s="17" t="n">
        <v>585</v>
      </c>
      <c r="K813" s="24" t="n">
        <v>375</v>
      </c>
      <c r="L813" s="17" t="n">
        <v>0</v>
      </c>
      <c r="M813" s="24" t="n">
        <f aca="false">K813+L813</f>
        <v>375</v>
      </c>
      <c r="N813" s="23" t="n">
        <f aca="false">O813*P813</f>
        <v>224</v>
      </c>
      <c r="O813" s="17" t="n">
        <f aca="false">H813-I813</f>
        <v>112</v>
      </c>
      <c r="P813" s="26" t="n">
        <v>2</v>
      </c>
      <c r="Q813" s="17" t="s">
        <v>20</v>
      </c>
    </row>
    <row r="814" customFormat="false" ht="13.8" hidden="false" customHeight="false" outlineLevel="0" collapsed="false">
      <c r="A814" s="17" t="s">
        <v>21</v>
      </c>
      <c r="B814" s="17" t="s">
        <v>122</v>
      </c>
      <c r="C814" s="61" t="n">
        <v>43059</v>
      </c>
      <c r="D814" s="62" t="n">
        <v>43048</v>
      </c>
      <c r="E814" s="20" t="s">
        <v>114</v>
      </c>
      <c r="F814" s="63" t="n">
        <f aca="false">C814-D814</f>
        <v>11</v>
      </c>
      <c r="G814" s="63" t="n">
        <v>9</v>
      </c>
      <c r="H814" s="63" t="n">
        <v>21194</v>
      </c>
      <c r="I814" s="63" t="n">
        <v>20934</v>
      </c>
      <c r="J814" s="27" t="n">
        <v>560</v>
      </c>
      <c r="K814" s="64" t="n">
        <v>60</v>
      </c>
      <c r="L814" s="27" t="n">
        <v>500</v>
      </c>
      <c r="M814" s="65" t="n">
        <f aca="false">K814+L814</f>
        <v>560</v>
      </c>
      <c r="N814" s="65" t="n">
        <f aca="false">O814*P814</f>
        <v>520</v>
      </c>
      <c r="O814" s="27" t="n">
        <f aca="false">H814-I814</f>
        <v>260</v>
      </c>
      <c r="P814" s="66" t="n">
        <v>2</v>
      </c>
      <c r="Q814" s="27" t="s">
        <v>20</v>
      </c>
    </row>
    <row r="815" customFormat="false" ht="13.8" hidden="false" customHeight="false" outlineLevel="0" collapsed="false">
      <c r="A815" s="17" t="s">
        <v>29</v>
      </c>
      <c r="B815" s="17" t="s">
        <v>116</v>
      </c>
      <c r="C815" s="61" t="n">
        <v>43059</v>
      </c>
      <c r="D815" s="62" t="n">
        <v>43048</v>
      </c>
      <c r="E815" s="20" t="s">
        <v>114</v>
      </c>
      <c r="F815" s="63" t="n">
        <f aca="false">C815-D815</f>
        <v>11</v>
      </c>
      <c r="G815" s="63" t="n">
        <v>12.5</v>
      </c>
      <c r="H815" s="63" t="n">
        <v>15853</v>
      </c>
      <c r="I815" s="63" t="n">
        <v>15589</v>
      </c>
      <c r="J815" s="27" t="n">
        <v>555</v>
      </c>
      <c r="K815" s="64" t="n">
        <v>30</v>
      </c>
      <c r="L815" s="27" t="n">
        <v>600</v>
      </c>
      <c r="M815" s="65" t="n">
        <f aca="false">K815+L815</f>
        <v>630</v>
      </c>
      <c r="N815" s="65" t="n">
        <f aca="false">O815*P815</f>
        <v>528</v>
      </c>
      <c r="O815" s="27" t="n">
        <f aca="false">H815-I815</f>
        <v>264</v>
      </c>
      <c r="P815" s="66" t="n">
        <v>2</v>
      </c>
      <c r="Q815" s="27" t="s">
        <v>20</v>
      </c>
    </row>
    <row r="816" customFormat="false" ht="13.8" hidden="false" customHeight="false" outlineLevel="0" collapsed="false">
      <c r="A816" s="17" t="s">
        <v>29</v>
      </c>
      <c r="B816" s="17" t="s">
        <v>116</v>
      </c>
      <c r="C816" s="61" t="n">
        <v>43059</v>
      </c>
      <c r="D816" s="62" t="n">
        <v>43049</v>
      </c>
      <c r="E816" s="20" t="s">
        <v>114</v>
      </c>
      <c r="F816" s="63" t="n">
        <f aca="false">C816-D816</f>
        <v>10</v>
      </c>
      <c r="G816" s="63" t="n">
        <v>9</v>
      </c>
      <c r="H816" s="63" t="n">
        <v>11436</v>
      </c>
      <c r="I816" s="63" t="n">
        <v>11187</v>
      </c>
      <c r="J816" s="27" t="n">
        <v>740</v>
      </c>
      <c r="K816" s="64" t="n">
        <v>400</v>
      </c>
      <c r="L816" s="27" t="n">
        <v>0</v>
      </c>
      <c r="M816" s="65" t="n">
        <f aca="false">K816+L816</f>
        <v>400</v>
      </c>
      <c r="N816" s="65" t="n">
        <f aca="false">O816*P816</f>
        <v>498</v>
      </c>
      <c r="O816" s="27" t="n">
        <f aca="false">H816-I816</f>
        <v>249</v>
      </c>
      <c r="P816" s="66" t="n">
        <v>2</v>
      </c>
      <c r="Q816" s="27" t="s">
        <v>20</v>
      </c>
    </row>
    <row r="817" customFormat="false" ht="13.8" hidden="false" customHeight="false" outlineLevel="0" collapsed="false">
      <c r="A817" s="17" t="s">
        <v>29</v>
      </c>
      <c r="B817" s="17" t="s">
        <v>116</v>
      </c>
      <c r="C817" s="61" t="n">
        <v>43059</v>
      </c>
      <c r="D817" s="62" t="n">
        <v>43049</v>
      </c>
      <c r="E817" s="20" t="s">
        <v>114</v>
      </c>
      <c r="F817" s="63" t="n">
        <f aca="false">C817-D817</f>
        <v>10</v>
      </c>
      <c r="G817" s="63" t="n">
        <v>9</v>
      </c>
      <c r="H817" s="63" t="n">
        <v>15180</v>
      </c>
      <c r="I817" s="63" t="n">
        <v>14940</v>
      </c>
      <c r="J817" s="27" t="n">
        <v>530</v>
      </c>
      <c r="K817" s="64" t="n">
        <v>70</v>
      </c>
      <c r="L817" s="27" t="n">
        <v>500</v>
      </c>
      <c r="M817" s="65" t="n">
        <f aca="false">K817+L817</f>
        <v>570</v>
      </c>
      <c r="N817" s="65" t="n">
        <f aca="false">O817*P817</f>
        <v>480</v>
      </c>
      <c r="O817" s="27" t="n">
        <f aca="false">H817-I817</f>
        <v>240</v>
      </c>
      <c r="P817" s="66" t="n">
        <v>2</v>
      </c>
      <c r="Q817" s="27" t="s">
        <v>20</v>
      </c>
    </row>
    <row r="818" customFormat="false" ht="13.8" hidden="false" customHeight="false" outlineLevel="0" collapsed="false">
      <c r="A818" s="17" t="s">
        <v>21</v>
      </c>
      <c r="B818" s="27" t="s">
        <v>122</v>
      </c>
      <c r="C818" s="61" t="n">
        <v>43059</v>
      </c>
      <c r="D818" s="62" t="n">
        <v>43056</v>
      </c>
      <c r="E818" s="20" t="s">
        <v>114</v>
      </c>
      <c r="F818" s="63" t="n">
        <f aca="false">C818-D818</f>
        <v>3</v>
      </c>
      <c r="G818" s="63" t="n">
        <v>13</v>
      </c>
      <c r="H818" s="63" t="n">
        <v>10101</v>
      </c>
      <c r="I818" s="63" t="n">
        <v>10030</v>
      </c>
      <c r="J818" s="27" t="n">
        <v>200</v>
      </c>
      <c r="K818" s="64" t="n">
        <v>90</v>
      </c>
      <c r="L818" s="27" t="n">
        <v>300</v>
      </c>
      <c r="M818" s="65" t="n">
        <f aca="false">K818+L818</f>
        <v>390</v>
      </c>
      <c r="N818" s="65" t="n">
        <f aca="false">O818*P818</f>
        <v>78.1</v>
      </c>
      <c r="O818" s="27" t="n">
        <f aca="false">H818-I818</f>
        <v>71</v>
      </c>
      <c r="P818" s="66" t="n">
        <v>1.1</v>
      </c>
      <c r="Q818" s="27" t="s">
        <v>20</v>
      </c>
    </row>
    <row r="819" customFormat="false" ht="13.8" hidden="false" customHeight="false" outlineLevel="0" collapsed="false">
      <c r="A819" s="17" t="s">
        <v>53</v>
      </c>
      <c r="B819" s="17" t="s">
        <v>128</v>
      </c>
      <c r="C819" s="61" t="n">
        <v>43059</v>
      </c>
      <c r="D819" s="62" t="n">
        <v>43049</v>
      </c>
      <c r="E819" s="60" t="s">
        <v>114</v>
      </c>
      <c r="F819" s="63" t="n">
        <f aca="false">C819-D819</f>
        <v>10</v>
      </c>
      <c r="G819" s="63" t="n">
        <v>22</v>
      </c>
      <c r="H819" s="63" t="n">
        <v>17962</v>
      </c>
      <c r="I819" s="63" t="n">
        <v>17724</v>
      </c>
      <c r="J819" s="27" t="n">
        <v>710</v>
      </c>
      <c r="K819" s="65" t="n">
        <v>150</v>
      </c>
      <c r="L819" s="27" t="n">
        <v>550</v>
      </c>
      <c r="M819" s="65" t="n">
        <f aca="false">K819+L819</f>
        <v>700</v>
      </c>
      <c r="N819" s="65" t="n">
        <f aca="false">O819*P819</f>
        <v>714</v>
      </c>
      <c r="O819" s="27" t="n">
        <f aca="false">H819-I819</f>
        <v>238</v>
      </c>
      <c r="P819" s="66" t="n">
        <v>3</v>
      </c>
      <c r="Q819" s="27" t="s">
        <v>20</v>
      </c>
    </row>
    <row r="820" customFormat="false" ht="13.8" hidden="false" customHeight="false" outlineLevel="0" collapsed="false">
      <c r="A820" s="17" t="s">
        <v>49</v>
      </c>
      <c r="B820" s="17" t="s">
        <v>108</v>
      </c>
      <c r="C820" s="61" t="n">
        <v>43059</v>
      </c>
      <c r="D820" s="62" t="n">
        <v>43047</v>
      </c>
      <c r="E820" s="60" t="s">
        <v>114</v>
      </c>
      <c r="F820" s="63" t="n">
        <f aca="false">C820-D820</f>
        <v>12</v>
      </c>
      <c r="G820" s="63" t="n">
        <v>20</v>
      </c>
      <c r="H820" s="63" t="n">
        <v>11037</v>
      </c>
      <c r="I820" s="63" t="n">
        <v>10751</v>
      </c>
      <c r="J820" s="27" t="n">
        <v>800</v>
      </c>
      <c r="K820" s="65" t="n">
        <v>235</v>
      </c>
      <c r="L820" s="27" t="n">
        <v>200</v>
      </c>
      <c r="M820" s="65" t="n">
        <f aca="false">K820+L820</f>
        <v>435</v>
      </c>
      <c r="N820" s="64" t="n">
        <f aca="false">O820*P820</f>
        <v>715</v>
      </c>
      <c r="O820" s="27" t="n">
        <f aca="false">H820-I820</f>
        <v>286</v>
      </c>
      <c r="P820" s="66" t="n">
        <v>2.5</v>
      </c>
      <c r="Q820" s="27" t="s">
        <v>20</v>
      </c>
    </row>
    <row r="821" customFormat="false" ht="13.8" hidden="false" customHeight="false" outlineLevel="0" collapsed="false">
      <c r="A821" s="17" t="s">
        <v>37</v>
      </c>
      <c r="B821" s="27" t="s">
        <v>115</v>
      </c>
      <c r="C821" s="18" t="n">
        <v>43059</v>
      </c>
      <c r="D821" s="19" t="n">
        <v>43056</v>
      </c>
      <c r="E821" s="20" t="s">
        <v>114</v>
      </c>
      <c r="F821" s="22" t="n">
        <f aca="false">C821-D821</f>
        <v>3</v>
      </c>
      <c r="G821" s="22" t="n">
        <v>20</v>
      </c>
      <c r="H821" s="22" t="n">
        <v>13788</v>
      </c>
      <c r="I821" s="22" t="n">
        <v>13717</v>
      </c>
      <c r="J821" s="17" t="n">
        <v>1080</v>
      </c>
      <c r="K821" s="24" t="n">
        <v>813</v>
      </c>
      <c r="L821" s="17" t="n">
        <v>250</v>
      </c>
      <c r="M821" s="24" t="n">
        <f aca="false">K821+L821</f>
        <v>1063</v>
      </c>
      <c r="N821" s="23" t="n">
        <f aca="false">O821*P821</f>
        <v>177.5</v>
      </c>
      <c r="O821" s="17" t="n">
        <f aca="false">H821-I821</f>
        <v>71</v>
      </c>
      <c r="P821" s="26" t="n">
        <v>2.5</v>
      </c>
      <c r="Q821" s="17" t="s">
        <v>20</v>
      </c>
    </row>
    <row r="822" customFormat="false" ht="13.8" hidden="false" customHeight="false" outlineLevel="0" collapsed="false">
      <c r="A822" s="17" t="s">
        <v>51</v>
      </c>
      <c r="B822" s="27" t="s">
        <v>106</v>
      </c>
      <c r="C822" s="18" t="n">
        <v>43059</v>
      </c>
      <c r="D822" s="19" t="n">
        <v>43051</v>
      </c>
      <c r="E822" s="20" t="s">
        <v>114</v>
      </c>
      <c r="F822" s="22" t="n">
        <f aca="false">C822-D822</f>
        <v>8</v>
      </c>
      <c r="G822" s="22" t="n">
        <v>20</v>
      </c>
      <c r="H822" s="22" t="n">
        <v>19218</v>
      </c>
      <c r="I822" s="22" t="n">
        <v>19023</v>
      </c>
      <c r="J822" s="17" t="n">
        <v>692</v>
      </c>
      <c r="K822" s="24" t="n">
        <v>204</v>
      </c>
      <c r="L822" s="17" t="n">
        <v>0</v>
      </c>
      <c r="M822" s="24" t="n">
        <f aca="false">K822+L822</f>
        <v>204</v>
      </c>
      <c r="N822" s="23" t="n">
        <f aca="false">O822*P822</f>
        <v>487.5</v>
      </c>
      <c r="O822" s="17" t="n">
        <f aca="false">H822-I822</f>
        <v>195</v>
      </c>
      <c r="P822" s="26" t="n">
        <v>2.5</v>
      </c>
      <c r="Q822" s="17" t="s">
        <v>20</v>
      </c>
    </row>
    <row r="823" customFormat="false" ht="13.8" hidden="false" customHeight="false" outlineLevel="0" collapsed="false">
      <c r="A823" s="17" t="s">
        <v>43</v>
      </c>
      <c r="B823" s="17" t="s">
        <v>129</v>
      </c>
      <c r="C823" s="61" t="n">
        <v>43059</v>
      </c>
      <c r="D823" s="62" t="n">
        <v>43048</v>
      </c>
      <c r="E823" s="60" t="s">
        <v>114</v>
      </c>
      <c r="F823" s="63" t="n">
        <f aca="false">C823-D823</f>
        <v>11</v>
      </c>
      <c r="G823" s="63" t="n">
        <v>20</v>
      </c>
      <c r="H823" s="63" t="n">
        <v>19047</v>
      </c>
      <c r="I823" s="63" t="n">
        <v>18783</v>
      </c>
      <c r="J823" s="27" t="n">
        <v>1125</v>
      </c>
      <c r="K823" s="65" t="n">
        <v>505</v>
      </c>
      <c r="L823" s="27" t="n">
        <v>800</v>
      </c>
      <c r="M823" s="65" t="n">
        <f aca="false">K823+L823</f>
        <v>1305</v>
      </c>
      <c r="N823" s="65" t="n">
        <f aca="false">O823*P823</f>
        <v>660</v>
      </c>
      <c r="O823" s="27" t="n">
        <f aca="false">H823-I823</f>
        <v>264</v>
      </c>
      <c r="P823" s="66" t="n">
        <v>2.5</v>
      </c>
      <c r="Q823" s="27" t="s">
        <v>20</v>
      </c>
    </row>
    <row r="824" customFormat="false" ht="13.8" hidden="false" customHeight="false" outlineLevel="0" collapsed="false">
      <c r="A824" s="17" t="s">
        <v>43</v>
      </c>
      <c r="B824" s="17" t="s">
        <v>129</v>
      </c>
      <c r="C824" s="61" t="n">
        <v>43059</v>
      </c>
      <c r="D824" s="62" t="n">
        <v>43048</v>
      </c>
      <c r="E824" s="60" t="s">
        <v>114</v>
      </c>
      <c r="F824" s="63" t="n">
        <f aca="false">C824-D824</f>
        <v>11</v>
      </c>
      <c r="G824" s="63" t="n">
        <v>20</v>
      </c>
      <c r="H824" s="63" t="n">
        <v>20868</v>
      </c>
      <c r="I824" s="63" t="n">
        <v>20604</v>
      </c>
      <c r="J824" s="27" t="n">
        <v>1365</v>
      </c>
      <c r="K824" s="65" t="n">
        <v>740</v>
      </c>
      <c r="L824" s="27" t="n">
        <v>700</v>
      </c>
      <c r="M824" s="65" t="n">
        <f aca="false">K824+L824</f>
        <v>1440</v>
      </c>
      <c r="N824" s="65" t="n">
        <f aca="false">O824*P824</f>
        <v>660</v>
      </c>
      <c r="O824" s="27" t="n">
        <f aca="false">H824-I824</f>
        <v>264</v>
      </c>
      <c r="P824" s="66" t="n">
        <v>2.5</v>
      </c>
      <c r="Q824" s="27" t="s">
        <v>20</v>
      </c>
    </row>
    <row r="825" customFormat="false" ht="13.8" hidden="false" customHeight="false" outlineLevel="0" collapsed="false">
      <c r="A825" s="17" t="s">
        <v>51</v>
      </c>
      <c r="B825" s="17" t="s">
        <v>130</v>
      </c>
      <c r="C825" s="18" t="n">
        <v>43059</v>
      </c>
      <c r="D825" s="19" t="n">
        <v>43055</v>
      </c>
      <c r="E825" s="20" t="s">
        <v>114</v>
      </c>
      <c r="F825" s="22" t="n">
        <f aca="false">C825-D825</f>
        <v>4</v>
      </c>
      <c r="G825" s="22" t="n">
        <v>20</v>
      </c>
      <c r="H825" s="22" t="n">
        <v>2978</v>
      </c>
      <c r="I825" s="22" t="n">
        <v>2886</v>
      </c>
      <c r="J825" s="17" t="n">
        <v>554</v>
      </c>
      <c r="K825" s="24" t="n">
        <v>324</v>
      </c>
      <c r="L825" s="17" t="n">
        <v>0</v>
      </c>
      <c r="M825" s="24" t="n">
        <f aca="false">K825+L825</f>
        <v>324</v>
      </c>
      <c r="N825" s="23" t="n">
        <f aca="false">O825*P825</f>
        <v>211.6</v>
      </c>
      <c r="O825" s="17" t="n">
        <f aca="false">H825-I825</f>
        <v>92</v>
      </c>
      <c r="P825" s="26" t="n">
        <v>2.3</v>
      </c>
      <c r="Q825" s="17" t="s">
        <v>20</v>
      </c>
    </row>
    <row r="826" customFormat="false" ht="13.8" hidden="false" customHeight="false" outlineLevel="0" collapsed="false">
      <c r="A826" s="17" t="s">
        <v>49</v>
      </c>
      <c r="B826" s="17" t="s">
        <v>108</v>
      </c>
      <c r="C826" s="61" t="n">
        <v>43059</v>
      </c>
      <c r="D826" s="62" t="n">
        <v>43047</v>
      </c>
      <c r="E826" s="60" t="s">
        <v>114</v>
      </c>
      <c r="F826" s="63" t="n">
        <f aca="false">C826-D826</f>
        <v>12</v>
      </c>
      <c r="G826" s="63" t="n">
        <v>9</v>
      </c>
      <c r="H826" s="63" t="n">
        <v>15246</v>
      </c>
      <c r="I826" s="63" t="n">
        <v>14953</v>
      </c>
      <c r="J826" s="27" t="n">
        <v>675</v>
      </c>
      <c r="K826" s="65" t="n">
        <v>190</v>
      </c>
      <c r="L826" s="27" t="n">
        <v>250</v>
      </c>
      <c r="M826" s="65" t="n">
        <f aca="false">K826+L826</f>
        <v>440</v>
      </c>
      <c r="N826" s="64" t="n">
        <f aca="false">O826*P826</f>
        <v>586</v>
      </c>
      <c r="O826" s="27" t="n">
        <f aca="false">H826-I826</f>
        <v>293</v>
      </c>
      <c r="P826" s="66" t="n">
        <v>2</v>
      </c>
      <c r="Q826" s="27" t="s">
        <v>20</v>
      </c>
    </row>
    <row r="827" customFormat="false" ht="13.8" hidden="false" customHeight="false" outlineLevel="0" collapsed="false">
      <c r="A827" s="17" t="s">
        <v>37</v>
      </c>
      <c r="B827" s="17" t="s">
        <v>115</v>
      </c>
      <c r="C827" s="61" t="n">
        <v>43059</v>
      </c>
      <c r="D827" s="62" t="n">
        <v>43049</v>
      </c>
      <c r="E827" s="60" t="s">
        <v>114</v>
      </c>
      <c r="F827" s="63" t="n">
        <f aca="false">C827-D827</f>
        <v>10</v>
      </c>
      <c r="G827" s="63" t="n">
        <v>9</v>
      </c>
      <c r="H827" s="63" t="n">
        <v>15316</v>
      </c>
      <c r="I827" s="63" t="n">
        <v>15076</v>
      </c>
      <c r="J827" s="27" t="n">
        <v>389</v>
      </c>
      <c r="K827" s="65" t="n">
        <v>0</v>
      </c>
      <c r="L827" s="27" t="n">
        <v>585</v>
      </c>
      <c r="M827" s="65" t="n">
        <f aca="false">K827+L827</f>
        <v>585</v>
      </c>
      <c r="N827" s="64" t="n">
        <f aca="false">O827*P827</f>
        <v>480</v>
      </c>
      <c r="O827" s="27" t="n">
        <f aca="false">H827-I827</f>
        <v>240</v>
      </c>
      <c r="P827" s="66" t="n">
        <v>2</v>
      </c>
      <c r="Q827" s="27" t="s">
        <v>20</v>
      </c>
    </row>
    <row r="828" customFormat="false" ht="13.8" hidden="false" customHeight="false" outlineLevel="0" collapsed="false">
      <c r="A828" s="17" t="s">
        <v>51</v>
      </c>
      <c r="B828" s="17" t="s">
        <v>106</v>
      </c>
      <c r="C828" s="61" t="n">
        <v>43059</v>
      </c>
      <c r="D828" s="62" t="n">
        <v>43053</v>
      </c>
      <c r="E828" s="60" t="s">
        <v>114</v>
      </c>
      <c r="F828" s="63" t="n">
        <f aca="false">C828-D828</f>
        <v>6</v>
      </c>
      <c r="G828" s="63" t="n">
        <v>13</v>
      </c>
      <c r="H828" s="63" t="n">
        <v>36720</v>
      </c>
      <c r="I828" s="63" t="n">
        <v>36578</v>
      </c>
      <c r="J828" s="27" t="n">
        <v>410</v>
      </c>
      <c r="K828" s="65" t="n">
        <v>118</v>
      </c>
      <c r="L828" s="27" t="n">
        <v>550</v>
      </c>
      <c r="M828" s="65" t="n">
        <f aca="false">K828+L828</f>
        <v>668</v>
      </c>
      <c r="N828" s="65" t="n">
        <f aca="false">O828*P828</f>
        <v>284</v>
      </c>
      <c r="O828" s="27" t="n">
        <f aca="false">H828-I828</f>
        <v>142</v>
      </c>
      <c r="P828" s="66" t="n">
        <v>2</v>
      </c>
      <c r="Q828" s="27" t="s">
        <v>20</v>
      </c>
    </row>
    <row r="829" customFormat="false" ht="13.8" hidden="false" customHeight="false" outlineLevel="0" collapsed="false">
      <c r="A829" s="17" t="s">
        <v>49</v>
      </c>
      <c r="B829" s="17" t="s">
        <v>108</v>
      </c>
      <c r="C829" s="18" t="n">
        <v>43059</v>
      </c>
      <c r="D829" s="19" t="n">
        <v>43049</v>
      </c>
      <c r="E829" s="20" t="s">
        <v>114</v>
      </c>
      <c r="F829" s="22" t="n">
        <f aca="false">C829-D829</f>
        <v>10</v>
      </c>
      <c r="G829" s="22" t="n">
        <v>15</v>
      </c>
      <c r="H829" s="22" t="n">
        <v>3987</v>
      </c>
      <c r="I829" s="22" t="n">
        <v>3751</v>
      </c>
      <c r="J829" s="17" t="n">
        <v>490</v>
      </c>
      <c r="K829" s="24" t="n">
        <v>90</v>
      </c>
      <c r="L829" s="17" t="n">
        <v>200</v>
      </c>
      <c r="M829" s="24" t="n">
        <f aca="false">K829+L829</f>
        <v>290</v>
      </c>
      <c r="N829" s="23" t="n">
        <f aca="false">O829*P829</f>
        <v>448.4</v>
      </c>
      <c r="O829" s="17" t="n">
        <f aca="false">H829-I829</f>
        <v>236</v>
      </c>
      <c r="P829" s="26" t="n">
        <v>1.9</v>
      </c>
      <c r="Q829" s="17" t="s">
        <v>20</v>
      </c>
    </row>
    <row r="830" customFormat="false" ht="13.8" hidden="false" customHeight="false" outlineLevel="0" collapsed="false">
      <c r="A830" s="17" t="s">
        <v>55</v>
      </c>
      <c r="B830" s="17" t="s">
        <v>56</v>
      </c>
      <c r="C830" s="61" t="n">
        <v>43059</v>
      </c>
      <c r="D830" s="62" t="n">
        <v>43048</v>
      </c>
      <c r="E830" s="60" t="s">
        <v>114</v>
      </c>
      <c r="F830" s="63" t="n">
        <f aca="false">C830-D830</f>
        <v>11</v>
      </c>
      <c r="G830" s="63" t="n">
        <v>16</v>
      </c>
      <c r="H830" s="63" t="n">
        <v>5284</v>
      </c>
      <c r="I830" s="63" t="n">
        <v>5027</v>
      </c>
      <c r="J830" s="27" t="n">
        <v>415</v>
      </c>
      <c r="K830" s="65" t="n">
        <v>30</v>
      </c>
      <c r="L830" s="27" t="n">
        <v>250</v>
      </c>
      <c r="M830" s="65" t="n">
        <f aca="false">K830+L830</f>
        <v>280</v>
      </c>
      <c r="N830" s="64" t="n">
        <f aca="false">O830*P830</f>
        <v>488.3</v>
      </c>
      <c r="O830" s="27" t="n">
        <f aca="false">H830-I830</f>
        <v>257</v>
      </c>
      <c r="P830" s="66" t="n">
        <v>1.9</v>
      </c>
      <c r="Q830" s="27" t="s">
        <v>20</v>
      </c>
    </row>
    <row r="831" customFormat="false" ht="13.8" hidden="false" customHeight="false" outlineLevel="0" collapsed="false">
      <c r="A831" s="17" t="s">
        <v>60</v>
      </c>
      <c r="B831" s="17" t="s">
        <v>117</v>
      </c>
      <c r="C831" s="61" t="n">
        <v>43059</v>
      </c>
      <c r="D831" s="62" t="n">
        <v>43048</v>
      </c>
      <c r="E831" s="60" t="s">
        <v>114</v>
      </c>
      <c r="F831" s="63" t="n">
        <f aca="false">C831-D831</f>
        <v>11</v>
      </c>
      <c r="G831" s="63" t="n">
        <v>9</v>
      </c>
      <c r="H831" s="63" t="n">
        <v>3110</v>
      </c>
      <c r="I831" s="63" t="n">
        <v>2846</v>
      </c>
      <c r="J831" s="27" t="n">
        <v>701</v>
      </c>
      <c r="K831" s="65" t="n">
        <v>233.7</v>
      </c>
      <c r="L831" s="27" t="n">
        <v>0</v>
      </c>
      <c r="M831" s="65" t="n">
        <f aca="false">K831+L831</f>
        <v>233.7</v>
      </c>
      <c r="N831" s="65" t="n">
        <f aca="false">O831*P831</f>
        <v>414.48</v>
      </c>
      <c r="O831" s="27" t="n">
        <f aca="false">H831-I831</f>
        <v>264</v>
      </c>
      <c r="P831" s="66" t="n">
        <v>1.57</v>
      </c>
      <c r="Q831" s="27" t="s">
        <v>20</v>
      </c>
    </row>
    <row r="832" customFormat="false" ht="13.8" hidden="false" customHeight="false" outlineLevel="0" collapsed="false">
      <c r="A832" s="17" t="s">
        <v>53</v>
      </c>
      <c r="B832" s="17" t="s">
        <v>123</v>
      </c>
      <c r="C832" s="61" t="n">
        <v>43059</v>
      </c>
      <c r="D832" s="62" t="n">
        <v>43049</v>
      </c>
      <c r="E832" s="60" t="s">
        <v>114</v>
      </c>
      <c r="F832" s="63" t="n">
        <f aca="false">C832-D832</f>
        <v>10</v>
      </c>
      <c r="G832" s="63" t="n">
        <v>13</v>
      </c>
      <c r="H832" s="63" t="n">
        <v>19619</v>
      </c>
      <c r="I832" s="63" t="n">
        <v>19382</v>
      </c>
      <c r="J832" s="27" t="n">
        <v>455</v>
      </c>
      <c r="K832" s="65" t="n">
        <v>145</v>
      </c>
      <c r="L832" s="27" t="n">
        <v>150</v>
      </c>
      <c r="M832" s="65" t="n">
        <f aca="false">K832+L832</f>
        <v>295</v>
      </c>
      <c r="N832" s="65" t="n">
        <f aca="false">O832*P832</f>
        <v>260.7</v>
      </c>
      <c r="O832" s="27" t="n">
        <f aca="false">H832-I832</f>
        <v>237</v>
      </c>
      <c r="P832" s="66" t="n">
        <v>1.1</v>
      </c>
      <c r="Q832" s="27" t="s">
        <v>20</v>
      </c>
    </row>
    <row r="833" customFormat="false" ht="13.8" hidden="false" customHeight="false" outlineLevel="0" collapsed="false">
      <c r="A833" s="17" t="s">
        <v>53</v>
      </c>
      <c r="B833" s="17" t="s">
        <v>123</v>
      </c>
      <c r="C833" s="61" t="n">
        <v>43059</v>
      </c>
      <c r="D833" s="62" t="n">
        <v>43050</v>
      </c>
      <c r="E833" s="60" t="s">
        <v>114</v>
      </c>
      <c r="F833" s="63" t="n">
        <f aca="false">C833-D833</f>
        <v>9</v>
      </c>
      <c r="G833" s="63" t="n">
        <v>13</v>
      </c>
      <c r="H833" s="63" t="n">
        <v>14489</v>
      </c>
      <c r="I833" s="63" t="n">
        <v>14247</v>
      </c>
      <c r="J833" s="27" t="n">
        <v>495</v>
      </c>
      <c r="K833" s="65" t="n">
        <v>190</v>
      </c>
      <c r="L833" s="27" t="n">
        <v>375</v>
      </c>
      <c r="M833" s="65" t="n">
        <f aca="false">K833+L833</f>
        <v>565</v>
      </c>
      <c r="N833" s="65" t="n">
        <f aca="false">O833*P833</f>
        <v>237.6</v>
      </c>
      <c r="O833" s="27" t="n">
        <v>216</v>
      </c>
      <c r="P833" s="66" t="n">
        <v>1.1</v>
      </c>
      <c r="Q833" s="27" t="s">
        <v>20</v>
      </c>
    </row>
    <row r="834" customFormat="false" ht="13.8" hidden="false" customHeight="false" outlineLevel="0" collapsed="false">
      <c r="A834" s="17" t="s">
        <v>35</v>
      </c>
      <c r="B834" s="17" t="s">
        <v>125</v>
      </c>
      <c r="C834" s="61" t="n">
        <v>43059</v>
      </c>
      <c r="D834" s="62" t="n">
        <v>43048</v>
      </c>
      <c r="E834" s="60" t="s">
        <v>114</v>
      </c>
      <c r="F834" s="63" t="n">
        <f aca="false">C834-D834</f>
        <v>11</v>
      </c>
      <c r="G834" s="63" t="n">
        <v>13</v>
      </c>
      <c r="H834" s="63" t="n">
        <v>2011</v>
      </c>
      <c r="I834" s="63" t="n">
        <v>1987</v>
      </c>
      <c r="J834" s="27" t="n">
        <v>550</v>
      </c>
      <c r="K834" s="65" t="n">
        <v>190</v>
      </c>
      <c r="L834" s="27" t="n">
        <v>400</v>
      </c>
      <c r="M834" s="65" t="n">
        <f aca="false">K834+L834</f>
        <v>590</v>
      </c>
      <c r="N834" s="65" t="n">
        <f aca="false">O834*P834</f>
        <v>24</v>
      </c>
      <c r="O834" s="27" t="n">
        <f aca="false">H834-I834</f>
        <v>24</v>
      </c>
      <c r="P834" s="66" t="n">
        <v>1</v>
      </c>
      <c r="Q834" s="27" t="s">
        <v>20</v>
      </c>
    </row>
    <row r="835" customFormat="false" ht="13.8" hidden="false" customHeight="false" outlineLevel="0" collapsed="false">
      <c r="A835" s="17" t="s">
        <v>47</v>
      </c>
      <c r="B835" s="17" t="s">
        <v>92</v>
      </c>
      <c r="C835" s="61" t="n">
        <v>43059</v>
      </c>
      <c r="D835" s="62" t="n">
        <v>43028</v>
      </c>
      <c r="E835" s="60" t="s">
        <v>114</v>
      </c>
      <c r="F835" s="63" t="n">
        <f aca="false">C835-D835</f>
        <v>31</v>
      </c>
      <c r="G835" s="63" t="n">
        <v>13</v>
      </c>
      <c r="H835" s="63" t="n">
        <v>2544</v>
      </c>
      <c r="I835" s="63" t="n">
        <v>1818</v>
      </c>
      <c r="J835" s="27" t="n">
        <v>1650</v>
      </c>
      <c r="K835" s="64" t="n">
        <v>920</v>
      </c>
      <c r="L835" s="27" t="n">
        <v>1000</v>
      </c>
      <c r="M835" s="64" t="n">
        <f aca="false">K835+L835</f>
        <v>1920</v>
      </c>
      <c r="N835" s="65" t="n">
        <f aca="false">O835*P835</f>
        <v>726</v>
      </c>
      <c r="O835" s="27" t="n">
        <f aca="false">H835-I835</f>
        <v>726</v>
      </c>
      <c r="P835" s="66" t="n">
        <v>1</v>
      </c>
      <c r="Q835" s="27" t="s">
        <v>20</v>
      </c>
    </row>
    <row r="836" customFormat="false" ht="13.8" hidden="false" customHeight="false" outlineLevel="0" collapsed="false">
      <c r="A836" s="17" t="s">
        <v>33</v>
      </c>
      <c r="B836" s="17" t="s">
        <v>118</v>
      </c>
      <c r="C836" s="61" t="n">
        <v>43059</v>
      </c>
      <c r="D836" s="62" t="n">
        <v>43045</v>
      </c>
      <c r="E836" s="60" t="s">
        <v>114</v>
      </c>
      <c r="F836" s="63" t="n">
        <f aca="false">C836-D836</f>
        <v>14</v>
      </c>
      <c r="G836" s="63" t="n">
        <v>13</v>
      </c>
      <c r="H836" s="63" t="n">
        <v>5954</v>
      </c>
      <c r="I836" s="63" t="n">
        <v>5784</v>
      </c>
      <c r="J836" s="27" t="n">
        <v>726</v>
      </c>
      <c r="K836" s="65" t="n">
        <v>218</v>
      </c>
      <c r="L836" s="27" t="n">
        <v>700</v>
      </c>
      <c r="M836" s="65" t="n">
        <f aca="false">K836+L836</f>
        <v>918</v>
      </c>
      <c r="N836" s="64" t="n">
        <f aca="false">O836*P836</f>
        <v>170</v>
      </c>
      <c r="O836" s="27" t="n">
        <f aca="false">H836-I836</f>
        <v>170</v>
      </c>
      <c r="P836" s="66" t="n">
        <v>1</v>
      </c>
      <c r="Q836" s="27" t="s">
        <v>20</v>
      </c>
    </row>
    <row r="837" customFormat="false" ht="13.8" hidden="false" customHeight="false" outlineLevel="0" collapsed="false">
      <c r="A837" s="17" t="s">
        <v>17</v>
      </c>
      <c r="B837" s="17" t="s">
        <v>127</v>
      </c>
      <c r="C837" s="18" t="n">
        <v>43060</v>
      </c>
      <c r="D837" s="19" t="n">
        <v>43052</v>
      </c>
      <c r="E837" s="20" t="s">
        <v>114</v>
      </c>
      <c r="F837" s="22" t="n">
        <f aca="false">C837-D837</f>
        <v>8</v>
      </c>
      <c r="G837" s="22" t="n">
        <v>22</v>
      </c>
      <c r="H837" s="22" t="n">
        <v>16288</v>
      </c>
      <c r="I837" s="22" t="n">
        <v>16094</v>
      </c>
      <c r="J837" s="17" t="n">
        <v>639</v>
      </c>
      <c r="K837" s="24" t="n">
        <v>155</v>
      </c>
      <c r="L837" s="17" t="n">
        <v>300</v>
      </c>
      <c r="M837" s="24" t="n">
        <f aca="false">K837+L837</f>
        <v>455</v>
      </c>
      <c r="N837" s="23" t="n">
        <f aca="false">O837*P837</f>
        <v>582</v>
      </c>
      <c r="O837" s="17" t="n">
        <f aca="false">H837-I837</f>
        <v>194</v>
      </c>
      <c r="P837" s="26" t="n">
        <v>3</v>
      </c>
      <c r="Q837" s="17" t="s">
        <v>20</v>
      </c>
    </row>
    <row r="838" customFormat="false" ht="13.8" hidden="false" customHeight="false" outlineLevel="0" collapsed="false">
      <c r="A838" s="17" t="s">
        <v>23</v>
      </c>
      <c r="B838" s="17" t="s">
        <v>110</v>
      </c>
      <c r="C838" s="18" t="n">
        <v>43060</v>
      </c>
      <c r="D838" s="19" t="n">
        <v>43049</v>
      </c>
      <c r="E838" s="20" t="s">
        <v>114</v>
      </c>
      <c r="F838" s="22" t="n">
        <f aca="false">C838-D838</f>
        <v>11</v>
      </c>
      <c r="G838" s="22" t="n">
        <v>20</v>
      </c>
      <c r="H838" s="22" t="n">
        <v>18542</v>
      </c>
      <c r="I838" s="22" t="n">
        <v>18276</v>
      </c>
      <c r="J838" s="17" t="n">
        <v>918</v>
      </c>
      <c r="K838" s="24" t="n">
        <v>186</v>
      </c>
      <c r="L838" s="17" t="n">
        <v>0</v>
      </c>
      <c r="M838" s="24" t="n">
        <f aca="false">K838+L838</f>
        <v>186</v>
      </c>
      <c r="N838" s="23" t="n">
        <f aca="false">O838*P838</f>
        <v>665</v>
      </c>
      <c r="O838" s="17" t="n">
        <f aca="false">H838-I838</f>
        <v>266</v>
      </c>
      <c r="P838" s="26" t="n">
        <v>2.5</v>
      </c>
      <c r="Q838" s="17" t="s">
        <v>20</v>
      </c>
    </row>
    <row r="839" customFormat="false" ht="13.8" hidden="false" customHeight="false" outlineLevel="0" collapsed="false">
      <c r="A839" s="17" t="s">
        <v>21</v>
      </c>
      <c r="B839" s="17" t="s">
        <v>122</v>
      </c>
      <c r="C839" s="61" t="n">
        <v>43060</v>
      </c>
      <c r="D839" s="62" t="n">
        <v>43054</v>
      </c>
      <c r="E839" s="20" t="s">
        <v>114</v>
      </c>
      <c r="F839" s="63" t="n">
        <f aca="false">C839-D839</f>
        <v>6</v>
      </c>
      <c r="G839" s="63" t="n">
        <v>20</v>
      </c>
      <c r="H839" s="63" t="n">
        <v>20615</v>
      </c>
      <c r="I839" s="63" t="n">
        <v>20467</v>
      </c>
      <c r="J839" s="27" t="n">
        <v>830</v>
      </c>
      <c r="K839" s="64" t="n">
        <v>480</v>
      </c>
      <c r="L839" s="27" t="n">
        <v>100</v>
      </c>
      <c r="M839" s="65" t="n">
        <f aca="false">K839+L839</f>
        <v>580</v>
      </c>
      <c r="N839" s="65" t="n">
        <f aca="false">O839*P839</f>
        <v>370</v>
      </c>
      <c r="O839" s="27" t="n">
        <f aca="false">H839-I839</f>
        <v>148</v>
      </c>
      <c r="P839" s="66" t="n">
        <v>2.5</v>
      </c>
      <c r="Q839" s="27" t="s">
        <v>20</v>
      </c>
    </row>
    <row r="840" customFormat="false" ht="13.8" hidden="false" customHeight="false" outlineLevel="0" collapsed="false">
      <c r="A840" s="17" t="s">
        <v>29</v>
      </c>
      <c r="B840" s="17" t="s">
        <v>116</v>
      </c>
      <c r="C840" s="61" t="n">
        <v>43060</v>
      </c>
      <c r="D840" s="62" t="n">
        <v>43050</v>
      </c>
      <c r="E840" s="20" t="s">
        <v>114</v>
      </c>
      <c r="F840" s="63" t="n">
        <f aca="false">C840-D840</f>
        <v>10</v>
      </c>
      <c r="G840" s="63" t="n">
        <v>13</v>
      </c>
      <c r="H840" s="63" t="n">
        <v>15579</v>
      </c>
      <c r="I840" s="63" t="n">
        <v>15341</v>
      </c>
      <c r="J840" s="27" t="n">
        <v>420</v>
      </c>
      <c r="K840" s="64" t="n">
        <v>170</v>
      </c>
      <c r="L840" s="27" t="n">
        <v>250</v>
      </c>
      <c r="M840" s="65" t="n">
        <f aca="false">K840+L840</f>
        <v>420</v>
      </c>
      <c r="N840" s="65" t="n">
        <f aca="false">O840*P840</f>
        <v>261.8</v>
      </c>
      <c r="O840" s="27" t="n">
        <f aca="false">H840-I840</f>
        <v>238</v>
      </c>
      <c r="P840" s="66" t="n">
        <v>1.1</v>
      </c>
      <c r="Q840" s="27" t="s">
        <v>20</v>
      </c>
    </row>
    <row r="841" customFormat="false" ht="13.8" hidden="false" customHeight="false" outlineLevel="0" collapsed="false">
      <c r="A841" s="17" t="s">
        <v>35</v>
      </c>
      <c r="B841" s="17" t="s">
        <v>125</v>
      </c>
      <c r="C841" s="61" t="n">
        <v>43060</v>
      </c>
      <c r="D841" s="62" t="n">
        <v>43057</v>
      </c>
      <c r="E841" s="60" t="s">
        <v>114</v>
      </c>
      <c r="F841" s="63" t="n">
        <f aca="false">C841-D841</f>
        <v>3</v>
      </c>
      <c r="G841" s="63" t="n">
        <v>20</v>
      </c>
      <c r="H841" s="63" t="n">
        <v>36887</v>
      </c>
      <c r="I841" s="63" t="n">
        <v>36887</v>
      </c>
      <c r="J841" s="27" t="n">
        <v>515</v>
      </c>
      <c r="K841" s="65" t="n">
        <v>366</v>
      </c>
      <c r="L841" s="27" t="n">
        <v>150</v>
      </c>
      <c r="M841" s="65" t="n">
        <f aca="false">K841+L841</f>
        <v>516</v>
      </c>
      <c r="N841" s="65" t="n">
        <f aca="false">O841*P841</f>
        <v>0</v>
      </c>
      <c r="O841" s="27" t="n">
        <f aca="false">H841-I841</f>
        <v>0</v>
      </c>
      <c r="P841" s="66" t="n">
        <v>2.5</v>
      </c>
      <c r="Q841" s="27" t="s">
        <v>20</v>
      </c>
    </row>
    <row r="842" customFormat="false" ht="13.8" hidden="false" customHeight="false" outlineLevel="0" collapsed="false">
      <c r="A842" s="17" t="s">
        <v>31</v>
      </c>
      <c r="B842" s="17" t="s">
        <v>102</v>
      </c>
      <c r="C842" s="61" t="n">
        <v>43060</v>
      </c>
      <c r="D842" s="62" t="n">
        <v>43058</v>
      </c>
      <c r="E842" s="60" t="s">
        <v>114</v>
      </c>
      <c r="F842" s="63" t="n">
        <f aca="false">C842-D842</f>
        <v>2</v>
      </c>
      <c r="G842" s="63" t="n">
        <v>20</v>
      </c>
      <c r="H842" s="63" t="n">
        <v>13568</v>
      </c>
      <c r="I842" s="63" t="n">
        <v>13522</v>
      </c>
      <c r="J842" s="27" t="n">
        <v>960</v>
      </c>
      <c r="K842" s="65" t="n">
        <v>850</v>
      </c>
      <c r="L842" s="27" t="n">
        <v>0</v>
      </c>
      <c r="M842" s="65" t="n">
        <f aca="false">K842+L842</f>
        <v>850</v>
      </c>
      <c r="N842" s="64" t="n">
        <f aca="false">O842*P842</f>
        <v>115</v>
      </c>
      <c r="O842" s="27" t="n">
        <f aca="false">H842-I842</f>
        <v>46</v>
      </c>
      <c r="P842" s="66" t="n">
        <v>2.5</v>
      </c>
      <c r="Q842" s="27" t="s">
        <v>20</v>
      </c>
    </row>
    <row r="843" customFormat="false" ht="13.8" hidden="false" customHeight="false" outlineLevel="0" collapsed="false">
      <c r="A843" s="17" t="s">
        <v>41</v>
      </c>
      <c r="B843" s="17" t="s">
        <v>99</v>
      </c>
      <c r="C843" s="18" t="n">
        <v>43060</v>
      </c>
      <c r="D843" s="19" t="n">
        <v>43051</v>
      </c>
      <c r="E843" s="20" t="s">
        <v>114</v>
      </c>
      <c r="F843" s="22" t="n">
        <f aca="false">C843-D843</f>
        <v>9</v>
      </c>
      <c r="G843" s="22" t="n">
        <v>20</v>
      </c>
      <c r="H843" s="22" t="n">
        <v>5958</v>
      </c>
      <c r="I843" s="22" t="n">
        <v>5750</v>
      </c>
      <c r="J843" s="17" t="n">
        <v>605</v>
      </c>
      <c r="K843" s="24" t="n">
        <v>125</v>
      </c>
      <c r="L843" s="17" t="n">
        <v>450</v>
      </c>
      <c r="M843" s="24" t="n">
        <f aca="false">K843+L843</f>
        <v>575</v>
      </c>
      <c r="N843" s="23" t="n">
        <f aca="false">O843*P843</f>
        <v>478.4</v>
      </c>
      <c r="O843" s="17" t="n">
        <f aca="false">H843-I843</f>
        <v>208</v>
      </c>
      <c r="P843" s="26" t="n">
        <v>2.3</v>
      </c>
      <c r="Q843" s="17" t="s">
        <v>20</v>
      </c>
    </row>
    <row r="844" customFormat="false" ht="13.8" hidden="false" customHeight="false" outlineLevel="0" collapsed="false">
      <c r="A844" s="17" t="s">
        <v>45</v>
      </c>
      <c r="B844" s="17" t="s">
        <v>121</v>
      </c>
      <c r="C844" s="61" t="n">
        <v>43060</v>
      </c>
      <c r="D844" s="62" t="n">
        <v>43048</v>
      </c>
      <c r="E844" s="60" t="s">
        <v>114</v>
      </c>
      <c r="F844" s="63" t="n">
        <f aca="false">C844-D844</f>
        <v>12</v>
      </c>
      <c r="G844" s="63" t="n">
        <v>15</v>
      </c>
      <c r="H844" s="63" t="n">
        <v>36843</v>
      </c>
      <c r="I844" s="63" t="n">
        <v>36553</v>
      </c>
      <c r="J844" s="27" t="n">
        <v>800</v>
      </c>
      <c r="K844" s="64" t="n">
        <v>75</v>
      </c>
      <c r="L844" s="27" t="n">
        <v>650</v>
      </c>
      <c r="M844" s="64" t="n">
        <f aca="false">K844+L844</f>
        <v>725</v>
      </c>
      <c r="N844" s="65" t="n">
        <f aca="false">O844*P844</f>
        <v>652.5</v>
      </c>
      <c r="O844" s="27" t="n">
        <f aca="false">H844-I844</f>
        <v>290</v>
      </c>
      <c r="P844" s="66" t="n">
        <v>2.25</v>
      </c>
      <c r="Q844" s="27" t="s">
        <v>20</v>
      </c>
    </row>
    <row r="845" customFormat="false" ht="13.8" hidden="false" customHeight="false" outlineLevel="0" collapsed="false">
      <c r="A845" s="17" t="s">
        <v>45</v>
      </c>
      <c r="B845" s="17" t="s">
        <v>131</v>
      </c>
      <c r="C845" s="61" t="n">
        <v>43060</v>
      </c>
      <c r="D845" s="62" t="n">
        <v>43048</v>
      </c>
      <c r="E845" s="60" t="s">
        <v>114</v>
      </c>
      <c r="F845" s="63" t="n">
        <f aca="false">C845-D845</f>
        <v>12</v>
      </c>
      <c r="G845" s="63" t="n">
        <v>12</v>
      </c>
      <c r="H845" s="63" t="n">
        <v>20351</v>
      </c>
      <c r="I845" s="63" t="n">
        <v>20061</v>
      </c>
      <c r="J845" s="27" t="n">
        <v>680</v>
      </c>
      <c r="K845" s="64" t="n">
        <v>50</v>
      </c>
      <c r="L845" s="27" t="n">
        <v>600</v>
      </c>
      <c r="M845" s="64" t="n">
        <f aca="false">K845+L845</f>
        <v>650</v>
      </c>
      <c r="N845" s="65" t="n">
        <f aca="false">O845*P845</f>
        <v>580</v>
      </c>
      <c r="O845" s="27" t="n">
        <f aca="false">H845-I845</f>
        <v>290</v>
      </c>
      <c r="P845" s="66" t="n">
        <v>2</v>
      </c>
      <c r="Q845" s="27" t="s">
        <v>20</v>
      </c>
    </row>
    <row r="846" customFormat="false" ht="13.8" hidden="false" customHeight="false" outlineLevel="0" collapsed="false">
      <c r="A846" s="17" t="s">
        <v>53</v>
      </c>
      <c r="B846" s="17" t="s">
        <v>123</v>
      </c>
      <c r="C846" s="61" t="n">
        <v>43060</v>
      </c>
      <c r="D846" s="62" t="n">
        <v>43057</v>
      </c>
      <c r="E846" s="60" t="s">
        <v>114</v>
      </c>
      <c r="F846" s="63" t="n">
        <f aca="false">C846-D846</f>
        <v>3</v>
      </c>
      <c r="G846" s="63" t="n">
        <v>13</v>
      </c>
      <c r="H846" s="63" t="n">
        <v>27893</v>
      </c>
      <c r="I846" s="63" t="n">
        <v>27821</v>
      </c>
      <c r="J846" s="27" t="n">
        <v>695</v>
      </c>
      <c r="K846" s="65" t="n">
        <v>552</v>
      </c>
      <c r="L846" s="27" t="n">
        <v>0</v>
      </c>
      <c r="M846" s="65" t="n">
        <f aca="false">K846+L846</f>
        <v>552</v>
      </c>
      <c r="N846" s="65" t="n">
        <f aca="false">O846*P846</f>
        <v>144</v>
      </c>
      <c r="O846" s="27" t="n">
        <f aca="false">H846-I846</f>
        <v>72</v>
      </c>
      <c r="P846" s="66" t="n">
        <v>2</v>
      </c>
      <c r="Q846" s="27" t="s">
        <v>20</v>
      </c>
    </row>
    <row r="847" customFormat="false" ht="13.8" hidden="false" customHeight="false" outlineLevel="0" collapsed="false">
      <c r="A847" s="17" t="s">
        <v>53</v>
      </c>
      <c r="B847" s="17" t="s">
        <v>128</v>
      </c>
      <c r="C847" s="61" t="n">
        <v>43060</v>
      </c>
      <c r="D847" s="62" t="n">
        <v>43050</v>
      </c>
      <c r="E847" s="60" t="s">
        <v>114</v>
      </c>
      <c r="F847" s="63" t="n">
        <f aca="false">C847-D847</f>
        <v>10</v>
      </c>
      <c r="G847" s="63" t="n">
        <v>12.5</v>
      </c>
      <c r="H847" s="63" t="n">
        <v>15181</v>
      </c>
      <c r="I847" s="63" t="n">
        <v>14940</v>
      </c>
      <c r="J847" s="27" t="n">
        <v>875</v>
      </c>
      <c r="K847" s="65" t="n">
        <v>440</v>
      </c>
      <c r="L847" s="27" t="n">
        <v>425</v>
      </c>
      <c r="M847" s="65" t="n">
        <f aca="false">K847+L847</f>
        <v>865</v>
      </c>
      <c r="N847" s="65" t="n">
        <f aca="false">O847*P847</f>
        <v>482</v>
      </c>
      <c r="O847" s="27" t="n">
        <f aca="false">H847-I847</f>
        <v>241</v>
      </c>
      <c r="P847" s="66" t="n">
        <v>2</v>
      </c>
      <c r="Q847" s="27" t="s">
        <v>20</v>
      </c>
    </row>
    <row r="848" customFormat="false" ht="13.8" hidden="false" customHeight="false" outlineLevel="0" collapsed="false">
      <c r="A848" s="17" t="s">
        <v>35</v>
      </c>
      <c r="B848" s="17" t="s">
        <v>125</v>
      </c>
      <c r="C848" s="61" t="n">
        <v>43060</v>
      </c>
      <c r="D848" s="62" t="n">
        <v>43056</v>
      </c>
      <c r="E848" s="60" t="s">
        <v>114</v>
      </c>
      <c r="F848" s="63" t="n">
        <f aca="false">C848-D848</f>
        <v>4</v>
      </c>
      <c r="G848" s="63" t="n">
        <v>13</v>
      </c>
      <c r="H848" s="63" t="n">
        <v>427</v>
      </c>
      <c r="I848" s="63" t="n">
        <v>341</v>
      </c>
      <c r="J848" s="27" t="n">
        <v>320</v>
      </c>
      <c r="K848" s="65" t="n">
        <v>157</v>
      </c>
      <c r="L848" s="27" t="n">
        <v>350</v>
      </c>
      <c r="M848" s="65" t="n">
        <f aca="false">K848+L848</f>
        <v>507</v>
      </c>
      <c r="N848" s="65" t="n">
        <f aca="false">O848*P848</f>
        <v>163.4</v>
      </c>
      <c r="O848" s="27" t="n">
        <f aca="false">H848-I848</f>
        <v>86</v>
      </c>
      <c r="P848" s="66" t="n">
        <v>1.9</v>
      </c>
      <c r="Q848" s="27" t="s">
        <v>20</v>
      </c>
    </row>
    <row r="849" customFormat="false" ht="13.8" hidden="false" customHeight="false" outlineLevel="0" collapsed="false">
      <c r="A849" s="17" t="s">
        <v>55</v>
      </c>
      <c r="B849" s="17" t="s">
        <v>56</v>
      </c>
      <c r="C849" s="61" t="n">
        <v>43060</v>
      </c>
      <c r="D849" s="62" t="n">
        <v>43047</v>
      </c>
      <c r="E849" s="60" t="s">
        <v>114</v>
      </c>
      <c r="F849" s="63" t="n">
        <f aca="false">C849-D849</f>
        <v>13</v>
      </c>
      <c r="G849" s="63" t="n">
        <v>16</v>
      </c>
      <c r="H849" s="63" t="n">
        <v>5455</v>
      </c>
      <c r="I849" s="63" t="n">
        <v>5157</v>
      </c>
      <c r="J849" s="27" t="n">
        <v>700</v>
      </c>
      <c r="K849" s="65" t="n">
        <v>190</v>
      </c>
      <c r="L849" s="27" t="n">
        <v>400</v>
      </c>
      <c r="M849" s="65" t="n">
        <f aca="false">K849+L849</f>
        <v>590</v>
      </c>
      <c r="N849" s="64" t="n">
        <f aca="false">O849*P849</f>
        <v>566.2</v>
      </c>
      <c r="O849" s="27" t="n">
        <f aca="false">H849-I849</f>
        <v>298</v>
      </c>
      <c r="P849" s="66" t="n">
        <v>1.9</v>
      </c>
      <c r="Q849" s="27" t="s">
        <v>20</v>
      </c>
    </row>
    <row r="850" customFormat="false" ht="13.8" hidden="false" customHeight="false" outlineLevel="0" collapsed="false">
      <c r="A850" s="17" t="s">
        <v>35</v>
      </c>
      <c r="B850" s="17" t="s">
        <v>125</v>
      </c>
      <c r="C850" s="61" t="n">
        <v>43060</v>
      </c>
      <c r="D850" s="62" t="n">
        <v>43052</v>
      </c>
      <c r="E850" s="60" t="s">
        <v>114</v>
      </c>
      <c r="F850" s="63" t="n">
        <f aca="false">C850-D850</f>
        <v>8</v>
      </c>
      <c r="G850" s="63" t="n">
        <v>13</v>
      </c>
      <c r="H850" s="63" t="n">
        <v>1344</v>
      </c>
      <c r="I850" s="63" t="n">
        <v>1152</v>
      </c>
      <c r="J850" s="27" t="n">
        <v>625</v>
      </c>
      <c r="K850" s="65" t="n">
        <v>425</v>
      </c>
      <c r="L850" s="27" t="n">
        <v>400</v>
      </c>
      <c r="M850" s="65" t="n">
        <f aca="false">K850+L850</f>
        <v>825</v>
      </c>
      <c r="N850" s="65" t="n">
        <f aca="false">O850*P850</f>
        <v>192</v>
      </c>
      <c r="O850" s="27" t="n">
        <f aca="false">H850-I850</f>
        <v>192</v>
      </c>
      <c r="P850" s="66" t="n">
        <v>1</v>
      </c>
      <c r="Q850" s="27" t="s">
        <v>20</v>
      </c>
    </row>
    <row r="851" customFormat="false" ht="13.8" hidden="false" customHeight="false" outlineLevel="0" collapsed="false">
      <c r="A851" s="17" t="s">
        <v>45</v>
      </c>
      <c r="B851" s="17" t="s">
        <v>121</v>
      </c>
      <c r="C851" s="61" t="n">
        <v>43060</v>
      </c>
      <c r="D851" s="62" t="n">
        <v>43048</v>
      </c>
      <c r="E851" s="60" t="s">
        <v>114</v>
      </c>
      <c r="F851" s="63" t="n">
        <f aca="false">C851-D851</f>
        <v>12</v>
      </c>
      <c r="G851" s="63" t="n">
        <v>13</v>
      </c>
      <c r="H851" s="63" t="n">
        <v>2901</v>
      </c>
      <c r="I851" s="63" t="n">
        <v>2613</v>
      </c>
      <c r="J851" s="27" t="n">
        <v>465</v>
      </c>
      <c r="K851" s="64" t="n">
        <v>180</v>
      </c>
      <c r="L851" s="27" t="n">
        <v>600</v>
      </c>
      <c r="M851" s="64" t="n">
        <f aca="false">K851+L851</f>
        <v>780</v>
      </c>
      <c r="N851" s="65" t="n">
        <f aca="false">O851*P851</f>
        <v>288</v>
      </c>
      <c r="O851" s="27" t="n">
        <f aca="false">H851-I851</f>
        <v>288</v>
      </c>
      <c r="P851" s="66" t="n">
        <v>1</v>
      </c>
      <c r="Q851" s="27" t="s">
        <v>20</v>
      </c>
    </row>
    <row r="852" customFormat="false" ht="13.8" hidden="false" customHeight="false" outlineLevel="0" collapsed="false">
      <c r="A852" s="17" t="s">
        <v>33</v>
      </c>
      <c r="B852" s="17" t="s">
        <v>118</v>
      </c>
      <c r="C852" s="61" t="n">
        <v>43060</v>
      </c>
      <c r="D852" s="62" t="n">
        <v>43049</v>
      </c>
      <c r="E852" s="60" t="s">
        <v>114</v>
      </c>
      <c r="F852" s="63" t="n">
        <f aca="false">C852-D852</f>
        <v>11</v>
      </c>
      <c r="G852" s="63" t="n">
        <v>13</v>
      </c>
      <c r="H852" s="63" t="n">
        <v>1308</v>
      </c>
      <c r="I852" s="63" t="n">
        <v>1176</v>
      </c>
      <c r="J852" s="27" t="n">
        <v>558</v>
      </c>
      <c r="K852" s="65" t="n">
        <v>165</v>
      </c>
      <c r="L852" s="27" t="n">
        <v>500</v>
      </c>
      <c r="M852" s="65" t="n">
        <f aca="false">K852+L852</f>
        <v>665</v>
      </c>
      <c r="N852" s="64" t="n">
        <f aca="false">O852*P852</f>
        <v>132</v>
      </c>
      <c r="O852" s="27" t="n">
        <f aca="false">H852-I852</f>
        <v>132</v>
      </c>
      <c r="P852" s="66" t="n">
        <v>1</v>
      </c>
      <c r="Q852" s="27" t="s">
        <v>20</v>
      </c>
    </row>
    <row r="853" customFormat="false" ht="13.8" hidden="false" customHeight="false" outlineLevel="0" collapsed="false">
      <c r="A853" s="17" t="s">
        <v>53</v>
      </c>
      <c r="B853" s="27" t="s">
        <v>123</v>
      </c>
      <c r="C853" s="61" t="n">
        <v>43060</v>
      </c>
      <c r="D853" s="62" t="n">
        <v>43057</v>
      </c>
      <c r="E853" s="20" t="s">
        <v>114</v>
      </c>
      <c r="F853" s="63" t="n">
        <f aca="false">C853-D853</f>
        <v>3</v>
      </c>
      <c r="G853" s="63" t="n">
        <v>13</v>
      </c>
      <c r="H853" s="63" t="n">
        <v>6720</v>
      </c>
      <c r="I853" s="63" t="n">
        <v>6647</v>
      </c>
      <c r="J853" s="27" t="n">
        <v>475</v>
      </c>
      <c r="K853" s="65" t="n">
        <v>400</v>
      </c>
      <c r="L853" s="27" t="n">
        <v>0</v>
      </c>
      <c r="M853" s="65" t="n">
        <f aca="false">K853+L853</f>
        <v>400</v>
      </c>
      <c r="N853" s="65" t="n">
        <f aca="false">O853*P853</f>
        <v>73</v>
      </c>
      <c r="O853" s="27" t="n">
        <f aca="false">H853-I853</f>
        <v>73</v>
      </c>
      <c r="P853" s="66" t="n">
        <v>1</v>
      </c>
      <c r="Q853" s="27" t="s">
        <v>20</v>
      </c>
    </row>
    <row r="854" customFormat="false" ht="13.8" hidden="false" customHeight="false" outlineLevel="0" collapsed="false">
      <c r="A854" s="17" t="s">
        <v>23</v>
      </c>
      <c r="B854" s="59" t="s">
        <v>110</v>
      </c>
      <c r="C854" s="61" t="n">
        <v>43061</v>
      </c>
      <c r="D854" s="62" t="n">
        <v>43060</v>
      </c>
      <c r="E854" s="20" t="s">
        <v>114</v>
      </c>
      <c r="F854" s="63" t="n">
        <f aca="false">C854-D854</f>
        <v>1</v>
      </c>
      <c r="G854" s="63" t="n">
        <v>20</v>
      </c>
      <c r="H854" s="63" t="n">
        <v>18563</v>
      </c>
      <c r="I854" s="63" t="n">
        <v>18542</v>
      </c>
      <c r="J854" s="27" t="n">
        <v>186</v>
      </c>
      <c r="K854" s="65" t="n">
        <v>132</v>
      </c>
      <c r="L854" s="27" t="n">
        <v>600</v>
      </c>
      <c r="M854" s="65" t="n">
        <f aca="false">K854+L854</f>
        <v>732</v>
      </c>
      <c r="N854" s="65" t="n">
        <f aca="false">O854*P854</f>
        <v>52.5</v>
      </c>
      <c r="O854" s="27" t="n">
        <f aca="false">H854-I854</f>
        <v>21</v>
      </c>
      <c r="P854" s="66" t="n">
        <v>2.5</v>
      </c>
      <c r="Q854" s="27" t="s">
        <v>20</v>
      </c>
    </row>
    <row r="855" customFormat="false" ht="13.8" hidden="false" customHeight="false" outlineLevel="0" collapsed="false">
      <c r="A855" s="17" t="s">
        <v>84</v>
      </c>
      <c r="B855" s="17" t="s">
        <v>105</v>
      </c>
      <c r="C855" s="61" t="n">
        <v>43061</v>
      </c>
      <c r="D855" s="62" t="n">
        <v>43051</v>
      </c>
      <c r="E855" s="60" t="s">
        <v>114</v>
      </c>
      <c r="F855" s="63" t="n">
        <f aca="false">C855-D855</f>
        <v>10</v>
      </c>
      <c r="G855" s="63" t="n">
        <v>20</v>
      </c>
      <c r="H855" s="63" t="n">
        <v>8573</v>
      </c>
      <c r="I855" s="63" t="n">
        <v>8333</v>
      </c>
      <c r="J855" s="27" t="n">
        <v>826</v>
      </c>
      <c r="K855" s="65" t="n">
        <v>250</v>
      </c>
      <c r="L855" s="27" t="n">
        <v>650</v>
      </c>
      <c r="M855" s="65" t="n">
        <f aca="false">K855+L855</f>
        <v>900</v>
      </c>
      <c r="N855" s="65" t="n">
        <f aca="false">O855*P855</f>
        <v>552</v>
      </c>
      <c r="O855" s="27" t="n">
        <f aca="false">H855-I855</f>
        <v>240</v>
      </c>
      <c r="P855" s="66" t="n">
        <v>2.3</v>
      </c>
      <c r="Q855" s="67" t="s">
        <v>20</v>
      </c>
    </row>
    <row r="856" customFormat="false" ht="13.8" hidden="false" customHeight="false" outlineLevel="0" collapsed="false">
      <c r="A856" s="17" t="s">
        <v>21</v>
      </c>
      <c r="B856" s="17" t="s">
        <v>122</v>
      </c>
      <c r="C856" s="18" t="n">
        <v>43061</v>
      </c>
      <c r="D856" s="19" t="n">
        <v>43045</v>
      </c>
      <c r="E856" s="20" t="s">
        <v>114</v>
      </c>
      <c r="F856" s="22" t="n">
        <f aca="false">C856-D856</f>
        <v>16</v>
      </c>
      <c r="G856" s="22" t="n">
        <v>20</v>
      </c>
      <c r="H856" s="22" t="n">
        <v>427</v>
      </c>
      <c r="I856" s="22" t="n">
        <v>310</v>
      </c>
      <c r="J856" s="17" t="n">
        <v>310</v>
      </c>
      <c r="K856" s="24" t="n">
        <v>80</v>
      </c>
      <c r="L856" s="17" t="n">
        <v>300</v>
      </c>
      <c r="M856" s="24" t="n">
        <f aca="false">K856+L856</f>
        <v>380</v>
      </c>
      <c r="N856" s="23" t="n">
        <f aca="false">O856*P856</f>
        <v>269.1</v>
      </c>
      <c r="O856" s="17" t="n">
        <f aca="false">H856-I856</f>
        <v>117</v>
      </c>
      <c r="P856" s="26" t="n">
        <v>2.3</v>
      </c>
      <c r="Q856" s="17" t="s">
        <v>20</v>
      </c>
    </row>
    <row r="857" customFormat="false" ht="13.8" hidden="false" customHeight="false" outlineLevel="0" collapsed="false">
      <c r="A857" s="17" t="s">
        <v>17</v>
      </c>
      <c r="B857" s="17" t="s">
        <v>127</v>
      </c>
      <c r="C857" s="61" t="n">
        <v>43061</v>
      </c>
      <c r="D857" s="62" t="n">
        <v>43055</v>
      </c>
      <c r="E857" s="20" t="s">
        <v>114</v>
      </c>
      <c r="F857" s="63" t="n">
        <f aca="false">C857-D857</f>
        <v>6</v>
      </c>
      <c r="G857" s="63" t="n">
        <v>20</v>
      </c>
      <c r="H857" s="63" t="n">
        <v>9040</v>
      </c>
      <c r="I857" s="63" t="n">
        <v>9040</v>
      </c>
      <c r="J857" s="27" t="n">
        <v>655</v>
      </c>
      <c r="K857" s="65" t="n">
        <v>221</v>
      </c>
      <c r="L857" s="27" t="n">
        <v>450</v>
      </c>
      <c r="M857" s="65" t="n">
        <f aca="false">K857+L857</f>
        <v>671</v>
      </c>
      <c r="N857" s="65" t="n">
        <f aca="false">O857*P857</f>
        <v>0</v>
      </c>
      <c r="O857" s="27" t="n">
        <f aca="false">H857-I857</f>
        <v>0</v>
      </c>
      <c r="P857" s="66" t="n">
        <v>2.3</v>
      </c>
      <c r="Q857" s="27" t="s">
        <v>20</v>
      </c>
    </row>
    <row r="858" customFormat="false" ht="13.8" hidden="false" customHeight="false" outlineLevel="0" collapsed="false">
      <c r="A858" s="17" t="s">
        <v>29</v>
      </c>
      <c r="B858" s="17" t="s">
        <v>116</v>
      </c>
      <c r="C858" s="61" t="n">
        <v>43061</v>
      </c>
      <c r="D858" s="62" t="n">
        <v>43051</v>
      </c>
      <c r="E858" s="20" t="s">
        <v>114</v>
      </c>
      <c r="F858" s="63" t="n">
        <f aca="false">C858-D858</f>
        <v>10</v>
      </c>
      <c r="G858" s="63" t="n">
        <v>13</v>
      </c>
      <c r="H858" s="63" t="n">
        <v>18695</v>
      </c>
      <c r="I858" s="63" t="n">
        <v>18452</v>
      </c>
      <c r="J858" s="27" t="n">
        <v>500</v>
      </c>
      <c r="K858" s="64" t="n">
        <v>30</v>
      </c>
      <c r="L858" s="27" t="n">
        <v>600</v>
      </c>
      <c r="M858" s="65" t="n">
        <f aca="false">K858+L858</f>
        <v>630</v>
      </c>
      <c r="N858" s="65" t="n">
        <f aca="false">O858*P858</f>
        <v>486</v>
      </c>
      <c r="O858" s="27" t="n">
        <f aca="false">H858-I858</f>
        <v>243</v>
      </c>
      <c r="P858" s="66" t="n">
        <v>2</v>
      </c>
      <c r="Q858" s="27" t="s">
        <v>20</v>
      </c>
    </row>
    <row r="859" customFormat="false" ht="13.8" hidden="false" customHeight="false" outlineLevel="0" collapsed="false">
      <c r="A859" s="17" t="s">
        <v>21</v>
      </c>
      <c r="B859" s="17" t="s">
        <v>122</v>
      </c>
      <c r="C859" s="61" t="n">
        <v>43061</v>
      </c>
      <c r="D859" s="62" t="n">
        <v>43045</v>
      </c>
      <c r="E859" s="20" t="s">
        <v>114</v>
      </c>
      <c r="F859" s="63" t="n">
        <f aca="false">C859-D859</f>
        <v>16</v>
      </c>
      <c r="G859" s="63" t="n">
        <v>16</v>
      </c>
      <c r="H859" s="63" t="n">
        <v>1920</v>
      </c>
      <c r="I859" s="63" t="n">
        <v>1877</v>
      </c>
      <c r="J859" s="27" t="n">
        <v>230</v>
      </c>
      <c r="K859" s="64" t="n">
        <v>150</v>
      </c>
      <c r="L859" s="27" t="n">
        <v>100</v>
      </c>
      <c r="M859" s="65" t="n">
        <f aca="false">K859+L859</f>
        <v>250</v>
      </c>
      <c r="N859" s="65" t="n">
        <f aca="false">O859*P859</f>
        <v>81.7</v>
      </c>
      <c r="O859" s="27" t="n">
        <f aca="false">H859-I859</f>
        <v>43</v>
      </c>
      <c r="P859" s="66" t="n">
        <v>1.9</v>
      </c>
      <c r="Q859" s="27" t="s">
        <v>20</v>
      </c>
    </row>
    <row r="860" customFormat="false" ht="13.8" hidden="false" customHeight="false" outlineLevel="0" collapsed="false">
      <c r="A860" s="17" t="s">
        <v>33</v>
      </c>
      <c r="B860" s="27" t="s">
        <v>118</v>
      </c>
      <c r="C860" s="61" t="n">
        <v>43061</v>
      </c>
      <c r="D860" s="62" t="n">
        <v>43054</v>
      </c>
      <c r="E860" s="20" t="s">
        <v>114</v>
      </c>
      <c r="F860" s="63" t="n">
        <f aca="false">C860-D860</f>
        <v>7</v>
      </c>
      <c r="G860" s="63" t="n">
        <v>22</v>
      </c>
      <c r="H860" s="63" t="n">
        <v>15710</v>
      </c>
      <c r="I860" s="63" t="n">
        <v>15551</v>
      </c>
      <c r="J860" s="27" t="n">
        <v>765</v>
      </c>
      <c r="K860" s="65" t="n">
        <v>368</v>
      </c>
      <c r="L860" s="27" t="n">
        <v>500</v>
      </c>
      <c r="M860" s="65" t="n">
        <f aca="false">K860+L860</f>
        <v>868</v>
      </c>
      <c r="N860" s="64" t="n">
        <f aca="false">O860*P860</f>
        <v>477</v>
      </c>
      <c r="O860" s="27" t="n">
        <f aca="false">H860-I860</f>
        <v>159</v>
      </c>
      <c r="P860" s="66" t="n">
        <v>3</v>
      </c>
      <c r="Q860" s="27" t="s">
        <v>20</v>
      </c>
    </row>
    <row r="861" customFormat="false" ht="13.8" hidden="false" customHeight="false" outlineLevel="0" collapsed="false">
      <c r="A861" s="17" t="s">
        <v>88</v>
      </c>
      <c r="B861" s="17" t="s">
        <v>132</v>
      </c>
      <c r="C861" s="61" t="n">
        <v>43061</v>
      </c>
      <c r="D861" s="62" t="n">
        <v>43057</v>
      </c>
      <c r="E861" s="60" t="s">
        <v>114</v>
      </c>
      <c r="F861" s="63" t="n">
        <f aca="false">C861-D861</f>
        <v>4</v>
      </c>
      <c r="G861" s="63" t="n">
        <v>22</v>
      </c>
      <c r="H861" s="63" t="n">
        <v>9463</v>
      </c>
      <c r="I861" s="63" t="n">
        <v>9375</v>
      </c>
      <c r="J861" s="27" t="n">
        <v>930</v>
      </c>
      <c r="K861" s="65" t="n">
        <v>595</v>
      </c>
      <c r="L861" s="27" t="n">
        <v>350</v>
      </c>
      <c r="M861" s="65" t="n">
        <f aca="false">K861+L861</f>
        <v>945</v>
      </c>
      <c r="N861" s="64" t="n">
        <f aca="false">O861*P861</f>
        <v>228.8</v>
      </c>
      <c r="O861" s="27" t="n">
        <f aca="false">H861-I861</f>
        <v>88</v>
      </c>
      <c r="P861" s="66" t="n">
        <v>2.6</v>
      </c>
      <c r="Q861" s="27" t="s">
        <v>20</v>
      </c>
    </row>
    <row r="862" customFormat="false" ht="13.8" hidden="false" customHeight="false" outlineLevel="0" collapsed="false">
      <c r="A862" s="17" t="s">
        <v>33</v>
      </c>
      <c r="B862" s="17" t="s">
        <v>34</v>
      </c>
      <c r="C862" s="61" t="n">
        <v>43061</v>
      </c>
      <c r="D862" s="62" t="n">
        <v>43054</v>
      </c>
      <c r="E862" s="60" t="s">
        <v>114</v>
      </c>
      <c r="F862" s="63" t="n">
        <f aca="false">C862-D862</f>
        <v>7</v>
      </c>
      <c r="G862" s="63" t="n">
        <v>20</v>
      </c>
      <c r="H862" s="63" t="n">
        <v>8366</v>
      </c>
      <c r="I862" s="63" t="n">
        <v>8206</v>
      </c>
      <c r="J862" s="27" t="n">
        <v>948</v>
      </c>
      <c r="K862" s="65" t="n">
        <v>565</v>
      </c>
      <c r="L862" s="27" t="n">
        <v>300</v>
      </c>
      <c r="M862" s="65" t="n">
        <f aca="false">K862+L862</f>
        <v>865</v>
      </c>
      <c r="N862" s="64" t="n">
        <f aca="false">O862*P862</f>
        <v>368</v>
      </c>
      <c r="O862" s="27" t="n">
        <f aca="false">H862-I862</f>
        <v>160</v>
      </c>
      <c r="P862" s="66" t="n">
        <v>2.3</v>
      </c>
      <c r="Q862" s="27" t="s">
        <v>20</v>
      </c>
    </row>
    <row r="863" customFormat="false" ht="13.8" hidden="false" customHeight="false" outlineLevel="0" collapsed="false">
      <c r="A863" s="17" t="s">
        <v>37</v>
      </c>
      <c r="B863" s="17" t="s">
        <v>115</v>
      </c>
      <c r="C863" s="61" t="n">
        <v>43061</v>
      </c>
      <c r="D863" s="62" t="n">
        <v>43055</v>
      </c>
      <c r="E863" s="60" t="s">
        <v>114</v>
      </c>
      <c r="F863" s="63" t="n">
        <f aca="false">C863-D863</f>
        <v>6</v>
      </c>
      <c r="G863" s="63" t="n">
        <v>20</v>
      </c>
      <c r="H863" s="63" t="n">
        <v>4155</v>
      </c>
      <c r="I863" s="63" t="n">
        <v>4007</v>
      </c>
      <c r="J863" s="27" t="n">
        <v>842</v>
      </c>
      <c r="K863" s="65" t="n">
        <v>546</v>
      </c>
      <c r="L863" s="27" t="n">
        <v>300</v>
      </c>
      <c r="M863" s="65" t="n">
        <f aca="false">K863+L863</f>
        <v>846</v>
      </c>
      <c r="N863" s="64" t="n">
        <f aca="false">O863*P863</f>
        <v>340.4</v>
      </c>
      <c r="O863" s="27" t="n">
        <f aca="false">H863-I863</f>
        <v>148</v>
      </c>
      <c r="P863" s="66" t="n">
        <v>2.3</v>
      </c>
      <c r="Q863" s="27" t="s">
        <v>20</v>
      </c>
    </row>
    <row r="864" customFormat="false" ht="13.8" hidden="false" customHeight="false" outlineLevel="0" collapsed="false">
      <c r="A864" s="17" t="s">
        <v>78</v>
      </c>
      <c r="B864" s="17" t="s">
        <v>133</v>
      </c>
      <c r="C864" s="61" t="n">
        <v>43061</v>
      </c>
      <c r="D864" s="62" t="n">
        <v>43051</v>
      </c>
      <c r="E864" s="60" t="s">
        <v>114</v>
      </c>
      <c r="F864" s="63" t="n">
        <f aca="false">C864-D864</f>
        <v>10</v>
      </c>
      <c r="G864" s="63" t="n">
        <v>12.5</v>
      </c>
      <c r="H864" s="63" t="n">
        <v>23544</v>
      </c>
      <c r="I864" s="63" t="n">
        <v>23300</v>
      </c>
      <c r="J864" s="27" t="n">
        <v>825</v>
      </c>
      <c r="K864" s="65" t="n">
        <v>375</v>
      </c>
      <c r="L864" s="27" t="n">
        <v>350</v>
      </c>
      <c r="M864" s="65" t="n">
        <f aca="false">K864+L864</f>
        <v>725</v>
      </c>
      <c r="N864" s="65" t="n">
        <f aca="false">O864*P864</f>
        <v>488</v>
      </c>
      <c r="O864" s="27" t="n">
        <f aca="false">H864-I864</f>
        <v>244</v>
      </c>
      <c r="P864" s="66" t="n">
        <v>2</v>
      </c>
      <c r="Q864" s="27" t="s">
        <v>20</v>
      </c>
    </row>
    <row r="865" customFormat="false" ht="13.8" hidden="false" customHeight="false" outlineLevel="0" collapsed="false">
      <c r="A865" s="17" t="s">
        <v>49</v>
      </c>
      <c r="B865" s="17" t="s">
        <v>108</v>
      </c>
      <c r="C865" s="61" t="n">
        <v>43061</v>
      </c>
      <c r="D865" s="62" t="n">
        <v>43056</v>
      </c>
      <c r="E865" s="60" t="s">
        <v>114</v>
      </c>
      <c r="F865" s="63" t="n">
        <f aca="false">C865-D865</f>
        <v>5</v>
      </c>
      <c r="G865" s="63" t="n">
        <v>9</v>
      </c>
      <c r="H865" s="63" t="n">
        <v>17007</v>
      </c>
      <c r="I865" s="63" t="n">
        <v>16884</v>
      </c>
      <c r="J865" s="27" t="n">
        <v>485</v>
      </c>
      <c r="K865" s="65" t="n">
        <v>275</v>
      </c>
      <c r="L865" s="27" t="n">
        <v>225</v>
      </c>
      <c r="M865" s="65" t="n">
        <f aca="false">K865+L865</f>
        <v>500</v>
      </c>
      <c r="N865" s="64" t="n">
        <f aca="false">O865*P865</f>
        <v>246</v>
      </c>
      <c r="O865" s="27" t="n">
        <f aca="false">H865-I865</f>
        <v>123</v>
      </c>
      <c r="P865" s="66" t="n">
        <v>2</v>
      </c>
      <c r="Q865" s="27" t="s">
        <v>20</v>
      </c>
    </row>
    <row r="866" customFormat="false" ht="13.8" hidden="false" customHeight="false" outlineLevel="0" collapsed="false">
      <c r="A866" s="17" t="s">
        <v>49</v>
      </c>
      <c r="B866" s="17" t="s">
        <v>108</v>
      </c>
      <c r="C866" s="61" t="n">
        <v>43061</v>
      </c>
      <c r="D866" s="62" t="n">
        <v>43056</v>
      </c>
      <c r="E866" s="60" t="s">
        <v>114</v>
      </c>
      <c r="F866" s="63" t="n">
        <f aca="false">C866-D866</f>
        <v>5</v>
      </c>
      <c r="G866" s="63" t="n">
        <v>9</v>
      </c>
      <c r="H866" s="63" t="n">
        <v>17130</v>
      </c>
      <c r="I866" s="63" t="n">
        <v>17006</v>
      </c>
      <c r="J866" s="27" t="n">
        <v>445</v>
      </c>
      <c r="K866" s="65" t="n">
        <v>230</v>
      </c>
      <c r="L866" s="27" t="n">
        <v>225</v>
      </c>
      <c r="M866" s="65" t="n">
        <f aca="false">K866+L866</f>
        <v>455</v>
      </c>
      <c r="N866" s="64" t="n">
        <f aca="false">O866*P866</f>
        <v>248</v>
      </c>
      <c r="O866" s="27" t="n">
        <f aca="false">H866-I866</f>
        <v>124</v>
      </c>
      <c r="P866" s="66" t="n">
        <v>2</v>
      </c>
      <c r="Q866" s="27" t="s">
        <v>20</v>
      </c>
    </row>
    <row r="867" customFormat="false" ht="13.8" hidden="false" customHeight="false" outlineLevel="0" collapsed="false">
      <c r="A867" s="17" t="s">
        <v>33</v>
      </c>
      <c r="B867" s="17" t="s">
        <v>118</v>
      </c>
      <c r="C867" s="61" t="n">
        <v>43061</v>
      </c>
      <c r="D867" s="62" t="n">
        <v>43054</v>
      </c>
      <c r="E867" s="60" t="s">
        <v>114</v>
      </c>
      <c r="F867" s="63" t="n">
        <f aca="false">C867-D867</f>
        <v>7</v>
      </c>
      <c r="G867" s="63" t="n">
        <v>12.5</v>
      </c>
      <c r="H867" s="63" t="n">
        <v>11876</v>
      </c>
      <c r="I867" s="63" t="n">
        <v>11708</v>
      </c>
      <c r="J867" s="27" t="n">
        <v>550</v>
      </c>
      <c r="K867" s="65" t="n">
        <v>231</v>
      </c>
      <c r="L867" s="27" t="n">
        <v>600</v>
      </c>
      <c r="M867" s="65" t="n">
        <f aca="false">K867+L867</f>
        <v>831</v>
      </c>
      <c r="N867" s="64" t="n">
        <f aca="false">O867*P867</f>
        <v>336</v>
      </c>
      <c r="O867" s="27" t="n">
        <f aca="false">H867-I867</f>
        <v>168</v>
      </c>
      <c r="P867" s="66" t="n">
        <v>2</v>
      </c>
      <c r="Q867" s="27" t="s">
        <v>20</v>
      </c>
    </row>
    <row r="868" customFormat="false" ht="13.8" hidden="false" customHeight="false" outlineLevel="0" collapsed="false">
      <c r="A868" s="17" t="s">
        <v>37</v>
      </c>
      <c r="B868" s="17" t="s">
        <v>115</v>
      </c>
      <c r="C868" s="18" t="n">
        <v>43061</v>
      </c>
      <c r="D868" s="19" t="n">
        <v>43055</v>
      </c>
      <c r="E868" s="20" t="s">
        <v>114</v>
      </c>
      <c r="F868" s="22" t="n">
        <f aca="false">C868-D868</f>
        <v>6</v>
      </c>
      <c r="G868" s="22" t="n">
        <v>9</v>
      </c>
      <c r="H868" s="22" t="n">
        <v>21559</v>
      </c>
      <c r="I868" s="22" t="n">
        <v>21432</v>
      </c>
      <c r="J868" s="17" t="n">
        <v>458</v>
      </c>
      <c r="K868" s="24" t="n">
        <v>204</v>
      </c>
      <c r="L868" s="17" t="n">
        <v>0</v>
      </c>
      <c r="M868" s="24" t="n">
        <f aca="false">K868+L868</f>
        <v>204</v>
      </c>
      <c r="N868" s="23" t="n">
        <f aca="false">O868*P868</f>
        <v>254</v>
      </c>
      <c r="O868" s="17" t="n">
        <f aca="false">H868-I868</f>
        <v>127</v>
      </c>
      <c r="P868" s="26" t="n">
        <v>2</v>
      </c>
      <c r="Q868" s="17" t="s">
        <v>20</v>
      </c>
    </row>
    <row r="869" customFormat="false" ht="13.8" hidden="false" customHeight="false" outlineLevel="0" collapsed="false">
      <c r="A869" s="17" t="s">
        <v>55</v>
      </c>
      <c r="B869" s="17" t="s">
        <v>56</v>
      </c>
      <c r="C869" s="61" t="n">
        <v>43061</v>
      </c>
      <c r="D869" s="62" t="n">
        <v>43051</v>
      </c>
      <c r="E869" s="60" t="s">
        <v>114</v>
      </c>
      <c r="F869" s="63" t="n">
        <f aca="false">C869-D869</f>
        <v>10</v>
      </c>
      <c r="G869" s="63" t="n">
        <v>16</v>
      </c>
      <c r="H869" s="63" t="n">
        <v>5155</v>
      </c>
      <c r="I869" s="63" t="n">
        <v>4904</v>
      </c>
      <c r="J869" s="27" t="n">
        <v>410</v>
      </c>
      <c r="K869" s="65" t="n">
        <v>20</v>
      </c>
      <c r="L869" s="27" t="n">
        <v>450</v>
      </c>
      <c r="M869" s="65" t="n">
        <f aca="false">K869+L869</f>
        <v>470</v>
      </c>
      <c r="N869" s="64" t="n">
        <f aca="false">O869*P869</f>
        <v>476.9</v>
      </c>
      <c r="O869" s="27" t="n">
        <f aca="false">H869-I869</f>
        <v>251</v>
      </c>
      <c r="P869" s="66" t="n">
        <v>1.9</v>
      </c>
      <c r="Q869" s="27" t="s">
        <v>20</v>
      </c>
    </row>
    <row r="870" customFormat="false" ht="13.8" hidden="false" customHeight="false" outlineLevel="0" collapsed="false">
      <c r="A870" s="17" t="s">
        <v>58</v>
      </c>
      <c r="B870" s="17" t="s">
        <v>112</v>
      </c>
      <c r="C870" s="61" t="n">
        <v>43061</v>
      </c>
      <c r="D870" s="62" t="n">
        <v>43050</v>
      </c>
      <c r="E870" s="60" t="s">
        <v>114</v>
      </c>
      <c r="F870" s="63" t="n">
        <f aca="false">C870-D870</f>
        <v>11</v>
      </c>
      <c r="G870" s="63" t="n">
        <v>13</v>
      </c>
      <c r="H870" s="63" t="n">
        <v>5359</v>
      </c>
      <c r="I870" s="63" t="n">
        <v>5094</v>
      </c>
      <c r="J870" s="27" t="n">
        <v>965</v>
      </c>
      <c r="K870" s="65" t="n">
        <v>370</v>
      </c>
      <c r="L870" s="27" t="n">
        <v>250</v>
      </c>
      <c r="M870" s="65" t="n">
        <f aca="false">K870+L870</f>
        <v>620</v>
      </c>
      <c r="N870" s="65" t="n">
        <f aca="false">O870*P870</f>
        <v>503.5</v>
      </c>
      <c r="O870" s="27" t="n">
        <f aca="false">H870-I870</f>
        <v>265</v>
      </c>
      <c r="P870" s="66" t="n">
        <v>1.9</v>
      </c>
      <c r="Q870" s="27" t="s">
        <v>20</v>
      </c>
    </row>
    <row r="871" customFormat="false" ht="13.8" hidden="false" customHeight="false" outlineLevel="0" collapsed="false">
      <c r="A871" s="17" t="s">
        <v>47</v>
      </c>
      <c r="B871" s="29" t="s">
        <v>92</v>
      </c>
      <c r="C871" s="61" t="n">
        <v>43061</v>
      </c>
      <c r="D871" s="62" t="n">
        <v>43057</v>
      </c>
      <c r="E871" s="60" t="s">
        <v>114</v>
      </c>
      <c r="F871" s="63" t="n">
        <f aca="false">C871-D871</f>
        <v>4</v>
      </c>
      <c r="G871" s="63" t="n">
        <v>9</v>
      </c>
      <c r="H871" s="63" t="n">
        <v>2682</v>
      </c>
      <c r="I871" s="63" t="n">
        <v>2682</v>
      </c>
      <c r="J871" s="27" t="n">
        <v>820</v>
      </c>
      <c r="K871" s="64" t="n">
        <v>720</v>
      </c>
      <c r="L871" s="27" t="n">
        <v>0</v>
      </c>
      <c r="M871" s="64" t="n">
        <f aca="false">K871+L871</f>
        <v>720</v>
      </c>
      <c r="N871" s="65" t="n">
        <f aca="false">O871*P871</f>
        <v>0</v>
      </c>
      <c r="O871" s="27" t="n">
        <f aca="false">H871-I871</f>
        <v>0</v>
      </c>
      <c r="P871" s="66" t="n">
        <v>1.57</v>
      </c>
      <c r="Q871" s="27" t="s">
        <v>20</v>
      </c>
    </row>
    <row r="872" customFormat="false" ht="13.8" hidden="false" customHeight="false" outlineLevel="0" collapsed="false">
      <c r="A872" s="17" t="s">
        <v>49</v>
      </c>
      <c r="B872" s="17" t="s">
        <v>108</v>
      </c>
      <c r="C872" s="61" t="n">
        <v>43061</v>
      </c>
      <c r="D872" s="62" t="n">
        <v>43054</v>
      </c>
      <c r="E872" s="60" t="s">
        <v>114</v>
      </c>
      <c r="F872" s="63" t="n">
        <f aca="false">C872-D872</f>
        <v>7</v>
      </c>
      <c r="G872" s="63" t="n">
        <v>9</v>
      </c>
      <c r="H872" s="63" t="n">
        <v>4384</v>
      </c>
      <c r="I872" s="63" t="n">
        <v>4221</v>
      </c>
      <c r="J872" s="27" t="n">
        <v>610</v>
      </c>
      <c r="K872" s="65" t="n">
        <v>320</v>
      </c>
      <c r="L872" s="27" t="n">
        <v>0</v>
      </c>
      <c r="M872" s="65" t="n">
        <f aca="false">K872+L872</f>
        <v>320</v>
      </c>
      <c r="N872" s="64" t="n">
        <f aca="false">O872*P872</f>
        <v>263.76</v>
      </c>
      <c r="O872" s="27" t="n">
        <v>168</v>
      </c>
      <c r="P872" s="66" t="n">
        <v>1.57</v>
      </c>
      <c r="Q872" s="27" t="s">
        <v>20</v>
      </c>
    </row>
    <row r="873" customFormat="false" ht="13.8" hidden="false" customHeight="false" outlineLevel="0" collapsed="false">
      <c r="A873" s="17" t="s">
        <v>53</v>
      </c>
      <c r="B873" s="17" t="s">
        <v>123</v>
      </c>
      <c r="C873" s="61" t="n">
        <v>43061</v>
      </c>
      <c r="D873" s="62" t="n">
        <v>43051</v>
      </c>
      <c r="E873" s="60" t="s">
        <v>114</v>
      </c>
      <c r="F873" s="63" t="n">
        <f aca="false">C873-D873</f>
        <v>10</v>
      </c>
      <c r="G873" s="63" t="n">
        <v>13</v>
      </c>
      <c r="H873" s="63" t="n">
        <v>17231</v>
      </c>
      <c r="I873" s="63" t="n">
        <v>16990</v>
      </c>
      <c r="J873" s="27" t="n">
        <v>575</v>
      </c>
      <c r="K873" s="65" t="n">
        <v>330</v>
      </c>
      <c r="L873" s="27" t="n">
        <v>300</v>
      </c>
      <c r="M873" s="65" t="n">
        <f aca="false">K873+L873</f>
        <v>630</v>
      </c>
      <c r="N873" s="65" t="n">
        <f aca="false">O873*P873</f>
        <v>265.1</v>
      </c>
      <c r="O873" s="27" t="n">
        <f aca="false">H873-I873</f>
        <v>241</v>
      </c>
      <c r="P873" s="66" t="n">
        <v>1.1</v>
      </c>
      <c r="Q873" s="27" t="s">
        <v>20</v>
      </c>
    </row>
    <row r="874" customFormat="false" ht="13.8" hidden="false" customHeight="false" outlineLevel="0" collapsed="false">
      <c r="A874" s="17" t="s">
        <v>53</v>
      </c>
      <c r="B874" s="17" t="s">
        <v>123</v>
      </c>
      <c r="C874" s="61" t="n">
        <v>43061</v>
      </c>
      <c r="D874" s="62" t="n">
        <v>43051</v>
      </c>
      <c r="E874" s="60" t="s">
        <v>114</v>
      </c>
      <c r="F874" s="63" t="n">
        <f aca="false">C874-D874</f>
        <v>10</v>
      </c>
      <c r="G874" s="63" t="n">
        <v>13</v>
      </c>
      <c r="H874" s="63" t="n">
        <v>22775</v>
      </c>
      <c r="I874" s="63" t="n">
        <v>22535</v>
      </c>
      <c r="J874" s="27" t="n">
        <v>620</v>
      </c>
      <c r="K874" s="65" t="n">
        <v>360</v>
      </c>
      <c r="L874" s="27" t="n">
        <v>275</v>
      </c>
      <c r="M874" s="65" t="n">
        <f aca="false">K874+L874</f>
        <v>635</v>
      </c>
      <c r="N874" s="65" t="n">
        <f aca="false">O874*P874</f>
        <v>264</v>
      </c>
      <c r="O874" s="27" t="n">
        <f aca="false">H874-I874</f>
        <v>240</v>
      </c>
      <c r="P874" s="66" t="n">
        <v>1.1</v>
      </c>
      <c r="Q874" s="27" t="s">
        <v>20</v>
      </c>
    </row>
    <row r="875" customFormat="false" ht="13.8" hidden="false" customHeight="false" outlineLevel="0" collapsed="false">
      <c r="A875" s="17" t="s">
        <v>35</v>
      </c>
      <c r="B875" s="27" t="s">
        <v>125</v>
      </c>
      <c r="C875" s="61" t="n">
        <v>43061</v>
      </c>
      <c r="D875" s="62" t="n">
        <v>43055</v>
      </c>
      <c r="E875" s="60" t="s">
        <v>114</v>
      </c>
      <c r="F875" s="63" t="n">
        <f aca="false">C875-D875</f>
        <v>6</v>
      </c>
      <c r="G875" s="63" t="n">
        <v>13</v>
      </c>
      <c r="H875" s="63" t="n">
        <v>2384</v>
      </c>
      <c r="I875" s="63" t="n">
        <v>2240</v>
      </c>
      <c r="J875" s="27" t="n">
        <v>545</v>
      </c>
      <c r="K875" s="65" t="n">
        <v>345</v>
      </c>
      <c r="L875" s="27" t="n">
        <v>200</v>
      </c>
      <c r="M875" s="65" t="n">
        <f aca="false">K875+L875</f>
        <v>545</v>
      </c>
      <c r="N875" s="65" t="n">
        <f aca="false">O875*P875</f>
        <v>144</v>
      </c>
      <c r="O875" s="27" t="n">
        <f aca="false">H875-I875</f>
        <v>144</v>
      </c>
      <c r="P875" s="66" t="n">
        <v>1</v>
      </c>
      <c r="Q875" s="27" t="s">
        <v>20</v>
      </c>
    </row>
    <row r="876" customFormat="false" ht="13.8" hidden="false" customHeight="false" outlineLevel="0" collapsed="false">
      <c r="A876" s="17" t="s">
        <v>49</v>
      </c>
      <c r="B876" s="17" t="s">
        <v>108</v>
      </c>
      <c r="C876" s="61" t="n">
        <v>43061</v>
      </c>
      <c r="D876" s="62" t="n">
        <v>43048</v>
      </c>
      <c r="E876" s="60" t="s">
        <v>114</v>
      </c>
      <c r="F876" s="63" t="n">
        <f aca="false">C876-D876</f>
        <v>13</v>
      </c>
      <c r="G876" s="63" t="n">
        <v>13</v>
      </c>
      <c r="H876" s="63" t="n">
        <v>6960</v>
      </c>
      <c r="I876" s="63" t="n">
        <v>6648</v>
      </c>
      <c r="J876" s="27" t="n">
        <v>401</v>
      </c>
      <c r="K876" s="65" t="n">
        <v>95</v>
      </c>
      <c r="L876" s="27" t="n">
        <v>350</v>
      </c>
      <c r="M876" s="65" t="n">
        <f aca="false">K876+L876</f>
        <v>445</v>
      </c>
      <c r="N876" s="64" t="n">
        <f aca="false">O876*P876</f>
        <v>312</v>
      </c>
      <c r="O876" s="27" t="n">
        <f aca="false">H876-I876</f>
        <v>312</v>
      </c>
      <c r="P876" s="66" t="n">
        <v>1</v>
      </c>
      <c r="Q876" s="27" t="s">
        <v>20</v>
      </c>
    </row>
    <row r="877" customFormat="false" ht="13.8" hidden="false" customHeight="false" outlineLevel="0" collapsed="false">
      <c r="A877" s="17" t="s">
        <v>49</v>
      </c>
      <c r="B877" s="17" t="s">
        <v>108</v>
      </c>
      <c r="C877" s="61" t="n">
        <v>43061</v>
      </c>
      <c r="D877" s="62" t="n">
        <v>43048</v>
      </c>
      <c r="E877" s="60" t="s">
        <v>114</v>
      </c>
      <c r="F877" s="63" t="n">
        <f aca="false">C877-D877</f>
        <v>13</v>
      </c>
      <c r="G877" s="63" t="n">
        <v>13</v>
      </c>
      <c r="H877" s="63" t="n">
        <v>8822</v>
      </c>
      <c r="I877" s="63" t="n">
        <v>8510</v>
      </c>
      <c r="J877" s="27" t="n">
        <v>461</v>
      </c>
      <c r="K877" s="65" t="n">
        <v>155</v>
      </c>
      <c r="L877" s="27" t="n">
        <v>400</v>
      </c>
      <c r="M877" s="65" t="n">
        <f aca="false">K877+L877</f>
        <v>555</v>
      </c>
      <c r="N877" s="64" t="n">
        <f aca="false">O877*P877</f>
        <v>312</v>
      </c>
      <c r="O877" s="27" t="n">
        <f aca="false">H877-I877</f>
        <v>312</v>
      </c>
      <c r="P877" s="66" t="n">
        <v>1</v>
      </c>
      <c r="Q877" s="27" t="s">
        <v>20</v>
      </c>
    </row>
    <row r="878" customFormat="false" ht="13.8" hidden="false" customHeight="false" outlineLevel="0" collapsed="false">
      <c r="A878" s="17" t="s">
        <v>17</v>
      </c>
      <c r="B878" s="17" t="s">
        <v>127</v>
      </c>
      <c r="C878" s="61" t="n">
        <v>43062</v>
      </c>
      <c r="D878" s="62" t="n">
        <v>43060</v>
      </c>
      <c r="E878" s="20" t="s">
        <v>114</v>
      </c>
      <c r="F878" s="63" t="n">
        <f aca="false">C878-D878</f>
        <v>2</v>
      </c>
      <c r="G878" s="63" t="n">
        <v>22</v>
      </c>
      <c r="H878" s="63" t="n">
        <v>16328</v>
      </c>
      <c r="I878" s="63" t="n">
        <v>16288</v>
      </c>
      <c r="J878" s="27" t="n">
        <v>455</v>
      </c>
      <c r="K878" s="65" t="n">
        <v>350</v>
      </c>
      <c r="L878" s="27" t="n">
        <v>100</v>
      </c>
      <c r="M878" s="65" t="n">
        <f aca="false">K878+L878</f>
        <v>450</v>
      </c>
      <c r="N878" s="65" t="n">
        <f aca="false">O878*P878</f>
        <v>120</v>
      </c>
      <c r="O878" s="27" t="n">
        <f aca="false">H878-I878</f>
        <v>40</v>
      </c>
      <c r="P878" s="66" t="n">
        <v>3</v>
      </c>
      <c r="Q878" s="27" t="s">
        <v>20</v>
      </c>
    </row>
    <row r="879" customFormat="false" ht="13.8" hidden="false" customHeight="false" outlineLevel="0" collapsed="false">
      <c r="A879" s="17" t="s">
        <v>17</v>
      </c>
      <c r="B879" s="17" t="s">
        <v>127</v>
      </c>
      <c r="C879" s="61" t="n">
        <v>43062</v>
      </c>
      <c r="D879" s="62" t="n">
        <v>43059</v>
      </c>
      <c r="E879" s="20" t="s">
        <v>114</v>
      </c>
      <c r="F879" s="63" t="n">
        <f aca="false">C879-D879</f>
        <v>3</v>
      </c>
      <c r="G879" s="63" t="n">
        <v>20</v>
      </c>
      <c r="H879" s="63" t="n">
        <v>19096</v>
      </c>
      <c r="I879" s="63" t="n">
        <v>19020</v>
      </c>
      <c r="J879" s="27" t="n">
        <v>380</v>
      </c>
      <c r="K879" s="65" t="n">
        <v>170</v>
      </c>
      <c r="L879" s="27" t="n">
        <v>425</v>
      </c>
      <c r="M879" s="65" t="n">
        <v>595</v>
      </c>
      <c r="N879" s="65" t="n">
        <f aca="false">O879*P879</f>
        <v>190</v>
      </c>
      <c r="O879" s="27" t="n">
        <f aca="false">H879-I879</f>
        <v>76</v>
      </c>
      <c r="P879" s="66" t="n">
        <v>2.5</v>
      </c>
      <c r="Q879" s="27" t="s">
        <v>20</v>
      </c>
    </row>
    <row r="880" customFormat="false" ht="13.8" hidden="false" customHeight="false" outlineLevel="0" collapsed="false">
      <c r="A880" s="17" t="s">
        <v>17</v>
      </c>
      <c r="B880" s="27" t="s">
        <v>127</v>
      </c>
      <c r="C880" s="61" t="n">
        <v>43062</v>
      </c>
      <c r="D880" s="62" t="n">
        <v>43043</v>
      </c>
      <c r="E880" s="20" t="s">
        <v>114</v>
      </c>
      <c r="F880" s="63" t="n">
        <f aca="false">C880-D880</f>
        <v>19</v>
      </c>
      <c r="G880" s="63" t="n">
        <v>20</v>
      </c>
      <c r="H880" s="63" t="n">
        <v>1484</v>
      </c>
      <c r="I880" s="63" t="n">
        <v>1408</v>
      </c>
      <c r="J880" s="27" t="n">
        <v>262</v>
      </c>
      <c r="K880" s="65" t="n">
        <v>103</v>
      </c>
      <c r="L880" s="27" t="n">
        <v>200</v>
      </c>
      <c r="M880" s="65" t="n">
        <f aca="false">K880+L880</f>
        <v>303</v>
      </c>
      <c r="N880" s="65" t="n">
        <f aca="false">O880*P880</f>
        <v>174.8</v>
      </c>
      <c r="O880" s="27" t="n">
        <f aca="false">H880-I880</f>
        <v>76</v>
      </c>
      <c r="P880" s="66" t="n">
        <v>2.3</v>
      </c>
      <c r="Q880" s="27" t="s">
        <v>20</v>
      </c>
    </row>
    <row r="881" customFormat="false" ht="13.8" hidden="false" customHeight="false" outlineLevel="0" collapsed="false">
      <c r="A881" s="17" t="s">
        <v>17</v>
      </c>
      <c r="B881" s="17" t="s">
        <v>127</v>
      </c>
      <c r="C881" s="61" t="n">
        <v>43062</v>
      </c>
      <c r="D881" s="62" t="n">
        <v>43055</v>
      </c>
      <c r="E881" s="20" t="s">
        <v>114</v>
      </c>
      <c r="F881" s="63" t="n">
        <f aca="false">C881-D881</f>
        <v>7</v>
      </c>
      <c r="G881" s="63" t="n">
        <v>12.5</v>
      </c>
      <c r="H881" s="63" t="n">
        <v>16780</v>
      </c>
      <c r="I881" s="63" t="n">
        <v>16755</v>
      </c>
      <c r="J881" s="27" t="n">
        <v>150</v>
      </c>
      <c r="K881" s="65" t="n">
        <v>48</v>
      </c>
      <c r="L881" s="27" t="n">
        <v>125</v>
      </c>
      <c r="M881" s="65" t="n">
        <f aca="false">K881+L881</f>
        <v>173</v>
      </c>
      <c r="N881" s="65" t="n">
        <f aca="false">O881*P881</f>
        <v>50</v>
      </c>
      <c r="O881" s="27" t="n">
        <f aca="false">H881-I881</f>
        <v>25</v>
      </c>
      <c r="P881" s="66" t="n">
        <v>2</v>
      </c>
      <c r="Q881" s="27" t="s">
        <v>20</v>
      </c>
    </row>
    <row r="882" customFormat="false" ht="13.8" hidden="false" customHeight="false" outlineLevel="0" collapsed="false">
      <c r="A882" s="17" t="s">
        <v>23</v>
      </c>
      <c r="B882" s="57" t="s">
        <v>110</v>
      </c>
      <c r="C882" s="61" t="n">
        <v>43062</v>
      </c>
      <c r="D882" s="62" t="n">
        <v>43052</v>
      </c>
      <c r="E882" s="20" t="s">
        <v>114</v>
      </c>
      <c r="F882" s="63" t="n">
        <f aca="false">C882-D882</f>
        <v>10</v>
      </c>
      <c r="G882" s="63" t="n">
        <v>13</v>
      </c>
      <c r="H882" s="63" t="n">
        <v>1987</v>
      </c>
      <c r="I882" s="63" t="n">
        <v>1751</v>
      </c>
      <c r="J882" s="27" t="n">
        <v>800</v>
      </c>
      <c r="K882" s="65" t="n">
        <v>446</v>
      </c>
      <c r="L882" s="27" t="n">
        <v>350</v>
      </c>
      <c r="M882" s="65" t="n">
        <f aca="false">K882+L882</f>
        <v>796</v>
      </c>
      <c r="N882" s="65" t="n">
        <f aca="false">O882*P882</f>
        <v>448.4</v>
      </c>
      <c r="O882" s="27" t="n">
        <f aca="false">H882-I882</f>
        <v>236</v>
      </c>
      <c r="P882" s="66" t="n">
        <v>1.9</v>
      </c>
      <c r="Q882" s="27" t="s">
        <v>20</v>
      </c>
    </row>
    <row r="883" customFormat="false" ht="13.8" hidden="false" customHeight="false" outlineLevel="0" collapsed="false">
      <c r="A883" s="17" t="s">
        <v>26</v>
      </c>
      <c r="B883" s="17" t="s">
        <v>86</v>
      </c>
      <c r="C883" s="61" t="n">
        <v>43062</v>
      </c>
      <c r="D883" s="62" t="n">
        <v>43052</v>
      </c>
      <c r="E883" s="60" t="s">
        <v>114</v>
      </c>
      <c r="F883" s="63" t="n">
        <f aca="false">C883-D883</f>
        <v>10</v>
      </c>
      <c r="G883" s="63" t="n">
        <v>9</v>
      </c>
      <c r="H883" s="63" t="n">
        <v>2070</v>
      </c>
      <c r="I883" s="63" t="n">
        <v>2070</v>
      </c>
      <c r="J883" s="27" t="n">
        <v>696</v>
      </c>
      <c r="K883" s="65" t="n">
        <v>320</v>
      </c>
      <c r="L883" s="27" t="n">
        <v>200</v>
      </c>
      <c r="M883" s="65" t="n">
        <f aca="false">K883+L883</f>
        <v>520</v>
      </c>
      <c r="N883" s="65" t="n">
        <f aca="false">O883*P883</f>
        <v>0</v>
      </c>
      <c r="O883" s="27" t="n">
        <f aca="false">H883-I883</f>
        <v>0</v>
      </c>
      <c r="P883" s="66" t="n">
        <v>1.57</v>
      </c>
      <c r="Q883" s="27" t="s">
        <v>20</v>
      </c>
    </row>
    <row r="884" customFormat="false" ht="13.8" hidden="false" customHeight="false" outlineLevel="0" collapsed="false">
      <c r="A884" s="17" t="s">
        <v>29</v>
      </c>
      <c r="B884" s="17" t="s">
        <v>116</v>
      </c>
      <c r="C884" s="61" t="n">
        <v>43062</v>
      </c>
      <c r="D884" s="62" t="n">
        <v>43055</v>
      </c>
      <c r="E884" s="20" t="s">
        <v>114</v>
      </c>
      <c r="F884" s="63" t="n">
        <f aca="false">C884-D884</f>
        <v>7</v>
      </c>
      <c r="G884" s="63" t="n">
        <v>13</v>
      </c>
      <c r="H884" s="63" t="n">
        <v>9246</v>
      </c>
      <c r="I884" s="63" t="n">
        <v>9083</v>
      </c>
      <c r="J884" s="27" t="n">
        <v>890</v>
      </c>
      <c r="K884" s="64" t="n">
        <v>600</v>
      </c>
      <c r="L884" s="27" t="n">
        <v>100</v>
      </c>
      <c r="M884" s="65" t="n">
        <f aca="false">K884+L884</f>
        <v>700</v>
      </c>
      <c r="N884" s="65" t="n">
        <f aca="false">O884*P884</f>
        <v>163</v>
      </c>
      <c r="O884" s="27" t="n">
        <f aca="false">H884-I884</f>
        <v>163</v>
      </c>
      <c r="P884" s="66" t="n">
        <v>1</v>
      </c>
      <c r="Q884" s="27" t="s">
        <v>20</v>
      </c>
    </row>
    <row r="885" customFormat="false" ht="13.8" hidden="false" customHeight="false" outlineLevel="0" collapsed="false">
      <c r="A885" s="17" t="s">
        <v>33</v>
      </c>
      <c r="B885" s="17" t="s">
        <v>118</v>
      </c>
      <c r="C885" s="18" t="n">
        <v>43062</v>
      </c>
      <c r="D885" s="19" t="n">
        <v>43053</v>
      </c>
      <c r="E885" s="20" t="s">
        <v>114</v>
      </c>
      <c r="F885" s="22" t="n">
        <f aca="false">C885-D885</f>
        <v>9</v>
      </c>
      <c r="G885" s="22" t="n">
        <v>22</v>
      </c>
      <c r="H885" s="22" t="n">
        <v>22216</v>
      </c>
      <c r="I885" s="22" t="n">
        <v>22004</v>
      </c>
      <c r="J885" s="17" t="n">
        <v>796</v>
      </c>
      <c r="K885" s="24" t="n">
        <v>197</v>
      </c>
      <c r="L885" s="17" t="n">
        <v>200</v>
      </c>
      <c r="M885" s="24" t="n">
        <f aca="false">K885+L885</f>
        <v>397</v>
      </c>
      <c r="N885" s="23" t="n">
        <f aca="false">O885*P885</f>
        <v>636</v>
      </c>
      <c r="O885" s="17" t="n">
        <f aca="false">H885-I885</f>
        <v>212</v>
      </c>
      <c r="P885" s="26" t="n">
        <v>3</v>
      </c>
      <c r="Q885" s="17" t="s">
        <v>20</v>
      </c>
    </row>
    <row r="886" customFormat="false" ht="13.8" hidden="false" customHeight="false" outlineLevel="0" collapsed="false">
      <c r="A886" s="17" t="s">
        <v>31</v>
      </c>
      <c r="B886" s="17" t="s">
        <v>102</v>
      </c>
      <c r="C886" s="61" t="n">
        <v>43062</v>
      </c>
      <c r="D886" s="62" t="n">
        <v>43052</v>
      </c>
      <c r="E886" s="60" t="s">
        <v>114</v>
      </c>
      <c r="F886" s="63" t="n">
        <f aca="false">C886-D886</f>
        <v>10</v>
      </c>
      <c r="G886" s="63" t="n">
        <v>22</v>
      </c>
      <c r="H886" s="63" t="n">
        <v>8923</v>
      </c>
      <c r="I886" s="63" t="n">
        <v>8922</v>
      </c>
      <c r="J886" s="27" t="n">
        <v>865</v>
      </c>
      <c r="K886" s="65" t="n">
        <v>300</v>
      </c>
      <c r="L886" s="27" t="n">
        <v>180</v>
      </c>
      <c r="M886" s="65" t="n">
        <f aca="false">K886+L886</f>
        <v>480</v>
      </c>
      <c r="N886" s="64" t="n">
        <f aca="false">O886*P886</f>
        <v>2.6</v>
      </c>
      <c r="O886" s="27" t="n">
        <f aca="false">H886-I886</f>
        <v>1</v>
      </c>
      <c r="P886" s="66" t="n">
        <v>2.6</v>
      </c>
      <c r="Q886" s="67" t="s">
        <v>20</v>
      </c>
    </row>
    <row r="887" customFormat="false" ht="13.8" hidden="false" customHeight="false" outlineLevel="0" collapsed="false">
      <c r="A887" s="17" t="s">
        <v>49</v>
      </c>
      <c r="B887" s="17" t="s">
        <v>124</v>
      </c>
      <c r="C887" s="61" t="n">
        <v>43062</v>
      </c>
      <c r="D887" s="62" t="n">
        <v>43055</v>
      </c>
      <c r="E887" s="60" t="s">
        <v>114</v>
      </c>
      <c r="F887" s="63" t="n">
        <f aca="false">C887-D887</f>
        <v>7</v>
      </c>
      <c r="G887" s="63" t="n">
        <v>20</v>
      </c>
      <c r="H887" s="63" t="n">
        <v>31422</v>
      </c>
      <c r="I887" s="63" t="n">
        <v>31251</v>
      </c>
      <c r="J887" s="27" t="n">
        <v>650</v>
      </c>
      <c r="K887" s="65" t="n">
        <v>260</v>
      </c>
      <c r="L887" s="27" t="n">
        <v>250</v>
      </c>
      <c r="M887" s="65" t="n">
        <f aca="false">K887+L887</f>
        <v>510</v>
      </c>
      <c r="N887" s="64" t="n">
        <f aca="false">O887*P887</f>
        <v>427.5</v>
      </c>
      <c r="O887" s="27" t="n">
        <f aca="false">H887-I887</f>
        <v>171</v>
      </c>
      <c r="P887" s="66" t="n">
        <v>2.5</v>
      </c>
      <c r="Q887" s="27" t="s">
        <v>20</v>
      </c>
    </row>
    <row r="888" customFormat="false" ht="13.8" hidden="false" customHeight="false" outlineLevel="0" collapsed="false">
      <c r="A888" s="17" t="s">
        <v>31</v>
      </c>
      <c r="B888" s="17" t="s">
        <v>102</v>
      </c>
      <c r="C888" s="61" t="n">
        <v>43062</v>
      </c>
      <c r="D888" s="62" t="n">
        <v>43057</v>
      </c>
      <c r="E888" s="60" t="s">
        <v>114</v>
      </c>
      <c r="F888" s="63" t="n">
        <f aca="false">C888-D888</f>
        <v>5</v>
      </c>
      <c r="G888" s="63" t="n">
        <v>20</v>
      </c>
      <c r="H888" s="63" t="n">
        <v>10942</v>
      </c>
      <c r="I888" s="63" t="n">
        <v>10935</v>
      </c>
      <c r="J888" s="27" t="n">
        <v>335</v>
      </c>
      <c r="K888" s="65" t="n">
        <v>320</v>
      </c>
      <c r="L888" s="27" t="n">
        <v>0</v>
      </c>
      <c r="M888" s="65" t="n">
        <f aca="false">K888+L888</f>
        <v>320</v>
      </c>
      <c r="N888" s="64" t="n">
        <f aca="false">O888*P888</f>
        <v>17.5</v>
      </c>
      <c r="O888" s="27" t="n">
        <f aca="false">H888-I888</f>
        <v>7</v>
      </c>
      <c r="P888" s="66" t="n">
        <v>2.5</v>
      </c>
      <c r="Q888" s="27" t="s">
        <v>20</v>
      </c>
    </row>
    <row r="889" customFormat="false" ht="13.8" hidden="false" customHeight="false" outlineLevel="0" collapsed="false">
      <c r="A889" s="17" t="s">
        <v>39</v>
      </c>
      <c r="B889" s="17" t="s">
        <v>120</v>
      </c>
      <c r="C889" s="18" t="n">
        <v>43062</v>
      </c>
      <c r="D889" s="19" t="n">
        <v>43058</v>
      </c>
      <c r="E889" s="20" t="s">
        <v>114</v>
      </c>
      <c r="F889" s="22" t="n">
        <f aca="false">C889-D889</f>
        <v>4</v>
      </c>
      <c r="G889" s="22" t="n">
        <v>20</v>
      </c>
      <c r="H889" s="22" t="n">
        <v>14412</v>
      </c>
      <c r="I889" s="22" t="n">
        <v>14316</v>
      </c>
      <c r="J889" s="17" t="n">
        <v>365</v>
      </c>
      <c r="K889" s="24" t="n">
        <v>135</v>
      </c>
      <c r="L889" s="17" t="n">
        <v>425</v>
      </c>
      <c r="M889" s="24" t="n">
        <f aca="false">K889+L889</f>
        <v>560</v>
      </c>
      <c r="N889" s="23" t="n">
        <f aca="false">O889*P889</f>
        <v>240</v>
      </c>
      <c r="O889" s="17" t="n">
        <f aca="false">H889-I889</f>
        <v>96</v>
      </c>
      <c r="P889" s="26" t="n">
        <v>2.5</v>
      </c>
      <c r="Q889" s="17" t="s">
        <v>20</v>
      </c>
    </row>
    <row r="890" customFormat="false" ht="13.8" hidden="false" customHeight="false" outlineLevel="0" collapsed="false">
      <c r="A890" s="17" t="s">
        <v>39</v>
      </c>
      <c r="B890" s="17" t="s">
        <v>120</v>
      </c>
      <c r="C890" s="61" t="n">
        <v>43062</v>
      </c>
      <c r="D890" s="62" t="n">
        <v>43062</v>
      </c>
      <c r="E890" s="60" t="s">
        <v>114</v>
      </c>
      <c r="F890" s="63" t="n">
        <f aca="false">C890-D890</f>
        <v>0</v>
      </c>
      <c r="G890" s="63" t="n">
        <v>20</v>
      </c>
      <c r="H890" s="63" t="n">
        <v>14412</v>
      </c>
      <c r="I890" s="63" t="n">
        <v>14412</v>
      </c>
      <c r="J890" s="27" t="n">
        <v>560</v>
      </c>
      <c r="K890" s="65" t="n">
        <v>560</v>
      </c>
      <c r="L890" s="27" t="n">
        <v>0</v>
      </c>
      <c r="M890" s="65" t="n">
        <f aca="false">K890+L890</f>
        <v>560</v>
      </c>
      <c r="N890" s="65" t="n">
        <f aca="false">O890*P890</f>
        <v>0</v>
      </c>
      <c r="O890" s="27" t="n">
        <f aca="false">H890-I890</f>
        <v>0</v>
      </c>
      <c r="P890" s="66" t="n">
        <v>2.5</v>
      </c>
      <c r="Q890" s="27" t="s">
        <v>20</v>
      </c>
    </row>
    <row r="891" customFormat="false" ht="13.8" hidden="false" customHeight="false" outlineLevel="0" collapsed="false">
      <c r="A891" s="17" t="s">
        <v>43</v>
      </c>
      <c r="B891" s="17" t="s">
        <v>44</v>
      </c>
      <c r="C891" s="61" t="n">
        <v>43062</v>
      </c>
      <c r="D891" s="62" t="n">
        <v>43052</v>
      </c>
      <c r="E891" s="60" t="s">
        <v>114</v>
      </c>
      <c r="F891" s="63" t="n">
        <f aca="false">C891-D891</f>
        <v>10</v>
      </c>
      <c r="G891" s="63" t="n">
        <v>20</v>
      </c>
      <c r="H891" s="63" t="n">
        <v>4915</v>
      </c>
      <c r="I891" s="63" t="n">
        <v>4674</v>
      </c>
      <c r="J891" s="27" t="n">
        <v>2530</v>
      </c>
      <c r="K891" s="65" t="n">
        <v>1930</v>
      </c>
      <c r="L891" s="27" t="n">
        <v>400</v>
      </c>
      <c r="M891" s="65" t="n">
        <f aca="false">K891+L891</f>
        <v>2330</v>
      </c>
      <c r="N891" s="65" t="n">
        <f aca="false">O891*P891</f>
        <v>554.3</v>
      </c>
      <c r="O891" s="27" t="n">
        <f aca="false">H891-I891</f>
        <v>241</v>
      </c>
      <c r="P891" s="66" t="n">
        <v>2.3</v>
      </c>
      <c r="Q891" s="27" t="s">
        <v>20</v>
      </c>
    </row>
    <row r="892" customFormat="false" ht="13.8" hidden="false" customHeight="false" outlineLevel="0" collapsed="false">
      <c r="A892" s="17" t="s">
        <v>49</v>
      </c>
      <c r="B892" s="17" t="s">
        <v>108</v>
      </c>
      <c r="C892" s="61" t="n">
        <v>43062</v>
      </c>
      <c r="D892" s="62" t="n">
        <v>43049</v>
      </c>
      <c r="E892" s="60" t="s">
        <v>114</v>
      </c>
      <c r="F892" s="63" t="n">
        <f aca="false">C892-D892</f>
        <v>13</v>
      </c>
      <c r="G892" s="63" t="n">
        <v>9</v>
      </c>
      <c r="H892" s="63" t="n">
        <v>15866</v>
      </c>
      <c r="I892" s="63" t="n">
        <v>15554</v>
      </c>
      <c r="J892" s="27" t="n">
        <v>650</v>
      </c>
      <c r="K892" s="65" t="n">
        <v>120</v>
      </c>
      <c r="L892" s="27" t="n">
        <v>450</v>
      </c>
      <c r="M892" s="65" t="n">
        <f aca="false">K892+L892</f>
        <v>570</v>
      </c>
      <c r="N892" s="64" t="n">
        <f aca="false">O892*P892</f>
        <v>624</v>
      </c>
      <c r="O892" s="27" t="n">
        <f aca="false">H892-I892</f>
        <v>312</v>
      </c>
      <c r="P892" s="66" t="n">
        <v>2</v>
      </c>
      <c r="Q892" s="27" t="s">
        <v>20</v>
      </c>
    </row>
    <row r="893" customFormat="false" ht="13.8" hidden="false" customHeight="false" outlineLevel="0" collapsed="false">
      <c r="A893" s="17" t="s">
        <v>35</v>
      </c>
      <c r="B893" s="17" t="s">
        <v>125</v>
      </c>
      <c r="C893" s="61" t="n">
        <v>43062</v>
      </c>
      <c r="D893" s="62" t="n">
        <v>43056</v>
      </c>
      <c r="E893" s="60" t="s">
        <v>114</v>
      </c>
      <c r="F893" s="63" t="n">
        <f aca="false">C893-D893</f>
        <v>6</v>
      </c>
      <c r="G893" s="63" t="n">
        <v>13</v>
      </c>
      <c r="H893" s="63" t="n">
        <v>1288</v>
      </c>
      <c r="I893" s="63" t="n">
        <v>1288</v>
      </c>
      <c r="J893" s="27" t="n">
        <v>340</v>
      </c>
      <c r="K893" s="65" t="n">
        <v>95</v>
      </c>
      <c r="L893" s="27" t="n">
        <v>500</v>
      </c>
      <c r="M893" s="65" t="n">
        <f aca="false">K893+L893</f>
        <v>595</v>
      </c>
      <c r="N893" s="65" t="n">
        <f aca="false">O893*P893</f>
        <v>0</v>
      </c>
      <c r="O893" s="27" t="n">
        <f aca="false">H893-I893</f>
        <v>0</v>
      </c>
      <c r="P893" s="66" t="n">
        <v>1.9</v>
      </c>
      <c r="Q893" s="27" t="s">
        <v>20</v>
      </c>
    </row>
    <row r="894" customFormat="false" ht="13.8" hidden="false" customHeight="false" outlineLevel="0" collapsed="false">
      <c r="A894" s="17" t="s">
        <v>49</v>
      </c>
      <c r="B894" s="17" t="s">
        <v>108</v>
      </c>
      <c r="C894" s="61" t="n">
        <v>43062</v>
      </c>
      <c r="D894" s="62" t="n">
        <v>43059</v>
      </c>
      <c r="E894" s="60" t="s">
        <v>114</v>
      </c>
      <c r="F894" s="63" t="n">
        <f aca="false">C894-D894</f>
        <v>3</v>
      </c>
      <c r="G894" s="63" t="n">
        <v>15</v>
      </c>
      <c r="H894" s="63" t="n">
        <v>4058</v>
      </c>
      <c r="I894" s="63" t="n">
        <v>3987</v>
      </c>
      <c r="J894" s="27" t="n">
        <v>290</v>
      </c>
      <c r="K894" s="65" t="n">
        <v>165</v>
      </c>
      <c r="L894" s="27" t="n">
        <v>200</v>
      </c>
      <c r="M894" s="65" t="n">
        <f aca="false">K894+L894</f>
        <v>365</v>
      </c>
      <c r="N894" s="64" t="n">
        <f aca="false">O894*P894</f>
        <v>134.9</v>
      </c>
      <c r="O894" s="27" t="n">
        <f aca="false">H894-I894</f>
        <v>71</v>
      </c>
      <c r="P894" s="66" t="n">
        <v>1.9</v>
      </c>
      <c r="Q894" s="27" t="s">
        <v>20</v>
      </c>
    </row>
    <row r="895" customFormat="false" ht="13.8" hidden="false" customHeight="false" outlineLevel="0" collapsed="false">
      <c r="A895" s="17" t="s">
        <v>51</v>
      </c>
      <c r="B895" s="17" t="s">
        <v>134</v>
      </c>
      <c r="C895" s="61" t="n">
        <v>43062</v>
      </c>
      <c r="D895" s="62" t="n">
        <v>43057</v>
      </c>
      <c r="E895" s="60" t="s">
        <v>114</v>
      </c>
      <c r="F895" s="63" t="n">
        <f aca="false">C895-D895</f>
        <v>5</v>
      </c>
      <c r="G895" s="63" t="n">
        <v>9</v>
      </c>
      <c r="H895" s="63" t="n">
        <v>5942</v>
      </c>
      <c r="I895" s="63" t="n">
        <v>5817</v>
      </c>
      <c r="J895" s="27" t="n">
        <v>697</v>
      </c>
      <c r="K895" s="65" t="n">
        <v>497</v>
      </c>
      <c r="L895" s="27" t="n">
        <v>0</v>
      </c>
      <c r="M895" s="65" t="n">
        <f aca="false">K895+L895</f>
        <v>497</v>
      </c>
      <c r="N895" s="65" t="n">
        <f aca="false">O895*P895</f>
        <v>196.25</v>
      </c>
      <c r="O895" s="27" t="n">
        <f aca="false">H895-I895</f>
        <v>125</v>
      </c>
      <c r="P895" s="66" t="n">
        <v>1.57</v>
      </c>
      <c r="Q895" s="27" t="s">
        <v>20</v>
      </c>
    </row>
    <row r="896" customFormat="false" ht="13.8" hidden="false" customHeight="false" outlineLevel="0" collapsed="false">
      <c r="A896" s="17" t="s">
        <v>51</v>
      </c>
      <c r="B896" s="17" t="s">
        <v>134</v>
      </c>
      <c r="C896" s="61" t="n">
        <v>43062</v>
      </c>
      <c r="D896" s="62" t="n">
        <v>43057</v>
      </c>
      <c r="E896" s="60" t="s">
        <v>114</v>
      </c>
      <c r="F896" s="63" t="n">
        <f aca="false">C896-D896</f>
        <v>5</v>
      </c>
      <c r="G896" s="63" t="n">
        <v>11</v>
      </c>
      <c r="H896" s="63" t="n">
        <v>3352</v>
      </c>
      <c r="I896" s="63" t="n">
        <v>3232</v>
      </c>
      <c r="J896" s="27" t="n">
        <v>600</v>
      </c>
      <c r="K896" s="65" t="n">
        <v>360</v>
      </c>
      <c r="L896" s="27" t="n">
        <v>0</v>
      </c>
      <c r="M896" s="65" t="n">
        <f aca="false">K896+L896</f>
        <v>360</v>
      </c>
      <c r="N896" s="65" t="n">
        <f aca="false">O896*P896</f>
        <v>188.4</v>
      </c>
      <c r="O896" s="27" t="n">
        <f aca="false">H896-I896</f>
        <v>120</v>
      </c>
      <c r="P896" s="66" t="n">
        <v>1.57</v>
      </c>
      <c r="Q896" s="27" t="s">
        <v>20</v>
      </c>
    </row>
    <row r="897" customFormat="false" ht="13.8" hidden="false" customHeight="false" outlineLevel="0" collapsed="false">
      <c r="A897" s="17" t="s">
        <v>53</v>
      </c>
      <c r="B897" s="29" t="s">
        <v>123</v>
      </c>
      <c r="C897" s="61" t="n">
        <v>43062</v>
      </c>
      <c r="D897" s="62" t="n">
        <v>43052</v>
      </c>
      <c r="E897" s="60" t="s">
        <v>114</v>
      </c>
      <c r="F897" s="63" t="n">
        <f aca="false">C897-D897</f>
        <v>10</v>
      </c>
      <c r="G897" s="63" t="n">
        <v>13</v>
      </c>
      <c r="H897" s="63" t="n">
        <v>17486</v>
      </c>
      <c r="I897" s="63" t="n">
        <v>17245</v>
      </c>
      <c r="J897" s="27" t="n">
        <v>560</v>
      </c>
      <c r="K897" s="65" t="n">
        <v>255</v>
      </c>
      <c r="L897" s="27" t="n">
        <v>200</v>
      </c>
      <c r="M897" s="65" t="n">
        <f aca="false">K897+L897</f>
        <v>455</v>
      </c>
      <c r="N897" s="65" t="n">
        <f aca="false">O897*P897</f>
        <v>265.1</v>
      </c>
      <c r="O897" s="27" t="n">
        <f aca="false">H897-I897</f>
        <v>241</v>
      </c>
      <c r="P897" s="66" t="n">
        <v>1.1</v>
      </c>
      <c r="Q897" s="27" t="s">
        <v>20</v>
      </c>
    </row>
    <row r="898" customFormat="false" ht="13.8" hidden="false" customHeight="false" outlineLevel="0" collapsed="false">
      <c r="A898" s="17" t="s">
        <v>45</v>
      </c>
      <c r="B898" s="17" t="s">
        <v>121</v>
      </c>
      <c r="C898" s="61" t="n">
        <v>43062</v>
      </c>
      <c r="D898" s="62" t="n">
        <v>43052</v>
      </c>
      <c r="E898" s="60" t="s">
        <v>114</v>
      </c>
      <c r="F898" s="63" t="n">
        <f aca="false">C898-D898</f>
        <v>10</v>
      </c>
      <c r="G898" s="63" t="n">
        <v>13</v>
      </c>
      <c r="H898" s="63" t="n">
        <v>9337</v>
      </c>
      <c r="I898" s="63" t="n">
        <v>9337</v>
      </c>
      <c r="J898" s="27" t="n">
        <v>695</v>
      </c>
      <c r="K898" s="64" t="n">
        <v>225</v>
      </c>
      <c r="L898" s="27" t="n">
        <v>400</v>
      </c>
      <c r="M898" s="64" t="n">
        <f aca="false">K898+L898</f>
        <v>625</v>
      </c>
      <c r="N898" s="65" t="n">
        <f aca="false">O898*P898</f>
        <v>0</v>
      </c>
      <c r="O898" s="27" t="n">
        <f aca="false">H898-I898</f>
        <v>0</v>
      </c>
      <c r="P898" s="66" t="n">
        <v>1</v>
      </c>
      <c r="Q898" s="27" t="s">
        <v>20</v>
      </c>
    </row>
    <row r="899" customFormat="false" ht="13.8" hidden="false" customHeight="false" outlineLevel="0" collapsed="false">
      <c r="A899" s="17" t="s">
        <v>49</v>
      </c>
      <c r="B899" s="17" t="s">
        <v>108</v>
      </c>
      <c r="C899" s="61" t="n">
        <v>43062</v>
      </c>
      <c r="D899" s="62" t="n">
        <v>43054</v>
      </c>
      <c r="E899" s="60" t="s">
        <v>114</v>
      </c>
      <c r="F899" s="63" t="n">
        <f aca="false">C899-D899</f>
        <v>8</v>
      </c>
      <c r="G899" s="63" t="n">
        <v>13</v>
      </c>
      <c r="H899" s="63" t="n">
        <v>2616</v>
      </c>
      <c r="I899" s="63" t="n">
        <v>2430</v>
      </c>
      <c r="J899" s="27" t="n">
        <v>670</v>
      </c>
      <c r="K899" s="65" t="n">
        <v>485</v>
      </c>
      <c r="L899" s="27" t="n">
        <v>0</v>
      </c>
      <c r="M899" s="65" t="n">
        <f aca="false">K899+L899</f>
        <v>485</v>
      </c>
      <c r="N899" s="64" t="n">
        <f aca="false">O899*P899</f>
        <v>186</v>
      </c>
      <c r="O899" s="27" t="n">
        <f aca="false">H899-I899</f>
        <v>186</v>
      </c>
      <c r="P899" s="66" t="n">
        <v>1</v>
      </c>
      <c r="Q899" s="27" t="s">
        <v>20</v>
      </c>
    </row>
    <row r="900" customFormat="false" ht="13.8" hidden="false" customHeight="false" outlineLevel="0" collapsed="false">
      <c r="A900" s="17" t="s">
        <v>53</v>
      </c>
      <c r="B900" s="29" t="s">
        <v>123</v>
      </c>
      <c r="C900" s="61" t="n">
        <v>43062</v>
      </c>
      <c r="D900" s="62" t="n">
        <v>43052</v>
      </c>
      <c r="E900" s="20" t="s">
        <v>114</v>
      </c>
      <c r="F900" s="63" t="n">
        <f aca="false">C900-D900</f>
        <v>10</v>
      </c>
      <c r="G900" s="63" t="n">
        <v>13</v>
      </c>
      <c r="H900" s="63" t="n">
        <v>1748</v>
      </c>
      <c r="I900" s="63" t="n">
        <v>1508</v>
      </c>
      <c r="J900" s="27" t="n">
        <v>665</v>
      </c>
      <c r="K900" s="65" t="n">
        <v>415</v>
      </c>
      <c r="L900" s="27" t="n">
        <v>300</v>
      </c>
      <c r="M900" s="65" t="n">
        <f aca="false">K900+L900</f>
        <v>715</v>
      </c>
      <c r="N900" s="65" t="n">
        <f aca="false">O900*P900</f>
        <v>240</v>
      </c>
      <c r="O900" s="27" t="n">
        <f aca="false">H900-I900</f>
        <v>240</v>
      </c>
      <c r="P900" s="66" t="n">
        <v>1</v>
      </c>
      <c r="Q900" s="27" t="s">
        <v>20</v>
      </c>
    </row>
    <row r="901" customFormat="false" ht="13.8" hidden="false" customHeight="false" outlineLevel="0" collapsed="false">
      <c r="A901" s="17" t="s">
        <v>17</v>
      </c>
      <c r="B901" s="17" t="s">
        <v>127</v>
      </c>
      <c r="C901" s="61" t="n">
        <v>43063</v>
      </c>
      <c r="D901" s="62" t="n">
        <v>43058</v>
      </c>
      <c r="E901" s="20" t="s">
        <v>114</v>
      </c>
      <c r="F901" s="63" t="n">
        <f aca="false">C901-D901</f>
        <v>5</v>
      </c>
      <c r="G901" s="63" t="n">
        <v>22</v>
      </c>
      <c r="H901" s="63" t="n">
        <v>22542</v>
      </c>
      <c r="I901" s="63" t="n">
        <v>22424</v>
      </c>
      <c r="J901" s="27" t="n">
        <v>495</v>
      </c>
      <c r="K901" s="65" t="n">
        <v>199</v>
      </c>
      <c r="L901" s="27" t="n">
        <v>300</v>
      </c>
      <c r="M901" s="65" t="n">
        <v>499</v>
      </c>
      <c r="N901" s="65" t="n">
        <f aca="false">O901*P901</f>
        <v>354</v>
      </c>
      <c r="O901" s="27" t="n">
        <f aca="false">H901-I901</f>
        <v>118</v>
      </c>
      <c r="P901" s="66" t="n">
        <v>3</v>
      </c>
      <c r="Q901" s="27" t="s">
        <v>20</v>
      </c>
    </row>
    <row r="902" customFormat="false" ht="13.8" hidden="false" customHeight="false" outlineLevel="0" collapsed="false">
      <c r="A902" s="17" t="s">
        <v>84</v>
      </c>
      <c r="B902" s="17" t="s">
        <v>105</v>
      </c>
      <c r="C902" s="61" t="n">
        <v>43063</v>
      </c>
      <c r="D902" s="62" t="n">
        <v>43053</v>
      </c>
      <c r="E902" s="60" t="s">
        <v>114</v>
      </c>
      <c r="F902" s="63" t="n">
        <f aca="false">C902-D902</f>
        <v>10</v>
      </c>
      <c r="G902" s="63" t="n">
        <v>20</v>
      </c>
      <c r="H902" s="63" t="n">
        <v>13112</v>
      </c>
      <c r="I902" s="63" t="n">
        <v>12876</v>
      </c>
      <c r="J902" s="27" t="n">
        <v>880</v>
      </c>
      <c r="K902" s="65" t="n">
        <v>315</v>
      </c>
      <c r="L902" s="27" t="n">
        <v>500</v>
      </c>
      <c r="M902" s="65" t="n">
        <f aca="false">K902+L902</f>
        <v>815</v>
      </c>
      <c r="N902" s="65" t="n">
        <f aca="false">O902*P902</f>
        <v>590</v>
      </c>
      <c r="O902" s="27" t="n">
        <f aca="false">H902-I902</f>
        <v>236</v>
      </c>
      <c r="P902" s="66" t="n">
        <v>2.5</v>
      </c>
      <c r="Q902" s="27" t="s">
        <v>20</v>
      </c>
    </row>
    <row r="903" customFormat="false" ht="13.8" hidden="false" customHeight="false" outlineLevel="0" collapsed="false">
      <c r="A903" s="17" t="s">
        <v>21</v>
      </c>
      <c r="B903" s="17" t="s">
        <v>122</v>
      </c>
      <c r="C903" s="61" t="n">
        <v>43063</v>
      </c>
      <c r="D903" s="62" t="n">
        <v>43057</v>
      </c>
      <c r="E903" s="20" t="s">
        <v>114</v>
      </c>
      <c r="F903" s="63" t="n">
        <f aca="false">C903-D903</f>
        <v>6</v>
      </c>
      <c r="G903" s="63" t="n">
        <v>20</v>
      </c>
      <c r="H903" s="63" t="n">
        <v>22770</v>
      </c>
      <c r="I903" s="63" t="n">
        <v>22622</v>
      </c>
      <c r="J903" s="27" t="n">
        <v>500</v>
      </c>
      <c r="K903" s="65" t="n">
        <v>160</v>
      </c>
      <c r="L903" s="27" t="n">
        <v>400</v>
      </c>
      <c r="M903" s="65" t="n">
        <f aca="false">K903+L903</f>
        <v>560</v>
      </c>
      <c r="N903" s="65" t="n">
        <f aca="false">O903*P903</f>
        <v>370</v>
      </c>
      <c r="O903" s="27" t="n">
        <f aca="false">H903-I903</f>
        <v>148</v>
      </c>
      <c r="P903" s="66" t="n">
        <v>2.5</v>
      </c>
      <c r="Q903" s="27" t="s">
        <v>20</v>
      </c>
    </row>
    <row r="904" customFormat="false" ht="13.8" hidden="false" customHeight="false" outlineLevel="0" collapsed="false">
      <c r="A904" s="17" t="s">
        <v>21</v>
      </c>
      <c r="B904" s="17" t="s">
        <v>122</v>
      </c>
      <c r="C904" s="61" t="n">
        <v>43063</v>
      </c>
      <c r="D904" s="62" t="n">
        <v>43051</v>
      </c>
      <c r="E904" s="20" t="s">
        <v>114</v>
      </c>
      <c r="F904" s="63" t="n">
        <f aca="false">C904-D904</f>
        <v>12</v>
      </c>
      <c r="G904" s="63" t="n">
        <v>9</v>
      </c>
      <c r="H904" s="63" t="n">
        <v>7511</v>
      </c>
      <c r="I904" s="63" t="n">
        <v>7491</v>
      </c>
      <c r="J904" s="27" t="n">
        <v>150</v>
      </c>
      <c r="K904" s="65" t="n">
        <v>120</v>
      </c>
      <c r="L904" s="27" t="n">
        <v>100</v>
      </c>
      <c r="M904" s="65" t="n">
        <f aca="false">K904+L904</f>
        <v>220</v>
      </c>
      <c r="N904" s="65" t="n">
        <f aca="false">O904*P904</f>
        <v>31.4</v>
      </c>
      <c r="O904" s="27" t="n">
        <f aca="false">H904-I904</f>
        <v>20</v>
      </c>
      <c r="P904" s="66" t="n">
        <v>1.57</v>
      </c>
      <c r="Q904" s="27" t="s">
        <v>20</v>
      </c>
    </row>
    <row r="905" customFormat="false" ht="13.8" hidden="false" customHeight="false" outlineLevel="0" collapsed="false">
      <c r="A905" s="17" t="s">
        <v>45</v>
      </c>
      <c r="B905" s="17" t="s">
        <v>121</v>
      </c>
      <c r="C905" s="61" t="n">
        <v>43063</v>
      </c>
      <c r="D905" s="62" t="n">
        <v>43053</v>
      </c>
      <c r="E905" s="60" t="s">
        <v>114</v>
      </c>
      <c r="F905" s="63" t="n">
        <f aca="false">C905-D905</f>
        <v>10</v>
      </c>
      <c r="G905" s="63" t="n">
        <v>22</v>
      </c>
      <c r="H905" s="63" t="n">
        <v>27922</v>
      </c>
      <c r="I905" s="63" t="n">
        <v>27687</v>
      </c>
      <c r="J905" s="27" t="n">
        <v>805</v>
      </c>
      <c r="K905" s="64" t="n">
        <v>220</v>
      </c>
      <c r="L905" s="27" t="n">
        <v>500</v>
      </c>
      <c r="M905" s="64" t="n">
        <f aca="false">K905+L905</f>
        <v>720</v>
      </c>
      <c r="N905" s="65" t="n">
        <f aca="false">O905*P905</f>
        <v>705</v>
      </c>
      <c r="O905" s="27" t="n">
        <f aca="false">H905-I905</f>
        <v>235</v>
      </c>
      <c r="P905" s="66" t="n">
        <v>3</v>
      </c>
      <c r="Q905" s="27" t="s">
        <v>20</v>
      </c>
    </row>
    <row r="906" customFormat="false" ht="13.8" hidden="false" customHeight="false" outlineLevel="0" collapsed="false">
      <c r="A906" s="17" t="s">
        <v>33</v>
      </c>
      <c r="B906" s="17" t="s">
        <v>118</v>
      </c>
      <c r="C906" s="61" t="n">
        <v>43063</v>
      </c>
      <c r="D906" s="62" t="n">
        <v>43062</v>
      </c>
      <c r="E906" s="20" t="s">
        <v>114</v>
      </c>
      <c r="F906" s="63" t="n">
        <f aca="false">C906-D906</f>
        <v>1</v>
      </c>
      <c r="G906" s="63" t="n">
        <v>22</v>
      </c>
      <c r="H906" s="63" t="n">
        <v>22240</v>
      </c>
      <c r="I906" s="63" t="n">
        <v>22216</v>
      </c>
      <c r="J906" s="27" t="n">
        <v>397</v>
      </c>
      <c r="K906" s="65" t="n">
        <v>357</v>
      </c>
      <c r="L906" s="27" t="n">
        <v>275</v>
      </c>
      <c r="M906" s="65" t="n">
        <f aca="false">K906+L906</f>
        <v>632</v>
      </c>
      <c r="N906" s="64" t="n">
        <f aca="false">O906*P906</f>
        <v>72</v>
      </c>
      <c r="O906" s="27" t="n">
        <f aca="false">H906-I906</f>
        <v>24</v>
      </c>
      <c r="P906" s="66" t="n">
        <v>3</v>
      </c>
      <c r="Q906" s="27" t="s">
        <v>20</v>
      </c>
    </row>
    <row r="907" customFormat="false" ht="13.8" hidden="false" customHeight="false" outlineLevel="0" collapsed="false">
      <c r="A907" s="17" t="s">
        <v>88</v>
      </c>
      <c r="B907" s="17" t="s">
        <v>132</v>
      </c>
      <c r="C907" s="61" t="n">
        <v>43063</v>
      </c>
      <c r="D907" s="62" t="n">
        <v>43053</v>
      </c>
      <c r="E907" s="60" t="s">
        <v>114</v>
      </c>
      <c r="F907" s="63" t="n">
        <f aca="false">C907-D907</f>
        <v>10</v>
      </c>
      <c r="G907" s="63" t="n">
        <v>20</v>
      </c>
      <c r="H907" s="63" t="n">
        <v>12968</v>
      </c>
      <c r="I907" s="63" t="n">
        <v>12742</v>
      </c>
      <c r="J907" s="27" t="n">
        <v>1340</v>
      </c>
      <c r="K907" s="65" t="n">
        <v>798</v>
      </c>
      <c r="L907" s="27" t="n">
        <v>450</v>
      </c>
      <c r="M907" s="65" t="n">
        <f aca="false">K907+L907</f>
        <v>1248</v>
      </c>
      <c r="N907" s="64" t="n">
        <f aca="false">O907*P907</f>
        <v>565</v>
      </c>
      <c r="O907" s="27" t="n">
        <f aca="false">H907-I907</f>
        <v>226</v>
      </c>
      <c r="P907" s="66" t="n">
        <v>2.5</v>
      </c>
      <c r="Q907" s="27" t="s">
        <v>20</v>
      </c>
    </row>
    <row r="908" customFormat="false" ht="13.8" hidden="false" customHeight="false" outlineLevel="0" collapsed="false">
      <c r="A908" s="17" t="s">
        <v>58</v>
      </c>
      <c r="B908" s="17" t="s">
        <v>112</v>
      </c>
      <c r="C908" s="18" t="n">
        <v>43063</v>
      </c>
      <c r="D908" s="19" t="n">
        <v>43052</v>
      </c>
      <c r="E908" s="20" t="s">
        <v>114</v>
      </c>
      <c r="F908" s="22" t="n">
        <f aca="false">C908-D908</f>
        <v>11</v>
      </c>
      <c r="G908" s="22" t="n">
        <v>20</v>
      </c>
      <c r="H908" s="22" t="n">
        <v>19232</v>
      </c>
      <c r="I908" s="22" t="n">
        <v>18971</v>
      </c>
      <c r="J908" s="17"/>
      <c r="K908" s="24"/>
      <c r="L908" s="17"/>
      <c r="M908" s="24" t="n">
        <f aca="false">K908+L908</f>
        <v>0</v>
      </c>
      <c r="N908" s="23"/>
      <c r="O908" s="17" t="n">
        <f aca="false">H908-I908</f>
        <v>261</v>
      </c>
      <c r="P908" s="26" t="n">
        <v>2.5</v>
      </c>
      <c r="Q908" s="17" t="s">
        <v>20</v>
      </c>
    </row>
    <row r="909" customFormat="false" ht="13.8" hidden="false" customHeight="false" outlineLevel="0" collapsed="false">
      <c r="A909" s="17" t="s">
        <v>51</v>
      </c>
      <c r="B909" s="17" t="s">
        <v>134</v>
      </c>
      <c r="C909" s="61" t="n">
        <v>43063</v>
      </c>
      <c r="D909" s="62" t="n">
        <v>43059</v>
      </c>
      <c r="E909" s="60" t="s">
        <v>114</v>
      </c>
      <c r="F909" s="63" t="n">
        <f aca="false">C909-D909</f>
        <v>4</v>
      </c>
      <c r="G909" s="63" t="n">
        <v>20</v>
      </c>
      <c r="H909" s="63" t="n">
        <v>19316</v>
      </c>
      <c r="I909" s="63" t="n">
        <v>19218</v>
      </c>
      <c r="J909" s="27" t="n">
        <v>204</v>
      </c>
      <c r="K909" s="65" t="n">
        <v>0</v>
      </c>
      <c r="L909" s="27" t="n">
        <v>800</v>
      </c>
      <c r="M909" s="65" t="n">
        <f aca="false">K909+L909</f>
        <v>800</v>
      </c>
      <c r="N909" s="65" t="n">
        <f aca="false">O909*P909</f>
        <v>245</v>
      </c>
      <c r="O909" s="27" t="n">
        <f aca="false">H909-I909</f>
        <v>98</v>
      </c>
      <c r="P909" s="66" t="n">
        <v>2.5</v>
      </c>
      <c r="Q909" s="27" t="s">
        <v>20</v>
      </c>
    </row>
    <row r="910" customFormat="false" ht="13.8" hidden="false" customHeight="false" outlineLevel="0" collapsed="false">
      <c r="A910" s="17" t="s">
        <v>41</v>
      </c>
      <c r="B910" s="17" t="s">
        <v>99</v>
      </c>
      <c r="C910" s="61" t="n">
        <v>43063</v>
      </c>
      <c r="D910" s="62" t="n">
        <v>43060</v>
      </c>
      <c r="E910" s="60" t="s">
        <v>114</v>
      </c>
      <c r="F910" s="63" t="n">
        <f aca="false">C910-D910</f>
        <v>3</v>
      </c>
      <c r="G910" s="63" t="n">
        <v>20</v>
      </c>
      <c r="H910" s="63" t="n">
        <v>6034</v>
      </c>
      <c r="I910" s="63" t="n">
        <v>5958</v>
      </c>
      <c r="J910" s="27" t="n">
        <v>575</v>
      </c>
      <c r="K910" s="65" t="n">
        <v>400</v>
      </c>
      <c r="L910" s="27" t="n">
        <v>350</v>
      </c>
      <c r="M910" s="65" t="n">
        <f aca="false">K910+L910</f>
        <v>750</v>
      </c>
      <c r="N910" s="65" t="n">
        <f aca="false">O910*P910</f>
        <v>174.8</v>
      </c>
      <c r="O910" s="27" t="n">
        <f aca="false">H910-I910</f>
        <v>76</v>
      </c>
      <c r="P910" s="66" t="n">
        <v>2.3</v>
      </c>
      <c r="Q910" s="27" t="s">
        <v>20</v>
      </c>
    </row>
    <row r="911" customFormat="false" ht="13.8" hidden="false" customHeight="false" outlineLevel="0" collapsed="false">
      <c r="A911" s="17" t="s">
        <v>41</v>
      </c>
      <c r="B911" s="17" t="s">
        <v>99</v>
      </c>
      <c r="C911" s="61" t="n">
        <v>43063</v>
      </c>
      <c r="D911" s="62" t="n">
        <v>43056</v>
      </c>
      <c r="E911" s="60" t="s">
        <v>114</v>
      </c>
      <c r="F911" s="63" t="n">
        <f aca="false">C911-D911</f>
        <v>7</v>
      </c>
      <c r="G911" s="63" t="n">
        <v>20</v>
      </c>
      <c r="H911" s="63" t="n">
        <v>1869</v>
      </c>
      <c r="I911" s="63" t="n">
        <v>1776</v>
      </c>
      <c r="J911" s="27" t="n">
        <v>320</v>
      </c>
      <c r="K911" s="65" t="n">
        <v>90</v>
      </c>
      <c r="L911" s="27" t="n">
        <v>100</v>
      </c>
      <c r="M911" s="65" t="n">
        <f aca="false">K911+L911</f>
        <v>190</v>
      </c>
      <c r="N911" s="65" t="n">
        <f aca="false">O911*P911</f>
        <v>213.9</v>
      </c>
      <c r="O911" s="27" t="n">
        <f aca="false">H911-I911</f>
        <v>93</v>
      </c>
      <c r="P911" s="66" t="n">
        <v>2.3</v>
      </c>
      <c r="Q911" s="27" t="s">
        <v>20</v>
      </c>
    </row>
    <row r="912" customFormat="false" ht="13.8" hidden="false" customHeight="false" outlineLevel="0" collapsed="false">
      <c r="A912" s="17" t="s">
        <v>31</v>
      </c>
      <c r="B912" s="17" t="s">
        <v>102</v>
      </c>
      <c r="C912" s="61" t="n">
        <v>43063</v>
      </c>
      <c r="D912" s="62" t="n">
        <v>43053</v>
      </c>
      <c r="E912" s="60" t="s">
        <v>114</v>
      </c>
      <c r="F912" s="63" t="n">
        <f aca="false">C912-D912</f>
        <v>10</v>
      </c>
      <c r="G912" s="63" t="n">
        <v>20</v>
      </c>
      <c r="H912" s="63" t="n">
        <v>2238</v>
      </c>
      <c r="I912" s="63" t="n">
        <v>2001</v>
      </c>
      <c r="J912" s="27" t="n">
        <v>767</v>
      </c>
      <c r="K912" s="65" t="n">
        <v>290</v>
      </c>
      <c r="L912" s="27" t="n">
        <v>550</v>
      </c>
      <c r="M912" s="65" t="n">
        <f aca="false">K912+L912</f>
        <v>840</v>
      </c>
      <c r="N912" s="64" t="n">
        <f aca="false">O912*P912</f>
        <v>545.1</v>
      </c>
      <c r="O912" s="27" t="n">
        <f aca="false">H912-I912</f>
        <v>237</v>
      </c>
      <c r="P912" s="66" t="n">
        <v>2.3</v>
      </c>
      <c r="Q912" s="27" t="s">
        <v>20</v>
      </c>
    </row>
    <row r="913" customFormat="false" ht="13.8" hidden="false" customHeight="false" outlineLevel="0" collapsed="false">
      <c r="A913" s="17" t="s">
        <v>51</v>
      </c>
      <c r="B913" s="17" t="s">
        <v>134</v>
      </c>
      <c r="C913" s="61" t="n">
        <v>43063</v>
      </c>
      <c r="D913" s="62" t="n">
        <v>43059</v>
      </c>
      <c r="E913" s="60" t="s">
        <v>114</v>
      </c>
      <c r="F913" s="63" t="n">
        <f aca="false">C913-D913</f>
        <v>4</v>
      </c>
      <c r="G913" s="63" t="n">
        <v>20</v>
      </c>
      <c r="H913" s="63" t="n">
        <v>3083</v>
      </c>
      <c r="I913" s="63" t="n">
        <v>2978</v>
      </c>
      <c r="J913" s="27" t="n">
        <v>324</v>
      </c>
      <c r="K913" s="65" t="n">
        <v>61</v>
      </c>
      <c r="L913" s="27" t="n">
        <v>800</v>
      </c>
      <c r="M913" s="65" t="n">
        <f aca="false">K913+L913</f>
        <v>861</v>
      </c>
      <c r="N913" s="65" t="n">
        <f aca="false">O913*P913</f>
        <v>241.5</v>
      </c>
      <c r="O913" s="27" t="n">
        <f aca="false">H913-I913</f>
        <v>105</v>
      </c>
      <c r="P913" s="66" t="n">
        <v>2.3</v>
      </c>
      <c r="Q913" s="27" t="s">
        <v>20</v>
      </c>
    </row>
    <row r="914" customFormat="false" ht="13.8" hidden="false" customHeight="false" outlineLevel="0" collapsed="false">
      <c r="A914" s="17" t="s">
        <v>43</v>
      </c>
      <c r="B914" s="17" t="s">
        <v>44</v>
      </c>
      <c r="C914" s="61" t="n">
        <v>43063</v>
      </c>
      <c r="D914" s="62" t="n">
        <v>43057</v>
      </c>
      <c r="E914" s="60" t="s">
        <v>114</v>
      </c>
      <c r="F914" s="63" t="n">
        <f aca="false">C914-D914</f>
        <v>6</v>
      </c>
      <c r="G914" s="63" t="n">
        <v>20</v>
      </c>
      <c r="H914" s="63" t="n">
        <v>8913</v>
      </c>
      <c r="I914" s="63" t="n">
        <v>8720</v>
      </c>
      <c r="J914" s="27" t="n">
        <v>2325</v>
      </c>
      <c r="K914" s="65" t="n">
        <v>1930</v>
      </c>
      <c r="L914" s="27" t="n">
        <v>450</v>
      </c>
      <c r="M914" s="65" t="n">
        <f aca="false">K914+L914</f>
        <v>2380</v>
      </c>
      <c r="N914" s="65" t="n">
        <f aca="false">O914*P914</f>
        <v>331.2</v>
      </c>
      <c r="O914" s="27" t="n">
        <v>144</v>
      </c>
      <c r="P914" s="66" t="n">
        <v>2.3</v>
      </c>
      <c r="Q914" s="27" t="s">
        <v>20</v>
      </c>
    </row>
    <row r="915" customFormat="false" ht="13.8" hidden="false" customHeight="false" outlineLevel="0" collapsed="false">
      <c r="A915" s="17" t="s">
        <v>45</v>
      </c>
      <c r="B915" s="27" t="s">
        <v>121</v>
      </c>
      <c r="C915" s="61" t="n">
        <v>43063</v>
      </c>
      <c r="D915" s="62" t="n">
        <v>43053</v>
      </c>
      <c r="E915" s="60" t="s">
        <v>114</v>
      </c>
      <c r="F915" s="63" t="n">
        <f aca="false">C915-D915</f>
        <v>10</v>
      </c>
      <c r="G915" s="63" t="n">
        <v>13</v>
      </c>
      <c r="H915" s="63" t="n">
        <v>10861</v>
      </c>
      <c r="I915" s="63" t="n">
        <v>10623</v>
      </c>
      <c r="J915" s="27" t="n">
        <v>720</v>
      </c>
      <c r="K915" s="64" t="n">
        <v>245</v>
      </c>
      <c r="L915" s="27" t="n">
        <v>550</v>
      </c>
      <c r="M915" s="64" t="n">
        <f aca="false">K915+L915</f>
        <v>795</v>
      </c>
      <c r="N915" s="65" t="n">
        <f aca="false">O915*P915</f>
        <v>476</v>
      </c>
      <c r="O915" s="27" t="n">
        <f aca="false">H915-I915</f>
        <v>238</v>
      </c>
      <c r="P915" s="66" t="n">
        <v>2</v>
      </c>
      <c r="Q915" s="27" t="s">
        <v>20</v>
      </c>
    </row>
    <row r="916" customFormat="false" ht="13.8" hidden="false" customHeight="false" outlineLevel="0" collapsed="false">
      <c r="A916" s="17" t="s">
        <v>41</v>
      </c>
      <c r="B916" s="17" t="s">
        <v>99</v>
      </c>
      <c r="C916" s="61" t="n">
        <v>43063</v>
      </c>
      <c r="D916" s="62" t="n">
        <v>43056</v>
      </c>
      <c r="E916" s="60" t="s">
        <v>114</v>
      </c>
      <c r="F916" s="63" t="n">
        <f aca="false">C916-D916</f>
        <v>7</v>
      </c>
      <c r="G916" s="63" t="n">
        <v>13</v>
      </c>
      <c r="H916" s="63" t="n">
        <v>12972</v>
      </c>
      <c r="I916" s="63" t="n">
        <v>12805</v>
      </c>
      <c r="J916" s="27" t="n">
        <v>305</v>
      </c>
      <c r="K916" s="65" t="n">
        <v>10</v>
      </c>
      <c r="L916" s="27" t="n">
        <v>100</v>
      </c>
      <c r="M916" s="65" t="n">
        <f aca="false">K916+L916</f>
        <v>110</v>
      </c>
      <c r="N916" s="65" t="n">
        <f aca="false">O916*P916</f>
        <v>334</v>
      </c>
      <c r="O916" s="27" t="n">
        <f aca="false">H916-I916</f>
        <v>167</v>
      </c>
      <c r="P916" s="66" t="n">
        <v>2</v>
      </c>
      <c r="Q916" s="27" t="s">
        <v>20</v>
      </c>
    </row>
    <row r="917" customFormat="false" ht="13.8" hidden="false" customHeight="false" outlineLevel="0" collapsed="false">
      <c r="A917" s="17" t="s">
        <v>37</v>
      </c>
      <c r="B917" s="17" t="s">
        <v>115</v>
      </c>
      <c r="C917" s="61" t="n">
        <v>43063</v>
      </c>
      <c r="D917" s="62" t="n">
        <v>43061</v>
      </c>
      <c r="E917" s="60" t="s">
        <v>114</v>
      </c>
      <c r="F917" s="63" t="n">
        <f aca="false">C917-D917</f>
        <v>2</v>
      </c>
      <c r="G917" s="63" t="n">
        <v>9</v>
      </c>
      <c r="H917" s="63" t="n">
        <v>21628</v>
      </c>
      <c r="I917" s="63" t="n">
        <v>21559</v>
      </c>
      <c r="J917" s="27" t="n">
        <v>204</v>
      </c>
      <c r="K917" s="65" t="n">
        <v>73</v>
      </c>
      <c r="L917" s="27" t="n">
        <v>100</v>
      </c>
      <c r="M917" s="65" t="n">
        <f aca="false">K917+L917</f>
        <v>173</v>
      </c>
      <c r="N917" s="64" t="n">
        <f aca="false">O917*P917</f>
        <v>138</v>
      </c>
      <c r="O917" s="27" t="n">
        <f aca="false">H917-I917</f>
        <v>69</v>
      </c>
      <c r="P917" s="66" t="n">
        <v>2</v>
      </c>
      <c r="Q917" s="27" t="s">
        <v>20</v>
      </c>
    </row>
    <row r="918" customFormat="false" ht="13.8" hidden="false" customHeight="false" outlineLevel="0" collapsed="false">
      <c r="A918" s="17" t="s">
        <v>58</v>
      </c>
      <c r="B918" s="17" t="s">
        <v>112</v>
      </c>
      <c r="C918" s="18" t="n">
        <v>43063</v>
      </c>
      <c r="D918" s="19" t="n">
        <v>43052</v>
      </c>
      <c r="E918" s="20" t="s">
        <v>114</v>
      </c>
      <c r="F918" s="22" t="n">
        <f aca="false">C918-D918</f>
        <v>11</v>
      </c>
      <c r="G918" s="22" t="n">
        <v>12.5</v>
      </c>
      <c r="H918" s="22" t="n">
        <v>20713</v>
      </c>
      <c r="I918" s="22" t="n">
        <v>20452</v>
      </c>
      <c r="J918" s="17"/>
      <c r="K918" s="24"/>
      <c r="L918" s="17"/>
      <c r="M918" s="24"/>
      <c r="N918" s="23"/>
      <c r="O918" s="17" t="n">
        <f aca="false">H918-I918</f>
        <v>261</v>
      </c>
      <c r="P918" s="26" t="n">
        <v>2</v>
      </c>
      <c r="Q918" s="17" t="s">
        <v>20</v>
      </c>
    </row>
    <row r="919" customFormat="false" ht="13.8" hidden="false" customHeight="false" outlineLevel="0" collapsed="false">
      <c r="A919" s="17" t="s">
        <v>88</v>
      </c>
      <c r="B919" s="17" t="s">
        <v>132</v>
      </c>
      <c r="C919" s="61" t="n">
        <v>43063</v>
      </c>
      <c r="D919" s="62" t="n">
        <v>43053</v>
      </c>
      <c r="E919" s="60" t="s">
        <v>114</v>
      </c>
      <c r="F919" s="63" t="n">
        <f aca="false">C919-D919</f>
        <v>10</v>
      </c>
      <c r="G919" s="63" t="n">
        <v>15</v>
      </c>
      <c r="H919" s="63" t="n">
        <v>3532</v>
      </c>
      <c r="I919" s="63" t="n">
        <v>3304</v>
      </c>
      <c r="J919" s="27" t="n">
        <v>525</v>
      </c>
      <c r="K919" s="65" t="n">
        <v>92</v>
      </c>
      <c r="L919" s="27" t="n">
        <v>400</v>
      </c>
      <c r="M919" s="65" t="n">
        <f aca="false">K919+L919</f>
        <v>492</v>
      </c>
      <c r="N919" s="64" t="n">
        <f aca="false">O919*P919</f>
        <v>433.2</v>
      </c>
      <c r="O919" s="27" t="n">
        <f aca="false">H919-I919</f>
        <v>228</v>
      </c>
      <c r="P919" s="66" t="n">
        <v>1.9</v>
      </c>
      <c r="Q919" s="27" t="s">
        <v>20</v>
      </c>
    </row>
    <row r="920" customFormat="false" ht="13.8" hidden="false" customHeight="false" outlineLevel="0" collapsed="false">
      <c r="A920" s="17" t="s">
        <v>39</v>
      </c>
      <c r="B920" s="29" t="s">
        <v>120</v>
      </c>
      <c r="C920" s="61" t="n">
        <v>43063</v>
      </c>
      <c r="D920" s="62" t="n">
        <v>43057</v>
      </c>
      <c r="E920" s="20" t="s">
        <v>114</v>
      </c>
      <c r="F920" s="63" t="n">
        <f aca="false">C920-D920</f>
        <v>6</v>
      </c>
      <c r="G920" s="63" t="n">
        <v>9</v>
      </c>
      <c r="H920" s="63" t="n">
        <v>4917</v>
      </c>
      <c r="I920" s="63" t="n">
        <v>4754</v>
      </c>
      <c r="J920" s="27" t="n">
        <v>780</v>
      </c>
      <c r="K920" s="65" t="n">
        <v>486</v>
      </c>
      <c r="L920" s="27" t="n">
        <v>0</v>
      </c>
      <c r="M920" s="65" t="n">
        <f aca="false">K920+L920</f>
        <v>486</v>
      </c>
      <c r="N920" s="65" t="n">
        <f aca="false">O920*P920</f>
        <v>255.91</v>
      </c>
      <c r="O920" s="27" t="n">
        <f aca="false">H920-I920</f>
        <v>163</v>
      </c>
      <c r="P920" s="66" t="n">
        <v>1.57</v>
      </c>
      <c r="Q920" s="27" t="s">
        <v>20</v>
      </c>
    </row>
    <row r="921" customFormat="false" ht="13.8" hidden="false" customHeight="false" outlineLevel="0" collapsed="false">
      <c r="A921" s="17" t="s">
        <v>39</v>
      </c>
      <c r="B921" s="29" t="s">
        <v>120</v>
      </c>
      <c r="C921" s="61" t="n">
        <v>43063</v>
      </c>
      <c r="D921" s="62" t="n">
        <v>43063</v>
      </c>
      <c r="E921" s="20" t="s">
        <v>114</v>
      </c>
      <c r="F921" s="63" t="n">
        <f aca="false">C921-D921</f>
        <v>0</v>
      </c>
      <c r="G921" s="63" t="n">
        <v>9</v>
      </c>
      <c r="H921" s="63" t="n">
        <v>5873</v>
      </c>
      <c r="I921" s="63" t="n">
        <v>5873</v>
      </c>
      <c r="J921" s="27" t="n">
        <v>625</v>
      </c>
      <c r="K921" s="65" t="n">
        <v>625</v>
      </c>
      <c r="L921" s="27" t="n">
        <v>0</v>
      </c>
      <c r="M921" s="65" t="n">
        <f aca="false">K921+L921</f>
        <v>625</v>
      </c>
      <c r="N921" s="65" t="n">
        <f aca="false">O921*P921</f>
        <v>0</v>
      </c>
      <c r="O921" s="27" t="n">
        <f aca="false">H921-I921</f>
        <v>0</v>
      </c>
      <c r="P921" s="66" t="n">
        <v>1.57</v>
      </c>
      <c r="Q921" s="27" t="s">
        <v>20</v>
      </c>
    </row>
    <row r="922" customFormat="false" ht="13.8" hidden="false" customHeight="false" outlineLevel="0" collapsed="false">
      <c r="A922" s="17" t="s">
        <v>39</v>
      </c>
      <c r="B922" s="29" t="s">
        <v>120</v>
      </c>
      <c r="C922" s="61" t="n">
        <v>43063</v>
      </c>
      <c r="D922" s="62" t="n">
        <v>43063</v>
      </c>
      <c r="E922" s="20" t="s">
        <v>114</v>
      </c>
      <c r="F922" s="63" t="n">
        <f aca="false">C922-D922</f>
        <v>0</v>
      </c>
      <c r="G922" s="63" t="n">
        <v>9</v>
      </c>
      <c r="H922" s="63" t="n">
        <v>771</v>
      </c>
      <c r="I922" s="63" t="n">
        <v>771</v>
      </c>
      <c r="J922" s="27" t="n">
        <v>823</v>
      </c>
      <c r="K922" s="65" t="n">
        <v>823</v>
      </c>
      <c r="L922" s="27" t="n">
        <v>0</v>
      </c>
      <c r="M922" s="65" t="n">
        <f aca="false">K922+L922</f>
        <v>823</v>
      </c>
      <c r="N922" s="65" t="n">
        <f aca="false">O922*P922</f>
        <v>0</v>
      </c>
      <c r="O922" s="27" t="n">
        <f aca="false">H922-I922</f>
        <v>0</v>
      </c>
      <c r="P922" s="66" t="n">
        <v>1.57</v>
      </c>
      <c r="Q922" s="27" t="s">
        <v>20</v>
      </c>
    </row>
    <row r="923" customFormat="false" ht="13.8" hidden="false" customHeight="false" outlineLevel="0" collapsed="false">
      <c r="A923" s="17" t="s">
        <v>39</v>
      </c>
      <c r="B923" s="29" t="s">
        <v>120</v>
      </c>
      <c r="C923" s="18" t="n">
        <v>43063</v>
      </c>
      <c r="D923" s="19" t="n">
        <v>43057</v>
      </c>
      <c r="E923" s="20" t="s">
        <v>114</v>
      </c>
      <c r="F923" s="22" t="n">
        <f aca="false">C923-D923</f>
        <v>6</v>
      </c>
      <c r="G923" s="22" t="n">
        <v>9</v>
      </c>
      <c r="H923" s="22" t="n">
        <v>5873</v>
      </c>
      <c r="I923" s="22" t="n">
        <v>5731</v>
      </c>
      <c r="J923" s="17" t="n">
        <v>480</v>
      </c>
      <c r="K923" s="24" t="n">
        <v>225</v>
      </c>
      <c r="L923" s="17" t="n">
        <v>400</v>
      </c>
      <c r="M923" s="24" t="n">
        <f aca="false">K923+L923</f>
        <v>625</v>
      </c>
      <c r="N923" s="23" t="n">
        <f aca="false">O923*P923</f>
        <v>222.94</v>
      </c>
      <c r="O923" s="17" t="n">
        <f aca="false">H923-I923</f>
        <v>142</v>
      </c>
      <c r="P923" s="26" t="n">
        <v>1.57</v>
      </c>
      <c r="Q923" s="17" t="s">
        <v>20</v>
      </c>
    </row>
    <row r="924" customFormat="false" ht="13.8" hidden="false" customHeight="false" outlineLevel="0" collapsed="false">
      <c r="A924" s="17" t="s">
        <v>39</v>
      </c>
      <c r="B924" s="29" t="s">
        <v>120</v>
      </c>
      <c r="C924" s="18" t="n">
        <v>43063</v>
      </c>
      <c r="D924" s="19" t="n">
        <v>43057</v>
      </c>
      <c r="E924" s="20" t="s">
        <v>114</v>
      </c>
      <c r="F924" s="22" t="n">
        <f aca="false">C924-D924</f>
        <v>6</v>
      </c>
      <c r="G924" s="22" t="n">
        <v>9</v>
      </c>
      <c r="H924" s="22" t="n">
        <v>771</v>
      </c>
      <c r="I924" s="22" t="n">
        <v>641</v>
      </c>
      <c r="J924" s="17" t="n">
        <v>457</v>
      </c>
      <c r="K924" s="24" t="n">
        <v>223</v>
      </c>
      <c r="L924" s="17" t="n">
        <v>600</v>
      </c>
      <c r="M924" s="24" t="n">
        <f aca="false">K924+L924</f>
        <v>823</v>
      </c>
      <c r="N924" s="23" t="n">
        <f aca="false">O924*P924</f>
        <v>204.1</v>
      </c>
      <c r="O924" s="17" t="n">
        <f aca="false">H924-I924</f>
        <v>130</v>
      </c>
      <c r="P924" s="26" t="n">
        <v>1.57</v>
      </c>
      <c r="Q924" s="17" t="s">
        <v>20</v>
      </c>
    </row>
    <row r="925" customFormat="false" ht="13.8" hidden="false" customHeight="false" outlineLevel="0" collapsed="false">
      <c r="A925" s="17" t="s">
        <v>49</v>
      </c>
      <c r="B925" s="17" t="s">
        <v>124</v>
      </c>
      <c r="C925" s="61" t="n">
        <v>43063</v>
      </c>
      <c r="D925" s="62" t="n">
        <v>43052</v>
      </c>
      <c r="E925" s="60" t="s">
        <v>114</v>
      </c>
      <c r="F925" s="63" t="n">
        <f aca="false">C925-D925</f>
        <v>11</v>
      </c>
      <c r="G925" s="63" t="n">
        <v>13</v>
      </c>
      <c r="H925" s="63" t="n">
        <v>13588</v>
      </c>
      <c r="I925" s="63" t="n">
        <v>13588</v>
      </c>
      <c r="J925" s="27" t="n">
        <v>550</v>
      </c>
      <c r="K925" s="27" t="n">
        <v>290</v>
      </c>
      <c r="L925" s="27" t="n">
        <v>0</v>
      </c>
      <c r="M925" s="65" t="n">
        <f aca="false">K925+L925</f>
        <v>290</v>
      </c>
      <c r="N925" s="64" t="n">
        <f aca="false">O925*P925</f>
        <v>0</v>
      </c>
      <c r="O925" s="27" t="n">
        <f aca="false">H925-I925</f>
        <v>0</v>
      </c>
      <c r="P925" s="66" t="n">
        <v>1.1</v>
      </c>
      <c r="Q925" s="27" t="s">
        <v>20</v>
      </c>
    </row>
    <row r="926" customFormat="false" ht="13.8" hidden="false" customHeight="false" outlineLevel="0" collapsed="false">
      <c r="A926" s="17" t="s">
        <v>35</v>
      </c>
      <c r="B926" s="17" t="s">
        <v>125</v>
      </c>
      <c r="C926" s="61" t="n">
        <v>43063</v>
      </c>
      <c r="D926" s="62" t="n">
        <v>43055</v>
      </c>
      <c r="E926" s="60" t="s">
        <v>114</v>
      </c>
      <c r="F926" s="63" t="n">
        <f aca="false">C926-D926</f>
        <v>8</v>
      </c>
      <c r="G926" s="63" t="n">
        <v>13</v>
      </c>
      <c r="H926" s="63" t="n">
        <v>4212</v>
      </c>
      <c r="I926" s="63" t="n">
        <v>4042</v>
      </c>
      <c r="J926" s="27" t="n">
        <v>475</v>
      </c>
      <c r="K926" s="65" t="n">
        <v>260</v>
      </c>
      <c r="L926" s="27" t="n">
        <v>450</v>
      </c>
      <c r="M926" s="65" t="n">
        <f aca="false">K926+L926</f>
        <v>710</v>
      </c>
      <c r="N926" s="65" t="n">
        <f aca="false">O926*P926</f>
        <v>170</v>
      </c>
      <c r="O926" s="27" t="n">
        <f aca="false">H926-I926</f>
        <v>170</v>
      </c>
      <c r="P926" s="66" t="n">
        <v>1</v>
      </c>
      <c r="Q926" s="27" t="s">
        <v>20</v>
      </c>
    </row>
    <row r="927" customFormat="false" ht="13.8" hidden="false" customHeight="false" outlineLevel="0" collapsed="false">
      <c r="A927" s="17" t="s">
        <v>53</v>
      </c>
      <c r="B927" s="17" t="s">
        <v>123</v>
      </c>
      <c r="C927" s="61" t="n">
        <v>43063</v>
      </c>
      <c r="D927" s="62" t="n">
        <v>43054</v>
      </c>
      <c r="E927" s="20" t="s">
        <v>114</v>
      </c>
      <c r="F927" s="63" t="n">
        <f aca="false">C927-D927</f>
        <v>9</v>
      </c>
      <c r="G927" s="63" t="n">
        <v>13</v>
      </c>
      <c r="H927" s="63" t="n">
        <v>8752</v>
      </c>
      <c r="I927" s="63" t="n">
        <v>8540</v>
      </c>
      <c r="J927" s="27" t="n">
        <v>425</v>
      </c>
      <c r="K927" s="65" t="n">
        <v>150</v>
      </c>
      <c r="L927" s="27" t="n">
        <v>325</v>
      </c>
      <c r="M927" s="65" t="n">
        <f aca="false">K927+L927</f>
        <v>475</v>
      </c>
      <c r="N927" s="65" t="n">
        <f aca="false">O927*P927</f>
        <v>212</v>
      </c>
      <c r="O927" s="27" t="n">
        <f aca="false">H927-I927</f>
        <v>212</v>
      </c>
      <c r="P927" s="66" t="n">
        <v>1</v>
      </c>
      <c r="Q927" s="27" t="s">
        <v>20</v>
      </c>
    </row>
    <row r="928" customFormat="false" ht="13.8" hidden="false" customHeight="false" outlineLevel="0" collapsed="false">
      <c r="A928" s="17" t="s">
        <v>23</v>
      </c>
      <c r="B928" s="17" t="s">
        <v>135</v>
      </c>
      <c r="C928" s="61" t="n">
        <v>43064</v>
      </c>
      <c r="D928" s="62" t="n">
        <v>43059</v>
      </c>
      <c r="E928" s="20" t="s">
        <v>114</v>
      </c>
      <c r="F928" s="63" t="n">
        <f aca="false">C928-D928</f>
        <v>5</v>
      </c>
      <c r="G928" s="63" t="n">
        <v>9</v>
      </c>
      <c r="H928" s="63" t="n">
        <v>19944</v>
      </c>
      <c r="I928" s="63" t="n">
        <v>19812</v>
      </c>
      <c r="J928" s="27" t="n">
        <v>375</v>
      </c>
      <c r="K928" s="65" t="n">
        <v>125</v>
      </c>
      <c r="L928" s="27" t="n">
        <v>500</v>
      </c>
      <c r="M928" s="65" t="n">
        <f aca="false">K928+L928</f>
        <v>625</v>
      </c>
      <c r="N928" s="65" t="n">
        <f aca="false">O928*P928</f>
        <v>264</v>
      </c>
      <c r="O928" s="27" t="n">
        <f aca="false">H928-I928</f>
        <v>132</v>
      </c>
      <c r="P928" s="66" t="n">
        <v>2</v>
      </c>
      <c r="Q928" s="27" t="s">
        <v>20</v>
      </c>
    </row>
    <row r="929" customFormat="false" ht="13.8" hidden="false" customHeight="false" outlineLevel="0" collapsed="false">
      <c r="A929" s="17" t="s">
        <v>21</v>
      </c>
      <c r="B929" s="17" t="s">
        <v>122</v>
      </c>
      <c r="C929" s="61" t="n">
        <v>43064</v>
      </c>
      <c r="D929" s="62" t="n">
        <v>43056</v>
      </c>
      <c r="E929" s="20" t="s">
        <v>114</v>
      </c>
      <c r="F929" s="63" t="n">
        <f aca="false">C929-D929</f>
        <v>8</v>
      </c>
      <c r="G929" s="63" t="n">
        <v>13</v>
      </c>
      <c r="H929" s="63" t="n">
        <v>1122</v>
      </c>
      <c r="I929" s="63" t="n">
        <v>930</v>
      </c>
      <c r="J929" s="27" t="n">
        <v>400</v>
      </c>
      <c r="K929" s="65" t="n">
        <v>100</v>
      </c>
      <c r="L929" s="27" t="n">
        <v>315</v>
      </c>
      <c r="M929" s="65" t="n">
        <f aca="false">K929+L929</f>
        <v>415</v>
      </c>
      <c r="N929" s="65" t="n">
        <f aca="false">O929*P929</f>
        <v>192</v>
      </c>
      <c r="O929" s="27" t="n">
        <f aca="false">H929-I929</f>
        <v>192</v>
      </c>
      <c r="P929" s="66" t="n">
        <v>1</v>
      </c>
      <c r="Q929" s="27" t="s">
        <v>20</v>
      </c>
    </row>
    <row r="930" customFormat="false" ht="13.8" hidden="false" customHeight="false" outlineLevel="0" collapsed="false">
      <c r="A930" s="17" t="s">
        <v>82</v>
      </c>
      <c r="B930" s="17" t="s">
        <v>83</v>
      </c>
      <c r="C930" s="61" t="n">
        <v>43064</v>
      </c>
      <c r="D930" s="62" t="n">
        <v>43056</v>
      </c>
      <c r="E930" s="60" t="s">
        <v>114</v>
      </c>
      <c r="F930" s="63" t="n">
        <f aca="false">C930-D930</f>
        <v>8</v>
      </c>
      <c r="G930" s="63" t="n">
        <v>20</v>
      </c>
      <c r="H930" s="63" t="n">
        <v>14753</v>
      </c>
      <c r="I930" s="63" t="n">
        <v>14561</v>
      </c>
      <c r="J930" s="27" t="n">
        <v>558</v>
      </c>
      <c r="K930" s="65" t="n">
        <v>98</v>
      </c>
      <c r="L930" s="27" t="n">
        <v>300</v>
      </c>
      <c r="M930" s="65" t="n">
        <f aca="false">K930+L930</f>
        <v>398</v>
      </c>
      <c r="N930" s="64" t="n">
        <f aca="false">O930*P930</f>
        <v>480</v>
      </c>
      <c r="O930" s="27" t="n">
        <f aca="false">H930-I930</f>
        <v>192</v>
      </c>
      <c r="P930" s="66" t="n">
        <v>2.5</v>
      </c>
      <c r="Q930" s="27" t="s">
        <v>20</v>
      </c>
    </row>
    <row r="931" customFormat="false" ht="13.8" hidden="false" customHeight="false" outlineLevel="0" collapsed="false">
      <c r="A931" s="17" t="s">
        <v>37</v>
      </c>
      <c r="B931" s="17" t="s">
        <v>115</v>
      </c>
      <c r="C931" s="61" t="n">
        <v>43064</v>
      </c>
      <c r="D931" s="62" t="n">
        <v>43059</v>
      </c>
      <c r="E931" s="60" t="s">
        <v>114</v>
      </c>
      <c r="F931" s="63" t="n">
        <f aca="false">C931-D931</f>
        <v>5</v>
      </c>
      <c r="G931" s="63" t="n">
        <v>20</v>
      </c>
      <c r="H931" s="63" t="n">
        <v>13911</v>
      </c>
      <c r="I931" s="63" t="n">
        <v>13788</v>
      </c>
      <c r="J931" s="27" t="n">
        <v>963</v>
      </c>
      <c r="K931" s="27" t="n">
        <v>533</v>
      </c>
      <c r="L931" s="27" t="n">
        <v>200</v>
      </c>
      <c r="M931" s="65" t="n">
        <f aca="false">K931+L931</f>
        <v>733</v>
      </c>
      <c r="N931" s="64" t="n">
        <f aca="false">O931*P931</f>
        <v>307.5</v>
      </c>
      <c r="O931" s="27" t="n">
        <f aca="false">H931-I931</f>
        <v>123</v>
      </c>
      <c r="P931" s="66" t="n">
        <v>2.5</v>
      </c>
      <c r="Q931" s="27" t="s">
        <v>20</v>
      </c>
    </row>
    <row r="932" customFormat="false" ht="13.8" hidden="false" customHeight="false" outlineLevel="0" collapsed="false">
      <c r="A932" s="17" t="s">
        <v>88</v>
      </c>
      <c r="B932" s="17" t="s">
        <v>132</v>
      </c>
      <c r="C932" s="61" t="n">
        <v>43064</v>
      </c>
      <c r="D932" s="62" t="n">
        <v>43055</v>
      </c>
      <c r="E932" s="60" t="s">
        <v>114</v>
      </c>
      <c r="F932" s="63" t="n">
        <f aca="false">C932-D932</f>
        <v>9</v>
      </c>
      <c r="G932" s="63" t="n">
        <v>20</v>
      </c>
      <c r="H932" s="63" t="n">
        <v>3515</v>
      </c>
      <c r="I932" s="63" t="n">
        <v>3293</v>
      </c>
      <c r="J932" s="27" t="n">
        <v>850</v>
      </c>
      <c r="K932" s="65" t="n">
        <v>88</v>
      </c>
      <c r="L932" s="27" t="n">
        <v>600</v>
      </c>
      <c r="M932" s="65" t="n">
        <f aca="false">K932+L932</f>
        <v>688</v>
      </c>
      <c r="N932" s="64" t="n">
        <f aca="false">O932*P932</f>
        <v>510.6</v>
      </c>
      <c r="O932" s="27" t="n">
        <f aca="false">H932-I932</f>
        <v>222</v>
      </c>
      <c r="P932" s="66" t="n">
        <v>2.3</v>
      </c>
      <c r="Q932" s="27" t="s">
        <v>20</v>
      </c>
    </row>
    <row r="933" customFormat="false" ht="13.8" hidden="false" customHeight="false" outlineLevel="0" collapsed="false">
      <c r="A933" s="17" t="s">
        <v>88</v>
      </c>
      <c r="B933" s="17" t="s">
        <v>107</v>
      </c>
      <c r="C933" s="61" t="n">
        <v>43064</v>
      </c>
      <c r="D933" s="62" t="n">
        <v>43055</v>
      </c>
      <c r="E933" s="60" t="s">
        <v>114</v>
      </c>
      <c r="F933" s="63" t="n">
        <f aca="false">C933-D933</f>
        <v>9</v>
      </c>
      <c r="G933" s="63" t="n">
        <v>13</v>
      </c>
      <c r="H933" s="63" t="n">
        <v>10053</v>
      </c>
      <c r="I933" s="63" t="n">
        <v>10053</v>
      </c>
      <c r="J933" s="27" t="n">
        <v>866</v>
      </c>
      <c r="K933" s="65" t="n">
        <v>462</v>
      </c>
      <c r="L933" s="27" t="n">
        <v>0</v>
      </c>
      <c r="M933" s="65" t="n">
        <f aca="false">K933+L933</f>
        <v>462</v>
      </c>
      <c r="N933" s="64" t="n">
        <f aca="false">O933*P933</f>
        <v>0</v>
      </c>
      <c r="O933" s="27" t="n">
        <f aca="false">H933-I933</f>
        <v>0</v>
      </c>
      <c r="P933" s="66" t="n">
        <v>2</v>
      </c>
      <c r="Q933" s="27" t="s">
        <v>20</v>
      </c>
    </row>
    <row r="934" customFormat="false" ht="13.8" hidden="false" customHeight="false" outlineLevel="0" collapsed="false">
      <c r="A934" s="17" t="s">
        <v>31</v>
      </c>
      <c r="B934" s="17" t="s">
        <v>136</v>
      </c>
      <c r="C934" s="61" t="n">
        <v>43064</v>
      </c>
      <c r="D934" s="62" t="n">
        <v>43055</v>
      </c>
      <c r="E934" s="60" t="s">
        <v>114</v>
      </c>
      <c r="F934" s="63" t="n">
        <f aca="false">C934-D934</f>
        <v>9</v>
      </c>
      <c r="G934" s="63" t="n">
        <v>9</v>
      </c>
      <c r="H934" s="63" t="n">
        <v>25699</v>
      </c>
      <c r="I934" s="63" t="n">
        <v>25483</v>
      </c>
      <c r="J934" s="27" t="n">
        <v>435</v>
      </c>
      <c r="K934" s="65" t="n">
        <v>161</v>
      </c>
      <c r="L934" s="27" t="n">
        <v>400</v>
      </c>
      <c r="M934" s="65" t="n">
        <f aca="false">K934+L934</f>
        <v>561</v>
      </c>
      <c r="N934" s="64" t="n">
        <f aca="false">O934*P934</f>
        <v>432</v>
      </c>
      <c r="O934" s="27" t="n">
        <f aca="false">H934-I934</f>
        <v>216</v>
      </c>
      <c r="P934" s="66" t="n">
        <v>2</v>
      </c>
      <c r="Q934" s="27" t="s">
        <v>20</v>
      </c>
    </row>
    <row r="935" customFormat="false" ht="13.8" hidden="false" customHeight="false" outlineLevel="0" collapsed="false">
      <c r="A935" s="17" t="s">
        <v>88</v>
      </c>
      <c r="B935" s="17" t="s">
        <v>107</v>
      </c>
      <c r="C935" s="61" t="n">
        <v>43064</v>
      </c>
      <c r="D935" s="62" t="n">
        <v>43055</v>
      </c>
      <c r="E935" s="60" t="s">
        <v>114</v>
      </c>
      <c r="F935" s="63" t="n">
        <f aca="false">C935-D935</f>
        <v>9</v>
      </c>
      <c r="G935" s="63" t="n">
        <v>16</v>
      </c>
      <c r="H935" s="63" t="n">
        <v>6936</v>
      </c>
      <c r="I935" s="63" t="n">
        <v>6734</v>
      </c>
      <c r="J935" s="27" t="n">
        <v>820</v>
      </c>
      <c r="K935" s="65" t="n">
        <v>435</v>
      </c>
      <c r="L935" s="27" t="n">
        <v>150</v>
      </c>
      <c r="M935" s="65" t="n">
        <f aca="false">K935+L935</f>
        <v>585</v>
      </c>
      <c r="N935" s="64" t="n">
        <f aca="false">O935*P935</f>
        <v>383.8</v>
      </c>
      <c r="O935" s="27" t="n">
        <f aca="false">H935-I935</f>
        <v>202</v>
      </c>
      <c r="P935" s="66" t="n">
        <v>1.9</v>
      </c>
      <c r="Q935" s="27" t="s">
        <v>20</v>
      </c>
    </row>
    <row r="936" customFormat="false" ht="13.8" hidden="false" customHeight="false" outlineLevel="0" collapsed="false">
      <c r="A936" s="17" t="s">
        <v>47</v>
      </c>
      <c r="B936" s="29" t="s">
        <v>92</v>
      </c>
      <c r="C936" s="61" t="n">
        <v>43064</v>
      </c>
      <c r="D936" s="62" t="n">
        <v>43055</v>
      </c>
      <c r="E936" s="60" t="s">
        <v>114</v>
      </c>
      <c r="F936" s="63" t="n">
        <f aca="false">C936-D936</f>
        <v>9</v>
      </c>
      <c r="G936" s="63" t="n">
        <v>9</v>
      </c>
      <c r="H936" s="63" t="n">
        <v>2903</v>
      </c>
      <c r="I936" s="63" t="n">
        <v>2733</v>
      </c>
      <c r="J936" s="27" t="n">
        <v>820</v>
      </c>
      <c r="K936" s="64" t="n">
        <v>570</v>
      </c>
      <c r="L936" s="27" t="n">
        <v>0</v>
      </c>
      <c r="M936" s="64" t="n">
        <f aca="false">K936+L936</f>
        <v>570</v>
      </c>
      <c r="N936" s="65" t="n">
        <f aca="false">O936*P936</f>
        <v>266.9</v>
      </c>
      <c r="O936" s="27" t="n">
        <f aca="false">H936-I936</f>
        <v>170</v>
      </c>
      <c r="P936" s="66" t="n">
        <v>1.57</v>
      </c>
      <c r="Q936" s="27" t="s">
        <v>20</v>
      </c>
    </row>
    <row r="937" customFormat="false" ht="13.8" hidden="false" customHeight="false" outlineLevel="0" collapsed="false">
      <c r="A937" s="17" t="s">
        <v>55</v>
      </c>
      <c r="B937" s="17" t="s">
        <v>56</v>
      </c>
      <c r="C937" s="61" t="n">
        <v>43064</v>
      </c>
      <c r="D937" s="62" t="n">
        <v>43052</v>
      </c>
      <c r="E937" s="60" t="s">
        <v>114</v>
      </c>
      <c r="F937" s="63" t="n">
        <f aca="false">C937-D937</f>
        <v>12</v>
      </c>
      <c r="G937" s="63" t="n">
        <v>9</v>
      </c>
      <c r="H937" s="63" t="n">
        <v>7854</v>
      </c>
      <c r="I937" s="63" t="n">
        <v>7589</v>
      </c>
      <c r="J937" s="27" t="n">
        <v>410</v>
      </c>
      <c r="K937" s="65" t="n">
        <v>40</v>
      </c>
      <c r="L937" s="27" t="n">
        <v>400</v>
      </c>
      <c r="M937" s="65" t="n">
        <f aca="false">K937+L937</f>
        <v>440</v>
      </c>
      <c r="N937" s="64" t="n">
        <f aca="false">O937*P937</f>
        <v>416.05</v>
      </c>
      <c r="O937" s="27" t="n">
        <f aca="false">H937-I937</f>
        <v>265</v>
      </c>
      <c r="P937" s="66" t="n">
        <v>1.57</v>
      </c>
      <c r="Q937" s="27" t="s">
        <v>20</v>
      </c>
    </row>
    <row r="938" customFormat="false" ht="13.8" hidden="false" customHeight="false" outlineLevel="0" collapsed="false">
      <c r="A938" s="17" t="s">
        <v>31</v>
      </c>
      <c r="B938" s="17" t="s">
        <v>102</v>
      </c>
      <c r="C938" s="61" t="n">
        <v>43064</v>
      </c>
      <c r="D938" s="62" t="n">
        <v>43055</v>
      </c>
      <c r="E938" s="60" t="s">
        <v>114</v>
      </c>
      <c r="F938" s="63" t="n">
        <f aca="false">C938-D938</f>
        <v>9</v>
      </c>
      <c r="G938" s="63" t="n">
        <v>9</v>
      </c>
      <c r="H938" s="63" t="n">
        <v>1202</v>
      </c>
      <c r="I938" s="63" t="n">
        <v>1202</v>
      </c>
      <c r="J938" s="27" t="n">
        <v>785</v>
      </c>
      <c r="K938" s="65" t="n">
        <v>485</v>
      </c>
      <c r="L938" s="27" t="n">
        <v>300</v>
      </c>
      <c r="M938" s="65" t="n">
        <f aca="false">K938+L938</f>
        <v>785</v>
      </c>
      <c r="N938" s="64" t="n">
        <f aca="false">O938*P938</f>
        <v>0</v>
      </c>
      <c r="O938" s="27" t="n">
        <f aca="false">H938-I938</f>
        <v>0</v>
      </c>
      <c r="P938" s="66" t="n">
        <v>1.57</v>
      </c>
      <c r="Q938" s="27" t="s">
        <v>20</v>
      </c>
    </row>
    <row r="939" customFormat="false" ht="13.8" hidden="false" customHeight="false" outlineLevel="0" collapsed="false">
      <c r="A939" s="17" t="s">
        <v>88</v>
      </c>
      <c r="B939" s="27" t="s">
        <v>107</v>
      </c>
      <c r="C939" s="18" t="n">
        <v>43064</v>
      </c>
      <c r="D939" s="19" t="n">
        <v>43055</v>
      </c>
      <c r="E939" s="20" t="s">
        <v>114</v>
      </c>
      <c r="F939" s="22" t="n">
        <f aca="false">C939-D939</f>
        <v>9</v>
      </c>
      <c r="G939" s="22" t="n">
        <v>13</v>
      </c>
      <c r="H939" s="22" t="n">
        <v>2095</v>
      </c>
      <c r="I939" s="22" t="n">
        <v>1877</v>
      </c>
      <c r="J939" s="17" t="n">
        <v>975</v>
      </c>
      <c r="K939" s="24" t="n">
        <v>736</v>
      </c>
      <c r="L939" s="17" t="n">
        <v>0</v>
      </c>
      <c r="M939" s="24" t="n">
        <f aca="false">K939+L939</f>
        <v>736</v>
      </c>
      <c r="N939" s="23" t="n">
        <f aca="false">O939*P939</f>
        <v>218</v>
      </c>
      <c r="O939" s="17" t="n">
        <f aca="false">H939-I939</f>
        <v>218</v>
      </c>
      <c r="P939" s="26" t="n">
        <v>1</v>
      </c>
      <c r="Q939" s="17" t="s">
        <v>20</v>
      </c>
    </row>
    <row r="940" customFormat="false" ht="13.8" hidden="false" customHeight="false" outlineLevel="0" collapsed="false">
      <c r="A940" s="17" t="s">
        <v>53</v>
      </c>
      <c r="B940" s="17" t="s">
        <v>137</v>
      </c>
      <c r="C940" s="61" t="n">
        <v>43064</v>
      </c>
      <c r="D940" s="62" t="n">
        <v>43056</v>
      </c>
      <c r="E940" s="20" t="s">
        <v>114</v>
      </c>
      <c r="F940" s="63" t="n">
        <f aca="false">C940-D940</f>
        <v>8</v>
      </c>
      <c r="G940" s="63" t="n">
        <v>13</v>
      </c>
      <c r="H940" s="63" t="n">
        <v>2472</v>
      </c>
      <c r="I940" s="63" t="n">
        <v>2434</v>
      </c>
      <c r="J940" s="27" t="n">
        <v>655</v>
      </c>
      <c r="K940" s="65" t="n">
        <v>450</v>
      </c>
      <c r="L940" s="27" t="n">
        <v>0</v>
      </c>
      <c r="M940" s="65" t="n">
        <f aca="false">K940+L940</f>
        <v>450</v>
      </c>
      <c r="N940" s="65" t="n">
        <f aca="false">O940*P940</f>
        <v>38</v>
      </c>
      <c r="O940" s="27" t="n">
        <f aca="false">H940-I940</f>
        <v>38</v>
      </c>
      <c r="P940" s="66" t="n">
        <v>1</v>
      </c>
      <c r="Q940" s="27" t="s">
        <v>20</v>
      </c>
    </row>
    <row r="941" customFormat="false" ht="13.8" hidden="false" customHeight="false" outlineLevel="0" collapsed="false">
      <c r="A941" s="17" t="s">
        <v>21</v>
      </c>
      <c r="B941" s="17" t="s">
        <v>122</v>
      </c>
      <c r="C941" s="18" t="n">
        <v>43065</v>
      </c>
      <c r="D941" s="19" t="n">
        <v>43060</v>
      </c>
      <c r="E941" s="20" t="s">
        <v>114</v>
      </c>
      <c r="F941" s="22" t="n">
        <f aca="false">C941-D941</f>
        <v>5</v>
      </c>
      <c r="G941" s="22" t="n">
        <v>20</v>
      </c>
      <c r="H941" s="22" t="n">
        <v>20735</v>
      </c>
      <c r="I941" s="22" t="n">
        <v>20615</v>
      </c>
      <c r="J941" s="28" t="n">
        <v>480</v>
      </c>
      <c r="K941" s="24" t="n">
        <v>200</v>
      </c>
      <c r="L941" s="28" t="n">
        <v>100</v>
      </c>
      <c r="M941" s="24" t="n">
        <f aca="false">K941+L941</f>
        <v>300</v>
      </c>
      <c r="N941" s="23" t="n">
        <f aca="false">O941*P941</f>
        <v>300</v>
      </c>
      <c r="O941" s="28" t="n">
        <f aca="false">H941-I941</f>
        <v>120</v>
      </c>
      <c r="P941" s="68" t="n">
        <v>2.5</v>
      </c>
      <c r="Q941" s="28" t="s">
        <v>20</v>
      </c>
    </row>
    <row r="942" customFormat="false" ht="13.8" hidden="false" customHeight="false" outlineLevel="0" collapsed="false">
      <c r="A942" s="17" t="s">
        <v>21</v>
      </c>
      <c r="B942" s="29" t="s">
        <v>122</v>
      </c>
      <c r="C942" s="18" t="n">
        <v>43065</v>
      </c>
      <c r="D942" s="19" t="n">
        <v>43059</v>
      </c>
      <c r="E942" s="20" t="s">
        <v>114</v>
      </c>
      <c r="F942" s="22" t="n">
        <f aca="false">C942-D942</f>
        <v>6</v>
      </c>
      <c r="G942" s="22" t="n">
        <v>20</v>
      </c>
      <c r="H942" s="22" t="n">
        <v>3929</v>
      </c>
      <c r="I942" s="22" t="n">
        <v>3801</v>
      </c>
      <c r="J942" s="28" t="n">
        <v>500</v>
      </c>
      <c r="K942" s="24" t="n">
        <v>150</v>
      </c>
      <c r="L942" s="28" t="n">
        <v>500</v>
      </c>
      <c r="M942" s="24" t="n">
        <f aca="false">K942+L942</f>
        <v>650</v>
      </c>
      <c r="N942" s="23" t="n">
        <f aca="false">O942*P942</f>
        <v>294.4</v>
      </c>
      <c r="O942" s="28" t="n">
        <f aca="false">H942-I942</f>
        <v>128</v>
      </c>
      <c r="P942" s="68" t="n">
        <v>2.3</v>
      </c>
      <c r="Q942" s="28" t="s">
        <v>20</v>
      </c>
    </row>
    <row r="943" customFormat="false" ht="13.8" hidden="false" customHeight="false" outlineLevel="0" collapsed="false">
      <c r="A943" s="17" t="s">
        <v>41</v>
      </c>
      <c r="B943" s="17" t="s">
        <v>42</v>
      </c>
      <c r="C943" s="18" t="n">
        <v>43065</v>
      </c>
      <c r="D943" s="19" t="n">
        <v>43063</v>
      </c>
      <c r="E943" s="20" t="s">
        <v>114</v>
      </c>
      <c r="F943" s="22" t="n">
        <f aca="false">C943-D943</f>
        <v>2</v>
      </c>
      <c r="G943" s="22" t="n">
        <v>20</v>
      </c>
      <c r="H943" s="22" t="n">
        <v>1892</v>
      </c>
      <c r="I943" s="22" t="n">
        <v>1869</v>
      </c>
      <c r="J943" s="17" t="n">
        <v>190</v>
      </c>
      <c r="K943" s="24" t="n">
        <v>140</v>
      </c>
      <c r="L943" s="17" t="n">
        <v>260</v>
      </c>
      <c r="M943" s="24" t="n">
        <f aca="false">K943+L943</f>
        <v>400</v>
      </c>
      <c r="N943" s="23" t="n">
        <f aca="false">O943*P943</f>
        <v>52.9</v>
      </c>
      <c r="O943" s="17" t="n">
        <f aca="false">H943-I943</f>
        <v>23</v>
      </c>
      <c r="P943" s="68" t="n">
        <v>2.3</v>
      </c>
      <c r="Q943" s="17" t="s">
        <v>20</v>
      </c>
    </row>
    <row r="944" customFormat="false" ht="13.8" hidden="false" customHeight="false" outlineLevel="0" collapsed="false">
      <c r="A944" s="17" t="s">
        <v>41</v>
      </c>
      <c r="B944" s="17" t="s">
        <v>42</v>
      </c>
      <c r="C944" s="18" t="n">
        <v>43065</v>
      </c>
      <c r="D944" s="19" t="n">
        <v>43060</v>
      </c>
      <c r="E944" s="20" t="s">
        <v>114</v>
      </c>
      <c r="F944" s="22" t="n">
        <f aca="false">C944-D944</f>
        <v>5</v>
      </c>
      <c r="G944" s="22" t="n">
        <v>20</v>
      </c>
      <c r="H944" s="22" t="n">
        <v>8837</v>
      </c>
      <c r="I944" s="22" t="n">
        <v>8710</v>
      </c>
      <c r="J944" s="17" t="n">
        <v>486</v>
      </c>
      <c r="K944" s="24" t="n">
        <v>40</v>
      </c>
      <c r="L944" s="17" t="n">
        <v>500</v>
      </c>
      <c r="M944" s="24" t="n">
        <f aca="false">K944+L944</f>
        <v>540</v>
      </c>
      <c r="N944" s="23" t="n">
        <f aca="false">O944*P944</f>
        <v>292.1</v>
      </c>
      <c r="O944" s="17" t="n">
        <f aca="false">H944-I944</f>
        <v>127</v>
      </c>
      <c r="P944" s="68" t="n">
        <v>2.3</v>
      </c>
      <c r="Q944" s="17" t="s">
        <v>20</v>
      </c>
    </row>
    <row r="945" customFormat="false" ht="13.8" hidden="false" customHeight="false" outlineLevel="0" collapsed="false">
      <c r="A945" s="17" t="s">
        <v>37</v>
      </c>
      <c r="B945" s="17" t="s">
        <v>115</v>
      </c>
      <c r="C945" s="18" t="n">
        <v>43065</v>
      </c>
      <c r="D945" s="19" t="n">
        <v>43061</v>
      </c>
      <c r="E945" s="20" t="s">
        <v>114</v>
      </c>
      <c r="F945" s="22" t="n">
        <f aca="false">C945-D945</f>
        <v>4</v>
      </c>
      <c r="G945" s="22" t="n">
        <v>20</v>
      </c>
      <c r="H945" s="22" t="n">
        <v>4273</v>
      </c>
      <c r="I945" s="22" t="n">
        <v>4155</v>
      </c>
      <c r="J945" s="17" t="n">
        <v>846</v>
      </c>
      <c r="K945" s="24" t="n">
        <v>610</v>
      </c>
      <c r="L945" s="17" t="n">
        <v>225</v>
      </c>
      <c r="M945" s="24" t="n">
        <f aca="false">K945+L945</f>
        <v>835</v>
      </c>
      <c r="N945" s="23" t="n">
        <f aca="false">O945*P945</f>
        <v>271.4</v>
      </c>
      <c r="O945" s="17" t="n">
        <f aca="false">H945-I945</f>
        <v>118</v>
      </c>
      <c r="P945" s="68" t="n">
        <v>2.3</v>
      </c>
      <c r="Q945" s="17" t="s">
        <v>20</v>
      </c>
    </row>
    <row r="946" customFormat="false" ht="13.8" hidden="false" customHeight="false" outlineLevel="0" collapsed="false">
      <c r="A946" s="17" t="s">
        <v>41</v>
      </c>
      <c r="B946" s="17" t="s">
        <v>99</v>
      </c>
      <c r="C946" s="18" t="n">
        <v>43065</v>
      </c>
      <c r="D946" s="19" t="n">
        <v>43063</v>
      </c>
      <c r="E946" s="20" t="s">
        <v>114</v>
      </c>
      <c r="F946" s="22" t="n">
        <f aca="false">C946-D946</f>
        <v>2</v>
      </c>
      <c r="G946" s="22" t="n">
        <v>13</v>
      </c>
      <c r="H946" s="22" t="n">
        <v>13022</v>
      </c>
      <c r="I946" s="22" t="n">
        <v>12972</v>
      </c>
      <c r="J946" s="17" t="n">
        <v>110</v>
      </c>
      <c r="K946" s="24" t="n">
        <v>10</v>
      </c>
      <c r="L946" s="17" t="n">
        <v>350</v>
      </c>
      <c r="M946" s="24" t="n">
        <f aca="false">K946+L946</f>
        <v>360</v>
      </c>
      <c r="N946" s="23" t="n">
        <f aca="false">O946*P946</f>
        <v>100</v>
      </c>
      <c r="O946" s="17" t="n">
        <f aca="false">H946-I946</f>
        <v>50</v>
      </c>
      <c r="P946" s="68" t="n">
        <v>2</v>
      </c>
      <c r="Q946" s="17" t="s">
        <v>20</v>
      </c>
    </row>
    <row r="947" customFormat="false" ht="13.8" hidden="false" customHeight="false" outlineLevel="0" collapsed="false">
      <c r="A947" s="17" t="s">
        <v>37</v>
      </c>
      <c r="B947" s="17" t="s">
        <v>138</v>
      </c>
      <c r="C947" s="18" t="n">
        <v>43065</v>
      </c>
      <c r="D947" s="19" t="n">
        <v>43063</v>
      </c>
      <c r="E947" s="20" t="s">
        <v>114</v>
      </c>
      <c r="F947" s="22" t="n">
        <f aca="false">C947-D947</f>
        <v>2</v>
      </c>
      <c r="G947" s="22" t="n">
        <v>9</v>
      </c>
      <c r="H947" s="22" t="n">
        <v>21664</v>
      </c>
      <c r="I947" s="22" t="n">
        <v>21628</v>
      </c>
      <c r="J947" s="17" t="n">
        <v>73</v>
      </c>
      <c r="K947" s="24" t="n">
        <v>0</v>
      </c>
      <c r="L947" s="17" t="n">
        <v>125</v>
      </c>
      <c r="M947" s="24" t="n">
        <f aca="false">K947+L947</f>
        <v>125</v>
      </c>
      <c r="N947" s="23" t="n">
        <f aca="false">O947*P947</f>
        <v>72</v>
      </c>
      <c r="O947" s="17" t="n">
        <f aca="false">H947-I947</f>
        <v>36</v>
      </c>
      <c r="P947" s="68" t="n">
        <v>2</v>
      </c>
      <c r="Q947" s="17" t="s">
        <v>20</v>
      </c>
    </row>
    <row r="948" customFormat="false" ht="13.8" hidden="false" customHeight="false" outlineLevel="0" collapsed="false">
      <c r="A948" s="17" t="s">
        <v>21</v>
      </c>
      <c r="B948" s="17" t="s">
        <v>139</v>
      </c>
      <c r="C948" s="18" t="n">
        <v>43066</v>
      </c>
      <c r="D948" s="19" t="n">
        <v>43065</v>
      </c>
      <c r="E948" s="20" t="s">
        <v>114</v>
      </c>
      <c r="F948" s="22" t="n">
        <f aca="false">C948-D948</f>
        <v>1</v>
      </c>
      <c r="G948" s="22" t="n">
        <v>20</v>
      </c>
      <c r="H948" s="22" t="n">
        <v>3951</v>
      </c>
      <c r="I948" s="22" t="n">
        <v>3929</v>
      </c>
      <c r="J948" s="28" t="n">
        <v>650</v>
      </c>
      <c r="K948" s="24" t="n">
        <v>590</v>
      </c>
      <c r="L948" s="28" t="n">
        <v>150</v>
      </c>
      <c r="M948" s="24" t="n">
        <f aca="false">K948+L948</f>
        <v>740</v>
      </c>
      <c r="N948" s="23" t="n">
        <f aca="false">O948*P948</f>
        <v>50.6</v>
      </c>
      <c r="O948" s="28" t="n">
        <f aca="false">H948-I948</f>
        <v>22</v>
      </c>
      <c r="P948" s="68" t="n">
        <v>2.3</v>
      </c>
      <c r="Q948" s="28" t="s">
        <v>20</v>
      </c>
    </row>
    <row r="949" customFormat="false" ht="13.8" hidden="false" customHeight="false" outlineLevel="0" collapsed="false">
      <c r="A949" s="17" t="s">
        <v>23</v>
      </c>
      <c r="B949" s="17" t="s">
        <v>140</v>
      </c>
      <c r="C949" s="18" t="n">
        <v>43066</v>
      </c>
      <c r="D949" s="19" t="n">
        <v>43058</v>
      </c>
      <c r="E949" s="20" t="s">
        <v>114</v>
      </c>
      <c r="F949" s="22" t="n">
        <f aca="false">C949-D949</f>
        <v>8</v>
      </c>
      <c r="G949" s="22" t="n">
        <v>9</v>
      </c>
      <c r="H949" s="22" t="n">
        <v>14767</v>
      </c>
      <c r="I949" s="22" t="n">
        <v>14573</v>
      </c>
      <c r="J949" s="25" t="n">
        <v>688</v>
      </c>
      <c r="K949" s="24" t="n">
        <v>340</v>
      </c>
      <c r="L949" s="25" t="n">
        <v>500</v>
      </c>
      <c r="M949" s="24" t="n">
        <f aca="false">K949+L949</f>
        <v>840</v>
      </c>
      <c r="N949" s="23" t="n">
        <f aca="false">O949*P949</f>
        <v>388</v>
      </c>
      <c r="O949" s="25" t="n">
        <f aca="false">H949-I949</f>
        <v>194</v>
      </c>
      <c r="P949" s="68" t="n">
        <v>2</v>
      </c>
      <c r="Q949" s="25" t="s">
        <v>20</v>
      </c>
    </row>
    <row r="950" customFormat="false" ht="13.8" hidden="false" customHeight="false" outlineLevel="0" collapsed="false">
      <c r="A950" s="17" t="s">
        <v>21</v>
      </c>
      <c r="B950" s="29" t="s">
        <v>122</v>
      </c>
      <c r="C950" s="18" t="n">
        <v>43066</v>
      </c>
      <c r="D950" s="19" t="n">
        <v>43059</v>
      </c>
      <c r="E950" s="20" t="s">
        <v>114</v>
      </c>
      <c r="F950" s="22" t="n">
        <f aca="false">C950-D950</f>
        <v>7</v>
      </c>
      <c r="G950" s="22" t="n">
        <v>9</v>
      </c>
      <c r="H950" s="22" t="n">
        <v>21362</v>
      </c>
      <c r="I950" s="22" t="n">
        <v>21194</v>
      </c>
      <c r="J950" s="28" t="n">
        <v>560</v>
      </c>
      <c r="K950" s="24" t="n">
        <v>230</v>
      </c>
      <c r="L950" s="28" t="n">
        <v>565</v>
      </c>
      <c r="M950" s="24" t="n">
        <f aca="false">K950+L950</f>
        <v>795</v>
      </c>
      <c r="N950" s="23" t="n">
        <f aca="false">O950*P950</f>
        <v>336</v>
      </c>
      <c r="O950" s="28" t="n">
        <f aca="false">H950-I950</f>
        <v>168</v>
      </c>
      <c r="P950" s="68" t="n">
        <v>2</v>
      </c>
      <c r="Q950" s="28" t="s">
        <v>20</v>
      </c>
    </row>
    <row r="951" customFormat="false" ht="13.8" hidden="false" customHeight="false" outlineLevel="0" collapsed="false">
      <c r="A951" s="17" t="s">
        <v>49</v>
      </c>
      <c r="B951" s="17" t="s">
        <v>108</v>
      </c>
      <c r="C951" s="18" t="n">
        <v>43066</v>
      </c>
      <c r="D951" s="19" t="n">
        <v>43059</v>
      </c>
      <c r="E951" s="20" t="s">
        <v>114</v>
      </c>
      <c r="F951" s="22" t="n">
        <f aca="false">C951-D951</f>
        <v>7</v>
      </c>
      <c r="G951" s="22" t="n">
        <v>20</v>
      </c>
      <c r="H951" s="22" t="n">
        <v>11199</v>
      </c>
      <c r="I951" s="22" t="n">
        <v>11037</v>
      </c>
      <c r="J951" s="17" t="n">
        <v>435</v>
      </c>
      <c r="K951" s="24" t="n">
        <v>115</v>
      </c>
      <c r="L951" s="17" t="n">
        <v>600</v>
      </c>
      <c r="M951" s="24" t="n">
        <f aca="false">K951+L951</f>
        <v>715</v>
      </c>
      <c r="N951" s="23" t="n">
        <f aca="false">O951*P951</f>
        <v>405</v>
      </c>
      <c r="O951" s="17" t="n">
        <f aca="false">H951-I951</f>
        <v>162</v>
      </c>
      <c r="P951" s="68" t="n">
        <v>2.5</v>
      </c>
      <c r="Q951" s="17" t="s">
        <v>20</v>
      </c>
    </row>
    <row r="952" customFormat="false" ht="13.8" hidden="false" customHeight="false" outlineLevel="0" collapsed="false">
      <c r="A952" s="17" t="s">
        <v>41</v>
      </c>
      <c r="B952" s="17" t="s">
        <v>42</v>
      </c>
      <c r="C952" s="18" t="n">
        <v>43066</v>
      </c>
      <c r="D952" s="19" t="n">
        <v>43060</v>
      </c>
      <c r="E952" s="20" t="s">
        <v>114</v>
      </c>
      <c r="F952" s="22" t="n">
        <f aca="false">C952-D952</f>
        <v>6</v>
      </c>
      <c r="G952" s="22" t="n">
        <v>20</v>
      </c>
      <c r="H952" s="22" t="n">
        <v>3314</v>
      </c>
      <c r="I952" s="22" t="n">
        <v>3174</v>
      </c>
      <c r="J952" s="17" t="n">
        <v>702</v>
      </c>
      <c r="K952" s="24" t="n">
        <v>112</v>
      </c>
      <c r="L952" s="17" t="n">
        <v>400</v>
      </c>
      <c r="M952" s="24" t="n">
        <f aca="false">K952+L952</f>
        <v>512</v>
      </c>
      <c r="N952" s="23" t="n">
        <f aca="false">O952*P952</f>
        <v>322</v>
      </c>
      <c r="O952" s="17" t="n">
        <f aca="false">H952-I952</f>
        <v>140</v>
      </c>
      <c r="P952" s="68" t="n">
        <v>2.3</v>
      </c>
      <c r="Q952" s="17" t="s">
        <v>20</v>
      </c>
    </row>
    <row r="953" customFormat="false" ht="13.8" hidden="false" customHeight="false" outlineLevel="0" collapsed="false">
      <c r="A953" s="17" t="s">
        <v>41</v>
      </c>
      <c r="B953" s="17" t="s">
        <v>42</v>
      </c>
      <c r="C953" s="18" t="n">
        <v>43066</v>
      </c>
      <c r="D953" s="19" t="n">
        <v>43063</v>
      </c>
      <c r="E953" s="20" t="s">
        <v>114</v>
      </c>
      <c r="F953" s="22" t="n">
        <f aca="false">C953-D953</f>
        <v>3</v>
      </c>
      <c r="G953" s="22" t="n">
        <v>20</v>
      </c>
      <c r="H953" s="22" t="n">
        <v>2495</v>
      </c>
      <c r="I953" s="22" t="n">
        <v>2421</v>
      </c>
      <c r="J953" s="17" t="n">
        <v>255</v>
      </c>
      <c r="K953" s="24" t="n">
        <v>80</v>
      </c>
      <c r="L953" s="17" t="n">
        <v>430</v>
      </c>
      <c r="M953" s="24" t="n">
        <f aca="false">K953+L953</f>
        <v>510</v>
      </c>
      <c r="N953" s="23" t="n">
        <f aca="false">O953*P953</f>
        <v>170.2</v>
      </c>
      <c r="O953" s="17" t="n">
        <f aca="false">H953-I953</f>
        <v>74</v>
      </c>
      <c r="P953" s="68" t="n">
        <v>2.3</v>
      </c>
      <c r="Q953" s="17" t="s">
        <v>20</v>
      </c>
    </row>
    <row r="954" customFormat="false" ht="13.8" hidden="false" customHeight="false" outlineLevel="0" collapsed="false">
      <c r="A954" s="17" t="s">
        <v>49</v>
      </c>
      <c r="B954" s="17" t="s">
        <v>108</v>
      </c>
      <c r="C954" s="18" t="n">
        <v>43066</v>
      </c>
      <c r="D954" s="19" t="n">
        <v>43059</v>
      </c>
      <c r="E954" s="20" t="s">
        <v>114</v>
      </c>
      <c r="F954" s="22" t="n">
        <f aca="false">C954-D954</f>
        <v>7</v>
      </c>
      <c r="G954" s="22" t="n">
        <v>9</v>
      </c>
      <c r="H954" s="22" t="n">
        <v>15419</v>
      </c>
      <c r="I954" s="22" t="n">
        <v>15246</v>
      </c>
      <c r="J954" s="17" t="n">
        <v>440</v>
      </c>
      <c r="K954" s="24" t="n">
        <v>140</v>
      </c>
      <c r="L954" s="17" t="n">
        <v>400</v>
      </c>
      <c r="M954" s="24" t="n">
        <f aca="false">K954+L954</f>
        <v>540</v>
      </c>
      <c r="N954" s="23" t="n">
        <f aca="false">O954*P954</f>
        <v>346</v>
      </c>
      <c r="O954" s="17" t="n">
        <f aca="false">H954-I954</f>
        <v>173</v>
      </c>
      <c r="P954" s="68" t="n">
        <v>2</v>
      </c>
      <c r="Q954" s="17" t="s">
        <v>20</v>
      </c>
    </row>
    <row r="955" customFormat="false" ht="13.8" hidden="false" customHeight="false" outlineLevel="0" collapsed="false">
      <c r="A955" s="17" t="s">
        <v>37</v>
      </c>
      <c r="B955" s="17" t="s">
        <v>138</v>
      </c>
      <c r="C955" s="18" t="n">
        <v>43066</v>
      </c>
      <c r="D955" s="19" t="n">
        <v>43065</v>
      </c>
      <c r="E955" s="20" t="s">
        <v>114</v>
      </c>
      <c r="F955" s="22" t="n">
        <f aca="false">C955-D955</f>
        <v>1</v>
      </c>
      <c r="G955" s="22" t="n">
        <v>9</v>
      </c>
      <c r="H955" s="22" t="n">
        <v>21698</v>
      </c>
      <c r="I955" s="22" t="n">
        <v>21664</v>
      </c>
      <c r="J955" s="17" t="n">
        <v>125</v>
      </c>
      <c r="K955" s="24" t="n">
        <v>57</v>
      </c>
      <c r="L955" s="17" t="n">
        <v>500</v>
      </c>
      <c r="M955" s="24" t="n">
        <f aca="false">K955+L955</f>
        <v>557</v>
      </c>
      <c r="N955" s="23" t="n">
        <f aca="false">O955*P955</f>
        <v>68</v>
      </c>
      <c r="O955" s="17" t="n">
        <f aca="false">H955-I955</f>
        <v>34</v>
      </c>
      <c r="P955" s="68" t="n">
        <v>2</v>
      </c>
      <c r="Q955" s="17" t="s">
        <v>20</v>
      </c>
    </row>
    <row r="956" customFormat="false" ht="13.8" hidden="false" customHeight="false" outlineLevel="0" collapsed="false">
      <c r="A956" s="17" t="s">
        <v>49</v>
      </c>
      <c r="B956" s="17" t="s">
        <v>108</v>
      </c>
      <c r="C956" s="18" t="n">
        <v>43066</v>
      </c>
      <c r="D956" s="19" t="n">
        <v>43066</v>
      </c>
      <c r="E956" s="20" t="s">
        <v>114</v>
      </c>
      <c r="F956" s="22" t="n">
        <f aca="false">C956-D956</f>
        <v>0</v>
      </c>
      <c r="G956" s="22" t="n">
        <v>12.5</v>
      </c>
      <c r="H956" s="22" t="n">
        <v>4465</v>
      </c>
      <c r="I956" s="22" t="n">
        <v>4465</v>
      </c>
      <c r="J956" s="17" t="n">
        <v>365</v>
      </c>
      <c r="K956" s="24" t="n">
        <v>365</v>
      </c>
      <c r="L956" s="17" t="n">
        <v>0</v>
      </c>
      <c r="M956" s="24" t="n">
        <f aca="false">K956+L956</f>
        <v>365</v>
      </c>
      <c r="N956" s="23" t="n">
        <f aca="false">O956*P956</f>
        <v>0</v>
      </c>
      <c r="O956" s="17" t="n">
        <f aca="false">H956-I956</f>
        <v>0</v>
      </c>
      <c r="P956" s="68" t="n">
        <v>1.9</v>
      </c>
      <c r="Q956" s="17" t="s">
        <v>20</v>
      </c>
    </row>
    <row r="957" customFormat="false" ht="13.8" hidden="false" customHeight="false" outlineLevel="0" collapsed="false">
      <c r="A957" s="17" t="s">
        <v>49</v>
      </c>
      <c r="B957" s="17" t="s">
        <v>108</v>
      </c>
      <c r="C957" s="18" t="n">
        <v>43066</v>
      </c>
      <c r="D957" s="19" t="n">
        <v>43061</v>
      </c>
      <c r="E957" s="20" t="s">
        <v>114</v>
      </c>
      <c r="F957" s="22" t="n">
        <f aca="false">C957-D957</f>
        <v>5</v>
      </c>
      <c r="G957" s="22" t="n">
        <v>9</v>
      </c>
      <c r="H957" s="22" t="n">
        <v>4502</v>
      </c>
      <c r="I957" s="22" t="n">
        <v>4384</v>
      </c>
      <c r="J957" s="17" t="n">
        <v>320</v>
      </c>
      <c r="K957" s="24" t="n">
        <v>110</v>
      </c>
      <c r="L957" s="17" t="n">
        <v>400</v>
      </c>
      <c r="M957" s="24" t="n">
        <f aca="false">K957+L957</f>
        <v>510</v>
      </c>
      <c r="N957" s="23" t="n">
        <f aca="false">O957*P957</f>
        <v>185.26</v>
      </c>
      <c r="O957" s="17" t="n">
        <f aca="false">H957-I957</f>
        <v>118</v>
      </c>
      <c r="P957" s="68" t="n">
        <v>1.57</v>
      </c>
      <c r="Q957" s="17" t="s">
        <v>20</v>
      </c>
    </row>
    <row r="958" customFormat="false" ht="13.8" hidden="false" customHeight="false" outlineLevel="0" collapsed="false">
      <c r="A958" s="17" t="s">
        <v>55</v>
      </c>
      <c r="B958" s="17" t="s">
        <v>56</v>
      </c>
      <c r="C958" s="18" t="n">
        <v>43066</v>
      </c>
      <c r="D958" s="19" t="n">
        <v>43064</v>
      </c>
      <c r="E958" s="20" t="s">
        <v>114</v>
      </c>
      <c r="F958" s="22" t="n">
        <f aca="false">C958-D958</f>
        <v>2</v>
      </c>
      <c r="G958" s="22" t="n">
        <v>9</v>
      </c>
      <c r="H958" s="22" t="n">
        <v>7903</v>
      </c>
      <c r="I958" s="22" t="n">
        <v>7854</v>
      </c>
      <c r="J958" s="17" t="n">
        <v>440</v>
      </c>
      <c r="K958" s="24" t="n">
        <v>360</v>
      </c>
      <c r="L958" s="17" t="n">
        <v>200</v>
      </c>
      <c r="M958" s="24" t="n">
        <f aca="false">K958+L958</f>
        <v>560</v>
      </c>
      <c r="N958" s="23" t="n">
        <f aca="false">O958*P958</f>
        <v>76.93</v>
      </c>
      <c r="O958" s="17" t="n">
        <f aca="false">H958-I958</f>
        <v>49</v>
      </c>
      <c r="P958" s="68" t="n">
        <v>1.57</v>
      </c>
      <c r="Q958" s="17" t="s">
        <v>20</v>
      </c>
    </row>
    <row r="959" customFormat="false" ht="13.8" hidden="false" customHeight="false" outlineLevel="0" collapsed="false">
      <c r="A959" s="17" t="s">
        <v>53</v>
      </c>
      <c r="B959" s="17" t="s">
        <v>137</v>
      </c>
      <c r="C959" s="18" t="n">
        <v>43066</v>
      </c>
      <c r="D959" s="19" t="n">
        <v>43059</v>
      </c>
      <c r="E959" s="20" t="s">
        <v>114</v>
      </c>
      <c r="F959" s="22" t="n">
        <f aca="false">C959-D959</f>
        <v>7</v>
      </c>
      <c r="G959" s="22" t="n">
        <v>13</v>
      </c>
      <c r="H959" s="22" t="n">
        <v>19782</v>
      </c>
      <c r="I959" s="22" t="n">
        <v>19619</v>
      </c>
      <c r="J959" s="17" t="n">
        <v>295</v>
      </c>
      <c r="K959" s="24" t="n">
        <v>85</v>
      </c>
      <c r="L959" s="17" t="n">
        <v>300</v>
      </c>
      <c r="M959" s="24" t="n">
        <f aca="false">K959+L959</f>
        <v>385</v>
      </c>
      <c r="N959" s="23" t="n">
        <f aca="false">O959*P959</f>
        <v>179.3</v>
      </c>
      <c r="O959" s="25" t="n">
        <f aca="false">H959-I959</f>
        <v>163</v>
      </c>
      <c r="P959" s="68" t="n">
        <v>1.1</v>
      </c>
      <c r="Q959" s="17" t="s">
        <v>20</v>
      </c>
    </row>
    <row r="960" customFormat="false" ht="13.8" hidden="false" customHeight="false" outlineLevel="0" collapsed="false">
      <c r="A960" s="17" t="s">
        <v>33</v>
      </c>
      <c r="B960" s="17" t="s">
        <v>118</v>
      </c>
      <c r="C960" s="18" t="n">
        <v>43066</v>
      </c>
      <c r="D960" s="19" t="n">
        <v>43060</v>
      </c>
      <c r="E960" s="20" t="s">
        <v>114</v>
      </c>
      <c r="F960" s="22" t="n">
        <f aca="false">C960-D960</f>
        <v>6</v>
      </c>
      <c r="G960" s="22" t="n">
        <v>13</v>
      </c>
      <c r="H960" s="22" t="n">
        <v>1381</v>
      </c>
      <c r="I960" s="22" t="n">
        <v>1308</v>
      </c>
      <c r="J960" s="17" t="n">
        <v>665</v>
      </c>
      <c r="K960" s="24" t="n">
        <v>445</v>
      </c>
      <c r="L960" s="17" t="n">
        <v>500</v>
      </c>
      <c r="M960" s="24" t="n">
        <f aca="false">K960+L960</f>
        <v>945</v>
      </c>
      <c r="N960" s="23" t="n">
        <f aca="false">O960*P960</f>
        <v>73</v>
      </c>
      <c r="O960" s="17" t="n">
        <f aca="false">H960-I960</f>
        <v>73</v>
      </c>
      <c r="P960" s="68" t="n">
        <v>1</v>
      </c>
      <c r="Q960" s="17" t="s">
        <v>20</v>
      </c>
    </row>
    <row r="961" customFormat="false" ht="13.8" hidden="false" customHeight="false" outlineLevel="0" collapsed="false">
      <c r="A961" s="17" t="s">
        <v>17</v>
      </c>
      <c r="B961" s="17" t="s">
        <v>127</v>
      </c>
      <c r="C961" s="18" t="n">
        <v>43067</v>
      </c>
      <c r="D961" s="19" t="n">
        <v>43062</v>
      </c>
      <c r="E961" s="20" t="s">
        <v>114</v>
      </c>
      <c r="F961" s="22" t="n">
        <f aca="false">C961-D961</f>
        <v>5</v>
      </c>
      <c r="G961" s="22" t="n">
        <v>22</v>
      </c>
      <c r="H961" s="22" t="n">
        <v>16449</v>
      </c>
      <c r="I961" s="22" t="n">
        <v>16328</v>
      </c>
      <c r="J961" s="17" t="n">
        <v>450</v>
      </c>
      <c r="K961" s="24" t="n">
        <v>135</v>
      </c>
      <c r="L961" s="17" t="n">
        <v>500</v>
      </c>
      <c r="M961" s="24" t="n">
        <f aca="false">K961+L961</f>
        <v>635</v>
      </c>
      <c r="N961" s="23" t="n">
        <f aca="false">O961*P961</f>
        <v>363</v>
      </c>
      <c r="O961" s="25" t="n">
        <f aca="false">H961-I961</f>
        <v>121</v>
      </c>
      <c r="P961" s="68" t="n">
        <v>3</v>
      </c>
      <c r="Q961" s="17" t="s">
        <v>20</v>
      </c>
    </row>
    <row r="962" customFormat="false" ht="13.8" hidden="false" customHeight="false" outlineLevel="0" collapsed="false">
      <c r="A962" s="17" t="s">
        <v>23</v>
      </c>
      <c r="B962" s="17" t="s">
        <v>140</v>
      </c>
      <c r="C962" s="18" t="n">
        <v>43067</v>
      </c>
      <c r="D962" s="19" t="n">
        <v>43061</v>
      </c>
      <c r="E962" s="20" t="s">
        <v>114</v>
      </c>
      <c r="F962" s="22" t="n">
        <f aca="false">C962-D962</f>
        <v>6</v>
      </c>
      <c r="G962" s="22" t="n">
        <v>20</v>
      </c>
      <c r="H962" s="22" t="n">
        <v>18709</v>
      </c>
      <c r="I962" s="22" t="n">
        <v>18563</v>
      </c>
      <c r="J962" s="25" t="n">
        <v>732</v>
      </c>
      <c r="K962" s="24" t="n">
        <v>378</v>
      </c>
      <c r="L962" s="25" t="n">
        <v>0</v>
      </c>
      <c r="M962" s="24" t="n">
        <f aca="false">K962+L962</f>
        <v>378</v>
      </c>
      <c r="N962" s="23" t="n">
        <f aca="false">O962*P962</f>
        <v>365</v>
      </c>
      <c r="O962" s="25" t="n">
        <f aca="false">H962-I962</f>
        <v>146</v>
      </c>
      <c r="P962" s="68" t="n">
        <v>2.5</v>
      </c>
      <c r="Q962" s="25" t="s">
        <v>20</v>
      </c>
    </row>
    <row r="963" customFormat="false" ht="13.8" hidden="false" customHeight="false" outlineLevel="0" collapsed="false">
      <c r="A963" s="17" t="s">
        <v>21</v>
      </c>
      <c r="B963" s="17" t="s">
        <v>139</v>
      </c>
      <c r="C963" s="18" t="n">
        <v>43067</v>
      </c>
      <c r="D963" s="19" t="n">
        <v>43065</v>
      </c>
      <c r="E963" s="20" t="s">
        <v>114</v>
      </c>
      <c r="F963" s="22" t="n">
        <f aca="false">C963-D963</f>
        <v>2</v>
      </c>
      <c r="G963" s="22" t="n">
        <v>20</v>
      </c>
      <c r="H963" s="22" t="n">
        <v>20781</v>
      </c>
      <c r="I963" s="22" t="n">
        <v>20735</v>
      </c>
      <c r="J963" s="28" t="n">
        <v>300</v>
      </c>
      <c r="K963" s="24" t="n">
        <v>200</v>
      </c>
      <c r="L963" s="28" t="n">
        <v>600</v>
      </c>
      <c r="M963" s="24" t="n">
        <f aca="false">K963+L963</f>
        <v>800</v>
      </c>
      <c r="N963" s="23" t="n">
        <f aca="false">O963*P963</f>
        <v>115</v>
      </c>
      <c r="O963" s="28" t="n">
        <f aca="false">H963-I963</f>
        <v>46</v>
      </c>
      <c r="P963" s="68" t="n">
        <v>2.5</v>
      </c>
      <c r="Q963" s="28" t="s">
        <v>20</v>
      </c>
    </row>
    <row r="964" customFormat="false" ht="13.8" hidden="false" customHeight="false" outlineLevel="0" collapsed="false">
      <c r="A964" s="17" t="s">
        <v>17</v>
      </c>
      <c r="B964" s="17" t="s">
        <v>127</v>
      </c>
      <c r="C964" s="18" t="n">
        <v>43067</v>
      </c>
      <c r="D964" s="19" t="n">
        <v>43061</v>
      </c>
      <c r="E964" s="20" t="s">
        <v>114</v>
      </c>
      <c r="F964" s="22" t="n">
        <f aca="false">C964-D964</f>
        <v>6</v>
      </c>
      <c r="G964" s="22" t="n">
        <v>20</v>
      </c>
      <c r="H964" s="22" t="n">
        <v>9040</v>
      </c>
      <c r="I964" s="22" t="n">
        <v>9040</v>
      </c>
      <c r="J964" s="17" t="n">
        <v>671</v>
      </c>
      <c r="K964" s="24" t="n">
        <v>310</v>
      </c>
      <c r="L964" s="17" t="n">
        <v>300</v>
      </c>
      <c r="M964" s="24" t="n">
        <f aca="false">K964+L964</f>
        <v>610</v>
      </c>
      <c r="N964" s="23" t="n">
        <f aca="false">O964*P964</f>
        <v>0</v>
      </c>
      <c r="O964" s="25" t="n">
        <f aca="false">H964-I964</f>
        <v>0</v>
      </c>
      <c r="P964" s="68" t="n">
        <v>2.3</v>
      </c>
      <c r="Q964" s="17" t="s">
        <v>20</v>
      </c>
    </row>
    <row r="965" customFormat="false" ht="13.8" hidden="false" customHeight="false" outlineLevel="0" collapsed="false">
      <c r="A965" s="17" t="s">
        <v>29</v>
      </c>
      <c r="B965" s="17" t="s">
        <v>116</v>
      </c>
      <c r="C965" s="18" t="n">
        <v>43067</v>
      </c>
      <c r="D965" s="19" t="n">
        <v>43057</v>
      </c>
      <c r="E965" s="20" t="s">
        <v>114</v>
      </c>
      <c r="F965" s="22" t="n">
        <f aca="false">C965-D965</f>
        <v>10</v>
      </c>
      <c r="G965" s="22" t="n">
        <v>13</v>
      </c>
      <c r="H965" s="22" t="n">
        <v>2603</v>
      </c>
      <c r="I965" s="22" t="n">
        <v>2370</v>
      </c>
      <c r="J965" s="17" t="n">
        <v>590</v>
      </c>
      <c r="K965" s="24" t="n">
        <v>340</v>
      </c>
      <c r="L965" s="17" t="n">
        <v>300</v>
      </c>
      <c r="M965" s="24" t="n">
        <f aca="false">K965+L965</f>
        <v>640</v>
      </c>
      <c r="N965" s="23" t="n">
        <f aca="false">O965*P965</f>
        <v>233</v>
      </c>
      <c r="O965" s="25" t="n">
        <f aca="false">H965-I965</f>
        <v>233</v>
      </c>
      <c r="P965" s="68" t="n">
        <v>1</v>
      </c>
      <c r="Q965" s="17" t="s">
        <v>20</v>
      </c>
    </row>
    <row r="966" customFormat="false" ht="13.8" hidden="false" customHeight="false" outlineLevel="0" collapsed="false">
      <c r="A966" s="17" t="s">
        <v>88</v>
      </c>
      <c r="B966" s="17" t="s">
        <v>107</v>
      </c>
      <c r="C966" s="18" t="n">
        <v>43067</v>
      </c>
      <c r="D966" s="19" t="n">
        <v>43064</v>
      </c>
      <c r="E966" s="20" t="s">
        <v>114</v>
      </c>
      <c r="F966" s="22" t="n">
        <f aca="false">C966-D966</f>
        <v>3</v>
      </c>
      <c r="G966" s="22" t="n">
        <v>22</v>
      </c>
      <c r="H966" s="22" t="n">
        <v>9603</v>
      </c>
      <c r="I966" s="22" t="n">
        <v>9603</v>
      </c>
      <c r="J966" s="17" t="n">
        <v>462</v>
      </c>
      <c r="K966" s="24" t="n">
        <v>314</v>
      </c>
      <c r="L966" s="17" t="n">
        <v>400</v>
      </c>
      <c r="M966" s="24" t="n">
        <f aca="false">K966+L966</f>
        <v>714</v>
      </c>
      <c r="N966" s="23" t="n">
        <f aca="false">O966*P966</f>
        <v>0</v>
      </c>
      <c r="O966" s="17" t="n">
        <f aca="false">H966-I966</f>
        <v>0</v>
      </c>
      <c r="P966" s="68" t="n">
        <v>2.6</v>
      </c>
      <c r="Q966" s="17" t="s">
        <v>20</v>
      </c>
    </row>
    <row r="967" customFormat="false" ht="13.8" hidden="false" customHeight="false" outlineLevel="0" collapsed="false">
      <c r="A967" s="17" t="s">
        <v>41</v>
      </c>
      <c r="B967" s="17" t="s">
        <v>42</v>
      </c>
      <c r="C967" s="18" t="n">
        <v>43067</v>
      </c>
      <c r="D967" s="19" t="n">
        <v>43060</v>
      </c>
      <c r="E967" s="20" t="s">
        <v>114</v>
      </c>
      <c r="F967" s="22" t="n">
        <f aca="false">C967-D967</f>
        <v>7</v>
      </c>
      <c r="G967" s="22" t="n">
        <v>20</v>
      </c>
      <c r="H967" s="22" t="n">
        <v>11551</v>
      </c>
      <c r="I967" s="22" t="n">
        <v>11386</v>
      </c>
      <c r="J967" s="17" t="n">
        <v>500</v>
      </c>
      <c r="K967" s="24" t="n">
        <v>85</v>
      </c>
      <c r="L967" s="17" t="n">
        <v>400</v>
      </c>
      <c r="M967" s="24" t="n">
        <f aca="false">K967+L967</f>
        <v>485</v>
      </c>
      <c r="N967" s="23" t="n">
        <f aca="false">O967*P967</f>
        <v>412.5</v>
      </c>
      <c r="O967" s="17" t="n">
        <f aca="false">H967-I967</f>
        <v>165</v>
      </c>
      <c r="P967" s="68" t="n">
        <v>2.5</v>
      </c>
      <c r="Q967" s="17" t="s">
        <v>20</v>
      </c>
    </row>
    <row r="968" customFormat="false" ht="13.8" hidden="false" customHeight="false" outlineLevel="0" collapsed="false">
      <c r="A968" s="17" t="s">
        <v>41</v>
      </c>
      <c r="B968" s="17" t="s">
        <v>99</v>
      </c>
      <c r="C968" s="18" t="n">
        <v>43067</v>
      </c>
      <c r="D968" s="19" t="n">
        <v>43063</v>
      </c>
      <c r="E968" s="20" t="s">
        <v>114</v>
      </c>
      <c r="F968" s="22" t="n">
        <f aca="false">C968-D968</f>
        <v>4</v>
      </c>
      <c r="G968" s="22" t="n">
        <v>20</v>
      </c>
      <c r="H968" s="22" t="n">
        <v>6125</v>
      </c>
      <c r="I968" s="22" t="n">
        <v>6034</v>
      </c>
      <c r="J968" s="17" t="n">
        <v>750</v>
      </c>
      <c r="K968" s="24" t="n">
        <v>540</v>
      </c>
      <c r="L968" s="17" t="n">
        <v>400</v>
      </c>
      <c r="M968" s="24" t="n">
        <f aca="false">K968+L968</f>
        <v>940</v>
      </c>
      <c r="N968" s="23" t="n">
        <f aca="false">O968*P968</f>
        <v>209.3</v>
      </c>
      <c r="O968" s="17" t="n">
        <f aca="false">H968-I968</f>
        <v>91</v>
      </c>
      <c r="P968" s="68" t="n">
        <v>2.3</v>
      </c>
      <c r="Q968" s="17" t="s">
        <v>20</v>
      </c>
    </row>
    <row r="969" customFormat="false" ht="13.8" hidden="false" customHeight="false" outlineLevel="0" collapsed="false">
      <c r="A969" s="17" t="s">
        <v>47</v>
      </c>
      <c r="B969" s="29" t="s">
        <v>92</v>
      </c>
      <c r="C969" s="18" t="n">
        <v>43067</v>
      </c>
      <c r="D969" s="19" t="n">
        <v>43061</v>
      </c>
      <c r="E969" s="20" t="s">
        <v>114</v>
      </c>
      <c r="F969" s="22" t="n">
        <f aca="false">C969-D969</f>
        <v>6</v>
      </c>
      <c r="G969" s="22" t="n">
        <v>9</v>
      </c>
      <c r="H969" s="22" t="n">
        <v>13349</v>
      </c>
      <c r="I969" s="22" t="n">
        <v>13349</v>
      </c>
      <c r="J969" s="17" t="n">
        <v>720</v>
      </c>
      <c r="K969" s="24" t="n">
        <v>530</v>
      </c>
      <c r="L969" s="17" t="n">
        <v>150</v>
      </c>
      <c r="M969" s="24" t="n">
        <f aca="false">K969+L969</f>
        <v>680</v>
      </c>
      <c r="N969" s="23" t="n">
        <f aca="false">O969*P969</f>
        <v>0</v>
      </c>
      <c r="O969" s="17" t="n">
        <f aca="false">H969-I969</f>
        <v>0</v>
      </c>
      <c r="P969" s="68" t="n">
        <v>2</v>
      </c>
      <c r="Q969" s="17" t="s">
        <v>20</v>
      </c>
    </row>
    <row r="970" customFormat="false" ht="13.8" hidden="false" customHeight="false" outlineLevel="0" collapsed="false">
      <c r="A970" s="17" t="s">
        <v>41</v>
      </c>
      <c r="B970" s="17" t="s">
        <v>99</v>
      </c>
      <c r="C970" s="18" t="n">
        <v>43067</v>
      </c>
      <c r="D970" s="19" t="n">
        <v>43065</v>
      </c>
      <c r="E970" s="20" t="s">
        <v>114</v>
      </c>
      <c r="F970" s="22" t="n">
        <f aca="false">C970-D970</f>
        <v>2</v>
      </c>
      <c r="G970" s="22" t="n">
        <v>13</v>
      </c>
      <c r="H970" s="22" t="n">
        <v>13069</v>
      </c>
      <c r="I970" s="22" t="n">
        <v>13022</v>
      </c>
      <c r="J970" s="17" t="n">
        <v>360</v>
      </c>
      <c r="K970" s="24" t="n">
        <v>270</v>
      </c>
      <c r="L970" s="17" t="n">
        <v>230</v>
      </c>
      <c r="M970" s="24" t="n">
        <f aca="false">K970+L970</f>
        <v>500</v>
      </c>
      <c r="N970" s="23" t="n">
        <f aca="false">O970*P970</f>
        <v>94</v>
      </c>
      <c r="O970" s="17" t="n">
        <f aca="false">H970-I970</f>
        <v>47</v>
      </c>
      <c r="P970" s="68" t="n">
        <v>2</v>
      </c>
      <c r="Q970" s="17" t="s">
        <v>20</v>
      </c>
    </row>
    <row r="971" customFormat="false" ht="13.8" hidden="false" customHeight="false" outlineLevel="0" collapsed="false">
      <c r="A971" s="17" t="s">
        <v>37</v>
      </c>
      <c r="B971" s="17" t="s">
        <v>138</v>
      </c>
      <c r="C971" s="18" t="n">
        <v>43067</v>
      </c>
      <c r="D971" s="19" t="n">
        <v>43059</v>
      </c>
      <c r="E971" s="20" t="s">
        <v>114</v>
      </c>
      <c r="F971" s="22" t="n">
        <f aca="false">C971-D971</f>
        <v>8</v>
      </c>
      <c r="G971" s="22" t="n">
        <v>9</v>
      </c>
      <c r="H971" s="22" t="n">
        <v>15508</v>
      </c>
      <c r="I971" s="22" t="n">
        <v>15316</v>
      </c>
      <c r="J971" s="17" t="n">
        <v>585</v>
      </c>
      <c r="K971" s="24" t="n">
        <v>201</v>
      </c>
      <c r="L971" s="17" t="n">
        <v>0</v>
      </c>
      <c r="M971" s="24" t="n">
        <f aca="false">K971+L971</f>
        <v>201</v>
      </c>
      <c r="N971" s="23" t="n">
        <f aca="false">O971*P971</f>
        <v>384</v>
      </c>
      <c r="O971" s="17" t="n">
        <f aca="false">H971-I971</f>
        <v>192</v>
      </c>
      <c r="P971" s="68" t="n">
        <v>2</v>
      </c>
      <c r="Q971" s="17" t="s">
        <v>20</v>
      </c>
    </row>
    <row r="972" customFormat="false" ht="13.8" hidden="false" customHeight="false" outlineLevel="0" collapsed="false">
      <c r="A972" s="17" t="s">
        <v>53</v>
      </c>
      <c r="B972" s="17" t="s">
        <v>137</v>
      </c>
      <c r="C972" s="18" t="n">
        <v>43067</v>
      </c>
      <c r="D972" s="19" t="n">
        <v>43060</v>
      </c>
      <c r="E972" s="20" t="s">
        <v>114</v>
      </c>
      <c r="F972" s="22" t="n">
        <f aca="false">C972-D972</f>
        <v>7</v>
      </c>
      <c r="G972" s="22" t="n">
        <v>13</v>
      </c>
      <c r="H972" s="22" t="n">
        <v>28053</v>
      </c>
      <c r="I972" s="22" t="n">
        <v>27893</v>
      </c>
      <c r="J972" s="17" t="n">
        <v>552</v>
      </c>
      <c r="K972" s="24" t="n">
        <v>230</v>
      </c>
      <c r="L972" s="17" t="n">
        <v>550</v>
      </c>
      <c r="M972" s="24" t="n">
        <f aca="false">K972+L972</f>
        <v>780</v>
      </c>
      <c r="N972" s="23" t="n">
        <f aca="false">O972*P972</f>
        <v>320</v>
      </c>
      <c r="O972" s="25" t="n">
        <f aca="false">H972-I972</f>
        <v>160</v>
      </c>
      <c r="P972" s="68" t="n">
        <v>2</v>
      </c>
      <c r="Q972" s="17" t="s">
        <v>20</v>
      </c>
    </row>
    <row r="973" customFormat="false" ht="13.8" hidden="false" customHeight="false" outlineLevel="0" collapsed="false">
      <c r="A973" s="17" t="s">
        <v>55</v>
      </c>
      <c r="B973" s="17" t="s">
        <v>56</v>
      </c>
      <c r="C973" s="18" t="n">
        <v>43067</v>
      </c>
      <c r="D973" s="19" t="n">
        <v>43059</v>
      </c>
      <c r="E973" s="20" t="s">
        <v>114</v>
      </c>
      <c r="F973" s="22" t="n">
        <f aca="false">C973-D973</f>
        <v>8</v>
      </c>
      <c r="G973" s="22" t="n">
        <v>16</v>
      </c>
      <c r="H973" s="22" t="n">
        <v>5466</v>
      </c>
      <c r="I973" s="22" t="n">
        <v>5284</v>
      </c>
      <c r="J973" s="17" t="n">
        <v>280</v>
      </c>
      <c r="K973" s="24" t="n">
        <v>10</v>
      </c>
      <c r="L973" s="17" t="n">
        <v>200</v>
      </c>
      <c r="M973" s="24" t="n">
        <f aca="false">K973+L973</f>
        <v>210</v>
      </c>
      <c r="N973" s="23" t="n">
        <f aca="false">O973*P973</f>
        <v>345.8</v>
      </c>
      <c r="O973" s="17" t="n">
        <f aca="false">H973-I973</f>
        <v>182</v>
      </c>
      <c r="P973" s="68" t="n">
        <v>1.9</v>
      </c>
      <c r="Q973" s="17" t="s">
        <v>20</v>
      </c>
    </row>
    <row r="974" customFormat="false" ht="13.8" hidden="false" customHeight="false" outlineLevel="0" collapsed="false">
      <c r="A974" s="17" t="s">
        <v>55</v>
      </c>
      <c r="B974" s="17" t="s">
        <v>56</v>
      </c>
      <c r="C974" s="18" t="n">
        <v>43067</v>
      </c>
      <c r="D974" s="19" t="n">
        <v>43061</v>
      </c>
      <c r="E974" s="20" t="s">
        <v>114</v>
      </c>
      <c r="F974" s="22" t="n">
        <f aca="false">C974-D974</f>
        <v>6</v>
      </c>
      <c r="G974" s="22" t="n">
        <v>16</v>
      </c>
      <c r="H974" s="22" t="n">
        <v>5300</v>
      </c>
      <c r="I974" s="22" t="n">
        <v>5155</v>
      </c>
      <c r="J974" s="17" t="n">
        <v>470</v>
      </c>
      <c r="K974" s="24" t="n">
        <v>130</v>
      </c>
      <c r="L974" s="17" t="n">
        <v>400</v>
      </c>
      <c r="M974" s="24" t="n">
        <f aca="false">K974+L974</f>
        <v>530</v>
      </c>
      <c r="N974" s="23" t="n">
        <f aca="false">O974*P974</f>
        <v>275.5</v>
      </c>
      <c r="O974" s="17" t="n">
        <f aca="false">H974-I974</f>
        <v>145</v>
      </c>
      <c r="P974" s="68" t="n">
        <v>1.9</v>
      </c>
      <c r="Q974" s="17" t="s">
        <v>20</v>
      </c>
    </row>
    <row r="975" customFormat="false" ht="13.8" hidden="false" customHeight="false" outlineLevel="0" collapsed="false">
      <c r="A975" s="17" t="s">
        <v>53</v>
      </c>
      <c r="B975" s="17" t="s">
        <v>137</v>
      </c>
      <c r="C975" s="18" t="n">
        <v>43067</v>
      </c>
      <c r="D975" s="19" t="n">
        <v>43067</v>
      </c>
      <c r="E975" s="20" t="s">
        <v>114</v>
      </c>
      <c r="F975" s="22" t="n">
        <f aca="false">C975-D975</f>
        <v>0</v>
      </c>
      <c r="G975" s="22" t="n">
        <v>12.5</v>
      </c>
      <c r="H975" s="22" t="n">
        <v>2544</v>
      </c>
      <c r="I975" s="22" t="n">
        <v>2544</v>
      </c>
      <c r="J975" s="17" t="n">
        <v>220</v>
      </c>
      <c r="K975" s="24" t="n">
        <v>220</v>
      </c>
      <c r="L975" s="17" t="n">
        <v>0</v>
      </c>
      <c r="M975" s="24" t="n">
        <f aca="false">K975+L975</f>
        <v>220</v>
      </c>
      <c r="N975" s="23" t="n">
        <f aca="false">O975*P975</f>
        <v>0</v>
      </c>
      <c r="O975" s="25" t="n">
        <f aca="false">H975-I975</f>
        <v>0</v>
      </c>
      <c r="P975" s="68" t="n">
        <v>1.9</v>
      </c>
      <c r="Q975" s="17" t="s">
        <v>20</v>
      </c>
    </row>
    <row r="976" customFormat="false" ht="13.8" hidden="false" customHeight="false" outlineLevel="0" collapsed="false">
      <c r="A976" s="17" t="s">
        <v>53</v>
      </c>
      <c r="B976" s="17" t="s">
        <v>137</v>
      </c>
      <c r="C976" s="18" t="n">
        <v>43067</v>
      </c>
      <c r="D976" s="19" t="n">
        <v>43067</v>
      </c>
      <c r="E976" s="20" t="s">
        <v>114</v>
      </c>
      <c r="F976" s="22" t="n">
        <f aca="false">C976-D976</f>
        <v>0</v>
      </c>
      <c r="G976" s="22" t="n">
        <v>12.5</v>
      </c>
      <c r="H976" s="22" t="n">
        <v>3914</v>
      </c>
      <c r="I976" s="22" t="n">
        <v>3914</v>
      </c>
      <c r="J976" s="17" t="n">
        <v>205</v>
      </c>
      <c r="K976" s="24" t="n">
        <v>205</v>
      </c>
      <c r="L976" s="17" t="n">
        <v>0</v>
      </c>
      <c r="M976" s="24" t="n">
        <f aca="false">K976+L976</f>
        <v>205</v>
      </c>
      <c r="N976" s="23" t="n">
        <f aca="false">O976*P976</f>
        <v>0</v>
      </c>
      <c r="O976" s="25" t="n">
        <f aca="false">H976-I976</f>
        <v>0</v>
      </c>
      <c r="P976" s="68" t="n">
        <v>1.9</v>
      </c>
      <c r="Q976" s="17" t="s">
        <v>20</v>
      </c>
    </row>
    <row r="977" customFormat="false" ht="13.8" hidden="false" customHeight="false" outlineLevel="0" collapsed="false">
      <c r="A977" s="17" t="s">
        <v>49</v>
      </c>
      <c r="B977" s="17" t="s">
        <v>124</v>
      </c>
      <c r="C977" s="18" t="n">
        <v>43067</v>
      </c>
      <c r="D977" s="19" t="n">
        <v>43063</v>
      </c>
      <c r="E977" s="20" t="s">
        <v>114</v>
      </c>
      <c r="F977" s="22" t="n">
        <f aca="false">C977-D977</f>
        <v>4</v>
      </c>
      <c r="G977" s="22" t="n">
        <v>13</v>
      </c>
      <c r="H977" s="22" t="n">
        <v>945</v>
      </c>
      <c r="I977" s="22" t="n">
        <v>850</v>
      </c>
      <c r="J977" s="17" t="n">
        <v>290</v>
      </c>
      <c r="K977" s="24" t="n">
        <v>195</v>
      </c>
      <c r="L977" s="17" t="n">
        <v>500</v>
      </c>
      <c r="M977" s="24" t="n">
        <f aca="false">K977+L977</f>
        <v>695</v>
      </c>
      <c r="N977" s="23" t="n">
        <f aca="false">O977*P977</f>
        <v>95</v>
      </c>
      <c r="O977" s="17" t="n">
        <f aca="false">H977-I977</f>
        <v>95</v>
      </c>
      <c r="P977" s="68" t="n">
        <v>1</v>
      </c>
      <c r="Q977" s="17" t="s">
        <v>20</v>
      </c>
    </row>
    <row r="978" customFormat="false" ht="13.8" hidden="false" customHeight="false" outlineLevel="0" collapsed="false">
      <c r="A978" s="17" t="s">
        <v>23</v>
      </c>
      <c r="B978" s="17" t="s">
        <v>140</v>
      </c>
      <c r="C978" s="18" t="n">
        <v>43068</v>
      </c>
      <c r="D978" s="19" t="n">
        <v>43059</v>
      </c>
      <c r="E978" s="20" t="s">
        <v>114</v>
      </c>
      <c r="F978" s="22" t="n">
        <f aca="false">C978-D978</f>
        <v>9</v>
      </c>
      <c r="G978" s="22" t="n">
        <v>20</v>
      </c>
      <c r="H978" s="22" t="n">
        <v>13077</v>
      </c>
      <c r="I978" s="22" t="n">
        <v>12860</v>
      </c>
      <c r="J978" s="25" t="n">
        <v>940</v>
      </c>
      <c r="K978" s="24" t="n">
        <v>400</v>
      </c>
      <c r="L978" s="25" t="n">
        <v>450</v>
      </c>
      <c r="M978" s="24" t="n">
        <f aca="false">K978+L978</f>
        <v>850</v>
      </c>
      <c r="N978" s="23" t="n">
        <f aca="false">O978*P978</f>
        <v>542.5</v>
      </c>
      <c r="O978" s="25" t="n">
        <f aca="false">H978-I978</f>
        <v>217</v>
      </c>
      <c r="P978" s="68" t="n">
        <v>2.5</v>
      </c>
      <c r="Q978" s="25" t="s">
        <v>20</v>
      </c>
    </row>
    <row r="979" customFormat="false" ht="13.8" hidden="false" customHeight="false" outlineLevel="0" collapsed="false">
      <c r="A979" s="17" t="s">
        <v>21</v>
      </c>
      <c r="B979" s="17" t="s">
        <v>139</v>
      </c>
      <c r="C979" s="18" t="n">
        <v>43068</v>
      </c>
      <c r="D979" s="19" t="n">
        <v>43063</v>
      </c>
      <c r="E979" s="20" t="s">
        <v>114</v>
      </c>
      <c r="F979" s="22" t="n">
        <f aca="false">C979-D979</f>
        <v>5</v>
      </c>
      <c r="G979" s="22" t="n">
        <v>20</v>
      </c>
      <c r="H979" s="22" t="n">
        <v>22894</v>
      </c>
      <c r="I979" s="22" t="n">
        <v>22770</v>
      </c>
      <c r="J979" s="28" t="n">
        <v>560</v>
      </c>
      <c r="K979" s="24" t="n">
        <v>275</v>
      </c>
      <c r="L979" s="28" t="n">
        <v>500</v>
      </c>
      <c r="M979" s="24" t="n">
        <f aca="false">K979+L979</f>
        <v>775</v>
      </c>
      <c r="N979" s="23" t="n">
        <f aca="false">O979*P979</f>
        <v>310</v>
      </c>
      <c r="O979" s="28" t="n">
        <f aca="false">H979-I979</f>
        <v>124</v>
      </c>
      <c r="P979" s="68" t="n">
        <v>2.5</v>
      </c>
      <c r="Q979" s="28" t="s">
        <v>20</v>
      </c>
    </row>
    <row r="980" customFormat="false" ht="13.8" hidden="false" customHeight="false" outlineLevel="0" collapsed="false">
      <c r="A980" s="17" t="s">
        <v>17</v>
      </c>
      <c r="B980" s="17" t="s">
        <v>127</v>
      </c>
      <c r="C980" s="18" t="n">
        <v>43068</v>
      </c>
      <c r="D980" s="19" t="n">
        <v>43062</v>
      </c>
      <c r="E980" s="20" t="s">
        <v>114</v>
      </c>
      <c r="F980" s="22" t="n">
        <f aca="false">C980-D980</f>
        <v>6</v>
      </c>
      <c r="G980" s="22" t="n">
        <v>20</v>
      </c>
      <c r="H980" s="22" t="n">
        <v>19237</v>
      </c>
      <c r="I980" s="22" t="n">
        <v>19096</v>
      </c>
      <c r="J980" s="17" t="n">
        <v>595</v>
      </c>
      <c r="K980" s="24" t="n">
        <v>210</v>
      </c>
      <c r="L980" s="17" t="n">
        <v>525</v>
      </c>
      <c r="M980" s="24" t="n">
        <f aca="false">K980+L980</f>
        <v>735</v>
      </c>
      <c r="N980" s="23" t="n">
        <f aca="false">O980*P980</f>
        <v>352.5</v>
      </c>
      <c r="O980" s="25" t="n">
        <f aca="false">H980-I980</f>
        <v>141</v>
      </c>
      <c r="P980" s="68" t="n">
        <v>2.5</v>
      </c>
      <c r="Q980" s="17" t="s">
        <v>20</v>
      </c>
    </row>
    <row r="981" customFormat="false" ht="13.8" hidden="false" customHeight="false" outlineLevel="0" collapsed="false">
      <c r="A981" s="17" t="s">
        <v>23</v>
      </c>
      <c r="B981" s="17" t="s">
        <v>140</v>
      </c>
      <c r="C981" s="18" t="n">
        <v>43068</v>
      </c>
      <c r="D981" s="19" t="n">
        <v>43064</v>
      </c>
      <c r="E981" s="20" t="s">
        <v>114</v>
      </c>
      <c r="F981" s="22" t="n">
        <f aca="false">C981-D981</f>
        <v>4</v>
      </c>
      <c r="G981" s="22" t="n">
        <v>9</v>
      </c>
      <c r="H981" s="22" t="n">
        <v>20032</v>
      </c>
      <c r="I981" s="22" t="n">
        <v>19944</v>
      </c>
      <c r="J981" s="25" t="n">
        <v>625</v>
      </c>
      <c r="K981" s="24" t="n">
        <v>450</v>
      </c>
      <c r="L981" s="25" t="n">
        <v>0</v>
      </c>
      <c r="M981" s="24" t="n">
        <f aca="false">K981+L981</f>
        <v>450</v>
      </c>
      <c r="N981" s="23" t="n">
        <f aca="false">O981*P981</f>
        <v>176</v>
      </c>
      <c r="O981" s="25" t="n">
        <f aca="false">H981-I981</f>
        <v>88</v>
      </c>
      <c r="P981" s="68" t="n">
        <v>2</v>
      </c>
      <c r="Q981" s="25" t="s">
        <v>20</v>
      </c>
    </row>
    <row r="982" customFormat="false" ht="13.8" hidden="false" customHeight="false" outlineLevel="0" collapsed="false">
      <c r="A982" s="17" t="s">
        <v>26</v>
      </c>
      <c r="B982" s="17" t="s">
        <v>86</v>
      </c>
      <c r="C982" s="18" t="n">
        <v>43068</v>
      </c>
      <c r="D982" s="19" t="n">
        <v>43060</v>
      </c>
      <c r="E982" s="20" t="s">
        <v>114</v>
      </c>
      <c r="F982" s="22" t="n">
        <f aca="false">C982-D982</f>
        <v>8</v>
      </c>
      <c r="G982" s="22" t="n">
        <v>9</v>
      </c>
      <c r="H982" s="22" t="n">
        <v>21653</v>
      </c>
      <c r="I982" s="22" t="n">
        <v>21461</v>
      </c>
      <c r="J982" s="25" t="n">
        <v>610</v>
      </c>
      <c r="K982" s="24" t="n">
        <v>230</v>
      </c>
      <c r="L982" s="25" t="n">
        <v>500</v>
      </c>
      <c r="M982" s="24" t="n">
        <f aca="false">K982+L982</f>
        <v>730</v>
      </c>
      <c r="N982" s="23" t="n">
        <f aca="false">O982*P982</f>
        <v>384</v>
      </c>
      <c r="O982" s="25" t="n">
        <f aca="false">H982-I982</f>
        <v>192</v>
      </c>
      <c r="P982" s="68" t="n">
        <v>2</v>
      </c>
      <c r="Q982" s="25" t="s">
        <v>20</v>
      </c>
    </row>
    <row r="983" customFormat="false" ht="13.8" hidden="false" customHeight="false" outlineLevel="0" collapsed="false">
      <c r="A983" s="17" t="s">
        <v>29</v>
      </c>
      <c r="B983" s="17" t="s">
        <v>116</v>
      </c>
      <c r="C983" s="18" t="n">
        <v>43068</v>
      </c>
      <c r="D983" s="19" t="n">
        <v>43059</v>
      </c>
      <c r="E983" s="20" t="s">
        <v>114</v>
      </c>
      <c r="F983" s="22" t="n">
        <f aca="false">C983-D983</f>
        <v>9</v>
      </c>
      <c r="G983" s="22" t="n">
        <v>9</v>
      </c>
      <c r="H983" s="22" t="n">
        <v>11646</v>
      </c>
      <c r="I983" s="22" t="n">
        <v>11436</v>
      </c>
      <c r="J983" s="17" t="n">
        <v>400</v>
      </c>
      <c r="K983" s="24" t="n">
        <v>120</v>
      </c>
      <c r="L983" s="17" t="n">
        <v>400</v>
      </c>
      <c r="M983" s="24" t="n">
        <f aca="false">K983+L983</f>
        <v>520</v>
      </c>
      <c r="N983" s="23" t="n">
        <f aca="false">O983*P983</f>
        <v>420</v>
      </c>
      <c r="O983" s="25" t="n">
        <f aca="false">H983-I983</f>
        <v>210</v>
      </c>
      <c r="P983" s="68" t="n">
        <v>2</v>
      </c>
      <c r="Q983" s="17" t="s">
        <v>20</v>
      </c>
    </row>
    <row r="984" customFormat="false" ht="13.8" hidden="false" customHeight="false" outlineLevel="0" collapsed="false">
      <c r="A984" s="17" t="s">
        <v>29</v>
      </c>
      <c r="B984" s="17" t="s">
        <v>116</v>
      </c>
      <c r="C984" s="18" t="n">
        <v>43068</v>
      </c>
      <c r="D984" s="19" t="n">
        <v>43059</v>
      </c>
      <c r="E984" s="20" t="s">
        <v>114</v>
      </c>
      <c r="F984" s="22" t="n">
        <f aca="false">C984-D984</f>
        <v>9</v>
      </c>
      <c r="G984" s="22" t="n">
        <v>9</v>
      </c>
      <c r="H984" s="22" t="n">
        <v>15402</v>
      </c>
      <c r="I984" s="22" t="n">
        <v>15180</v>
      </c>
      <c r="J984" s="17" t="n">
        <v>570</v>
      </c>
      <c r="K984" s="24" t="n">
        <v>140</v>
      </c>
      <c r="L984" s="17" t="n">
        <v>400</v>
      </c>
      <c r="M984" s="24" t="n">
        <f aca="false">K984+L984</f>
        <v>540</v>
      </c>
      <c r="N984" s="23" t="n">
        <f aca="false">O984*P984</f>
        <v>444</v>
      </c>
      <c r="O984" s="25" t="n">
        <f aca="false">H984-I984</f>
        <v>222</v>
      </c>
      <c r="P984" s="68" t="n">
        <v>2</v>
      </c>
      <c r="Q984" s="17" t="s">
        <v>20</v>
      </c>
    </row>
    <row r="985" customFormat="false" ht="13.8" hidden="false" customHeight="false" outlineLevel="0" collapsed="false">
      <c r="A985" s="17" t="s">
        <v>21</v>
      </c>
      <c r="B985" s="17" t="s">
        <v>139</v>
      </c>
      <c r="C985" s="18" t="n">
        <v>43068</v>
      </c>
      <c r="D985" s="19" t="n">
        <v>43063</v>
      </c>
      <c r="E985" s="20" t="s">
        <v>114</v>
      </c>
      <c r="F985" s="22" t="n">
        <f aca="false">C985-D985</f>
        <v>5</v>
      </c>
      <c r="G985" s="22" t="n">
        <v>9</v>
      </c>
      <c r="H985" s="22" t="n">
        <v>7520</v>
      </c>
      <c r="I985" s="22" t="n">
        <v>7511</v>
      </c>
      <c r="J985" s="28" t="n">
        <v>120</v>
      </c>
      <c r="K985" s="24" t="n">
        <v>105</v>
      </c>
      <c r="L985" s="28" t="n">
        <v>0</v>
      </c>
      <c r="M985" s="24" t="n">
        <f aca="false">K985+L985</f>
        <v>105</v>
      </c>
      <c r="N985" s="23" t="n">
        <f aca="false">O985*P985</f>
        <v>14.13</v>
      </c>
      <c r="O985" s="28" t="n">
        <f aca="false">H985-I985</f>
        <v>9</v>
      </c>
      <c r="P985" s="68" t="n">
        <v>1.57</v>
      </c>
      <c r="Q985" s="28" t="s">
        <v>20</v>
      </c>
    </row>
    <row r="986" customFormat="false" ht="13.8" hidden="false" customHeight="false" outlineLevel="0" collapsed="false">
      <c r="A986" s="17" t="s">
        <v>35</v>
      </c>
      <c r="B986" s="17" t="s">
        <v>125</v>
      </c>
      <c r="C986" s="18" t="n">
        <v>43068</v>
      </c>
      <c r="D986" s="19" t="n">
        <v>43060</v>
      </c>
      <c r="E986" s="20" t="s">
        <v>114</v>
      </c>
      <c r="F986" s="22" t="n">
        <f aca="false">C986-D986</f>
        <v>8</v>
      </c>
      <c r="G986" s="22" t="n">
        <v>20</v>
      </c>
      <c r="H986" s="22" t="n">
        <v>36887</v>
      </c>
      <c r="I986" s="22" t="n">
        <v>36887</v>
      </c>
      <c r="J986" s="17" t="n">
        <v>516</v>
      </c>
      <c r="K986" s="24" t="n">
        <v>65</v>
      </c>
      <c r="L986" s="17" t="n">
        <v>275</v>
      </c>
      <c r="M986" s="24" t="n">
        <f aca="false">K986+L986</f>
        <v>340</v>
      </c>
      <c r="N986" s="23" t="n">
        <f aca="false">O986*P986</f>
        <v>0</v>
      </c>
      <c r="O986" s="25" t="n">
        <f aca="false">H986-I986</f>
        <v>0</v>
      </c>
      <c r="P986" s="68" t="n">
        <v>2.5</v>
      </c>
      <c r="Q986" s="17" t="s">
        <v>20</v>
      </c>
    </row>
    <row r="987" customFormat="false" ht="13.8" hidden="false" customHeight="false" outlineLevel="0" collapsed="false">
      <c r="A987" s="17" t="s">
        <v>41</v>
      </c>
      <c r="B987" s="17" t="s">
        <v>42</v>
      </c>
      <c r="C987" s="18" t="n">
        <v>43068</v>
      </c>
      <c r="D987" s="19" t="n">
        <v>43067</v>
      </c>
      <c r="E987" s="20" t="s">
        <v>114</v>
      </c>
      <c r="F987" s="22" t="n">
        <f aca="false">C987-D987</f>
        <v>1</v>
      </c>
      <c r="G987" s="22" t="n">
        <v>20</v>
      </c>
      <c r="H987" s="22" t="n">
        <v>11578</v>
      </c>
      <c r="I987" s="22" t="n">
        <v>11551</v>
      </c>
      <c r="J987" s="17" t="n">
        <v>485</v>
      </c>
      <c r="K987" s="24" t="n">
        <v>420</v>
      </c>
      <c r="L987" s="17" t="n">
        <v>0</v>
      </c>
      <c r="M987" s="24" t="n">
        <f aca="false">K987+L987</f>
        <v>420</v>
      </c>
      <c r="N987" s="23" t="n">
        <f aca="false">O987*P987</f>
        <v>67.5</v>
      </c>
      <c r="O987" s="17" t="n">
        <f aca="false">H987-I987</f>
        <v>27</v>
      </c>
      <c r="P987" s="68" t="n">
        <v>2.5</v>
      </c>
      <c r="Q987" s="17" t="s">
        <v>20</v>
      </c>
    </row>
    <row r="988" customFormat="false" ht="13.8" hidden="false" customHeight="false" outlineLevel="0" collapsed="false">
      <c r="A988" s="17" t="s">
        <v>82</v>
      </c>
      <c r="B988" s="17" t="s">
        <v>83</v>
      </c>
      <c r="C988" s="18" t="n">
        <v>43068</v>
      </c>
      <c r="D988" s="19" t="n">
        <v>43064</v>
      </c>
      <c r="E988" s="20" t="s">
        <v>114</v>
      </c>
      <c r="F988" s="22" t="n">
        <f aca="false">C988-D988</f>
        <v>4</v>
      </c>
      <c r="G988" s="22" t="n">
        <v>20</v>
      </c>
      <c r="H988" s="22" t="n">
        <v>14845</v>
      </c>
      <c r="I988" s="22" t="n">
        <v>14753</v>
      </c>
      <c r="J988" s="17" t="n">
        <v>398</v>
      </c>
      <c r="K988" s="24" t="n">
        <v>178</v>
      </c>
      <c r="L988" s="17" t="n">
        <v>550</v>
      </c>
      <c r="M988" s="24" t="n">
        <f aca="false">K988+L988</f>
        <v>728</v>
      </c>
      <c r="N988" s="23" t="n">
        <f aca="false">O988*P988</f>
        <v>230</v>
      </c>
      <c r="O988" s="17" t="n">
        <f aca="false">H988-I988</f>
        <v>92</v>
      </c>
      <c r="P988" s="68" t="n">
        <v>2.5</v>
      </c>
      <c r="Q988" s="17" t="s">
        <v>20</v>
      </c>
    </row>
    <row r="989" customFormat="false" ht="13.8" hidden="false" customHeight="false" outlineLevel="0" collapsed="false">
      <c r="A989" s="17" t="s">
        <v>51</v>
      </c>
      <c r="B989" s="17" t="s">
        <v>134</v>
      </c>
      <c r="C989" s="18" t="n">
        <v>43068</v>
      </c>
      <c r="D989" s="19" t="n">
        <v>43063</v>
      </c>
      <c r="E989" s="20" t="s">
        <v>114</v>
      </c>
      <c r="F989" s="22" t="n">
        <f aca="false">C989-D989</f>
        <v>5</v>
      </c>
      <c r="G989" s="22" t="n">
        <v>20</v>
      </c>
      <c r="H989" s="22" t="n">
        <v>19432</v>
      </c>
      <c r="I989" s="22" t="n">
        <v>19316</v>
      </c>
      <c r="J989" s="17" t="n">
        <v>800</v>
      </c>
      <c r="K989" s="24" t="n">
        <v>510</v>
      </c>
      <c r="L989" s="17" t="n">
        <v>0</v>
      </c>
      <c r="M989" s="24" t="n">
        <f aca="false">K989+L989</f>
        <v>510</v>
      </c>
      <c r="N989" s="23" t="n">
        <f aca="false">O989*P989</f>
        <v>290</v>
      </c>
      <c r="O989" s="25" t="n">
        <f aca="false">H989-I989</f>
        <v>116</v>
      </c>
      <c r="P989" s="68" t="n">
        <v>2.5</v>
      </c>
      <c r="Q989" s="17" t="s">
        <v>20</v>
      </c>
    </row>
    <row r="990" customFormat="false" ht="13.8" hidden="false" customHeight="false" outlineLevel="0" collapsed="false">
      <c r="A990" s="17" t="s">
        <v>41</v>
      </c>
      <c r="B990" s="17" t="s">
        <v>42</v>
      </c>
      <c r="C990" s="18" t="n">
        <v>43068</v>
      </c>
      <c r="D990" s="19" t="n">
        <v>43065</v>
      </c>
      <c r="E990" s="20" t="s">
        <v>114</v>
      </c>
      <c r="F990" s="22" t="n">
        <f aca="false">C990-D990</f>
        <v>3</v>
      </c>
      <c r="G990" s="22" t="n">
        <v>20</v>
      </c>
      <c r="H990" s="22" t="n">
        <v>8904</v>
      </c>
      <c r="I990" s="22" t="n">
        <v>8837</v>
      </c>
      <c r="J990" s="17" t="n">
        <v>540</v>
      </c>
      <c r="K990" s="24" t="n">
        <v>300</v>
      </c>
      <c r="L990" s="17" t="n">
        <v>0</v>
      </c>
      <c r="M990" s="24" t="n">
        <f aca="false">K990+L990</f>
        <v>300</v>
      </c>
      <c r="N990" s="23" t="n">
        <f aca="false">O990*P990</f>
        <v>154.1</v>
      </c>
      <c r="O990" s="17" t="n">
        <f aca="false">H990-I990</f>
        <v>67</v>
      </c>
      <c r="P990" s="68" t="n">
        <v>2.3</v>
      </c>
      <c r="Q990" s="17" t="s">
        <v>20</v>
      </c>
    </row>
    <row r="991" customFormat="false" ht="13.8" hidden="false" customHeight="false" outlineLevel="0" collapsed="false">
      <c r="A991" s="17" t="s">
        <v>51</v>
      </c>
      <c r="B991" s="27" t="s">
        <v>134</v>
      </c>
      <c r="C991" s="18" t="n">
        <v>43068</v>
      </c>
      <c r="D991" s="19" t="n">
        <v>43063</v>
      </c>
      <c r="E991" s="20" t="s">
        <v>114</v>
      </c>
      <c r="F991" s="22" t="n">
        <f aca="false">C991-D991</f>
        <v>5</v>
      </c>
      <c r="G991" s="22" t="n">
        <v>20</v>
      </c>
      <c r="H991" s="22" t="n">
        <v>3194</v>
      </c>
      <c r="I991" s="22" t="n">
        <v>3083</v>
      </c>
      <c r="J991" s="17" t="n">
        <v>861</v>
      </c>
      <c r="K991" s="24" t="n">
        <v>583</v>
      </c>
      <c r="L991" s="17" t="n">
        <v>0</v>
      </c>
      <c r="M991" s="24" t="n">
        <f aca="false">K991+L991</f>
        <v>583</v>
      </c>
      <c r="N991" s="23" t="n">
        <f aca="false">O991*P991</f>
        <v>255.3</v>
      </c>
      <c r="O991" s="25" t="n">
        <f aca="false">H991-I991</f>
        <v>111</v>
      </c>
      <c r="P991" s="68" t="n">
        <v>2.3</v>
      </c>
      <c r="Q991" s="17" t="s">
        <v>20</v>
      </c>
    </row>
    <row r="992" customFormat="false" ht="13.8" hidden="false" customHeight="false" outlineLevel="0" collapsed="false">
      <c r="A992" s="17" t="s">
        <v>60</v>
      </c>
      <c r="B992" s="17" t="s">
        <v>117</v>
      </c>
      <c r="C992" s="18" t="n">
        <v>43068</v>
      </c>
      <c r="D992" s="19" t="n">
        <v>43059</v>
      </c>
      <c r="E992" s="20" t="s">
        <v>114</v>
      </c>
      <c r="F992" s="22" t="n">
        <f aca="false">C992-D992</f>
        <v>9</v>
      </c>
      <c r="G992" s="22" t="n">
        <v>9</v>
      </c>
      <c r="H992" s="22" t="n">
        <v>3153</v>
      </c>
      <c r="I992" s="69" t="n">
        <v>3110</v>
      </c>
      <c r="J992" s="17" t="n">
        <v>233.7</v>
      </c>
      <c r="K992" s="24" t="n">
        <v>0</v>
      </c>
      <c r="L992" s="17" t="n">
        <v>1200</v>
      </c>
      <c r="M992" s="24" t="n">
        <f aca="false">K992+L992</f>
        <v>1200</v>
      </c>
      <c r="N992" s="23" t="n">
        <f aca="false">O992*P992</f>
        <v>67.51</v>
      </c>
      <c r="O992" s="17" t="n">
        <f aca="false">H992-I992</f>
        <v>43</v>
      </c>
      <c r="P992" s="68" t="n">
        <v>1.57</v>
      </c>
      <c r="Q992" s="17" t="s">
        <v>20</v>
      </c>
    </row>
    <row r="993" customFormat="false" ht="13.8" hidden="false" customHeight="false" outlineLevel="0" collapsed="false">
      <c r="A993" s="17" t="s">
        <v>60</v>
      </c>
      <c r="B993" s="17" t="s">
        <v>117</v>
      </c>
      <c r="C993" s="18" t="n">
        <v>43068</v>
      </c>
      <c r="D993" s="19" t="n">
        <v>43059</v>
      </c>
      <c r="E993" s="20" t="s">
        <v>114</v>
      </c>
      <c r="F993" s="22" t="n">
        <f aca="false">C993-D993</f>
        <v>9</v>
      </c>
      <c r="G993" s="22" t="n">
        <v>9</v>
      </c>
      <c r="H993" s="22" t="n">
        <v>686</v>
      </c>
      <c r="I993" s="69" t="n">
        <v>513</v>
      </c>
      <c r="J993" s="17" t="n">
        <v>233.7</v>
      </c>
      <c r="K993" s="24" t="n">
        <v>0</v>
      </c>
      <c r="L993" s="17" t="n">
        <v>1200</v>
      </c>
      <c r="M993" s="24" t="n">
        <f aca="false">K993+L993</f>
        <v>1200</v>
      </c>
      <c r="N993" s="23" t="n">
        <f aca="false">O993*P993</f>
        <v>271.61</v>
      </c>
      <c r="O993" s="17" t="n">
        <f aca="false">H993-I993</f>
        <v>173</v>
      </c>
      <c r="P993" s="68" t="n">
        <v>1.57</v>
      </c>
      <c r="Q993" s="17" t="s">
        <v>20</v>
      </c>
    </row>
    <row r="994" customFormat="false" ht="13.8" hidden="false" customHeight="false" outlineLevel="0" collapsed="false">
      <c r="A994" s="17" t="s">
        <v>53</v>
      </c>
      <c r="B994" s="17" t="s">
        <v>137</v>
      </c>
      <c r="C994" s="18" t="n">
        <v>43068</v>
      </c>
      <c r="D994" s="19" t="n">
        <v>43066</v>
      </c>
      <c r="E994" s="20" t="s">
        <v>114</v>
      </c>
      <c r="F994" s="22" t="n">
        <f aca="false">C994-D994</f>
        <v>2</v>
      </c>
      <c r="G994" s="22" t="n">
        <v>13</v>
      </c>
      <c r="H994" s="22" t="n">
        <v>19834</v>
      </c>
      <c r="I994" s="22" t="n">
        <v>19782</v>
      </c>
      <c r="J994" s="17" t="n">
        <v>385</v>
      </c>
      <c r="K994" s="24" t="n">
        <v>320</v>
      </c>
      <c r="L994" s="17" t="n">
        <v>50</v>
      </c>
      <c r="M994" s="24" t="n">
        <f aca="false">K994+L994</f>
        <v>370</v>
      </c>
      <c r="N994" s="23" t="n">
        <f aca="false">O994*P994</f>
        <v>57.2</v>
      </c>
      <c r="O994" s="25" t="n">
        <f aca="false">H994-I994</f>
        <v>52</v>
      </c>
      <c r="P994" s="68" t="n">
        <v>1.1</v>
      </c>
      <c r="Q994" s="17" t="s">
        <v>20</v>
      </c>
    </row>
    <row r="995" customFormat="false" ht="13.8" hidden="false" customHeight="false" outlineLevel="0" collapsed="false">
      <c r="A995" s="17" t="s">
        <v>35</v>
      </c>
      <c r="B995" s="29" t="s">
        <v>125</v>
      </c>
      <c r="C995" s="18" t="n">
        <v>43068</v>
      </c>
      <c r="D995" s="19" t="n">
        <v>43059</v>
      </c>
      <c r="E995" s="20" t="s">
        <v>114</v>
      </c>
      <c r="F995" s="22" t="n">
        <f aca="false">C995-D995</f>
        <v>9</v>
      </c>
      <c r="G995" s="22" t="n">
        <v>13</v>
      </c>
      <c r="H995" s="22" t="n">
        <v>2017</v>
      </c>
      <c r="I995" s="22" t="n">
        <v>2011</v>
      </c>
      <c r="J995" s="17" t="n">
        <v>590</v>
      </c>
      <c r="K995" s="24" t="n">
        <v>260</v>
      </c>
      <c r="L995" s="17" t="n">
        <v>350</v>
      </c>
      <c r="M995" s="24" t="n">
        <f aca="false">K995+L995</f>
        <v>610</v>
      </c>
      <c r="N995" s="23" t="n">
        <f aca="false">O995*P995</f>
        <v>6</v>
      </c>
      <c r="O995" s="25" t="n">
        <f aca="false">H995-I995</f>
        <v>6</v>
      </c>
      <c r="P995" s="68" t="n">
        <v>1</v>
      </c>
      <c r="Q995" s="17" t="s">
        <v>20</v>
      </c>
    </row>
    <row r="996" customFormat="false" ht="13.8" hidden="false" customHeight="false" outlineLevel="0" collapsed="false">
      <c r="A996" s="17" t="s">
        <v>53</v>
      </c>
      <c r="B996" s="29" t="s">
        <v>137</v>
      </c>
      <c r="C996" s="18" t="n">
        <v>43068</v>
      </c>
      <c r="D996" s="19" t="n">
        <v>43064</v>
      </c>
      <c r="E996" s="20" t="s">
        <v>114</v>
      </c>
      <c r="F996" s="22" t="n">
        <f aca="false">C996-D996</f>
        <v>4</v>
      </c>
      <c r="G996" s="22" t="n">
        <v>13</v>
      </c>
      <c r="H996" s="22" t="n">
        <v>2037</v>
      </c>
      <c r="I996" s="22" t="n">
        <v>2037</v>
      </c>
      <c r="J996" s="17" t="n">
        <v>450</v>
      </c>
      <c r="K996" s="24" t="n">
        <v>360</v>
      </c>
      <c r="L996" s="17" t="n">
        <v>275</v>
      </c>
      <c r="M996" s="24" t="n">
        <f aca="false">K996+L996</f>
        <v>635</v>
      </c>
      <c r="N996" s="23" t="n">
        <f aca="false">O996*P996</f>
        <v>0</v>
      </c>
      <c r="O996" s="25" t="n">
        <f aca="false">H996-I996</f>
        <v>0</v>
      </c>
      <c r="P996" s="68" t="n">
        <v>1</v>
      </c>
      <c r="Q996" s="17" t="s">
        <v>20</v>
      </c>
    </row>
    <row r="997" customFormat="false" ht="13.8" hidden="false" customHeight="false" outlineLevel="0" collapsed="false">
      <c r="A997" s="17" t="s">
        <v>53</v>
      </c>
      <c r="B997" s="17" t="s">
        <v>137</v>
      </c>
      <c r="C997" s="18" t="n">
        <v>43068</v>
      </c>
      <c r="D997" s="19" t="n">
        <v>43060</v>
      </c>
      <c r="E997" s="20" t="s">
        <v>114</v>
      </c>
      <c r="F997" s="22" t="n">
        <f aca="false">C997-D997</f>
        <v>8</v>
      </c>
      <c r="G997" s="22" t="n">
        <v>13</v>
      </c>
      <c r="H997" s="22" t="n">
        <v>6910</v>
      </c>
      <c r="I997" s="22" t="n">
        <v>6720</v>
      </c>
      <c r="J997" s="17" t="n">
        <v>400</v>
      </c>
      <c r="K997" s="24" t="n">
        <v>200</v>
      </c>
      <c r="L997" s="17" t="n">
        <v>250</v>
      </c>
      <c r="M997" s="24" t="n">
        <f aca="false">K997+L997</f>
        <v>450</v>
      </c>
      <c r="N997" s="23" t="n">
        <f aca="false">O997*P997</f>
        <v>190</v>
      </c>
      <c r="O997" s="25" t="n">
        <f aca="false">H997-I997</f>
        <v>190</v>
      </c>
      <c r="P997" s="68" t="n">
        <v>1</v>
      </c>
      <c r="Q997" s="17" t="s">
        <v>20</v>
      </c>
    </row>
    <row r="998" customFormat="false" ht="13.8" hidden="false" customHeight="false" outlineLevel="0" collapsed="false">
      <c r="A998" s="17" t="s">
        <v>29</v>
      </c>
      <c r="B998" s="17" t="s">
        <v>116</v>
      </c>
      <c r="C998" s="18" t="n">
        <v>43069</v>
      </c>
      <c r="D998" s="19" t="n">
        <v>43059</v>
      </c>
      <c r="E998" s="20" t="s">
        <v>114</v>
      </c>
      <c r="F998" s="22" t="n">
        <f aca="false">C998-D998</f>
        <v>10</v>
      </c>
      <c r="G998" s="22" t="n">
        <v>12.5</v>
      </c>
      <c r="H998" s="22" t="n">
        <v>16089</v>
      </c>
      <c r="I998" s="22" t="n">
        <v>15853</v>
      </c>
      <c r="J998" s="17" t="n">
        <v>630</v>
      </c>
      <c r="K998" s="24" t="n">
        <v>160</v>
      </c>
      <c r="L998" s="17" t="n">
        <v>400</v>
      </c>
      <c r="M998" s="24" t="n">
        <f aca="false">K998+L998</f>
        <v>560</v>
      </c>
      <c r="N998" s="23" t="n">
        <f aca="false">O998*P998</f>
        <v>472</v>
      </c>
      <c r="O998" s="25" t="n">
        <f aca="false">H998-I998</f>
        <v>236</v>
      </c>
      <c r="P998" s="68" t="n">
        <v>2</v>
      </c>
      <c r="Q998" s="17" t="s">
        <v>20</v>
      </c>
    </row>
    <row r="999" customFormat="false" ht="13.8" hidden="false" customHeight="false" outlineLevel="0" collapsed="false">
      <c r="A999" s="17" t="s">
        <v>23</v>
      </c>
      <c r="B999" s="17" t="s">
        <v>140</v>
      </c>
      <c r="C999" s="18" t="n">
        <v>43069</v>
      </c>
      <c r="D999" s="19" t="n">
        <v>43062</v>
      </c>
      <c r="E999" s="20" t="s">
        <v>114</v>
      </c>
      <c r="F999" s="22" t="n">
        <f aca="false">C999-D999</f>
        <v>7</v>
      </c>
      <c r="G999" s="22" t="n">
        <v>13</v>
      </c>
      <c r="H999" s="22" t="n">
        <v>2059</v>
      </c>
      <c r="I999" s="22" t="n">
        <v>1987</v>
      </c>
      <c r="J999" s="25" t="n">
        <v>796</v>
      </c>
      <c r="K999" s="24" t="n">
        <v>650</v>
      </c>
      <c r="L999" s="25" t="n">
        <v>200</v>
      </c>
      <c r="M999" s="24" t="n">
        <f aca="false">K999+L999</f>
        <v>850</v>
      </c>
      <c r="N999" s="23" t="n">
        <f aca="false">O999*P999</f>
        <v>136.8</v>
      </c>
      <c r="O999" s="25" t="n">
        <f aca="false">H999-I999</f>
        <v>72</v>
      </c>
      <c r="P999" s="68" t="n">
        <v>1.9</v>
      </c>
      <c r="Q999" s="25" t="s">
        <v>20</v>
      </c>
    </row>
    <row r="1000" customFormat="false" ht="13.8" hidden="false" customHeight="false" outlineLevel="0" collapsed="false">
      <c r="A1000" s="17" t="s">
        <v>29</v>
      </c>
      <c r="B1000" s="17" t="s">
        <v>116</v>
      </c>
      <c r="C1000" s="18" t="n">
        <v>43069</v>
      </c>
      <c r="D1000" s="19" t="n">
        <v>43060</v>
      </c>
      <c r="E1000" s="20" t="s">
        <v>114</v>
      </c>
      <c r="F1000" s="22" t="n">
        <f aca="false">C1000-D1000</f>
        <v>9</v>
      </c>
      <c r="G1000" s="22" t="n">
        <v>13</v>
      </c>
      <c r="H1000" s="22" t="n">
        <v>15802</v>
      </c>
      <c r="I1000" s="22" t="n">
        <v>15579</v>
      </c>
      <c r="J1000" s="17" t="n">
        <v>420</v>
      </c>
      <c r="K1000" s="24" t="n">
        <v>185</v>
      </c>
      <c r="L1000" s="17" t="n">
        <v>200</v>
      </c>
      <c r="M1000" s="24" t="n">
        <f aca="false">K1000+L1000</f>
        <v>385</v>
      </c>
      <c r="N1000" s="23" t="n">
        <f aca="false">O1000*P1000</f>
        <v>245.3</v>
      </c>
      <c r="O1000" s="25" t="n">
        <f aca="false">H1000-I1000</f>
        <v>223</v>
      </c>
      <c r="P1000" s="68" t="n">
        <v>1.1</v>
      </c>
      <c r="Q1000" s="17" t="s">
        <v>20</v>
      </c>
    </row>
    <row r="1001" customFormat="false" ht="13.8" hidden="false" customHeight="false" outlineLevel="0" collapsed="false">
      <c r="A1001" s="17" t="s">
        <v>33</v>
      </c>
      <c r="B1001" s="17" t="s">
        <v>141</v>
      </c>
      <c r="C1001" s="18" t="n">
        <v>43069</v>
      </c>
      <c r="D1001" s="19" t="n">
        <v>43061</v>
      </c>
      <c r="E1001" s="20" t="s">
        <v>114</v>
      </c>
      <c r="F1001" s="22" t="n">
        <f aca="false">C1001-D1001</f>
        <v>8</v>
      </c>
      <c r="G1001" s="22" t="n">
        <v>22</v>
      </c>
      <c r="H1001" s="22" t="n">
        <v>15710</v>
      </c>
      <c r="I1001" s="22" t="n">
        <v>15710</v>
      </c>
      <c r="J1001" s="17" t="n">
        <v>868</v>
      </c>
      <c r="K1001" s="24" t="n">
        <v>374</v>
      </c>
      <c r="L1001" s="17" t="n">
        <v>800</v>
      </c>
      <c r="M1001" s="24" t="n">
        <f aca="false">K1001+L1001</f>
        <v>1174</v>
      </c>
      <c r="N1001" s="23" t="n">
        <f aca="false">O1001*P1001</f>
        <v>0</v>
      </c>
      <c r="O1001" s="17" t="n">
        <f aca="false">H1001-I1001</f>
        <v>0</v>
      </c>
      <c r="P1001" s="68" t="n">
        <v>3</v>
      </c>
      <c r="Q1001" s="17" t="s">
        <v>20</v>
      </c>
    </row>
    <row r="1002" customFormat="false" ht="13.8" hidden="false" customHeight="false" outlineLevel="0" collapsed="false">
      <c r="A1002" s="17" t="s">
        <v>33</v>
      </c>
      <c r="B1002" s="17" t="s">
        <v>118</v>
      </c>
      <c r="C1002" s="18" t="n">
        <v>43069</v>
      </c>
      <c r="D1002" s="19" t="n">
        <v>43063</v>
      </c>
      <c r="E1002" s="20" t="s">
        <v>114</v>
      </c>
      <c r="F1002" s="22" t="n">
        <f aca="false">C1002-D1002</f>
        <v>6</v>
      </c>
      <c r="G1002" s="22" t="n">
        <v>22</v>
      </c>
      <c r="H1002" s="22" t="n">
        <v>22408</v>
      </c>
      <c r="I1002" s="22" t="n">
        <v>22240</v>
      </c>
      <c r="J1002" s="17" t="n">
        <v>632</v>
      </c>
      <c r="K1002" s="24" t="n">
        <v>179</v>
      </c>
      <c r="L1002" s="17" t="n">
        <v>500</v>
      </c>
      <c r="M1002" s="24" t="n">
        <f aca="false">K1002+L1002</f>
        <v>679</v>
      </c>
      <c r="N1002" s="23" t="n">
        <f aca="false">O1002*P1002</f>
        <v>504</v>
      </c>
      <c r="O1002" s="17" t="n">
        <f aca="false">H1002-I1002</f>
        <v>168</v>
      </c>
      <c r="P1002" s="68" t="n">
        <v>3</v>
      </c>
      <c r="Q1002" s="17" t="s">
        <v>20</v>
      </c>
    </row>
    <row r="1003" customFormat="false" ht="13.8" hidden="false" customHeight="false" outlineLevel="0" collapsed="false">
      <c r="A1003" s="17" t="s">
        <v>49</v>
      </c>
      <c r="B1003" s="17" t="s">
        <v>124</v>
      </c>
      <c r="C1003" s="18" t="n">
        <v>43069</v>
      </c>
      <c r="D1003" s="19" t="n">
        <v>43062</v>
      </c>
      <c r="E1003" s="20" t="s">
        <v>114</v>
      </c>
      <c r="F1003" s="22" t="n">
        <f aca="false">C1003-D1003</f>
        <v>7</v>
      </c>
      <c r="G1003" s="22" t="n">
        <v>20</v>
      </c>
      <c r="H1003" s="22" t="n">
        <v>31589</v>
      </c>
      <c r="I1003" s="22" t="n">
        <v>31422</v>
      </c>
      <c r="J1003" s="17" t="n">
        <v>510</v>
      </c>
      <c r="K1003" s="24" t="n">
        <v>125</v>
      </c>
      <c r="L1003" s="17" t="n">
        <v>350</v>
      </c>
      <c r="M1003" s="24" t="n">
        <f aca="false">K1003+L1003</f>
        <v>475</v>
      </c>
      <c r="N1003" s="23" t="n">
        <f aca="false">O1003*P1003</f>
        <v>417.5</v>
      </c>
      <c r="O1003" s="17" t="n">
        <f aca="false">H1003-I1003</f>
        <v>167</v>
      </c>
      <c r="P1003" s="68" t="n">
        <v>2.5</v>
      </c>
      <c r="Q1003" s="17" t="s">
        <v>20</v>
      </c>
    </row>
    <row r="1004" customFormat="false" ht="13.8" hidden="false" customHeight="false" outlineLevel="0" collapsed="false">
      <c r="A1004" s="17" t="s">
        <v>37</v>
      </c>
      <c r="B1004" s="17" t="s">
        <v>138</v>
      </c>
      <c r="C1004" s="18" t="n">
        <v>43069</v>
      </c>
      <c r="D1004" s="19" t="n">
        <v>43064</v>
      </c>
      <c r="E1004" s="20" t="s">
        <v>114</v>
      </c>
      <c r="F1004" s="22" t="n">
        <f aca="false">C1004-D1004</f>
        <v>5</v>
      </c>
      <c r="G1004" s="22" t="n">
        <v>20</v>
      </c>
      <c r="H1004" s="22" t="n">
        <v>14031</v>
      </c>
      <c r="I1004" s="22" t="n">
        <v>13911</v>
      </c>
      <c r="J1004" s="17" t="n">
        <v>733</v>
      </c>
      <c r="K1004" s="24" t="n">
        <v>277</v>
      </c>
      <c r="L1004" s="17" t="n">
        <v>675</v>
      </c>
      <c r="M1004" s="24" t="n">
        <f aca="false">K1004+L1004</f>
        <v>952</v>
      </c>
      <c r="N1004" s="23" t="n">
        <f aca="false">O1004*P1004</f>
        <v>300</v>
      </c>
      <c r="O1004" s="17" t="n">
        <f aca="false">H1004-I1004</f>
        <v>120</v>
      </c>
      <c r="P1004" s="68" t="n">
        <v>2.5</v>
      </c>
      <c r="Q1004" s="17" t="s">
        <v>20</v>
      </c>
    </row>
    <row r="1005" customFormat="false" ht="13.8" hidden="false" customHeight="false" outlineLevel="0" collapsed="false">
      <c r="A1005" s="17" t="s">
        <v>39</v>
      </c>
      <c r="B1005" s="17" t="s">
        <v>120</v>
      </c>
      <c r="C1005" s="18" t="n">
        <v>43069</v>
      </c>
      <c r="D1005" s="19" t="n">
        <v>43062</v>
      </c>
      <c r="E1005" s="20" t="s">
        <v>114</v>
      </c>
      <c r="F1005" s="22" t="n">
        <f aca="false">C1005-D1005</f>
        <v>7</v>
      </c>
      <c r="G1005" s="22" t="n">
        <v>20</v>
      </c>
      <c r="H1005" s="22" t="n">
        <v>14582</v>
      </c>
      <c r="I1005" s="22" t="n">
        <v>14412</v>
      </c>
      <c r="J1005" s="17" t="n">
        <v>560</v>
      </c>
      <c r="K1005" s="24" t="n">
        <v>65</v>
      </c>
      <c r="L1005" s="17" t="n">
        <v>500</v>
      </c>
      <c r="M1005" s="24" t="n">
        <f aca="false">K1005+L1005</f>
        <v>565</v>
      </c>
      <c r="N1005" s="23" t="n">
        <f aca="false">O1005*P1005</f>
        <v>425</v>
      </c>
      <c r="O1005" s="17" t="n">
        <f aca="false">H1005-I1005</f>
        <v>170</v>
      </c>
      <c r="P1005" s="68" t="n">
        <v>2.5</v>
      </c>
      <c r="Q1005" s="17" t="s">
        <v>20</v>
      </c>
    </row>
    <row r="1006" customFormat="false" ht="13.8" hidden="false" customHeight="false" outlineLevel="0" collapsed="false">
      <c r="A1006" s="17" t="s">
        <v>58</v>
      </c>
      <c r="B1006" s="17" t="s">
        <v>112</v>
      </c>
      <c r="C1006" s="18" t="n">
        <v>43069</v>
      </c>
      <c r="D1006" s="19" t="n">
        <v>43063</v>
      </c>
      <c r="E1006" s="20" t="s">
        <v>114</v>
      </c>
      <c r="F1006" s="22" t="n">
        <f aca="false">C1006-D1006</f>
        <v>6</v>
      </c>
      <c r="G1006" s="22" t="n">
        <v>20</v>
      </c>
      <c r="H1006" s="22" t="n">
        <v>19375</v>
      </c>
      <c r="I1006" s="22" t="n">
        <v>19232</v>
      </c>
      <c r="J1006" s="17" t="n">
        <v>1140</v>
      </c>
      <c r="K1006" s="24" t="n">
        <v>830</v>
      </c>
      <c r="L1006" s="17" t="n">
        <v>0</v>
      </c>
      <c r="M1006" s="24" t="n">
        <f aca="false">K1006+L1006</f>
        <v>830</v>
      </c>
      <c r="N1006" s="23" t="n">
        <f aca="false">O1006*P1006</f>
        <v>357.5</v>
      </c>
      <c r="O1006" s="25" t="n">
        <f aca="false">H1006-I1006</f>
        <v>143</v>
      </c>
      <c r="P1006" s="68" t="n">
        <v>2.5</v>
      </c>
      <c r="Q1006" s="17" t="s">
        <v>20</v>
      </c>
    </row>
    <row r="1007" customFormat="false" ht="13.8" hidden="false" customHeight="false" outlineLevel="0" collapsed="false">
      <c r="A1007" s="17" t="s">
        <v>43</v>
      </c>
      <c r="B1007" s="17" t="s">
        <v>129</v>
      </c>
      <c r="C1007" s="18" t="n">
        <v>43069</v>
      </c>
      <c r="D1007" s="19" t="n">
        <v>43059</v>
      </c>
      <c r="E1007" s="20" t="s">
        <v>114</v>
      </c>
      <c r="F1007" s="22" t="n">
        <f aca="false">C1007-D1007</f>
        <v>10</v>
      </c>
      <c r="G1007" s="22" t="n">
        <v>20</v>
      </c>
      <c r="H1007" s="22" t="n">
        <v>19287</v>
      </c>
      <c r="I1007" s="22" t="n">
        <v>19047</v>
      </c>
      <c r="J1007" s="17" t="n">
        <v>1305</v>
      </c>
      <c r="K1007" s="24" t="n">
        <v>735</v>
      </c>
      <c r="L1007" s="17" t="n">
        <v>600</v>
      </c>
      <c r="M1007" s="24" t="n">
        <f aca="false">K1007+L1007</f>
        <v>1335</v>
      </c>
      <c r="N1007" s="23" t="n">
        <f aca="false">O1007*P1007</f>
        <v>600</v>
      </c>
      <c r="O1007" s="25" t="n">
        <f aca="false">H1007-I1007</f>
        <v>240</v>
      </c>
      <c r="P1007" s="68" t="n">
        <v>2.5</v>
      </c>
      <c r="Q1007" s="17" t="s">
        <v>20</v>
      </c>
    </row>
    <row r="1008" customFormat="false" ht="13.8" hidden="false" customHeight="false" outlineLevel="0" collapsed="false">
      <c r="A1008" s="17" t="s">
        <v>41</v>
      </c>
      <c r="B1008" s="17" t="s">
        <v>42</v>
      </c>
      <c r="C1008" s="18" t="n">
        <v>43069</v>
      </c>
      <c r="D1008" s="19" t="n">
        <v>43066</v>
      </c>
      <c r="E1008" s="20" t="s">
        <v>114</v>
      </c>
      <c r="F1008" s="22" t="n">
        <f aca="false">C1008-D1008</f>
        <v>3</v>
      </c>
      <c r="G1008" s="22" t="n">
        <v>20</v>
      </c>
      <c r="H1008" s="22" t="n">
        <v>3391</v>
      </c>
      <c r="I1008" s="22" t="n">
        <v>3314</v>
      </c>
      <c r="J1008" s="17" t="n">
        <v>512</v>
      </c>
      <c r="K1008" s="24" t="n">
        <v>209</v>
      </c>
      <c r="L1008" s="17" t="n">
        <v>0</v>
      </c>
      <c r="M1008" s="24" t="n">
        <f aca="false">K1008+L1008</f>
        <v>209</v>
      </c>
      <c r="N1008" s="23" t="n">
        <f aca="false">O1008*P1008</f>
        <v>177.1</v>
      </c>
      <c r="O1008" s="17" t="n">
        <f aca="false">H1008-I1008</f>
        <v>77</v>
      </c>
      <c r="P1008" s="68" t="n">
        <v>2.3</v>
      </c>
      <c r="Q1008" s="17" t="s">
        <v>20</v>
      </c>
    </row>
    <row r="1009" customFormat="false" ht="13.8" hidden="false" customHeight="false" outlineLevel="0" collapsed="false">
      <c r="A1009" s="17" t="s">
        <v>33</v>
      </c>
      <c r="B1009" s="17" t="s">
        <v>118</v>
      </c>
      <c r="C1009" s="18" t="n">
        <v>43069</v>
      </c>
      <c r="D1009" s="19" t="n">
        <v>43061</v>
      </c>
      <c r="E1009" s="20" t="s">
        <v>114</v>
      </c>
      <c r="F1009" s="22" t="n">
        <f aca="false">C1009-D1009</f>
        <v>8</v>
      </c>
      <c r="G1009" s="22" t="n">
        <v>12.5</v>
      </c>
      <c r="H1009" s="22" t="n">
        <v>12071</v>
      </c>
      <c r="I1009" s="22" t="n">
        <v>11876</v>
      </c>
      <c r="J1009" s="17" t="n">
        <v>831</v>
      </c>
      <c r="K1009" s="24" t="n">
        <v>462</v>
      </c>
      <c r="L1009" s="17" t="n">
        <v>500</v>
      </c>
      <c r="M1009" s="24" t="n">
        <f aca="false">K1009+L1009</f>
        <v>962</v>
      </c>
      <c r="N1009" s="23" t="n">
        <f aca="false">O1009*P1009</f>
        <v>390</v>
      </c>
      <c r="O1009" s="17" t="n">
        <f aca="false">H1009-I1009</f>
        <v>195</v>
      </c>
      <c r="P1009" s="68" t="n">
        <v>2</v>
      </c>
      <c r="Q1009" s="17" t="s">
        <v>20</v>
      </c>
    </row>
    <row r="1010" customFormat="false" ht="13.8" hidden="false" customHeight="false" outlineLevel="0" collapsed="false">
      <c r="A1010" s="17" t="s">
        <v>58</v>
      </c>
      <c r="B1010" s="17" t="s">
        <v>112</v>
      </c>
      <c r="C1010" s="18" t="n">
        <v>43069</v>
      </c>
      <c r="D1010" s="19" t="n">
        <v>43063</v>
      </c>
      <c r="E1010" s="20" t="s">
        <v>114</v>
      </c>
      <c r="F1010" s="22" t="n">
        <f aca="false">C1010-D1010</f>
        <v>6</v>
      </c>
      <c r="G1010" s="22" t="n">
        <v>12.5</v>
      </c>
      <c r="H1010" s="22" t="n">
        <v>20855</v>
      </c>
      <c r="I1010" s="22" t="n">
        <v>20713</v>
      </c>
      <c r="J1010" s="17" t="n">
        <v>860</v>
      </c>
      <c r="K1010" s="24" t="n">
        <v>630</v>
      </c>
      <c r="L1010" s="17" t="n">
        <v>0</v>
      </c>
      <c r="M1010" s="24" t="n">
        <f aca="false">K1010+L1010</f>
        <v>630</v>
      </c>
      <c r="N1010" s="23" t="n">
        <f aca="false">O1010*P1010</f>
        <v>284</v>
      </c>
      <c r="O1010" s="25" t="n">
        <f aca="false">H1010-I1010</f>
        <v>142</v>
      </c>
      <c r="P1010" s="68" t="n">
        <v>2</v>
      </c>
      <c r="Q1010" s="17" t="s">
        <v>20</v>
      </c>
    </row>
    <row r="1011" customFormat="false" ht="13.8" hidden="false" customHeight="false" outlineLevel="0" collapsed="false">
      <c r="A1011" s="17" t="s">
        <v>51</v>
      </c>
      <c r="B1011" s="17" t="s">
        <v>134</v>
      </c>
      <c r="C1011" s="18" t="n">
        <v>43069</v>
      </c>
      <c r="D1011" s="19" t="n">
        <v>43059</v>
      </c>
      <c r="E1011" s="20" t="s">
        <v>114</v>
      </c>
      <c r="F1011" s="22" t="n">
        <f aca="false">C1011-D1011</f>
        <v>10</v>
      </c>
      <c r="G1011" s="22" t="n">
        <v>13</v>
      </c>
      <c r="H1011" s="22" t="n">
        <v>36961</v>
      </c>
      <c r="I1011" s="22" t="n">
        <v>36720</v>
      </c>
      <c r="J1011" s="17" t="n">
        <v>668</v>
      </c>
      <c r="K1011" s="24" t="n">
        <v>186</v>
      </c>
      <c r="L1011" s="17" t="n">
        <v>0</v>
      </c>
      <c r="M1011" s="24" t="n">
        <f aca="false">K1011+L1011</f>
        <v>186</v>
      </c>
      <c r="N1011" s="23" t="n">
        <f aca="false">O1011*P1011</f>
        <v>482</v>
      </c>
      <c r="O1011" s="25" t="n">
        <f aca="false">H1011-I1011</f>
        <v>241</v>
      </c>
      <c r="P1011" s="68" t="n">
        <v>2</v>
      </c>
      <c r="Q1011" s="17" t="s">
        <v>20</v>
      </c>
    </row>
    <row r="1012" customFormat="false" ht="13.8" hidden="false" customHeight="false" outlineLevel="0" collapsed="false">
      <c r="A1012" s="17" t="s">
        <v>53</v>
      </c>
      <c r="B1012" s="17" t="s">
        <v>128</v>
      </c>
      <c r="C1012" s="18" t="n">
        <v>43069</v>
      </c>
      <c r="D1012" s="19" t="n">
        <v>43060</v>
      </c>
      <c r="E1012" s="20" t="s">
        <v>114</v>
      </c>
      <c r="F1012" s="22" t="n">
        <f aca="false">C1012-D1012</f>
        <v>9</v>
      </c>
      <c r="G1012" s="22" t="n">
        <v>12.5</v>
      </c>
      <c r="H1012" s="22" t="n">
        <v>15388</v>
      </c>
      <c r="I1012" s="22" t="n">
        <v>15181</v>
      </c>
      <c r="J1012" s="17" t="n">
        <v>865</v>
      </c>
      <c r="K1012" s="24" t="n">
        <v>490</v>
      </c>
      <c r="L1012" s="17" t="n">
        <v>250</v>
      </c>
      <c r="M1012" s="24" t="n">
        <f aca="false">K1012+L1012</f>
        <v>740</v>
      </c>
      <c r="N1012" s="23" t="n">
        <f aca="false">O1012*P1012</f>
        <v>414</v>
      </c>
      <c r="O1012" s="25" t="n">
        <f aca="false">H1012-I1012</f>
        <v>207</v>
      </c>
      <c r="P1012" s="68" t="n">
        <v>2</v>
      </c>
      <c r="Q1012" s="17" t="s">
        <v>20</v>
      </c>
    </row>
    <row r="1013" customFormat="false" ht="13.8" hidden="false" customHeight="false" outlineLevel="0" collapsed="false">
      <c r="A1013" s="17" t="s">
        <v>49</v>
      </c>
      <c r="B1013" s="17" t="s">
        <v>108</v>
      </c>
      <c r="C1013" s="18" t="n">
        <v>43069</v>
      </c>
      <c r="D1013" s="19" t="n">
        <v>43062</v>
      </c>
      <c r="E1013" s="20" t="s">
        <v>114</v>
      </c>
      <c r="F1013" s="22" t="n">
        <f aca="false">C1013-D1013</f>
        <v>7</v>
      </c>
      <c r="G1013" s="22" t="n">
        <v>15</v>
      </c>
      <c r="H1013" s="22" t="n">
        <v>4223</v>
      </c>
      <c r="I1013" s="22" t="n">
        <v>4058</v>
      </c>
      <c r="J1013" s="17" t="n">
        <v>365</v>
      </c>
      <c r="K1013" s="24" t="n">
        <v>75</v>
      </c>
      <c r="L1013" s="17" t="n">
        <v>400</v>
      </c>
      <c r="M1013" s="24" t="n">
        <f aca="false">K1013+L1013</f>
        <v>475</v>
      </c>
      <c r="N1013" s="23" t="n">
        <f aca="false">O1013*P1013</f>
        <v>313.5</v>
      </c>
      <c r="O1013" s="17" t="n">
        <f aca="false">H1013-I1013</f>
        <v>165</v>
      </c>
      <c r="P1013" s="68" t="n">
        <v>1.9</v>
      </c>
      <c r="Q1013" s="17" t="s">
        <v>20</v>
      </c>
    </row>
    <row r="1014" customFormat="false" ht="13.8" hidden="false" customHeight="false" outlineLevel="0" collapsed="false">
      <c r="A1014" s="17" t="s">
        <v>55</v>
      </c>
      <c r="B1014" s="27" t="s">
        <v>56</v>
      </c>
      <c r="C1014" s="18" t="n">
        <v>43069</v>
      </c>
      <c r="D1014" s="19" t="n">
        <v>43067</v>
      </c>
      <c r="E1014" s="20" t="s">
        <v>114</v>
      </c>
      <c r="F1014" s="22" t="n">
        <f aca="false">C1014-D1014</f>
        <v>2</v>
      </c>
      <c r="G1014" s="22" t="n">
        <v>16</v>
      </c>
      <c r="H1014" s="22" t="n">
        <v>5518</v>
      </c>
      <c r="I1014" s="22" t="n">
        <v>5466</v>
      </c>
      <c r="J1014" s="17" t="n">
        <v>210</v>
      </c>
      <c r="K1014" s="24" t="n">
        <v>120</v>
      </c>
      <c r="L1014" s="17" t="n">
        <v>250</v>
      </c>
      <c r="M1014" s="24" t="n">
        <f aca="false">K1014+L1014</f>
        <v>370</v>
      </c>
      <c r="N1014" s="23" t="n">
        <f aca="false">O1014*P1014</f>
        <v>98.8</v>
      </c>
      <c r="O1014" s="17" t="n">
        <f aca="false">H1014-I1014</f>
        <v>52</v>
      </c>
      <c r="P1014" s="68" t="n">
        <v>1.9</v>
      </c>
      <c r="Q1014" s="17" t="s">
        <v>20</v>
      </c>
    </row>
    <row r="1015" customFormat="false" ht="13.8" hidden="false" customHeight="false" outlineLevel="0" collapsed="false">
      <c r="A1015" s="17" t="s">
        <v>51</v>
      </c>
      <c r="B1015" s="17" t="s">
        <v>134</v>
      </c>
      <c r="C1015" s="18" t="n">
        <v>43069</v>
      </c>
      <c r="D1015" s="19" t="n">
        <v>43062</v>
      </c>
      <c r="E1015" s="20" t="s">
        <v>114</v>
      </c>
      <c r="F1015" s="22" t="n">
        <f aca="false">C1015-D1015</f>
        <v>7</v>
      </c>
      <c r="G1015" s="22" t="n">
        <v>16</v>
      </c>
      <c r="H1015" s="22" t="n">
        <v>3518</v>
      </c>
      <c r="I1015" s="22" t="n">
        <v>3352</v>
      </c>
      <c r="J1015" s="17" t="n">
        <v>360</v>
      </c>
      <c r="K1015" s="24" t="n">
        <v>45</v>
      </c>
      <c r="L1015" s="17" t="n">
        <v>556</v>
      </c>
      <c r="M1015" s="24" t="n">
        <f aca="false">K1015+L1015</f>
        <v>601</v>
      </c>
      <c r="N1015" s="23" t="n">
        <f aca="false">O1015*P1015</f>
        <v>315.4</v>
      </c>
      <c r="O1015" s="25" t="n">
        <f aca="false">H1015-I1015</f>
        <v>166</v>
      </c>
      <c r="P1015" s="68" t="n">
        <v>1.9</v>
      </c>
      <c r="Q1015" s="17" t="s">
        <v>20</v>
      </c>
    </row>
    <row r="1016" customFormat="false" ht="13.8" hidden="false" customHeight="false" outlineLevel="0" collapsed="false">
      <c r="A1016" s="17" t="s">
        <v>53</v>
      </c>
      <c r="B1016" s="29" t="s">
        <v>137</v>
      </c>
      <c r="C1016" s="18" t="n">
        <v>43069</v>
      </c>
      <c r="D1016" s="19" t="n">
        <v>43069</v>
      </c>
      <c r="E1016" s="20" t="s">
        <v>114</v>
      </c>
      <c r="F1016" s="22" t="n">
        <f aca="false">C1016-D1016</f>
        <v>0</v>
      </c>
      <c r="G1016" s="22" t="n">
        <v>12.5</v>
      </c>
      <c r="H1016" s="22" t="n">
        <v>2798</v>
      </c>
      <c r="I1016" s="22" t="n">
        <v>2798</v>
      </c>
      <c r="J1016" s="17" t="n">
        <v>330</v>
      </c>
      <c r="K1016" s="24" t="n">
        <v>330</v>
      </c>
      <c r="L1016" s="17" t="n">
        <v>0</v>
      </c>
      <c r="M1016" s="24" t="n">
        <f aca="false">K1016+L1016</f>
        <v>330</v>
      </c>
      <c r="N1016" s="23" t="n">
        <f aca="false">O1016*P1016</f>
        <v>0</v>
      </c>
      <c r="O1016" s="25" t="n">
        <f aca="false">H1016-I1016</f>
        <v>0</v>
      </c>
      <c r="P1016" s="68" t="n">
        <v>1.9</v>
      </c>
      <c r="Q1016" s="17" t="s">
        <v>20</v>
      </c>
    </row>
    <row r="1017" customFormat="false" ht="13.8" hidden="false" customHeight="false" outlineLevel="0" collapsed="false">
      <c r="A1017" s="17" t="s">
        <v>39</v>
      </c>
      <c r="B1017" s="17" t="s">
        <v>120</v>
      </c>
      <c r="C1017" s="18" t="n">
        <v>43069</v>
      </c>
      <c r="D1017" s="19" t="n">
        <v>43063</v>
      </c>
      <c r="E1017" s="0" t="s">
        <v>114</v>
      </c>
      <c r="F1017" s="22" t="n">
        <f aca="false">C1017-D1017</f>
        <v>6</v>
      </c>
      <c r="G1017" s="22" t="n">
        <v>9</v>
      </c>
      <c r="H1017" s="22" t="n">
        <v>6029</v>
      </c>
      <c r="I1017" s="22" t="n">
        <v>5873</v>
      </c>
      <c r="J1017" s="17" t="n">
        <v>625</v>
      </c>
      <c r="K1017" s="24" t="n">
        <v>340</v>
      </c>
      <c r="L1017" s="17" t="n">
        <v>0</v>
      </c>
      <c r="M1017" s="24" t="n">
        <f aca="false">K1017+L1017</f>
        <v>340</v>
      </c>
      <c r="N1017" s="23" t="n">
        <f aca="false">O1017*P1017</f>
        <v>244.92</v>
      </c>
      <c r="O1017" s="17" t="n">
        <f aca="false">H1017-I1017</f>
        <v>156</v>
      </c>
      <c r="P1017" s="68" t="n">
        <v>1.57</v>
      </c>
      <c r="Q1017" s="17" t="s">
        <v>20</v>
      </c>
    </row>
    <row r="1018" customFormat="false" ht="13.8" hidden="false" customHeight="false" outlineLevel="0" collapsed="false">
      <c r="A1018" s="17" t="s">
        <v>51</v>
      </c>
      <c r="B1018" s="17" t="s">
        <v>134</v>
      </c>
      <c r="C1018" s="18" t="n">
        <v>43069</v>
      </c>
      <c r="D1018" s="19" t="n">
        <v>43062</v>
      </c>
      <c r="E1018" s="20" t="s">
        <v>114</v>
      </c>
      <c r="F1018" s="22" t="n">
        <f aca="false">C1018-D1018</f>
        <v>7</v>
      </c>
      <c r="G1018" s="22" t="n">
        <v>9</v>
      </c>
      <c r="H1018" s="22" t="n">
        <v>6115</v>
      </c>
      <c r="I1018" s="22" t="n">
        <v>5942</v>
      </c>
      <c r="J1018" s="17" t="n">
        <v>497</v>
      </c>
      <c r="K1018" s="24" t="n">
        <v>220</v>
      </c>
      <c r="L1018" s="17" t="n">
        <v>244</v>
      </c>
      <c r="M1018" s="24" t="n">
        <f aca="false">K1018+L1018</f>
        <v>464</v>
      </c>
      <c r="N1018" s="23" t="n">
        <f aca="false">O1018*P1018</f>
        <v>271.61</v>
      </c>
      <c r="O1018" s="25" t="n">
        <f aca="false">H1018-I1018</f>
        <v>173</v>
      </c>
      <c r="P1018" s="68" t="n">
        <v>1.57</v>
      </c>
      <c r="Q1018" s="17" t="s">
        <v>20</v>
      </c>
    </row>
    <row r="1019" customFormat="false" ht="13.8" hidden="false" customHeight="false" outlineLevel="0" collapsed="false">
      <c r="A1019" s="17" t="s">
        <v>53</v>
      </c>
      <c r="B1019" s="29" t="s">
        <v>137</v>
      </c>
      <c r="C1019" s="18" t="n">
        <v>43069</v>
      </c>
      <c r="D1019" s="19" t="n">
        <v>43059</v>
      </c>
      <c r="E1019" s="20" t="s">
        <v>114</v>
      </c>
      <c r="F1019" s="22" t="n">
        <f aca="false">C1019-D1019</f>
        <v>10</v>
      </c>
      <c r="G1019" s="22" t="n">
        <v>13</v>
      </c>
      <c r="H1019" s="22" t="n">
        <v>14705</v>
      </c>
      <c r="I1019" s="22" t="n">
        <v>14489</v>
      </c>
      <c r="J1019" s="17" t="n">
        <v>565</v>
      </c>
      <c r="K1019" s="24" t="n">
        <v>285</v>
      </c>
      <c r="L1019" s="17" t="n">
        <v>200</v>
      </c>
      <c r="M1019" s="24" t="n">
        <f aca="false">K1019+L1019</f>
        <v>485</v>
      </c>
      <c r="N1019" s="23" t="n">
        <f aca="false">O1019*P1019</f>
        <v>237.6</v>
      </c>
      <c r="O1019" s="25" t="n">
        <f aca="false">H1019-I1019</f>
        <v>216</v>
      </c>
      <c r="P1019" s="68" t="n">
        <v>1.1</v>
      </c>
      <c r="Q1019" s="17" t="s">
        <v>20</v>
      </c>
    </row>
    <row r="1020" customFormat="false" ht="13.8" hidden="false" customHeight="false" outlineLevel="0" collapsed="false">
      <c r="A1020" s="17" t="s">
        <v>17</v>
      </c>
      <c r="B1020" s="17" t="s">
        <v>127</v>
      </c>
      <c r="C1020" s="18" t="n">
        <v>43070</v>
      </c>
      <c r="D1020" s="19" t="n">
        <v>43063</v>
      </c>
      <c r="E1020" s="20" t="s">
        <v>142</v>
      </c>
      <c r="F1020" s="22" t="n">
        <f aca="false">C1020-D1020</f>
        <v>7</v>
      </c>
      <c r="G1020" s="22" t="n">
        <v>22</v>
      </c>
      <c r="H1020" s="22" t="n">
        <v>22706</v>
      </c>
      <c r="I1020" s="22" t="n">
        <v>22542</v>
      </c>
      <c r="J1020" s="17" t="n">
        <v>499</v>
      </c>
      <c r="K1020" s="24" t="n">
        <v>89</v>
      </c>
      <c r="L1020" s="17" t="n">
        <v>500</v>
      </c>
      <c r="M1020" s="24" t="n">
        <f aca="false">K1020+L1020</f>
        <v>589</v>
      </c>
      <c r="N1020" s="23" t="n">
        <f aca="false">O1020*P1020</f>
        <v>492</v>
      </c>
      <c r="O1020" s="25" t="n">
        <f aca="false">H1020-I1020</f>
        <v>164</v>
      </c>
      <c r="P1020" s="68" t="n">
        <v>3</v>
      </c>
      <c r="Q1020" s="17" t="s">
        <v>20</v>
      </c>
    </row>
    <row r="1021" customFormat="false" ht="13.8" hidden="false" customHeight="false" outlineLevel="0" collapsed="false">
      <c r="A1021" s="17" t="s">
        <v>23</v>
      </c>
      <c r="B1021" s="17" t="s">
        <v>140</v>
      </c>
      <c r="C1021" s="18" t="n">
        <v>43070</v>
      </c>
      <c r="D1021" s="19" t="n">
        <v>43067</v>
      </c>
      <c r="E1021" s="20" t="s">
        <v>142</v>
      </c>
      <c r="F1021" s="22" t="n">
        <f aca="false">C1021-D1021</f>
        <v>3</v>
      </c>
      <c r="G1021" s="22" t="n">
        <v>20</v>
      </c>
      <c r="H1021" s="22" t="n">
        <v>18780</v>
      </c>
      <c r="I1021" s="22" t="n">
        <v>18709</v>
      </c>
      <c r="J1021" s="25" t="n">
        <v>378</v>
      </c>
      <c r="K1021" s="24" t="n">
        <v>209</v>
      </c>
      <c r="L1021" s="25" t="n">
        <v>650</v>
      </c>
      <c r="M1021" s="24" t="n">
        <f aca="false">K1021+L1021</f>
        <v>859</v>
      </c>
      <c r="N1021" s="23" t="n">
        <f aca="false">O1021*P1021</f>
        <v>177.5</v>
      </c>
      <c r="O1021" s="25" t="n">
        <f aca="false">H1021-I1021</f>
        <v>71</v>
      </c>
      <c r="P1021" s="68" t="n">
        <v>2.5</v>
      </c>
      <c r="Q1021" s="25" t="s">
        <v>20</v>
      </c>
    </row>
    <row r="1022" customFormat="false" ht="13.8" hidden="false" customHeight="false" outlineLevel="0" collapsed="false">
      <c r="A1022" s="17" t="s">
        <v>29</v>
      </c>
      <c r="B1022" s="17" t="s">
        <v>116</v>
      </c>
      <c r="C1022" s="18" t="n">
        <v>43070</v>
      </c>
      <c r="D1022" s="19" t="n">
        <v>43061</v>
      </c>
      <c r="E1022" s="20" t="s">
        <v>142</v>
      </c>
      <c r="F1022" s="22" t="n">
        <f aca="false">C1022-D1022</f>
        <v>9</v>
      </c>
      <c r="G1022" s="22" t="n">
        <v>13</v>
      </c>
      <c r="H1022" s="22" t="n">
        <v>18908</v>
      </c>
      <c r="I1022" s="22" t="n">
        <v>18695</v>
      </c>
      <c r="J1022" s="17" t="n">
        <v>630</v>
      </c>
      <c r="K1022" s="24" t="n">
        <v>230</v>
      </c>
      <c r="L1022" s="17" t="n">
        <v>400</v>
      </c>
      <c r="M1022" s="24" t="n">
        <f aca="false">K1022+L1022</f>
        <v>630</v>
      </c>
      <c r="N1022" s="23" t="n">
        <f aca="false">O1022*P1022</f>
        <v>426</v>
      </c>
      <c r="O1022" s="25" t="n">
        <f aca="false">H1022-I1022</f>
        <v>213</v>
      </c>
      <c r="P1022" s="68" t="n">
        <v>2</v>
      </c>
      <c r="Q1022" s="17" t="s">
        <v>20</v>
      </c>
    </row>
    <row r="1023" customFormat="false" ht="13.8" hidden="false" customHeight="false" outlineLevel="0" collapsed="false">
      <c r="A1023" s="17" t="s">
        <v>21</v>
      </c>
      <c r="B1023" s="17" t="s">
        <v>139</v>
      </c>
      <c r="C1023" s="18" t="n">
        <v>43070</v>
      </c>
      <c r="D1023" s="19" t="n">
        <v>43059</v>
      </c>
      <c r="E1023" s="20" t="s">
        <v>142</v>
      </c>
      <c r="F1023" s="22" t="n">
        <f aca="false">C1023-D1023</f>
        <v>11</v>
      </c>
      <c r="G1023" s="22" t="n">
        <v>13</v>
      </c>
      <c r="H1023" s="22" t="n">
        <v>10366</v>
      </c>
      <c r="I1023" s="22" t="n">
        <v>10101</v>
      </c>
      <c r="J1023" s="28" t="n">
        <v>390</v>
      </c>
      <c r="K1023" s="24" t="n">
        <v>40</v>
      </c>
      <c r="L1023" s="28" t="n">
        <v>450</v>
      </c>
      <c r="M1023" s="24" t="n">
        <f aca="false">K1023+L1023</f>
        <v>490</v>
      </c>
      <c r="N1023" s="23" t="n">
        <f aca="false">O1023*P1023</f>
        <v>291.5</v>
      </c>
      <c r="O1023" s="28" t="n">
        <f aca="false">H1023-I1023</f>
        <v>265</v>
      </c>
      <c r="P1023" s="68" t="n">
        <v>1.1</v>
      </c>
      <c r="Q1023" s="28" t="s">
        <v>20</v>
      </c>
    </row>
    <row r="1024" customFormat="false" ht="13.8" hidden="false" customHeight="false" outlineLevel="0" collapsed="false">
      <c r="A1024" s="17" t="s">
        <v>49</v>
      </c>
      <c r="B1024" s="17" t="s">
        <v>143</v>
      </c>
      <c r="C1024" s="18" t="n">
        <v>43070</v>
      </c>
      <c r="D1024" s="19" t="n">
        <v>43066</v>
      </c>
      <c r="E1024" s="20" t="s">
        <v>142</v>
      </c>
      <c r="F1024" s="22" t="n">
        <f aca="false">C1024-D1024</f>
        <v>4</v>
      </c>
      <c r="G1024" s="22" t="n">
        <v>20</v>
      </c>
      <c r="H1024" s="22" t="n">
        <v>11296</v>
      </c>
      <c r="I1024" s="22" t="n">
        <v>11199</v>
      </c>
      <c r="J1024" s="17" t="n">
        <v>715</v>
      </c>
      <c r="K1024" s="24" t="n">
        <v>510</v>
      </c>
      <c r="L1024" s="17" t="n">
        <v>0</v>
      </c>
      <c r="M1024" s="24" t="n">
        <f aca="false">K1024+L1024</f>
        <v>510</v>
      </c>
      <c r="N1024" s="23" t="n">
        <f aca="false">O1024*P1024</f>
        <v>242.5</v>
      </c>
      <c r="O1024" s="17" t="n">
        <f aca="false">H1024-I1024</f>
        <v>97</v>
      </c>
      <c r="P1024" s="68" t="n">
        <v>2.5</v>
      </c>
      <c r="Q1024" s="17" t="s">
        <v>20</v>
      </c>
    </row>
    <row r="1025" customFormat="false" ht="13.8" hidden="false" customHeight="false" outlineLevel="0" collapsed="false">
      <c r="A1025" s="17" t="s">
        <v>31</v>
      </c>
      <c r="B1025" s="17" t="s">
        <v>136</v>
      </c>
      <c r="C1025" s="18" t="n">
        <v>43070</v>
      </c>
      <c r="D1025" s="19" t="n">
        <v>43060</v>
      </c>
      <c r="E1025" s="20" t="s">
        <v>142</v>
      </c>
      <c r="F1025" s="22" t="n">
        <f aca="false">C1025-D1025</f>
        <v>10</v>
      </c>
      <c r="G1025" s="22" t="n">
        <v>20</v>
      </c>
      <c r="H1025" s="22" t="n">
        <v>13808</v>
      </c>
      <c r="I1025" s="22" t="n">
        <v>13568</v>
      </c>
      <c r="J1025" s="17" t="n">
        <v>850</v>
      </c>
      <c r="K1025" s="24" t="n">
        <v>285</v>
      </c>
      <c r="L1025" s="17" t="n">
        <v>700</v>
      </c>
      <c r="M1025" s="24" t="n">
        <f aca="false">K1025+L1025</f>
        <v>985</v>
      </c>
      <c r="N1025" s="23" t="n">
        <f aca="false">O1025*P1025</f>
        <v>600</v>
      </c>
      <c r="O1025" s="17" t="n">
        <f aca="false">H1025-I1025</f>
        <v>240</v>
      </c>
      <c r="P1025" s="68" t="n">
        <v>2.5</v>
      </c>
      <c r="Q1025" s="17" t="s">
        <v>20</v>
      </c>
    </row>
    <row r="1026" customFormat="false" ht="13.8" hidden="false" customHeight="false" outlineLevel="0" collapsed="false">
      <c r="A1026" s="17" t="s">
        <v>45</v>
      </c>
      <c r="B1026" s="17" t="s">
        <v>121</v>
      </c>
      <c r="C1026" s="18" t="n">
        <v>43070</v>
      </c>
      <c r="D1026" s="19" t="n">
        <v>43060</v>
      </c>
      <c r="E1026" s="20" t="s">
        <v>142</v>
      </c>
      <c r="F1026" s="22" t="n">
        <f aca="false">C1026-D1026</f>
        <v>10</v>
      </c>
      <c r="G1026" s="22" t="n">
        <v>15</v>
      </c>
      <c r="H1026" s="22" t="n">
        <v>37080</v>
      </c>
      <c r="I1026" s="22" t="n">
        <v>36843</v>
      </c>
      <c r="J1026" s="17" t="n">
        <v>725</v>
      </c>
      <c r="K1026" s="24" t="n">
        <v>135</v>
      </c>
      <c r="L1026" s="17" t="n">
        <v>550</v>
      </c>
      <c r="M1026" s="24" t="n">
        <f aca="false">K1026+L1026</f>
        <v>685</v>
      </c>
      <c r="N1026" s="23" t="n">
        <f aca="false">O1026*P1026</f>
        <v>533.25</v>
      </c>
      <c r="O1026" s="25" t="n">
        <f aca="false">H1026-I1026</f>
        <v>237</v>
      </c>
      <c r="P1026" s="68" t="n">
        <v>2.25</v>
      </c>
      <c r="Q1026" s="17" t="s">
        <v>20</v>
      </c>
    </row>
    <row r="1027" customFormat="false" ht="13.8" hidden="false" customHeight="false" outlineLevel="0" collapsed="false">
      <c r="A1027" s="17" t="s">
        <v>45</v>
      </c>
      <c r="B1027" s="17" t="s">
        <v>131</v>
      </c>
      <c r="C1027" s="18" t="n">
        <v>43070</v>
      </c>
      <c r="D1027" s="19" t="n">
        <v>43060</v>
      </c>
      <c r="E1027" s="20" t="s">
        <v>142</v>
      </c>
      <c r="F1027" s="22" t="n">
        <f aca="false">C1027-D1027</f>
        <v>10</v>
      </c>
      <c r="G1027" s="22" t="n">
        <v>12</v>
      </c>
      <c r="H1027" s="22" t="n">
        <v>20587</v>
      </c>
      <c r="I1027" s="22" t="n">
        <v>20351</v>
      </c>
      <c r="J1027" s="17" t="n">
        <v>650</v>
      </c>
      <c r="K1027" s="24" t="n">
        <v>130</v>
      </c>
      <c r="L1027" s="17" t="n">
        <v>600</v>
      </c>
      <c r="M1027" s="24" t="n">
        <f aca="false">K1027+L1027</f>
        <v>730</v>
      </c>
      <c r="N1027" s="23" t="n">
        <f aca="false">O1027*P1027</f>
        <v>472</v>
      </c>
      <c r="O1027" s="25" t="n">
        <f aca="false">H1027-I1027</f>
        <v>236</v>
      </c>
      <c r="P1027" s="68" t="n">
        <v>2</v>
      </c>
      <c r="Q1027" s="17" t="s">
        <v>20</v>
      </c>
    </row>
    <row r="1028" customFormat="false" ht="13.8" hidden="false" customHeight="false" outlineLevel="0" collapsed="false">
      <c r="A1028" s="17" t="s">
        <v>49</v>
      </c>
      <c r="B1028" s="17" t="s">
        <v>143</v>
      </c>
      <c r="C1028" s="18" t="n">
        <v>43070</v>
      </c>
      <c r="D1028" s="19" t="n">
        <v>43061</v>
      </c>
      <c r="E1028" s="20" t="s">
        <v>142</v>
      </c>
      <c r="F1028" s="22" t="n">
        <f aca="false">C1028-D1028</f>
        <v>9</v>
      </c>
      <c r="G1028" s="22" t="n">
        <v>9</v>
      </c>
      <c r="H1028" s="22" t="n">
        <v>17214</v>
      </c>
      <c r="I1028" s="22" t="n">
        <v>17007</v>
      </c>
      <c r="J1028" s="17" t="n">
        <v>500</v>
      </c>
      <c r="K1028" s="24" t="n">
        <v>145</v>
      </c>
      <c r="L1028" s="17" t="n">
        <v>250</v>
      </c>
      <c r="M1028" s="24" t="n">
        <f aca="false">K1028+L1028</f>
        <v>395</v>
      </c>
      <c r="N1028" s="23" t="n">
        <f aca="false">O1028*P1028</f>
        <v>414</v>
      </c>
      <c r="O1028" s="17" t="n">
        <f aca="false">H1028-I1028</f>
        <v>207</v>
      </c>
      <c r="P1028" s="68" t="n">
        <v>2</v>
      </c>
      <c r="Q1028" s="17" t="s">
        <v>20</v>
      </c>
    </row>
    <row r="1029" customFormat="false" ht="13.8" hidden="false" customHeight="false" outlineLevel="0" collapsed="false">
      <c r="A1029" s="17" t="s">
        <v>49</v>
      </c>
      <c r="B1029" s="17" t="s">
        <v>143</v>
      </c>
      <c r="C1029" s="18" t="n">
        <v>43070</v>
      </c>
      <c r="D1029" s="19" t="n">
        <v>43061</v>
      </c>
      <c r="E1029" s="20" t="s">
        <v>142</v>
      </c>
      <c r="F1029" s="22" t="n">
        <f aca="false">C1029-D1029</f>
        <v>9</v>
      </c>
      <c r="G1029" s="22" t="n">
        <v>9</v>
      </c>
      <c r="H1029" s="22" t="n">
        <v>17345</v>
      </c>
      <c r="I1029" s="22" t="n">
        <v>17130</v>
      </c>
      <c r="J1029" s="17" t="n">
        <v>455</v>
      </c>
      <c r="K1029" s="24" t="n">
        <v>85</v>
      </c>
      <c r="L1029" s="17" t="n">
        <v>250</v>
      </c>
      <c r="M1029" s="24" t="n">
        <f aca="false">K1029+L1029</f>
        <v>335</v>
      </c>
      <c r="N1029" s="23" t="n">
        <f aca="false">O1029*P1029</f>
        <v>430</v>
      </c>
      <c r="O1029" s="17" t="n">
        <f aca="false">H1029-I1029</f>
        <v>215</v>
      </c>
      <c r="P1029" s="68" t="n">
        <v>2</v>
      </c>
      <c r="Q1029" s="17" t="s">
        <v>20</v>
      </c>
    </row>
    <row r="1030" customFormat="false" ht="13.8" hidden="false" customHeight="false" outlineLevel="0" collapsed="false">
      <c r="A1030" s="17" t="s">
        <v>49</v>
      </c>
      <c r="B1030" s="17" t="s">
        <v>108</v>
      </c>
      <c r="C1030" s="18" t="n">
        <v>43070</v>
      </c>
      <c r="D1030" s="19" t="n">
        <v>43066</v>
      </c>
      <c r="E1030" s="20" t="s">
        <v>142</v>
      </c>
      <c r="F1030" s="22" t="n">
        <f aca="false">C1030-D1030</f>
        <v>4</v>
      </c>
      <c r="G1030" s="22" t="n">
        <v>12.5</v>
      </c>
      <c r="H1030" s="22" t="n">
        <v>4559</v>
      </c>
      <c r="I1030" s="22" t="n">
        <v>4465</v>
      </c>
      <c r="J1030" s="17" t="n">
        <v>365</v>
      </c>
      <c r="K1030" s="24" t="n">
        <v>175</v>
      </c>
      <c r="L1030" s="17" t="n">
        <v>700</v>
      </c>
      <c r="M1030" s="24" t="n">
        <f aca="false">K1030+L1030</f>
        <v>875</v>
      </c>
      <c r="N1030" s="23" t="n">
        <f aca="false">O1030*P1030</f>
        <v>178.6</v>
      </c>
      <c r="O1030" s="17" t="n">
        <f aca="false">H1030-I1030</f>
        <v>94</v>
      </c>
      <c r="P1030" s="68" t="n">
        <v>1.9</v>
      </c>
      <c r="Q1030" s="17" t="s">
        <v>20</v>
      </c>
    </row>
    <row r="1031" customFormat="false" ht="13.8" hidden="false" customHeight="false" outlineLevel="0" collapsed="false">
      <c r="A1031" s="17" t="s">
        <v>55</v>
      </c>
      <c r="B1031" s="17" t="s">
        <v>56</v>
      </c>
      <c r="C1031" s="18" t="n">
        <v>43070</v>
      </c>
      <c r="D1031" s="19" t="n">
        <v>43060</v>
      </c>
      <c r="E1031" s="20" t="s">
        <v>142</v>
      </c>
      <c r="F1031" s="22" t="n">
        <f aca="false">C1031-D1031</f>
        <v>10</v>
      </c>
      <c r="G1031" s="22" t="n">
        <v>16</v>
      </c>
      <c r="H1031" s="22" t="n">
        <v>5696</v>
      </c>
      <c r="I1031" s="22" t="n">
        <v>5455</v>
      </c>
      <c r="J1031" s="17" t="n">
        <v>590</v>
      </c>
      <c r="K1031" s="24" t="n">
        <v>200</v>
      </c>
      <c r="L1031" s="17" t="n">
        <v>500</v>
      </c>
      <c r="M1031" s="24" t="n">
        <f aca="false">K1031+L1031</f>
        <v>700</v>
      </c>
      <c r="N1031" s="23" t="n">
        <f aca="false">O1031*P1031</f>
        <v>457.9</v>
      </c>
      <c r="O1031" s="17" t="n">
        <f aca="false">H1031-I1031</f>
        <v>241</v>
      </c>
      <c r="P1031" s="68" t="n">
        <v>1.9</v>
      </c>
      <c r="Q1031" s="17" t="s">
        <v>20</v>
      </c>
    </row>
    <row r="1032" customFormat="false" ht="13.8" hidden="false" customHeight="false" outlineLevel="0" collapsed="false">
      <c r="A1032" s="17" t="s">
        <v>39</v>
      </c>
      <c r="B1032" s="17" t="s">
        <v>120</v>
      </c>
      <c r="C1032" s="18" t="n">
        <v>43070</v>
      </c>
      <c r="D1032" s="19" t="n">
        <v>43063</v>
      </c>
      <c r="E1032" s="20" t="s">
        <v>142</v>
      </c>
      <c r="F1032" s="22" t="n">
        <f aca="false">C1032-D1032</f>
        <v>7</v>
      </c>
      <c r="G1032" s="22" t="n">
        <v>9</v>
      </c>
      <c r="H1032" s="22" t="n">
        <v>5065</v>
      </c>
      <c r="I1032" s="22" t="n">
        <v>4917</v>
      </c>
      <c r="J1032" s="17" t="n">
        <v>486</v>
      </c>
      <c r="K1032" s="24" t="n">
        <v>220</v>
      </c>
      <c r="L1032" s="17" t="n">
        <v>0</v>
      </c>
      <c r="M1032" s="24" t="n">
        <f aca="false">K1032+L1032</f>
        <v>220</v>
      </c>
      <c r="N1032" s="23" t="n">
        <f aca="false">O1032*P1032</f>
        <v>232.36</v>
      </c>
      <c r="O1032" s="17" t="n">
        <f aca="false">H1032-I1032</f>
        <v>148</v>
      </c>
      <c r="P1032" s="68" t="n">
        <v>1.57</v>
      </c>
      <c r="Q1032" s="17" t="s">
        <v>20</v>
      </c>
    </row>
    <row r="1033" customFormat="false" ht="13.8" hidden="false" customHeight="false" outlineLevel="0" collapsed="false">
      <c r="A1033" s="17" t="s">
        <v>39</v>
      </c>
      <c r="B1033" s="17" t="s">
        <v>120</v>
      </c>
      <c r="C1033" s="18" t="n">
        <v>43070</v>
      </c>
      <c r="D1033" s="19" t="n">
        <v>43063</v>
      </c>
      <c r="E1033" s="20" t="s">
        <v>142</v>
      </c>
      <c r="F1033" s="22" t="n">
        <f aca="false">C1033-D1033</f>
        <v>7</v>
      </c>
      <c r="G1033" s="22" t="n">
        <v>9</v>
      </c>
      <c r="H1033" s="22" t="n">
        <v>928</v>
      </c>
      <c r="I1033" s="22" t="n">
        <v>771</v>
      </c>
      <c r="J1033" s="17" t="n">
        <v>823</v>
      </c>
      <c r="K1033" s="24" t="n">
        <v>432</v>
      </c>
      <c r="L1033" s="17" t="n">
        <v>0</v>
      </c>
      <c r="M1033" s="24" t="n">
        <f aca="false">K1033+L1033</f>
        <v>432</v>
      </c>
      <c r="N1033" s="23" t="n">
        <f aca="false">O1033*P1033</f>
        <v>246.49</v>
      </c>
      <c r="O1033" s="17" t="n">
        <f aca="false">H1033-I1033</f>
        <v>157</v>
      </c>
      <c r="P1033" s="68" t="n">
        <v>1.57</v>
      </c>
      <c r="Q1033" s="17" t="s">
        <v>20</v>
      </c>
    </row>
    <row r="1034" customFormat="false" ht="13.8" hidden="false" customHeight="false" outlineLevel="0" collapsed="false">
      <c r="A1034" s="17" t="s">
        <v>53</v>
      </c>
      <c r="B1034" s="57" t="s">
        <v>137</v>
      </c>
      <c r="C1034" s="18" t="n">
        <v>43070</v>
      </c>
      <c r="D1034" s="19" t="n">
        <v>43061</v>
      </c>
      <c r="E1034" s="20" t="s">
        <v>142</v>
      </c>
      <c r="F1034" s="22" t="n">
        <f aca="false">C1034-D1034</f>
        <v>9</v>
      </c>
      <c r="G1034" s="22" t="n">
        <v>13</v>
      </c>
      <c r="H1034" s="22" t="n">
        <v>17447</v>
      </c>
      <c r="I1034" s="22" t="n">
        <v>17231</v>
      </c>
      <c r="J1034" s="17" t="n">
        <v>630</v>
      </c>
      <c r="K1034" s="24" t="n">
        <v>410</v>
      </c>
      <c r="L1034" s="17" t="n">
        <v>225</v>
      </c>
      <c r="M1034" s="24" t="n">
        <f aca="false">K1034+L1034</f>
        <v>635</v>
      </c>
      <c r="N1034" s="23" t="n">
        <f aca="false">O1034*P1034</f>
        <v>237.6</v>
      </c>
      <c r="O1034" s="25" t="n">
        <f aca="false">H1034-I1034</f>
        <v>216</v>
      </c>
      <c r="P1034" s="68" t="n">
        <v>1.1</v>
      </c>
      <c r="Q1034" s="17" t="s">
        <v>20</v>
      </c>
    </row>
    <row r="1035" customFormat="false" ht="13.8" hidden="false" customHeight="false" outlineLevel="0" collapsed="false">
      <c r="A1035" s="17" t="s">
        <v>53</v>
      </c>
      <c r="B1035" s="57" t="s">
        <v>137</v>
      </c>
      <c r="C1035" s="18" t="n">
        <v>43070</v>
      </c>
      <c r="D1035" s="19" t="n">
        <v>43061</v>
      </c>
      <c r="E1035" s="20" t="s">
        <v>142</v>
      </c>
      <c r="F1035" s="22" t="n">
        <f aca="false">C1035-D1035</f>
        <v>9</v>
      </c>
      <c r="G1035" s="22" t="n">
        <v>13</v>
      </c>
      <c r="H1035" s="22" t="n">
        <v>22991</v>
      </c>
      <c r="I1035" s="22" t="n">
        <v>22775</v>
      </c>
      <c r="J1035" s="17" t="n">
        <v>635</v>
      </c>
      <c r="K1035" s="24" t="n">
        <v>400</v>
      </c>
      <c r="L1035" s="17" t="n">
        <v>350</v>
      </c>
      <c r="M1035" s="24" t="n">
        <f aca="false">K1035+L1035</f>
        <v>750</v>
      </c>
      <c r="N1035" s="23" t="n">
        <f aca="false">O1035*P1035</f>
        <v>237.6</v>
      </c>
      <c r="O1035" s="25" t="n">
        <f aca="false">H1035-I1035</f>
        <v>216</v>
      </c>
      <c r="P1035" s="68" t="n">
        <v>1.1</v>
      </c>
      <c r="Q1035" s="17" t="s">
        <v>20</v>
      </c>
    </row>
    <row r="1036" customFormat="false" ht="13.8" hidden="false" customHeight="false" outlineLevel="0" collapsed="false">
      <c r="A1036" s="17" t="s">
        <v>35</v>
      </c>
      <c r="B1036" s="29" t="s">
        <v>125</v>
      </c>
      <c r="C1036" s="18" t="n">
        <v>43070</v>
      </c>
      <c r="D1036" s="19" t="n">
        <v>43061</v>
      </c>
      <c r="E1036" s="20" t="s">
        <v>142</v>
      </c>
      <c r="F1036" s="22" t="n">
        <f aca="false">C1036-D1036</f>
        <v>9</v>
      </c>
      <c r="G1036" s="22" t="n">
        <v>13</v>
      </c>
      <c r="H1036" s="22" t="n">
        <v>2599</v>
      </c>
      <c r="I1036" s="22" t="n">
        <v>2384</v>
      </c>
      <c r="J1036" s="17" t="n">
        <v>445</v>
      </c>
      <c r="K1036" s="24" t="n">
        <v>144</v>
      </c>
      <c r="L1036" s="17" t="n">
        <v>500</v>
      </c>
      <c r="M1036" s="24" t="n">
        <f aca="false">K1036+L1036</f>
        <v>644</v>
      </c>
      <c r="N1036" s="23" t="n">
        <f aca="false">O1036*P1036</f>
        <v>215</v>
      </c>
      <c r="O1036" s="25" t="n">
        <f aca="false">H1036-I1036</f>
        <v>215</v>
      </c>
      <c r="P1036" s="68" t="n">
        <v>1</v>
      </c>
      <c r="Q1036" s="17" t="s">
        <v>20</v>
      </c>
    </row>
    <row r="1037" customFormat="false" ht="13.8" hidden="false" customHeight="false" outlineLevel="0" collapsed="false">
      <c r="A1037" s="17" t="s">
        <v>45</v>
      </c>
      <c r="B1037" s="17" t="s">
        <v>121</v>
      </c>
      <c r="C1037" s="18" t="n">
        <v>43070</v>
      </c>
      <c r="D1037" s="19" t="n">
        <v>43060</v>
      </c>
      <c r="E1037" s="20" t="s">
        <v>142</v>
      </c>
      <c r="F1037" s="22" t="n">
        <f aca="false">C1037-D1037</f>
        <v>10</v>
      </c>
      <c r="G1037" s="22" t="n">
        <v>13</v>
      </c>
      <c r="H1037" s="22" t="n">
        <v>3126</v>
      </c>
      <c r="I1037" s="22" t="n">
        <v>2901</v>
      </c>
      <c r="J1037" s="17" t="n">
        <v>780</v>
      </c>
      <c r="K1037" s="24" t="n">
        <v>550</v>
      </c>
      <c r="L1037" s="17" t="n">
        <v>0</v>
      </c>
      <c r="M1037" s="24" t="n">
        <f aca="false">K1037+L1037</f>
        <v>550</v>
      </c>
      <c r="N1037" s="23" t="n">
        <f aca="false">O1037*P1037</f>
        <v>225</v>
      </c>
      <c r="O1037" s="25" t="n">
        <f aca="false">H1037-I1037</f>
        <v>225</v>
      </c>
      <c r="P1037" s="68" t="n">
        <v>1</v>
      </c>
      <c r="Q1037" s="17" t="s">
        <v>20</v>
      </c>
    </row>
    <row r="1038" customFormat="false" ht="13.8" hidden="false" customHeight="false" outlineLevel="0" collapsed="false">
      <c r="A1038" s="17" t="s">
        <v>17</v>
      </c>
      <c r="B1038" s="17" t="s">
        <v>127</v>
      </c>
      <c r="C1038" s="18" t="n">
        <v>43071</v>
      </c>
      <c r="D1038" s="19" t="n">
        <v>43067</v>
      </c>
      <c r="E1038" s="20" t="s">
        <v>142</v>
      </c>
      <c r="F1038" s="22" t="n">
        <f aca="false">C1038-D1038</f>
        <v>4</v>
      </c>
      <c r="G1038" s="22" t="n">
        <v>22</v>
      </c>
      <c r="H1038" s="22" t="n">
        <v>16540</v>
      </c>
      <c r="I1038" s="22" t="n">
        <v>16449</v>
      </c>
      <c r="J1038" s="17" t="n">
        <v>635</v>
      </c>
      <c r="K1038" s="24" t="n">
        <v>389</v>
      </c>
      <c r="L1038" s="17" t="n">
        <v>200</v>
      </c>
      <c r="M1038" s="24" t="n">
        <f aca="false">K1038+L1038</f>
        <v>589</v>
      </c>
      <c r="N1038" s="23" t="n">
        <f aca="false">O1038*P1038</f>
        <v>273</v>
      </c>
      <c r="O1038" s="25" t="n">
        <f aca="false">H1038-I1038</f>
        <v>91</v>
      </c>
      <c r="P1038" s="68" t="n">
        <v>3</v>
      </c>
      <c r="Q1038" s="17" t="s">
        <v>20</v>
      </c>
    </row>
    <row r="1039" customFormat="false" ht="13.8" hidden="false" customHeight="false" outlineLevel="0" collapsed="false">
      <c r="A1039" s="17" t="s">
        <v>17</v>
      </c>
      <c r="B1039" s="17" t="s">
        <v>127</v>
      </c>
      <c r="C1039" s="18" t="n">
        <v>43071</v>
      </c>
      <c r="D1039" s="19" t="n">
        <v>43068</v>
      </c>
      <c r="E1039" s="20" t="s">
        <v>142</v>
      </c>
      <c r="F1039" s="22" t="n">
        <f aca="false">C1039-D1039</f>
        <v>3</v>
      </c>
      <c r="G1039" s="22" t="n">
        <v>20</v>
      </c>
      <c r="H1039" s="22" t="n">
        <v>19312</v>
      </c>
      <c r="I1039" s="22" t="n">
        <v>19237</v>
      </c>
      <c r="J1039" s="17" t="n">
        <v>735</v>
      </c>
      <c r="K1039" s="24" t="n">
        <v>532</v>
      </c>
      <c r="L1039" s="17" t="n">
        <v>150</v>
      </c>
      <c r="M1039" s="24" t="n">
        <f aca="false">K1039+L1039</f>
        <v>682</v>
      </c>
      <c r="N1039" s="23" t="n">
        <f aca="false">O1039*P1039</f>
        <v>187.5</v>
      </c>
      <c r="O1039" s="25" t="n">
        <f aca="false">H1039-I1039</f>
        <v>75</v>
      </c>
      <c r="P1039" s="68" t="n">
        <v>2.5</v>
      </c>
      <c r="Q1039" s="17" t="s">
        <v>20</v>
      </c>
    </row>
    <row r="1040" customFormat="false" ht="13.8" hidden="false" customHeight="false" outlineLevel="0" collapsed="false">
      <c r="A1040" s="17" t="s">
        <v>84</v>
      </c>
      <c r="B1040" s="17" t="s">
        <v>105</v>
      </c>
      <c r="C1040" s="18" t="n">
        <v>43071</v>
      </c>
      <c r="D1040" s="19" t="n">
        <v>43061</v>
      </c>
      <c r="E1040" s="20" t="s">
        <v>142</v>
      </c>
      <c r="F1040" s="22" t="n">
        <f aca="false">C1040-D1040</f>
        <v>10</v>
      </c>
      <c r="G1040" s="22" t="n">
        <v>20</v>
      </c>
      <c r="H1040" s="22" t="n">
        <v>8813</v>
      </c>
      <c r="I1040" s="22" t="n">
        <v>8573</v>
      </c>
      <c r="J1040" s="25" t="n">
        <v>900</v>
      </c>
      <c r="K1040" s="24" t="n">
        <v>300</v>
      </c>
      <c r="L1040" s="25" t="n">
        <v>650</v>
      </c>
      <c r="M1040" s="24" t="n">
        <f aca="false">K1040+L1040</f>
        <v>950</v>
      </c>
      <c r="N1040" s="23" t="n">
        <f aca="false">O1040*P1040</f>
        <v>552</v>
      </c>
      <c r="O1040" s="25" t="n">
        <f aca="false">H1040-I1040</f>
        <v>240</v>
      </c>
      <c r="P1040" s="68" t="n">
        <v>2.3</v>
      </c>
      <c r="Q1040" s="17" t="s">
        <v>20</v>
      </c>
    </row>
    <row r="1041" customFormat="false" ht="13.8" hidden="false" customHeight="false" outlineLevel="0" collapsed="false">
      <c r="A1041" s="17" t="s">
        <v>21</v>
      </c>
      <c r="B1041" s="17" t="s">
        <v>139</v>
      </c>
      <c r="C1041" s="18" t="n">
        <v>43071</v>
      </c>
      <c r="D1041" s="19" t="n">
        <v>43061</v>
      </c>
      <c r="E1041" s="20" t="s">
        <v>142</v>
      </c>
      <c r="F1041" s="22" t="n">
        <f aca="false">C1041-D1041</f>
        <v>10</v>
      </c>
      <c r="G1041" s="22" t="n">
        <v>20</v>
      </c>
      <c r="H1041" s="22" t="n">
        <v>532</v>
      </c>
      <c r="I1041" s="22" t="n">
        <v>427</v>
      </c>
      <c r="J1041" s="28" t="n">
        <v>380</v>
      </c>
      <c r="K1041" s="24" t="n">
        <v>180</v>
      </c>
      <c r="L1041" s="28" t="n">
        <v>200</v>
      </c>
      <c r="M1041" s="24" t="n">
        <f aca="false">K1041+L1041</f>
        <v>380</v>
      </c>
      <c r="N1041" s="23" t="n">
        <f aca="false">O1041*P1041</f>
        <v>241.5</v>
      </c>
      <c r="O1041" s="28" t="n">
        <f aca="false">H1041-I1041</f>
        <v>105</v>
      </c>
      <c r="P1041" s="68" t="n">
        <v>2.3</v>
      </c>
      <c r="Q1041" s="28" t="s">
        <v>20</v>
      </c>
    </row>
    <row r="1042" customFormat="false" ht="13.8" hidden="false" customHeight="false" outlineLevel="0" collapsed="false">
      <c r="A1042" s="17" t="s">
        <v>21</v>
      </c>
      <c r="B1042" s="17" t="s">
        <v>139</v>
      </c>
      <c r="C1042" s="18" t="n">
        <v>43071</v>
      </c>
      <c r="D1042" s="19" t="n">
        <v>43064</v>
      </c>
      <c r="E1042" s="20" t="s">
        <v>142</v>
      </c>
      <c r="F1042" s="22" t="n">
        <f aca="false">C1042-D1042</f>
        <v>7</v>
      </c>
      <c r="G1042" s="22" t="n">
        <v>13</v>
      </c>
      <c r="H1042" s="22" t="n">
        <v>1292</v>
      </c>
      <c r="I1042" s="22" t="n">
        <v>1122</v>
      </c>
      <c r="J1042" s="28" t="n">
        <v>315</v>
      </c>
      <c r="K1042" s="24" t="n">
        <v>75</v>
      </c>
      <c r="L1042" s="28" t="n">
        <v>400</v>
      </c>
      <c r="M1042" s="24" t="n">
        <f aca="false">K1042+L1042</f>
        <v>475</v>
      </c>
      <c r="N1042" s="23" t="n">
        <f aca="false">O1042*P1042</f>
        <v>170</v>
      </c>
      <c r="O1042" s="28" t="n">
        <f aca="false">H1042-I1042</f>
        <v>170</v>
      </c>
      <c r="P1042" s="68" t="n">
        <v>1</v>
      </c>
      <c r="Q1042" s="28" t="s">
        <v>20</v>
      </c>
    </row>
    <row r="1043" customFormat="false" ht="13.8" hidden="false" customHeight="false" outlineLevel="0" collapsed="false">
      <c r="A1043" s="17" t="s">
        <v>29</v>
      </c>
      <c r="B1043" s="17" t="s">
        <v>116</v>
      </c>
      <c r="C1043" s="18" t="n">
        <v>43071</v>
      </c>
      <c r="D1043" s="19" t="n">
        <v>43062</v>
      </c>
      <c r="E1043" s="20" t="s">
        <v>142</v>
      </c>
      <c r="F1043" s="22" t="n">
        <f aca="false">C1043-D1043</f>
        <v>9</v>
      </c>
      <c r="G1043" s="22" t="n">
        <v>13</v>
      </c>
      <c r="H1043" s="22" t="n">
        <v>9461</v>
      </c>
      <c r="I1043" s="22" t="n">
        <v>9246</v>
      </c>
      <c r="J1043" s="17" t="n">
        <v>700</v>
      </c>
      <c r="K1043" s="24" t="n">
        <v>75</v>
      </c>
      <c r="L1043" s="17" t="n">
        <v>400</v>
      </c>
      <c r="M1043" s="24" t="n">
        <f aca="false">K1043+L1043</f>
        <v>475</v>
      </c>
      <c r="N1043" s="23" t="n">
        <f aca="false">O1043*P1043</f>
        <v>215</v>
      </c>
      <c r="O1043" s="28" t="n">
        <f aca="false">H1043-I1043</f>
        <v>215</v>
      </c>
      <c r="P1043" s="68" t="n">
        <v>1</v>
      </c>
      <c r="Q1043" s="17" t="s">
        <v>20</v>
      </c>
    </row>
    <row r="1044" customFormat="false" ht="13.8" hidden="false" customHeight="false" outlineLevel="0" collapsed="false">
      <c r="A1044" s="17" t="s">
        <v>35</v>
      </c>
      <c r="B1044" s="29" t="s">
        <v>125</v>
      </c>
      <c r="C1044" s="18" t="n">
        <v>43071</v>
      </c>
      <c r="D1044" s="19" t="n">
        <v>43068</v>
      </c>
      <c r="E1044" s="20" t="s">
        <v>142</v>
      </c>
      <c r="F1044" s="22" t="n">
        <f aca="false">C1044-D1044</f>
        <v>3</v>
      </c>
      <c r="G1044" s="22" t="n">
        <v>20</v>
      </c>
      <c r="H1044" s="22" t="n">
        <v>36887</v>
      </c>
      <c r="I1044" s="22" t="n">
        <v>36887</v>
      </c>
      <c r="J1044" s="17" t="n">
        <v>340</v>
      </c>
      <c r="K1044" s="24" t="n">
        <v>195</v>
      </c>
      <c r="L1044" s="17" t="n">
        <v>350</v>
      </c>
      <c r="M1044" s="24" t="n">
        <f aca="false">K1044+L1044</f>
        <v>545</v>
      </c>
      <c r="N1044" s="23" t="n">
        <f aca="false">O1044*P1044</f>
        <v>0</v>
      </c>
      <c r="O1044" s="25" t="n">
        <f aca="false">H1044-I1044</f>
        <v>0</v>
      </c>
      <c r="P1044" s="68" t="n">
        <v>2.5</v>
      </c>
      <c r="Q1044" s="17" t="s">
        <v>20</v>
      </c>
    </row>
    <row r="1045" customFormat="false" ht="13.8" hidden="false" customHeight="false" outlineLevel="0" collapsed="false">
      <c r="A1045" s="17" t="s">
        <v>78</v>
      </c>
      <c r="B1045" s="17" t="s">
        <v>133</v>
      </c>
      <c r="C1045" s="18" t="n">
        <v>43071</v>
      </c>
      <c r="D1045" s="19" t="n">
        <v>43061</v>
      </c>
      <c r="E1045" s="20" t="s">
        <v>142</v>
      </c>
      <c r="F1045" s="22" t="n">
        <f aca="false">C1045-D1045</f>
        <v>10</v>
      </c>
      <c r="G1045" s="22" t="n">
        <v>12.5</v>
      </c>
      <c r="H1045" s="22" t="n">
        <v>23783</v>
      </c>
      <c r="I1045" s="22" t="n">
        <v>23544</v>
      </c>
      <c r="J1045" s="17" t="n">
        <v>725</v>
      </c>
      <c r="K1045" s="24" t="n">
        <v>270</v>
      </c>
      <c r="L1045" s="17" t="n">
        <v>350</v>
      </c>
      <c r="M1045" s="24" t="n">
        <f aca="false">K1045+L1045</f>
        <v>620</v>
      </c>
      <c r="N1045" s="23" t="n">
        <f aca="false">O1045*P1045</f>
        <v>478</v>
      </c>
      <c r="O1045" s="17" t="n">
        <f aca="false">H1045-I1045</f>
        <v>239</v>
      </c>
      <c r="P1045" s="68" t="n">
        <v>2</v>
      </c>
      <c r="Q1045" s="17" t="s">
        <v>20</v>
      </c>
    </row>
    <row r="1046" customFormat="false" ht="13.8" hidden="false" customHeight="false" outlineLevel="0" collapsed="false">
      <c r="A1046" s="17" t="s">
        <v>49</v>
      </c>
      <c r="B1046" s="17" t="s">
        <v>143</v>
      </c>
      <c r="C1046" s="18" t="n">
        <v>43071</v>
      </c>
      <c r="D1046" s="19" t="n">
        <v>43066</v>
      </c>
      <c r="E1046" s="20" t="s">
        <v>142</v>
      </c>
      <c r="F1046" s="22" t="n">
        <f aca="false">C1046-D1046</f>
        <v>5</v>
      </c>
      <c r="G1046" s="22" t="n">
        <v>9</v>
      </c>
      <c r="H1046" s="22" t="n">
        <v>15536</v>
      </c>
      <c r="I1046" s="22" t="n">
        <v>15419</v>
      </c>
      <c r="J1046" s="17" t="n">
        <v>540</v>
      </c>
      <c r="K1046" s="24" t="n">
        <v>340</v>
      </c>
      <c r="L1046" s="17" t="n">
        <v>0</v>
      </c>
      <c r="M1046" s="24" t="n">
        <f aca="false">K1046+L1046</f>
        <v>340</v>
      </c>
      <c r="N1046" s="23" t="n">
        <f aca="false">O1046*P1046</f>
        <v>234</v>
      </c>
      <c r="O1046" s="17" t="n">
        <f aca="false">H1046-I1046</f>
        <v>117</v>
      </c>
      <c r="P1046" s="68" t="n">
        <v>2</v>
      </c>
      <c r="Q1046" s="17" t="s">
        <v>20</v>
      </c>
    </row>
    <row r="1047" customFormat="false" ht="13.8" hidden="false" customHeight="false" outlineLevel="0" collapsed="false">
      <c r="A1047" s="17" t="s">
        <v>37</v>
      </c>
      <c r="B1047" s="17" t="s">
        <v>138</v>
      </c>
      <c r="C1047" s="18" t="n">
        <v>43071</v>
      </c>
      <c r="D1047" s="19" t="n">
        <v>43067</v>
      </c>
      <c r="E1047" s="20" t="s">
        <v>142</v>
      </c>
      <c r="F1047" s="22" t="n">
        <f aca="false">C1047-D1047</f>
        <v>4</v>
      </c>
      <c r="G1047" s="22" t="n">
        <v>9</v>
      </c>
      <c r="H1047" s="22" t="n">
        <v>15604</v>
      </c>
      <c r="I1047" s="22" t="n">
        <v>15508</v>
      </c>
      <c r="J1047" s="17" t="n">
        <v>201</v>
      </c>
      <c r="K1047" s="24" t="n">
        <v>9</v>
      </c>
      <c r="L1047" s="17" t="n">
        <v>550</v>
      </c>
      <c r="M1047" s="24" t="n">
        <f aca="false">K1047+L1047</f>
        <v>559</v>
      </c>
      <c r="N1047" s="23" t="n">
        <f aca="false">O1047*P1047</f>
        <v>192</v>
      </c>
      <c r="O1047" s="17" t="n">
        <f aca="false">H1047-I1047</f>
        <v>96</v>
      </c>
      <c r="P1047" s="68" t="n">
        <v>2</v>
      </c>
      <c r="Q1047" s="17" t="s">
        <v>20</v>
      </c>
    </row>
    <row r="1048" customFormat="false" ht="13.8" hidden="false" customHeight="false" outlineLevel="0" collapsed="false">
      <c r="A1048" s="17" t="s">
        <v>51</v>
      </c>
      <c r="B1048" s="17" t="s">
        <v>134</v>
      </c>
      <c r="C1048" s="18" t="n">
        <v>43071</v>
      </c>
      <c r="D1048" s="19" t="n">
        <v>43069</v>
      </c>
      <c r="E1048" s="20" t="s">
        <v>142</v>
      </c>
      <c r="F1048" s="22" t="n">
        <f aca="false">C1048-D1048</f>
        <v>2</v>
      </c>
      <c r="G1048" s="22" t="n">
        <v>13</v>
      </c>
      <c r="H1048" s="22" t="n">
        <v>37005</v>
      </c>
      <c r="I1048" s="22" t="n">
        <v>36961</v>
      </c>
      <c r="J1048" s="17" t="n">
        <v>190</v>
      </c>
      <c r="K1048" s="24" t="n">
        <v>98</v>
      </c>
      <c r="L1048" s="17" t="n">
        <v>650</v>
      </c>
      <c r="M1048" s="24" t="n">
        <f aca="false">K1048+L1048</f>
        <v>748</v>
      </c>
      <c r="N1048" s="23" t="n">
        <f aca="false">O1048*P1048</f>
        <v>88</v>
      </c>
      <c r="O1048" s="25" t="n">
        <f aca="false">H1048-I1048</f>
        <v>44</v>
      </c>
      <c r="P1048" s="68" t="n">
        <v>2</v>
      </c>
      <c r="Q1048" s="17" t="s">
        <v>20</v>
      </c>
    </row>
    <row r="1049" customFormat="false" ht="13.8" hidden="false" customHeight="false" outlineLevel="0" collapsed="false">
      <c r="A1049" s="17" t="s">
        <v>35</v>
      </c>
      <c r="B1049" s="17" t="s">
        <v>125</v>
      </c>
      <c r="C1049" s="18" t="n">
        <v>43071</v>
      </c>
      <c r="D1049" s="19" t="n">
        <v>43060</v>
      </c>
      <c r="E1049" s="20" t="s">
        <v>142</v>
      </c>
      <c r="F1049" s="22" t="n">
        <f aca="false">C1049-D1049</f>
        <v>11</v>
      </c>
      <c r="G1049" s="22" t="n">
        <v>13</v>
      </c>
      <c r="H1049" s="22" t="n">
        <v>665</v>
      </c>
      <c r="I1049" s="22" t="n">
        <v>427</v>
      </c>
      <c r="J1049" s="17" t="n">
        <v>507</v>
      </c>
      <c r="K1049" s="24" t="n">
        <v>55</v>
      </c>
      <c r="L1049" s="17" t="n">
        <v>500</v>
      </c>
      <c r="M1049" s="24" t="n">
        <f aca="false">K1049+L1049</f>
        <v>555</v>
      </c>
      <c r="N1049" s="23" t="n">
        <f aca="false">O1049*P1049</f>
        <v>452.2</v>
      </c>
      <c r="O1049" s="25" t="n">
        <f aca="false">H1049-I1049</f>
        <v>238</v>
      </c>
      <c r="P1049" s="68" t="n">
        <v>1.9</v>
      </c>
      <c r="Q1049" s="17" t="s">
        <v>20</v>
      </c>
    </row>
    <row r="1050" customFormat="false" ht="13.8" hidden="false" customHeight="false" outlineLevel="0" collapsed="false">
      <c r="A1050" s="17" t="s">
        <v>53</v>
      </c>
      <c r="B1050" s="17" t="s">
        <v>137</v>
      </c>
      <c r="C1050" s="18" t="n">
        <v>43071</v>
      </c>
      <c r="D1050" s="19" t="n">
        <v>43067</v>
      </c>
      <c r="E1050" s="20" t="s">
        <v>142</v>
      </c>
      <c r="F1050" s="22" t="n">
        <f aca="false">C1050-D1050</f>
        <v>4</v>
      </c>
      <c r="G1050" s="22" t="n">
        <v>12.5</v>
      </c>
      <c r="H1050" s="22" t="n">
        <v>2641</v>
      </c>
      <c r="I1050" s="22" t="n">
        <v>2544</v>
      </c>
      <c r="J1050" s="17" t="n">
        <v>220</v>
      </c>
      <c r="K1050" s="24" t="n">
        <v>52</v>
      </c>
      <c r="L1050" s="17" t="n">
        <v>600</v>
      </c>
      <c r="M1050" s="24" t="n">
        <f aca="false">K1050+L1050</f>
        <v>652</v>
      </c>
      <c r="N1050" s="23" t="n">
        <f aca="false">O1050*P1050</f>
        <v>184.3</v>
      </c>
      <c r="O1050" s="25" t="n">
        <f aca="false">H1050-I1050</f>
        <v>97</v>
      </c>
      <c r="P1050" s="68" t="n">
        <v>1.9</v>
      </c>
      <c r="Q1050" s="17" t="s">
        <v>20</v>
      </c>
    </row>
    <row r="1051" customFormat="false" ht="13.8" hidden="false" customHeight="false" outlineLevel="0" collapsed="false">
      <c r="A1051" s="17" t="s">
        <v>53</v>
      </c>
      <c r="B1051" s="17" t="s">
        <v>137</v>
      </c>
      <c r="C1051" s="18" t="n">
        <v>43071</v>
      </c>
      <c r="D1051" s="19" t="n">
        <v>43069</v>
      </c>
      <c r="E1051" s="20" t="s">
        <v>142</v>
      </c>
      <c r="F1051" s="22" t="n">
        <f aca="false">C1051-D1051</f>
        <v>2</v>
      </c>
      <c r="G1051" s="22" t="n">
        <v>12.5</v>
      </c>
      <c r="H1051" s="22" t="n">
        <v>2838</v>
      </c>
      <c r="I1051" s="22" t="n">
        <v>2798</v>
      </c>
      <c r="J1051" s="17" t="n">
        <v>330</v>
      </c>
      <c r="K1051" s="24" t="n">
        <v>271</v>
      </c>
      <c r="L1051" s="17" t="n">
        <v>550</v>
      </c>
      <c r="M1051" s="24" t="n">
        <f aca="false">K1051+L1051</f>
        <v>821</v>
      </c>
      <c r="N1051" s="23" t="n">
        <f aca="false">O1051*P1051</f>
        <v>76</v>
      </c>
      <c r="O1051" s="25" t="n">
        <f aca="false">H1051-I1051</f>
        <v>40</v>
      </c>
      <c r="P1051" s="68" t="n">
        <v>1.9</v>
      </c>
      <c r="Q1051" s="17" t="s">
        <v>20</v>
      </c>
    </row>
    <row r="1052" customFormat="false" ht="13.8" hidden="false" customHeight="false" outlineLevel="0" collapsed="false">
      <c r="A1052" s="17" t="s">
        <v>53</v>
      </c>
      <c r="B1052" s="17" t="s">
        <v>144</v>
      </c>
      <c r="C1052" s="18" t="n">
        <v>43071</v>
      </c>
      <c r="D1052" s="19" t="n">
        <v>43067</v>
      </c>
      <c r="E1052" s="20" t="s">
        <v>142</v>
      </c>
      <c r="F1052" s="22" t="n">
        <f aca="false">C1052-D1052</f>
        <v>4</v>
      </c>
      <c r="G1052" s="22" t="n">
        <v>12.5</v>
      </c>
      <c r="H1052" s="22" t="n">
        <v>4006</v>
      </c>
      <c r="I1052" s="22" t="n">
        <v>3914</v>
      </c>
      <c r="J1052" s="24" t="n">
        <v>205</v>
      </c>
      <c r="K1052" s="24" t="n">
        <v>52</v>
      </c>
      <c r="L1052" s="17" t="n">
        <v>550</v>
      </c>
      <c r="M1052" s="24" t="n">
        <f aca="false">K1052+L1052</f>
        <v>602</v>
      </c>
      <c r="N1052" s="23" t="n">
        <f aca="false">O1052*P1052</f>
        <v>174.8</v>
      </c>
      <c r="O1052" s="25" t="n">
        <f aca="false">H1052-I1052</f>
        <v>92</v>
      </c>
      <c r="P1052" s="68" t="n">
        <v>1.9</v>
      </c>
      <c r="Q1052" s="17" t="s">
        <v>20</v>
      </c>
    </row>
    <row r="1053" customFormat="false" ht="13.8" hidden="false" customHeight="false" outlineLevel="0" collapsed="false">
      <c r="A1053" s="17" t="s">
        <v>47</v>
      </c>
      <c r="B1053" s="29" t="s">
        <v>92</v>
      </c>
      <c r="C1053" s="18" t="n">
        <v>43071</v>
      </c>
      <c r="D1053" s="19" t="n">
        <v>43064</v>
      </c>
      <c r="E1053" s="20" t="s">
        <v>142</v>
      </c>
      <c r="F1053" s="22" t="n">
        <f aca="false">C1053-D1053</f>
        <v>7</v>
      </c>
      <c r="G1053" s="22" t="n">
        <v>9</v>
      </c>
      <c r="H1053" s="22" t="n">
        <v>3000</v>
      </c>
      <c r="I1053" s="22" t="n">
        <v>2903</v>
      </c>
      <c r="J1053" s="17" t="n">
        <v>570</v>
      </c>
      <c r="K1053" s="24" t="n">
        <v>430</v>
      </c>
      <c r="L1053" s="17" t="n">
        <v>0</v>
      </c>
      <c r="M1053" s="24" t="n">
        <f aca="false">K1053+L1053</f>
        <v>430</v>
      </c>
      <c r="N1053" s="23" t="n">
        <f aca="false">O1053*P1053</f>
        <v>152.29</v>
      </c>
      <c r="O1053" s="17" t="n">
        <f aca="false">H1053-I1053</f>
        <v>97</v>
      </c>
      <c r="P1053" s="68" t="n">
        <v>1.57</v>
      </c>
      <c r="Q1053" s="17" t="s">
        <v>20</v>
      </c>
    </row>
    <row r="1054" customFormat="false" ht="13.8" hidden="false" customHeight="false" outlineLevel="0" collapsed="false">
      <c r="A1054" s="17" t="s">
        <v>35</v>
      </c>
      <c r="B1054" s="17" t="s">
        <v>125</v>
      </c>
      <c r="C1054" s="18" t="n">
        <v>43071</v>
      </c>
      <c r="D1054" s="19" t="n">
        <v>43060</v>
      </c>
      <c r="E1054" s="20" t="s">
        <v>142</v>
      </c>
      <c r="F1054" s="22" t="n">
        <f aca="false">C1054-D1054</f>
        <v>11</v>
      </c>
      <c r="G1054" s="22" t="n">
        <v>13</v>
      </c>
      <c r="H1054" s="22" t="n">
        <v>1606</v>
      </c>
      <c r="I1054" s="22" t="n">
        <v>1344</v>
      </c>
      <c r="J1054" s="17" t="n">
        <v>825</v>
      </c>
      <c r="K1054" s="24" t="n">
        <v>500</v>
      </c>
      <c r="L1054" s="17" t="n">
        <v>300</v>
      </c>
      <c r="M1054" s="24" t="n">
        <f aca="false">K1054+L1054</f>
        <v>800</v>
      </c>
      <c r="N1054" s="23" t="n">
        <f aca="false">O1054*P1054</f>
        <v>262</v>
      </c>
      <c r="O1054" s="25" t="n">
        <f aca="false">H1054-I1054</f>
        <v>262</v>
      </c>
      <c r="P1054" s="68" t="n">
        <v>1</v>
      </c>
      <c r="Q1054" s="17" t="s">
        <v>20</v>
      </c>
    </row>
    <row r="1055" customFormat="false" ht="13.8" hidden="false" customHeight="false" outlineLevel="0" collapsed="false">
      <c r="A1055" s="17" t="s">
        <v>45</v>
      </c>
      <c r="B1055" s="29" t="s">
        <v>121</v>
      </c>
      <c r="C1055" s="18" t="n">
        <v>43071</v>
      </c>
      <c r="D1055" s="19" t="n">
        <v>43062</v>
      </c>
      <c r="E1055" s="20" t="s">
        <v>142</v>
      </c>
      <c r="F1055" s="22" t="n">
        <f aca="false">C1055-D1055</f>
        <v>9</v>
      </c>
      <c r="G1055" s="22" t="n">
        <v>13</v>
      </c>
      <c r="H1055" s="22" t="n">
        <v>9337</v>
      </c>
      <c r="I1055" s="22" t="n">
        <v>9337</v>
      </c>
      <c r="J1055" s="17" t="n">
        <v>625</v>
      </c>
      <c r="K1055" s="24" t="n">
        <v>200</v>
      </c>
      <c r="L1055" s="17" t="n">
        <v>600</v>
      </c>
      <c r="M1055" s="24" t="n">
        <f aca="false">K1055+L1055</f>
        <v>800</v>
      </c>
      <c r="N1055" s="23" t="n">
        <f aca="false">O1055*P1055</f>
        <v>0</v>
      </c>
      <c r="O1055" s="25" t="n">
        <f aca="false">H1055-I1055</f>
        <v>0</v>
      </c>
      <c r="P1055" s="68" t="n">
        <v>1</v>
      </c>
      <c r="Q1055" s="17" t="s">
        <v>20</v>
      </c>
    </row>
    <row r="1056" customFormat="false" ht="13.8" hidden="false" customHeight="false" outlineLevel="0" collapsed="false">
      <c r="A1056" s="17" t="s">
        <v>39</v>
      </c>
      <c r="B1056" s="17" t="s">
        <v>120</v>
      </c>
      <c r="C1056" s="18" t="n">
        <v>43072</v>
      </c>
      <c r="D1056" s="19" t="n">
        <v>43070</v>
      </c>
      <c r="E1056" s="20" t="s">
        <v>142</v>
      </c>
      <c r="F1056" s="22" t="n">
        <f aca="false">C1056-D1056</f>
        <v>2</v>
      </c>
      <c r="G1056" s="22" t="n">
        <v>9</v>
      </c>
      <c r="H1056" s="22" t="n">
        <v>5109</v>
      </c>
      <c r="I1056" s="22" t="n">
        <v>5065</v>
      </c>
      <c r="J1056" s="17" t="n">
        <v>220</v>
      </c>
      <c r="K1056" s="24" t="n">
        <v>142</v>
      </c>
      <c r="L1056" s="17" t="n">
        <v>1000</v>
      </c>
      <c r="M1056" s="24" t="n">
        <f aca="false">K1056+L1056</f>
        <v>1142</v>
      </c>
      <c r="N1056" s="23" t="n">
        <f aca="false">O1056*P1056</f>
        <v>69.08</v>
      </c>
      <c r="O1056" s="17" t="n">
        <f aca="false">H1056-I1056</f>
        <v>44</v>
      </c>
      <c r="P1056" s="68" t="n">
        <v>1.57</v>
      </c>
      <c r="Q1056" s="17" t="s">
        <v>20</v>
      </c>
    </row>
    <row r="1057" customFormat="false" ht="13.8" hidden="false" customHeight="false" outlineLevel="0" collapsed="false">
      <c r="A1057" s="17" t="s">
        <v>53</v>
      </c>
      <c r="B1057" s="17" t="s">
        <v>137</v>
      </c>
      <c r="C1057" s="18" t="n">
        <v>43072</v>
      </c>
      <c r="D1057" s="19" t="n">
        <v>43062</v>
      </c>
      <c r="E1057" s="20" t="s">
        <v>142</v>
      </c>
      <c r="F1057" s="22" t="n">
        <f aca="false">C1057-D1057</f>
        <v>10</v>
      </c>
      <c r="G1057" s="22" t="n">
        <v>13</v>
      </c>
      <c r="H1057" s="22" t="n">
        <v>17753</v>
      </c>
      <c r="I1057" s="22" t="n">
        <v>17486</v>
      </c>
      <c r="J1057" s="17" t="n">
        <v>455</v>
      </c>
      <c r="K1057" s="24" t="n">
        <v>120</v>
      </c>
      <c r="L1057" s="17" t="n">
        <v>350</v>
      </c>
      <c r="M1057" s="24" t="n">
        <f aca="false">K1057+L1057</f>
        <v>470</v>
      </c>
      <c r="N1057" s="23" t="n">
        <f aca="false">O1057*P1057</f>
        <v>293.7</v>
      </c>
      <c r="O1057" s="25" t="n">
        <f aca="false">H1057-I1057</f>
        <v>267</v>
      </c>
      <c r="P1057" s="68" t="n">
        <v>1.1</v>
      </c>
      <c r="Q1057" s="17" t="s">
        <v>20</v>
      </c>
    </row>
    <row r="1058" customFormat="false" ht="13.8" hidden="false" customHeight="false" outlineLevel="0" collapsed="false">
      <c r="A1058" s="17" t="s">
        <v>17</v>
      </c>
      <c r="B1058" s="17" t="s">
        <v>127</v>
      </c>
      <c r="C1058" s="18" t="n">
        <v>43073</v>
      </c>
      <c r="D1058" s="19" t="n">
        <v>43070</v>
      </c>
      <c r="E1058" s="20" t="s">
        <v>142</v>
      </c>
      <c r="F1058" s="22" t="n">
        <f aca="false">C1058-D1058</f>
        <v>3</v>
      </c>
      <c r="G1058" s="22" t="n">
        <v>22</v>
      </c>
      <c r="H1058" s="22" t="n">
        <v>22782</v>
      </c>
      <c r="I1058" s="22" t="n">
        <v>22706</v>
      </c>
      <c r="J1058" s="17" t="n">
        <v>589</v>
      </c>
      <c r="K1058" s="24" t="n">
        <v>399</v>
      </c>
      <c r="L1058" s="17" t="n">
        <v>100</v>
      </c>
      <c r="M1058" s="24" t="n">
        <f aca="false">K1058+L1058</f>
        <v>499</v>
      </c>
      <c r="N1058" s="23" t="n">
        <f aca="false">O1058*P1058</f>
        <v>228</v>
      </c>
      <c r="O1058" s="25" t="n">
        <f aca="false">H1058-I1058</f>
        <v>76</v>
      </c>
      <c r="P1058" s="68" t="n">
        <v>3</v>
      </c>
      <c r="Q1058" s="17" t="s">
        <v>20</v>
      </c>
    </row>
    <row r="1059" customFormat="false" ht="13.8" hidden="false" customHeight="false" outlineLevel="0" collapsed="false">
      <c r="A1059" s="17" t="s">
        <v>21</v>
      </c>
      <c r="B1059" s="17" t="s">
        <v>139</v>
      </c>
      <c r="C1059" s="18" t="n">
        <v>43073</v>
      </c>
      <c r="D1059" s="19" t="n">
        <v>43066</v>
      </c>
      <c r="E1059" s="20" t="s">
        <v>142</v>
      </c>
      <c r="F1059" s="22" t="n">
        <f aca="false">C1059-D1059</f>
        <v>7</v>
      </c>
      <c r="G1059" s="22" t="n">
        <v>20</v>
      </c>
      <c r="H1059" s="22" t="n">
        <v>4124</v>
      </c>
      <c r="I1059" s="22" t="n">
        <v>3951</v>
      </c>
      <c r="J1059" s="28" t="n">
        <v>740</v>
      </c>
      <c r="K1059" s="24" t="n">
        <v>310</v>
      </c>
      <c r="L1059" s="28" t="n">
        <v>250</v>
      </c>
      <c r="M1059" s="24" t="n">
        <f aca="false">K1059+L1059</f>
        <v>560</v>
      </c>
      <c r="N1059" s="23" t="n">
        <f aca="false">O1059*P1059</f>
        <v>397.9</v>
      </c>
      <c r="O1059" s="28" t="n">
        <f aca="false">H1059-I1059</f>
        <v>173</v>
      </c>
      <c r="P1059" s="68" t="n">
        <v>2.3</v>
      </c>
      <c r="Q1059" s="28" t="s">
        <v>20</v>
      </c>
    </row>
    <row r="1060" customFormat="false" ht="13.8" hidden="false" customHeight="false" outlineLevel="0" collapsed="false">
      <c r="A1060" s="17" t="s">
        <v>17</v>
      </c>
      <c r="B1060" s="17" t="s">
        <v>127</v>
      </c>
      <c r="C1060" s="18" t="n">
        <v>43073</v>
      </c>
      <c r="D1060" s="19" t="n">
        <v>43062</v>
      </c>
      <c r="E1060" s="20" t="s">
        <v>142</v>
      </c>
      <c r="F1060" s="22" t="n">
        <f aca="false">C1060-D1060</f>
        <v>11</v>
      </c>
      <c r="G1060" s="22" t="n">
        <v>20</v>
      </c>
      <c r="H1060" s="22" t="n">
        <v>1539</v>
      </c>
      <c r="I1060" s="22" t="n">
        <v>1484</v>
      </c>
      <c r="J1060" s="17" t="n">
        <v>303</v>
      </c>
      <c r="K1060" s="24" t="n">
        <v>188</v>
      </c>
      <c r="L1060" s="17" t="n">
        <v>150</v>
      </c>
      <c r="M1060" s="24" t="n">
        <f aca="false">K1060+L1060</f>
        <v>338</v>
      </c>
      <c r="N1060" s="23" t="n">
        <f aca="false">O1060*P1060</f>
        <v>126.5</v>
      </c>
      <c r="O1060" s="25" t="n">
        <f aca="false">H1060-I1060</f>
        <v>55</v>
      </c>
      <c r="P1060" s="68" t="n">
        <v>2.3</v>
      </c>
      <c r="Q1060" s="17" t="s">
        <v>20</v>
      </c>
    </row>
    <row r="1061" customFormat="false" ht="13.8" hidden="false" customHeight="false" outlineLevel="0" collapsed="false">
      <c r="A1061" s="17" t="s">
        <v>17</v>
      </c>
      <c r="B1061" s="17" t="s">
        <v>127</v>
      </c>
      <c r="C1061" s="18" t="n">
        <v>43073</v>
      </c>
      <c r="D1061" s="19" t="n">
        <v>43062</v>
      </c>
      <c r="E1061" s="20" t="s">
        <v>142</v>
      </c>
      <c r="F1061" s="22" t="n">
        <f aca="false">C1061-D1061</f>
        <v>11</v>
      </c>
      <c r="G1061" s="22" t="n">
        <v>12.5</v>
      </c>
      <c r="H1061" s="22" t="n">
        <v>16832</v>
      </c>
      <c r="I1061" s="22" t="n">
        <v>16780</v>
      </c>
      <c r="J1061" s="17" t="n">
        <v>173</v>
      </c>
      <c r="K1061" s="24" t="n">
        <v>64</v>
      </c>
      <c r="L1061" s="17" t="n">
        <v>175</v>
      </c>
      <c r="M1061" s="24" t="n">
        <f aca="false">K1061+L1061</f>
        <v>239</v>
      </c>
      <c r="N1061" s="23" t="n">
        <f aca="false">O1061*P1061</f>
        <v>104</v>
      </c>
      <c r="O1061" s="28" t="n">
        <f aca="false">H1061-I1061</f>
        <v>52</v>
      </c>
      <c r="P1061" s="68" t="n">
        <v>2</v>
      </c>
      <c r="Q1061" s="17" t="s">
        <v>20</v>
      </c>
    </row>
    <row r="1062" customFormat="false" ht="13.8" hidden="false" customHeight="false" outlineLevel="0" collapsed="false">
      <c r="A1062" s="17" t="s">
        <v>21</v>
      </c>
      <c r="B1062" s="17" t="s">
        <v>139</v>
      </c>
      <c r="C1062" s="18" t="n">
        <v>43073</v>
      </c>
      <c r="D1062" s="19" t="n">
        <v>43071</v>
      </c>
      <c r="E1062" s="20" t="s">
        <v>142</v>
      </c>
      <c r="F1062" s="22" t="n">
        <f aca="false">C1062-D1062</f>
        <v>2</v>
      </c>
      <c r="G1062" s="22" t="n">
        <v>13</v>
      </c>
      <c r="H1062" s="22" t="n">
        <v>1318</v>
      </c>
      <c r="I1062" s="22" t="n">
        <v>1292</v>
      </c>
      <c r="J1062" s="28" t="n">
        <v>475</v>
      </c>
      <c r="K1062" s="24" t="n">
        <v>430</v>
      </c>
      <c r="L1062" s="28" t="n">
        <v>0</v>
      </c>
      <c r="M1062" s="24" t="n">
        <f aca="false">K1062+L1062</f>
        <v>430</v>
      </c>
      <c r="N1062" s="23" t="n">
        <f aca="false">O1062*P1062</f>
        <v>26</v>
      </c>
      <c r="O1062" s="28" t="n">
        <f aca="false">H1062-I1062</f>
        <v>26</v>
      </c>
      <c r="P1062" s="68" t="n">
        <v>1</v>
      </c>
      <c r="Q1062" s="28" t="s">
        <v>20</v>
      </c>
    </row>
    <row r="1063" customFormat="false" ht="13.8" hidden="false" customHeight="false" outlineLevel="0" collapsed="false">
      <c r="A1063" s="17" t="s">
        <v>29</v>
      </c>
      <c r="B1063" s="27" t="s">
        <v>116</v>
      </c>
      <c r="C1063" s="18" t="n">
        <v>43073</v>
      </c>
      <c r="D1063" s="19" t="n">
        <v>43071</v>
      </c>
      <c r="E1063" s="20" t="s">
        <v>142</v>
      </c>
      <c r="F1063" s="22" t="n">
        <f aca="false">C1063-D1063</f>
        <v>2</v>
      </c>
      <c r="G1063" s="22" t="n">
        <v>13</v>
      </c>
      <c r="H1063" s="22" t="n">
        <v>9507</v>
      </c>
      <c r="I1063" s="22" t="n">
        <v>9461</v>
      </c>
      <c r="J1063" s="17" t="n">
        <v>475</v>
      </c>
      <c r="K1063" s="24" t="n">
        <v>425</v>
      </c>
      <c r="L1063" s="17" t="n">
        <v>0</v>
      </c>
      <c r="M1063" s="24" t="n">
        <f aca="false">K1063+L1063</f>
        <v>425</v>
      </c>
      <c r="N1063" s="23" t="n">
        <f aca="false">O1063*P1063</f>
        <v>46</v>
      </c>
      <c r="O1063" s="28" t="n">
        <f aca="false">H1063-I1063</f>
        <v>46</v>
      </c>
      <c r="P1063" s="68" t="n">
        <v>1</v>
      </c>
      <c r="Q1063" s="17" t="s">
        <v>20</v>
      </c>
    </row>
    <row r="1064" customFormat="false" ht="13.8" hidden="false" customHeight="false" outlineLevel="0" collapsed="false">
      <c r="A1064" s="17" t="s">
        <v>45</v>
      </c>
      <c r="B1064" s="29" t="s">
        <v>121</v>
      </c>
      <c r="C1064" s="18" t="n">
        <v>43073</v>
      </c>
      <c r="D1064" s="19" t="n">
        <v>43063</v>
      </c>
      <c r="E1064" s="20" t="s">
        <v>142</v>
      </c>
      <c r="F1064" s="22" t="n">
        <f aca="false">C1064-D1064</f>
        <v>10</v>
      </c>
      <c r="G1064" s="22" t="n">
        <v>22</v>
      </c>
      <c r="H1064" s="22" t="n">
        <v>28162</v>
      </c>
      <c r="I1064" s="22" t="n">
        <v>27922</v>
      </c>
      <c r="J1064" s="17" t="n">
        <v>720</v>
      </c>
      <c r="K1064" s="24" t="n">
        <v>120</v>
      </c>
      <c r="L1064" s="17" t="n">
        <v>700</v>
      </c>
      <c r="M1064" s="24" t="n">
        <f aca="false">K1064+L1064</f>
        <v>820</v>
      </c>
      <c r="N1064" s="23" t="n">
        <f aca="false">O1064*P1064</f>
        <v>720</v>
      </c>
      <c r="O1064" s="28" t="n">
        <f aca="false">H1064-I1064</f>
        <v>240</v>
      </c>
      <c r="P1064" s="68" t="n">
        <v>3</v>
      </c>
      <c r="Q1064" s="17" t="s">
        <v>20</v>
      </c>
    </row>
    <row r="1065" customFormat="false" ht="13.8" hidden="false" customHeight="false" outlineLevel="0" collapsed="false">
      <c r="A1065" s="17" t="s">
        <v>31</v>
      </c>
      <c r="B1065" s="17" t="s">
        <v>136</v>
      </c>
      <c r="C1065" s="18" t="n">
        <v>43073</v>
      </c>
      <c r="D1065" s="19" t="n">
        <v>43062</v>
      </c>
      <c r="E1065" s="20" t="s">
        <v>142</v>
      </c>
      <c r="F1065" s="22" t="n">
        <f aca="false">C1065-D1065</f>
        <v>11</v>
      </c>
      <c r="G1065" s="22" t="n">
        <v>22</v>
      </c>
      <c r="H1065" s="22" t="n">
        <v>8924</v>
      </c>
      <c r="I1065" s="22" t="n">
        <v>8923</v>
      </c>
      <c r="J1065" s="17" t="n">
        <v>980</v>
      </c>
      <c r="K1065" s="24" t="n">
        <v>360</v>
      </c>
      <c r="L1065" s="17" t="n">
        <v>700</v>
      </c>
      <c r="M1065" s="24" t="n">
        <f aca="false">K1065+L1065</f>
        <v>1060</v>
      </c>
      <c r="N1065" s="23" t="n">
        <f aca="false">O1065*P1065</f>
        <v>2.6</v>
      </c>
      <c r="O1065" s="17" t="n">
        <f aca="false">H1065-I1065</f>
        <v>1</v>
      </c>
      <c r="P1065" s="68" t="n">
        <v>2.6</v>
      </c>
      <c r="Q1065" s="17" t="s">
        <v>20</v>
      </c>
    </row>
    <row r="1066" customFormat="false" ht="13.8" hidden="false" customHeight="false" outlineLevel="0" collapsed="false">
      <c r="A1066" s="17" t="s">
        <v>43</v>
      </c>
      <c r="B1066" s="17" t="s">
        <v>44</v>
      </c>
      <c r="C1066" s="18" t="n">
        <v>43073</v>
      </c>
      <c r="D1066" s="19" t="n">
        <v>43062</v>
      </c>
      <c r="E1066" s="20" t="s">
        <v>142</v>
      </c>
      <c r="F1066" s="22" t="n">
        <f aca="false">C1066-D1066</f>
        <v>11</v>
      </c>
      <c r="G1066" s="22" t="n">
        <v>20</v>
      </c>
      <c r="H1066" s="22" t="n">
        <v>5176</v>
      </c>
      <c r="I1066" s="22" t="n">
        <v>4915</v>
      </c>
      <c r="J1066" s="17" t="n">
        <v>2330</v>
      </c>
      <c r="K1066" s="24" t="n">
        <v>1880</v>
      </c>
      <c r="L1066" s="17" t="n">
        <v>500</v>
      </c>
      <c r="M1066" s="24" t="n">
        <f aca="false">K1066+L1066</f>
        <v>2380</v>
      </c>
      <c r="N1066" s="23" t="n">
        <f aca="false">O1066*P1066</f>
        <v>600.3</v>
      </c>
      <c r="O1066" s="25" t="n">
        <f aca="false">H1066-I1066</f>
        <v>261</v>
      </c>
      <c r="P1066" s="68" t="n">
        <v>2.3</v>
      </c>
      <c r="Q1066" s="17" t="s">
        <v>20</v>
      </c>
    </row>
    <row r="1067" customFormat="false" ht="13.8" hidden="false" customHeight="false" outlineLevel="0" collapsed="false">
      <c r="A1067" s="17" t="s">
        <v>45</v>
      </c>
      <c r="B1067" s="17" t="s">
        <v>121</v>
      </c>
      <c r="C1067" s="18" t="n">
        <v>43073</v>
      </c>
      <c r="D1067" s="19" t="n">
        <v>43063</v>
      </c>
      <c r="E1067" s="20" t="s">
        <v>142</v>
      </c>
      <c r="F1067" s="22" t="n">
        <f aca="false">C1067-D1067</f>
        <v>10</v>
      </c>
      <c r="G1067" s="22" t="n">
        <v>13</v>
      </c>
      <c r="H1067" s="22" t="n">
        <v>11100</v>
      </c>
      <c r="I1067" s="22" t="n">
        <v>10861</v>
      </c>
      <c r="J1067" s="17" t="n">
        <v>795</v>
      </c>
      <c r="K1067" s="24" t="n">
        <v>320</v>
      </c>
      <c r="L1067" s="17" t="n">
        <v>350</v>
      </c>
      <c r="M1067" s="24" t="n">
        <f aca="false">K1067+L1067</f>
        <v>670</v>
      </c>
      <c r="N1067" s="23" t="n">
        <f aca="false">O1067*P1067</f>
        <v>478</v>
      </c>
      <c r="O1067" s="25" t="n">
        <f aca="false">H1067-I1067</f>
        <v>239</v>
      </c>
      <c r="P1067" s="68" t="n">
        <v>2</v>
      </c>
      <c r="Q1067" s="17" t="s">
        <v>20</v>
      </c>
    </row>
    <row r="1068" customFormat="false" ht="13.8" hidden="false" customHeight="false" outlineLevel="0" collapsed="false">
      <c r="A1068" s="17" t="s">
        <v>49</v>
      </c>
      <c r="B1068" s="17" t="s">
        <v>143</v>
      </c>
      <c r="C1068" s="18" t="n">
        <v>43073</v>
      </c>
      <c r="D1068" s="19" t="n">
        <v>43070</v>
      </c>
      <c r="E1068" s="20" t="s">
        <v>142</v>
      </c>
      <c r="F1068" s="22" t="n">
        <f aca="false">C1068-D1068</f>
        <v>3</v>
      </c>
      <c r="G1068" s="22" t="n">
        <v>9</v>
      </c>
      <c r="H1068" s="22" t="n">
        <v>17284</v>
      </c>
      <c r="I1068" s="22" t="n">
        <v>17214</v>
      </c>
      <c r="J1068" s="17" t="n">
        <v>395</v>
      </c>
      <c r="K1068" s="24" t="n">
        <v>275</v>
      </c>
      <c r="L1068" s="17" t="n">
        <v>0</v>
      </c>
      <c r="M1068" s="24" t="n">
        <f aca="false">K1068+L1068</f>
        <v>275</v>
      </c>
      <c r="N1068" s="23" t="n">
        <f aca="false">O1068*P1068</f>
        <v>140</v>
      </c>
      <c r="O1068" s="17" t="n">
        <f aca="false">H1068-I1068</f>
        <v>70</v>
      </c>
      <c r="P1068" s="68" t="n">
        <v>2</v>
      </c>
      <c r="Q1068" s="17" t="s">
        <v>20</v>
      </c>
    </row>
    <row r="1069" customFormat="false" ht="13.8" hidden="false" customHeight="false" outlineLevel="0" collapsed="false">
      <c r="A1069" s="17" t="s">
        <v>49</v>
      </c>
      <c r="B1069" s="17" t="s">
        <v>143</v>
      </c>
      <c r="C1069" s="18" t="n">
        <v>43073</v>
      </c>
      <c r="D1069" s="19" t="n">
        <v>43070</v>
      </c>
      <c r="E1069" s="20" t="s">
        <v>142</v>
      </c>
      <c r="F1069" s="22" t="n">
        <f aca="false">C1069-D1069</f>
        <v>3</v>
      </c>
      <c r="G1069" s="22" t="n">
        <v>9</v>
      </c>
      <c r="H1069" s="22" t="n">
        <v>17416</v>
      </c>
      <c r="I1069" s="22" t="n">
        <v>17345</v>
      </c>
      <c r="J1069" s="17" t="n">
        <v>335</v>
      </c>
      <c r="K1069" s="24" t="n">
        <v>215</v>
      </c>
      <c r="L1069" s="17" t="n">
        <v>300</v>
      </c>
      <c r="M1069" s="24" t="n">
        <f aca="false">K1069+L1069</f>
        <v>515</v>
      </c>
      <c r="N1069" s="23" t="n">
        <f aca="false">O1069*P1069</f>
        <v>142</v>
      </c>
      <c r="O1069" s="17" t="n">
        <f aca="false">H1069-I1069</f>
        <v>71</v>
      </c>
      <c r="P1069" s="68" t="n">
        <v>2</v>
      </c>
      <c r="Q1069" s="17" t="s">
        <v>20</v>
      </c>
    </row>
    <row r="1070" customFormat="false" ht="13.8" hidden="false" customHeight="false" outlineLevel="0" collapsed="false">
      <c r="A1070" s="17" t="s">
        <v>37</v>
      </c>
      <c r="B1070" s="17" t="s">
        <v>138</v>
      </c>
      <c r="C1070" s="18" t="n">
        <v>43073</v>
      </c>
      <c r="D1070" s="19" t="n">
        <v>43066</v>
      </c>
      <c r="E1070" s="20" t="s">
        <v>142</v>
      </c>
      <c r="F1070" s="22" t="n">
        <f aca="false">C1070-D1070</f>
        <v>7</v>
      </c>
      <c r="G1070" s="22" t="n">
        <v>9</v>
      </c>
      <c r="H1070" s="22" t="n">
        <v>21866</v>
      </c>
      <c r="I1070" s="22" t="n">
        <v>21698</v>
      </c>
      <c r="J1070" s="17" t="n">
        <v>557</v>
      </c>
      <c r="K1070" s="24" t="n">
        <v>221</v>
      </c>
      <c r="L1070" s="17" t="n">
        <v>200</v>
      </c>
      <c r="M1070" s="24" t="n">
        <f aca="false">K1070+L1070</f>
        <v>421</v>
      </c>
      <c r="N1070" s="23" t="n">
        <f aca="false">O1070*P1070</f>
        <v>336</v>
      </c>
      <c r="O1070" s="17" t="n">
        <f aca="false">H1070-I1070</f>
        <v>168</v>
      </c>
      <c r="P1070" s="68" t="n">
        <v>2</v>
      </c>
      <c r="Q1070" s="17" t="s">
        <v>20</v>
      </c>
    </row>
    <row r="1071" customFormat="false" ht="13.8" hidden="false" customHeight="false" outlineLevel="0" collapsed="false">
      <c r="A1071" s="17" t="s">
        <v>35</v>
      </c>
      <c r="B1071" s="17" t="s">
        <v>145</v>
      </c>
      <c r="C1071" s="18" t="n">
        <v>43073</v>
      </c>
      <c r="D1071" s="19" t="n">
        <v>43062</v>
      </c>
      <c r="E1071" s="20" t="s">
        <v>142</v>
      </c>
      <c r="F1071" s="22" t="n">
        <f aca="false">C1071-D1071</f>
        <v>11</v>
      </c>
      <c r="G1071" s="22" t="n">
        <v>13</v>
      </c>
      <c r="H1071" s="22" t="n">
        <v>4077</v>
      </c>
      <c r="I1071" s="22" t="n">
        <v>4077</v>
      </c>
      <c r="J1071" s="17" t="n">
        <v>595</v>
      </c>
      <c r="K1071" s="24" t="n">
        <v>95</v>
      </c>
      <c r="L1071" s="17" t="n">
        <v>500</v>
      </c>
      <c r="M1071" s="24" t="n">
        <f aca="false">K1071+L1071</f>
        <v>595</v>
      </c>
      <c r="N1071" s="23" t="n">
        <f aca="false">O1071*P1071</f>
        <v>0</v>
      </c>
      <c r="O1071" s="25" t="n">
        <f aca="false">H1071-I1071</f>
        <v>0</v>
      </c>
      <c r="P1071" s="68" t="n">
        <v>1.9</v>
      </c>
      <c r="Q1071" s="17" t="s">
        <v>20</v>
      </c>
    </row>
    <row r="1072" customFormat="false" ht="13.8" hidden="false" customHeight="false" outlineLevel="0" collapsed="false">
      <c r="A1072" s="17" t="s">
        <v>51</v>
      </c>
      <c r="B1072" s="17" t="s">
        <v>134</v>
      </c>
      <c r="C1072" s="18" t="n">
        <v>43073</v>
      </c>
      <c r="D1072" s="19" t="n">
        <v>43069</v>
      </c>
      <c r="E1072" s="20" t="s">
        <v>142</v>
      </c>
      <c r="F1072" s="22" t="n">
        <f aca="false">C1072-D1072</f>
        <v>4</v>
      </c>
      <c r="G1072" s="22" t="n">
        <v>13</v>
      </c>
      <c r="H1072" s="22" t="n">
        <v>3612</v>
      </c>
      <c r="I1072" s="22" t="n">
        <v>3518</v>
      </c>
      <c r="J1072" s="17" t="n">
        <v>600</v>
      </c>
      <c r="K1072" s="24" t="n">
        <v>421</v>
      </c>
      <c r="L1072" s="17" t="n">
        <v>0</v>
      </c>
      <c r="M1072" s="24" t="n">
        <f aca="false">K1072+L1072</f>
        <v>421</v>
      </c>
      <c r="N1072" s="23" t="n">
        <f aca="false">O1072*P1072</f>
        <v>178.6</v>
      </c>
      <c r="O1072" s="25" t="n">
        <f aca="false">H1072-I1072</f>
        <v>94</v>
      </c>
      <c r="P1072" s="68" t="n">
        <v>1.9</v>
      </c>
      <c r="Q1072" s="17" t="s">
        <v>20</v>
      </c>
    </row>
    <row r="1073" customFormat="false" ht="13.8" hidden="false" customHeight="false" outlineLevel="0" collapsed="false">
      <c r="A1073" s="17" t="s">
        <v>39</v>
      </c>
      <c r="B1073" s="17" t="s">
        <v>120</v>
      </c>
      <c r="C1073" s="18" t="n">
        <v>43073</v>
      </c>
      <c r="D1073" s="19" t="n">
        <v>43069</v>
      </c>
      <c r="E1073" s="20" t="s">
        <v>142</v>
      </c>
      <c r="F1073" s="22" t="n">
        <f aca="false">C1073-D1073</f>
        <v>4</v>
      </c>
      <c r="G1073" s="22" t="n">
        <v>9</v>
      </c>
      <c r="H1073" s="22" t="n">
        <v>6123</v>
      </c>
      <c r="I1073" s="22" t="n">
        <v>6029</v>
      </c>
      <c r="J1073" s="17" t="n">
        <v>340</v>
      </c>
      <c r="K1073" s="24" t="n">
        <v>175</v>
      </c>
      <c r="L1073" s="17" t="n">
        <v>700</v>
      </c>
      <c r="M1073" s="24" t="n">
        <f aca="false">K1073+L1073</f>
        <v>875</v>
      </c>
      <c r="N1073" s="23" t="n">
        <f aca="false">O1073*P1073</f>
        <v>147.58</v>
      </c>
      <c r="O1073" s="17" t="n">
        <f aca="false">H1073-I1073</f>
        <v>94</v>
      </c>
      <c r="P1073" s="68" t="n">
        <v>1.57</v>
      </c>
      <c r="Q1073" s="17" t="s">
        <v>20</v>
      </c>
    </row>
    <row r="1074" customFormat="false" ht="13.8" hidden="false" customHeight="false" outlineLevel="0" collapsed="false">
      <c r="A1074" s="17" t="s">
        <v>51</v>
      </c>
      <c r="B1074" s="17" t="s">
        <v>134</v>
      </c>
      <c r="C1074" s="18" t="n">
        <v>43073</v>
      </c>
      <c r="D1074" s="19" t="n">
        <v>43069</v>
      </c>
      <c r="E1074" s="20" t="s">
        <v>142</v>
      </c>
      <c r="F1074" s="22" t="n">
        <f aca="false">C1074-D1074</f>
        <v>4</v>
      </c>
      <c r="G1074" s="22" t="n">
        <v>9</v>
      </c>
      <c r="H1074" s="22" t="n">
        <v>6206</v>
      </c>
      <c r="I1074" s="22" t="n">
        <v>6115</v>
      </c>
      <c r="J1074" s="17" t="n">
        <v>464</v>
      </c>
      <c r="K1074" s="24" t="n">
        <v>318</v>
      </c>
      <c r="L1074" s="17" t="n">
        <v>0</v>
      </c>
      <c r="M1074" s="24" t="n">
        <f aca="false">K1074+L1074</f>
        <v>318</v>
      </c>
      <c r="N1074" s="23" t="n">
        <f aca="false">O1074*P1074</f>
        <v>142.87</v>
      </c>
      <c r="O1074" s="25" t="n">
        <f aca="false">H1074-I1074</f>
        <v>91</v>
      </c>
      <c r="P1074" s="68" t="n">
        <v>1.57</v>
      </c>
      <c r="Q1074" s="17" t="s">
        <v>20</v>
      </c>
    </row>
    <row r="1075" customFormat="false" ht="13.8" hidden="false" customHeight="false" outlineLevel="0" collapsed="false">
      <c r="A1075" s="17" t="s">
        <v>49</v>
      </c>
      <c r="B1075" s="17" t="s">
        <v>143</v>
      </c>
      <c r="C1075" s="18" t="n">
        <v>43073</v>
      </c>
      <c r="D1075" s="19" t="n">
        <v>43061</v>
      </c>
      <c r="E1075" s="20" t="s">
        <v>142</v>
      </c>
      <c r="F1075" s="22" t="n">
        <f aca="false">C1075-D1075</f>
        <v>12</v>
      </c>
      <c r="G1075" s="22" t="n">
        <v>13</v>
      </c>
      <c r="H1075" s="22" t="n">
        <v>7245</v>
      </c>
      <c r="I1075" s="17" t="n">
        <v>6960</v>
      </c>
      <c r="J1075" s="17" t="n">
        <v>445</v>
      </c>
      <c r="K1075" s="24" t="n">
        <v>165</v>
      </c>
      <c r="L1075" s="17" t="n">
        <v>300</v>
      </c>
      <c r="M1075" s="24" t="n">
        <f aca="false">K1075+L1075</f>
        <v>465</v>
      </c>
      <c r="N1075" s="23" t="n">
        <f aca="false">O1075*P1075</f>
        <v>285</v>
      </c>
      <c r="O1075" s="17" t="n">
        <f aca="false">H1075-I1075</f>
        <v>285</v>
      </c>
      <c r="P1075" s="68" t="n">
        <v>1</v>
      </c>
      <c r="Q1075" s="17" t="s">
        <v>20</v>
      </c>
    </row>
    <row r="1076" customFormat="false" ht="13.8" hidden="false" customHeight="false" outlineLevel="0" collapsed="false">
      <c r="A1076" s="17" t="s">
        <v>49</v>
      </c>
      <c r="B1076" s="17" t="s">
        <v>143</v>
      </c>
      <c r="C1076" s="18" t="n">
        <v>43073</v>
      </c>
      <c r="D1076" s="19" t="n">
        <v>43061</v>
      </c>
      <c r="E1076" s="20" t="s">
        <v>142</v>
      </c>
      <c r="F1076" s="22" t="n">
        <f aca="false">C1076-D1076</f>
        <v>12</v>
      </c>
      <c r="G1076" s="22" t="n">
        <v>13</v>
      </c>
      <c r="H1076" s="22" t="n">
        <v>9110</v>
      </c>
      <c r="I1076" s="22" t="n">
        <v>8822</v>
      </c>
      <c r="J1076" s="17" t="n">
        <v>555</v>
      </c>
      <c r="K1076" s="24" t="n">
        <v>270</v>
      </c>
      <c r="L1076" s="17" t="n">
        <v>400</v>
      </c>
      <c r="M1076" s="24" t="n">
        <f aca="false">K1076+L1076</f>
        <v>670</v>
      </c>
      <c r="N1076" s="23" t="n">
        <f aca="false">O1076*P1076</f>
        <v>288</v>
      </c>
      <c r="O1076" s="17" t="n">
        <f aca="false">H1076-I1076</f>
        <v>288</v>
      </c>
      <c r="P1076" s="68" t="n">
        <v>1</v>
      </c>
      <c r="Q1076" s="17" t="s">
        <v>20</v>
      </c>
    </row>
    <row r="1077" customFormat="false" ht="13.8" hidden="false" customHeight="false" outlineLevel="0" collapsed="false">
      <c r="A1077" s="17" t="s">
        <v>33</v>
      </c>
      <c r="B1077" s="17" t="s">
        <v>141</v>
      </c>
      <c r="C1077" s="18" t="n">
        <v>43073</v>
      </c>
      <c r="D1077" s="19" t="n">
        <v>43059</v>
      </c>
      <c r="E1077" s="20" t="s">
        <v>142</v>
      </c>
      <c r="F1077" s="22" t="n">
        <f aca="false">C1077-D1077</f>
        <v>14</v>
      </c>
      <c r="G1077" s="22" t="n">
        <v>13</v>
      </c>
      <c r="H1077" s="22" t="n">
        <v>6127</v>
      </c>
      <c r="I1077" s="22" t="n">
        <v>5954</v>
      </c>
      <c r="J1077" s="17" t="n">
        <v>918</v>
      </c>
      <c r="K1077" s="24" t="n">
        <v>414</v>
      </c>
      <c r="L1077" s="17" t="n">
        <v>550</v>
      </c>
      <c r="M1077" s="24" t="n">
        <f aca="false">K1077+L1077</f>
        <v>964</v>
      </c>
      <c r="N1077" s="23" t="n">
        <f aca="false">O1077*P1077</f>
        <v>173</v>
      </c>
      <c r="O1077" s="17" t="n">
        <f aca="false">H1077-I1077</f>
        <v>173</v>
      </c>
      <c r="P1077" s="68" t="n">
        <v>1</v>
      </c>
      <c r="Q1077" s="17" t="s">
        <v>20</v>
      </c>
    </row>
    <row r="1078" customFormat="false" ht="13.8" hidden="false" customHeight="false" outlineLevel="0" collapsed="false">
      <c r="A1078" s="17" t="s">
        <v>53</v>
      </c>
      <c r="B1078" s="17" t="s">
        <v>137</v>
      </c>
      <c r="C1078" s="18" t="n">
        <v>43073</v>
      </c>
      <c r="D1078" s="19" t="n">
        <v>43063</v>
      </c>
      <c r="E1078" s="20" t="s">
        <v>142</v>
      </c>
      <c r="F1078" s="22" t="n">
        <f aca="false">C1078-D1078</f>
        <v>10</v>
      </c>
      <c r="G1078" s="22" t="n">
        <v>13</v>
      </c>
      <c r="H1078" s="22" t="n">
        <v>8998</v>
      </c>
      <c r="I1078" s="22" t="n">
        <v>8752</v>
      </c>
      <c r="J1078" s="17" t="n">
        <v>475</v>
      </c>
      <c r="K1078" s="24" t="n">
        <v>150</v>
      </c>
      <c r="L1078" s="17" t="n">
        <v>300</v>
      </c>
      <c r="M1078" s="24" t="n">
        <f aca="false">K1078+L1078</f>
        <v>450</v>
      </c>
      <c r="N1078" s="23" t="n">
        <f aca="false">O1078*P1078</f>
        <v>246</v>
      </c>
      <c r="O1078" s="25" t="n">
        <f aca="false">H1078-I1078</f>
        <v>246</v>
      </c>
      <c r="P1078" s="68" t="n">
        <v>1</v>
      </c>
      <c r="Q1078" s="17" t="s">
        <v>20</v>
      </c>
    </row>
    <row r="1079" customFormat="false" ht="13.8" hidden="false" customHeight="false" outlineLevel="0" collapsed="false">
      <c r="A1079" s="17" t="s">
        <v>53</v>
      </c>
      <c r="B1079" s="17" t="s">
        <v>137</v>
      </c>
      <c r="C1079" s="18" t="n">
        <v>43073</v>
      </c>
      <c r="D1079" s="19" t="n">
        <v>43062</v>
      </c>
      <c r="E1079" s="20" t="s">
        <v>142</v>
      </c>
      <c r="F1079" s="22" t="n">
        <f aca="false">C1079-D1079</f>
        <v>11</v>
      </c>
      <c r="G1079" s="22" t="n">
        <v>13</v>
      </c>
      <c r="H1079" s="22" t="n">
        <v>2010</v>
      </c>
      <c r="I1079" s="22" t="n">
        <v>1748</v>
      </c>
      <c r="J1079" s="17" t="n">
        <v>715</v>
      </c>
      <c r="K1079" s="24" t="n">
        <v>440</v>
      </c>
      <c r="L1079" s="17" t="n">
        <v>175</v>
      </c>
      <c r="M1079" s="24" t="n">
        <f aca="false">K1079+L1079</f>
        <v>615</v>
      </c>
      <c r="N1079" s="23" t="n">
        <f aca="false">O1079*P1079</f>
        <v>262</v>
      </c>
      <c r="O1079" s="25" t="n">
        <f aca="false">H1079-I1079</f>
        <v>262</v>
      </c>
      <c r="P1079" s="68" t="n">
        <v>1</v>
      </c>
      <c r="Q1079" s="17" t="s">
        <v>20</v>
      </c>
    </row>
    <row r="1080" customFormat="false" ht="13.8" hidden="false" customHeight="false" outlineLevel="0" collapsed="false">
      <c r="A1080" s="17" t="s">
        <v>84</v>
      </c>
      <c r="B1080" s="17" t="s">
        <v>105</v>
      </c>
      <c r="C1080" s="18" t="n">
        <v>43074</v>
      </c>
      <c r="D1080" s="19" t="n">
        <v>43063</v>
      </c>
      <c r="E1080" s="20" t="s">
        <v>142</v>
      </c>
      <c r="F1080" s="22" t="n">
        <f aca="false">C1080-D1080</f>
        <v>11</v>
      </c>
      <c r="G1080" s="22" t="n">
        <v>20</v>
      </c>
      <c r="H1080" s="22" t="n">
        <v>13376</v>
      </c>
      <c r="I1080" s="22" t="n">
        <v>13112</v>
      </c>
      <c r="J1080" s="25" t="n">
        <v>815</v>
      </c>
      <c r="K1080" s="24" t="n">
        <v>182</v>
      </c>
      <c r="L1080" s="25" t="n">
        <v>650</v>
      </c>
      <c r="M1080" s="24" t="n">
        <f aca="false">K1080+L1080</f>
        <v>832</v>
      </c>
      <c r="N1080" s="23" t="n">
        <f aca="false">O1080*P1080</f>
        <v>660</v>
      </c>
      <c r="O1080" s="25" t="n">
        <f aca="false">H1080-I1080</f>
        <v>264</v>
      </c>
      <c r="P1080" s="68" t="n">
        <v>2.5</v>
      </c>
      <c r="Q1080" s="17" t="s">
        <v>20</v>
      </c>
    </row>
    <row r="1081" customFormat="false" ht="13.8" hidden="false" customHeight="false" outlineLevel="0" collapsed="false">
      <c r="A1081" s="17" t="s">
        <v>23</v>
      </c>
      <c r="B1081" s="17" t="s">
        <v>140</v>
      </c>
      <c r="C1081" s="18" t="n">
        <v>43074</v>
      </c>
      <c r="D1081" s="19" t="n">
        <v>43068</v>
      </c>
      <c r="E1081" s="20" t="s">
        <v>142</v>
      </c>
      <c r="F1081" s="22" t="n">
        <f aca="false">C1081-D1081</f>
        <v>6</v>
      </c>
      <c r="G1081" s="22" t="n">
        <v>20</v>
      </c>
      <c r="H1081" s="22" t="n">
        <v>13221</v>
      </c>
      <c r="I1081" s="22" t="n">
        <v>13077</v>
      </c>
      <c r="J1081" s="25" t="n">
        <v>850</v>
      </c>
      <c r="K1081" s="24" t="n">
        <v>492</v>
      </c>
      <c r="L1081" s="25" t="n">
        <v>650</v>
      </c>
      <c r="M1081" s="24" t="n">
        <f aca="false">K1081+L1081</f>
        <v>1142</v>
      </c>
      <c r="N1081" s="23" t="n">
        <f aca="false">O1081*P1081</f>
        <v>360</v>
      </c>
      <c r="O1081" s="25" t="n">
        <f aca="false">H1081-I1081</f>
        <v>144</v>
      </c>
      <c r="P1081" s="68" t="n">
        <v>2.5</v>
      </c>
      <c r="Q1081" s="25" t="s">
        <v>20</v>
      </c>
    </row>
    <row r="1082" customFormat="false" ht="13.8" hidden="false" customHeight="false" outlineLevel="0" collapsed="false">
      <c r="A1082" s="17" t="s">
        <v>17</v>
      </c>
      <c r="B1082" s="17" t="s">
        <v>127</v>
      </c>
      <c r="C1082" s="18" t="n">
        <v>43074</v>
      </c>
      <c r="D1082" s="19" t="n">
        <v>43061</v>
      </c>
      <c r="E1082" s="20" t="s">
        <v>142</v>
      </c>
      <c r="F1082" s="22" t="n">
        <f aca="false">C1082-D1082</f>
        <v>13</v>
      </c>
      <c r="G1082" s="22" t="n">
        <v>20</v>
      </c>
      <c r="H1082" s="22" t="n">
        <v>9040</v>
      </c>
      <c r="I1082" s="22" t="n">
        <v>9040</v>
      </c>
      <c r="J1082" s="17" t="n">
        <v>610</v>
      </c>
      <c r="K1082" s="24" t="n">
        <v>163</v>
      </c>
      <c r="L1082" s="17" t="n">
        <v>250</v>
      </c>
      <c r="M1082" s="24" t="n">
        <v>413</v>
      </c>
      <c r="N1082" s="23" t="n">
        <f aca="false">O1082*P1082</f>
        <v>0</v>
      </c>
      <c r="O1082" s="25" t="n">
        <f aca="false">H1082-I1082</f>
        <v>0</v>
      </c>
      <c r="P1082" s="68" t="n">
        <v>2.3</v>
      </c>
      <c r="Q1082" s="17" t="s">
        <v>20</v>
      </c>
    </row>
    <row r="1083" customFormat="false" ht="13.8" hidden="false" customHeight="false" outlineLevel="0" collapsed="false">
      <c r="A1083" s="17" t="s">
        <v>26</v>
      </c>
      <c r="B1083" s="17" t="s">
        <v>86</v>
      </c>
      <c r="C1083" s="18" t="n">
        <v>43074</v>
      </c>
      <c r="D1083" s="19" t="n">
        <v>43062</v>
      </c>
      <c r="E1083" s="20" t="s">
        <v>142</v>
      </c>
      <c r="F1083" s="22" t="n">
        <f aca="false">C1083-D1083</f>
        <v>12</v>
      </c>
      <c r="G1083" s="22" t="n">
        <v>9</v>
      </c>
      <c r="H1083" s="22" t="n">
        <v>2070</v>
      </c>
      <c r="I1083" s="22" t="n">
        <v>2070</v>
      </c>
      <c r="J1083" s="28" t="n">
        <v>520</v>
      </c>
      <c r="K1083" s="24" t="n">
        <v>60</v>
      </c>
      <c r="L1083" s="28" t="n">
        <v>500</v>
      </c>
      <c r="M1083" s="24" t="n">
        <v>560</v>
      </c>
      <c r="N1083" s="23" t="n">
        <f aca="false">O1083*P1083</f>
        <v>0</v>
      </c>
      <c r="O1083" s="28" t="n">
        <f aca="false">H1083-I1083</f>
        <v>0</v>
      </c>
      <c r="P1083" s="68" t="n">
        <v>1.57</v>
      </c>
      <c r="Q1083" s="28" t="s">
        <v>20</v>
      </c>
    </row>
    <row r="1084" customFormat="false" ht="13.8" hidden="false" customHeight="false" outlineLevel="0" collapsed="false">
      <c r="A1084" s="17" t="s">
        <v>88</v>
      </c>
      <c r="B1084" s="17" t="s">
        <v>107</v>
      </c>
      <c r="C1084" s="18" t="n">
        <v>43074</v>
      </c>
      <c r="D1084" s="19" t="n">
        <v>43066</v>
      </c>
      <c r="E1084" s="20" t="s">
        <v>142</v>
      </c>
      <c r="F1084" s="22" t="n">
        <f aca="false">C1084-D1084</f>
        <v>8</v>
      </c>
      <c r="G1084" s="22" t="n">
        <v>22</v>
      </c>
      <c r="H1084" s="22" t="n">
        <v>9603</v>
      </c>
      <c r="I1084" s="22" t="n">
        <v>9603</v>
      </c>
      <c r="J1084" s="17" t="n">
        <v>714</v>
      </c>
      <c r="K1084" s="24" t="n">
        <v>353</v>
      </c>
      <c r="L1084" s="17" t="n">
        <v>300</v>
      </c>
      <c r="M1084" s="24" t="n">
        <v>653</v>
      </c>
      <c r="N1084" s="23" t="n">
        <f aca="false">O1084*P1084</f>
        <v>0</v>
      </c>
      <c r="O1084" s="17" t="n">
        <f aca="false">H1084-I1084</f>
        <v>0</v>
      </c>
      <c r="P1084" s="68" t="n">
        <v>2.6</v>
      </c>
      <c r="Q1084" s="17" t="s">
        <v>20</v>
      </c>
    </row>
    <row r="1085" customFormat="false" ht="13.8" hidden="false" customHeight="false" outlineLevel="0" collapsed="false">
      <c r="A1085" s="17" t="s">
        <v>88</v>
      </c>
      <c r="B1085" s="17" t="s">
        <v>132</v>
      </c>
      <c r="C1085" s="18" t="n">
        <v>43074</v>
      </c>
      <c r="D1085" s="19" t="n">
        <v>43063</v>
      </c>
      <c r="E1085" s="20" t="s">
        <v>142</v>
      </c>
      <c r="F1085" s="22" t="n">
        <f aca="false">C1085-D1085</f>
        <v>11</v>
      </c>
      <c r="G1085" s="22" t="n">
        <v>20</v>
      </c>
      <c r="H1085" s="22" t="n">
        <v>3778</v>
      </c>
      <c r="I1085" s="22" t="n">
        <v>3515</v>
      </c>
      <c r="J1085" s="17" t="n">
        <v>1162</v>
      </c>
      <c r="K1085" s="24" t="n">
        <v>512</v>
      </c>
      <c r="L1085" s="17" t="n">
        <v>750</v>
      </c>
      <c r="M1085" s="24" t="n">
        <v>1262</v>
      </c>
      <c r="N1085" s="23" t="n">
        <f aca="false">O1085*P1085</f>
        <v>604.9</v>
      </c>
      <c r="O1085" s="17" t="n">
        <f aca="false">H1085-I1085</f>
        <v>263</v>
      </c>
      <c r="P1085" s="68" t="n">
        <v>2.3</v>
      </c>
      <c r="Q1085" s="17" t="s">
        <v>20</v>
      </c>
    </row>
    <row r="1086" customFormat="false" ht="13.8" hidden="false" customHeight="false" outlineLevel="0" collapsed="false">
      <c r="A1086" s="17" t="s">
        <v>31</v>
      </c>
      <c r="B1086" s="17" t="s">
        <v>136</v>
      </c>
      <c r="C1086" s="18" t="n">
        <v>43074</v>
      </c>
      <c r="D1086" s="19" t="n">
        <v>43063</v>
      </c>
      <c r="E1086" s="20" t="s">
        <v>142</v>
      </c>
      <c r="F1086" s="22" t="n">
        <f aca="false">C1086-D1086</f>
        <v>11</v>
      </c>
      <c r="G1086" s="22" t="n">
        <v>20</v>
      </c>
      <c r="H1086" s="22" t="n">
        <v>2501</v>
      </c>
      <c r="I1086" s="22" t="n">
        <v>2238</v>
      </c>
      <c r="J1086" s="17" t="n">
        <v>840</v>
      </c>
      <c r="K1086" s="24" t="n">
        <v>310</v>
      </c>
      <c r="L1086" s="17" t="n">
        <v>550</v>
      </c>
      <c r="M1086" s="24" t="n">
        <f aca="false">K1086+L1086</f>
        <v>860</v>
      </c>
      <c r="N1086" s="23" t="n">
        <f aca="false">O1086*P1086</f>
        <v>604.9</v>
      </c>
      <c r="O1086" s="17" t="n">
        <f aca="false">H1086-I1086</f>
        <v>263</v>
      </c>
      <c r="P1086" s="68" t="n">
        <v>2.3</v>
      </c>
      <c r="Q1086" s="17" t="s">
        <v>20</v>
      </c>
    </row>
    <row r="1087" customFormat="false" ht="13.8" hidden="false" customHeight="false" outlineLevel="0" collapsed="false">
      <c r="A1087" s="17" t="s">
        <v>37</v>
      </c>
      <c r="B1087" s="17" t="s">
        <v>138</v>
      </c>
      <c r="C1087" s="18" t="n">
        <v>43074</v>
      </c>
      <c r="D1087" s="19" t="n">
        <v>43065</v>
      </c>
      <c r="E1087" s="20" t="s">
        <v>142</v>
      </c>
      <c r="F1087" s="22" t="n">
        <f aca="false">C1087-D1087</f>
        <v>9</v>
      </c>
      <c r="G1087" s="22" t="n">
        <v>20</v>
      </c>
      <c r="H1087" s="22" t="n">
        <v>4486</v>
      </c>
      <c r="I1087" s="22" t="n">
        <v>4273</v>
      </c>
      <c r="J1087" s="17" t="n">
        <v>835</v>
      </c>
      <c r="K1087" s="24" t="n">
        <v>410</v>
      </c>
      <c r="L1087" s="17" t="n">
        <v>400</v>
      </c>
      <c r="M1087" s="24" t="n">
        <v>810</v>
      </c>
      <c r="N1087" s="23" t="n">
        <f aca="false">O1087*P1087</f>
        <v>489.9</v>
      </c>
      <c r="O1087" s="17" t="n">
        <f aca="false">H1087-I1087</f>
        <v>213</v>
      </c>
      <c r="P1087" s="68" t="n">
        <v>2.3</v>
      </c>
      <c r="Q1087" s="17" t="s">
        <v>20</v>
      </c>
    </row>
    <row r="1088" customFormat="false" ht="13.8" hidden="false" customHeight="false" outlineLevel="0" collapsed="false">
      <c r="A1088" s="17" t="s">
        <v>49</v>
      </c>
      <c r="B1088" s="17" t="s">
        <v>143</v>
      </c>
      <c r="C1088" s="18" t="n">
        <v>43074</v>
      </c>
      <c r="D1088" s="19" t="n">
        <v>43069</v>
      </c>
      <c r="E1088" s="20" t="s">
        <v>142</v>
      </c>
      <c r="F1088" s="22" t="n">
        <f aca="false">C1088-D1088</f>
        <v>5</v>
      </c>
      <c r="G1088" s="22" t="n">
        <v>15</v>
      </c>
      <c r="H1088" s="22" t="n">
        <v>4344</v>
      </c>
      <c r="I1088" s="22" t="n">
        <v>4223</v>
      </c>
      <c r="J1088" s="17" t="n">
        <v>475</v>
      </c>
      <c r="K1088" s="24" t="n">
        <v>260</v>
      </c>
      <c r="L1088" s="17" t="n">
        <v>200</v>
      </c>
      <c r="M1088" s="24" t="n">
        <v>460</v>
      </c>
      <c r="N1088" s="23" t="n">
        <f aca="false">O1088*P1088</f>
        <v>229.9</v>
      </c>
      <c r="O1088" s="17" t="n">
        <f aca="false">H1088-I1088</f>
        <v>121</v>
      </c>
      <c r="P1088" s="68" t="n">
        <v>1.9</v>
      </c>
      <c r="Q1088" s="17" t="s">
        <v>20</v>
      </c>
    </row>
    <row r="1089" customFormat="false" ht="13.8" hidden="false" customHeight="false" outlineLevel="0" collapsed="false">
      <c r="A1089" s="17" t="s">
        <v>88</v>
      </c>
      <c r="B1089" s="17" t="s">
        <v>132</v>
      </c>
      <c r="C1089" s="18" t="n">
        <v>43074</v>
      </c>
      <c r="D1089" s="19" t="n">
        <v>43068</v>
      </c>
      <c r="E1089" s="20" t="s">
        <v>142</v>
      </c>
      <c r="F1089" s="22" t="n">
        <f aca="false">C1089-D1089</f>
        <v>6</v>
      </c>
      <c r="G1089" s="22" t="n">
        <v>15</v>
      </c>
      <c r="H1089" s="22" t="n">
        <v>3796</v>
      </c>
      <c r="I1089" s="22" t="n">
        <v>3676</v>
      </c>
      <c r="J1089" s="17" t="n">
        <v>720</v>
      </c>
      <c r="K1089" s="24" t="n">
        <v>495</v>
      </c>
      <c r="L1089" s="17" t="n">
        <v>350</v>
      </c>
      <c r="M1089" s="24" t="n">
        <v>845</v>
      </c>
      <c r="N1089" s="23" t="n">
        <f aca="false">O1089*P1089</f>
        <v>228</v>
      </c>
      <c r="O1089" s="17" t="n">
        <f aca="false">H1089-I1089</f>
        <v>120</v>
      </c>
      <c r="P1089" s="68" t="n">
        <v>1.9</v>
      </c>
      <c r="Q1089" s="17" t="s">
        <v>20</v>
      </c>
    </row>
    <row r="1090" customFormat="false" ht="13.8" hidden="false" customHeight="false" outlineLevel="0" collapsed="false">
      <c r="A1090" s="17" t="s">
        <v>35</v>
      </c>
      <c r="B1090" s="17" t="s">
        <v>145</v>
      </c>
      <c r="C1090" s="18" t="n">
        <v>43074</v>
      </c>
      <c r="D1090" s="19" t="n">
        <v>43063</v>
      </c>
      <c r="E1090" s="20" t="s">
        <v>142</v>
      </c>
      <c r="F1090" s="22" t="n">
        <f aca="false">C1090-D1090</f>
        <v>11</v>
      </c>
      <c r="G1090" s="22" t="n">
        <v>13</v>
      </c>
      <c r="H1090" s="22" t="n">
        <v>4387</v>
      </c>
      <c r="I1090" s="22" t="n">
        <v>4212</v>
      </c>
      <c r="J1090" s="17" t="n">
        <v>610</v>
      </c>
      <c r="K1090" s="24" t="n">
        <v>400</v>
      </c>
      <c r="L1090" s="17" t="n">
        <v>100</v>
      </c>
      <c r="M1090" s="24" t="n">
        <v>500</v>
      </c>
      <c r="N1090" s="23" t="n">
        <f aca="false">O1090*P1090</f>
        <v>175</v>
      </c>
      <c r="O1090" s="25" t="n">
        <f aca="false">H1090-I1090</f>
        <v>175</v>
      </c>
      <c r="P1090" s="68" t="n">
        <v>1</v>
      </c>
      <c r="Q1090" s="17" t="s">
        <v>20</v>
      </c>
    </row>
    <row r="1091" customFormat="false" ht="13.8" hidden="false" customHeight="false" outlineLevel="0" collapsed="false">
      <c r="A1091" s="17" t="s">
        <v>49</v>
      </c>
      <c r="B1091" s="17" t="s">
        <v>143</v>
      </c>
      <c r="C1091" s="18" t="n">
        <v>43074</v>
      </c>
      <c r="D1091" s="19" t="n">
        <v>43062</v>
      </c>
      <c r="E1091" s="20" t="s">
        <v>142</v>
      </c>
      <c r="F1091" s="22" t="n">
        <f aca="false">C1091-D1091</f>
        <v>12</v>
      </c>
      <c r="G1091" s="22" t="n">
        <v>13</v>
      </c>
      <c r="H1091" s="22" t="n">
        <v>2913</v>
      </c>
      <c r="I1091" s="22" t="n">
        <v>2616</v>
      </c>
      <c r="J1091" s="17" t="n">
        <v>485</v>
      </c>
      <c r="K1091" s="24" t="n">
        <v>190</v>
      </c>
      <c r="L1091" s="17" t="n">
        <v>500</v>
      </c>
      <c r="M1091" s="24" t="n">
        <v>690</v>
      </c>
      <c r="N1091" s="23" t="n">
        <f aca="false">O1091*P1091</f>
        <v>297</v>
      </c>
      <c r="O1091" s="17" t="n">
        <f aca="false">H1091-I1091</f>
        <v>297</v>
      </c>
      <c r="P1091" s="68" t="n">
        <v>1</v>
      </c>
      <c r="Q1091" s="17" t="s">
        <v>20</v>
      </c>
    </row>
    <row r="1092" customFormat="false" ht="13.8" hidden="false" customHeight="false" outlineLevel="0" collapsed="false">
      <c r="A1092" s="17" t="s">
        <v>21</v>
      </c>
      <c r="B1092" s="17" t="s">
        <v>139</v>
      </c>
      <c r="C1092" s="18" t="n">
        <v>43075</v>
      </c>
      <c r="D1092" s="19" t="n">
        <v>43071</v>
      </c>
      <c r="E1092" s="20" t="s">
        <v>142</v>
      </c>
      <c r="F1092" s="22" t="n">
        <f aca="false">C1092-D1092</f>
        <v>4</v>
      </c>
      <c r="G1092" s="22" t="n">
        <v>20</v>
      </c>
      <c r="H1092" s="22" t="n">
        <v>567</v>
      </c>
      <c r="I1092" s="22" t="n">
        <v>532</v>
      </c>
      <c r="J1092" s="28" t="n">
        <v>380</v>
      </c>
      <c r="K1092" s="24" t="n">
        <v>310</v>
      </c>
      <c r="L1092" s="28" t="n">
        <v>0</v>
      </c>
      <c r="M1092" s="24" t="n">
        <v>310</v>
      </c>
      <c r="N1092" s="23" t="n">
        <f aca="false">O1092*P1092</f>
        <v>80.5</v>
      </c>
      <c r="O1092" s="28" t="n">
        <f aca="false">H1092-I1092</f>
        <v>35</v>
      </c>
      <c r="P1092" s="68" t="n">
        <v>2.3</v>
      </c>
      <c r="Q1092" s="28" t="s">
        <v>20</v>
      </c>
    </row>
    <row r="1093" customFormat="false" ht="13.8" hidden="false" customHeight="false" outlineLevel="0" collapsed="false">
      <c r="A1093" s="17" t="s">
        <v>23</v>
      </c>
      <c r="B1093" s="17" t="s">
        <v>140</v>
      </c>
      <c r="C1093" s="18" t="n">
        <v>43075</v>
      </c>
      <c r="D1093" s="19" t="n">
        <v>43068</v>
      </c>
      <c r="E1093" s="20" t="s">
        <v>142</v>
      </c>
      <c r="F1093" s="22" t="n">
        <f aca="false">C1093-D1093</f>
        <v>7</v>
      </c>
      <c r="G1093" s="22" t="n">
        <v>9</v>
      </c>
      <c r="H1093" s="22" t="n">
        <v>20197</v>
      </c>
      <c r="I1093" s="22" t="n">
        <v>20032</v>
      </c>
      <c r="J1093" s="25" t="n">
        <v>450</v>
      </c>
      <c r="K1093" s="24" t="n">
        <v>120</v>
      </c>
      <c r="L1093" s="25" t="n">
        <v>500</v>
      </c>
      <c r="M1093" s="24" t="n">
        <v>620</v>
      </c>
      <c r="N1093" s="23" t="n">
        <f aca="false">O1093*P1093</f>
        <v>330</v>
      </c>
      <c r="O1093" s="25" t="n">
        <f aca="false">H1093-I1093</f>
        <v>165</v>
      </c>
      <c r="P1093" s="68" t="n">
        <v>2</v>
      </c>
      <c r="Q1093" s="28" t="s">
        <v>20</v>
      </c>
    </row>
    <row r="1094" customFormat="false" ht="13.8" hidden="false" customHeight="false" outlineLevel="0" collapsed="false">
      <c r="A1094" s="17" t="s">
        <v>88</v>
      </c>
      <c r="B1094" s="17" t="s">
        <v>132</v>
      </c>
      <c r="C1094" s="18" t="n">
        <v>43075</v>
      </c>
      <c r="D1094" s="19" t="n">
        <v>43069</v>
      </c>
      <c r="E1094" s="20" t="s">
        <v>142</v>
      </c>
      <c r="F1094" s="22" t="n">
        <f aca="false">C1094-D1094</f>
        <v>6</v>
      </c>
      <c r="G1094" s="22" t="n">
        <v>22</v>
      </c>
      <c r="H1094" s="22" t="n">
        <v>9875</v>
      </c>
      <c r="I1094" s="22" t="n">
        <v>9725</v>
      </c>
      <c r="J1094" s="17" t="n">
        <v>1085</v>
      </c>
      <c r="K1094" s="24" t="n">
        <v>500</v>
      </c>
      <c r="L1094" s="17" t="n">
        <v>600</v>
      </c>
      <c r="M1094" s="24" t="n">
        <v>1100</v>
      </c>
      <c r="N1094" s="23" t="n">
        <f aca="false">O1094*P1094</f>
        <v>390</v>
      </c>
      <c r="O1094" s="17" t="n">
        <f aca="false">H1094-I1094</f>
        <v>150</v>
      </c>
      <c r="P1094" s="68" t="n">
        <v>2.6</v>
      </c>
      <c r="Q1094" s="17" t="s">
        <v>20</v>
      </c>
    </row>
    <row r="1095" customFormat="false" ht="13.8" hidden="false" customHeight="false" outlineLevel="0" collapsed="false">
      <c r="A1095" s="17" t="s">
        <v>82</v>
      </c>
      <c r="B1095" s="17" t="s">
        <v>83</v>
      </c>
      <c r="C1095" s="18" t="n">
        <v>43075</v>
      </c>
      <c r="D1095" s="19" t="n">
        <v>43068</v>
      </c>
      <c r="E1095" s="20" t="s">
        <v>142</v>
      </c>
      <c r="F1095" s="22" t="n">
        <f aca="false">C1095-D1095</f>
        <v>7</v>
      </c>
      <c r="G1095" s="22" t="n">
        <v>20</v>
      </c>
      <c r="H1095" s="22" t="n">
        <v>15015</v>
      </c>
      <c r="I1095" s="22" t="n">
        <v>14845</v>
      </c>
      <c r="J1095" s="17" t="n">
        <v>728</v>
      </c>
      <c r="K1095" s="24" t="n">
        <v>320</v>
      </c>
      <c r="L1095" s="17" t="n">
        <v>0</v>
      </c>
      <c r="M1095" s="24" t="n">
        <v>320</v>
      </c>
      <c r="N1095" s="23" t="n">
        <f aca="false">O1095*P1095</f>
        <v>425</v>
      </c>
      <c r="O1095" s="17" t="n">
        <f aca="false">H1095-I1095</f>
        <v>170</v>
      </c>
      <c r="P1095" s="68" t="n">
        <v>2.5</v>
      </c>
      <c r="Q1095" s="17" t="s">
        <v>20</v>
      </c>
    </row>
    <row r="1096" customFormat="false" ht="13.8" hidden="false" customHeight="false" outlineLevel="0" collapsed="false">
      <c r="A1096" s="17" t="s">
        <v>39</v>
      </c>
      <c r="B1096" s="17" t="s">
        <v>146</v>
      </c>
      <c r="C1096" s="18" t="n">
        <v>43075</v>
      </c>
      <c r="D1096" s="19" t="n">
        <v>43069</v>
      </c>
      <c r="E1096" s="20" t="s">
        <v>142</v>
      </c>
      <c r="F1096" s="22" t="n">
        <f aca="false">C1096-D1096</f>
        <v>6</v>
      </c>
      <c r="G1096" s="22" t="n">
        <v>20</v>
      </c>
      <c r="H1096" s="22" t="n">
        <v>14726</v>
      </c>
      <c r="I1096" s="22" t="n">
        <v>14582</v>
      </c>
      <c r="J1096" s="17" t="n">
        <v>565</v>
      </c>
      <c r="K1096" s="24" t="n">
        <v>220</v>
      </c>
      <c r="L1096" s="17" t="n">
        <v>400</v>
      </c>
      <c r="M1096" s="24" t="n">
        <v>620</v>
      </c>
      <c r="N1096" s="23" t="n">
        <f aca="false">O1096*P1096</f>
        <v>360</v>
      </c>
      <c r="O1096" s="17" t="n">
        <f aca="false">H1096-I1096</f>
        <v>144</v>
      </c>
      <c r="P1096" s="68" t="n">
        <v>2.5</v>
      </c>
      <c r="Q1096" s="17" t="s">
        <v>20</v>
      </c>
    </row>
    <row r="1097" customFormat="false" ht="13.8" hidden="false" customHeight="false" outlineLevel="0" collapsed="false">
      <c r="A1097" s="17" t="s">
        <v>39</v>
      </c>
      <c r="B1097" s="17" t="s">
        <v>146</v>
      </c>
      <c r="C1097" s="18" t="n">
        <v>43075</v>
      </c>
      <c r="D1097" s="19" t="n">
        <v>43075</v>
      </c>
      <c r="E1097" s="20" t="s">
        <v>142</v>
      </c>
      <c r="F1097" s="22" t="n">
        <f aca="false">C1097-D1097</f>
        <v>0</v>
      </c>
      <c r="G1097" s="22" t="n">
        <v>20</v>
      </c>
      <c r="H1097" s="22" t="n">
        <v>14726</v>
      </c>
      <c r="I1097" s="22" t="n">
        <v>14726</v>
      </c>
      <c r="J1097" s="17" t="n">
        <v>620</v>
      </c>
      <c r="K1097" s="24" t="n">
        <v>620</v>
      </c>
      <c r="L1097" s="17" t="n">
        <v>0</v>
      </c>
      <c r="M1097" s="24" t="n">
        <v>620</v>
      </c>
      <c r="N1097" s="23" t="n">
        <f aca="false">O1097*P1097</f>
        <v>0</v>
      </c>
      <c r="O1097" s="17" t="n">
        <f aca="false">H1097-I1097</f>
        <v>0</v>
      </c>
      <c r="P1097" s="68" t="n">
        <v>2.5</v>
      </c>
      <c r="Q1097" s="17" t="s">
        <v>20</v>
      </c>
    </row>
    <row r="1098" customFormat="false" ht="13.8" hidden="false" customHeight="false" outlineLevel="0" collapsed="false">
      <c r="A1098" s="17" t="s">
        <v>49</v>
      </c>
      <c r="B1098" s="17" t="s">
        <v>143</v>
      </c>
      <c r="C1098" s="18" t="n">
        <v>43075</v>
      </c>
      <c r="D1098" s="19" t="n">
        <v>43062</v>
      </c>
      <c r="E1098" s="20" t="s">
        <v>142</v>
      </c>
      <c r="F1098" s="22" t="n">
        <f aca="false">C1098-D1098</f>
        <v>13</v>
      </c>
      <c r="G1098" s="22" t="n">
        <v>9</v>
      </c>
      <c r="H1098" s="22" t="n">
        <v>16182</v>
      </c>
      <c r="I1098" s="22" t="n">
        <v>15866</v>
      </c>
      <c r="J1098" s="17" t="n">
        <v>570</v>
      </c>
      <c r="K1098" s="24" t="n">
        <v>40</v>
      </c>
      <c r="L1098" s="17" t="n">
        <v>500</v>
      </c>
      <c r="M1098" s="24" t="n">
        <v>540</v>
      </c>
      <c r="N1098" s="23" t="n">
        <f aca="false">O1098*P1098</f>
        <v>632</v>
      </c>
      <c r="O1098" s="17" t="n">
        <f aca="false">H1098-I1098</f>
        <v>316</v>
      </c>
      <c r="P1098" s="68" t="n">
        <v>2</v>
      </c>
      <c r="Q1098" s="17" t="s">
        <v>20</v>
      </c>
    </row>
    <row r="1099" customFormat="false" ht="13.8" hidden="false" customHeight="false" outlineLevel="0" collapsed="false">
      <c r="A1099" s="17" t="s">
        <v>31</v>
      </c>
      <c r="B1099" s="17" t="s">
        <v>136</v>
      </c>
      <c r="C1099" s="18" t="n">
        <v>43075</v>
      </c>
      <c r="D1099" s="19" t="n">
        <v>43064</v>
      </c>
      <c r="E1099" s="20" t="s">
        <v>142</v>
      </c>
      <c r="F1099" s="22" t="n">
        <f aca="false">C1099-D1099</f>
        <v>11</v>
      </c>
      <c r="G1099" s="22" t="n">
        <v>9</v>
      </c>
      <c r="H1099" s="22" t="n">
        <v>25956</v>
      </c>
      <c r="I1099" s="22" t="n">
        <v>25699</v>
      </c>
      <c r="J1099" s="17" t="n">
        <v>561</v>
      </c>
      <c r="K1099" s="24" t="n">
        <v>161</v>
      </c>
      <c r="L1099" s="17" t="n">
        <v>500</v>
      </c>
      <c r="M1099" s="24" t="n">
        <v>661</v>
      </c>
      <c r="N1099" s="23" t="n">
        <f aca="false">O1099*P1099</f>
        <v>514</v>
      </c>
      <c r="O1099" s="17" t="n">
        <f aca="false">H1099-I1099</f>
        <v>257</v>
      </c>
      <c r="P1099" s="68" t="n">
        <v>2</v>
      </c>
      <c r="Q1099" s="17" t="s">
        <v>20</v>
      </c>
    </row>
    <row r="1100" customFormat="false" ht="13.8" hidden="false" customHeight="false" outlineLevel="0" collapsed="false">
      <c r="A1100" s="17" t="s">
        <v>37</v>
      </c>
      <c r="B1100" s="29" t="s">
        <v>138</v>
      </c>
      <c r="C1100" s="18" t="n">
        <v>43075</v>
      </c>
      <c r="D1100" s="19" t="n">
        <v>43073</v>
      </c>
      <c r="E1100" s="20" t="s">
        <v>142</v>
      </c>
      <c r="F1100" s="22" t="n">
        <f aca="false">C1100-D1100</f>
        <v>2</v>
      </c>
      <c r="G1100" s="22" t="n">
        <v>9</v>
      </c>
      <c r="H1100" s="22" t="n">
        <v>21912</v>
      </c>
      <c r="I1100" s="22" t="n">
        <v>21866</v>
      </c>
      <c r="J1100" s="17" t="n">
        <v>421</v>
      </c>
      <c r="K1100" s="24" t="n">
        <v>330</v>
      </c>
      <c r="L1100" s="17" t="n">
        <v>400</v>
      </c>
      <c r="M1100" s="24" t="n">
        <v>730</v>
      </c>
      <c r="N1100" s="23" t="n">
        <f aca="false">O1100*P1100</f>
        <v>92</v>
      </c>
      <c r="O1100" s="17" t="n">
        <f aca="false">H1100-I1100</f>
        <v>46</v>
      </c>
      <c r="P1100" s="68" t="n">
        <v>2</v>
      </c>
      <c r="Q1100" s="17" t="s">
        <v>20</v>
      </c>
    </row>
    <row r="1101" customFormat="false" ht="13.8" hidden="false" customHeight="false" outlineLevel="0" collapsed="false">
      <c r="A1101" s="17" t="s">
        <v>53</v>
      </c>
      <c r="B1101" s="17" t="s">
        <v>128</v>
      </c>
      <c r="C1101" s="18" t="n">
        <v>43075</v>
      </c>
      <c r="D1101" s="19" t="n">
        <v>43074</v>
      </c>
      <c r="E1101" s="20" t="s">
        <v>142</v>
      </c>
      <c r="F1101" s="22" t="n">
        <f aca="false">C1101-D1101</f>
        <v>1</v>
      </c>
      <c r="G1101" s="22" t="n">
        <v>12.5</v>
      </c>
      <c r="H1101" s="22" t="n">
        <v>31272</v>
      </c>
      <c r="I1101" s="22" t="n">
        <v>31248</v>
      </c>
      <c r="J1101" s="17" t="n">
        <v>160</v>
      </c>
      <c r="K1101" s="24" t="n">
        <v>110</v>
      </c>
      <c r="L1101" s="17" t="n">
        <v>625</v>
      </c>
      <c r="M1101" s="24" t="n">
        <v>735</v>
      </c>
      <c r="N1101" s="23" t="n">
        <f aca="false">O1101*P1101</f>
        <v>48</v>
      </c>
      <c r="O1101" s="25" t="n">
        <f aca="false">H1101-I1101</f>
        <v>24</v>
      </c>
      <c r="P1101" s="68" t="n">
        <v>2</v>
      </c>
      <c r="Q1101" s="17" t="s">
        <v>20</v>
      </c>
    </row>
    <row r="1102" customFormat="false" ht="13.8" hidden="false" customHeight="false" outlineLevel="0" collapsed="false">
      <c r="A1102" s="17" t="s">
        <v>49</v>
      </c>
      <c r="B1102" s="17" t="s">
        <v>143</v>
      </c>
      <c r="C1102" s="18" t="n">
        <v>43075</v>
      </c>
      <c r="D1102" s="19" t="n">
        <v>43066</v>
      </c>
      <c r="E1102" s="20" t="s">
        <v>142</v>
      </c>
      <c r="F1102" s="22" t="n">
        <f aca="false">C1102-D1102</f>
        <v>9</v>
      </c>
      <c r="G1102" s="22" t="n">
        <v>9</v>
      </c>
      <c r="H1102" s="22" t="n">
        <v>4720</v>
      </c>
      <c r="I1102" s="22" t="n">
        <v>4502</v>
      </c>
      <c r="J1102" s="17" t="n">
        <v>510</v>
      </c>
      <c r="K1102" s="24" t="n">
        <v>130</v>
      </c>
      <c r="L1102" s="17" t="n">
        <v>400</v>
      </c>
      <c r="M1102" s="24" t="n">
        <v>530</v>
      </c>
      <c r="N1102" s="23" t="n">
        <f aca="false">O1102*P1102</f>
        <v>342.26</v>
      </c>
      <c r="O1102" s="17" t="n">
        <f aca="false">H1102-I1102</f>
        <v>218</v>
      </c>
      <c r="P1102" s="68" t="n">
        <v>1.57</v>
      </c>
      <c r="Q1102" s="17" t="s">
        <v>20</v>
      </c>
    </row>
    <row r="1103" customFormat="false" ht="13.8" hidden="false" customHeight="false" outlineLevel="0" collapsed="false">
      <c r="A1103" s="17" t="s">
        <v>31</v>
      </c>
      <c r="B1103" s="17" t="s">
        <v>136</v>
      </c>
      <c r="C1103" s="18" t="n">
        <v>43075</v>
      </c>
      <c r="D1103" s="19" t="n">
        <v>43064</v>
      </c>
      <c r="E1103" s="20" t="s">
        <v>142</v>
      </c>
      <c r="F1103" s="22" t="n">
        <f aca="false">C1103-D1103</f>
        <v>11</v>
      </c>
      <c r="G1103" s="22" t="n">
        <v>9</v>
      </c>
      <c r="H1103" s="22" t="n">
        <v>1202</v>
      </c>
      <c r="I1103" s="22" t="n">
        <v>1202</v>
      </c>
      <c r="J1103" s="17" t="n">
        <v>785</v>
      </c>
      <c r="K1103" s="24" t="n">
        <v>440</v>
      </c>
      <c r="L1103" s="17" t="n">
        <v>300</v>
      </c>
      <c r="M1103" s="24" t="n">
        <v>740</v>
      </c>
      <c r="N1103" s="23" t="n">
        <f aca="false">O1103*P1103</f>
        <v>0</v>
      </c>
      <c r="O1103" s="17" t="n">
        <f aca="false">H1103-I1103</f>
        <v>0</v>
      </c>
      <c r="P1103" s="68" t="n">
        <v>1.57</v>
      </c>
      <c r="Q1103" s="17" t="s">
        <v>20</v>
      </c>
    </row>
    <row r="1104" customFormat="false" ht="13.8" hidden="false" customHeight="false" outlineLevel="0" collapsed="false">
      <c r="A1104" s="17" t="s">
        <v>88</v>
      </c>
      <c r="B1104" s="17" t="s">
        <v>147</v>
      </c>
      <c r="C1104" s="18" t="n">
        <v>43075</v>
      </c>
      <c r="D1104" s="19" t="n">
        <v>43064</v>
      </c>
      <c r="E1104" s="20" t="s">
        <v>142</v>
      </c>
      <c r="F1104" s="22" t="n">
        <f aca="false">C1104-D1104</f>
        <v>11</v>
      </c>
      <c r="G1104" s="22" t="n">
        <v>13</v>
      </c>
      <c r="H1104" s="22" t="n">
        <v>2357</v>
      </c>
      <c r="I1104" s="22" t="n">
        <v>2095</v>
      </c>
      <c r="J1104" s="17" t="n">
        <v>736</v>
      </c>
      <c r="K1104" s="24" t="n">
        <v>450</v>
      </c>
      <c r="L1104" s="17" t="n">
        <v>600</v>
      </c>
      <c r="M1104" s="24" t="n">
        <v>1050</v>
      </c>
      <c r="N1104" s="23" t="n">
        <f aca="false">O1104*P1104</f>
        <v>262</v>
      </c>
      <c r="O1104" s="17" t="n">
        <f aca="false">H1104-I1104</f>
        <v>262</v>
      </c>
      <c r="P1104" s="68" t="n">
        <v>1</v>
      </c>
      <c r="Q1104" s="17" t="s">
        <v>20</v>
      </c>
    </row>
    <row r="1105" customFormat="false" ht="13.8" hidden="false" customHeight="false" outlineLevel="0" collapsed="false">
      <c r="A1105" s="17" t="s">
        <v>49</v>
      </c>
      <c r="B1105" s="17" t="s">
        <v>124</v>
      </c>
      <c r="C1105" s="18" t="n">
        <v>43076</v>
      </c>
      <c r="D1105" s="19" t="n">
        <v>43067</v>
      </c>
      <c r="E1105" s="20" t="s">
        <v>142</v>
      </c>
      <c r="F1105" s="22" t="n">
        <f aca="false">C1105-D1105</f>
        <v>9</v>
      </c>
      <c r="G1105" s="22" t="n">
        <v>13</v>
      </c>
      <c r="H1105" s="22" t="n">
        <v>1161</v>
      </c>
      <c r="I1105" s="22" t="n">
        <v>945</v>
      </c>
      <c r="J1105" s="17" t="n">
        <v>695</v>
      </c>
      <c r="K1105" s="24" t="n">
        <v>480</v>
      </c>
      <c r="L1105" s="17" t="n">
        <v>200</v>
      </c>
      <c r="M1105" s="24" t="n">
        <v>680</v>
      </c>
      <c r="N1105" s="23" t="n">
        <f aca="false">O1105*P1105</f>
        <v>216</v>
      </c>
      <c r="O1105" s="17" t="n">
        <f aca="false">H1105-I1105</f>
        <v>216</v>
      </c>
      <c r="P1105" s="68" t="n">
        <v>1</v>
      </c>
      <c r="Q1105" s="17" t="s">
        <v>20</v>
      </c>
    </row>
    <row r="1106" customFormat="false" ht="13.8" hidden="false" customHeight="false" outlineLevel="0" collapsed="false">
      <c r="A1106" s="17" t="s">
        <v>21</v>
      </c>
      <c r="B1106" s="17" t="s">
        <v>139</v>
      </c>
      <c r="C1106" s="18" t="n">
        <v>43076</v>
      </c>
      <c r="D1106" s="19" t="n">
        <v>43067</v>
      </c>
      <c r="E1106" s="20" t="s">
        <v>142</v>
      </c>
      <c r="F1106" s="22" t="n">
        <f aca="false">C1106-D1106</f>
        <v>9</v>
      </c>
      <c r="G1106" s="22" t="n">
        <v>20</v>
      </c>
      <c r="H1106" s="22" t="n">
        <v>21001</v>
      </c>
      <c r="I1106" s="22" t="n">
        <v>20781</v>
      </c>
      <c r="J1106" s="28" t="n">
        <v>800</v>
      </c>
      <c r="K1106" s="24" t="n">
        <v>290</v>
      </c>
      <c r="L1106" s="28" t="n">
        <v>250</v>
      </c>
      <c r="M1106" s="24" t="n">
        <v>540</v>
      </c>
      <c r="N1106" s="23" t="n">
        <f aca="false">O1106*P1106</f>
        <v>550</v>
      </c>
      <c r="O1106" s="28" t="n">
        <f aca="false">H1106-I1106</f>
        <v>220</v>
      </c>
      <c r="P1106" s="68" t="n">
        <v>2.5</v>
      </c>
      <c r="Q1106" s="28" t="s">
        <v>20</v>
      </c>
    </row>
    <row r="1107" customFormat="false" ht="13.8" hidden="false" customHeight="false" outlineLevel="0" collapsed="false">
      <c r="A1107" s="17" t="s">
        <v>21</v>
      </c>
      <c r="B1107" s="27" t="s">
        <v>139</v>
      </c>
      <c r="C1107" s="18" t="n">
        <v>43076</v>
      </c>
      <c r="D1107" s="19" t="n">
        <v>43073</v>
      </c>
      <c r="E1107" s="20" t="s">
        <v>142</v>
      </c>
      <c r="F1107" s="22" t="n">
        <f aca="false">C1107-D1107</f>
        <v>3</v>
      </c>
      <c r="G1107" s="22" t="n">
        <v>20</v>
      </c>
      <c r="H1107" s="22" t="n">
        <v>4189</v>
      </c>
      <c r="I1107" s="22" t="n">
        <v>4124</v>
      </c>
      <c r="J1107" s="28" t="n">
        <v>560</v>
      </c>
      <c r="K1107" s="24" t="n">
        <v>380</v>
      </c>
      <c r="L1107" s="28" t="n">
        <v>400</v>
      </c>
      <c r="M1107" s="24" t="n">
        <v>780</v>
      </c>
      <c r="N1107" s="23" t="n">
        <f aca="false">O1107*P1107</f>
        <v>149.5</v>
      </c>
      <c r="O1107" s="28" t="n">
        <f aca="false">H1107-I1107</f>
        <v>65</v>
      </c>
      <c r="P1107" s="68" t="n">
        <v>2.3</v>
      </c>
      <c r="Q1107" s="28" t="s">
        <v>20</v>
      </c>
    </row>
    <row r="1108" customFormat="false" ht="13.8" hidden="false" customHeight="false" outlineLevel="0" collapsed="false">
      <c r="A1108" s="17" t="s">
        <v>23</v>
      </c>
      <c r="B1108" s="17" t="s">
        <v>140</v>
      </c>
      <c r="C1108" s="18" t="n">
        <v>43076</v>
      </c>
      <c r="D1108" s="19" t="n">
        <v>43066</v>
      </c>
      <c r="E1108" s="20" t="s">
        <v>142</v>
      </c>
      <c r="F1108" s="22" t="n">
        <f aca="false">C1108-D1108</f>
        <v>10</v>
      </c>
      <c r="G1108" s="22" t="n">
        <v>9</v>
      </c>
      <c r="H1108" s="22" t="n">
        <v>15006</v>
      </c>
      <c r="I1108" s="22" t="n">
        <v>14767</v>
      </c>
      <c r="J1108" s="25" t="n">
        <v>840</v>
      </c>
      <c r="K1108" s="24" t="n">
        <v>410</v>
      </c>
      <c r="L1108" s="25" t="n">
        <v>450</v>
      </c>
      <c r="M1108" s="24" t="n">
        <v>860</v>
      </c>
      <c r="N1108" s="23" t="n">
        <f aca="false">O1108*P1108</f>
        <v>478</v>
      </c>
      <c r="O1108" s="28" t="n">
        <f aca="false">H1108-I1108</f>
        <v>239</v>
      </c>
      <c r="P1108" s="68" t="n">
        <v>2</v>
      </c>
      <c r="Q1108" s="28" t="s">
        <v>20</v>
      </c>
    </row>
    <row r="1109" customFormat="false" ht="13.8" hidden="false" customHeight="false" outlineLevel="0" collapsed="false">
      <c r="A1109" s="17" t="s">
        <v>21</v>
      </c>
      <c r="B1109" s="17" t="s">
        <v>139</v>
      </c>
      <c r="C1109" s="18" t="n">
        <v>43076</v>
      </c>
      <c r="D1109" s="19" t="n">
        <v>43066</v>
      </c>
      <c r="E1109" s="20" t="s">
        <v>142</v>
      </c>
      <c r="F1109" s="22" t="n">
        <f aca="false">C1109-D1109</f>
        <v>10</v>
      </c>
      <c r="G1109" s="22" t="n">
        <v>9</v>
      </c>
      <c r="H1109" s="22" t="n">
        <v>21600</v>
      </c>
      <c r="I1109" s="22" t="n">
        <v>21362</v>
      </c>
      <c r="J1109" s="28" t="n">
        <v>795</v>
      </c>
      <c r="K1109" s="24" t="n">
        <v>320</v>
      </c>
      <c r="L1109" s="28" t="n">
        <v>200</v>
      </c>
      <c r="M1109" s="24" t="n">
        <v>520</v>
      </c>
      <c r="N1109" s="23" t="n">
        <f aca="false">O1109*P1109</f>
        <v>476</v>
      </c>
      <c r="O1109" s="28" t="n">
        <f aca="false">H1109-I1109</f>
        <v>238</v>
      </c>
      <c r="P1109" s="68" t="n">
        <v>2</v>
      </c>
      <c r="Q1109" s="28" t="s">
        <v>20</v>
      </c>
    </row>
    <row r="1110" customFormat="false" ht="13.8" hidden="false" customHeight="false" outlineLevel="0" collapsed="false">
      <c r="A1110" s="17" t="s">
        <v>33</v>
      </c>
      <c r="B1110" s="17" t="s">
        <v>141</v>
      </c>
      <c r="C1110" s="18" t="n">
        <v>43076</v>
      </c>
      <c r="D1110" s="19" t="n">
        <v>43069</v>
      </c>
      <c r="E1110" s="20" t="s">
        <v>142</v>
      </c>
      <c r="F1110" s="22" t="n">
        <f aca="false">C1110-D1110</f>
        <v>7</v>
      </c>
      <c r="G1110" s="22" t="n">
        <v>22</v>
      </c>
      <c r="H1110" s="22" t="n">
        <v>22554</v>
      </c>
      <c r="I1110" s="22" t="n">
        <v>22408</v>
      </c>
      <c r="J1110" s="17" t="n">
        <v>679</v>
      </c>
      <c r="K1110" s="24" t="n">
        <v>284</v>
      </c>
      <c r="L1110" s="17" t="n">
        <v>600</v>
      </c>
      <c r="M1110" s="24" t="n">
        <v>884</v>
      </c>
      <c r="N1110" s="23" t="n">
        <f aca="false">O1110*P1110</f>
        <v>438</v>
      </c>
      <c r="O1110" s="17" t="n">
        <f aca="false">H1110-I1110</f>
        <v>146</v>
      </c>
      <c r="P1110" s="68" t="n">
        <v>3</v>
      </c>
      <c r="Q1110" s="17" t="s">
        <v>20</v>
      </c>
    </row>
    <row r="1111" customFormat="false" ht="13.8" hidden="false" customHeight="false" outlineLevel="0" collapsed="false">
      <c r="A1111" s="17" t="s">
        <v>37</v>
      </c>
      <c r="B1111" s="29" t="s">
        <v>138</v>
      </c>
      <c r="C1111" s="18" t="n">
        <v>43076</v>
      </c>
      <c r="D1111" s="19" t="n">
        <v>43069</v>
      </c>
      <c r="E1111" s="20" t="s">
        <v>142</v>
      </c>
      <c r="F1111" s="22" t="n">
        <f aca="false">C1111-D1111</f>
        <v>7</v>
      </c>
      <c r="G1111" s="22" t="n">
        <v>20</v>
      </c>
      <c r="H1111" s="22" t="n">
        <v>14196</v>
      </c>
      <c r="I1111" s="22" t="n">
        <v>14031</v>
      </c>
      <c r="J1111" s="17" t="n">
        <v>952</v>
      </c>
      <c r="K1111" s="24" t="n">
        <v>500</v>
      </c>
      <c r="L1111" s="17" t="n">
        <v>400</v>
      </c>
      <c r="M1111" s="24" t="n">
        <v>900</v>
      </c>
      <c r="N1111" s="23" t="n">
        <f aca="false">O1111*P1111</f>
        <v>412.5</v>
      </c>
      <c r="O1111" s="17" t="n">
        <f aca="false">H1111-I1111</f>
        <v>165</v>
      </c>
      <c r="P1111" s="68" t="n">
        <v>2.5</v>
      </c>
      <c r="Q1111" s="17" t="s">
        <v>20</v>
      </c>
    </row>
    <row r="1112" customFormat="false" ht="13.8" hidden="false" customHeight="false" outlineLevel="0" collapsed="false">
      <c r="A1112" s="17" t="s">
        <v>51</v>
      </c>
      <c r="B1112" s="17" t="s">
        <v>134</v>
      </c>
      <c r="C1112" s="18" t="n">
        <v>43076</v>
      </c>
      <c r="D1112" s="19" t="n">
        <v>43068</v>
      </c>
      <c r="E1112" s="20" t="s">
        <v>142</v>
      </c>
      <c r="F1112" s="22" t="n">
        <f aca="false">C1112-D1112</f>
        <v>8</v>
      </c>
      <c r="G1112" s="22" t="n">
        <v>20</v>
      </c>
      <c r="H1112" s="22" t="n">
        <v>19619</v>
      </c>
      <c r="I1112" s="22" t="n">
        <v>19432</v>
      </c>
      <c r="J1112" s="17" t="n">
        <v>510</v>
      </c>
      <c r="K1112" s="24" t="n">
        <v>61</v>
      </c>
      <c r="L1112" s="17" t="n">
        <v>800</v>
      </c>
      <c r="M1112" s="24" t="n">
        <v>861</v>
      </c>
      <c r="N1112" s="23" t="n">
        <f aca="false">O1112*P1112</f>
        <v>467.5</v>
      </c>
      <c r="O1112" s="25" t="n">
        <f aca="false">H1112-I1112</f>
        <v>187</v>
      </c>
      <c r="P1112" s="68" t="n">
        <v>2.5</v>
      </c>
      <c r="Q1112" s="17" t="s">
        <v>20</v>
      </c>
    </row>
    <row r="1113" customFormat="false" ht="13.8" hidden="false" customHeight="false" outlineLevel="0" collapsed="false">
      <c r="A1113" s="17" t="s">
        <v>51</v>
      </c>
      <c r="B1113" s="17" t="s">
        <v>134</v>
      </c>
      <c r="C1113" s="18" t="n">
        <v>43076</v>
      </c>
      <c r="D1113" s="19" t="n">
        <v>43068</v>
      </c>
      <c r="E1113" s="20" t="s">
        <v>142</v>
      </c>
      <c r="F1113" s="22" t="n">
        <f aca="false">C1113-D1113</f>
        <v>8</v>
      </c>
      <c r="G1113" s="22" t="n">
        <v>20</v>
      </c>
      <c r="H1113" s="22" t="n">
        <v>3387</v>
      </c>
      <c r="I1113" s="22" t="n">
        <v>3194</v>
      </c>
      <c r="J1113" s="17" t="n">
        <v>583</v>
      </c>
      <c r="K1113" s="24" t="n">
        <v>100</v>
      </c>
      <c r="L1113" s="17" t="n">
        <v>600</v>
      </c>
      <c r="M1113" s="24" t="n">
        <v>700</v>
      </c>
      <c r="N1113" s="23" t="n">
        <f aca="false">O1113*P1113</f>
        <v>443.9</v>
      </c>
      <c r="O1113" s="25" t="n">
        <f aca="false">H1113-I1113</f>
        <v>193</v>
      </c>
      <c r="P1113" s="68" t="n">
        <v>2.3</v>
      </c>
      <c r="Q1113" s="17" t="s">
        <v>20</v>
      </c>
    </row>
    <row r="1114" customFormat="false" ht="13.8" hidden="false" customHeight="false" outlineLevel="0" collapsed="false">
      <c r="A1114" s="17" t="s">
        <v>43</v>
      </c>
      <c r="B1114" s="17" t="s">
        <v>44</v>
      </c>
      <c r="C1114" s="18" t="n">
        <v>43076</v>
      </c>
      <c r="D1114" s="19" t="n">
        <v>43063</v>
      </c>
      <c r="E1114" s="20" t="s">
        <v>142</v>
      </c>
      <c r="F1114" s="22" t="n">
        <f aca="false">C1114-D1114</f>
        <v>13</v>
      </c>
      <c r="G1114" s="22" t="n">
        <v>20</v>
      </c>
      <c r="H1114" s="22" t="n">
        <v>9223</v>
      </c>
      <c r="I1114" s="22" t="n">
        <v>8913</v>
      </c>
      <c r="J1114" s="17" t="n">
        <v>2380</v>
      </c>
      <c r="K1114" s="24" t="n">
        <v>1735</v>
      </c>
      <c r="L1114" s="17" t="n">
        <v>250</v>
      </c>
      <c r="M1114" s="24" t="n">
        <v>1985</v>
      </c>
      <c r="N1114" s="23" t="n">
        <f aca="false">O1114*P1114</f>
        <v>713</v>
      </c>
      <c r="O1114" s="25" t="n">
        <f aca="false">H1114-I1114</f>
        <v>310</v>
      </c>
      <c r="P1114" s="68" t="n">
        <v>2.3</v>
      </c>
      <c r="Q1114" s="17" t="s">
        <v>20</v>
      </c>
    </row>
    <row r="1115" customFormat="false" ht="13.8" hidden="false" customHeight="false" outlineLevel="0" collapsed="false">
      <c r="A1115" s="17" t="s">
        <v>37</v>
      </c>
      <c r="B1115" s="17" t="s">
        <v>138</v>
      </c>
      <c r="C1115" s="18" t="n">
        <v>43076</v>
      </c>
      <c r="D1115" s="19" t="n">
        <v>43071</v>
      </c>
      <c r="E1115" s="20" t="s">
        <v>142</v>
      </c>
      <c r="F1115" s="22" t="n">
        <f aca="false">C1115-D1115</f>
        <v>5</v>
      </c>
      <c r="G1115" s="22" t="n">
        <v>9</v>
      </c>
      <c r="H1115" s="22" t="n">
        <v>15724</v>
      </c>
      <c r="I1115" s="22" t="n">
        <v>15604</v>
      </c>
      <c r="J1115" s="17" t="n">
        <v>559</v>
      </c>
      <c r="K1115" s="24" t="n">
        <v>322</v>
      </c>
      <c r="L1115" s="17" t="n">
        <v>0</v>
      </c>
      <c r="M1115" s="24" t="n">
        <v>322</v>
      </c>
      <c r="N1115" s="23" t="n">
        <f aca="false">O1115*P1115</f>
        <v>240</v>
      </c>
      <c r="O1115" s="17" t="n">
        <f aca="false">H1115-I1115</f>
        <v>120</v>
      </c>
      <c r="P1115" s="68" t="n">
        <v>2</v>
      </c>
      <c r="Q1115" s="17" t="s">
        <v>20</v>
      </c>
    </row>
    <row r="1116" customFormat="false" ht="13.8" hidden="false" customHeight="false" outlineLevel="0" collapsed="false">
      <c r="A1116" s="17" t="s">
        <v>88</v>
      </c>
      <c r="B1116" s="17" t="s">
        <v>147</v>
      </c>
      <c r="C1116" s="18" t="n">
        <v>43076</v>
      </c>
      <c r="D1116" s="19" t="n">
        <v>43076</v>
      </c>
      <c r="E1116" s="20" t="s">
        <v>142</v>
      </c>
      <c r="F1116" s="22" t="n">
        <f aca="false">C1116-D1116</f>
        <v>0</v>
      </c>
      <c r="G1116" s="22" t="n">
        <v>12.5</v>
      </c>
      <c r="H1116" s="22" t="n">
        <v>2973</v>
      </c>
      <c r="I1116" s="22" t="n">
        <v>2973</v>
      </c>
      <c r="J1116" s="17" t="n">
        <v>235</v>
      </c>
      <c r="K1116" s="24" t="n">
        <v>235</v>
      </c>
      <c r="L1116" s="17" t="n">
        <v>650</v>
      </c>
      <c r="M1116" s="24" t="n">
        <v>885</v>
      </c>
      <c r="N1116" s="23" t="n">
        <f aca="false">O1116*P1116</f>
        <v>0</v>
      </c>
      <c r="O1116" s="17" t="n">
        <f aca="false">H1116-I1116</f>
        <v>0</v>
      </c>
      <c r="P1116" s="68" t="n">
        <v>1.9</v>
      </c>
      <c r="Q1116" s="17" t="s">
        <v>20</v>
      </c>
    </row>
    <row r="1117" customFormat="false" ht="13.8" hidden="false" customHeight="false" outlineLevel="0" collapsed="false">
      <c r="A1117" s="17" t="s">
        <v>88</v>
      </c>
      <c r="B1117" s="17" t="s">
        <v>147</v>
      </c>
      <c r="C1117" s="18" t="n">
        <v>43076</v>
      </c>
      <c r="D1117" s="19" t="n">
        <v>43064</v>
      </c>
      <c r="E1117" s="20" t="s">
        <v>142</v>
      </c>
      <c r="F1117" s="22" t="n">
        <f aca="false">C1117-D1117</f>
        <v>12</v>
      </c>
      <c r="G1117" s="22" t="n">
        <v>16</v>
      </c>
      <c r="H1117" s="22" t="n">
        <v>7187</v>
      </c>
      <c r="I1117" s="22" t="n">
        <v>6936</v>
      </c>
      <c r="J1117" s="17" t="n">
        <v>585</v>
      </c>
      <c r="K1117" s="24" t="n">
        <v>115</v>
      </c>
      <c r="L1117" s="17" t="n">
        <v>650</v>
      </c>
      <c r="M1117" s="24" t="n">
        <v>765</v>
      </c>
      <c r="N1117" s="23" t="n">
        <f aca="false">O1117*P1117</f>
        <v>476.9</v>
      </c>
      <c r="O1117" s="17" t="n">
        <f aca="false">H1117-I1117</f>
        <v>251</v>
      </c>
      <c r="P1117" s="68" t="n">
        <v>1.9</v>
      </c>
      <c r="Q1117" s="17" t="s">
        <v>20</v>
      </c>
    </row>
    <row r="1118" customFormat="false" ht="13.8" hidden="false" customHeight="false" outlineLevel="0" collapsed="false">
      <c r="A1118" s="17" t="s">
        <v>58</v>
      </c>
      <c r="B1118" s="17" t="s">
        <v>112</v>
      </c>
      <c r="C1118" s="18" t="n">
        <v>43076</v>
      </c>
      <c r="D1118" s="19" t="n">
        <v>43066</v>
      </c>
      <c r="E1118" s="20" t="s">
        <v>142</v>
      </c>
      <c r="F1118" s="22" t="n">
        <f aca="false">C1118-D1118</f>
        <v>10</v>
      </c>
      <c r="G1118" s="22" t="n">
        <v>13</v>
      </c>
      <c r="H1118" s="22" t="n">
        <v>5585</v>
      </c>
      <c r="I1118" s="22" t="n">
        <v>5496</v>
      </c>
      <c r="J1118" s="17" t="n">
        <v>810</v>
      </c>
      <c r="K1118" s="24" t="n">
        <v>610</v>
      </c>
      <c r="L1118" s="17" t="n">
        <v>250</v>
      </c>
      <c r="M1118" s="24" t="n">
        <v>860</v>
      </c>
      <c r="N1118" s="23" t="n">
        <f aca="false">O1118*P1118</f>
        <v>169.1</v>
      </c>
      <c r="O1118" s="25" t="n">
        <f aca="false">H1118-I1118</f>
        <v>89</v>
      </c>
      <c r="P1118" s="68" t="n">
        <v>1.9</v>
      </c>
      <c r="Q1118" s="17" t="s">
        <v>20</v>
      </c>
    </row>
    <row r="1119" customFormat="false" ht="13.8" hidden="false" customHeight="false" outlineLevel="0" collapsed="false">
      <c r="A1119" s="17" t="s">
        <v>39</v>
      </c>
      <c r="B1119" s="17" t="s">
        <v>146</v>
      </c>
      <c r="C1119" s="18" t="n">
        <v>43076</v>
      </c>
      <c r="D1119" s="19" t="n">
        <v>43070</v>
      </c>
      <c r="E1119" s="20" t="s">
        <v>142</v>
      </c>
      <c r="F1119" s="22" t="n">
        <f aca="false">C1119-D1119</f>
        <v>6</v>
      </c>
      <c r="G1119" s="22" t="n">
        <v>9</v>
      </c>
      <c r="H1119" s="22" t="n">
        <v>1083</v>
      </c>
      <c r="I1119" s="22" t="n">
        <v>928</v>
      </c>
      <c r="J1119" s="17" t="n">
        <v>432</v>
      </c>
      <c r="K1119" s="24" t="n">
        <v>162</v>
      </c>
      <c r="L1119" s="17" t="n">
        <v>900</v>
      </c>
      <c r="M1119" s="24" t="n">
        <v>1062</v>
      </c>
      <c r="N1119" s="23" t="n">
        <f aca="false">O1119*P1119</f>
        <v>243.35</v>
      </c>
      <c r="O1119" s="17" t="n">
        <f aca="false">H1119-I1119</f>
        <v>155</v>
      </c>
      <c r="P1119" s="68" t="n">
        <v>1.57</v>
      </c>
      <c r="Q1119" s="17" t="s">
        <v>20</v>
      </c>
    </row>
    <row r="1120" customFormat="false" ht="13.8" hidden="false" customHeight="false" outlineLevel="0" collapsed="false">
      <c r="A1120" s="17" t="s">
        <v>35</v>
      </c>
      <c r="B1120" s="17" t="s">
        <v>145</v>
      </c>
      <c r="C1120" s="18" t="n">
        <v>43076</v>
      </c>
      <c r="D1120" s="19" t="n">
        <v>43070</v>
      </c>
      <c r="E1120" s="20" t="s">
        <v>142</v>
      </c>
      <c r="F1120" s="22" t="n">
        <f aca="false">C1120-D1120</f>
        <v>6</v>
      </c>
      <c r="G1120" s="22" t="n">
        <v>13</v>
      </c>
      <c r="H1120" s="22" t="n">
        <v>2743</v>
      </c>
      <c r="I1120" s="22" t="n">
        <v>2599</v>
      </c>
      <c r="J1120" s="17" t="n">
        <v>644</v>
      </c>
      <c r="K1120" s="24" t="n">
        <v>445</v>
      </c>
      <c r="L1120" s="17" t="n">
        <v>400</v>
      </c>
      <c r="M1120" s="24" t="n">
        <v>845</v>
      </c>
      <c r="N1120" s="23" t="n">
        <f aca="false">O1120*P1120</f>
        <v>144</v>
      </c>
      <c r="O1120" s="25" t="n">
        <f aca="false">H1120-I1120</f>
        <v>144</v>
      </c>
      <c r="P1120" s="68" t="n">
        <v>1</v>
      </c>
      <c r="Q1120" s="17" t="s">
        <v>20</v>
      </c>
    </row>
    <row r="1121" customFormat="false" ht="13.8" hidden="false" customHeight="false" outlineLevel="0" collapsed="false">
      <c r="A1121" s="17" t="s">
        <v>53</v>
      </c>
      <c r="B1121" s="17" t="s">
        <v>137</v>
      </c>
      <c r="C1121" s="18" t="n">
        <v>43076</v>
      </c>
      <c r="D1121" s="19" t="n">
        <v>43068</v>
      </c>
      <c r="E1121" s="20" t="s">
        <v>142</v>
      </c>
      <c r="F1121" s="22" t="n">
        <f aca="false">C1121-D1121</f>
        <v>8</v>
      </c>
      <c r="G1121" s="22" t="n">
        <v>13</v>
      </c>
      <c r="H1121" s="22" t="n">
        <v>2037</v>
      </c>
      <c r="I1121" s="22" t="n">
        <v>2037</v>
      </c>
      <c r="J1121" s="17" t="n">
        <v>635</v>
      </c>
      <c r="K1121" s="24" t="n">
        <v>430</v>
      </c>
      <c r="L1121" s="17" t="n">
        <v>225</v>
      </c>
      <c r="M1121" s="24" t="n">
        <v>655</v>
      </c>
      <c r="N1121" s="23" t="n">
        <f aca="false">O1121*P1121</f>
        <v>0</v>
      </c>
      <c r="O1121" s="25" t="n">
        <f aca="false">H1121-I1121</f>
        <v>0</v>
      </c>
      <c r="P1121" s="68" t="n">
        <v>1</v>
      </c>
      <c r="Q1121" s="17" t="s">
        <v>20</v>
      </c>
    </row>
    <row r="1122" customFormat="false" ht="13.8" hidden="false" customHeight="false" outlineLevel="0" collapsed="false">
      <c r="A1122" s="17" t="s">
        <v>17</v>
      </c>
      <c r="B1122" s="29" t="s">
        <v>127</v>
      </c>
      <c r="C1122" s="18" t="n">
        <v>43077</v>
      </c>
      <c r="D1122" s="19" t="n">
        <v>43071</v>
      </c>
      <c r="E1122" s="20" t="s">
        <v>142</v>
      </c>
      <c r="F1122" s="22" t="n">
        <f aca="false">C1122-D1122</f>
        <v>6</v>
      </c>
      <c r="G1122" s="22" t="n">
        <v>22</v>
      </c>
      <c r="H1122" s="22" t="n">
        <v>16687</v>
      </c>
      <c r="I1122" s="22" t="n">
        <v>16540</v>
      </c>
      <c r="J1122" s="17" t="n">
        <v>589</v>
      </c>
      <c r="K1122" s="24" t="n">
        <v>190</v>
      </c>
      <c r="L1122" s="17" t="n">
        <v>375</v>
      </c>
      <c r="M1122" s="24" t="n">
        <v>565</v>
      </c>
      <c r="N1122" s="23" t="n">
        <f aca="false">O1122*P1122</f>
        <v>441</v>
      </c>
      <c r="O1122" s="25" t="n">
        <f aca="false">H1122-I1122</f>
        <v>147</v>
      </c>
      <c r="P1122" s="68" t="n">
        <v>3</v>
      </c>
      <c r="Q1122" s="17" t="s">
        <v>20</v>
      </c>
    </row>
    <row r="1123" customFormat="false" ht="13.8" hidden="false" customHeight="false" outlineLevel="0" collapsed="false">
      <c r="A1123" s="17" t="s">
        <v>17</v>
      </c>
      <c r="B1123" s="29" t="s">
        <v>127</v>
      </c>
      <c r="C1123" s="18" t="n">
        <v>43077</v>
      </c>
      <c r="D1123" s="19" t="n">
        <v>43072</v>
      </c>
      <c r="E1123" s="20" t="s">
        <v>142</v>
      </c>
      <c r="F1123" s="22" t="n">
        <f aca="false">C1123-D1123</f>
        <v>5</v>
      </c>
      <c r="G1123" s="22" t="n">
        <v>22</v>
      </c>
      <c r="H1123" s="22" t="n">
        <v>22874</v>
      </c>
      <c r="I1123" s="22" t="n">
        <v>22782</v>
      </c>
      <c r="J1123" s="17" t="n">
        <v>499</v>
      </c>
      <c r="K1123" s="24" t="n">
        <v>270</v>
      </c>
      <c r="L1123" s="17" t="n">
        <v>300</v>
      </c>
      <c r="M1123" s="24" t="n">
        <v>570</v>
      </c>
      <c r="N1123" s="23" t="n">
        <f aca="false">O1123*P1123</f>
        <v>276</v>
      </c>
      <c r="O1123" s="25" t="n">
        <f aca="false">H1123-I1123</f>
        <v>92</v>
      </c>
      <c r="P1123" s="68" t="n">
        <v>3</v>
      </c>
      <c r="Q1123" s="17" t="s">
        <v>20</v>
      </c>
    </row>
    <row r="1124" customFormat="false" ht="13.8" hidden="false" customHeight="false" outlineLevel="0" collapsed="false">
      <c r="A1124" s="17" t="s">
        <v>23</v>
      </c>
      <c r="B1124" s="27" t="s">
        <v>140</v>
      </c>
      <c r="C1124" s="18" t="n">
        <v>43077</v>
      </c>
      <c r="D1124" s="19" t="n">
        <v>43070</v>
      </c>
      <c r="E1124" s="20" t="s">
        <v>142</v>
      </c>
      <c r="F1124" s="22" t="n">
        <f aca="false">C1124-D1124</f>
        <v>7</v>
      </c>
      <c r="G1124" s="22" t="n">
        <v>20</v>
      </c>
      <c r="H1124" s="22" t="n">
        <v>18950</v>
      </c>
      <c r="I1124" s="22" t="n">
        <v>18780</v>
      </c>
      <c r="J1124" s="25" t="n">
        <v>859</v>
      </c>
      <c r="K1124" s="24" t="n">
        <v>456</v>
      </c>
      <c r="L1124" s="25" t="n">
        <v>0</v>
      </c>
      <c r="M1124" s="24" t="n">
        <v>456</v>
      </c>
      <c r="N1124" s="23" t="n">
        <f aca="false">O1124*P1124</f>
        <v>425</v>
      </c>
      <c r="O1124" s="25" t="n">
        <f aca="false">H1124-I1124</f>
        <v>170</v>
      </c>
      <c r="P1124" s="68" t="n">
        <v>2.5</v>
      </c>
      <c r="Q1124" s="25" t="s">
        <v>20</v>
      </c>
    </row>
    <row r="1125" customFormat="false" ht="13.8" hidden="false" customHeight="false" outlineLevel="0" collapsed="false">
      <c r="A1125" s="17" t="s">
        <v>21</v>
      </c>
      <c r="B1125" s="17" t="s">
        <v>139</v>
      </c>
      <c r="C1125" s="18" t="n">
        <v>43077</v>
      </c>
      <c r="D1125" s="19" t="n">
        <v>43076</v>
      </c>
      <c r="E1125" s="20" t="s">
        <v>142</v>
      </c>
      <c r="F1125" s="22" t="n">
        <f aca="false">C1125-D1125</f>
        <v>1</v>
      </c>
      <c r="G1125" s="22" t="n">
        <v>20</v>
      </c>
      <c r="H1125" s="22" t="n">
        <v>21024</v>
      </c>
      <c r="I1125" s="22" t="n">
        <v>21001</v>
      </c>
      <c r="J1125" s="28" t="n">
        <v>540</v>
      </c>
      <c r="K1125" s="24" t="n">
        <v>490</v>
      </c>
      <c r="L1125" s="28" t="n">
        <v>300</v>
      </c>
      <c r="M1125" s="24" t="n">
        <v>790</v>
      </c>
      <c r="N1125" s="23" t="n">
        <f aca="false">O1125*P1125</f>
        <v>57.5</v>
      </c>
      <c r="O1125" s="28" t="n">
        <f aca="false">H1125-I1125</f>
        <v>23</v>
      </c>
      <c r="P1125" s="68" t="n">
        <v>2.5</v>
      </c>
      <c r="Q1125" s="28" t="s">
        <v>20</v>
      </c>
    </row>
    <row r="1126" customFormat="false" ht="13.8" hidden="false" customHeight="false" outlineLevel="0" collapsed="false">
      <c r="A1126" s="17" t="s">
        <v>17</v>
      </c>
      <c r="B1126" s="29" t="s">
        <v>127</v>
      </c>
      <c r="C1126" s="18" t="n">
        <v>43077</v>
      </c>
      <c r="D1126" s="19" t="n">
        <v>43071</v>
      </c>
      <c r="E1126" s="20" t="s">
        <v>142</v>
      </c>
      <c r="F1126" s="22" t="n">
        <f aca="false">C1126-D1126</f>
        <v>6</v>
      </c>
      <c r="G1126" s="22" t="n">
        <v>20</v>
      </c>
      <c r="H1126" s="22" t="n">
        <v>19454</v>
      </c>
      <c r="I1126" s="22" t="n">
        <v>19312</v>
      </c>
      <c r="J1126" s="17" t="n">
        <v>682</v>
      </c>
      <c r="K1126" s="24" t="n">
        <v>299</v>
      </c>
      <c r="L1126" s="17" t="n">
        <v>300</v>
      </c>
      <c r="M1126" s="24" t="n">
        <v>599</v>
      </c>
      <c r="N1126" s="23" t="n">
        <f aca="false">O1126*P1126</f>
        <v>355</v>
      </c>
      <c r="O1126" s="25" t="n">
        <f aca="false">H1126-I1126</f>
        <v>142</v>
      </c>
      <c r="P1126" s="68" t="n">
        <v>2.5</v>
      </c>
      <c r="Q1126" s="17" t="s">
        <v>20</v>
      </c>
    </row>
    <row r="1127" customFormat="false" ht="13.8" hidden="false" customHeight="false" outlineLevel="0" collapsed="false">
      <c r="A1127" s="17" t="s">
        <v>26</v>
      </c>
      <c r="B1127" s="17" t="s">
        <v>86</v>
      </c>
      <c r="C1127" s="18" t="n">
        <v>43077</v>
      </c>
      <c r="D1127" s="19" t="n">
        <v>43068</v>
      </c>
      <c r="E1127" s="20" t="s">
        <v>142</v>
      </c>
      <c r="F1127" s="22" t="n">
        <f aca="false">C1127-D1127</f>
        <v>9</v>
      </c>
      <c r="G1127" s="22" t="n">
        <v>9</v>
      </c>
      <c r="H1127" s="22" t="n">
        <v>21869</v>
      </c>
      <c r="I1127" s="22" t="n">
        <v>21653</v>
      </c>
      <c r="J1127" s="25" t="n">
        <v>730</v>
      </c>
      <c r="K1127" s="24" t="n">
        <v>340</v>
      </c>
      <c r="L1127" s="25" t="n">
        <v>500</v>
      </c>
      <c r="M1127" s="24" t="n">
        <v>840</v>
      </c>
      <c r="N1127" s="23" t="n">
        <f aca="false">O1127*P1127</f>
        <v>432</v>
      </c>
      <c r="O1127" s="25" t="n">
        <f aca="false">H1127-I1127</f>
        <v>216</v>
      </c>
      <c r="P1127" s="68" t="n">
        <v>2</v>
      </c>
      <c r="Q1127" s="28" t="s">
        <v>20</v>
      </c>
    </row>
    <row r="1128" customFormat="false" ht="13.8" hidden="false" customHeight="false" outlineLevel="0" collapsed="false">
      <c r="A1128" s="17" t="s">
        <v>29</v>
      </c>
      <c r="B1128" s="17" t="s">
        <v>116</v>
      </c>
      <c r="C1128" s="18" t="n">
        <v>43077</v>
      </c>
      <c r="D1128" s="19" t="n">
        <v>43067</v>
      </c>
      <c r="E1128" s="20" t="s">
        <v>142</v>
      </c>
      <c r="F1128" s="22" t="n">
        <f aca="false">C1128-D1128</f>
        <v>10</v>
      </c>
      <c r="G1128" s="22" t="n">
        <v>13</v>
      </c>
      <c r="H1128" s="22" t="n">
        <v>2846</v>
      </c>
      <c r="I1128" s="22" t="n">
        <v>2603</v>
      </c>
      <c r="J1128" s="17" t="n">
        <v>640</v>
      </c>
      <c r="K1128" s="24" t="n">
        <v>380</v>
      </c>
      <c r="L1128" s="17" t="n">
        <v>400</v>
      </c>
      <c r="M1128" s="24" t="n">
        <v>780</v>
      </c>
      <c r="N1128" s="23" t="n">
        <f aca="false">O1128*P1128</f>
        <v>243</v>
      </c>
      <c r="O1128" s="28" t="n">
        <f aca="false">H1128-I1128</f>
        <v>243</v>
      </c>
      <c r="P1128" s="68" t="n">
        <v>1</v>
      </c>
      <c r="Q1128" s="17" t="s">
        <v>20</v>
      </c>
    </row>
    <row r="1129" customFormat="false" ht="13.8" hidden="false" customHeight="false" outlineLevel="0" collapsed="false">
      <c r="A1129" s="17" t="s">
        <v>33</v>
      </c>
      <c r="B1129" s="59" t="s">
        <v>141</v>
      </c>
      <c r="C1129" s="18" t="n">
        <v>43077</v>
      </c>
      <c r="D1129" s="19" t="n">
        <v>43076</v>
      </c>
      <c r="E1129" s="20" t="s">
        <v>142</v>
      </c>
      <c r="F1129" s="22" t="n">
        <f aca="false">C1129-D1129</f>
        <v>1</v>
      </c>
      <c r="G1129" s="22" t="n">
        <v>22</v>
      </c>
      <c r="H1129" s="22" t="n">
        <v>22576</v>
      </c>
      <c r="I1129" s="22" t="n">
        <v>22554</v>
      </c>
      <c r="J1129" s="17" t="n">
        <v>884</v>
      </c>
      <c r="K1129" s="24" t="n">
        <v>825</v>
      </c>
      <c r="L1129" s="17" t="n">
        <v>150</v>
      </c>
      <c r="M1129" s="24" t="n">
        <v>975</v>
      </c>
      <c r="N1129" s="23" t="n">
        <f aca="false">O1129*P1129</f>
        <v>66</v>
      </c>
      <c r="O1129" s="17" t="n">
        <f aca="false">H1129-I1129</f>
        <v>22</v>
      </c>
      <c r="P1129" s="68" t="n">
        <v>3</v>
      </c>
      <c r="Q1129" s="17" t="s">
        <v>20</v>
      </c>
    </row>
    <row r="1130" customFormat="false" ht="13.8" hidden="false" customHeight="false" outlineLevel="0" collapsed="false">
      <c r="A1130" s="17" t="s">
        <v>49</v>
      </c>
      <c r="B1130" s="17" t="s">
        <v>124</v>
      </c>
      <c r="C1130" s="18" t="n">
        <v>43077</v>
      </c>
      <c r="D1130" s="19" t="n">
        <v>43069</v>
      </c>
      <c r="E1130" s="20" t="s">
        <v>142</v>
      </c>
      <c r="F1130" s="22" t="n">
        <f aca="false">C1130-D1130</f>
        <v>8</v>
      </c>
      <c r="G1130" s="22" t="n">
        <v>20</v>
      </c>
      <c r="H1130" s="22" t="n">
        <v>31780</v>
      </c>
      <c r="I1130" s="22" t="n">
        <v>31589</v>
      </c>
      <c r="J1130" s="17" t="n">
        <v>475</v>
      </c>
      <c r="K1130" s="24" t="n">
        <v>40</v>
      </c>
      <c r="L1130" s="17" t="n">
        <v>450</v>
      </c>
      <c r="M1130" s="24" t="n">
        <v>490</v>
      </c>
      <c r="N1130" s="23" t="n">
        <f aca="false">O1130*P1130</f>
        <v>477.5</v>
      </c>
      <c r="O1130" s="17" t="n">
        <f aca="false">H1130-I1130</f>
        <v>191</v>
      </c>
      <c r="P1130" s="68" t="n">
        <v>2.5</v>
      </c>
      <c r="Q1130" s="17" t="s">
        <v>20</v>
      </c>
    </row>
    <row r="1131" customFormat="false" ht="13.8" hidden="false" customHeight="false" outlineLevel="0" collapsed="false">
      <c r="A1131" s="17" t="s">
        <v>31</v>
      </c>
      <c r="B1131" s="17" t="s">
        <v>136</v>
      </c>
      <c r="C1131" s="18" t="n">
        <v>43077</v>
      </c>
      <c r="D1131" s="19" t="n">
        <v>43062</v>
      </c>
      <c r="E1131" s="20" t="s">
        <v>142</v>
      </c>
      <c r="F1131" s="22" t="n">
        <f aca="false">C1131-D1131</f>
        <v>15</v>
      </c>
      <c r="G1131" s="22" t="n">
        <v>20</v>
      </c>
      <c r="H1131" s="22" t="n">
        <v>10973</v>
      </c>
      <c r="I1131" s="22" t="n">
        <v>10942</v>
      </c>
      <c r="J1131" s="17" t="n">
        <v>350</v>
      </c>
      <c r="K1131" s="24" t="n">
        <v>276</v>
      </c>
      <c r="L1131" s="17" t="n">
        <v>200</v>
      </c>
      <c r="M1131" s="24" t="n">
        <v>476</v>
      </c>
      <c r="N1131" s="23" t="n">
        <f aca="false">O1131*P1131</f>
        <v>77.5</v>
      </c>
      <c r="O1131" s="17" t="n">
        <f aca="false">H1131-I1131</f>
        <v>31</v>
      </c>
      <c r="P1131" s="68" t="n">
        <v>2.5</v>
      </c>
      <c r="Q1131" s="17" t="s">
        <v>20</v>
      </c>
    </row>
    <row r="1132" customFormat="false" ht="13.8" hidden="false" customHeight="false" outlineLevel="0" collapsed="false">
      <c r="A1132" s="17" t="s">
        <v>41</v>
      </c>
      <c r="B1132" s="17" t="s">
        <v>99</v>
      </c>
      <c r="C1132" s="18" t="n">
        <v>43077</v>
      </c>
      <c r="D1132" s="19" t="n">
        <v>43067</v>
      </c>
      <c r="E1132" s="20" t="s">
        <v>142</v>
      </c>
      <c r="F1132" s="22" t="n">
        <f aca="false">C1132-D1132</f>
        <v>10</v>
      </c>
      <c r="G1132" s="22" t="n">
        <v>20</v>
      </c>
      <c r="H1132" s="22" t="n">
        <v>6366</v>
      </c>
      <c r="I1132" s="22" t="n">
        <v>6125</v>
      </c>
      <c r="J1132" s="17" t="n">
        <v>940</v>
      </c>
      <c r="K1132" s="24" t="n">
        <v>385</v>
      </c>
      <c r="L1132" s="17" t="n">
        <v>400</v>
      </c>
      <c r="M1132" s="24" t="n">
        <v>785</v>
      </c>
      <c r="N1132" s="23" t="n">
        <f aca="false">O1132*P1132</f>
        <v>554.3</v>
      </c>
      <c r="O1132" s="17" t="n">
        <f aca="false">H1132-I1132</f>
        <v>241</v>
      </c>
      <c r="P1132" s="68" t="n">
        <v>2.3</v>
      </c>
      <c r="Q1132" s="17" t="s">
        <v>20</v>
      </c>
    </row>
    <row r="1133" customFormat="false" ht="13.8" hidden="false" customHeight="false" outlineLevel="0" collapsed="false">
      <c r="A1133" s="17" t="s">
        <v>41</v>
      </c>
      <c r="B1133" s="17" t="s">
        <v>99</v>
      </c>
      <c r="C1133" s="18" t="n">
        <v>43077</v>
      </c>
      <c r="D1133" s="19" t="n">
        <v>43067</v>
      </c>
      <c r="E1133" s="20" t="s">
        <v>142</v>
      </c>
      <c r="F1133" s="22" t="n">
        <f aca="false">C1133-D1133</f>
        <v>10</v>
      </c>
      <c r="G1133" s="22" t="n">
        <v>20</v>
      </c>
      <c r="H1133" s="22" t="n">
        <v>2049</v>
      </c>
      <c r="I1133" s="22" t="n">
        <v>1918</v>
      </c>
      <c r="J1133" s="17" t="n">
        <v>525</v>
      </c>
      <c r="K1133" s="24" t="n">
        <v>185</v>
      </c>
      <c r="L1133" s="17" t="n">
        <v>200</v>
      </c>
      <c r="M1133" s="24" t="n">
        <v>385</v>
      </c>
      <c r="N1133" s="23" t="n">
        <f aca="false">O1133*P1133</f>
        <v>301.3</v>
      </c>
      <c r="O1133" s="17" t="n">
        <f aca="false">H1133-I1133</f>
        <v>131</v>
      </c>
      <c r="P1133" s="68" t="n">
        <v>2.3</v>
      </c>
      <c r="Q1133" s="17" t="s">
        <v>20</v>
      </c>
    </row>
    <row r="1134" customFormat="false" ht="13.8" hidden="false" customHeight="false" outlineLevel="0" collapsed="false">
      <c r="A1134" s="17" t="s">
        <v>41</v>
      </c>
      <c r="B1134" s="17" t="s">
        <v>99</v>
      </c>
      <c r="C1134" s="18" t="n">
        <v>43077</v>
      </c>
      <c r="D1134" s="19" t="n">
        <v>43067</v>
      </c>
      <c r="E1134" s="20" t="s">
        <v>142</v>
      </c>
      <c r="F1134" s="22" t="n">
        <f aca="false">C1134-D1134</f>
        <v>10</v>
      </c>
      <c r="G1134" s="22" t="n">
        <v>16</v>
      </c>
      <c r="H1134" s="22" t="n">
        <v>13308</v>
      </c>
      <c r="I1134" s="22" t="n">
        <v>13063</v>
      </c>
      <c r="J1134" s="17" t="n">
        <v>500</v>
      </c>
      <c r="K1134" s="24" t="n">
        <v>40</v>
      </c>
      <c r="L1134" s="17" t="n">
        <v>500</v>
      </c>
      <c r="M1134" s="24" t="n">
        <v>540</v>
      </c>
      <c r="N1134" s="23" t="n">
        <f aca="false">O1134*P1134</f>
        <v>551.25</v>
      </c>
      <c r="O1134" s="17" t="n">
        <f aca="false">H1134-I1134</f>
        <v>245</v>
      </c>
      <c r="P1134" s="68" t="n">
        <v>2.25</v>
      </c>
      <c r="Q1134" s="17" t="s">
        <v>20</v>
      </c>
    </row>
    <row r="1135" customFormat="false" ht="13.8" hidden="false" customHeight="false" outlineLevel="0" collapsed="false">
      <c r="A1135" s="17" t="s">
        <v>47</v>
      </c>
      <c r="B1135" s="17" t="s">
        <v>92</v>
      </c>
      <c r="C1135" s="18" t="n">
        <v>43077</v>
      </c>
      <c r="D1135" s="19" t="n">
        <v>43067</v>
      </c>
      <c r="E1135" s="20" t="s">
        <v>142</v>
      </c>
      <c r="F1135" s="22" t="n">
        <f aca="false">C1135-D1135</f>
        <v>10</v>
      </c>
      <c r="G1135" s="22" t="n">
        <v>9</v>
      </c>
      <c r="H1135" s="22" t="n">
        <v>13349</v>
      </c>
      <c r="I1135" s="22" t="n">
        <v>13349</v>
      </c>
      <c r="J1135" s="17" t="n">
        <v>680</v>
      </c>
      <c r="K1135" s="24" t="n">
        <v>350</v>
      </c>
      <c r="L1135" s="17" t="n">
        <v>300</v>
      </c>
      <c r="M1135" s="24" t="n">
        <v>650</v>
      </c>
      <c r="N1135" s="23" t="n">
        <f aca="false">O1135*P1135</f>
        <v>0</v>
      </c>
      <c r="O1135" s="17" t="n">
        <f aca="false">H1135-I1135</f>
        <v>0</v>
      </c>
      <c r="P1135" s="68" t="n">
        <v>2</v>
      </c>
      <c r="Q1135" s="17" t="s">
        <v>20</v>
      </c>
    </row>
    <row r="1136" customFormat="false" ht="13.8" hidden="false" customHeight="false" outlineLevel="0" collapsed="false">
      <c r="A1136" s="17" t="s">
        <v>53</v>
      </c>
      <c r="B1136" s="17" t="s">
        <v>137</v>
      </c>
      <c r="C1136" s="18" t="n">
        <v>43077</v>
      </c>
      <c r="D1136" s="19" t="n">
        <v>43067</v>
      </c>
      <c r="E1136" s="20" t="s">
        <v>142</v>
      </c>
      <c r="F1136" s="22" t="n">
        <f aca="false">C1136-D1136</f>
        <v>10</v>
      </c>
      <c r="G1136" s="22" t="n">
        <v>13</v>
      </c>
      <c r="H1136" s="22" t="n">
        <v>28287</v>
      </c>
      <c r="I1136" s="22" t="n">
        <v>28053</v>
      </c>
      <c r="J1136" s="17" t="n">
        <v>780</v>
      </c>
      <c r="K1136" s="24" t="n">
        <v>310</v>
      </c>
      <c r="L1136" s="17" t="n">
        <v>450</v>
      </c>
      <c r="M1136" s="24" t="n">
        <v>760</v>
      </c>
      <c r="N1136" s="23" t="n">
        <f aca="false">O1136*P1136</f>
        <v>468</v>
      </c>
      <c r="O1136" s="25" t="n">
        <f aca="false">H1136-I1136</f>
        <v>234</v>
      </c>
      <c r="P1136" s="68" t="n">
        <v>2</v>
      </c>
      <c r="Q1136" s="17" t="s">
        <v>20</v>
      </c>
    </row>
    <row r="1137" customFormat="false" ht="13.8" hidden="false" customHeight="false" outlineLevel="0" collapsed="false">
      <c r="A1137" s="17" t="s">
        <v>55</v>
      </c>
      <c r="B1137" s="17" t="s">
        <v>56</v>
      </c>
      <c r="C1137" s="18" t="n">
        <v>43077</v>
      </c>
      <c r="D1137" s="19" t="n">
        <v>43067</v>
      </c>
      <c r="E1137" s="20" t="s">
        <v>142</v>
      </c>
      <c r="F1137" s="22" t="n">
        <f aca="false">C1137-D1137</f>
        <v>10</v>
      </c>
      <c r="G1137" s="22" t="n">
        <v>16</v>
      </c>
      <c r="H1137" s="22" t="n">
        <v>5538</v>
      </c>
      <c r="I1137" s="22" t="n">
        <v>5300</v>
      </c>
      <c r="J1137" s="17" t="n">
        <v>630</v>
      </c>
      <c r="K1137" s="24" t="n">
        <v>230</v>
      </c>
      <c r="L1137" s="17" t="n">
        <v>400</v>
      </c>
      <c r="M1137" s="24" t="n">
        <v>630</v>
      </c>
      <c r="N1137" s="23" t="n">
        <f aca="false">O1137*P1137</f>
        <v>452.2</v>
      </c>
      <c r="O1137" s="17" t="n">
        <f aca="false">H1137-I1137</f>
        <v>238</v>
      </c>
      <c r="P1137" s="68" t="n">
        <v>1.9</v>
      </c>
      <c r="Q1137" s="17" t="s">
        <v>20</v>
      </c>
    </row>
    <row r="1138" customFormat="false" ht="13.8" hidden="false" customHeight="false" outlineLevel="0" collapsed="false">
      <c r="A1138" s="17" t="s">
        <v>53</v>
      </c>
      <c r="B1138" s="27" t="s">
        <v>137</v>
      </c>
      <c r="C1138" s="18" t="n">
        <v>43077</v>
      </c>
      <c r="D1138" s="19" t="n">
        <v>43077</v>
      </c>
      <c r="E1138" s="20" t="s">
        <v>142</v>
      </c>
      <c r="F1138" s="22" t="n">
        <f aca="false">C1138-D1138</f>
        <v>0</v>
      </c>
      <c r="G1138" s="22" t="n">
        <v>12.5</v>
      </c>
      <c r="H1138" s="22" t="n">
        <v>3990</v>
      </c>
      <c r="I1138" s="22" t="n">
        <v>3990</v>
      </c>
      <c r="J1138" s="17" t="n">
        <v>40</v>
      </c>
      <c r="K1138" s="24" t="n">
        <v>40</v>
      </c>
      <c r="L1138" s="17" t="n">
        <v>600</v>
      </c>
      <c r="M1138" s="24" t="n">
        <v>640</v>
      </c>
      <c r="N1138" s="23" t="n">
        <f aca="false">O1138*P1138</f>
        <v>0</v>
      </c>
      <c r="O1138" s="25" t="n">
        <f aca="false">H1138-I1138</f>
        <v>0</v>
      </c>
      <c r="P1138" s="68" t="n">
        <v>1.9</v>
      </c>
      <c r="Q1138" s="17" t="s">
        <v>20</v>
      </c>
    </row>
    <row r="1139" customFormat="false" ht="13.8" hidden="false" customHeight="false" outlineLevel="0" collapsed="false">
      <c r="A1139" s="17" t="s">
        <v>53</v>
      </c>
      <c r="B1139" s="17" t="s">
        <v>137</v>
      </c>
      <c r="C1139" s="18" t="n">
        <v>43077</v>
      </c>
      <c r="D1139" s="19" t="n">
        <v>43068</v>
      </c>
      <c r="E1139" s="20" t="s">
        <v>142</v>
      </c>
      <c r="F1139" s="22" t="n">
        <f aca="false">C1139-D1139</f>
        <v>9</v>
      </c>
      <c r="G1139" s="22" t="n">
        <v>13</v>
      </c>
      <c r="H1139" s="22" t="n">
        <v>19834</v>
      </c>
      <c r="I1139" s="22" t="n">
        <v>19834</v>
      </c>
      <c r="J1139" s="17" t="n">
        <v>370</v>
      </c>
      <c r="K1139" s="24" t="n">
        <v>105</v>
      </c>
      <c r="L1139" s="17" t="n">
        <v>300</v>
      </c>
      <c r="M1139" s="24" t="n">
        <v>405</v>
      </c>
      <c r="N1139" s="23" t="n">
        <f aca="false">O1139*P1139</f>
        <v>0</v>
      </c>
      <c r="O1139" s="25" t="n">
        <f aca="false">H1139-I1139</f>
        <v>0</v>
      </c>
      <c r="P1139" s="68" t="n">
        <v>1.1</v>
      </c>
      <c r="Q1139" s="17" t="s">
        <v>20</v>
      </c>
    </row>
    <row r="1140" customFormat="false" ht="13.8" hidden="false" customHeight="false" outlineLevel="0" collapsed="false">
      <c r="A1140" s="17" t="s">
        <v>35</v>
      </c>
      <c r="B1140" s="17" t="s">
        <v>145</v>
      </c>
      <c r="C1140" s="18" t="n">
        <v>43077</v>
      </c>
      <c r="D1140" s="19" t="n">
        <v>43068</v>
      </c>
      <c r="E1140" s="20" t="s">
        <v>142</v>
      </c>
      <c r="F1140" s="22" t="n">
        <f aca="false">C1140-D1140</f>
        <v>9</v>
      </c>
      <c r="G1140" s="22" t="n">
        <v>13</v>
      </c>
      <c r="H1140" s="22" t="n">
        <v>2017</v>
      </c>
      <c r="I1140" s="22" t="n">
        <v>2017</v>
      </c>
      <c r="J1140" s="17" t="n">
        <v>610</v>
      </c>
      <c r="K1140" s="24" t="n">
        <v>310</v>
      </c>
      <c r="L1140" s="17" t="n">
        <v>200</v>
      </c>
      <c r="M1140" s="24" t="n">
        <v>510</v>
      </c>
      <c r="N1140" s="23" t="n">
        <f aca="false">O1140*P1140</f>
        <v>0</v>
      </c>
      <c r="O1140" s="25" t="n">
        <f aca="false">H1140-I1140</f>
        <v>0</v>
      </c>
      <c r="P1140" s="68" t="n">
        <v>1</v>
      </c>
      <c r="Q1140" s="17" t="s">
        <v>20</v>
      </c>
    </row>
    <row r="1141" customFormat="false" ht="13.8" hidden="false" customHeight="false" outlineLevel="0" collapsed="false">
      <c r="A1141" s="17" t="s">
        <v>33</v>
      </c>
      <c r="B1141" s="17" t="s">
        <v>141</v>
      </c>
      <c r="C1141" s="18" t="n">
        <v>43077</v>
      </c>
      <c r="D1141" s="19" t="n">
        <v>43066</v>
      </c>
      <c r="E1141" s="20" t="s">
        <v>142</v>
      </c>
      <c r="F1141" s="22" t="n">
        <f aca="false">C1141-D1141</f>
        <v>11</v>
      </c>
      <c r="G1141" s="22" t="n">
        <v>13</v>
      </c>
      <c r="H1141" s="22" t="n">
        <v>1515</v>
      </c>
      <c r="I1141" s="22" t="n">
        <v>1381</v>
      </c>
      <c r="J1141" s="17" t="n">
        <v>945</v>
      </c>
      <c r="K1141" s="24" t="n">
        <v>453</v>
      </c>
      <c r="L1141" s="17" t="n">
        <v>300</v>
      </c>
      <c r="M1141" s="24" t="n">
        <v>753</v>
      </c>
      <c r="N1141" s="23" t="n">
        <f aca="false">O1141*P1141</f>
        <v>134</v>
      </c>
      <c r="O1141" s="17" t="n">
        <f aca="false">H1141-I1141</f>
        <v>134</v>
      </c>
      <c r="P1141" s="68" t="n">
        <v>1</v>
      </c>
      <c r="Q1141" s="17" t="s">
        <v>20</v>
      </c>
    </row>
    <row r="1142" customFormat="false" ht="13.8" hidden="false" customHeight="false" outlineLevel="0" collapsed="false">
      <c r="A1142" s="17" t="s">
        <v>53</v>
      </c>
      <c r="B1142" s="17" t="s">
        <v>137</v>
      </c>
      <c r="C1142" s="18" t="n">
        <v>43077</v>
      </c>
      <c r="D1142" s="19" t="n">
        <v>43068</v>
      </c>
      <c r="E1142" s="20" t="s">
        <v>142</v>
      </c>
      <c r="F1142" s="22" t="n">
        <f aca="false">C1142-D1142</f>
        <v>9</v>
      </c>
      <c r="G1142" s="22" t="n">
        <v>13</v>
      </c>
      <c r="H1142" s="22" t="n">
        <v>7130</v>
      </c>
      <c r="I1142" s="22" t="n">
        <v>6910</v>
      </c>
      <c r="J1142" s="17" t="n">
        <v>450</v>
      </c>
      <c r="K1142" s="24" t="n">
        <v>220</v>
      </c>
      <c r="L1142" s="17" t="n">
        <v>250</v>
      </c>
      <c r="M1142" s="24" t="n">
        <v>470</v>
      </c>
      <c r="N1142" s="23" t="n">
        <f aca="false">O1142*P1142</f>
        <v>220</v>
      </c>
      <c r="O1142" s="25" t="n">
        <f aca="false">H1142-I1142</f>
        <v>220</v>
      </c>
      <c r="P1142" s="68" t="n">
        <v>1</v>
      </c>
      <c r="Q1142" s="17" t="s">
        <v>20</v>
      </c>
    </row>
    <row r="1143" customFormat="false" ht="13.8" hidden="false" customHeight="false" outlineLevel="0" collapsed="false">
      <c r="A1143" s="17" t="s">
        <v>21</v>
      </c>
      <c r="B1143" s="17" t="s">
        <v>139</v>
      </c>
      <c r="C1143" s="18" t="n">
        <v>43078</v>
      </c>
      <c r="D1143" s="19" t="n">
        <v>43068</v>
      </c>
      <c r="E1143" s="20" t="s">
        <v>142</v>
      </c>
      <c r="F1143" s="22" t="n">
        <f aca="false">C1143-D1143</f>
        <v>10</v>
      </c>
      <c r="G1143" s="22" t="n">
        <v>20</v>
      </c>
      <c r="H1143" s="22" t="n">
        <v>23129</v>
      </c>
      <c r="I1143" s="22" t="n">
        <v>22894</v>
      </c>
      <c r="J1143" s="28" t="n">
        <v>775</v>
      </c>
      <c r="K1143" s="24" t="n">
        <v>200</v>
      </c>
      <c r="L1143" s="28" t="n">
        <v>600</v>
      </c>
      <c r="M1143" s="24" t="n">
        <v>800</v>
      </c>
      <c r="N1143" s="23" t="n">
        <f aca="false">O1143*P1143</f>
        <v>587.5</v>
      </c>
      <c r="O1143" s="28" t="n">
        <f aca="false">H1143-I1143</f>
        <v>235</v>
      </c>
      <c r="P1143" s="68" t="n">
        <v>2.5</v>
      </c>
      <c r="Q1143" s="28" t="s">
        <v>20</v>
      </c>
    </row>
    <row r="1144" customFormat="false" ht="13.8" hidden="false" customHeight="false" outlineLevel="0" collapsed="false">
      <c r="A1144" s="17" t="s">
        <v>49</v>
      </c>
      <c r="B1144" s="17" t="s">
        <v>143</v>
      </c>
      <c r="C1144" s="18" t="n">
        <v>43078</v>
      </c>
      <c r="D1144" s="19" t="n">
        <v>43070</v>
      </c>
      <c r="E1144" s="20" t="s">
        <v>142</v>
      </c>
      <c r="F1144" s="22" t="n">
        <f aca="false">C1144-D1144</f>
        <v>8</v>
      </c>
      <c r="G1144" s="22" t="n">
        <v>20</v>
      </c>
      <c r="H1144" s="22" t="n">
        <v>11487</v>
      </c>
      <c r="I1144" s="22" t="n">
        <v>11296</v>
      </c>
      <c r="J1144" s="17" t="n">
        <v>510</v>
      </c>
      <c r="K1144" s="24" t="n">
        <v>90</v>
      </c>
      <c r="L1144" s="17" t="n">
        <v>300</v>
      </c>
      <c r="M1144" s="24" t="n">
        <v>390</v>
      </c>
      <c r="N1144" s="23" t="n">
        <f aca="false">O1144*P1144</f>
        <v>477.5</v>
      </c>
      <c r="O1144" s="17" t="n">
        <f aca="false">H1144-I1144</f>
        <v>191</v>
      </c>
      <c r="P1144" s="68" t="n">
        <v>2.5</v>
      </c>
      <c r="Q1144" s="17" t="s">
        <v>20</v>
      </c>
    </row>
    <row r="1145" customFormat="false" ht="13.8" hidden="false" customHeight="false" outlineLevel="0" collapsed="false">
      <c r="A1145" s="17" t="s">
        <v>82</v>
      </c>
      <c r="B1145" s="17" t="s">
        <v>83</v>
      </c>
      <c r="C1145" s="18" t="n">
        <v>43078</v>
      </c>
      <c r="D1145" s="19" t="n">
        <v>43075</v>
      </c>
      <c r="E1145" s="20" t="s">
        <v>142</v>
      </c>
      <c r="F1145" s="22" t="n">
        <f aca="false">C1145-D1145</f>
        <v>3</v>
      </c>
      <c r="G1145" s="22" t="n">
        <v>20</v>
      </c>
      <c r="H1145" s="22" t="n">
        <v>15069</v>
      </c>
      <c r="I1145" s="22" t="n">
        <v>15015</v>
      </c>
      <c r="J1145" s="17" t="n">
        <v>320</v>
      </c>
      <c r="K1145" s="24" t="n">
        <v>151</v>
      </c>
      <c r="L1145" s="17" t="n">
        <v>500</v>
      </c>
      <c r="M1145" s="24" t="n">
        <v>651</v>
      </c>
      <c r="N1145" s="23" t="n">
        <f aca="false">O1145*P1145</f>
        <v>135</v>
      </c>
      <c r="O1145" s="17" t="n">
        <f aca="false">H1145-I1145</f>
        <v>54</v>
      </c>
      <c r="P1145" s="68" t="n">
        <v>2.5</v>
      </c>
      <c r="Q1145" s="17" t="s">
        <v>20</v>
      </c>
    </row>
    <row r="1146" customFormat="false" ht="13.8" hidden="false" customHeight="false" outlineLevel="0" collapsed="false">
      <c r="A1146" s="17" t="s">
        <v>51</v>
      </c>
      <c r="B1146" s="17" t="s">
        <v>134</v>
      </c>
      <c r="C1146" s="18" t="n">
        <v>43078</v>
      </c>
      <c r="D1146" s="19" t="n">
        <v>43076</v>
      </c>
      <c r="E1146" s="20" t="s">
        <v>142</v>
      </c>
      <c r="F1146" s="22" t="n">
        <f aca="false">C1146-D1146</f>
        <v>2</v>
      </c>
      <c r="G1146" s="22" t="n">
        <v>20</v>
      </c>
      <c r="H1146" s="22" t="n">
        <v>19670</v>
      </c>
      <c r="I1146" s="22" t="n">
        <v>19619</v>
      </c>
      <c r="J1146" s="17" t="n">
        <v>861</v>
      </c>
      <c r="K1146" s="24" t="n">
        <v>739</v>
      </c>
      <c r="L1146" s="17" t="n">
        <v>0</v>
      </c>
      <c r="M1146" s="24" t="n">
        <v>739</v>
      </c>
      <c r="N1146" s="23" t="n">
        <f aca="false">O1146*P1146</f>
        <v>127.5</v>
      </c>
      <c r="O1146" s="25" t="n">
        <f aca="false">H1146-I1146</f>
        <v>51</v>
      </c>
      <c r="P1146" s="68" t="n">
        <v>2.5</v>
      </c>
      <c r="Q1146" s="17" t="s">
        <v>20</v>
      </c>
    </row>
    <row r="1147" customFormat="false" ht="13.8" hidden="false" customHeight="false" outlineLevel="0" collapsed="false">
      <c r="A1147" s="17" t="s">
        <v>51</v>
      </c>
      <c r="B1147" s="17" t="s">
        <v>134</v>
      </c>
      <c r="C1147" s="18" t="n">
        <v>43078</v>
      </c>
      <c r="D1147" s="19" t="n">
        <v>43076</v>
      </c>
      <c r="E1147" s="20" t="s">
        <v>142</v>
      </c>
      <c r="F1147" s="22" t="n">
        <f aca="false">C1147-D1147</f>
        <v>2</v>
      </c>
      <c r="G1147" s="22" t="n">
        <v>20</v>
      </c>
      <c r="H1147" s="22" t="n">
        <v>3430</v>
      </c>
      <c r="I1147" s="22" t="n">
        <v>3387</v>
      </c>
      <c r="J1147" s="17" t="n">
        <v>700</v>
      </c>
      <c r="K1147" s="24" t="n">
        <v>592</v>
      </c>
      <c r="L1147" s="17" t="n">
        <v>0</v>
      </c>
      <c r="M1147" s="24" t="n">
        <v>592</v>
      </c>
      <c r="N1147" s="23" t="n">
        <f aca="false">O1147*P1147</f>
        <v>98.9</v>
      </c>
      <c r="O1147" s="25" t="n">
        <f aca="false">H1147-I1147</f>
        <v>43</v>
      </c>
      <c r="P1147" s="68" t="n">
        <v>2.3</v>
      </c>
      <c r="Q1147" s="17" t="s">
        <v>20</v>
      </c>
    </row>
    <row r="1148" customFormat="false" ht="13.8" hidden="false" customHeight="false" outlineLevel="0" collapsed="false">
      <c r="A1148" s="17" t="s">
        <v>49</v>
      </c>
      <c r="B1148" s="17" t="s">
        <v>143</v>
      </c>
      <c r="C1148" s="18" t="n">
        <v>43078</v>
      </c>
      <c r="D1148" s="19" t="n">
        <v>43073</v>
      </c>
      <c r="E1148" s="20" t="s">
        <v>142</v>
      </c>
      <c r="F1148" s="22" t="n">
        <f aca="false">C1148-D1148</f>
        <v>5</v>
      </c>
      <c r="G1148" s="22" t="n">
        <v>9</v>
      </c>
      <c r="H1148" s="22" t="n">
        <v>17403</v>
      </c>
      <c r="I1148" s="22" t="n">
        <v>17284</v>
      </c>
      <c r="J1148" s="17" t="n">
        <v>275</v>
      </c>
      <c r="K1148" s="24" t="n">
        <v>75</v>
      </c>
      <c r="L1148" s="17" t="n">
        <v>200</v>
      </c>
      <c r="M1148" s="24" t="n">
        <v>275</v>
      </c>
      <c r="N1148" s="23" t="n">
        <f aca="false">O1148*P1148</f>
        <v>238</v>
      </c>
      <c r="O1148" s="17" t="n">
        <f aca="false">H1148-I1148</f>
        <v>119</v>
      </c>
      <c r="P1148" s="68" t="n">
        <v>2</v>
      </c>
      <c r="Q1148" s="17" t="s">
        <v>20</v>
      </c>
    </row>
    <row r="1149" customFormat="false" ht="13.8" hidden="false" customHeight="false" outlineLevel="0" collapsed="false">
      <c r="A1149" s="17" t="s">
        <v>55</v>
      </c>
      <c r="B1149" s="17" t="s">
        <v>56</v>
      </c>
      <c r="C1149" s="18" t="n">
        <v>43078</v>
      </c>
      <c r="D1149" s="19" t="n">
        <v>43069</v>
      </c>
      <c r="E1149" s="20" t="s">
        <v>142</v>
      </c>
      <c r="F1149" s="22" t="n">
        <f aca="false">C1149-D1149</f>
        <v>9</v>
      </c>
      <c r="G1149" s="22" t="n">
        <v>16</v>
      </c>
      <c r="H1149" s="22" t="n">
        <v>5730</v>
      </c>
      <c r="I1149" s="22" t="n">
        <v>5518</v>
      </c>
      <c r="J1149" s="17" t="n">
        <v>370</v>
      </c>
      <c r="K1149" s="24" t="n">
        <v>30</v>
      </c>
      <c r="L1149" s="17" t="n">
        <v>150</v>
      </c>
      <c r="M1149" s="24" t="n">
        <v>180</v>
      </c>
      <c r="N1149" s="23" t="n">
        <f aca="false">O1149*P1149</f>
        <v>402.8</v>
      </c>
      <c r="O1149" s="17" t="n">
        <f aca="false">H1149-I1149</f>
        <v>212</v>
      </c>
      <c r="P1149" s="68" t="n">
        <v>1.9</v>
      </c>
      <c r="Q1149" s="17" t="s">
        <v>20</v>
      </c>
    </row>
    <row r="1150" customFormat="false" ht="13.8" hidden="false" customHeight="false" outlineLevel="0" collapsed="false">
      <c r="A1150" s="17" t="s">
        <v>53</v>
      </c>
      <c r="B1150" s="17" t="s">
        <v>137</v>
      </c>
      <c r="C1150" s="18" t="n">
        <v>43078</v>
      </c>
      <c r="D1150" s="19" t="n">
        <v>43071</v>
      </c>
      <c r="E1150" s="20" t="s">
        <v>142</v>
      </c>
      <c r="F1150" s="22" t="n">
        <f aca="false">C1150-D1150</f>
        <v>7</v>
      </c>
      <c r="G1150" s="22" t="n">
        <v>12.5</v>
      </c>
      <c r="H1150" s="22" t="n">
        <v>2807</v>
      </c>
      <c r="I1150" s="22" t="n">
        <v>2641</v>
      </c>
      <c r="J1150" s="17" t="n">
        <v>652</v>
      </c>
      <c r="K1150" s="24" t="n">
        <v>392</v>
      </c>
      <c r="L1150" s="17" t="n">
        <v>275</v>
      </c>
      <c r="M1150" s="24" t="n">
        <v>667</v>
      </c>
      <c r="N1150" s="23" t="n">
        <f aca="false">O1150*P1150</f>
        <v>315.4</v>
      </c>
      <c r="O1150" s="25" t="n">
        <f aca="false">H1150-I1150</f>
        <v>166</v>
      </c>
      <c r="P1150" s="68" t="n">
        <v>1.9</v>
      </c>
      <c r="Q1150" s="17" t="s">
        <v>20</v>
      </c>
    </row>
    <row r="1151" customFormat="false" ht="13.8" hidden="false" customHeight="false" outlineLevel="0" collapsed="false">
      <c r="A1151" s="17" t="s">
        <v>53</v>
      </c>
      <c r="B1151" s="17" t="s">
        <v>137</v>
      </c>
      <c r="C1151" s="18" t="n">
        <v>43078</v>
      </c>
      <c r="D1151" s="19" t="n">
        <v>43071</v>
      </c>
      <c r="E1151" s="20" t="s">
        <v>142</v>
      </c>
      <c r="F1151" s="22" t="n">
        <f aca="false">C1151-D1151</f>
        <v>7</v>
      </c>
      <c r="G1151" s="22" t="n">
        <v>12.5</v>
      </c>
      <c r="H1151" s="22" t="n">
        <v>3011</v>
      </c>
      <c r="I1151" s="22" t="n">
        <v>2838</v>
      </c>
      <c r="J1151" s="17" t="n">
        <v>821</v>
      </c>
      <c r="K1151" s="24" t="n">
        <v>550</v>
      </c>
      <c r="L1151" s="17" t="n">
        <v>250</v>
      </c>
      <c r="M1151" s="24" t="n">
        <v>800</v>
      </c>
      <c r="N1151" s="23" t="n">
        <f aca="false">O1151*P1151</f>
        <v>328.7</v>
      </c>
      <c r="O1151" s="25" t="n">
        <f aca="false">H1151-I1151</f>
        <v>173</v>
      </c>
      <c r="P1151" s="68" t="n">
        <v>1.9</v>
      </c>
      <c r="Q1151" s="17" t="s">
        <v>20</v>
      </c>
    </row>
    <row r="1152" customFormat="false" ht="13.8" hidden="false" customHeight="false" outlineLevel="0" collapsed="false">
      <c r="A1152" s="17" t="s">
        <v>53</v>
      </c>
      <c r="B1152" s="17" t="s">
        <v>137</v>
      </c>
      <c r="C1152" s="18" t="n">
        <v>43078</v>
      </c>
      <c r="D1152" s="19" t="n">
        <v>43071</v>
      </c>
      <c r="E1152" s="20" t="s">
        <v>142</v>
      </c>
      <c r="F1152" s="22" t="n">
        <f aca="false">C1152-D1152</f>
        <v>7</v>
      </c>
      <c r="G1152" s="22" t="n">
        <v>12.5</v>
      </c>
      <c r="H1152" s="22" t="n">
        <v>4172</v>
      </c>
      <c r="I1152" s="22" t="n">
        <v>4006</v>
      </c>
      <c r="J1152" s="17" t="n">
        <v>602</v>
      </c>
      <c r="K1152" s="24" t="n">
        <v>342</v>
      </c>
      <c r="L1152" s="17" t="n">
        <v>275</v>
      </c>
      <c r="M1152" s="24" t="n">
        <v>617</v>
      </c>
      <c r="N1152" s="23" t="n">
        <f aca="false">O1152*P1152</f>
        <v>315.4</v>
      </c>
      <c r="O1152" s="25" t="n">
        <f aca="false">H1152-I1152</f>
        <v>166</v>
      </c>
      <c r="P1152" s="68" t="n">
        <v>1.9</v>
      </c>
      <c r="Q1152" s="17" t="s">
        <v>20</v>
      </c>
    </row>
    <row r="1153" customFormat="false" ht="13.8" hidden="false" customHeight="false" outlineLevel="0" collapsed="false">
      <c r="A1153" s="17" t="s">
        <v>23</v>
      </c>
      <c r="B1153" s="17" t="s">
        <v>140</v>
      </c>
      <c r="C1153" s="18" t="n">
        <v>43079</v>
      </c>
      <c r="D1153" s="19" t="n">
        <v>43077</v>
      </c>
      <c r="E1153" s="20" t="s">
        <v>142</v>
      </c>
      <c r="F1153" s="22" t="n">
        <f aca="false">C1153-D1153</f>
        <v>2</v>
      </c>
      <c r="G1153" s="22" t="n">
        <v>20</v>
      </c>
      <c r="H1153" s="22" t="n">
        <v>18997</v>
      </c>
      <c r="I1153" s="22" t="n">
        <v>18950</v>
      </c>
      <c r="J1153" s="25" t="n">
        <v>456</v>
      </c>
      <c r="K1153" s="24" t="n">
        <v>346</v>
      </c>
      <c r="L1153" s="25" t="n">
        <v>750</v>
      </c>
      <c r="M1153" s="24" t="n">
        <v>1096</v>
      </c>
      <c r="N1153" s="23" t="n">
        <f aca="false">O1153*P1153</f>
        <v>117.5</v>
      </c>
      <c r="O1153" s="25" t="n">
        <f aca="false">H1153-I1153</f>
        <v>47</v>
      </c>
      <c r="P1153" s="68" t="n">
        <v>2.5</v>
      </c>
      <c r="Q1153" s="25" t="s">
        <v>20</v>
      </c>
    </row>
    <row r="1154" customFormat="false" ht="13.8" hidden="false" customHeight="false" outlineLevel="0" collapsed="false">
      <c r="A1154" s="17" t="s">
        <v>17</v>
      </c>
      <c r="B1154" s="17" t="s">
        <v>148</v>
      </c>
      <c r="C1154" s="18" t="n">
        <v>43079</v>
      </c>
      <c r="D1154" s="19" t="n">
        <v>43074</v>
      </c>
      <c r="E1154" s="20" t="s">
        <v>142</v>
      </c>
      <c r="F1154" s="22" t="n">
        <f aca="false">C1154-D1154</f>
        <v>5</v>
      </c>
      <c r="G1154" s="22" t="n">
        <v>20</v>
      </c>
      <c r="H1154" s="22" t="n">
        <v>9050</v>
      </c>
      <c r="I1154" s="22" t="n">
        <v>9040</v>
      </c>
      <c r="J1154" s="17" t="n">
        <v>413</v>
      </c>
      <c r="K1154" s="24" t="n">
        <v>110</v>
      </c>
      <c r="L1154" s="17" t="n">
        <v>450</v>
      </c>
      <c r="M1154" s="24" t="n">
        <v>560</v>
      </c>
      <c r="N1154" s="23" t="n">
        <f aca="false">O1154*P1154</f>
        <v>23</v>
      </c>
      <c r="O1154" s="25" t="n">
        <f aca="false">H1154-I1154</f>
        <v>10</v>
      </c>
      <c r="P1154" s="68" t="n">
        <v>2.3</v>
      </c>
      <c r="Q1154" s="17" t="s">
        <v>20</v>
      </c>
    </row>
    <row r="1155" customFormat="false" ht="13.8" hidden="false" customHeight="false" outlineLevel="0" collapsed="false">
      <c r="A1155" s="17" t="s">
        <v>17</v>
      </c>
      <c r="B1155" s="17" t="s">
        <v>148</v>
      </c>
      <c r="C1155" s="18" t="n">
        <v>43079</v>
      </c>
      <c r="D1155" s="19" t="n">
        <v>43073</v>
      </c>
      <c r="E1155" s="20" t="s">
        <v>142</v>
      </c>
      <c r="F1155" s="22" t="n">
        <f aca="false">C1155-D1155</f>
        <v>6</v>
      </c>
      <c r="G1155" s="22" t="n">
        <v>12.5</v>
      </c>
      <c r="H1155" s="22" t="n">
        <v>16907</v>
      </c>
      <c r="I1155" s="22" t="n">
        <v>16832</v>
      </c>
      <c r="J1155" s="17" t="n">
        <v>239</v>
      </c>
      <c r="K1155" s="24" t="n">
        <v>82</v>
      </c>
      <c r="L1155" s="17" t="n">
        <v>300</v>
      </c>
      <c r="M1155" s="24" t="n">
        <v>382</v>
      </c>
      <c r="N1155" s="23" t="n">
        <f aca="false">O1155*P1155</f>
        <v>150</v>
      </c>
      <c r="O1155" s="28" t="n">
        <f aca="false">H1155-I1155</f>
        <v>75</v>
      </c>
      <c r="P1155" s="68" t="n">
        <v>2</v>
      </c>
      <c r="Q1155" s="17" t="s">
        <v>20</v>
      </c>
    </row>
    <row r="1156" customFormat="false" ht="13.8" hidden="false" customHeight="false" outlineLevel="0" collapsed="false">
      <c r="A1156" s="17" t="s">
        <v>35</v>
      </c>
      <c r="B1156" s="17" t="s">
        <v>145</v>
      </c>
      <c r="C1156" s="18" t="n">
        <v>43079</v>
      </c>
      <c r="D1156" s="19" t="n">
        <v>43071</v>
      </c>
      <c r="E1156" s="20" t="s">
        <v>142</v>
      </c>
      <c r="F1156" s="22" t="n">
        <f aca="false">C1156-D1156</f>
        <v>8</v>
      </c>
      <c r="G1156" s="22" t="n">
        <v>20</v>
      </c>
      <c r="H1156" s="22" t="n">
        <v>36887</v>
      </c>
      <c r="I1156" s="22" t="n">
        <v>36887</v>
      </c>
      <c r="J1156" s="17" t="n">
        <v>545</v>
      </c>
      <c r="K1156" s="24" t="n">
        <v>137</v>
      </c>
      <c r="L1156" s="17" t="n">
        <v>400</v>
      </c>
      <c r="M1156" s="24" t="n">
        <v>537</v>
      </c>
      <c r="N1156" s="23" t="n">
        <f aca="false">O1156*P1156</f>
        <v>0</v>
      </c>
      <c r="O1156" s="25" t="n">
        <f aca="false">H1156-I1156</f>
        <v>0</v>
      </c>
      <c r="P1156" s="68" t="n">
        <v>2.5</v>
      </c>
      <c r="Q1156" s="17" t="s">
        <v>20</v>
      </c>
    </row>
    <row r="1157" customFormat="false" ht="13.8" hidden="false" customHeight="false" outlineLevel="0" collapsed="false">
      <c r="A1157" s="17" t="s">
        <v>43</v>
      </c>
      <c r="B1157" s="17" t="s">
        <v>44</v>
      </c>
      <c r="C1157" s="18" t="n">
        <v>43079</v>
      </c>
      <c r="D1157" s="19" t="n">
        <v>43073</v>
      </c>
      <c r="E1157" s="20" t="s">
        <v>142</v>
      </c>
      <c r="F1157" s="22" t="n">
        <f aca="false">C1157-D1157</f>
        <v>6</v>
      </c>
      <c r="G1157" s="22" t="n">
        <v>20</v>
      </c>
      <c r="H1157" s="22" t="n">
        <v>5330</v>
      </c>
      <c r="I1157" s="22" t="n">
        <v>5176</v>
      </c>
      <c r="J1157" s="17" t="n">
        <v>2380</v>
      </c>
      <c r="K1157" s="24" t="n">
        <v>2060</v>
      </c>
      <c r="L1157" s="17" t="n">
        <v>75</v>
      </c>
      <c r="M1157" s="24" t="n">
        <v>2135</v>
      </c>
      <c r="N1157" s="23" t="n">
        <f aca="false">O1157*P1157</f>
        <v>354.2</v>
      </c>
      <c r="O1157" s="25" t="n">
        <f aca="false">H1157-I1157</f>
        <v>154</v>
      </c>
      <c r="P1157" s="68" t="n">
        <v>2.3</v>
      </c>
      <c r="Q1157" s="17" t="s">
        <v>20</v>
      </c>
    </row>
    <row r="1158" customFormat="false" ht="13.8" hidden="false" customHeight="false" outlineLevel="0" collapsed="false">
      <c r="A1158" s="17" t="s">
        <v>43</v>
      </c>
      <c r="B1158" s="17" t="s">
        <v>44</v>
      </c>
      <c r="C1158" s="18" t="n">
        <v>43079</v>
      </c>
      <c r="D1158" s="19" t="n">
        <v>43076</v>
      </c>
      <c r="E1158" s="20" t="s">
        <v>142</v>
      </c>
      <c r="F1158" s="22" t="n">
        <f aca="false">C1158-D1158</f>
        <v>3</v>
      </c>
      <c r="G1158" s="22" t="n">
        <v>20</v>
      </c>
      <c r="H1158" s="22" t="n">
        <v>9297</v>
      </c>
      <c r="I1158" s="22" t="n">
        <v>9223</v>
      </c>
      <c r="J1158" s="17" t="n">
        <v>1985</v>
      </c>
      <c r="K1158" s="24" t="n">
        <v>1830</v>
      </c>
      <c r="L1158" s="17" t="n">
        <v>100</v>
      </c>
      <c r="M1158" s="24" t="n">
        <v>1930</v>
      </c>
      <c r="N1158" s="23" t="n">
        <f aca="false">O1158*P1158</f>
        <v>170.2</v>
      </c>
      <c r="O1158" s="25" t="n">
        <f aca="false">H1158-I1158</f>
        <v>74</v>
      </c>
      <c r="P1158" s="68" t="n">
        <v>2.3</v>
      </c>
      <c r="Q1158" s="17" t="s">
        <v>20</v>
      </c>
    </row>
    <row r="1159" customFormat="false" ht="13.8" hidden="false" customHeight="false" outlineLevel="0" collapsed="false">
      <c r="A1159" s="17" t="s">
        <v>35</v>
      </c>
      <c r="B1159" s="17" t="s">
        <v>145</v>
      </c>
      <c r="C1159" s="18" t="n">
        <v>43079</v>
      </c>
      <c r="D1159" s="19" t="n">
        <v>43071</v>
      </c>
      <c r="E1159" s="20" t="s">
        <v>142</v>
      </c>
      <c r="F1159" s="22" t="n">
        <f aca="false">C1159-D1159</f>
        <v>8</v>
      </c>
      <c r="G1159" s="22" t="n">
        <v>13</v>
      </c>
      <c r="H1159" s="22" t="n">
        <v>857</v>
      </c>
      <c r="I1159" s="22" t="n">
        <v>665</v>
      </c>
      <c r="J1159" s="17" t="n">
        <v>555</v>
      </c>
      <c r="K1159" s="24" t="n">
        <v>185</v>
      </c>
      <c r="L1159" s="17" t="n">
        <v>500</v>
      </c>
      <c r="M1159" s="24" t="n">
        <v>685</v>
      </c>
      <c r="N1159" s="23" t="n">
        <f aca="false">O1159*P1159</f>
        <v>364.8</v>
      </c>
      <c r="O1159" s="25" t="n">
        <f aca="false">H1159-I1159</f>
        <v>192</v>
      </c>
      <c r="P1159" s="68" t="n">
        <v>1.9</v>
      </c>
      <c r="Q1159" s="17" t="s">
        <v>20</v>
      </c>
    </row>
    <row r="1160" customFormat="false" ht="13.8" hidden="false" customHeight="false" outlineLevel="0" collapsed="false">
      <c r="A1160" s="17" t="s">
        <v>23</v>
      </c>
      <c r="B1160" s="17" t="s">
        <v>140</v>
      </c>
      <c r="C1160" s="18" t="n">
        <v>43080</v>
      </c>
      <c r="D1160" s="19" t="n">
        <v>43074</v>
      </c>
      <c r="E1160" s="20" t="s">
        <v>142</v>
      </c>
      <c r="F1160" s="22" t="n">
        <f aca="false">C1160-D1160</f>
        <v>6</v>
      </c>
      <c r="G1160" s="22" t="n">
        <v>20</v>
      </c>
      <c r="H1160" s="22" t="n">
        <v>13370</v>
      </c>
      <c r="I1160" s="22" t="n">
        <v>13221</v>
      </c>
      <c r="J1160" s="25" t="n">
        <v>1142</v>
      </c>
      <c r="K1160" s="24" t="n">
        <v>778</v>
      </c>
      <c r="L1160" s="25" t="n">
        <v>0</v>
      </c>
      <c r="M1160" s="24" t="n">
        <v>778</v>
      </c>
      <c r="N1160" s="23" t="n">
        <f aca="false">O1160*P1160</f>
        <v>372.5</v>
      </c>
      <c r="O1160" s="25" t="n">
        <f aca="false">H1160-I1160</f>
        <v>149</v>
      </c>
      <c r="P1160" s="68" t="n">
        <v>2.5</v>
      </c>
      <c r="Q1160" s="25" t="s">
        <v>20</v>
      </c>
    </row>
    <row r="1161" customFormat="false" ht="13.8" hidden="false" customHeight="false" outlineLevel="0" collapsed="false">
      <c r="A1161" s="17" t="s">
        <v>21</v>
      </c>
      <c r="B1161" s="17" t="s">
        <v>139</v>
      </c>
      <c r="C1161" s="18" t="n">
        <v>43080</v>
      </c>
      <c r="D1161" s="19" t="n">
        <v>43078</v>
      </c>
      <c r="E1161" s="20" t="s">
        <v>142</v>
      </c>
      <c r="F1161" s="22" t="n">
        <f aca="false">C1161-D1161</f>
        <v>2</v>
      </c>
      <c r="G1161" s="22" t="n">
        <v>20</v>
      </c>
      <c r="H1161" s="22" t="n">
        <v>23180</v>
      </c>
      <c r="I1161" s="22" t="n">
        <v>23129</v>
      </c>
      <c r="J1161" s="28" t="n">
        <v>800</v>
      </c>
      <c r="K1161" s="24" t="n">
        <v>680</v>
      </c>
      <c r="L1161" s="28" t="n">
        <v>0</v>
      </c>
      <c r="M1161" s="24" t="n">
        <v>680</v>
      </c>
      <c r="N1161" s="23" t="n">
        <f aca="false">O1161*P1161</f>
        <v>127.5</v>
      </c>
      <c r="O1161" s="28" t="n">
        <f aca="false">H1161-I1161</f>
        <v>51</v>
      </c>
      <c r="P1161" s="68" t="n">
        <v>2.5</v>
      </c>
      <c r="Q1161" s="28" t="s">
        <v>20</v>
      </c>
    </row>
    <row r="1162" customFormat="false" ht="13.8" hidden="false" customHeight="false" outlineLevel="0" collapsed="false">
      <c r="A1162" s="17" t="s">
        <v>23</v>
      </c>
      <c r="B1162" s="17" t="s">
        <v>140</v>
      </c>
      <c r="C1162" s="18" t="n">
        <v>43080</v>
      </c>
      <c r="D1162" s="19" t="n">
        <v>43075</v>
      </c>
      <c r="E1162" s="20" t="s">
        <v>142</v>
      </c>
      <c r="F1162" s="22" t="n">
        <f aca="false">C1162-D1162</f>
        <v>5</v>
      </c>
      <c r="G1162" s="22" t="n">
        <v>9</v>
      </c>
      <c r="H1162" s="22" t="n">
        <v>20323</v>
      </c>
      <c r="I1162" s="22" t="n">
        <v>20197</v>
      </c>
      <c r="J1162" s="25" t="n">
        <v>620</v>
      </c>
      <c r="K1162" s="24" t="n">
        <v>370</v>
      </c>
      <c r="L1162" s="25" t="n">
        <v>0</v>
      </c>
      <c r="M1162" s="24" t="n">
        <v>370</v>
      </c>
      <c r="N1162" s="23" t="n">
        <f aca="false">O1162*P1162</f>
        <v>252</v>
      </c>
      <c r="O1162" s="28" t="n">
        <f aca="false">H1162-I1162</f>
        <v>126</v>
      </c>
      <c r="P1162" s="68" t="n">
        <v>2</v>
      </c>
      <c r="Q1162" s="28" t="s">
        <v>20</v>
      </c>
    </row>
    <row r="1163" customFormat="false" ht="13.8" hidden="false" customHeight="false" outlineLevel="0" collapsed="false">
      <c r="A1163" s="17" t="s">
        <v>29</v>
      </c>
      <c r="B1163" s="17" t="s">
        <v>116</v>
      </c>
      <c r="C1163" s="18" t="n">
        <v>43080</v>
      </c>
      <c r="D1163" s="19" t="n">
        <v>43069</v>
      </c>
      <c r="E1163" s="20" t="s">
        <v>142</v>
      </c>
      <c r="F1163" s="22" t="n">
        <f aca="false">C1163-D1163</f>
        <v>11</v>
      </c>
      <c r="G1163" s="22" t="n">
        <v>12.5</v>
      </c>
      <c r="H1163" s="22" t="n">
        <v>16355</v>
      </c>
      <c r="I1163" s="22" t="n">
        <v>16089</v>
      </c>
      <c r="J1163" s="17" t="n">
        <v>560</v>
      </c>
      <c r="K1163" s="24" t="n">
        <v>55</v>
      </c>
      <c r="L1163" s="17" t="n">
        <v>400</v>
      </c>
      <c r="M1163" s="24" t="n">
        <v>455</v>
      </c>
      <c r="N1163" s="23" t="n">
        <f aca="false">O1163*P1163</f>
        <v>532</v>
      </c>
      <c r="O1163" s="25" t="n">
        <f aca="false">H1163-I1163</f>
        <v>266</v>
      </c>
      <c r="P1163" s="68" t="n">
        <v>2</v>
      </c>
      <c r="Q1163" s="17" t="s">
        <v>20</v>
      </c>
    </row>
    <row r="1164" customFormat="false" ht="13.8" hidden="false" customHeight="false" outlineLevel="0" collapsed="false">
      <c r="A1164" s="17" t="s">
        <v>29</v>
      </c>
      <c r="B1164" s="17" t="s">
        <v>116</v>
      </c>
      <c r="C1164" s="18" t="n">
        <v>43080</v>
      </c>
      <c r="D1164" s="19" t="n">
        <v>43068</v>
      </c>
      <c r="E1164" s="20" t="s">
        <v>142</v>
      </c>
      <c r="F1164" s="22" t="n">
        <f aca="false">C1164-D1164</f>
        <v>12</v>
      </c>
      <c r="G1164" s="22" t="n">
        <v>9</v>
      </c>
      <c r="H1164" s="22" t="n">
        <v>11934</v>
      </c>
      <c r="I1164" s="22" t="n">
        <v>11646</v>
      </c>
      <c r="J1164" s="17" t="n">
        <v>520</v>
      </c>
      <c r="K1164" s="24" t="n">
        <v>100</v>
      </c>
      <c r="L1164" s="17" t="n">
        <v>400</v>
      </c>
      <c r="M1164" s="24" t="n">
        <v>500</v>
      </c>
      <c r="N1164" s="23" t="n">
        <f aca="false">O1164*P1164</f>
        <v>576</v>
      </c>
      <c r="O1164" s="25" t="n">
        <f aca="false">H1164-I1164</f>
        <v>288</v>
      </c>
      <c r="P1164" s="68" t="n">
        <v>2</v>
      </c>
      <c r="Q1164" s="17" t="s">
        <v>20</v>
      </c>
    </row>
    <row r="1165" customFormat="false" ht="13.8" hidden="false" customHeight="false" outlineLevel="0" collapsed="false">
      <c r="A1165" s="17" t="s">
        <v>29</v>
      </c>
      <c r="B1165" s="17" t="s">
        <v>116</v>
      </c>
      <c r="C1165" s="18" t="n">
        <v>43080</v>
      </c>
      <c r="D1165" s="19" t="n">
        <v>43068</v>
      </c>
      <c r="E1165" s="20" t="s">
        <v>142</v>
      </c>
      <c r="F1165" s="22" t="n">
        <f aca="false">C1165-D1165</f>
        <v>12</v>
      </c>
      <c r="G1165" s="22" t="n">
        <v>9</v>
      </c>
      <c r="H1165" s="22" t="n">
        <v>15688</v>
      </c>
      <c r="I1165" s="22" t="n">
        <v>15402</v>
      </c>
      <c r="J1165" s="17" t="n">
        <v>540</v>
      </c>
      <c r="K1165" s="24" t="n">
        <v>60</v>
      </c>
      <c r="L1165" s="17" t="n">
        <v>400</v>
      </c>
      <c r="M1165" s="24" t="n">
        <v>460</v>
      </c>
      <c r="N1165" s="23" t="n">
        <f aca="false">O1165*P1165</f>
        <v>572</v>
      </c>
      <c r="O1165" s="25" t="n">
        <f aca="false">H1165-I1165</f>
        <v>286</v>
      </c>
      <c r="P1165" s="68" t="n">
        <v>2</v>
      </c>
      <c r="Q1165" s="17" t="s">
        <v>20</v>
      </c>
    </row>
    <row r="1166" customFormat="false" ht="13.8" hidden="false" customHeight="false" outlineLevel="0" collapsed="false">
      <c r="A1166" s="17" t="s">
        <v>33</v>
      </c>
      <c r="B1166" s="29" t="s">
        <v>141</v>
      </c>
      <c r="C1166" s="18" t="n">
        <v>43080</v>
      </c>
      <c r="D1166" s="19" t="n">
        <v>43069</v>
      </c>
      <c r="E1166" s="20" t="s">
        <v>142</v>
      </c>
      <c r="F1166" s="22" t="n">
        <f aca="false">C1166-D1166</f>
        <v>11</v>
      </c>
      <c r="G1166" s="22" t="n">
        <v>22</v>
      </c>
      <c r="H1166" s="22" t="n">
        <v>15968</v>
      </c>
      <c r="I1166" s="22" t="n">
        <v>15710</v>
      </c>
      <c r="J1166" s="17" t="n">
        <v>1174</v>
      </c>
      <c r="K1166" s="24" t="n">
        <v>530</v>
      </c>
      <c r="L1166" s="17" t="n">
        <v>600</v>
      </c>
      <c r="M1166" s="24" t="n">
        <v>1130</v>
      </c>
      <c r="N1166" s="23" t="n">
        <f aca="false">O1166*P1166</f>
        <v>774</v>
      </c>
      <c r="O1166" s="17" t="n">
        <f aca="false">H1166-I1166</f>
        <v>258</v>
      </c>
      <c r="P1166" s="68" t="n">
        <v>3</v>
      </c>
      <c r="Q1166" s="17" t="s">
        <v>20</v>
      </c>
    </row>
    <row r="1167" customFormat="false" ht="13.8" hidden="false" customHeight="false" outlineLevel="0" collapsed="false">
      <c r="A1167" s="17" t="s">
        <v>53</v>
      </c>
      <c r="B1167" s="17" t="s">
        <v>128</v>
      </c>
      <c r="C1167" s="18" t="n">
        <v>43080</v>
      </c>
      <c r="D1167" s="19" t="n">
        <v>43069</v>
      </c>
      <c r="E1167" s="20" t="s">
        <v>142</v>
      </c>
      <c r="F1167" s="22" t="n">
        <f aca="false">C1167-D1167</f>
        <v>11</v>
      </c>
      <c r="G1167" s="22" t="n">
        <v>22</v>
      </c>
      <c r="H1167" s="22" t="n">
        <v>18462</v>
      </c>
      <c r="I1167" s="22" t="n">
        <v>18197</v>
      </c>
      <c r="J1167" s="17" t="n">
        <v>700</v>
      </c>
      <c r="K1167" s="24" t="n">
        <v>75</v>
      </c>
      <c r="L1167" s="17" t="n">
        <v>550</v>
      </c>
      <c r="M1167" s="24" t="n">
        <v>625</v>
      </c>
      <c r="N1167" s="23" t="n">
        <f aca="false">O1167*P1167</f>
        <v>795</v>
      </c>
      <c r="O1167" s="28" t="n">
        <f aca="false">H1167-I1167</f>
        <v>265</v>
      </c>
      <c r="P1167" s="68" t="n">
        <v>3</v>
      </c>
      <c r="Q1167" s="17" t="s">
        <v>20</v>
      </c>
    </row>
    <row r="1168" customFormat="false" ht="13.8" hidden="false" customHeight="false" outlineLevel="0" collapsed="false">
      <c r="A1168" s="17" t="s">
        <v>37</v>
      </c>
      <c r="B1168" s="17" t="s">
        <v>138</v>
      </c>
      <c r="C1168" s="18" t="n">
        <v>43080</v>
      </c>
      <c r="D1168" s="19" t="n">
        <v>43076</v>
      </c>
      <c r="E1168" s="20" t="s">
        <v>142</v>
      </c>
      <c r="F1168" s="22" t="n">
        <f aca="false">C1168-D1168</f>
        <v>4</v>
      </c>
      <c r="G1168" s="22" t="n">
        <v>20</v>
      </c>
      <c r="H1168" s="22" t="n">
        <v>14290</v>
      </c>
      <c r="I1168" s="22" t="n">
        <v>14196</v>
      </c>
      <c r="J1168" s="17" t="n">
        <v>900</v>
      </c>
      <c r="K1168" s="24" t="n">
        <v>458</v>
      </c>
      <c r="L1168" s="17" t="n">
        <v>1000</v>
      </c>
      <c r="M1168" s="24" t="n">
        <v>1458</v>
      </c>
      <c r="N1168" s="23" t="n">
        <f aca="false">O1168*P1168</f>
        <v>235</v>
      </c>
      <c r="O1168" s="17" t="n">
        <f aca="false">H1168-I1168</f>
        <v>94</v>
      </c>
      <c r="P1168" s="68" t="n">
        <v>2.5</v>
      </c>
      <c r="Q1168" s="17" t="s">
        <v>20</v>
      </c>
    </row>
    <row r="1169" customFormat="false" ht="13.8" hidden="false" customHeight="false" outlineLevel="0" collapsed="false">
      <c r="A1169" s="17" t="s">
        <v>58</v>
      </c>
      <c r="B1169" s="27" t="s">
        <v>112</v>
      </c>
      <c r="C1169" s="18" t="n">
        <v>43080</v>
      </c>
      <c r="D1169" s="19" t="n">
        <v>43069</v>
      </c>
      <c r="E1169" s="20" t="s">
        <v>142</v>
      </c>
      <c r="F1169" s="22" t="n">
        <f aca="false">C1169-D1169</f>
        <v>11</v>
      </c>
      <c r="G1169" s="22" t="n">
        <v>20</v>
      </c>
      <c r="H1169" s="22" t="n">
        <v>19637</v>
      </c>
      <c r="I1169" s="22" t="n">
        <v>19375</v>
      </c>
      <c r="J1169" s="17" t="n">
        <v>830</v>
      </c>
      <c r="K1169" s="24" t="n">
        <v>315</v>
      </c>
      <c r="L1169" s="17" t="n">
        <v>0</v>
      </c>
      <c r="M1169" s="24" t="n">
        <v>315</v>
      </c>
      <c r="N1169" s="23" t="n">
        <f aca="false">O1169*P1169</f>
        <v>655</v>
      </c>
      <c r="O1169" s="25" t="n">
        <f aca="false">H1169-I1169</f>
        <v>262</v>
      </c>
      <c r="P1169" s="68" t="n">
        <v>2.5</v>
      </c>
      <c r="Q1169" s="17" t="s">
        <v>20</v>
      </c>
    </row>
    <row r="1170" customFormat="false" ht="13.8" hidden="false" customHeight="false" outlineLevel="0" collapsed="false">
      <c r="A1170" s="17" t="s">
        <v>51</v>
      </c>
      <c r="B1170" s="17" t="s">
        <v>134</v>
      </c>
      <c r="C1170" s="18" t="n">
        <v>43080</v>
      </c>
      <c r="D1170" s="19" t="n">
        <v>43078</v>
      </c>
      <c r="E1170" s="20" t="s">
        <v>142</v>
      </c>
      <c r="F1170" s="22" t="n">
        <f aca="false">C1170-D1170</f>
        <v>2</v>
      </c>
      <c r="G1170" s="22" t="n">
        <v>20</v>
      </c>
      <c r="H1170" s="22" t="n">
        <v>19696</v>
      </c>
      <c r="I1170" s="22" t="n">
        <v>19670</v>
      </c>
      <c r="J1170" s="17" t="n">
        <v>739</v>
      </c>
      <c r="K1170" s="24" t="n">
        <v>676</v>
      </c>
      <c r="L1170" s="17" t="n">
        <v>0</v>
      </c>
      <c r="M1170" s="24" t="n">
        <v>676</v>
      </c>
      <c r="N1170" s="23" t="n">
        <f aca="false">O1170*P1170</f>
        <v>65</v>
      </c>
      <c r="O1170" s="25" t="n">
        <f aca="false">H1170-I1170</f>
        <v>26</v>
      </c>
      <c r="P1170" s="68" t="n">
        <v>2.5</v>
      </c>
      <c r="Q1170" s="17" t="s">
        <v>20</v>
      </c>
    </row>
    <row r="1171" customFormat="false" ht="13.8" hidden="false" customHeight="false" outlineLevel="0" collapsed="false">
      <c r="A1171" s="17" t="s">
        <v>43</v>
      </c>
      <c r="B1171" s="27" t="s">
        <v>129</v>
      </c>
      <c r="C1171" s="18" t="n">
        <v>43080</v>
      </c>
      <c r="D1171" s="19" t="n">
        <v>43069</v>
      </c>
      <c r="E1171" s="20" t="s">
        <v>142</v>
      </c>
      <c r="F1171" s="22" t="n">
        <f aca="false">C1171-D1171</f>
        <v>11</v>
      </c>
      <c r="G1171" s="22" t="n">
        <v>20</v>
      </c>
      <c r="H1171" s="22" t="n">
        <v>19551</v>
      </c>
      <c r="I1171" s="22" t="n">
        <v>19287</v>
      </c>
      <c r="J1171" s="17" t="n">
        <v>1335</v>
      </c>
      <c r="K1171" s="24" t="n">
        <v>720</v>
      </c>
      <c r="L1171" s="17" t="n">
        <v>500</v>
      </c>
      <c r="M1171" s="24" t="n">
        <v>1220</v>
      </c>
      <c r="N1171" s="23" t="n">
        <f aca="false">O1171*P1171</f>
        <v>660</v>
      </c>
      <c r="O1171" s="25" t="n">
        <f aca="false">H1171-I1171</f>
        <v>264</v>
      </c>
      <c r="P1171" s="68" t="n">
        <v>2.5</v>
      </c>
      <c r="Q1171" s="17" t="s">
        <v>20</v>
      </c>
    </row>
    <row r="1172" customFormat="false" ht="13.8" hidden="false" customHeight="false" outlineLevel="0" collapsed="false">
      <c r="A1172" s="17" t="s">
        <v>43</v>
      </c>
      <c r="B1172" s="17" t="s">
        <v>129</v>
      </c>
      <c r="C1172" s="18" t="n">
        <v>43080</v>
      </c>
      <c r="D1172" s="19" t="n">
        <v>43069</v>
      </c>
      <c r="E1172" s="20" t="s">
        <v>142</v>
      </c>
      <c r="F1172" s="22" t="n">
        <f aca="false">C1172-D1172</f>
        <v>11</v>
      </c>
      <c r="G1172" s="22" t="n">
        <v>20</v>
      </c>
      <c r="H1172" s="22" t="n">
        <v>21372</v>
      </c>
      <c r="I1172" s="22" t="n">
        <v>21108</v>
      </c>
      <c r="J1172" s="17" t="n">
        <v>1475</v>
      </c>
      <c r="K1172" s="24" t="n">
        <v>850</v>
      </c>
      <c r="L1172" s="17" t="n">
        <v>500</v>
      </c>
      <c r="M1172" s="24" t="n">
        <v>1350</v>
      </c>
      <c r="N1172" s="23" t="n">
        <f aca="false">O1172*P1172</f>
        <v>660</v>
      </c>
      <c r="O1172" s="25" t="n">
        <f aca="false">H1172-I1172</f>
        <v>264</v>
      </c>
      <c r="P1172" s="68" t="n">
        <v>2.5</v>
      </c>
      <c r="Q1172" s="17" t="s">
        <v>20</v>
      </c>
    </row>
    <row r="1173" customFormat="false" ht="13.8" hidden="false" customHeight="false" outlineLevel="0" collapsed="false">
      <c r="A1173" s="17" t="s">
        <v>45</v>
      </c>
      <c r="B1173" s="17" t="s">
        <v>121</v>
      </c>
      <c r="C1173" s="18" t="n">
        <v>43080</v>
      </c>
      <c r="D1173" s="19" t="n">
        <v>43070</v>
      </c>
      <c r="E1173" s="20" t="s">
        <v>142</v>
      </c>
      <c r="F1173" s="22" t="n">
        <f aca="false">C1173-D1173</f>
        <v>10</v>
      </c>
      <c r="G1173" s="22" t="n">
        <v>15</v>
      </c>
      <c r="H1173" s="22" t="n">
        <v>37318</v>
      </c>
      <c r="I1173" s="22" t="n">
        <v>37080</v>
      </c>
      <c r="J1173" s="17" t="n">
        <v>685</v>
      </c>
      <c r="K1173" s="24" t="n">
        <v>90</v>
      </c>
      <c r="L1173" s="17" t="n">
        <v>600</v>
      </c>
      <c r="M1173" s="24" t="n">
        <v>690</v>
      </c>
      <c r="N1173" s="23" t="n">
        <f aca="false">O1173*P1173</f>
        <v>535.5</v>
      </c>
      <c r="O1173" s="25" t="n">
        <f aca="false">H1173-I1173</f>
        <v>238</v>
      </c>
      <c r="P1173" s="68" t="n">
        <v>2.25</v>
      </c>
      <c r="Q1173" s="17" t="s">
        <v>20</v>
      </c>
    </row>
    <row r="1174" customFormat="false" ht="13.8" hidden="false" customHeight="false" outlineLevel="0" collapsed="false">
      <c r="A1174" s="17" t="s">
        <v>45</v>
      </c>
      <c r="B1174" s="17" t="s">
        <v>131</v>
      </c>
      <c r="C1174" s="18" t="n">
        <v>43080</v>
      </c>
      <c r="D1174" s="19" t="n">
        <v>43070</v>
      </c>
      <c r="E1174" s="20" t="s">
        <v>142</v>
      </c>
      <c r="F1174" s="22" t="n">
        <f aca="false">C1174-D1174</f>
        <v>10</v>
      </c>
      <c r="G1174" s="22" t="n">
        <v>12</v>
      </c>
      <c r="H1174" s="22" t="n">
        <v>20830</v>
      </c>
      <c r="I1174" s="22" t="n">
        <v>20587</v>
      </c>
      <c r="J1174" s="17" t="n">
        <v>730</v>
      </c>
      <c r="K1174" s="24" t="n">
        <v>200</v>
      </c>
      <c r="L1174" s="17" t="n">
        <v>500</v>
      </c>
      <c r="M1174" s="24" t="n">
        <v>700</v>
      </c>
      <c r="N1174" s="23" t="n">
        <f aca="false">O1174*P1174</f>
        <v>486</v>
      </c>
      <c r="O1174" s="25" t="n">
        <f aca="false">H1174-I1174</f>
        <v>243</v>
      </c>
      <c r="P1174" s="68" t="n">
        <v>2</v>
      </c>
      <c r="Q1174" s="17" t="s">
        <v>20</v>
      </c>
    </row>
    <row r="1175" customFormat="false" ht="13.8" hidden="false" customHeight="false" outlineLevel="0" collapsed="false">
      <c r="A1175" s="17" t="s">
        <v>33</v>
      </c>
      <c r="B1175" s="29" t="s">
        <v>141</v>
      </c>
      <c r="C1175" s="18" t="n">
        <v>43080</v>
      </c>
      <c r="D1175" s="19" t="n">
        <v>43069</v>
      </c>
      <c r="E1175" s="20" t="s">
        <v>142</v>
      </c>
      <c r="F1175" s="22" t="n">
        <f aca="false">C1175-D1175</f>
        <v>11</v>
      </c>
      <c r="G1175" s="22" t="n">
        <v>12.5</v>
      </c>
      <c r="H1175" s="22" t="n">
        <v>12333</v>
      </c>
      <c r="I1175" s="22" t="n">
        <v>12071</v>
      </c>
      <c r="J1175" s="17" t="n">
        <v>962</v>
      </c>
      <c r="K1175" s="24" t="n">
        <v>467</v>
      </c>
      <c r="L1175" s="17" t="n">
        <v>500</v>
      </c>
      <c r="M1175" s="24" t="n">
        <v>967</v>
      </c>
      <c r="N1175" s="23" t="n">
        <f aca="false">O1175*P1175</f>
        <v>524</v>
      </c>
      <c r="O1175" s="17" t="n">
        <f aca="false">H1175-I1175</f>
        <v>262</v>
      </c>
      <c r="P1175" s="68" t="n">
        <v>2</v>
      </c>
      <c r="Q1175" s="17" t="s">
        <v>20</v>
      </c>
    </row>
    <row r="1176" customFormat="false" ht="13.8" hidden="false" customHeight="false" outlineLevel="0" collapsed="false">
      <c r="A1176" s="17" t="s">
        <v>58</v>
      </c>
      <c r="B1176" s="17" t="s">
        <v>112</v>
      </c>
      <c r="C1176" s="18" t="n">
        <v>43080</v>
      </c>
      <c r="D1176" s="19" t="n">
        <v>43069</v>
      </c>
      <c r="E1176" s="20" t="s">
        <v>142</v>
      </c>
      <c r="F1176" s="22" t="n">
        <f aca="false">C1176-D1176</f>
        <v>11</v>
      </c>
      <c r="G1176" s="22" t="n">
        <v>12.5</v>
      </c>
      <c r="H1176" s="22" t="n">
        <v>21114</v>
      </c>
      <c r="I1176" s="22" t="n">
        <v>20855</v>
      </c>
      <c r="J1176" s="17" t="n">
        <v>630</v>
      </c>
      <c r="K1176" s="24" t="n">
        <v>195</v>
      </c>
      <c r="L1176" s="17" t="n">
        <v>0</v>
      </c>
      <c r="M1176" s="24" t="n">
        <v>195</v>
      </c>
      <c r="N1176" s="23" t="n">
        <f aca="false">O1176*P1176</f>
        <v>518</v>
      </c>
      <c r="O1176" s="25" t="n">
        <f aca="false">H1176-I1176</f>
        <v>259</v>
      </c>
      <c r="P1176" s="68" t="n">
        <v>2</v>
      </c>
      <c r="Q1176" s="17" t="s">
        <v>20</v>
      </c>
    </row>
    <row r="1177" customFormat="false" ht="13.8" hidden="false" customHeight="false" outlineLevel="0" collapsed="false">
      <c r="A1177" s="17" t="s">
        <v>51</v>
      </c>
      <c r="B1177" s="29" t="s">
        <v>134</v>
      </c>
      <c r="C1177" s="18" t="n">
        <v>43080</v>
      </c>
      <c r="D1177" s="19" t="n">
        <v>43071</v>
      </c>
      <c r="E1177" s="20" t="s">
        <v>142</v>
      </c>
      <c r="F1177" s="22" t="n">
        <f aca="false">C1177-D1177</f>
        <v>9</v>
      </c>
      <c r="G1177" s="22" t="n">
        <v>13</v>
      </c>
      <c r="H1177" s="22" t="n">
        <v>37205</v>
      </c>
      <c r="I1177" s="22" t="n">
        <v>37005</v>
      </c>
      <c r="J1177" s="17" t="n">
        <v>748</v>
      </c>
      <c r="K1177" s="24" t="n">
        <v>348</v>
      </c>
      <c r="L1177" s="17" t="n">
        <v>0</v>
      </c>
      <c r="M1177" s="24" t="n">
        <v>348</v>
      </c>
      <c r="N1177" s="23" t="n">
        <f aca="false">O1177*P1177</f>
        <v>400</v>
      </c>
      <c r="O1177" s="25" t="n">
        <f aca="false">H1177-I1177</f>
        <v>200</v>
      </c>
      <c r="P1177" s="68" t="n">
        <v>2</v>
      </c>
      <c r="Q1177" s="17" t="s">
        <v>20</v>
      </c>
    </row>
    <row r="1178" customFormat="false" ht="13.8" hidden="false" customHeight="false" outlineLevel="0" collapsed="false">
      <c r="A1178" s="17" t="s">
        <v>51</v>
      </c>
      <c r="B1178" s="29" t="s">
        <v>134</v>
      </c>
      <c r="C1178" s="18" t="n">
        <v>43080</v>
      </c>
      <c r="D1178" s="19" t="n">
        <v>43080</v>
      </c>
      <c r="E1178" s="20" t="s">
        <v>142</v>
      </c>
      <c r="F1178" s="22" t="n">
        <f aca="false">C1178-D1178</f>
        <v>0</v>
      </c>
      <c r="G1178" s="22" t="n">
        <v>13</v>
      </c>
      <c r="H1178" s="22" t="n">
        <v>37215</v>
      </c>
      <c r="I1178" s="22" t="n">
        <v>37205</v>
      </c>
      <c r="J1178" s="17" t="n">
        <v>348</v>
      </c>
      <c r="K1178" s="24" t="n">
        <v>328</v>
      </c>
      <c r="L1178" s="17" t="n">
        <v>0</v>
      </c>
      <c r="M1178" s="24" t="n">
        <v>328</v>
      </c>
      <c r="N1178" s="23" t="n">
        <f aca="false">O1178*P1178</f>
        <v>20</v>
      </c>
      <c r="O1178" s="25" t="n">
        <f aca="false">H1178-I1178</f>
        <v>10</v>
      </c>
      <c r="P1178" s="68" t="n">
        <v>2</v>
      </c>
      <c r="Q1178" s="17" t="s">
        <v>20</v>
      </c>
    </row>
    <row r="1179" customFormat="false" ht="13.8" hidden="false" customHeight="false" outlineLevel="0" collapsed="false">
      <c r="A1179" s="17" t="s">
        <v>53</v>
      </c>
      <c r="B1179" s="17" t="s">
        <v>128</v>
      </c>
      <c r="C1179" s="18" t="n">
        <v>43080</v>
      </c>
      <c r="D1179" s="19" t="n">
        <v>43069</v>
      </c>
      <c r="E1179" s="20" t="s">
        <v>142</v>
      </c>
      <c r="F1179" s="22" t="n">
        <f aca="false">C1179-D1179</f>
        <v>11</v>
      </c>
      <c r="G1179" s="22" t="n">
        <v>12.5</v>
      </c>
      <c r="H1179" s="22" t="n">
        <v>15649</v>
      </c>
      <c r="I1179" s="22" t="n">
        <v>15388</v>
      </c>
      <c r="J1179" s="17" t="n">
        <v>740</v>
      </c>
      <c r="K1179" s="24" t="n">
        <v>280</v>
      </c>
      <c r="L1179" s="17" t="n">
        <v>375</v>
      </c>
      <c r="M1179" s="24" t="n">
        <v>655</v>
      </c>
      <c r="N1179" s="23" t="n">
        <f aca="false">O1179*P1179</f>
        <v>522</v>
      </c>
      <c r="O1179" s="25" t="n">
        <f aca="false">H1179-I1179</f>
        <v>261</v>
      </c>
      <c r="P1179" s="68" t="n">
        <v>2</v>
      </c>
      <c r="Q1179" s="17" t="s">
        <v>20</v>
      </c>
    </row>
    <row r="1180" customFormat="false" ht="13.8" hidden="false" customHeight="false" outlineLevel="0" collapsed="false">
      <c r="A1180" s="17" t="s">
        <v>47</v>
      </c>
      <c r="B1180" s="17" t="s">
        <v>92</v>
      </c>
      <c r="C1180" s="18" t="n">
        <v>43080</v>
      </c>
      <c r="D1180" s="19" t="n">
        <v>43080</v>
      </c>
      <c r="E1180" s="20" t="s">
        <v>142</v>
      </c>
      <c r="F1180" s="22" t="n">
        <f aca="false">C1180-D1180</f>
        <v>0</v>
      </c>
      <c r="G1180" s="22" t="n">
        <v>12.5</v>
      </c>
      <c r="H1180" s="22" t="n">
        <v>4268</v>
      </c>
      <c r="I1180" s="22" t="n">
        <v>4268</v>
      </c>
      <c r="J1180" s="17" t="n">
        <v>70</v>
      </c>
      <c r="K1180" s="24" t="n">
        <v>70</v>
      </c>
      <c r="L1180" s="17" t="n">
        <v>400</v>
      </c>
      <c r="M1180" s="24" t="n">
        <v>470</v>
      </c>
      <c r="N1180" s="23" t="n">
        <f aca="false">O1180*P1180</f>
        <v>0</v>
      </c>
      <c r="O1180" s="17" t="n">
        <f aca="false">H1180-I1180</f>
        <v>0</v>
      </c>
      <c r="P1180" s="68" t="n">
        <v>1.9</v>
      </c>
      <c r="Q1180" s="17" t="s">
        <v>20</v>
      </c>
    </row>
    <row r="1181" customFormat="false" ht="13.8" hidden="false" customHeight="false" outlineLevel="0" collapsed="false">
      <c r="A1181" s="17" t="s">
        <v>51</v>
      </c>
      <c r="B1181" s="29" t="s">
        <v>134</v>
      </c>
      <c r="C1181" s="18" t="n">
        <v>43080</v>
      </c>
      <c r="D1181" s="19" t="n">
        <v>43073</v>
      </c>
      <c r="E1181" s="20" t="s">
        <v>142</v>
      </c>
      <c r="F1181" s="22" t="n">
        <f aca="false">C1181-D1181</f>
        <v>7</v>
      </c>
      <c r="G1181" s="22" t="n">
        <v>13</v>
      </c>
      <c r="H1181" s="22" t="n">
        <v>3780</v>
      </c>
      <c r="I1181" s="22" t="n">
        <v>3612</v>
      </c>
      <c r="J1181" s="17" t="n">
        <v>421</v>
      </c>
      <c r="K1181" s="24" t="n">
        <v>280</v>
      </c>
      <c r="L1181" s="17" t="n">
        <v>300</v>
      </c>
      <c r="M1181" s="24" t="n">
        <v>580</v>
      </c>
      <c r="N1181" s="23" t="n">
        <f aca="false">O1181*P1181</f>
        <v>319.2</v>
      </c>
      <c r="O1181" s="25" t="n">
        <f aca="false">H1181-I1181</f>
        <v>168</v>
      </c>
      <c r="P1181" s="68" t="n">
        <v>1.9</v>
      </c>
      <c r="Q1181" s="17" t="s">
        <v>20</v>
      </c>
    </row>
    <row r="1182" customFormat="false" ht="13.8" hidden="false" customHeight="false" outlineLevel="0" collapsed="false">
      <c r="A1182" s="17" t="s">
        <v>47</v>
      </c>
      <c r="B1182" s="17" t="s">
        <v>92</v>
      </c>
      <c r="C1182" s="18" t="n">
        <v>43080</v>
      </c>
      <c r="D1182" s="19" t="n">
        <v>43071</v>
      </c>
      <c r="E1182" s="20" t="s">
        <v>142</v>
      </c>
      <c r="F1182" s="22" t="n">
        <f aca="false">C1182-D1182</f>
        <v>9</v>
      </c>
      <c r="G1182" s="22" t="n">
        <v>9</v>
      </c>
      <c r="H1182" s="22" t="n">
        <v>3000</v>
      </c>
      <c r="I1182" s="22" t="n">
        <v>3000</v>
      </c>
      <c r="J1182" s="17" t="n">
        <v>430</v>
      </c>
      <c r="K1182" s="24" t="n">
        <v>430</v>
      </c>
      <c r="L1182" s="17" t="n">
        <v>0</v>
      </c>
      <c r="M1182" s="24" t="n">
        <v>430</v>
      </c>
      <c r="N1182" s="23" t="n">
        <f aca="false">O1182*P1182</f>
        <v>0</v>
      </c>
      <c r="O1182" s="17" t="n">
        <f aca="false">H1182-I1182</f>
        <v>0</v>
      </c>
      <c r="P1182" s="68" t="n">
        <v>1.57</v>
      </c>
      <c r="Q1182" s="17" t="s">
        <v>20</v>
      </c>
    </row>
    <row r="1183" customFormat="false" ht="13.8" hidden="false" customHeight="false" outlineLevel="0" collapsed="false">
      <c r="A1183" s="17" t="s">
        <v>39</v>
      </c>
      <c r="B1183" s="29" t="s">
        <v>146</v>
      </c>
      <c r="C1183" s="18" t="n">
        <v>43080</v>
      </c>
      <c r="D1183" s="19" t="n">
        <v>43072</v>
      </c>
      <c r="E1183" s="20" t="s">
        <v>142</v>
      </c>
      <c r="F1183" s="22" t="n">
        <f aca="false">C1183-D1183</f>
        <v>8</v>
      </c>
      <c r="G1183" s="22" t="n">
        <v>9</v>
      </c>
      <c r="H1183" s="22" t="n">
        <v>5304</v>
      </c>
      <c r="I1183" s="22" t="n">
        <v>5109</v>
      </c>
      <c r="J1183" s="17" t="n">
        <v>1142</v>
      </c>
      <c r="K1183" s="24" t="n">
        <v>791</v>
      </c>
      <c r="L1183" s="17" t="n">
        <v>0</v>
      </c>
      <c r="M1183" s="24" t="n">
        <v>791</v>
      </c>
      <c r="N1183" s="23" t="n">
        <f aca="false">O1183*P1183</f>
        <v>306.15</v>
      </c>
      <c r="O1183" s="17" t="n">
        <f aca="false">H1183-I1183</f>
        <v>195</v>
      </c>
      <c r="P1183" s="68" t="n">
        <v>1.57</v>
      </c>
      <c r="Q1183" s="17" t="s">
        <v>20</v>
      </c>
    </row>
    <row r="1184" customFormat="false" ht="13.8" hidden="false" customHeight="false" outlineLevel="0" collapsed="false">
      <c r="A1184" s="17" t="s">
        <v>39</v>
      </c>
      <c r="B1184" s="29" t="s">
        <v>146</v>
      </c>
      <c r="C1184" s="18" t="n">
        <v>43080</v>
      </c>
      <c r="D1184" s="19" t="n">
        <v>43073</v>
      </c>
      <c r="E1184" s="20" t="s">
        <v>142</v>
      </c>
      <c r="F1184" s="22" t="n">
        <f aca="false">C1184-D1184</f>
        <v>7</v>
      </c>
      <c r="G1184" s="22" t="n">
        <v>9</v>
      </c>
      <c r="H1184" s="22" t="n">
        <v>6205</v>
      </c>
      <c r="I1184" s="22" t="n">
        <v>6123</v>
      </c>
      <c r="J1184" s="17" t="n">
        <v>875</v>
      </c>
      <c r="K1184" s="24" t="n">
        <v>727</v>
      </c>
      <c r="L1184" s="17" t="n">
        <v>0</v>
      </c>
      <c r="M1184" s="24" t="n">
        <v>727</v>
      </c>
      <c r="N1184" s="23" t="n">
        <f aca="false">O1184*P1184</f>
        <v>128.74</v>
      </c>
      <c r="O1184" s="17" t="n">
        <f aca="false">H1184-I1184</f>
        <v>82</v>
      </c>
      <c r="P1184" s="68" t="n">
        <v>1.57</v>
      </c>
      <c r="Q1184" s="17" t="s">
        <v>20</v>
      </c>
    </row>
    <row r="1185" customFormat="false" ht="13.8" hidden="false" customHeight="false" outlineLevel="0" collapsed="false">
      <c r="A1185" s="17" t="s">
        <v>39</v>
      </c>
      <c r="B1185" s="29" t="s">
        <v>146</v>
      </c>
      <c r="C1185" s="18" t="n">
        <v>43080</v>
      </c>
      <c r="D1185" s="19" t="n">
        <v>43076</v>
      </c>
      <c r="E1185" s="20" t="s">
        <v>142</v>
      </c>
      <c r="F1185" s="22" t="n">
        <f aca="false">C1185-D1185</f>
        <v>4</v>
      </c>
      <c r="G1185" s="22" t="n">
        <v>9</v>
      </c>
      <c r="H1185" s="22" t="n">
        <v>1175</v>
      </c>
      <c r="I1185" s="22" t="n">
        <v>1083</v>
      </c>
      <c r="J1185" s="17" t="n">
        <v>1062</v>
      </c>
      <c r="K1185" s="24" t="n">
        <v>914</v>
      </c>
      <c r="L1185" s="17" t="n">
        <v>0</v>
      </c>
      <c r="M1185" s="24" t="n">
        <v>914</v>
      </c>
      <c r="N1185" s="23" t="n">
        <f aca="false">O1185*P1185</f>
        <v>144.44</v>
      </c>
      <c r="O1185" s="17" t="n">
        <f aca="false">H1185-I1185</f>
        <v>92</v>
      </c>
      <c r="P1185" s="68" t="n">
        <v>1.57</v>
      </c>
      <c r="Q1185" s="17" t="s">
        <v>20</v>
      </c>
    </row>
    <row r="1186" customFormat="false" ht="13.8" hidden="false" customHeight="false" outlineLevel="0" collapsed="false">
      <c r="A1186" s="17" t="s">
        <v>51</v>
      </c>
      <c r="B1186" s="17" t="s">
        <v>149</v>
      </c>
      <c r="C1186" s="18" t="n">
        <v>43080</v>
      </c>
      <c r="D1186" s="19" t="n">
        <v>43073</v>
      </c>
      <c r="E1186" s="20" t="s">
        <v>142</v>
      </c>
      <c r="F1186" s="22" t="n">
        <f aca="false">C1186-D1186</f>
        <v>7</v>
      </c>
      <c r="G1186" s="22" t="n">
        <v>9</v>
      </c>
      <c r="H1186" s="22" t="n">
        <v>6386</v>
      </c>
      <c r="I1186" s="22" t="n">
        <v>6206</v>
      </c>
      <c r="J1186" s="17" t="n">
        <v>318</v>
      </c>
      <c r="K1186" s="24" t="n">
        <v>30</v>
      </c>
      <c r="L1186" s="17" t="n">
        <v>500</v>
      </c>
      <c r="M1186" s="24" t="n">
        <v>530</v>
      </c>
      <c r="N1186" s="23" t="n">
        <f aca="false">O1186*P1186</f>
        <v>282.6</v>
      </c>
      <c r="O1186" s="25" t="n">
        <f aca="false">H1186-I1186</f>
        <v>180</v>
      </c>
      <c r="P1186" s="68" t="n">
        <v>1.57</v>
      </c>
      <c r="Q1186" s="17" t="s">
        <v>20</v>
      </c>
    </row>
    <row r="1187" customFormat="false" ht="13.8" hidden="false" customHeight="false" outlineLevel="0" collapsed="false">
      <c r="A1187" s="17" t="s">
        <v>53</v>
      </c>
      <c r="B1187" s="17" t="s">
        <v>137</v>
      </c>
      <c r="C1187" s="18" t="n">
        <v>43080</v>
      </c>
      <c r="D1187" s="19" t="n">
        <v>43069</v>
      </c>
      <c r="E1187" s="20" t="s">
        <v>142</v>
      </c>
      <c r="F1187" s="22" t="n">
        <f aca="false">C1187-D1187</f>
        <v>11</v>
      </c>
      <c r="G1187" s="22" t="n">
        <v>13</v>
      </c>
      <c r="H1187" s="22" t="n">
        <v>14965</v>
      </c>
      <c r="I1187" s="22" t="n">
        <v>14705</v>
      </c>
      <c r="J1187" s="17" t="n">
        <v>485</v>
      </c>
      <c r="K1187" s="24" t="n">
        <v>165</v>
      </c>
      <c r="L1187" s="17" t="n">
        <v>400</v>
      </c>
      <c r="M1187" s="24" t="n">
        <v>565</v>
      </c>
      <c r="N1187" s="23" t="n">
        <f aca="false">O1187*P1187</f>
        <v>286</v>
      </c>
      <c r="O1187" s="25" t="n">
        <f aca="false">H1187-I1187</f>
        <v>260</v>
      </c>
      <c r="P1187" s="68" t="n">
        <v>1.1</v>
      </c>
      <c r="Q1187" s="17" t="s">
        <v>20</v>
      </c>
    </row>
    <row r="1188" customFormat="false" ht="13.8" hidden="false" customHeight="false" outlineLevel="0" collapsed="false">
      <c r="A1188" s="17" t="s">
        <v>35</v>
      </c>
      <c r="B1188" s="17" t="s">
        <v>145</v>
      </c>
      <c r="C1188" s="18" t="n">
        <v>43080</v>
      </c>
      <c r="D1188" s="19" t="n">
        <v>43077</v>
      </c>
      <c r="E1188" s="20" t="s">
        <v>142</v>
      </c>
      <c r="F1188" s="22" t="n">
        <f aca="false">C1188-D1188</f>
        <v>3</v>
      </c>
      <c r="G1188" s="22" t="n">
        <v>13</v>
      </c>
      <c r="H1188" s="22" t="n">
        <v>2030</v>
      </c>
      <c r="I1188" s="22" t="n">
        <v>2017</v>
      </c>
      <c r="J1188" s="17" t="n">
        <v>510</v>
      </c>
      <c r="K1188" s="24" t="n">
        <v>475</v>
      </c>
      <c r="L1188" s="17" t="n">
        <v>250</v>
      </c>
      <c r="M1188" s="24" t="n">
        <v>725</v>
      </c>
      <c r="N1188" s="23" t="n">
        <f aca="false">O1188*P1188</f>
        <v>13</v>
      </c>
      <c r="O1188" s="25" t="n">
        <f aca="false">H1188-I1188</f>
        <v>13</v>
      </c>
      <c r="P1188" s="68" t="n">
        <v>1</v>
      </c>
      <c r="Q1188" s="17" t="s">
        <v>20</v>
      </c>
    </row>
    <row r="1189" customFormat="false" ht="13.8" hidden="false" customHeight="false" outlineLevel="0" collapsed="false">
      <c r="A1189" s="17" t="s">
        <v>45</v>
      </c>
      <c r="B1189" s="17" t="s">
        <v>150</v>
      </c>
      <c r="C1189" s="18" t="n">
        <v>43080</v>
      </c>
      <c r="D1189" s="19" t="n">
        <v>43070</v>
      </c>
      <c r="E1189" s="20" t="s">
        <v>142</v>
      </c>
      <c r="F1189" s="22" t="n">
        <f aca="false">C1189-D1189</f>
        <v>10</v>
      </c>
      <c r="G1189" s="22" t="n">
        <v>13</v>
      </c>
      <c r="H1189" s="22" t="n">
        <v>3368</v>
      </c>
      <c r="I1189" s="22" t="n">
        <v>3126</v>
      </c>
      <c r="J1189" s="17" t="n">
        <v>555</v>
      </c>
      <c r="K1189" s="24" t="n">
        <v>315</v>
      </c>
      <c r="L1189" s="17" t="n">
        <v>350</v>
      </c>
      <c r="M1189" s="24" t="n">
        <v>665</v>
      </c>
      <c r="N1189" s="23" t="n">
        <f aca="false">O1189*P1189</f>
        <v>242</v>
      </c>
      <c r="O1189" s="25" t="n">
        <f aca="false">H1189-I1189</f>
        <v>242</v>
      </c>
      <c r="P1189" s="68" t="n">
        <v>1</v>
      </c>
      <c r="Q1189" s="17" t="s">
        <v>20</v>
      </c>
    </row>
    <row r="1190" customFormat="false" ht="13.8" hidden="false" customHeight="false" outlineLevel="0" collapsed="false">
      <c r="A1190" s="17" t="s">
        <v>84</v>
      </c>
      <c r="B1190" s="27" t="s">
        <v>105</v>
      </c>
      <c r="C1190" s="18" t="n">
        <v>43081</v>
      </c>
      <c r="D1190" s="19" t="n">
        <v>43071</v>
      </c>
      <c r="E1190" s="20" t="s">
        <v>142</v>
      </c>
      <c r="F1190" s="22" t="n">
        <f aca="false">C1190-D1190</f>
        <v>10</v>
      </c>
      <c r="G1190" s="22" t="n">
        <v>20</v>
      </c>
      <c r="H1190" s="22" t="n">
        <v>9050</v>
      </c>
      <c r="I1190" s="22" t="n">
        <v>8813</v>
      </c>
      <c r="J1190" s="25" t="n">
        <v>950</v>
      </c>
      <c r="K1190" s="24" t="n">
        <v>358</v>
      </c>
      <c r="L1190" s="25" t="n">
        <v>600</v>
      </c>
      <c r="M1190" s="24" t="n">
        <v>958</v>
      </c>
      <c r="N1190" s="23" t="n">
        <f aca="false">O1190*P1190</f>
        <v>545.1</v>
      </c>
      <c r="O1190" s="25" t="n">
        <f aca="false">H1190-I1190</f>
        <v>237</v>
      </c>
      <c r="P1190" s="68" t="n">
        <v>2.3</v>
      </c>
      <c r="Q1190" s="17" t="s">
        <v>20</v>
      </c>
    </row>
    <row r="1191" customFormat="false" ht="13.8" hidden="false" customHeight="false" outlineLevel="0" collapsed="false">
      <c r="A1191" s="17" t="s">
        <v>21</v>
      </c>
      <c r="B1191" s="17" t="s">
        <v>139</v>
      </c>
      <c r="C1191" s="18" t="n">
        <v>43081</v>
      </c>
      <c r="D1191" s="19" t="n">
        <v>43076</v>
      </c>
      <c r="E1191" s="20" t="s">
        <v>142</v>
      </c>
      <c r="F1191" s="22" t="n">
        <f aca="false">C1191-D1191</f>
        <v>5</v>
      </c>
      <c r="G1191" s="22" t="n">
        <v>9</v>
      </c>
      <c r="H1191" s="22" t="n">
        <v>21726</v>
      </c>
      <c r="I1191" s="22" t="n">
        <v>21600</v>
      </c>
      <c r="J1191" s="28" t="n">
        <v>520</v>
      </c>
      <c r="K1191" s="24" t="n">
        <v>280</v>
      </c>
      <c r="L1191" s="28" t="n">
        <v>300</v>
      </c>
      <c r="M1191" s="24" t="n">
        <v>580</v>
      </c>
      <c r="N1191" s="23" t="n">
        <f aca="false">O1191*P1191</f>
        <v>252</v>
      </c>
      <c r="O1191" s="28" t="n">
        <f aca="false">H1191-I1191</f>
        <v>126</v>
      </c>
      <c r="P1191" s="68" t="n">
        <v>2</v>
      </c>
      <c r="Q1191" s="28" t="s">
        <v>20</v>
      </c>
    </row>
    <row r="1192" customFormat="false" ht="13.8" hidden="false" customHeight="false" outlineLevel="0" collapsed="false">
      <c r="A1192" s="17" t="s">
        <v>23</v>
      </c>
      <c r="B1192" s="17" t="s">
        <v>140</v>
      </c>
      <c r="C1192" s="18" t="n">
        <v>43081</v>
      </c>
      <c r="D1192" s="19" t="n">
        <v>43069</v>
      </c>
      <c r="E1192" s="20" t="s">
        <v>142</v>
      </c>
      <c r="F1192" s="22" t="n">
        <f aca="false">C1192-D1192</f>
        <v>12</v>
      </c>
      <c r="G1192" s="22" t="n">
        <v>13</v>
      </c>
      <c r="H1192" s="22" t="n">
        <v>2181</v>
      </c>
      <c r="I1192" s="22" t="n">
        <v>2059</v>
      </c>
      <c r="J1192" s="28" t="n">
        <v>850</v>
      </c>
      <c r="K1192" s="24" t="n">
        <v>645</v>
      </c>
      <c r="L1192" s="28" t="n">
        <v>0</v>
      </c>
      <c r="M1192" s="24" t="n">
        <v>645</v>
      </c>
      <c r="N1192" s="23" t="n">
        <f aca="false">O1192*P1192</f>
        <v>231.8</v>
      </c>
      <c r="O1192" s="28" t="n">
        <f aca="false">H1192-I1192</f>
        <v>122</v>
      </c>
      <c r="P1192" s="68" t="n">
        <v>1.9</v>
      </c>
      <c r="Q1192" s="28" t="s">
        <v>20</v>
      </c>
    </row>
    <row r="1193" customFormat="false" ht="13.8" hidden="false" customHeight="false" outlineLevel="0" collapsed="false">
      <c r="A1193" s="17" t="s">
        <v>21</v>
      </c>
      <c r="B1193" s="17" t="s">
        <v>139</v>
      </c>
      <c r="C1193" s="18" t="n">
        <v>43081</v>
      </c>
      <c r="D1193" s="19" t="n">
        <v>43070</v>
      </c>
      <c r="E1193" s="20" t="s">
        <v>142</v>
      </c>
      <c r="F1193" s="22" t="n">
        <f aca="false">C1193-D1193</f>
        <v>11</v>
      </c>
      <c r="G1193" s="22" t="n">
        <v>13</v>
      </c>
      <c r="H1193" s="22" t="n">
        <v>10633</v>
      </c>
      <c r="I1193" s="22" t="n">
        <v>10366</v>
      </c>
      <c r="J1193" s="28" t="n">
        <v>490</v>
      </c>
      <c r="K1193" s="24" t="n">
        <v>70</v>
      </c>
      <c r="L1193" s="28" t="n">
        <v>300</v>
      </c>
      <c r="M1193" s="24" t="n">
        <v>370</v>
      </c>
      <c r="N1193" s="23" t="n">
        <f aca="false">O1193*P1193</f>
        <v>293.7</v>
      </c>
      <c r="O1193" s="28" t="n">
        <f aca="false">H1193-I1193</f>
        <v>267</v>
      </c>
      <c r="P1193" s="68" t="n">
        <v>1.1</v>
      </c>
      <c r="Q1193" s="28" t="s">
        <v>20</v>
      </c>
    </row>
    <row r="1194" customFormat="false" ht="13.8" hidden="false" customHeight="false" outlineLevel="0" collapsed="false">
      <c r="A1194" s="17" t="s">
        <v>29</v>
      </c>
      <c r="B1194" s="17" t="s">
        <v>116</v>
      </c>
      <c r="C1194" s="18" t="n">
        <v>43081</v>
      </c>
      <c r="D1194" s="19" t="n">
        <v>43069</v>
      </c>
      <c r="E1194" s="20" t="s">
        <v>142</v>
      </c>
      <c r="F1194" s="22" t="n">
        <f aca="false">C1194-D1194</f>
        <v>12</v>
      </c>
      <c r="G1194" s="22" t="n">
        <v>13</v>
      </c>
      <c r="H1194" s="22" t="n">
        <v>16086</v>
      </c>
      <c r="I1194" s="22" t="n">
        <v>15802</v>
      </c>
      <c r="J1194" s="17" t="n">
        <v>385</v>
      </c>
      <c r="K1194" s="24" t="n">
        <v>80</v>
      </c>
      <c r="L1194" s="17" t="n">
        <v>300</v>
      </c>
      <c r="M1194" s="24" t="n">
        <v>380</v>
      </c>
      <c r="N1194" s="23" t="n">
        <f aca="false">O1194*P1194</f>
        <v>312.4</v>
      </c>
      <c r="O1194" s="28" t="n">
        <f aca="false">H1194-I1194</f>
        <v>284</v>
      </c>
      <c r="P1194" s="68" t="n">
        <v>1.1</v>
      </c>
      <c r="Q1194" s="17" t="s">
        <v>20</v>
      </c>
    </row>
    <row r="1195" customFormat="false" ht="13.8" hidden="false" customHeight="false" outlineLevel="0" collapsed="false">
      <c r="A1195" s="17" t="s">
        <v>35</v>
      </c>
      <c r="B1195" s="17" t="s">
        <v>145</v>
      </c>
      <c r="C1195" s="18" t="n">
        <v>43081</v>
      </c>
      <c r="D1195" s="19" t="n">
        <v>43079</v>
      </c>
      <c r="E1195" s="20" t="s">
        <v>142</v>
      </c>
      <c r="F1195" s="22" t="n">
        <f aca="false">C1195-D1195</f>
        <v>2</v>
      </c>
      <c r="G1195" s="22" t="n">
        <v>20</v>
      </c>
      <c r="H1195" s="22" t="n">
        <v>36887</v>
      </c>
      <c r="I1195" s="22" t="n">
        <v>36887</v>
      </c>
      <c r="J1195" s="17" t="n">
        <v>537</v>
      </c>
      <c r="K1195" s="24" t="n">
        <v>430</v>
      </c>
      <c r="L1195" s="17" t="n">
        <v>200</v>
      </c>
      <c r="M1195" s="24" t="n">
        <v>630</v>
      </c>
      <c r="N1195" s="23" t="n">
        <f aca="false">O1195*P1195</f>
        <v>0</v>
      </c>
      <c r="O1195" s="25" t="n">
        <f aca="false">H1195-I1195</f>
        <v>0</v>
      </c>
      <c r="P1195" s="68" t="n">
        <v>2.5</v>
      </c>
      <c r="Q1195" s="17" t="s">
        <v>20</v>
      </c>
    </row>
    <row r="1196" customFormat="false" ht="13.8" hidden="false" customHeight="false" outlineLevel="0" collapsed="false">
      <c r="A1196" s="17" t="s">
        <v>49</v>
      </c>
      <c r="B1196" s="17" t="s">
        <v>143</v>
      </c>
      <c r="C1196" s="18" t="n">
        <v>43081</v>
      </c>
      <c r="D1196" s="19" t="n">
        <v>43078</v>
      </c>
      <c r="E1196" s="20" t="s">
        <v>142</v>
      </c>
      <c r="F1196" s="22" t="n">
        <f aca="false">C1196-D1196</f>
        <v>3</v>
      </c>
      <c r="G1196" s="22" t="n">
        <v>20</v>
      </c>
      <c r="H1196" s="22" t="n">
        <v>11561</v>
      </c>
      <c r="I1196" s="22" t="n">
        <v>11487</v>
      </c>
      <c r="J1196" s="17" t="n">
        <v>390</v>
      </c>
      <c r="K1196" s="24" t="n">
        <v>225</v>
      </c>
      <c r="L1196" s="17" t="n">
        <v>400</v>
      </c>
      <c r="M1196" s="24" t="n">
        <v>625</v>
      </c>
      <c r="N1196" s="23" t="n">
        <f aca="false">O1196*P1196</f>
        <v>185</v>
      </c>
      <c r="O1196" s="17" t="n">
        <f aca="false">H1196-I1196</f>
        <v>74</v>
      </c>
      <c r="P1196" s="68" t="n">
        <v>2.5</v>
      </c>
      <c r="Q1196" s="17" t="s">
        <v>20</v>
      </c>
    </row>
    <row r="1197" customFormat="false" ht="13.8" hidden="false" customHeight="false" outlineLevel="0" collapsed="false">
      <c r="A1197" s="17" t="s">
        <v>31</v>
      </c>
      <c r="B1197" s="17" t="s">
        <v>136</v>
      </c>
      <c r="C1197" s="18" t="n">
        <v>43081</v>
      </c>
      <c r="D1197" s="19" t="n">
        <v>43070</v>
      </c>
      <c r="E1197" s="20" t="s">
        <v>142</v>
      </c>
      <c r="F1197" s="22" t="n">
        <f aca="false">C1197-D1197</f>
        <v>11</v>
      </c>
      <c r="G1197" s="22" t="n">
        <v>20</v>
      </c>
      <c r="H1197" s="22" t="n">
        <v>14077</v>
      </c>
      <c r="I1197" s="22" t="n">
        <v>13808</v>
      </c>
      <c r="J1197" s="17" t="n">
        <v>985</v>
      </c>
      <c r="K1197" s="24" t="n">
        <v>360</v>
      </c>
      <c r="L1197" s="17" t="n">
        <v>700</v>
      </c>
      <c r="M1197" s="24" t="n">
        <v>1060</v>
      </c>
      <c r="N1197" s="23" t="n">
        <f aca="false">O1197*P1197</f>
        <v>672.5</v>
      </c>
      <c r="O1197" s="17" t="n">
        <f aca="false">H1197-I1197</f>
        <v>269</v>
      </c>
      <c r="P1197" s="68" t="n">
        <v>2.5</v>
      </c>
      <c r="Q1197" s="17" t="s">
        <v>20</v>
      </c>
    </row>
    <row r="1198" customFormat="false" ht="13.8" hidden="false" customHeight="false" outlineLevel="0" collapsed="false">
      <c r="A1198" s="17" t="s">
        <v>78</v>
      </c>
      <c r="B1198" s="17" t="s">
        <v>133</v>
      </c>
      <c r="C1198" s="18" t="n">
        <v>43081</v>
      </c>
      <c r="D1198" s="19" t="n">
        <v>43071</v>
      </c>
      <c r="E1198" s="20" t="s">
        <v>142</v>
      </c>
      <c r="F1198" s="22" t="n">
        <f aca="false">C1198-D1198</f>
        <v>10</v>
      </c>
      <c r="G1198" s="22" t="n">
        <v>12.5</v>
      </c>
      <c r="H1198" s="22" t="n">
        <v>24019</v>
      </c>
      <c r="I1198" s="22" t="n">
        <v>23783</v>
      </c>
      <c r="J1198" s="17" t="n">
        <v>620</v>
      </c>
      <c r="K1198" s="24" t="n">
        <v>175</v>
      </c>
      <c r="L1198" s="17" t="n">
        <v>650</v>
      </c>
      <c r="M1198" s="24" t="n">
        <v>825</v>
      </c>
      <c r="N1198" s="23" t="n">
        <f aca="false">O1198*P1198</f>
        <v>472</v>
      </c>
      <c r="O1198" s="17" t="n">
        <f aca="false">H1198-I1198</f>
        <v>236</v>
      </c>
      <c r="P1198" s="68" t="n">
        <v>2</v>
      </c>
      <c r="Q1198" s="17" t="s">
        <v>20</v>
      </c>
    </row>
    <row r="1199" customFormat="false" ht="13.8" hidden="false" customHeight="false" outlineLevel="0" collapsed="false">
      <c r="A1199" s="17" t="s">
        <v>49</v>
      </c>
      <c r="B1199" s="17" t="s">
        <v>143</v>
      </c>
      <c r="C1199" s="18" t="n">
        <v>43081</v>
      </c>
      <c r="D1199" s="19" t="n">
        <v>43071</v>
      </c>
      <c r="E1199" s="20" t="s">
        <v>142</v>
      </c>
      <c r="F1199" s="22" t="n">
        <f aca="false">C1199-D1199</f>
        <v>10</v>
      </c>
      <c r="G1199" s="22" t="n">
        <v>9</v>
      </c>
      <c r="H1199" s="22" t="n">
        <v>15780</v>
      </c>
      <c r="I1199" s="22" t="n">
        <v>15536</v>
      </c>
      <c r="J1199" s="17" t="n">
        <v>340</v>
      </c>
      <c r="K1199" s="24" t="n">
        <v>30</v>
      </c>
      <c r="L1199" s="17" t="n">
        <v>400</v>
      </c>
      <c r="M1199" s="24" t="n">
        <v>430</v>
      </c>
      <c r="N1199" s="23" t="n">
        <f aca="false">O1199*P1199</f>
        <v>488</v>
      </c>
      <c r="O1199" s="17" t="n">
        <f aca="false">H1199-I1199</f>
        <v>244</v>
      </c>
      <c r="P1199" s="68" t="n">
        <v>2</v>
      </c>
      <c r="Q1199" s="17" t="s">
        <v>20</v>
      </c>
    </row>
    <row r="1200" customFormat="false" ht="13.8" hidden="false" customHeight="false" outlineLevel="0" collapsed="false">
      <c r="A1200" s="17" t="s">
        <v>35</v>
      </c>
      <c r="B1200" s="17" t="s">
        <v>145</v>
      </c>
      <c r="C1200" s="18" t="n">
        <v>43081</v>
      </c>
      <c r="D1200" s="19" t="n">
        <v>43079</v>
      </c>
      <c r="E1200" s="20" t="s">
        <v>142</v>
      </c>
      <c r="F1200" s="22" t="n">
        <f aca="false">C1200-D1200</f>
        <v>2</v>
      </c>
      <c r="G1200" s="22" t="n">
        <v>13</v>
      </c>
      <c r="H1200" s="22" t="n">
        <v>904</v>
      </c>
      <c r="I1200" s="22" t="n">
        <v>857</v>
      </c>
      <c r="J1200" s="17" t="n">
        <v>685</v>
      </c>
      <c r="K1200" s="24" t="n">
        <v>595</v>
      </c>
      <c r="L1200" s="17" t="n">
        <v>100</v>
      </c>
      <c r="M1200" s="24" t="n">
        <v>695</v>
      </c>
      <c r="N1200" s="23" t="n">
        <f aca="false">O1200*P1200</f>
        <v>89.3</v>
      </c>
      <c r="O1200" s="25" t="n">
        <f aca="false">H1200-I1200</f>
        <v>47</v>
      </c>
      <c r="P1200" s="68" t="n">
        <v>1.9</v>
      </c>
      <c r="Q1200" s="17" t="s">
        <v>20</v>
      </c>
    </row>
    <row r="1201" customFormat="false" ht="13.8" hidden="false" customHeight="false" outlineLevel="0" collapsed="false">
      <c r="A1201" s="17" t="s">
        <v>49</v>
      </c>
      <c r="B1201" s="17" t="s">
        <v>143</v>
      </c>
      <c r="C1201" s="18" t="n">
        <v>43081</v>
      </c>
      <c r="D1201" s="19" t="n">
        <v>43073</v>
      </c>
      <c r="E1201" s="20" t="s">
        <v>142</v>
      </c>
      <c r="F1201" s="22" t="n">
        <f aca="false">C1201-D1201</f>
        <v>8</v>
      </c>
      <c r="G1201" s="22" t="n">
        <v>15</v>
      </c>
      <c r="H1201" s="22" t="n">
        <v>4532</v>
      </c>
      <c r="I1201" s="22" t="n">
        <v>4344</v>
      </c>
      <c r="J1201" s="17" t="n">
        <v>460</v>
      </c>
      <c r="K1201" s="24" t="n">
        <v>125</v>
      </c>
      <c r="L1201" s="17" t="n">
        <v>500</v>
      </c>
      <c r="M1201" s="24" t="n">
        <v>625</v>
      </c>
      <c r="N1201" s="23" t="n">
        <f aca="false">O1201*P1201</f>
        <v>357.2</v>
      </c>
      <c r="O1201" s="17" t="n">
        <f aca="false">H1201-I1201</f>
        <v>188</v>
      </c>
      <c r="P1201" s="68" t="n">
        <v>1.9</v>
      </c>
      <c r="Q1201" s="17" t="s">
        <v>20</v>
      </c>
    </row>
    <row r="1202" customFormat="false" ht="13.8" hidden="false" customHeight="false" outlineLevel="0" collapsed="false">
      <c r="A1202" s="17" t="s">
        <v>49</v>
      </c>
      <c r="B1202" s="17" t="s">
        <v>143</v>
      </c>
      <c r="C1202" s="18" t="n">
        <v>43081</v>
      </c>
      <c r="D1202" s="19" t="n">
        <v>43070</v>
      </c>
      <c r="E1202" s="20" t="s">
        <v>142</v>
      </c>
      <c r="F1202" s="22" t="n">
        <f aca="false">C1202-D1202</f>
        <v>11</v>
      </c>
      <c r="G1202" s="22" t="n">
        <v>12.5</v>
      </c>
      <c r="H1202" s="22" t="n">
        <v>4827</v>
      </c>
      <c r="I1202" s="22" t="n">
        <v>4559</v>
      </c>
      <c r="J1202" s="17" t="n">
        <v>875</v>
      </c>
      <c r="K1202" s="24" t="n">
        <v>475</v>
      </c>
      <c r="L1202" s="17" t="n">
        <v>275</v>
      </c>
      <c r="M1202" s="24" t="n">
        <v>750</v>
      </c>
      <c r="N1202" s="23" t="n">
        <f aca="false">O1202*P1202</f>
        <v>509.2</v>
      </c>
      <c r="O1202" s="17" t="n">
        <f aca="false">H1202-I1202</f>
        <v>268</v>
      </c>
      <c r="P1202" s="68" t="n">
        <v>1.9</v>
      </c>
      <c r="Q1202" s="17" t="s">
        <v>20</v>
      </c>
    </row>
    <row r="1203" customFormat="false" ht="13.8" hidden="false" customHeight="false" outlineLevel="0" collapsed="false">
      <c r="A1203" s="17" t="s">
        <v>60</v>
      </c>
      <c r="B1203" s="17" t="s">
        <v>117</v>
      </c>
      <c r="C1203" s="18" t="n">
        <v>43081</v>
      </c>
      <c r="D1203" s="19" t="n">
        <v>43068</v>
      </c>
      <c r="E1203" s="20" t="s">
        <v>142</v>
      </c>
      <c r="F1203" s="22" t="n">
        <f aca="false">C1203-D1203</f>
        <v>13</v>
      </c>
      <c r="G1203" s="22" t="n">
        <v>9</v>
      </c>
      <c r="H1203" s="22" t="n">
        <v>3153</v>
      </c>
      <c r="I1203" s="22" t="n">
        <v>3153</v>
      </c>
      <c r="J1203" s="17" t="n">
        <v>1200</v>
      </c>
      <c r="K1203" s="24" t="n">
        <v>612.36</v>
      </c>
      <c r="L1203" s="17" t="n">
        <v>0</v>
      </c>
      <c r="M1203" s="24" t="n">
        <v>612.36</v>
      </c>
      <c r="N1203" s="23" t="n">
        <f aca="false">O1203*P1203</f>
        <v>0</v>
      </c>
      <c r="O1203" s="17" t="n">
        <f aca="false">H1203-I1203</f>
        <v>0</v>
      </c>
      <c r="P1203" s="68" t="n">
        <v>1.57</v>
      </c>
      <c r="Q1203" s="17" t="s">
        <v>20</v>
      </c>
    </row>
    <row r="1204" customFormat="false" ht="13.8" hidden="false" customHeight="false" outlineLevel="0" collapsed="false">
      <c r="A1204" s="17" t="s">
        <v>60</v>
      </c>
      <c r="B1204" s="17" t="s">
        <v>117</v>
      </c>
      <c r="C1204" s="18" t="n">
        <v>43081</v>
      </c>
      <c r="D1204" s="19" t="n">
        <v>43068</v>
      </c>
      <c r="E1204" s="20" t="s">
        <v>142</v>
      </c>
      <c r="F1204" s="22" t="n">
        <f aca="false">C1204-D1204</f>
        <v>13</v>
      </c>
      <c r="G1204" s="22" t="n">
        <v>9</v>
      </c>
      <c r="H1204" s="22" t="n">
        <v>1018</v>
      </c>
      <c r="I1204" s="22" t="n">
        <v>686</v>
      </c>
      <c r="J1204" s="17" t="n">
        <v>1200</v>
      </c>
      <c r="K1204" s="24" t="n">
        <v>612.36</v>
      </c>
      <c r="L1204" s="17" t="n">
        <v>0</v>
      </c>
      <c r="M1204" s="24" t="n">
        <v>612.36</v>
      </c>
      <c r="N1204" s="23" t="n">
        <f aca="false">O1204*P1204</f>
        <v>521.24</v>
      </c>
      <c r="O1204" s="17" t="n">
        <f aca="false">H1204-I1204</f>
        <v>332</v>
      </c>
      <c r="P1204" s="68" t="n">
        <v>1.57</v>
      </c>
      <c r="Q1204" s="17" t="s">
        <v>20</v>
      </c>
    </row>
    <row r="1205" customFormat="false" ht="13.8" hidden="false" customHeight="false" outlineLevel="0" collapsed="false">
      <c r="A1205" s="17" t="s">
        <v>53</v>
      </c>
      <c r="B1205" s="17" t="s">
        <v>137</v>
      </c>
      <c r="C1205" s="18" t="n">
        <v>43081</v>
      </c>
      <c r="D1205" s="19" t="n">
        <v>43070</v>
      </c>
      <c r="E1205" s="20" t="s">
        <v>142</v>
      </c>
      <c r="F1205" s="22" t="n">
        <f aca="false">C1205-D1205</f>
        <v>11</v>
      </c>
      <c r="G1205" s="22" t="n">
        <v>13</v>
      </c>
      <c r="H1205" s="22" t="n">
        <v>17719</v>
      </c>
      <c r="I1205" s="22" t="n">
        <v>17447</v>
      </c>
      <c r="J1205" s="17" t="n">
        <v>635</v>
      </c>
      <c r="K1205" s="24" t="n">
        <v>355</v>
      </c>
      <c r="L1205" s="17" t="n">
        <v>175</v>
      </c>
      <c r="M1205" s="24" t="n">
        <v>530</v>
      </c>
      <c r="N1205" s="23" t="n">
        <f aca="false">O1205*P1205</f>
        <v>299.2</v>
      </c>
      <c r="O1205" s="25" t="n">
        <f aca="false">H1205-I1205</f>
        <v>272</v>
      </c>
      <c r="P1205" s="68" t="n">
        <v>1.1</v>
      </c>
      <c r="Q1205" s="17" t="s">
        <v>20</v>
      </c>
    </row>
    <row r="1206" customFormat="false" ht="13.8" hidden="false" customHeight="false" outlineLevel="0" collapsed="false">
      <c r="A1206" s="17" t="s">
        <v>53</v>
      </c>
      <c r="B1206" s="17" t="s">
        <v>137</v>
      </c>
      <c r="C1206" s="18" t="n">
        <v>43081</v>
      </c>
      <c r="D1206" s="19" t="n">
        <v>43070</v>
      </c>
      <c r="E1206" s="20" t="s">
        <v>142</v>
      </c>
      <c r="F1206" s="22" t="n">
        <f aca="false">C1206-D1206</f>
        <v>11</v>
      </c>
      <c r="G1206" s="22" t="n">
        <v>13</v>
      </c>
      <c r="H1206" s="22" t="n">
        <v>23250</v>
      </c>
      <c r="I1206" s="22" t="n">
        <v>22991</v>
      </c>
      <c r="J1206" s="17" t="n">
        <v>750</v>
      </c>
      <c r="K1206" s="24" t="n">
        <v>450</v>
      </c>
      <c r="L1206" s="17" t="n">
        <v>200</v>
      </c>
      <c r="M1206" s="24" t="n">
        <v>650</v>
      </c>
      <c r="N1206" s="23" t="n">
        <f aca="false">O1206*P1206</f>
        <v>284.9</v>
      </c>
      <c r="O1206" s="25" t="n">
        <f aca="false">H1206-I1206</f>
        <v>259</v>
      </c>
      <c r="P1206" s="68" t="n">
        <v>1.1</v>
      </c>
      <c r="Q1206" s="17" t="s">
        <v>20</v>
      </c>
    </row>
    <row r="1207" customFormat="false" ht="13.8" hidden="false" customHeight="false" outlineLevel="0" collapsed="false">
      <c r="A1207" s="17" t="s">
        <v>35</v>
      </c>
      <c r="B1207" s="27" t="s">
        <v>145</v>
      </c>
      <c r="C1207" s="18" t="n">
        <v>43081</v>
      </c>
      <c r="D1207" s="19" t="n">
        <v>43071</v>
      </c>
      <c r="E1207" s="20" t="s">
        <v>142</v>
      </c>
      <c r="F1207" s="22" t="n">
        <f aca="false">C1207-D1207</f>
        <v>10</v>
      </c>
      <c r="G1207" s="22" t="n">
        <v>13</v>
      </c>
      <c r="H1207" s="22" t="n">
        <v>1846</v>
      </c>
      <c r="I1207" s="22" t="n">
        <v>1606</v>
      </c>
      <c r="J1207" s="17" t="n">
        <v>800</v>
      </c>
      <c r="K1207" s="24" t="n">
        <v>465</v>
      </c>
      <c r="L1207" s="17" t="n">
        <v>250</v>
      </c>
      <c r="M1207" s="24" t="n">
        <v>715</v>
      </c>
      <c r="N1207" s="23" t="n">
        <f aca="false">O1207*P1207</f>
        <v>240</v>
      </c>
      <c r="O1207" s="25" t="n">
        <f aca="false">H1207-I1207</f>
        <v>240</v>
      </c>
      <c r="P1207" s="68" t="n">
        <v>1</v>
      </c>
      <c r="Q1207" s="17" t="s">
        <v>20</v>
      </c>
    </row>
    <row r="1208" customFormat="false" ht="13.8" hidden="false" customHeight="false" outlineLevel="0" collapsed="false">
      <c r="A1208" s="17" t="s">
        <v>45</v>
      </c>
      <c r="B1208" s="17" t="s">
        <v>150</v>
      </c>
      <c r="C1208" s="18" t="n">
        <v>43081</v>
      </c>
      <c r="D1208" s="19" t="n">
        <v>43071</v>
      </c>
      <c r="E1208" s="20" t="s">
        <v>142</v>
      </c>
      <c r="F1208" s="22" t="n">
        <f aca="false">C1208-D1208</f>
        <v>10</v>
      </c>
      <c r="G1208" s="22" t="n">
        <v>13</v>
      </c>
      <c r="H1208" s="22" t="n">
        <v>9603</v>
      </c>
      <c r="I1208" s="22" t="n">
        <v>9603</v>
      </c>
      <c r="J1208" s="17" t="n">
        <v>800</v>
      </c>
      <c r="K1208" s="24" t="n">
        <v>375</v>
      </c>
      <c r="L1208" s="17" t="n">
        <v>500</v>
      </c>
      <c r="M1208" s="24" t="n">
        <v>875</v>
      </c>
      <c r="N1208" s="23" t="n">
        <f aca="false">O1208*P1208</f>
        <v>0</v>
      </c>
      <c r="O1208" s="25" t="n">
        <f aca="false">H1208-I1208</f>
        <v>0</v>
      </c>
      <c r="P1208" s="68" t="n">
        <v>1</v>
      </c>
      <c r="Q1208" s="17" t="s">
        <v>20</v>
      </c>
    </row>
    <row r="1209" customFormat="false" ht="13.8" hidden="false" customHeight="false" outlineLevel="0" collapsed="false">
      <c r="A1209" s="17" t="s">
        <v>17</v>
      </c>
      <c r="B1209" s="17" t="s">
        <v>148</v>
      </c>
      <c r="C1209" s="18" t="n">
        <v>43082</v>
      </c>
      <c r="D1209" s="19" t="n">
        <v>43077</v>
      </c>
      <c r="E1209" s="20" t="s">
        <v>142</v>
      </c>
      <c r="F1209" s="22" t="n">
        <f aca="false">C1209-D1209</f>
        <v>5</v>
      </c>
      <c r="G1209" s="22" t="n">
        <v>22</v>
      </c>
      <c r="H1209" s="22" t="n">
        <v>16805</v>
      </c>
      <c r="I1209" s="22" t="n">
        <v>16687</v>
      </c>
      <c r="J1209" s="17" t="n">
        <v>565</v>
      </c>
      <c r="K1209" s="24" t="n">
        <v>180</v>
      </c>
      <c r="L1209" s="17" t="n">
        <v>450</v>
      </c>
      <c r="M1209" s="24" t="n">
        <v>630</v>
      </c>
      <c r="N1209" s="23" t="n">
        <f aca="false">O1209*P1209</f>
        <v>354</v>
      </c>
      <c r="O1209" s="25" t="n">
        <f aca="false">H1209-I1209</f>
        <v>118</v>
      </c>
      <c r="P1209" s="68" t="n">
        <v>3</v>
      </c>
      <c r="Q1209" s="17" t="s">
        <v>20</v>
      </c>
    </row>
    <row r="1210" customFormat="false" ht="13.8" hidden="false" customHeight="false" outlineLevel="0" collapsed="false">
      <c r="A1210" s="17" t="s">
        <v>17</v>
      </c>
      <c r="B1210" s="17" t="s">
        <v>148</v>
      </c>
      <c r="C1210" s="18" t="n">
        <v>43082</v>
      </c>
      <c r="D1210" s="19" t="n">
        <v>43077</v>
      </c>
      <c r="E1210" s="20" t="s">
        <v>142</v>
      </c>
      <c r="F1210" s="22" t="n">
        <f aca="false">C1210-D1210</f>
        <v>5</v>
      </c>
      <c r="G1210" s="22" t="n">
        <v>20</v>
      </c>
      <c r="H1210" s="22" t="n">
        <v>19569</v>
      </c>
      <c r="I1210" s="22" t="n">
        <v>19454</v>
      </c>
      <c r="J1210" s="17" t="n">
        <v>599</v>
      </c>
      <c r="K1210" s="24" t="n">
        <v>290</v>
      </c>
      <c r="L1210" s="17" t="n">
        <v>400</v>
      </c>
      <c r="M1210" s="24" t="n">
        <v>690</v>
      </c>
      <c r="N1210" s="23" t="n">
        <f aca="false">O1210*P1210</f>
        <v>287.5</v>
      </c>
      <c r="O1210" s="25" t="n">
        <f aca="false">H1210-I1210</f>
        <v>115</v>
      </c>
      <c r="P1210" s="68" t="n">
        <v>2.5</v>
      </c>
      <c r="Q1210" s="17" t="s">
        <v>20</v>
      </c>
    </row>
    <row r="1211" customFormat="false" ht="13.8" hidden="false" customHeight="false" outlineLevel="0" collapsed="false">
      <c r="A1211" s="17" t="s">
        <v>29</v>
      </c>
      <c r="B1211" s="17" t="s">
        <v>151</v>
      </c>
      <c r="C1211" s="18" t="n">
        <v>43082</v>
      </c>
      <c r="D1211" s="19" t="n">
        <v>43070</v>
      </c>
      <c r="E1211" s="20" t="s">
        <v>142</v>
      </c>
      <c r="F1211" s="22" t="n">
        <f aca="false">C1211-D1211</f>
        <v>12</v>
      </c>
      <c r="G1211" s="22" t="n">
        <v>13</v>
      </c>
      <c r="H1211" s="22" t="n">
        <v>19201</v>
      </c>
      <c r="I1211" s="22" t="n">
        <v>18908</v>
      </c>
      <c r="J1211" s="17" t="n">
        <v>630</v>
      </c>
      <c r="K1211" s="24" t="n">
        <v>100</v>
      </c>
      <c r="L1211" s="17" t="n">
        <v>500</v>
      </c>
      <c r="M1211" s="24" t="n">
        <v>600</v>
      </c>
      <c r="N1211" s="23" t="n">
        <f aca="false">O1211*P1211</f>
        <v>586</v>
      </c>
      <c r="O1211" s="25" t="n">
        <f aca="false">H1211-I1211</f>
        <v>293</v>
      </c>
      <c r="P1211" s="68" t="n">
        <v>2</v>
      </c>
      <c r="Q1211" s="17" t="s">
        <v>20</v>
      </c>
    </row>
    <row r="1212" customFormat="false" ht="13.8" hidden="false" customHeight="false" outlineLevel="0" collapsed="false">
      <c r="A1212" s="17" t="s">
        <v>21</v>
      </c>
      <c r="B1212" s="17" t="s">
        <v>152</v>
      </c>
      <c r="C1212" s="18" t="n">
        <v>43082</v>
      </c>
      <c r="D1212" s="19" t="n">
        <v>43068</v>
      </c>
      <c r="E1212" s="20" t="s">
        <v>142</v>
      </c>
      <c r="F1212" s="22" t="n">
        <f aca="false">C1212-D1212</f>
        <v>14</v>
      </c>
      <c r="G1212" s="22" t="n">
        <v>9</v>
      </c>
      <c r="H1212" s="22" t="n">
        <v>7541</v>
      </c>
      <c r="I1212" s="22" t="n">
        <v>7520</v>
      </c>
      <c r="J1212" s="28" t="n">
        <v>105</v>
      </c>
      <c r="K1212" s="24" t="n">
        <v>70</v>
      </c>
      <c r="L1212" s="28" t="n">
        <v>300</v>
      </c>
      <c r="M1212" s="24" t="n">
        <v>370</v>
      </c>
      <c r="N1212" s="23" t="n">
        <f aca="false">O1212*P1212</f>
        <v>32.97</v>
      </c>
      <c r="O1212" s="28" t="n">
        <f aca="false">H1212-I1212</f>
        <v>21</v>
      </c>
      <c r="P1212" s="68" t="n">
        <v>1.57</v>
      </c>
      <c r="Q1212" s="28" t="s">
        <v>20</v>
      </c>
    </row>
    <row r="1213" customFormat="false" ht="13.8" hidden="false" customHeight="false" outlineLevel="0" collapsed="false">
      <c r="A1213" s="17" t="s">
        <v>21</v>
      </c>
      <c r="B1213" s="17" t="s">
        <v>152</v>
      </c>
      <c r="C1213" s="18" t="n">
        <v>43082</v>
      </c>
      <c r="D1213" s="19" t="n">
        <v>43073</v>
      </c>
      <c r="E1213" s="20" t="s">
        <v>142</v>
      </c>
      <c r="F1213" s="22" t="n">
        <f aca="false">C1213-D1213</f>
        <v>9</v>
      </c>
      <c r="G1213" s="22" t="n">
        <v>13</v>
      </c>
      <c r="H1213" s="22" t="n">
        <v>1537</v>
      </c>
      <c r="I1213" s="22" t="n">
        <v>1318</v>
      </c>
      <c r="J1213" s="28" t="n">
        <v>430</v>
      </c>
      <c r="K1213" s="24" t="n">
        <v>180</v>
      </c>
      <c r="L1213" s="28" t="n">
        <v>400</v>
      </c>
      <c r="M1213" s="24" t="n">
        <v>580</v>
      </c>
      <c r="N1213" s="23" t="n">
        <f aca="false">O1213*P1213</f>
        <v>219</v>
      </c>
      <c r="O1213" s="28" t="n">
        <f aca="false">H1213-I1213</f>
        <v>219</v>
      </c>
      <c r="P1213" s="68" t="n">
        <v>1</v>
      </c>
      <c r="Q1213" s="28" t="s">
        <v>20</v>
      </c>
    </row>
    <row r="1214" customFormat="false" ht="13.8" hidden="false" customHeight="false" outlineLevel="0" collapsed="false">
      <c r="A1214" s="17" t="s">
        <v>88</v>
      </c>
      <c r="B1214" s="17" t="s">
        <v>147</v>
      </c>
      <c r="C1214" s="18" t="n">
        <v>43082</v>
      </c>
      <c r="D1214" s="19" t="n">
        <v>43074</v>
      </c>
      <c r="E1214" s="20" t="s">
        <v>142</v>
      </c>
      <c r="F1214" s="22" t="n">
        <f aca="false">C1214-D1214</f>
        <v>8</v>
      </c>
      <c r="G1214" s="22" t="n">
        <v>22</v>
      </c>
      <c r="H1214" s="22" t="n">
        <v>9603</v>
      </c>
      <c r="I1214" s="22" t="n">
        <v>9603</v>
      </c>
      <c r="J1214" s="17" t="n">
        <v>653</v>
      </c>
      <c r="K1214" s="24" t="n">
        <v>322</v>
      </c>
      <c r="L1214" s="17" t="n">
        <v>350</v>
      </c>
      <c r="M1214" s="24" t="n">
        <v>672</v>
      </c>
      <c r="N1214" s="23" t="n">
        <f aca="false">O1214*P1214</f>
        <v>0</v>
      </c>
      <c r="O1214" s="17" t="n">
        <f aca="false">H1214-I1214</f>
        <v>0</v>
      </c>
      <c r="P1214" s="68" t="n">
        <v>2.6</v>
      </c>
      <c r="Q1214" s="17" t="s">
        <v>20</v>
      </c>
    </row>
    <row r="1215" customFormat="false" ht="13.8" hidden="false" customHeight="false" outlineLevel="0" collapsed="false">
      <c r="A1215" s="17" t="s">
        <v>41</v>
      </c>
      <c r="B1215" s="17" t="s">
        <v>99</v>
      </c>
      <c r="C1215" s="18" t="n">
        <v>43082</v>
      </c>
      <c r="D1215" s="19" t="n">
        <v>43077</v>
      </c>
      <c r="E1215" s="20" t="s">
        <v>142</v>
      </c>
      <c r="F1215" s="22" t="n">
        <f aca="false">C1215-D1215</f>
        <v>5</v>
      </c>
      <c r="G1215" s="22" t="n">
        <v>20</v>
      </c>
      <c r="H1215" s="22" t="n">
        <v>6488</v>
      </c>
      <c r="I1215" s="22" t="n">
        <v>6366</v>
      </c>
      <c r="J1215" s="17" t="n">
        <v>785</v>
      </c>
      <c r="K1215" s="24" t="n">
        <v>504</v>
      </c>
      <c r="L1215" s="17" t="n">
        <v>300</v>
      </c>
      <c r="M1215" s="24" t="n">
        <v>804</v>
      </c>
      <c r="N1215" s="23" t="n">
        <f aca="false">O1215*P1215</f>
        <v>280.6</v>
      </c>
      <c r="O1215" s="17" t="n">
        <f aca="false">H1215-I1215</f>
        <v>122</v>
      </c>
      <c r="P1215" s="68" t="n">
        <v>2.3</v>
      </c>
      <c r="Q1215" s="17" t="s">
        <v>20</v>
      </c>
    </row>
    <row r="1216" customFormat="false" ht="13.8" hidden="false" customHeight="false" outlineLevel="0" collapsed="false">
      <c r="A1216" s="17" t="s">
        <v>35</v>
      </c>
      <c r="B1216" s="17" t="s">
        <v>145</v>
      </c>
      <c r="C1216" s="18" t="n">
        <v>43082</v>
      </c>
      <c r="D1216" s="19" t="n">
        <v>43076</v>
      </c>
      <c r="E1216" s="20" t="s">
        <v>142</v>
      </c>
      <c r="F1216" s="22" t="n">
        <f aca="false">C1216-D1216</f>
        <v>6</v>
      </c>
      <c r="G1216" s="22" t="n">
        <v>13</v>
      </c>
      <c r="H1216" s="22" t="n">
        <v>2886</v>
      </c>
      <c r="I1216" s="22" t="n">
        <v>2743</v>
      </c>
      <c r="J1216" s="17" t="n">
        <v>845</v>
      </c>
      <c r="K1216" s="24" t="n">
        <v>645</v>
      </c>
      <c r="L1216" s="17" t="n">
        <v>0</v>
      </c>
      <c r="M1216" s="24" t="n">
        <v>645</v>
      </c>
      <c r="N1216" s="23" t="n">
        <f aca="false">O1216*P1216</f>
        <v>143</v>
      </c>
      <c r="O1216" s="25" t="n">
        <f aca="false">H1216-I1216</f>
        <v>143</v>
      </c>
      <c r="P1216" s="68" t="n">
        <v>1</v>
      </c>
      <c r="Q1216" s="17" t="s">
        <v>20</v>
      </c>
    </row>
    <row r="1217" customFormat="false" ht="13.8" hidden="false" customHeight="false" outlineLevel="0" collapsed="false">
      <c r="A1217" s="17" t="s">
        <v>17</v>
      </c>
      <c r="B1217" s="17" t="s">
        <v>148</v>
      </c>
      <c r="C1217" s="18" t="n">
        <v>43083</v>
      </c>
      <c r="D1217" s="19" t="n">
        <v>43077</v>
      </c>
      <c r="E1217" s="20" t="s">
        <v>142</v>
      </c>
      <c r="F1217" s="22" t="n">
        <f aca="false">C1217-D1217</f>
        <v>6</v>
      </c>
      <c r="G1217" s="22" t="n">
        <v>22</v>
      </c>
      <c r="H1217" s="22" t="n">
        <v>23019</v>
      </c>
      <c r="I1217" s="22" t="n">
        <v>22874</v>
      </c>
      <c r="J1217" s="17" t="n">
        <v>570</v>
      </c>
      <c r="K1217" s="24" t="n">
        <v>207</v>
      </c>
      <c r="L1217" s="17" t="n">
        <v>400</v>
      </c>
      <c r="M1217" s="24" t="n">
        <v>607</v>
      </c>
      <c r="N1217" s="23" t="n">
        <f aca="false">O1217*P1217</f>
        <v>435</v>
      </c>
      <c r="O1217" s="25" t="n">
        <f aca="false">H1217-I1217</f>
        <v>145</v>
      </c>
      <c r="P1217" s="68" t="n">
        <v>3</v>
      </c>
      <c r="Q1217" s="17" t="s">
        <v>20</v>
      </c>
    </row>
    <row r="1218" customFormat="false" ht="13.8" hidden="false" customHeight="false" outlineLevel="0" collapsed="false">
      <c r="A1218" s="17" t="s">
        <v>21</v>
      </c>
      <c r="B1218" s="17" t="s">
        <v>152</v>
      </c>
      <c r="C1218" s="18" t="n">
        <v>43083</v>
      </c>
      <c r="D1218" s="19" t="n">
        <v>43076</v>
      </c>
      <c r="E1218" s="20" t="s">
        <v>142</v>
      </c>
      <c r="F1218" s="22" t="n">
        <f aca="false">C1218-D1218</f>
        <v>7</v>
      </c>
      <c r="G1218" s="22" t="n">
        <v>20</v>
      </c>
      <c r="H1218" s="22" t="n">
        <v>4356</v>
      </c>
      <c r="I1218" s="22" t="n">
        <v>4189</v>
      </c>
      <c r="J1218" s="28" t="n">
        <v>780</v>
      </c>
      <c r="K1218" s="24" t="n">
        <v>350</v>
      </c>
      <c r="L1218" s="28" t="n">
        <v>350</v>
      </c>
      <c r="M1218" s="24" t="n">
        <v>700</v>
      </c>
      <c r="N1218" s="23" t="n">
        <f aca="false">O1218*P1218</f>
        <v>384.1</v>
      </c>
      <c r="O1218" s="28" t="n">
        <f aca="false">H1218-I1218</f>
        <v>167</v>
      </c>
      <c r="P1218" s="68" t="n">
        <v>2.3</v>
      </c>
      <c r="Q1218" s="28" t="s">
        <v>20</v>
      </c>
    </row>
    <row r="1219" customFormat="false" ht="13.8" hidden="false" customHeight="false" outlineLevel="0" collapsed="false">
      <c r="A1219" s="17" t="s">
        <v>17</v>
      </c>
      <c r="B1219" s="17" t="s">
        <v>148</v>
      </c>
      <c r="C1219" s="18" t="n">
        <v>43083</v>
      </c>
      <c r="D1219" s="19" t="n">
        <v>43079</v>
      </c>
      <c r="E1219" s="20" t="s">
        <v>142</v>
      </c>
      <c r="F1219" s="22" t="n">
        <f aca="false">C1219-D1219</f>
        <v>4</v>
      </c>
      <c r="G1219" s="22" t="n">
        <v>20</v>
      </c>
      <c r="H1219" s="22" t="n">
        <v>9152</v>
      </c>
      <c r="I1219" s="22" t="n">
        <v>9050</v>
      </c>
      <c r="J1219" s="17" t="n">
        <v>560</v>
      </c>
      <c r="K1219" s="24" t="n">
        <v>285</v>
      </c>
      <c r="L1219" s="17" t="n">
        <v>400</v>
      </c>
      <c r="M1219" s="24" t="n">
        <v>685</v>
      </c>
      <c r="N1219" s="23" t="n">
        <f aca="false">O1219*P1219</f>
        <v>234.6</v>
      </c>
      <c r="O1219" s="25" t="n">
        <f aca="false">H1219-I1219</f>
        <v>102</v>
      </c>
      <c r="P1219" s="68" t="n">
        <v>2.3</v>
      </c>
      <c r="Q1219" s="17" t="s">
        <v>20</v>
      </c>
    </row>
    <row r="1220" customFormat="false" ht="13.8" hidden="false" customHeight="false" outlineLevel="0" collapsed="false">
      <c r="A1220" s="17" t="s">
        <v>23</v>
      </c>
      <c r="B1220" s="17" t="s">
        <v>140</v>
      </c>
      <c r="C1220" s="18" t="n">
        <v>43083</v>
      </c>
      <c r="D1220" s="19" t="n">
        <v>43080</v>
      </c>
      <c r="E1220" s="20" t="s">
        <v>142</v>
      </c>
      <c r="F1220" s="22" t="n">
        <f aca="false">C1220-D1220</f>
        <v>3</v>
      </c>
      <c r="G1220" s="22" t="n">
        <v>9</v>
      </c>
      <c r="H1220" s="22" t="n">
        <v>20400</v>
      </c>
      <c r="I1220" s="22" t="n">
        <v>20323</v>
      </c>
      <c r="J1220" s="25" t="n">
        <v>370</v>
      </c>
      <c r="K1220" s="24" t="n">
        <v>210</v>
      </c>
      <c r="L1220" s="25" t="n">
        <v>500</v>
      </c>
      <c r="M1220" s="24" t="n">
        <v>710</v>
      </c>
      <c r="N1220" s="23" t="n">
        <f aca="false">O1220*P1220</f>
        <v>154</v>
      </c>
      <c r="O1220" s="28" t="n">
        <f aca="false">H1220-I1220</f>
        <v>77</v>
      </c>
      <c r="P1220" s="68" t="n">
        <v>2</v>
      </c>
      <c r="Q1220" s="28" t="s">
        <v>20</v>
      </c>
    </row>
    <row r="1221" customFormat="false" ht="13.8" hidden="false" customHeight="false" outlineLevel="0" collapsed="false">
      <c r="A1221" s="17" t="s">
        <v>26</v>
      </c>
      <c r="B1221" s="17" t="s">
        <v>86</v>
      </c>
      <c r="C1221" s="18" t="n">
        <v>43083</v>
      </c>
      <c r="D1221" s="19" t="n">
        <v>43074</v>
      </c>
      <c r="E1221" s="20" t="s">
        <v>142</v>
      </c>
      <c r="F1221" s="22" t="n">
        <f aca="false">C1221-D1221</f>
        <v>9</v>
      </c>
      <c r="G1221" s="22" t="n">
        <v>9</v>
      </c>
      <c r="H1221" s="22" t="n">
        <v>1338</v>
      </c>
      <c r="I1221" s="22" t="n">
        <v>1125</v>
      </c>
      <c r="J1221" s="28" t="n">
        <v>560</v>
      </c>
      <c r="K1221" s="24" t="n">
        <v>176</v>
      </c>
      <c r="L1221" s="28" t="n">
        <v>400</v>
      </c>
      <c r="M1221" s="24" t="n">
        <v>576</v>
      </c>
      <c r="N1221" s="23" t="n">
        <f aca="false">O1221*P1221</f>
        <v>334.41</v>
      </c>
      <c r="O1221" s="28" t="n">
        <f aca="false">H1221-I1221</f>
        <v>213</v>
      </c>
      <c r="P1221" s="68" t="n">
        <v>1.57</v>
      </c>
      <c r="Q1221" s="28" t="s">
        <v>20</v>
      </c>
    </row>
    <row r="1222" customFormat="false" ht="13.8" hidden="false" customHeight="false" outlineLevel="0" collapsed="false">
      <c r="A1222" s="17" t="s">
        <v>29</v>
      </c>
      <c r="B1222" s="17" t="s">
        <v>151</v>
      </c>
      <c r="C1222" s="18" t="n">
        <v>43083</v>
      </c>
      <c r="D1222" s="19" t="n">
        <v>43073</v>
      </c>
      <c r="E1222" s="20" t="s">
        <v>142</v>
      </c>
      <c r="F1222" s="22" t="n">
        <f aca="false">C1222-D1222</f>
        <v>10</v>
      </c>
      <c r="G1222" s="22" t="n">
        <v>13</v>
      </c>
      <c r="H1222" s="22" t="n">
        <v>9752</v>
      </c>
      <c r="I1222" s="22" t="n">
        <v>9507</v>
      </c>
      <c r="J1222" s="17" t="n">
        <v>425</v>
      </c>
      <c r="K1222" s="24" t="n">
        <v>120</v>
      </c>
      <c r="L1222" s="17" t="n">
        <v>625</v>
      </c>
      <c r="M1222" s="24" t="n">
        <v>745</v>
      </c>
      <c r="N1222" s="23" t="n">
        <f aca="false">O1222*P1222</f>
        <v>245</v>
      </c>
      <c r="O1222" s="28" t="n">
        <f aca="false">H1222-I1222</f>
        <v>245</v>
      </c>
      <c r="P1222" s="68" t="n">
        <v>1</v>
      </c>
      <c r="Q1222" s="17" t="s">
        <v>20</v>
      </c>
    </row>
    <row r="1223" customFormat="false" ht="13.8" hidden="false" customHeight="false" outlineLevel="0" collapsed="false">
      <c r="A1223" s="17" t="s">
        <v>45</v>
      </c>
      <c r="B1223" s="17" t="s">
        <v>150</v>
      </c>
      <c r="C1223" s="18" t="n">
        <v>43083</v>
      </c>
      <c r="D1223" s="19" t="n">
        <v>43073</v>
      </c>
      <c r="E1223" s="20" t="s">
        <v>142</v>
      </c>
      <c r="F1223" s="22" t="n">
        <f aca="false">C1223-D1223</f>
        <v>10</v>
      </c>
      <c r="G1223" s="22" t="n">
        <v>22</v>
      </c>
      <c r="H1223" s="22" t="n">
        <v>28400</v>
      </c>
      <c r="I1223" s="22" t="n">
        <v>28162</v>
      </c>
      <c r="J1223" s="17" t="n">
        <v>820</v>
      </c>
      <c r="K1223" s="24" t="n">
        <v>225</v>
      </c>
      <c r="L1223" s="17" t="n">
        <v>700</v>
      </c>
      <c r="M1223" s="24" t="n">
        <v>925</v>
      </c>
      <c r="N1223" s="23" t="n">
        <f aca="false">O1223*P1223</f>
        <v>714</v>
      </c>
      <c r="O1223" s="28" t="n">
        <f aca="false">H1223-I1223</f>
        <v>238</v>
      </c>
      <c r="P1223" s="68" t="n">
        <v>3</v>
      </c>
      <c r="Q1223" s="17" t="s">
        <v>20</v>
      </c>
    </row>
    <row r="1224" customFormat="false" ht="13.8" hidden="false" customHeight="false" outlineLevel="0" collapsed="false">
      <c r="A1224" s="17" t="s">
        <v>35</v>
      </c>
      <c r="B1224" s="17" t="s">
        <v>145</v>
      </c>
      <c r="C1224" s="18" t="n">
        <v>43083</v>
      </c>
      <c r="D1224" s="19" t="n">
        <v>43073</v>
      </c>
      <c r="E1224" s="20" t="s">
        <v>142</v>
      </c>
      <c r="F1224" s="22" t="n">
        <f aca="false">C1224-D1224</f>
        <v>10</v>
      </c>
      <c r="G1224" s="22" t="n">
        <v>22</v>
      </c>
      <c r="H1224" s="22" t="n">
        <v>4077</v>
      </c>
      <c r="I1224" s="22" t="n">
        <v>4077</v>
      </c>
      <c r="J1224" s="17" t="n">
        <v>595</v>
      </c>
      <c r="K1224" s="24" t="n">
        <v>140</v>
      </c>
      <c r="L1224" s="17" t="n">
        <v>400</v>
      </c>
      <c r="M1224" s="24" t="n">
        <v>540</v>
      </c>
      <c r="N1224" s="23" t="n">
        <f aca="false">O1224*P1224</f>
        <v>0</v>
      </c>
      <c r="O1224" s="28" t="n">
        <f aca="false">H1224-I1224</f>
        <v>0</v>
      </c>
      <c r="P1224" s="68" t="n">
        <v>2.6</v>
      </c>
      <c r="Q1224" s="17" t="s">
        <v>20</v>
      </c>
    </row>
    <row r="1225" customFormat="false" ht="13.8" hidden="false" customHeight="false" outlineLevel="0" collapsed="false">
      <c r="A1225" s="17" t="s">
        <v>31</v>
      </c>
      <c r="B1225" s="17" t="s">
        <v>136</v>
      </c>
      <c r="C1225" s="18" t="n">
        <v>43083</v>
      </c>
      <c r="D1225" s="19" t="n">
        <v>43073</v>
      </c>
      <c r="E1225" s="20" t="s">
        <v>142</v>
      </c>
      <c r="F1225" s="22" t="n">
        <f aca="false">C1225-D1225</f>
        <v>10</v>
      </c>
      <c r="G1225" s="22" t="n">
        <v>22</v>
      </c>
      <c r="H1225" s="22" t="n">
        <v>8925</v>
      </c>
      <c r="I1225" s="22" t="n">
        <v>8924</v>
      </c>
      <c r="J1225" s="17" t="n">
        <v>1060</v>
      </c>
      <c r="K1225" s="24" t="n">
        <v>495</v>
      </c>
      <c r="L1225" s="17" t="n">
        <v>580</v>
      </c>
      <c r="M1225" s="24" t="n">
        <v>1075</v>
      </c>
      <c r="N1225" s="23" t="n">
        <f aca="false">O1225*P1225</f>
        <v>2.6</v>
      </c>
      <c r="O1225" s="17" t="n">
        <f aca="false">H1225-I1225</f>
        <v>1</v>
      </c>
      <c r="P1225" s="68" t="n">
        <v>2.6</v>
      </c>
      <c r="Q1225" s="17" t="s">
        <v>20</v>
      </c>
    </row>
    <row r="1226" customFormat="false" ht="13.8" hidden="false" customHeight="false" outlineLevel="0" collapsed="false">
      <c r="A1226" s="17" t="s">
        <v>39</v>
      </c>
      <c r="B1226" s="17" t="s">
        <v>146</v>
      </c>
      <c r="C1226" s="18" t="n">
        <v>43083</v>
      </c>
      <c r="D1226" s="19" t="n">
        <v>43075</v>
      </c>
      <c r="E1226" s="20" t="s">
        <v>142</v>
      </c>
      <c r="F1226" s="22" t="n">
        <f aca="false">C1226-D1226</f>
        <v>8</v>
      </c>
      <c r="G1226" s="22" t="n">
        <v>20</v>
      </c>
      <c r="H1226" s="22" t="n">
        <v>14918</v>
      </c>
      <c r="I1226" s="22" t="n">
        <v>14726</v>
      </c>
      <c r="J1226" s="17" t="n">
        <v>620</v>
      </c>
      <c r="K1226" s="24" t="n">
        <v>161</v>
      </c>
      <c r="L1226" s="17" t="n">
        <v>500</v>
      </c>
      <c r="M1226" s="24" t="n">
        <v>661</v>
      </c>
      <c r="N1226" s="23" t="n">
        <f aca="false">O1226*P1226</f>
        <v>480</v>
      </c>
      <c r="O1226" s="17" t="n">
        <f aca="false">H1226-I1226</f>
        <v>192</v>
      </c>
      <c r="P1226" s="68" t="n">
        <v>2.5</v>
      </c>
      <c r="Q1226" s="17" t="s">
        <v>20</v>
      </c>
    </row>
    <row r="1227" customFormat="false" ht="13.8" hidden="false" customHeight="false" outlineLevel="0" collapsed="false">
      <c r="A1227" s="17" t="s">
        <v>39</v>
      </c>
      <c r="B1227" s="17" t="s">
        <v>146</v>
      </c>
      <c r="C1227" s="18" t="n">
        <v>43083</v>
      </c>
      <c r="D1227" s="19" t="n">
        <v>43083</v>
      </c>
      <c r="E1227" s="20" t="s">
        <v>142</v>
      </c>
      <c r="F1227" s="22" t="n">
        <f aca="false">C1227-D1227</f>
        <v>0</v>
      </c>
      <c r="G1227" s="22" t="n">
        <v>20</v>
      </c>
      <c r="H1227" s="22" t="n">
        <v>14918</v>
      </c>
      <c r="I1227" s="22" t="n">
        <v>14918</v>
      </c>
      <c r="J1227" s="17" t="n">
        <v>661</v>
      </c>
      <c r="K1227" s="24" t="n">
        <v>661</v>
      </c>
      <c r="L1227" s="17" t="n">
        <v>0</v>
      </c>
      <c r="M1227" s="24" t="n">
        <v>661</v>
      </c>
      <c r="N1227" s="23" t="n">
        <f aca="false">O1227*P1227</f>
        <v>0</v>
      </c>
      <c r="O1227" s="17" t="n">
        <f aca="false">H1227-I1227</f>
        <v>0</v>
      </c>
      <c r="P1227" s="68" t="n">
        <v>2.5</v>
      </c>
      <c r="Q1227" s="17" t="s">
        <v>20</v>
      </c>
    </row>
    <row r="1228" customFormat="false" ht="13.8" hidden="false" customHeight="false" outlineLevel="0" collapsed="false">
      <c r="A1228" s="17" t="s">
        <v>51</v>
      </c>
      <c r="B1228" s="17" t="s">
        <v>149</v>
      </c>
      <c r="C1228" s="18" t="n">
        <v>43083</v>
      </c>
      <c r="D1228" s="19" t="n">
        <v>43078</v>
      </c>
      <c r="E1228" s="20" t="s">
        <v>142</v>
      </c>
      <c r="F1228" s="22" t="n">
        <f aca="false">C1228-D1228</f>
        <v>5</v>
      </c>
      <c r="G1228" s="22" t="n">
        <v>20</v>
      </c>
      <c r="H1228" s="22" t="n">
        <v>3556</v>
      </c>
      <c r="I1228" s="22" t="n">
        <v>3430</v>
      </c>
      <c r="J1228" s="17" t="n">
        <v>592</v>
      </c>
      <c r="K1228" s="24" t="n">
        <v>277</v>
      </c>
      <c r="L1228" s="17" t="n">
        <v>0</v>
      </c>
      <c r="M1228" s="24" t="n">
        <v>277</v>
      </c>
      <c r="N1228" s="23" t="n">
        <f aca="false">O1228*P1228</f>
        <v>289.8</v>
      </c>
      <c r="O1228" s="25" t="n">
        <f aca="false">H1228-I1228</f>
        <v>126</v>
      </c>
      <c r="P1228" s="68" t="n">
        <v>2.3</v>
      </c>
      <c r="Q1228" s="17" t="s">
        <v>20</v>
      </c>
    </row>
    <row r="1229" customFormat="false" ht="13.8" hidden="false" customHeight="false" outlineLevel="0" collapsed="false">
      <c r="A1229" s="17" t="s">
        <v>43</v>
      </c>
      <c r="B1229" s="17" t="s">
        <v>44</v>
      </c>
      <c r="C1229" s="18" t="n">
        <v>43083</v>
      </c>
      <c r="D1229" s="19" t="n">
        <v>43073</v>
      </c>
      <c r="E1229" s="20" t="s">
        <v>142</v>
      </c>
      <c r="F1229" s="22" t="n">
        <f aca="false">C1229-D1229</f>
        <v>10</v>
      </c>
      <c r="G1229" s="22" t="n">
        <v>20</v>
      </c>
      <c r="H1229" s="22" t="n">
        <v>5418</v>
      </c>
      <c r="I1229" s="22" t="n">
        <v>5330</v>
      </c>
      <c r="J1229" s="17" t="n">
        <v>2135</v>
      </c>
      <c r="K1229" s="24" t="n">
        <v>1950</v>
      </c>
      <c r="L1229" s="17" t="n">
        <v>500</v>
      </c>
      <c r="M1229" s="24" t="n">
        <v>2450</v>
      </c>
      <c r="N1229" s="23" t="n">
        <f aca="false">O1229*P1229</f>
        <v>202.4</v>
      </c>
      <c r="O1229" s="25" t="n">
        <f aca="false">H1229-I1229</f>
        <v>88</v>
      </c>
      <c r="P1229" s="68" t="n">
        <v>2.3</v>
      </c>
      <c r="Q1229" s="17" t="s">
        <v>20</v>
      </c>
    </row>
    <row r="1230" customFormat="false" ht="13.8" hidden="false" customHeight="false" outlineLevel="0" collapsed="false">
      <c r="A1230" s="17" t="s">
        <v>45</v>
      </c>
      <c r="B1230" s="17" t="s">
        <v>150</v>
      </c>
      <c r="C1230" s="18" t="n">
        <v>43083</v>
      </c>
      <c r="D1230" s="19" t="n">
        <v>43073</v>
      </c>
      <c r="E1230" s="20" t="s">
        <v>142</v>
      </c>
      <c r="F1230" s="22" t="n">
        <f aca="false">C1230-D1230</f>
        <v>10</v>
      </c>
      <c r="G1230" s="22" t="n">
        <v>13</v>
      </c>
      <c r="H1230" s="22" t="n">
        <v>11337</v>
      </c>
      <c r="I1230" s="22" t="n">
        <v>11100</v>
      </c>
      <c r="J1230" s="17" t="n">
        <v>670</v>
      </c>
      <c r="K1230" s="24" t="n">
        <v>200</v>
      </c>
      <c r="L1230" s="17" t="n">
        <v>500</v>
      </c>
      <c r="M1230" s="24" t="n">
        <v>700</v>
      </c>
      <c r="N1230" s="23" t="n">
        <f aca="false">O1230*P1230</f>
        <v>474</v>
      </c>
      <c r="O1230" s="25" t="n">
        <f aca="false">H1230-I1230</f>
        <v>237</v>
      </c>
      <c r="P1230" s="68" t="n">
        <v>2</v>
      </c>
      <c r="Q1230" s="17" t="s">
        <v>20</v>
      </c>
    </row>
    <row r="1231" customFormat="false" ht="13.8" hidden="false" customHeight="false" outlineLevel="0" collapsed="false">
      <c r="A1231" s="17" t="s">
        <v>51</v>
      </c>
      <c r="B1231" s="17" t="s">
        <v>149</v>
      </c>
      <c r="C1231" s="18" t="n">
        <v>43083</v>
      </c>
      <c r="D1231" s="19" t="n">
        <v>43080</v>
      </c>
      <c r="E1231" s="20" t="s">
        <v>142</v>
      </c>
      <c r="F1231" s="22" t="n">
        <f aca="false">C1231-D1231</f>
        <v>3</v>
      </c>
      <c r="G1231" s="22" t="n">
        <v>13</v>
      </c>
      <c r="H1231" s="22" t="n">
        <v>3728</v>
      </c>
      <c r="I1231" s="22" t="n">
        <v>3659</v>
      </c>
      <c r="J1231" s="17" t="n">
        <v>580</v>
      </c>
      <c r="K1231" s="24" t="n">
        <v>449</v>
      </c>
      <c r="L1231" s="17" t="n">
        <v>0</v>
      </c>
      <c r="M1231" s="24" t="n">
        <v>449</v>
      </c>
      <c r="N1231" s="23" t="n">
        <f aca="false">O1231*P1231</f>
        <v>131.1</v>
      </c>
      <c r="O1231" s="25" t="n">
        <f aca="false">H1231-I1231</f>
        <v>69</v>
      </c>
      <c r="P1231" s="68" t="n">
        <v>1.9</v>
      </c>
      <c r="Q1231" s="17" t="s">
        <v>20</v>
      </c>
    </row>
    <row r="1232" customFormat="false" ht="13.8" hidden="false" customHeight="false" outlineLevel="0" collapsed="false">
      <c r="A1232" s="17" t="s">
        <v>58</v>
      </c>
      <c r="B1232" s="17" t="s">
        <v>112</v>
      </c>
      <c r="C1232" s="18" t="n">
        <v>43083</v>
      </c>
      <c r="D1232" s="19" t="n">
        <v>43083</v>
      </c>
      <c r="E1232" s="20" t="s">
        <v>142</v>
      </c>
      <c r="F1232" s="22" t="n">
        <f aca="false">C1232-D1232</f>
        <v>0</v>
      </c>
      <c r="G1232" s="22" t="n">
        <v>9</v>
      </c>
      <c r="H1232" s="22" t="n">
        <v>9806</v>
      </c>
      <c r="I1232" s="22" t="n">
        <v>9806</v>
      </c>
      <c r="J1232" s="17" t="n">
        <v>0</v>
      </c>
      <c r="K1232" s="24" t="n">
        <v>0</v>
      </c>
      <c r="L1232" s="17" t="n">
        <v>400</v>
      </c>
      <c r="M1232" s="24" t="n">
        <v>400</v>
      </c>
      <c r="N1232" s="23" t="n">
        <f aca="false">O1232*P1232</f>
        <v>0</v>
      </c>
      <c r="O1232" s="25" t="n">
        <f aca="false">H1232-I1232</f>
        <v>0</v>
      </c>
      <c r="P1232" s="68" t="n">
        <v>1.57</v>
      </c>
      <c r="Q1232" s="17" t="s">
        <v>20</v>
      </c>
    </row>
    <row r="1233" customFormat="false" ht="13.8" hidden="false" customHeight="false" outlineLevel="0" collapsed="false">
      <c r="A1233" s="17" t="s">
        <v>51</v>
      </c>
      <c r="B1233" s="29" t="s">
        <v>149</v>
      </c>
      <c r="C1233" s="18" t="n">
        <v>43083</v>
      </c>
      <c r="D1233" s="19" t="n">
        <v>43080</v>
      </c>
      <c r="E1233" s="20" t="s">
        <v>142</v>
      </c>
      <c r="F1233" s="22" t="n">
        <f aca="false">C1233-D1233</f>
        <v>3</v>
      </c>
      <c r="G1233" s="22" t="n">
        <v>9</v>
      </c>
      <c r="H1233" s="22" t="n">
        <v>6460</v>
      </c>
      <c r="I1233" s="22" t="n">
        <v>6386</v>
      </c>
      <c r="J1233" s="17" t="n">
        <v>530</v>
      </c>
      <c r="K1233" s="24" t="n">
        <v>412</v>
      </c>
      <c r="L1233" s="17" t="n">
        <v>0</v>
      </c>
      <c r="M1233" s="24" t="n">
        <v>412</v>
      </c>
      <c r="N1233" s="23" t="n">
        <f aca="false">O1233*P1233</f>
        <v>116.18</v>
      </c>
      <c r="O1233" s="25" t="n">
        <f aca="false">H1233-I1233</f>
        <v>74</v>
      </c>
      <c r="P1233" s="68" t="n">
        <v>1.57</v>
      </c>
      <c r="Q1233" s="17" t="s">
        <v>20</v>
      </c>
    </row>
    <row r="1234" customFormat="false" ht="13.8" hidden="false" customHeight="false" outlineLevel="0" collapsed="false">
      <c r="A1234" s="17" t="s">
        <v>53</v>
      </c>
      <c r="B1234" s="17" t="s">
        <v>137</v>
      </c>
      <c r="C1234" s="18" t="n">
        <v>43083</v>
      </c>
      <c r="D1234" s="19" t="n">
        <v>43072</v>
      </c>
      <c r="E1234" s="20" t="s">
        <v>142</v>
      </c>
      <c r="F1234" s="22" t="n">
        <f aca="false">C1234-D1234</f>
        <v>11</v>
      </c>
      <c r="G1234" s="22" t="n">
        <v>13</v>
      </c>
      <c r="H1234" s="22" t="n">
        <v>18014</v>
      </c>
      <c r="I1234" s="22" t="n">
        <v>17753</v>
      </c>
      <c r="J1234" s="17" t="n">
        <v>470</v>
      </c>
      <c r="K1234" s="24" t="n">
        <v>150</v>
      </c>
      <c r="L1234" s="17" t="n">
        <v>350</v>
      </c>
      <c r="M1234" s="24" t="n">
        <v>500</v>
      </c>
      <c r="N1234" s="23" t="n">
        <f aca="false">O1234*P1234</f>
        <v>287.1</v>
      </c>
      <c r="O1234" s="25" t="n">
        <f aca="false">H1234-I1234</f>
        <v>261</v>
      </c>
      <c r="P1234" s="68" t="n">
        <v>1.1</v>
      </c>
      <c r="Q1234" s="17" t="s">
        <v>20</v>
      </c>
    </row>
    <row r="1235" customFormat="false" ht="13.8" hidden="false" customHeight="false" outlineLevel="0" collapsed="false">
      <c r="A1235" s="17" t="s">
        <v>53</v>
      </c>
      <c r="B1235" s="17" t="s">
        <v>137</v>
      </c>
      <c r="C1235" s="18" t="n">
        <v>43083</v>
      </c>
      <c r="D1235" s="19" t="n">
        <v>43073</v>
      </c>
      <c r="E1235" s="20" t="s">
        <v>142</v>
      </c>
      <c r="F1235" s="22" t="n">
        <f aca="false">C1235-D1235</f>
        <v>10</v>
      </c>
      <c r="G1235" s="22" t="n">
        <v>13</v>
      </c>
      <c r="H1235" s="22" t="n">
        <v>9232</v>
      </c>
      <c r="I1235" s="22" t="n">
        <v>8998</v>
      </c>
      <c r="J1235" s="17" t="n">
        <v>450</v>
      </c>
      <c r="K1235" s="24" t="n">
        <v>105</v>
      </c>
      <c r="L1235" s="17" t="n">
        <v>500</v>
      </c>
      <c r="M1235" s="24" t="n">
        <v>605</v>
      </c>
      <c r="N1235" s="23" t="n">
        <f aca="false">O1235*P1235</f>
        <v>234</v>
      </c>
      <c r="O1235" s="25" t="n">
        <f aca="false">H1235-I1235</f>
        <v>234</v>
      </c>
      <c r="P1235" s="68" t="n">
        <v>1</v>
      </c>
      <c r="Q1235" s="17" t="s">
        <v>20</v>
      </c>
    </row>
    <row r="1236" customFormat="false" ht="13.8" hidden="false" customHeight="false" outlineLevel="0" collapsed="false">
      <c r="A1236" s="17" t="s">
        <v>21</v>
      </c>
      <c r="B1236" s="17" t="s">
        <v>152</v>
      </c>
      <c r="C1236" s="18" t="n">
        <v>43084</v>
      </c>
      <c r="D1236" s="19" t="n">
        <v>43075</v>
      </c>
      <c r="E1236" s="20" t="s">
        <v>142</v>
      </c>
      <c r="F1236" s="22" t="n">
        <f aca="false">C1236-D1236</f>
        <v>9</v>
      </c>
      <c r="G1236" s="22" t="n">
        <v>20</v>
      </c>
      <c r="H1236" s="22" t="n">
        <v>672</v>
      </c>
      <c r="I1236" s="22" t="n">
        <v>537</v>
      </c>
      <c r="J1236" s="28" t="n">
        <v>310</v>
      </c>
      <c r="K1236" s="24" t="n">
        <v>100</v>
      </c>
      <c r="L1236" s="28" t="n">
        <v>150</v>
      </c>
      <c r="M1236" s="24" t="n">
        <v>250</v>
      </c>
      <c r="N1236" s="23" t="n">
        <f aca="false">O1236*P1236</f>
        <v>310.5</v>
      </c>
      <c r="O1236" s="28" t="n">
        <f aca="false">H1236-I1236</f>
        <v>135</v>
      </c>
      <c r="P1236" s="68" t="n">
        <v>2.3</v>
      </c>
      <c r="Q1236" s="28" t="s">
        <v>20</v>
      </c>
    </row>
    <row r="1237" customFormat="false" ht="13.8" hidden="false" customHeight="false" outlineLevel="0" collapsed="false">
      <c r="A1237" s="17" t="s">
        <v>17</v>
      </c>
      <c r="B1237" s="17" t="s">
        <v>148</v>
      </c>
      <c r="C1237" s="18" t="n">
        <v>43084</v>
      </c>
      <c r="D1237" s="19" t="n">
        <v>43079</v>
      </c>
      <c r="E1237" s="20" t="s">
        <v>142</v>
      </c>
      <c r="F1237" s="22" t="n">
        <f aca="false">C1237-D1237</f>
        <v>5</v>
      </c>
      <c r="G1237" s="22" t="n">
        <v>12.5</v>
      </c>
      <c r="H1237" s="22" t="n">
        <v>16947</v>
      </c>
      <c r="I1237" s="22" t="n">
        <v>16907</v>
      </c>
      <c r="J1237" s="17" t="n">
        <v>382</v>
      </c>
      <c r="K1237" s="24" t="n">
        <v>300</v>
      </c>
      <c r="L1237" s="17" t="n">
        <v>0</v>
      </c>
      <c r="M1237" s="24" t="n">
        <v>300</v>
      </c>
      <c r="N1237" s="23" t="n">
        <f aca="false">O1237*P1237</f>
        <v>80</v>
      </c>
      <c r="O1237" s="25" t="n">
        <f aca="false">H1237-I1237</f>
        <v>40</v>
      </c>
      <c r="P1237" s="68" t="n">
        <v>2</v>
      </c>
      <c r="Q1237" s="17" t="s">
        <v>20</v>
      </c>
    </row>
    <row r="1238" customFormat="false" ht="13.8" hidden="false" customHeight="false" outlineLevel="0" collapsed="false">
      <c r="A1238" s="17" t="s">
        <v>88</v>
      </c>
      <c r="B1238" s="17" t="s">
        <v>132</v>
      </c>
      <c r="C1238" s="18" t="n">
        <v>43084</v>
      </c>
      <c r="D1238" s="19" t="n">
        <v>43069</v>
      </c>
      <c r="E1238" s="20" t="s">
        <v>142</v>
      </c>
      <c r="F1238" s="22" t="n">
        <f aca="false">C1238-D1238</f>
        <v>15</v>
      </c>
      <c r="G1238" s="22" t="n">
        <v>22</v>
      </c>
      <c r="H1238" s="22" t="n">
        <v>10091</v>
      </c>
      <c r="I1238" s="22" t="n">
        <v>9875</v>
      </c>
      <c r="J1238" s="17" t="n">
        <v>1100</v>
      </c>
      <c r="K1238" s="24" t="n">
        <v>245</v>
      </c>
      <c r="L1238" s="17" t="n">
        <v>800</v>
      </c>
      <c r="M1238" s="24" t="n">
        <v>1045</v>
      </c>
      <c r="N1238" s="23" t="n">
        <f aca="false">O1238*P1238</f>
        <v>648</v>
      </c>
      <c r="O1238" s="17" t="n">
        <f aca="false">H1238-I1238</f>
        <v>216</v>
      </c>
      <c r="P1238" s="68" t="n">
        <v>3</v>
      </c>
      <c r="Q1238" s="17" t="s">
        <v>20</v>
      </c>
    </row>
    <row r="1239" customFormat="false" ht="13.8" hidden="false" customHeight="false" outlineLevel="0" collapsed="false">
      <c r="A1239" s="17" t="s">
        <v>31</v>
      </c>
      <c r="B1239" s="17" t="s">
        <v>136</v>
      </c>
      <c r="C1239" s="18" t="n">
        <v>43084</v>
      </c>
      <c r="D1239" s="19" t="n">
        <v>43074</v>
      </c>
      <c r="E1239" s="20" t="s">
        <v>142</v>
      </c>
      <c r="F1239" s="22" t="n">
        <f aca="false">C1239-D1239</f>
        <v>10</v>
      </c>
      <c r="G1239" s="22" t="n">
        <v>20</v>
      </c>
      <c r="H1239" s="22" t="n">
        <v>2740</v>
      </c>
      <c r="I1239" s="22" t="n">
        <v>2501</v>
      </c>
      <c r="J1239" s="17" t="n">
        <v>860</v>
      </c>
      <c r="K1239" s="24" t="n">
        <v>360</v>
      </c>
      <c r="L1239" s="17" t="n">
        <v>500</v>
      </c>
      <c r="M1239" s="24" t="n">
        <v>860</v>
      </c>
      <c r="N1239" s="23" t="n">
        <f aca="false">O1239*P1239</f>
        <v>549.7</v>
      </c>
      <c r="O1239" s="17" t="n">
        <f aca="false">H1239-I1239</f>
        <v>239</v>
      </c>
      <c r="P1239" s="68" t="n">
        <v>2.3</v>
      </c>
      <c r="Q1239" s="17" t="s">
        <v>20</v>
      </c>
    </row>
    <row r="1240" customFormat="false" ht="13.8" hidden="false" customHeight="false" outlineLevel="0" collapsed="false">
      <c r="A1240" s="17" t="s">
        <v>49</v>
      </c>
      <c r="B1240" s="17" t="s">
        <v>143</v>
      </c>
      <c r="C1240" s="18" t="n">
        <v>43084</v>
      </c>
      <c r="D1240" s="19" t="n">
        <v>43078</v>
      </c>
      <c r="E1240" s="20" t="s">
        <v>142</v>
      </c>
      <c r="F1240" s="22" t="n">
        <f aca="false">C1240-D1240</f>
        <v>6</v>
      </c>
      <c r="G1240" s="22" t="n">
        <v>9</v>
      </c>
      <c r="H1240" s="22" t="n">
        <v>17545</v>
      </c>
      <c r="I1240" s="22" t="n">
        <v>17403</v>
      </c>
      <c r="J1240" s="17" t="n">
        <v>275</v>
      </c>
      <c r="K1240" s="24" t="n">
        <v>35</v>
      </c>
      <c r="L1240" s="17" t="n">
        <v>350</v>
      </c>
      <c r="M1240" s="24" t="n">
        <v>385</v>
      </c>
      <c r="N1240" s="23" t="n">
        <f aca="false">O1240*P1240</f>
        <v>284</v>
      </c>
      <c r="O1240" s="17" t="n">
        <f aca="false">H1240-I1240</f>
        <v>142</v>
      </c>
      <c r="P1240" s="68" t="n">
        <v>2</v>
      </c>
      <c r="Q1240" s="17" t="s">
        <v>20</v>
      </c>
    </row>
    <row r="1241" customFormat="false" ht="13.8" hidden="false" customHeight="false" outlineLevel="0" collapsed="false">
      <c r="A1241" s="17" t="s">
        <v>49</v>
      </c>
      <c r="B1241" s="17" t="s">
        <v>143</v>
      </c>
      <c r="C1241" s="18" t="n">
        <v>43084</v>
      </c>
      <c r="D1241" s="19" t="n">
        <v>43073</v>
      </c>
      <c r="E1241" s="20" t="s">
        <v>142</v>
      </c>
      <c r="F1241" s="22" t="n">
        <f aca="false">C1241-D1241</f>
        <v>11</v>
      </c>
      <c r="G1241" s="22" t="n">
        <v>9</v>
      </c>
      <c r="H1241" s="22" t="n">
        <v>17678</v>
      </c>
      <c r="I1241" s="22" t="n">
        <v>17416</v>
      </c>
      <c r="J1241" s="17" t="n">
        <v>515</v>
      </c>
      <c r="K1241" s="24" t="n">
        <v>60</v>
      </c>
      <c r="L1241" s="17" t="n">
        <v>325</v>
      </c>
      <c r="M1241" s="24" t="n">
        <v>385</v>
      </c>
      <c r="N1241" s="23" t="n">
        <f aca="false">O1241*P1241</f>
        <v>524</v>
      </c>
      <c r="O1241" s="17" t="n">
        <f aca="false">H1241-I1241</f>
        <v>262</v>
      </c>
      <c r="P1241" s="68" t="n">
        <v>2</v>
      </c>
      <c r="Q1241" s="17" t="s">
        <v>20</v>
      </c>
    </row>
    <row r="1242" customFormat="false" ht="13.8" hidden="false" customHeight="false" outlineLevel="0" collapsed="false">
      <c r="A1242" s="17" t="s">
        <v>31</v>
      </c>
      <c r="B1242" s="17" t="s">
        <v>136</v>
      </c>
      <c r="C1242" s="18" t="n">
        <v>43084</v>
      </c>
      <c r="D1242" s="19" t="n">
        <v>43075</v>
      </c>
      <c r="E1242" s="20" t="s">
        <v>142</v>
      </c>
      <c r="F1242" s="22" t="n">
        <f aca="false">C1242-D1242</f>
        <v>9</v>
      </c>
      <c r="G1242" s="22" t="n">
        <v>9</v>
      </c>
      <c r="H1242" s="22" t="n">
        <v>26171</v>
      </c>
      <c r="I1242" s="22" t="n">
        <v>25956</v>
      </c>
      <c r="J1242" s="17" t="n">
        <v>660</v>
      </c>
      <c r="K1242" s="24" t="n">
        <v>330</v>
      </c>
      <c r="L1242" s="17" t="n">
        <v>350</v>
      </c>
      <c r="M1242" s="24" t="n">
        <v>680</v>
      </c>
      <c r="N1242" s="23" t="n">
        <f aca="false">O1242*P1242</f>
        <v>430</v>
      </c>
      <c r="O1242" s="17" t="n">
        <f aca="false">H1242-I1242</f>
        <v>215</v>
      </c>
      <c r="P1242" s="68" t="n">
        <v>2</v>
      </c>
      <c r="Q1242" s="17" t="s">
        <v>20</v>
      </c>
    </row>
    <row r="1243" customFormat="false" ht="13.8" hidden="false" customHeight="false" outlineLevel="0" collapsed="false">
      <c r="A1243" s="17" t="s">
        <v>49</v>
      </c>
      <c r="B1243" s="17" t="s">
        <v>143</v>
      </c>
      <c r="C1243" s="18" t="n">
        <v>43084</v>
      </c>
      <c r="D1243" s="19" t="n">
        <v>43075</v>
      </c>
      <c r="E1243" s="20" t="s">
        <v>142</v>
      </c>
      <c r="F1243" s="22" t="n">
        <f aca="false">C1243-D1243</f>
        <v>9</v>
      </c>
      <c r="G1243" s="22" t="n">
        <v>9</v>
      </c>
      <c r="H1243" s="22" t="n">
        <v>4935</v>
      </c>
      <c r="I1243" s="22" t="n">
        <v>4720</v>
      </c>
      <c r="J1243" s="17" t="n">
        <v>530</v>
      </c>
      <c r="K1243" s="24" t="n">
        <v>150</v>
      </c>
      <c r="L1243" s="17" t="n">
        <v>200</v>
      </c>
      <c r="M1243" s="24" t="n">
        <v>350</v>
      </c>
      <c r="N1243" s="23" t="n">
        <f aca="false">O1243*P1243</f>
        <v>337.55</v>
      </c>
      <c r="O1243" s="17" t="n">
        <f aca="false">H1243-I1243</f>
        <v>215</v>
      </c>
      <c r="P1243" s="68" t="n">
        <v>1.57</v>
      </c>
      <c r="Q1243" s="17" t="s">
        <v>20</v>
      </c>
    </row>
    <row r="1244" customFormat="false" ht="13.8" hidden="false" customHeight="false" outlineLevel="0" collapsed="false">
      <c r="A1244" s="17" t="s">
        <v>31</v>
      </c>
      <c r="B1244" s="17" t="s">
        <v>136</v>
      </c>
      <c r="C1244" s="18" t="n">
        <v>43084</v>
      </c>
      <c r="D1244" s="19" t="n">
        <v>43075</v>
      </c>
      <c r="E1244" s="20" t="s">
        <v>142</v>
      </c>
      <c r="F1244" s="22" t="n">
        <f aca="false">C1244-D1244</f>
        <v>9</v>
      </c>
      <c r="G1244" s="22" t="n">
        <v>9</v>
      </c>
      <c r="H1244" s="22" t="n">
        <v>2399</v>
      </c>
      <c r="I1244" s="22" t="n">
        <v>2198</v>
      </c>
      <c r="J1244" s="17" t="n">
        <v>740</v>
      </c>
      <c r="K1244" s="24" t="n">
        <v>460</v>
      </c>
      <c r="L1244" s="17" t="n">
        <v>100</v>
      </c>
      <c r="M1244" s="24" t="n">
        <v>560</v>
      </c>
      <c r="N1244" s="23" t="n">
        <f aca="false">O1244*P1244</f>
        <v>315.57</v>
      </c>
      <c r="O1244" s="17" t="n">
        <f aca="false">H1244-I1244</f>
        <v>201</v>
      </c>
      <c r="P1244" s="68" t="n">
        <v>1.57</v>
      </c>
      <c r="Q1244" s="17" t="s">
        <v>20</v>
      </c>
    </row>
    <row r="1245" customFormat="false" ht="13.8" hidden="false" customHeight="false" outlineLevel="0" collapsed="false">
      <c r="A1245" s="17" t="s">
        <v>35</v>
      </c>
      <c r="B1245" s="17" t="s">
        <v>145</v>
      </c>
      <c r="C1245" s="18" t="n">
        <v>43084</v>
      </c>
      <c r="D1245" s="19" t="n">
        <v>43074</v>
      </c>
      <c r="E1245" s="20" t="s">
        <v>142</v>
      </c>
      <c r="F1245" s="22" t="n">
        <f aca="false">C1245-D1245</f>
        <v>10</v>
      </c>
      <c r="G1245" s="22" t="n">
        <v>13</v>
      </c>
      <c r="H1245" s="22" t="n">
        <v>4627</v>
      </c>
      <c r="I1245" s="22" t="n">
        <v>4387</v>
      </c>
      <c r="J1245" s="17" t="n">
        <v>500</v>
      </c>
      <c r="K1245" s="24" t="n">
        <v>240</v>
      </c>
      <c r="L1245" s="17" t="n">
        <v>200</v>
      </c>
      <c r="M1245" s="24" t="n">
        <v>440</v>
      </c>
      <c r="N1245" s="23" t="n">
        <f aca="false">O1245*P1245</f>
        <v>240</v>
      </c>
      <c r="O1245" s="25" t="n">
        <f aca="false">H1245-I1245</f>
        <v>240</v>
      </c>
      <c r="P1245" s="68" t="n">
        <v>1</v>
      </c>
      <c r="Q1245" s="17" t="s">
        <v>20</v>
      </c>
    </row>
    <row r="1246" customFormat="false" ht="13.8" hidden="false" customHeight="false" outlineLevel="0" collapsed="false">
      <c r="A1246" s="17" t="s">
        <v>49</v>
      </c>
      <c r="B1246" s="17" t="s">
        <v>143</v>
      </c>
      <c r="C1246" s="18" t="n">
        <v>43084</v>
      </c>
      <c r="D1246" s="19" t="n">
        <v>43073</v>
      </c>
      <c r="E1246" s="20" t="s">
        <v>142</v>
      </c>
      <c r="F1246" s="22" t="n">
        <f aca="false">C1246-D1246</f>
        <v>11</v>
      </c>
      <c r="G1246" s="22" t="n">
        <v>13</v>
      </c>
      <c r="H1246" s="22" t="n">
        <v>7510</v>
      </c>
      <c r="I1246" s="22" t="n">
        <v>7245</v>
      </c>
      <c r="J1246" s="17" t="n">
        <v>465</v>
      </c>
      <c r="K1246" s="24" t="n">
        <v>200</v>
      </c>
      <c r="L1246" s="17" t="n">
        <v>200</v>
      </c>
      <c r="M1246" s="24" t="n">
        <v>400</v>
      </c>
      <c r="N1246" s="23" t="n">
        <f aca="false">O1246*P1246</f>
        <v>265</v>
      </c>
      <c r="O1246" s="17" t="n">
        <f aca="false">H1246-I1246</f>
        <v>265</v>
      </c>
      <c r="P1246" s="68" t="n">
        <v>1</v>
      </c>
      <c r="Q1246" s="17" t="s">
        <v>20</v>
      </c>
    </row>
    <row r="1247" customFormat="false" ht="13.8" hidden="false" customHeight="false" outlineLevel="0" collapsed="false">
      <c r="A1247" s="17" t="s">
        <v>49</v>
      </c>
      <c r="B1247" s="27" t="s">
        <v>143</v>
      </c>
      <c r="C1247" s="18" t="n">
        <v>43084</v>
      </c>
      <c r="D1247" s="19" t="n">
        <v>43073</v>
      </c>
      <c r="E1247" s="20" t="s">
        <v>142</v>
      </c>
      <c r="F1247" s="22" t="n">
        <f aca="false">C1247-D1247</f>
        <v>11</v>
      </c>
      <c r="G1247" s="22" t="n">
        <v>13</v>
      </c>
      <c r="H1247" s="22" t="n">
        <v>9376</v>
      </c>
      <c r="I1247" s="22" t="n">
        <v>9110</v>
      </c>
      <c r="J1247" s="17" t="n">
        <v>670</v>
      </c>
      <c r="K1247" s="24" t="n">
        <v>405</v>
      </c>
      <c r="L1247" s="17" t="n">
        <v>125</v>
      </c>
      <c r="M1247" s="24" t="n">
        <v>530</v>
      </c>
      <c r="N1247" s="23" t="n">
        <f aca="false">O1247*P1247</f>
        <v>266</v>
      </c>
      <c r="O1247" s="17" t="n">
        <f aca="false">H1247-I1247</f>
        <v>266</v>
      </c>
      <c r="P1247" s="68" t="n">
        <v>1</v>
      </c>
      <c r="Q1247" s="17" t="s">
        <v>20</v>
      </c>
    </row>
    <row r="1248" customFormat="false" ht="13.8" hidden="false" customHeight="false" outlineLevel="0" collapsed="false">
      <c r="A1248" s="17" t="s">
        <v>88</v>
      </c>
      <c r="B1248" s="17" t="s">
        <v>147</v>
      </c>
      <c r="C1248" s="18" t="n">
        <v>43084</v>
      </c>
      <c r="D1248" s="19" t="n">
        <v>43075</v>
      </c>
      <c r="E1248" s="20" t="s">
        <v>142</v>
      </c>
      <c r="F1248" s="22" t="n">
        <f aca="false">C1248-D1248</f>
        <v>9</v>
      </c>
      <c r="G1248" s="22" t="n">
        <v>13</v>
      </c>
      <c r="H1248" s="22" t="n">
        <v>2565</v>
      </c>
      <c r="I1248" s="22" t="n">
        <v>2357</v>
      </c>
      <c r="J1248" s="17" t="n">
        <v>1050</v>
      </c>
      <c r="K1248" s="24" t="n">
        <v>822</v>
      </c>
      <c r="L1248" s="17" t="n">
        <v>0</v>
      </c>
      <c r="M1248" s="24" t="n">
        <v>822</v>
      </c>
      <c r="N1248" s="23" t="n">
        <f aca="false">O1248*P1248</f>
        <v>208</v>
      </c>
      <c r="O1248" s="17" t="n">
        <f aca="false">H1248-I1248</f>
        <v>208</v>
      </c>
      <c r="P1248" s="68" t="n">
        <v>1</v>
      </c>
      <c r="Q1248" s="17" t="s">
        <v>20</v>
      </c>
    </row>
    <row r="1249" customFormat="false" ht="13.8" hidden="false" customHeight="false" outlineLevel="0" collapsed="false">
      <c r="A1249" s="17" t="s">
        <v>53</v>
      </c>
      <c r="B1249" s="17" t="s">
        <v>137</v>
      </c>
      <c r="C1249" s="18" t="n">
        <v>43084</v>
      </c>
      <c r="D1249" s="19" t="n">
        <v>43073</v>
      </c>
      <c r="E1249" s="20" t="s">
        <v>142</v>
      </c>
      <c r="F1249" s="22" t="n">
        <f aca="false">C1249-D1249</f>
        <v>11</v>
      </c>
      <c r="G1249" s="22" t="n">
        <v>13</v>
      </c>
      <c r="H1249" s="22" t="n">
        <v>2272</v>
      </c>
      <c r="I1249" s="22" t="n">
        <v>2010</v>
      </c>
      <c r="J1249" s="17" t="n">
        <v>615</v>
      </c>
      <c r="K1249" s="24" t="n">
        <v>350</v>
      </c>
      <c r="L1249" s="17" t="n">
        <v>200</v>
      </c>
      <c r="M1249" s="24" t="n">
        <v>550</v>
      </c>
      <c r="N1249" s="23" t="n">
        <f aca="false">O1249*P1249</f>
        <v>262</v>
      </c>
      <c r="O1249" s="25" t="n">
        <f aca="false">H1249-I1249</f>
        <v>262</v>
      </c>
      <c r="P1249" s="68" t="n">
        <v>1</v>
      </c>
      <c r="Q1249" s="17" t="s">
        <v>20</v>
      </c>
    </row>
    <row r="1250" customFormat="false" ht="13.8" hidden="false" customHeight="false" outlineLevel="0" collapsed="false">
      <c r="A1250" s="17" t="s">
        <v>84</v>
      </c>
      <c r="B1250" s="17" t="s">
        <v>105</v>
      </c>
      <c r="C1250" s="18" t="n">
        <v>43085</v>
      </c>
      <c r="D1250" s="19" t="n">
        <v>43074</v>
      </c>
      <c r="E1250" s="20" t="s">
        <v>142</v>
      </c>
      <c r="F1250" s="22" t="n">
        <f aca="false">C1250-D1250</f>
        <v>11</v>
      </c>
      <c r="G1250" s="22" t="n">
        <v>20</v>
      </c>
      <c r="H1250" s="22" t="n">
        <v>13633</v>
      </c>
      <c r="I1250" s="22" t="n">
        <v>13376</v>
      </c>
      <c r="J1250" s="25" t="n">
        <v>832</v>
      </c>
      <c r="K1250" s="24" t="n">
        <v>210</v>
      </c>
      <c r="L1250" s="25" t="n">
        <v>750</v>
      </c>
      <c r="M1250" s="24" t="n">
        <v>960</v>
      </c>
      <c r="N1250" s="23" t="n">
        <f aca="false">O1250*P1250</f>
        <v>642.5</v>
      </c>
      <c r="O1250" s="25" t="n">
        <f aca="false">H1250-I1250</f>
        <v>257</v>
      </c>
      <c r="P1250" s="68" t="n">
        <v>2.5</v>
      </c>
      <c r="Q1250" s="17" t="s">
        <v>20</v>
      </c>
    </row>
    <row r="1251" customFormat="false" ht="13.8" hidden="false" customHeight="false" outlineLevel="0" collapsed="false">
      <c r="A1251" s="17" t="s">
        <v>23</v>
      </c>
      <c r="B1251" s="17" t="s">
        <v>140</v>
      </c>
      <c r="C1251" s="18" t="n">
        <v>43085</v>
      </c>
      <c r="D1251" s="19" t="n">
        <v>43080</v>
      </c>
      <c r="E1251" s="20" t="s">
        <v>142</v>
      </c>
      <c r="F1251" s="22" t="n">
        <f aca="false">C1251-D1251</f>
        <v>5</v>
      </c>
      <c r="G1251" s="22" t="n">
        <v>20</v>
      </c>
      <c r="H1251" s="22" t="n">
        <v>13494</v>
      </c>
      <c r="I1251" s="22" t="n">
        <v>13370</v>
      </c>
      <c r="J1251" s="25" t="n">
        <v>778</v>
      </c>
      <c r="K1251" s="24" t="n">
        <v>480</v>
      </c>
      <c r="L1251" s="25" t="n">
        <v>400</v>
      </c>
      <c r="M1251" s="24" t="n">
        <v>880</v>
      </c>
      <c r="N1251" s="23" t="n">
        <f aca="false">O1251*P1251</f>
        <v>310</v>
      </c>
      <c r="O1251" s="25" t="n">
        <f aca="false">H1251-I1251</f>
        <v>124</v>
      </c>
      <c r="P1251" s="68" t="n">
        <v>2.5</v>
      </c>
      <c r="Q1251" s="25" t="s">
        <v>20</v>
      </c>
    </row>
    <row r="1252" customFormat="false" ht="13.8" hidden="false" customHeight="false" outlineLevel="0" collapsed="false">
      <c r="A1252" s="17" t="s">
        <v>21</v>
      </c>
      <c r="B1252" s="17" t="s">
        <v>152</v>
      </c>
      <c r="C1252" s="18" t="n">
        <v>43085</v>
      </c>
      <c r="D1252" s="19" t="n">
        <v>43077</v>
      </c>
      <c r="E1252" s="20" t="s">
        <v>142</v>
      </c>
      <c r="F1252" s="22" t="n">
        <f aca="false">C1252-D1252</f>
        <v>8</v>
      </c>
      <c r="G1252" s="22" t="n">
        <v>20</v>
      </c>
      <c r="H1252" s="22" t="n">
        <v>21214</v>
      </c>
      <c r="I1252" s="22" t="n">
        <v>21024</v>
      </c>
      <c r="J1252" s="28" t="n">
        <v>790</v>
      </c>
      <c r="K1252" s="24" t="n">
        <v>330</v>
      </c>
      <c r="L1252" s="28" t="n">
        <v>325</v>
      </c>
      <c r="M1252" s="24" t="n">
        <v>655</v>
      </c>
      <c r="N1252" s="23" t="n">
        <f aca="false">O1252*P1252</f>
        <v>475</v>
      </c>
      <c r="O1252" s="28" t="n">
        <f aca="false">H1252-I1252</f>
        <v>190</v>
      </c>
      <c r="P1252" s="68" t="n">
        <v>2.5</v>
      </c>
      <c r="Q1252" s="28" t="s">
        <v>20</v>
      </c>
    </row>
    <row r="1253" customFormat="false" ht="13.8" hidden="false" customHeight="false" outlineLevel="0" collapsed="false">
      <c r="A1253" s="17" t="s">
        <v>88</v>
      </c>
      <c r="B1253" s="17" t="s">
        <v>147</v>
      </c>
      <c r="C1253" s="18" t="n">
        <v>43085</v>
      </c>
      <c r="D1253" s="19" t="n">
        <v>43082</v>
      </c>
      <c r="E1253" s="20" t="s">
        <v>142</v>
      </c>
      <c r="F1253" s="22" t="n">
        <f aca="false">C1253-D1253</f>
        <v>3</v>
      </c>
      <c r="G1253" s="22" t="n">
        <v>22</v>
      </c>
      <c r="H1253" s="22" t="n">
        <v>9603</v>
      </c>
      <c r="I1253" s="22" t="n">
        <v>9603</v>
      </c>
      <c r="J1253" s="17" t="n">
        <v>672</v>
      </c>
      <c r="K1253" s="24" t="n">
        <v>552</v>
      </c>
      <c r="L1253" s="17" t="n">
        <v>0</v>
      </c>
      <c r="M1253" s="24" t="n">
        <v>552</v>
      </c>
      <c r="N1253" s="23" t="n">
        <f aca="false">O1253*P1253</f>
        <v>0</v>
      </c>
      <c r="O1253" s="17" t="n">
        <f aca="false">H1253-I1253</f>
        <v>0</v>
      </c>
      <c r="P1253" s="68" t="n">
        <v>2.6</v>
      </c>
      <c r="Q1253" s="17" t="s">
        <v>20</v>
      </c>
    </row>
    <row r="1254" customFormat="false" ht="13.8" hidden="false" customHeight="false" outlineLevel="0" collapsed="false">
      <c r="A1254" s="17" t="s">
        <v>49</v>
      </c>
      <c r="B1254" s="17" t="s">
        <v>124</v>
      </c>
      <c r="C1254" s="18" t="n">
        <v>43085</v>
      </c>
      <c r="D1254" s="19" t="n">
        <v>43077</v>
      </c>
      <c r="E1254" s="20" t="s">
        <v>142</v>
      </c>
      <c r="F1254" s="22" t="n">
        <f aca="false">C1254-D1254</f>
        <v>8</v>
      </c>
      <c r="G1254" s="22" t="n">
        <v>20</v>
      </c>
      <c r="H1254" s="22" t="n">
        <v>31975</v>
      </c>
      <c r="I1254" s="22" t="n">
        <v>31780</v>
      </c>
      <c r="J1254" s="17" t="n">
        <v>490</v>
      </c>
      <c r="K1254" s="24" t="n">
        <v>45</v>
      </c>
      <c r="L1254" s="17" t="n">
        <v>350</v>
      </c>
      <c r="M1254" s="24" t="n">
        <v>395</v>
      </c>
      <c r="N1254" s="23" t="n">
        <f aca="false">O1254*P1254</f>
        <v>487.5</v>
      </c>
      <c r="O1254" s="17" t="n">
        <f aca="false">H1254-I1254</f>
        <v>195</v>
      </c>
      <c r="P1254" s="68" t="n">
        <v>2.5</v>
      </c>
      <c r="Q1254" s="17" t="s">
        <v>20</v>
      </c>
    </row>
    <row r="1255" customFormat="false" ht="13.8" hidden="false" customHeight="false" outlineLevel="0" collapsed="false">
      <c r="A1255" s="17" t="s">
        <v>88</v>
      </c>
      <c r="B1255" s="17" t="s">
        <v>132</v>
      </c>
      <c r="C1255" s="18" t="n">
        <v>43085</v>
      </c>
      <c r="D1255" s="19" t="n">
        <v>43074</v>
      </c>
      <c r="E1255" s="20" t="s">
        <v>142</v>
      </c>
      <c r="F1255" s="22" t="n">
        <f aca="false">C1255-D1255</f>
        <v>11</v>
      </c>
      <c r="G1255" s="22" t="n">
        <v>20</v>
      </c>
      <c r="H1255" s="22" t="n">
        <v>13495</v>
      </c>
      <c r="I1255" s="22" t="n">
        <v>13233</v>
      </c>
      <c r="J1255" s="17" t="n">
        <v>1315</v>
      </c>
      <c r="K1255" s="24" t="n">
        <v>690</v>
      </c>
      <c r="L1255" s="17" t="n">
        <v>700</v>
      </c>
      <c r="M1255" s="24" t="n">
        <v>1390</v>
      </c>
      <c r="N1255" s="23" t="n">
        <f aca="false">O1255*P1255</f>
        <v>655</v>
      </c>
      <c r="O1255" s="17" t="n">
        <f aca="false">H1255-I1255</f>
        <v>262</v>
      </c>
      <c r="P1255" s="68" t="n">
        <v>2.5</v>
      </c>
      <c r="Q1255" s="17" t="s">
        <v>20</v>
      </c>
    </row>
    <row r="1256" customFormat="false" ht="13.8" hidden="false" customHeight="false" outlineLevel="0" collapsed="false">
      <c r="A1256" s="17" t="s">
        <v>82</v>
      </c>
      <c r="B1256" s="17" t="s">
        <v>83</v>
      </c>
      <c r="C1256" s="18" t="n">
        <v>43085</v>
      </c>
      <c r="D1256" s="19" t="n">
        <v>43078</v>
      </c>
      <c r="E1256" s="20" t="s">
        <v>142</v>
      </c>
      <c r="F1256" s="22" t="n">
        <f aca="false">C1256-D1256</f>
        <v>7</v>
      </c>
      <c r="G1256" s="22" t="n">
        <v>20</v>
      </c>
      <c r="H1256" s="22" t="n">
        <v>15254</v>
      </c>
      <c r="I1256" s="22" t="n">
        <v>15069</v>
      </c>
      <c r="J1256" s="17" t="n">
        <v>651</v>
      </c>
      <c r="K1256" s="24" t="n">
        <v>207</v>
      </c>
      <c r="L1256" s="17" t="n">
        <v>550</v>
      </c>
      <c r="M1256" s="24" t="n">
        <v>757</v>
      </c>
      <c r="N1256" s="23" t="n">
        <f aca="false">O1256*P1256</f>
        <v>462.5</v>
      </c>
      <c r="O1256" s="17" t="n">
        <f aca="false">H1256-I1256</f>
        <v>185</v>
      </c>
      <c r="P1256" s="68" t="n">
        <v>2.5</v>
      </c>
      <c r="Q1256" s="17" t="s">
        <v>20</v>
      </c>
    </row>
    <row r="1257" customFormat="false" ht="13.8" hidden="false" customHeight="false" outlineLevel="0" collapsed="false">
      <c r="A1257" s="17" t="s">
        <v>88</v>
      </c>
      <c r="B1257" s="17" t="s">
        <v>132</v>
      </c>
      <c r="C1257" s="18" t="n">
        <v>43085</v>
      </c>
      <c r="D1257" s="19" t="n">
        <v>43074</v>
      </c>
      <c r="E1257" s="20" t="s">
        <v>142</v>
      </c>
      <c r="F1257" s="22" t="n">
        <f aca="false">C1257-D1257</f>
        <v>11</v>
      </c>
      <c r="G1257" s="22" t="n">
        <v>20</v>
      </c>
      <c r="H1257" s="22" t="n">
        <v>4041</v>
      </c>
      <c r="I1257" s="22" t="n">
        <v>3778</v>
      </c>
      <c r="J1257" s="17" t="n">
        <v>1262</v>
      </c>
      <c r="K1257" s="24" t="n">
        <v>605</v>
      </c>
      <c r="L1257" s="17" t="n">
        <v>750</v>
      </c>
      <c r="M1257" s="24" t="n">
        <v>1355</v>
      </c>
      <c r="N1257" s="23" t="n">
        <f aca="false">O1257*P1257</f>
        <v>604.9</v>
      </c>
      <c r="O1257" s="17" t="n">
        <f aca="false">H1257-I1257</f>
        <v>263</v>
      </c>
      <c r="P1257" s="68" t="n">
        <v>2.3</v>
      </c>
      <c r="Q1257" s="17" t="s">
        <v>20</v>
      </c>
    </row>
    <row r="1258" customFormat="false" ht="13.8" hidden="false" customHeight="false" outlineLevel="0" collapsed="false">
      <c r="A1258" s="17" t="s">
        <v>37</v>
      </c>
      <c r="B1258" s="17" t="s">
        <v>138</v>
      </c>
      <c r="C1258" s="18" t="n">
        <v>43085</v>
      </c>
      <c r="D1258" s="19" t="n">
        <v>43074</v>
      </c>
      <c r="E1258" s="20" t="s">
        <v>142</v>
      </c>
      <c r="F1258" s="22" t="n">
        <f aca="false">C1258-D1258</f>
        <v>11</v>
      </c>
      <c r="G1258" s="22" t="n">
        <v>20</v>
      </c>
      <c r="H1258" s="22" t="n">
        <v>4751</v>
      </c>
      <c r="I1258" s="22" t="n">
        <v>4486</v>
      </c>
      <c r="J1258" s="17" t="n">
        <v>810</v>
      </c>
      <c r="K1258" s="24" t="n">
        <v>253</v>
      </c>
      <c r="L1258" s="17" t="n">
        <v>500</v>
      </c>
      <c r="M1258" s="24" t="n">
        <v>753</v>
      </c>
      <c r="N1258" s="23" t="n">
        <f aca="false">O1258*P1258</f>
        <v>609.5</v>
      </c>
      <c r="O1258" s="17" t="n">
        <f aca="false">H1258-I1258</f>
        <v>265</v>
      </c>
      <c r="P1258" s="68" t="n">
        <v>2.3</v>
      </c>
      <c r="Q1258" s="17" t="s">
        <v>20</v>
      </c>
    </row>
    <row r="1259" customFormat="false" ht="13.8" hidden="false" customHeight="false" outlineLevel="0" collapsed="false">
      <c r="A1259" s="17" t="s">
        <v>51</v>
      </c>
      <c r="B1259" s="29" t="s">
        <v>149</v>
      </c>
      <c r="C1259" s="18" t="n">
        <v>43085</v>
      </c>
      <c r="D1259" s="19" t="n">
        <v>43083</v>
      </c>
      <c r="E1259" s="20" t="s">
        <v>142</v>
      </c>
      <c r="F1259" s="22" t="n">
        <f aca="false">C1259-D1259</f>
        <v>2</v>
      </c>
      <c r="G1259" s="22" t="n">
        <v>20</v>
      </c>
      <c r="H1259" s="22" t="n">
        <v>3593</v>
      </c>
      <c r="I1259" s="22" t="n">
        <v>3556</v>
      </c>
      <c r="J1259" s="17" t="n">
        <v>277</v>
      </c>
      <c r="K1259" s="24" t="n">
        <v>184</v>
      </c>
      <c r="L1259" s="17" t="n">
        <v>250</v>
      </c>
      <c r="M1259" s="24" t="n">
        <v>434</v>
      </c>
      <c r="N1259" s="23" t="n">
        <f aca="false">O1259*P1259</f>
        <v>85.1</v>
      </c>
      <c r="O1259" s="25" t="n">
        <f aca="false">H1259-I1259</f>
        <v>37</v>
      </c>
      <c r="P1259" s="68" t="n">
        <v>2.3</v>
      </c>
      <c r="Q1259" s="17" t="s">
        <v>20</v>
      </c>
    </row>
    <row r="1260" customFormat="false" ht="13.8" hidden="false" customHeight="false" outlineLevel="0" collapsed="false">
      <c r="A1260" s="17" t="s">
        <v>37</v>
      </c>
      <c r="B1260" s="17" t="s">
        <v>138</v>
      </c>
      <c r="C1260" s="18" t="n">
        <v>43085</v>
      </c>
      <c r="D1260" s="19" t="n">
        <v>43075</v>
      </c>
      <c r="E1260" s="20" t="s">
        <v>142</v>
      </c>
      <c r="F1260" s="22" t="n">
        <f aca="false">C1260-D1260</f>
        <v>10</v>
      </c>
      <c r="G1260" s="22" t="n">
        <v>9</v>
      </c>
      <c r="H1260" s="22" t="n">
        <v>22151</v>
      </c>
      <c r="I1260" s="22" t="n">
        <v>21912</v>
      </c>
      <c r="J1260" s="17" t="n">
        <v>730</v>
      </c>
      <c r="K1260" s="24" t="n">
        <v>252</v>
      </c>
      <c r="L1260" s="17" t="n">
        <v>500</v>
      </c>
      <c r="M1260" s="24" t="n">
        <v>752</v>
      </c>
      <c r="N1260" s="23" t="n">
        <f aca="false">O1260*P1260</f>
        <v>478</v>
      </c>
      <c r="O1260" s="17" t="n">
        <f aca="false">H1260-I1260</f>
        <v>239</v>
      </c>
      <c r="P1260" s="68" t="n">
        <v>2</v>
      </c>
      <c r="Q1260" s="17" t="s">
        <v>20</v>
      </c>
    </row>
    <row r="1261" customFormat="false" ht="13.8" hidden="false" customHeight="false" outlineLevel="0" collapsed="false">
      <c r="A1261" s="17" t="s">
        <v>37</v>
      </c>
      <c r="B1261" s="17" t="s">
        <v>138</v>
      </c>
      <c r="C1261" s="18" t="n">
        <v>43085</v>
      </c>
      <c r="D1261" s="19" t="n">
        <v>43076</v>
      </c>
      <c r="E1261" s="20" t="s">
        <v>142</v>
      </c>
      <c r="F1261" s="22" t="n">
        <f aca="false">C1261-D1261</f>
        <v>9</v>
      </c>
      <c r="G1261" s="22" t="n">
        <v>9</v>
      </c>
      <c r="H1261" s="22" t="n">
        <v>15940</v>
      </c>
      <c r="I1261" s="22" t="n">
        <v>15724</v>
      </c>
      <c r="J1261" s="17" t="n">
        <v>322</v>
      </c>
      <c r="K1261" s="24" t="n">
        <v>0</v>
      </c>
      <c r="L1261" s="17" t="n">
        <v>500</v>
      </c>
      <c r="M1261" s="24" t="n">
        <v>500</v>
      </c>
      <c r="N1261" s="23" t="n">
        <f aca="false">O1261*P1261</f>
        <v>432</v>
      </c>
      <c r="O1261" s="17" t="n">
        <f aca="false">H1261-I1261</f>
        <v>216</v>
      </c>
      <c r="P1261" s="68" t="n">
        <v>2</v>
      </c>
      <c r="Q1261" s="17" t="s">
        <v>20</v>
      </c>
    </row>
    <row r="1262" customFormat="false" ht="13.8" hidden="false" customHeight="false" outlineLevel="0" collapsed="false">
      <c r="A1262" s="17" t="s">
        <v>51</v>
      </c>
      <c r="B1262" s="29" t="s">
        <v>149</v>
      </c>
      <c r="C1262" s="18" t="n">
        <v>43085</v>
      </c>
      <c r="D1262" s="19" t="n">
        <v>43080</v>
      </c>
      <c r="E1262" s="20" t="s">
        <v>142</v>
      </c>
      <c r="F1262" s="22" t="n">
        <f aca="false">C1262-D1262</f>
        <v>5</v>
      </c>
      <c r="G1262" s="22" t="n">
        <v>13</v>
      </c>
      <c r="H1262" s="22" t="n">
        <v>37334</v>
      </c>
      <c r="I1262" s="22" t="n">
        <v>37215</v>
      </c>
      <c r="J1262" s="17" t="n">
        <v>328</v>
      </c>
      <c r="K1262" s="24" t="n">
        <v>94</v>
      </c>
      <c r="L1262" s="17" t="n">
        <v>350</v>
      </c>
      <c r="M1262" s="24" t="n">
        <v>444</v>
      </c>
      <c r="N1262" s="23" t="n">
        <f aca="false">O1262*P1262</f>
        <v>238</v>
      </c>
      <c r="O1262" s="25" t="n">
        <f aca="false">H1262-I1262</f>
        <v>119</v>
      </c>
      <c r="P1262" s="68" t="n">
        <v>2</v>
      </c>
      <c r="Q1262" s="17" t="s">
        <v>20</v>
      </c>
    </row>
    <row r="1263" customFormat="false" ht="13.8" hidden="false" customHeight="false" outlineLevel="0" collapsed="false">
      <c r="A1263" s="17" t="s">
        <v>35</v>
      </c>
      <c r="B1263" s="29" t="s">
        <v>145</v>
      </c>
      <c r="C1263" s="18" t="n">
        <v>43085</v>
      </c>
      <c r="D1263" s="19" t="n">
        <v>43081</v>
      </c>
      <c r="E1263" s="20" t="s">
        <v>142</v>
      </c>
      <c r="F1263" s="22" t="n">
        <f aca="false">C1263-D1263</f>
        <v>4</v>
      </c>
      <c r="G1263" s="22" t="n">
        <v>13</v>
      </c>
      <c r="H1263" s="22" t="n">
        <v>1000</v>
      </c>
      <c r="I1263" s="22" t="n">
        <v>904</v>
      </c>
      <c r="J1263" s="17" t="n">
        <v>695</v>
      </c>
      <c r="K1263" s="24" t="n">
        <v>512</v>
      </c>
      <c r="L1263" s="17" t="n">
        <v>350</v>
      </c>
      <c r="M1263" s="24" t="n">
        <v>862</v>
      </c>
      <c r="N1263" s="23" t="n">
        <f aca="false">O1263*P1263</f>
        <v>182.4</v>
      </c>
      <c r="O1263" s="25" t="n">
        <f aca="false">H1263-I1263</f>
        <v>96</v>
      </c>
      <c r="P1263" s="68" t="n">
        <v>1.9</v>
      </c>
      <c r="Q1263" s="17" t="s">
        <v>20</v>
      </c>
    </row>
    <row r="1264" customFormat="false" ht="13.8" hidden="false" customHeight="false" outlineLevel="0" collapsed="false">
      <c r="A1264" s="17" t="s">
        <v>88</v>
      </c>
      <c r="B1264" s="17" t="s">
        <v>132</v>
      </c>
      <c r="C1264" s="18" t="n">
        <v>43085</v>
      </c>
      <c r="D1264" s="19" t="n">
        <v>43074</v>
      </c>
      <c r="E1264" s="20" t="s">
        <v>142</v>
      </c>
      <c r="F1264" s="22" t="n">
        <f aca="false">C1264-D1264</f>
        <v>11</v>
      </c>
      <c r="G1264" s="22" t="n">
        <v>15</v>
      </c>
      <c r="H1264" s="22" t="n">
        <v>4056</v>
      </c>
      <c r="I1264" s="22" t="n">
        <v>3796</v>
      </c>
      <c r="J1264" s="17" t="n">
        <v>845</v>
      </c>
      <c r="K1264" s="24" t="n">
        <v>350</v>
      </c>
      <c r="L1264" s="17" t="n">
        <v>400</v>
      </c>
      <c r="M1264" s="24" t="n">
        <v>750</v>
      </c>
      <c r="N1264" s="23" t="n">
        <f aca="false">O1264*P1264</f>
        <v>494</v>
      </c>
      <c r="O1264" s="17" t="n">
        <f aca="false">H1264-I1264</f>
        <v>260</v>
      </c>
      <c r="P1264" s="68" t="n">
        <v>1.9</v>
      </c>
      <c r="Q1264" s="17" t="s">
        <v>20</v>
      </c>
    </row>
    <row r="1265" customFormat="false" ht="13.8" hidden="false" customHeight="false" outlineLevel="0" collapsed="false">
      <c r="A1265" s="17" t="s">
        <v>55</v>
      </c>
      <c r="B1265" s="17" t="s">
        <v>153</v>
      </c>
      <c r="C1265" s="18" t="n">
        <v>43085</v>
      </c>
      <c r="D1265" s="19" t="n">
        <v>43070</v>
      </c>
      <c r="E1265" s="20" t="s">
        <v>142</v>
      </c>
      <c r="F1265" s="22" t="n">
        <f aca="false">C1265-D1265</f>
        <v>15</v>
      </c>
      <c r="G1265" s="22" t="n">
        <v>16</v>
      </c>
      <c r="H1265" s="22" t="n">
        <v>6035</v>
      </c>
      <c r="I1265" s="22" t="n">
        <v>5696</v>
      </c>
      <c r="J1265" s="17" t="n">
        <v>700</v>
      </c>
      <c r="K1265" s="24" t="n">
        <v>100</v>
      </c>
      <c r="L1265" s="17" t="n">
        <v>520</v>
      </c>
      <c r="M1265" s="24" t="n">
        <v>620</v>
      </c>
      <c r="N1265" s="23" t="n">
        <f aca="false">O1265*P1265</f>
        <v>644.1</v>
      </c>
      <c r="O1265" s="17" t="n">
        <f aca="false">H1265-I1265</f>
        <v>339</v>
      </c>
      <c r="P1265" s="68" t="n">
        <v>1.9</v>
      </c>
      <c r="Q1265" s="17" t="s">
        <v>20</v>
      </c>
    </row>
    <row r="1266" customFormat="false" ht="13.8" hidden="false" customHeight="false" outlineLevel="0" collapsed="false">
      <c r="A1266" s="17" t="s">
        <v>47</v>
      </c>
      <c r="B1266" s="17" t="s">
        <v>92</v>
      </c>
      <c r="C1266" s="18" t="n">
        <v>43086</v>
      </c>
      <c r="D1266" s="19" t="n">
        <v>43080</v>
      </c>
      <c r="E1266" s="20" t="s">
        <v>142</v>
      </c>
      <c r="F1266" s="22" t="n">
        <f aca="false">C1266-D1266</f>
        <v>6</v>
      </c>
      <c r="G1266" s="22" t="n">
        <v>9</v>
      </c>
      <c r="H1266" s="22" t="n">
        <v>3151</v>
      </c>
      <c r="I1266" s="22" t="n">
        <v>3000</v>
      </c>
      <c r="J1266" s="17" t="n">
        <v>430</v>
      </c>
      <c r="K1266" s="24" t="n">
        <v>195</v>
      </c>
      <c r="L1266" s="17" t="n">
        <v>300</v>
      </c>
      <c r="M1266" s="24" t="n">
        <v>495</v>
      </c>
      <c r="N1266" s="23" t="n">
        <f aca="false">O1266*P1266</f>
        <v>237.07</v>
      </c>
      <c r="O1266" s="17" t="n">
        <f aca="false">H1266-I1266</f>
        <v>151</v>
      </c>
      <c r="P1266" s="68" t="n">
        <v>1.57</v>
      </c>
      <c r="Q1266" s="17" t="s">
        <v>20</v>
      </c>
    </row>
    <row r="1267" customFormat="false" ht="13.8" hidden="false" customHeight="false" outlineLevel="0" collapsed="false">
      <c r="A1267" s="17" t="s">
        <v>21</v>
      </c>
      <c r="B1267" s="17" t="s">
        <v>152</v>
      </c>
      <c r="C1267" s="18" t="n">
        <v>43087</v>
      </c>
      <c r="D1267" s="19" t="n">
        <v>43083</v>
      </c>
      <c r="E1267" s="20" t="s">
        <v>142</v>
      </c>
      <c r="F1267" s="22" t="n">
        <f aca="false">C1267-D1267</f>
        <v>4</v>
      </c>
      <c r="G1267" s="22" t="n">
        <v>20</v>
      </c>
      <c r="H1267" s="22" t="n">
        <v>4458</v>
      </c>
      <c r="I1267" s="22" t="n">
        <v>4356</v>
      </c>
      <c r="J1267" s="28" t="n">
        <v>700</v>
      </c>
      <c r="K1267" s="24" t="n">
        <v>450</v>
      </c>
      <c r="L1267" s="28" t="n">
        <v>0</v>
      </c>
      <c r="M1267" s="24" t="n">
        <v>450</v>
      </c>
      <c r="N1267" s="23" t="n">
        <f aca="false">O1267*P1267</f>
        <v>234.6</v>
      </c>
      <c r="O1267" s="28" t="n">
        <f aca="false">H1267-I1267</f>
        <v>102</v>
      </c>
      <c r="P1267" s="68" t="n">
        <v>2.3</v>
      </c>
      <c r="Q1267" s="28" t="s">
        <v>20</v>
      </c>
    </row>
    <row r="1268" customFormat="false" ht="13.8" hidden="false" customHeight="false" outlineLevel="0" collapsed="false">
      <c r="A1268" s="17" t="s">
        <v>23</v>
      </c>
      <c r="B1268" s="17" t="s">
        <v>140</v>
      </c>
      <c r="C1268" s="18" t="n">
        <v>43087</v>
      </c>
      <c r="D1268" s="19" t="n">
        <v>43076</v>
      </c>
      <c r="E1268" s="20" t="s">
        <v>142</v>
      </c>
      <c r="F1268" s="22" t="n">
        <f aca="false">C1268-D1268</f>
        <v>11</v>
      </c>
      <c r="G1268" s="22" t="n">
        <v>9</v>
      </c>
      <c r="H1268" s="22" t="n">
        <v>15278</v>
      </c>
      <c r="I1268" s="22" t="n">
        <v>15006</v>
      </c>
      <c r="J1268" s="25" t="n">
        <v>860</v>
      </c>
      <c r="K1268" s="24" t="n">
        <v>372</v>
      </c>
      <c r="L1268" s="25" t="n">
        <v>350</v>
      </c>
      <c r="M1268" s="24" t="n">
        <v>722</v>
      </c>
      <c r="N1268" s="23" t="n">
        <f aca="false">O1268*P1268</f>
        <v>544</v>
      </c>
      <c r="O1268" s="28" t="n">
        <f aca="false">H1268-I1268</f>
        <v>272</v>
      </c>
      <c r="P1268" s="68" t="n">
        <v>2</v>
      </c>
      <c r="Q1268" s="28" t="s">
        <v>20</v>
      </c>
    </row>
    <row r="1269" customFormat="false" ht="13.8" hidden="false" customHeight="false" outlineLevel="0" collapsed="false">
      <c r="A1269" s="17" t="s">
        <v>29</v>
      </c>
      <c r="B1269" s="17" t="s">
        <v>151</v>
      </c>
      <c r="C1269" s="18" t="n">
        <v>43087</v>
      </c>
      <c r="D1269" s="19" t="n">
        <v>43080</v>
      </c>
      <c r="E1269" s="20" t="s">
        <v>142</v>
      </c>
      <c r="F1269" s="22" t="n">
        <f aca="false">C1269-D1269</f>
        <v>7</v>
      </c>
      <c r="G1269" s="22" t="n">
        <v>12.5</v>
      </c>
      <c r="H1269" s="22" t="n">
        <v>16523</v>
      </c>
      <c r="I1269" s="22" t="n">
        <v>16355</v>
      </c>
      <c r="J1269" s="17" t="n">
        <v>455</v>
      </c>
      <c r="K1269" s="24" t="n">
        <v>140</v>
      </c>
      <c r="L1269" s="17" t="n">
        <v>125</v>
      </c>
      <c r="M1269" s="24" t="n">
        <v>265</v>
      </c>
      <c r="N1269" s="23" t="n">
        <f aca="false">O1269*P1269</f>
        <v>336</v>
      </c>
      <c r="O1269" s="25" t="n">
        <f aca="false">H1269-I1269</f>
        <v>168</v>
      </c>
      <c r="P1269" s="68" t="n">
        <v>2</v>
      </c>
      <c r="Q1269" s="17" t="s">
        <v>20</v>
      </c>
    </row>
    <row r="1270" customFormat="false" ht="13.8" hidden="false" customHeight="false" outlineLevel="0" collapsed="false">
      <c r="A1270" s="17" t="s">
        <v>29</v>
      </c>
      <c r="B1270" s="17" t="s">
        <v>151</v>
      </c>
      <c r="C1270" s="18" t="n">
        <v>43087</v>
      </c>
      <c r="D1270" s="19" t="n">
        <v>43080</v>
      </c>
      <c r="E1270" s="20" t="s">
        <v>142</v>
      </c>
      <c r="F1270" s="22" t="n">
        <f aca="false">C1270-D1270</f>
        <v>7</v>
      </c>
      <c r="G1270" s="22" t="n">
        <v>9</v>
      </c>
      <c r="H1270" s="22" t="n">
        <v>15856</v>
      </c>
      <c r="I1270" s="22" t="n">
        <v>15688</v>
      </c>
      <c r="J1270" s="17" t="n">
        <v>460</v>
      </c>
      <c r="K1270" s="24" t="n">
        <v>165</v>
      </c>
      <c r="L1270" s="17" t="n">
        <v>100</v>
      </c>
      <c r="M1270" s="24" t="n">
        <v>265</v>
      </c>
      <c r="N1270" s="23" t="n">
        <f aca="false">O1270*P1270</f>
        <v>336</v>
      </c>
      <c r="O1270" s="25" t="n">
        <f aca="false">H1270-I1270</f>
        <v>168</v>
      </c>
      <c r="P1270" s="68" t="n">
        <v>2</v>
      </c>
      <c r="Q1270" s="17" t="s">
        <v>20</v>
      </c>
    </row>
    <row r="1271" customFormat="false" ht="13.8" hidden="false" customHeight="false" outlineLevel="0" collapsed="false">
      <c r="A1271" s="17" t="s">
        <v>49</v>
      </c>
      <c r="B1271" s="17" t="s">
        <v>124</v>
      </c>
      <c r="C1271" s="18" t="n">
        <v>43087</v>
      </c>
      <c r="D1271" s="19" t="n">
        <v>43085</v>
      </c>
      <c r="E1271" s="20" t="s">
        <v>142</v>
      </c>
      <c r="F1271" s="22" t="n">
        <f aca="false">C1271-D1271</f>
        <v>2</v>
      </c>
      <c r="G1271" s="22" t="n">
        <v>20</v>
      </c>
      <c r="H1271" s="22" t="n">
        <v>32023</v>
      </c>
      <c r="I1271" s="22" t="n">
        <v>31975</v>
      </c>
      <c r="J1271" s="17" t="n">
        <v>395</v>
      </c>
      <c r="K1271" s="24" t="n">
        <v>285</v>
      </c>
      <c r="L1271" s="17" t="n">
        <v>300</v>
      </c>
      <c r="M1271" s="24" t="n">
        <v>585</v>
      </c>
      <c r="N1271" s="23" t="n">
        <f aca="false">O1271*P1271</f>
        <v>120</v>
      </c>
      <c r="O1271" s="17" t="n">
        <f aca="false">H1271-I1271</f>
        <v>48</v>
      </c>
      <c r="P1271" s="68" t="n">
        <v>2.5</v>
      </c>
      <c r="Q1271" s="17" t="s">
        <v>20</v>
      </c>
    </row>
    <row r="1272" customFormat="false" ht="13.8" hidden="false" customHeight="false" outlineLevel="0" collapsed="false">
      <c r="A1272" s="17" t="s">
        <v>82</v>
      </c>
      <c r="B1272" s="17" t="s">
        <v>154</v>
      </c>
      <c r="C1272" s="18" t="n">
        <v>43087</v>
      </c>
      <c r="D1272" s="19" t="n">
        <v>43085</v>
      </c>
      <c r="E1272" s="20" t="s">
        <v>142</v>
      </c>
      <c r="F1272" s="22" t="n">
        <f aca="false">C1272-D1272</f>
        <v>2</v>
      </c>
      <c r="G1272" s="22" t="n">
        <v>20</v>
      </c>
      <c r="H1272" s="22" t="n">
        <v>15305</v>
      </c>
      <c r="I1272" s="22" t="n">
        <v>15254</v>
      </c>
      <c r="J1272" s="17" t="n">
        <v>757</v>
      </c>
      <c r="K1272" s="24" t="n">
        <v>635</v>
      </c>
      <c r="L1272" s="17" t="n">
        <v>0</v>
      </c>
      <c r="M1272" s="24" t="n">
        <v>635</v>
      </c>
      <c r="N1272" s="23" t="n">
        <f aca="false">O1272*P1272</f>
        <v>127.5</v>
      </c>
      <c r="O1272" s="17" t="n">
        <f aca="false">H1272-I1272</f>
        <v>51</v>
      </c>
      <c r="P1272" s="68" t="n">
        <v>2.5</v>
      </c>
      <c r="Q1272" s="17" t="s">
        <v>20</v>
      </c>
    </row>
    <row r="1273" customFormat="false" ht="13.8" hidden="false" customHeight="false" outlineLevel="0" collapsed="false">
      <c r="A1273" s="17" t="s">
        <v>43</v>
      </c>
      <c r="B1273" s="17" t="s">
        <v>44</v>
      </c>
      <c r="C1273" s="18" t="n">
        <v>43087</v>
      </c>
      <c r="D1273" s="19" t="n">
        <v>43079</v>
      </c>
      <c r="E1273" s="20" t="s">
        <v>142</v>
      </c>
      <c r="F1273" s="22" t="n">
        <f aca="false">C1273-D1273</f>
        <v>8</v>
      </c>
      <c r="G1273" s="22" t="n">
        <v>20</v>
      </c>
      <c r="H1273" s="22" t="n">
        <v>9486</v>
      </c>
      <c r="I1273" s="22" t="n">
        <v>9297</v>
      </c>
      <c r="J1273" s="17" t="n">
        <v>1930</v>
      </c>
      <c r="K1273" s="24" t="n">
        <v>1540</v>
      </c>
      <c r="L1273" s="17" t="n">
        <v>600</v>
      </c>
      <c r="M1273" s="24" t="n">
        <v>2140</v>
      </c>
      <c r="N1273" s="23" t="n">
        <f aca="false">O1273*P1273</f>
        <v>434.7</v>
      </c>
      <c r="O1273" s="25" t="n">
        <f aca="false">H1273-I1273</f>
        <v>189</v>
      </c>
      <c r="P1273" s="68" t="n">
        <v>2.3</v>
      </c>
      <c r="Q1273" s="17" t="s">
        <v>20</v>
      </c>
    </row>
    <row r="1274" customFormat="false" ht="13.8" hidden="false" customHeight="false" outlineLevel="0" collapsed="false">
      <c r="A1274" s="17" t="s">
        <v>47</v>
      </c>
      <c r="B1274" s="17" t="s">
        <v>155</v>
      </c>
      <c r="C1274" s="18" t="n">
        <v>43087</v>
      </c>
      <c r="D1274" s="19" t="n">
        <v>43076</v>
      </c>
      <c r="E1274" s="20" t="s">
        <v>142</v>
      </c>
      <c r="F1274" s="22" t="n">
        <f aca="false">C1274-D1274</f>
        <v>11</v>
      </c>
      <c r="G1274" s="22" t="n">
        <v>9</v>
      </c>
      <c r="H1274" s="22" t="n">
        <v>13349</v>
      </c>
      <c r="I1274" s="22" t="n">
        <v>13349</v>
      </c>
      <c r="J1274" s="17" t="n">
        <v>650</v>
      </c>
      <c r="K1274" s="24" t="n">
        <v>320</v>
      </c>
      <c r="L1274" s="17" t="n">
        <v>400</v>
      </c>
      <c r="M1274" s="24" t="n">
        <v>720</v>
      </c>
      <c r="N1274" s="23" t="n">
        <f aca="false">O1274*P1274</f>
        <v>0</v>
      </c>
      <c r="O1274" s="17" t="n">
        <f aca="false">H1274-I1274</f>
        <v>0</v>
      </c>
      <c r="P1274" s="68" t="n">
        <v>2</v>
      </c>
      <c r="Q1274" s="17" t="s">
        <v>20</v>
      </c>
    </row>
    <row r="1275" customFormat="false" ht="13.8" hidden="false" customHeight="false" outlineLevel="0" collapsed="false">
      <c r="A1275" s="17" t="s">
        <v>49</v>
      </c>
      <c r="B1275" s="17" t="s">
        <v>143</v>
      </c>
      <c r="C1275" s="18" t="n">
        <v>43087</v>
      </c>
      <c r="D1275" s="19" t="n">
        <v>43075</v>
      </c>
      <c r="E1275" s="20" t="s">
        <v>142</v>
      </c>
      <c r="F1275" s="22" t="n">
        <f aca="false">C1275-D1275</f>
        <v>12</v>
      </c>
      <c r="G1275" s="22" t="n">
        <v>9</v>
      </c>
      <c r="H1275" s="22" t="n">
        <v>16466</v>
      </c>
      <c r="I1275" s="22" t="n">
        <v>16182</v>
      </c>
      <c r="J1275" s="17" t="n">
        <v>540</v>
      </c>
      <c r="K1275" s="24" t="n">
        <v>80</v>
      </c>
      <c r="L1275" s="17" t="n">
        <v>450</v>
      </c>
      <c r="M1275" s="24" t="n">
        <v>530</v>
      </c>
      <c r="N1275" s="23" t="n">
        <f aca="false">O1275*P1275</f>
        <v>568</v>
      </c>
      <c r="O1275" s="17" t="n">
        <f aca="false">H1275-I1275</f>
        <v>284</v>
      </c>
      <c r="P1275" s="68" t="n">
        <v>2</v>
      </c>
      <c r="Q1275" s="17" t="s">
        <v>20</v>
      </c>
    </row>
    <row r="1276" customFormat="false" ht="13.8" hidden="false" customHeight="false" outlineLevel="0" collapsed="false">
      <c r="A1276" s="17" t="s">
        <v>49</v>
      </c>
      <c r="B1276" s="17" t="s">
        <v>143</v>
      </c>
      <c r="C1276" s="18" t="n">
        <v>43087</v>
      </c>
      <c r="D1276" s="19" t="n">
        <v>43081</v>
      </c>
      <c r="E1276" s="20" t="s">
        <v>142</v>
      </c>
      <c r="F1276" s="22" t="n">
        <f aca="false">C1276-D1276</f>
        <v>6</v>
      </c>
      <c r="G1276" s="22" t="n">
        <v>15</v>
      </c>
      <c r="H1276" s="22" t="n">
        <v>4652</v>
      </c>
      <c r="I1276" s="22" t="n">
        <v>4532</v>
      </c>
      <c r="J1276" s="17" t="n">
        <v>625</v>
      </c>
      <c r="K1276" s="24" t="n">
        <v>415</v>
      </c>
      <c r="L1276" s="17" t="n">
        <v>100</v>
      </c>
      <c r="M1276" s="24" t="n">
        <v>515</v>
      </c>
      <c r="N1276" s="23" t="n">
        <f aca="false">O1276*P1276</f>
        <v>228</v>
      </c>
      <c r="O1276" s="17" t="n">
        <f aca="false">H1276-I1276</f>
        <v>120</v>
      </c>
      <c r="P1276" s="68" t="n">
        <v>1.9</v>
      </c>
      <c r="Q1276" s="17" t="s">
        <v>20</v>
      </c>
    </row>
    <row r="1277" customFormat="false" ht="13.8" hidden="false" customHeight="false" outlineLevel="0" collapsed="false">
      <c r="A1277" s="17" t="s">
        <v>53</v>
      </c>
      <c r="B1277" s="17" t="s">
        <v>137</v>
      </c>
      <c r="C1277" s="18" t="n">
        <v>43087</v>
      </c>
      <c r="D1277" s="19" t="n">
        <v>43077</v>
      </c>
      <c r="E1277" s="20" t="s">
        <v>142</v>
      </c>
      <c r="F1277" s="22" t="n">
        <f aca="false">C1277-D1277</f>
        <v>10</v>
      </c>
      <c r="G1277" s="22" t="n">
        <v>12.5</v>
      </c>
      <c r="H1277" s="22" t="n">
        <v>4227</v>
      </c>
      <c r="I1277" s="22" t="n">
        <v>3990</v>
      </c>
      <c r="J1277" s="17" t="n">
        <v>640</v>
      </c>
      <c r="K1277" s="24" t="n">
        <v>240</v>
      </c>
      <c r="L1277" s="17" t="n">
        <v>375</v>
      </c>
      <c r="M1277" s="24" t="n">
        <v>615</v>
      </c>
      <c r="N1277" s="23" t="n">
        <f aca="false">O1277*P1277</f>
        <v>450.3</v>
      </c>
      <c r="O1277" s="25" t="n">
        <f aca="false">H1277-I1277</f>
        <v>237</v>
      </c>
      <c r="P1277" s="68" t="n">
        <v>1.9</v>
      </c>
      <c r="Q1277" s="17" t="s">
        <v>20</v>
      </c>
    </row>
    <row r="1278" customFormat="false" ht="13.8" hidden="false" customHeight="false" outlineLevel="0" collapsed="false">
      <c r="A1278" s="17" t="s">
        <v>55</v>
      </c>
      <c r="B1278" s="17" t="s">
        <v>156</v>
      </c>
      <c r="C1278" s="18" t="n">
        <v>43087</v>
      </c>
      <c r="D1278" s="19" t="n">
        <v>43076</v>
      </c>
      <c r="E1278" s="20" t="s">
        <v>142</v>
      </c>
      <c r="F1278" s="22" t="n">
        <f aca="false">C1278-D1278</f>
        <v>11</v>
      </c>
      <c r="G1278" s="22" t="n">
        <v>9</v>
      </c>
      <c r="H1278" s="22" t="n">
        <v>8405</v>
      </c>
      <c r="I1278" s="22" t="n">
        <v>8144</v>
      </c>
      <c r="J1278" s="17" t="n">
        <v>570</v>
      </c>
      <c r="K1278" s="24" t="n">
        <v>200</v>
      </c>
      <c r="L1278" s="17" t="n">
        <v>350</v>
      </c>
      <c r="M1278" s="24" t="n">
        <v>550</v>
      </c>
      <c r="N1278" s="23" t="n">
        <f aca="false">O1278*P1278</f>
        <v>409.77</v>
      </c>
      <c r="O1278" s="17" t="n">
        <f aca="false">H1278-I1278</f>
        <v>261</v>
      </c>
      <c r="P1278" s="68" t="n">
        <v>1.57</v>
      </c>
      <c r="Q1278" s="17" t="s">
        <v>20</v>
      </c>
    </row>
    <row r="1279" customFormat="false" ht="13.8" hidden="false" customHeight="false" outlineLevel="0" collapsed="false">
      <c r="A1279" s="17" t="s">
        <v>39</v>
      </c>
      <c r="B1279" s="17" t="s">
        <v>146</v>
      </c>
      <c r="C1279" s="18" t="n">
        <v>43087</v>
      </c>
      <c r="D1279" s="19" t="n">
        <v>43080</v>
      </c>
      <c r="E1279" s="20" t="s">
        <v>142</v>
      </c>
      <c r="F1279" s="22" t="n">
        <f aca="false">C1279-D1279</f>
        <v>7</v>
      </c>
      <c r="G1279" s="22" t="n">
        <v>9</v>
      </c>
      <c r="H1279" s="22" t="n">
        <v>6371</v>
      </c>
      <c r="I1279" s="22" t="n">
        <v>6205</v>
      </c>
      <c r="J1279" s="17" t="n">
        <v>727</v>
      </c>
      <c r="K1279" s="24" t="n">
        <v>430</v>
      </c>
      <c r="L1279" s="17" t="n">
        <v>1000</v>
      </c>
      <c r="M1279" s="24" t="n">
        <v>1430</v>
      </c>
      <c r="N1279" s="23" t="n">
        <f aca="false">O1279*P1279</f>
        <v>260.62</v>
      </c>
      <c r="O1279" s="17" t="n">
        <f aca="false">H1279-I1279</f>
        <v>166</v>
      </c>
      <c r="P1279" s="68" t="n">
        <v>1.57</v>
      </c>
      <c r="Q1279" s="17" t="s">
        <v>20</v>
      </c>
    </row>
    <row r="1280" customFormat="false" ht="13.8" hidden="false" customHeight="false" outlineLevel="0" collapsed="false">
      <c r="A1280" s="17" t="s">
        <v>53</v>
      </c>
      <c r="B1280" s="17" t="s">
        <v>137</v>
      </c>
      <c r="C1280" s="18" t="n">
        <v>43087</v>
      </c>
      <c r="D1280" s="19" t="n">
        <v>43075</v>
      </c>
      <c r="E1280" s="20" t="s">
        <v>142</v>
      </c>
      <c r="F1280" s="22" t="n">
        <f aca="false">C1280-D1280</f>
        <v>12</v>
      </c>
      <c r="G1280" s="22" t="n">
        <v>13</v>
      </c>
      <c r="H1280" s="22" t="n">
        <v>2275</v>
      </c>
      <c r="I1280" s="22" t="n">
        <v>2037</v>
      </c>
      <c r="J1280" s="17" t="n">
        <v>655</v>
      </c>
      <c r="K1280" s="24" t="n">
        <v>380</v>
      </c>
      <c r="L1280" s="17" t="n">
        <v>150</v>
      </c>
      <c r="M1280" s="24" t="n">
        <v>530</v>
      </c>
      <c r="N1280" s="23" t="n">
        <f aca="false">O1280*P1280</f>
        <v>238</v>
      </c>
      <c r="O1280" s="25" t="n">
        <f aca="false">H1280-I1280</f>
        <v>238</v>
      </c>
      <c r="P1280" s="68" t="n">
        <v>1</v>
      </c>
      <c r="Q1280" s="17" t="s">
        <v>20</v>
      </c>
    </row>
    <row r="1281" customFormat="false" ht="13.8" hidden="false" customHeight="false" outlineLevel="0" collapsed="false">
      <c r="A1281" s="17" t="s">
        <v>21</v>
      </c>
      <c r="B1281" s="17" t="s">
        <v>157</v>
      </c>
      <c r="C1281" s="18" t="n">
        <v>43088</v>
      </c>
      <c r="D1281" s="19" t="n">
        <v>43080</v>
      </c>
      <c r="E1281" s="20" t="s">
        <v>142</v>
      </c>
      <c r="F1281" s="22" t="n">
        <f aca="false">C1281-D1281</f>
        <v>8</v>
      </c>
      <c r="G1281" s="22" t="n">
        <v>20</v>
      </c>
      <c r="H1281" s="22" t="n">
        <v>23370</v>
      </c>
      <c r="I1281" s="22" t="n">
        <v>23180</v>
      </c>
      <c r="J1281" s="28" t="n">
        <v>680</v>
      </c>
      <c r="K1281" s="24" t="n">
        <v>170</v>
      </c>
      <c r="L1281" s="28" t="n">
        <v>650</v>
      </c>
      <c r="M1281" s="24" t="n">
        <v>820</v>
      </c>
      <c r="N1281" s="23" t="n">
        <f aca="false">O1281*P1281</f>
        <v>475</v>
      </c>
      <c r="O1281" s="28" t="n">
        <f aca="false">H1281-I1281</f>
        <v>190</v>
      </c>
      <c r="P1281" s="68" t="n">
        <v>2.5</v>
      </c>
      <c r="Q1281" s="28" t="s">
        <v>20</v>
      </c>
    </row>
    <row r="1282" customFormat="false" ht="13.8" hidden="false" customHeight="false" outlineLevel="0" collapsed="false">
      <c r="A1282" s="17" t="s">
        <v>21</v>
      </c>
      <c r="B1282" s="17" t="s">
        <v>152</v>
      </c>
      <c r="C1282" s="18" t="n">
        <v>43088</v>
      </c>
      <c r="D1282" s="19" t="n">
        <v>43085</v>
      </c>
      <c r="E1282" s="20" t="s">
        <v>142</v>
      </c>
      <c r="F1282" s="22" t="n">
        <f aca="false">C1282-D1282</f>
        <v>3</v>
      </c>
      <c r="G1282" s="22" t="n">
        <v>20</v>
      </c>
      <c r="H1282" s="22" t="n">
        <v>21290</v>
      </c>
      <c r="I1282" s="22" t="n">
        <v>21214</v>
      </c>
      <c r="J1282" s="28" t="n">
        <v>655</v>
      </c>
      <c r="K1282" s="24" t="n">
        <v>475</v>
      </c>
      <c r="L1282" s="28" t="n">
        <v>400</v>
      </c>
      <c r="M1282" s="24" t="n">
        <v>875</v>
      </c>
      <c r="N1282" s="23" t="n">
        <f aca="false">O1282*P1282</f>
        <v>190</v>
      </c>
      <c r="O1282" s="28" t="n">
        <f aca="false">H1282-I1282</f>
        <v>76</v>
      </c>
      <c r="P1282" s="68" t="n">
        <v>2.5</v>
      </c>
      <c r="Q1282" s="28" t="s">
        <v>20</v>
      </c>
    </row>
    <row r="1283" customFormat="false" ht="13.8" hidden="false" customHeight="false" outlineLevel="0" collapsed="false">
      <c r="A1283" s="17" t="s">
        <v>21</v>
      </c>
      <c r="B1283" s="17" t="s">
        <v>157</v>
      </c>
      <c r="C1283" s="18" t="n">
        <v>43088</v>
      </c>
      <c r="D1283" s="19" t="n">
        <v>43087</v>
      </c>
      <c r="E1283" s="20" t="s">
        <v>142</v>
      </c>
      <c r="F1283" s="22" t="n">
        <f aca="false">C1283-D1283</f>
        <v>1</v>
      </c>
      <c r="G1283" s="22" t="n">
        <v>20</v>
      </c>
      <c r="H1283" s="22" t="n">
        <v>4484</v>
      </c>
      <c r="I1283" s="22" t="n">
        <v>4458</v>
      </c>
      <c r="J1283" s="28" t="n">
        <v>450</v>
      </c>
      <c r="K1283" s="24" t="n">
        <v>385</v>
      </c>
      <c r="L1283" s="28" t="n">
        <v>300</v>
      </c>
      <c r="M1283" s="24" t="n">
        <v>685</v>
      </c>
      <c r="N1283" s="23" t="n">
        <f aca="false">O1283*P1283</f>
        <v>59.8</v>
      </c>
      <c r="O1283" s="17" t="n">
        <f aca="false">H1283-I1283</f>
        <v>26</v>
      </c>
      <c r="P1283" s="68" t="n">
        <v>2.3</v>
      </c>
      <c r="Q1283" s="28" t="s">
        <v>20</v>
      </c>
    </row>
    <row r="1284" customFormat="false" ht="13.8" hidden="false" customHeight="false" outlineLevel="0" collapsed="false">
      <c r="A1284" s="17" t="s">
        <v>23</v>
      </c>
      <c r="B1284" s="17" t="s">
        <v>140</v>
      </c>
      <c r="C1284" s="18" t="n">
        <v>43088</v>
      </c>
      <c r="D1284" s="19" t="n">
        <v>43087</v>
      </c>
      <c r="E1284" s="20" t="s">
        <v>142</v>
      </c>
      <c r="F1284" s="22" t="n">
        <f aca="false">C1284-D1284</f>
        <v>1</v>
      </c>
      <c r="G1284" s="22" t="n">
        <v>9</v>
      </c>
      <c r="H1284" s="22" t="n">
        <v>15296</v>
      </c>
      <c r="I1284" s="22" t="n">
        <v>15278</v>
      </c>
      <c r="J1284" s="25" t="n">
        <v>722</v>
      </c>
      <c r="K1284" s="24" t="n">
        <v>690</v>
      </c>
      <c r="L1284" s="25" t="n">
        <v>100</v>
      </c>
      <c r="M1284" s="24" t="n">
        <v>790</v>
      </c>
      <c r="N1284" s="23" t="n">
        <f aca="false">O1284*P1284</f>
        <v>36</v>
      </c>
      <c r="O1284" s="28" t="n">
        <f aca="false">H1284-I1284</f>
        <v>18</v>
      </c>
      <c r="P1284" s="68" t="n">
        <v>2</v>
      </c>
      <c r="Q1284" s="28" t="s">
        <v>20</v>
      </c>
    </row>
    <row r="1285" customFormat="false" ht="13.8" hidden="false" customHeight="false" outlineLevel="0" collapsed="false">
      <c r="A1285" s="17" t="s">
        <v>26</v>
      </c>
      <c r="B1285" s="17" t="s">
        <v>86</v>
      </c>
      <c r="C1285" s="18" t="n">
        <v>43088</v>
      </c>
      <c r="D1285" s="19" t="n">
        <v>43077</v>
      </c>
      <c r="E1285" s="20" t="s">
        <v>142</v>
      </c>
      <c r="F1285" s="22" t="n">
        <f aca="false">C1285-D1285</f>
        <v>11</v>
      </c>
      <c r="G1285" s="22" t="n">
        <v>9</v>
      </c>
      <c r="H1285" s="22" t="n">
        <v>22133</v>
      </c>
      <c r="I1285" s="22" t="n">
        <v>21869</v>
      </c>
      <c r="J1285" s="25" t="n">
        <v>840</v>
      </c>
      <c r="K1285" s="24" t="n">
        <v>312</v>
      </c>
      <c r="L1285" s="25" t="n">
        <v>500</v>
      </c>
      <c r="M1285" s="24" t="n">
        <v>812</v>
      </c>
      <c r="N1285" s="23" t="n">
        <f aca="false">O1285*P1285</f>
        <v>528</v>
      </c>
      <c r="O1285" s="17" t="n">
        <f aca="false">H1285-I1285</f>
        <v>264</v>
      </c>
      <c r="P1285" s="68" t="n">
        <v>2</v>
      </c>
      <c r="Q1285" s="28" t="s">
        <v>20</v>
      </c>
    </row>
    <row r="1286" customFormat="false" ht="13.8" hidden="false" customHeight="false" outlineLevel="0" collapsed="false">
      <c r="A1286" s="17" t="s">
        <v>21</v>
      </c>
      <c r="B1286" s="17" t="s">
        <v>152</v>
      </c>
      <c r="C1286" s="18" t="n">
        <v>43088</v>
      </c>
      <c r="D1286" s="19" t="n">
        <v>43081</v>
      </c>
      <c r="E1286" s="20" t="s">
        <v>142</v>
      </c>
      <c r="F1286" s="22" t="n">
        <f aca="false">C1286-D1286</f>
        <v>7</v>
      </c>
      <c r="G1286" s="22" t="n">
        <v>9</v>
      </c>
      <c r="H1286" s="22" t="n">
        <v>21868</v>
      </c>
      <c r="I1286" s="22" t="n">
        <v>21726</v>
      </c>
      <c r="J1286" s="28" t="n">
        <v>580</v>
      </c>
      <c r="K1286" s="24" t="n">
        <v>300</v>
      </c>
      <c r="L1286" s="28" t="n">
        <v>250</v>
      </c>
      <c r="M1286" s="24" t="n">
        <v>550</v>
      </c>
      <c r="N1286" s="23" t="n">
        <f aca="false">O1286*P1286</f>
        <v>284</v>
      </c>
      <c r="O1286" s="28" t="n">
        <f aca="false">H1286-I1286</f>
        <v>142</v>
      </c>
      <c r="P1286" s="68" t="n">
        <v>2</v>
      </c>
      <c r="Q1286" s="28" t="s">
        <v>20</v>
      </c>
    </row>
    <row r="1287" customFormat="false" ht="13.8" hidden="false" customHeight="false" outlineLevel="0" collapsed="false">
      <c r="A1287" s="17" t="s">
        <v>29</v>
      </c>
      <c r="B1287" s="17" t="s">
        <v>151</v>
      </c>
      <c r="C1287" s="18" t="n">
        <v>43088</v>
      </c>
      <c r="D1287" s="19" t="n">
        <v>43077</v>
      </c>
      <c r="E1287" s="20" t="s">
        <v>142</v>
      </c>
      <c r="F1287" s="22" t="n">
        <f aca="false">C1287-D1287</f>
        <v>11</v>
      </c>
      <c r="G1287" s="22" t="n">
        <v>13</v>
      </c>
      <c r="H1287" s="22" t="n">
        <v>3110</v>
      </c>
      <c r="I1287" s="22" t="n">
        <v>2846</v>
      </c>
      <c r="J1287" s="17" t="n">
        <v>780</v>
      </c>
      <c r="K1287" s="24" t="n">
        <v>490</v>
      </c>
      <c r="L1287" s="17" t="n">
        <v>100</v>
      </c>
      <c r="M1287" s="24" t="n">
        <v>590</v>
      </c>
      <c r="N1287" s="23" t="n">
        <f aca="false">O1287*P1287</f>
        <v>264</v>
      </c>
      <c r="O1287" s="28" t="n">
        <f aca="false">H1287-I1287</f>
        <v>264</v>
      </c>
      <c r="P1287" s="68" t="n">
        <v>1</v>
      </c>
      <c r="Q1287" s="17" t="s">
        <v>20</v>
      </c>
    </row>
    <row r="1288" customFormat="false" ht="13.8" hidden="false" customHeight="false" outlineLevel="0" collapsed="false">
      <c r="A1288" s="17" t="s">
        <v>33</v>
      </c>
      <c r="B1288" s="17" t="s">
        <v>141</v>
      </c>
      <c r="C1288" s="18" t="n">
        <v>43088</v>
      </c>
      <c r="D1288" s="19" t="n">
        <v>43077</v>
      </c>
      <c r="E1288" s="20" t="s">
        <v>142</v>
      </c>
      <c r="F1288" s="22" t="n">
        <f aca="false">C1288-D1288</f>
        <v>11</v>
      </c>
      <c r="G1288" s="22" t="n">
        <v>22</v>
      </c>
      <c r="H1288" s="22" t="n">
        <v>22849</v>
      </c>
      <c r="I1288" s="22" t="n">
        <v>22576</v>
      </c>
      <c r="J1288" s="17" t="n">
        <v>975</v>
      </c>
      <c r="K1288" s="24" t="n">
        <v>240</v>
      </c>
      <c r="L1288" s="17" t="n">
        <v>650</v>
      </c>
      <c r="M1288" s="24" t="n">
        <v>890</v>
      </c>
      <c r="N1288" s="23" t="n">
        <f aca="false">O1288*P1288</f>
        <v>819</v>
      </c>
      <c r="O1288" s="17" t="n">
        <f aca="false">H1288-I1288</f>
        <v>273</v>
      </c>
      <c r="P1288" s="68" t="n">
        <v>3</v>
      </c>
      <c r="Q1288" s="17" t="s">
        <v>20</v>
      </c>
    </row>
    <row r="1289" customFormat="false" ht="13.8" hidden="false" customHeight="false" outlineLevel="0" collapsed="false">
      <c r="A1289" s="17" t="s">
        <v>51</v>
      </c>
      <c r="B1289" s="17" t="s">
        <v>149</v>
      </c>
      <c r="C1289" s="18" t="n">
        <v>43088</v>
      </c>
      <c r="D1289" s="19" t="n">
        <v>43080</v>
      </c>
      <c r="E1289" s="20" t="s">
        <v>142</v>
      </c>
      <c r="F1289" s="22" t="n">
        <f aca="false">C1289-D1289</f>
        <v>8</v>
      </c>
      <c r="G1289" s="22" t="n">
        <v>20</v>
      </c>
      <c r="H1289" s="22" t="n">
        <v>19871</v>
      </c>
      <c r="I1289" s="22" t="n">
        <v>19696</v>
      </c>
      <c r="J1289" s="17" t="n">
        <v>676</v>
      </c>
      <c r="K1289" s="24" t="n">
        <v>256</v>
      </c>
      <c r="L1289" s="17" t="n">
        <v>597</v>
      </c>
      <c r="M1289" s="24" t="n">
        <v>853</v>
      </c>
      <c r="N1289" s="23" t="n">
        <f aca="false">O1289*P1289</f>
        <v>437.5</v>
      </c>
      <c r="O1289" s="25" t="n">
        <f aca="false">H1289-I1289</f>
        <v>175</v>
      </c>
      <c r="P1289" s="68" t="n">
        <v>2.5</v>
      </c>
      <c r="Q1289" s="17" t="s">
        <v>20</v>
      </c>
    </row>
    <row r="1290" customFormat="false" ht="13.8" hidden="false" customHeight="false" outlineLevel="0" collapsed="false">
      <c r="A1290" s="17" t="s">
        <v>41</v>
      </c>
      <c r="B1290" s="17" t="s">
        <v>99</v>
      </c>
      <c r="C1290" s="18" t="n">
        <v>43088</v>
      </c>
      <c r="D1290" s="19" t="n">
        <v>43077</v>
      </c>
      <c r="E1290" s="20" t="s">
        <v>142</v>
      </c>
      <c r="F1290" s="22" t="n">
        <f aca="false">C1290-D1290</f>
        <v>11</v>
      </c>
      <c r="G1290" s="22" t="n">
        <v>20</v>
      </c>
      <c r="H1290" s="22" t="n">
        <v>2187</v>
      </c>
      <c r="I1290" s="22" t="n">
        <v>2049</v>
      </c>
      <c r="J1290" s="17" t="n">
        <v>385</v>
      </c>
      <c r="K1290" s="24" t="n">
        <v>50</v>
      </c>
      <c r="L1290" s="17" t="n">
        <v>350</v>
      </c>
      <c r="M1290" s="24" t="n">
        <v>400</v>
      </c>
      <c r="N1290" s="23" t="n">
        <f aca="false">O1290*P1290</f>
        <v>317.4</v>
      </c>
      <c r="O1290" s="17" t="n">
        <f aca="false">H1290-I1290</f>
        <v>138</v>
      </c>
      <c r="P1290" s="68" t="n">
        <v>2.3</v>
      </c>
      <c r="Q1290" s="17" t="s">
        <v>20</v>
      </c>
    </row>
    <row r="1291" customFormat="false" ht="13.8" hidden="false" customHeight="false" outlineLevel="0" collapsed="false">
      <c r="A1291" s="17" t="s">
        <v>51</v>
      </c>
      <c r="B1291" s="17" t="s">
        <v>149</v>
      </c>
      <c r="C1291" s="18" t="n">
        <v>43088</v>
      </c>
      <c r="D1291" s="19" t="n">
        <v>43085</v>
      </c>
      <c r="E1291" s="20" t="s">
        <v>142</v>
      </c>
      <c r="F1291" s="22" t="n">
        <f aca="false">C1291-D1291</f>
        <v>3</v>
      </c>
      <c r="G1291" s="22" t="n">
        <v>20</v>
      </c>
      <c r="H1291" s="22" t="n">
        <v>3664</v>
      </c>
      <c r="I1291" s="22" t="n">
        <v>3593</v>
      </c>
      <c r="J1291" s="17" t="n">
        <v>434</v>
      </c>
      <c r="K1291" s="24" t="n">
        <v>256</v>
      </c>
      <c r="L1291" s="17" t="n">
        <v>0</v>
      </c>
      <c r="M1291" s="24" t="n">
        <v>256</v>
      </c>
      <c r="N1291" s="23" t="n">
        <f aca="false">O1291*P1291</f>
        <v>163.3</v>
      </c>
      <c r="O1291" s="17" t="n">
        <f aca="false">H1291-I1291</f>
        <v>71</v>
      </c>
      <c r="P1291" s="68" t="n">
        <v>2.3</v>
      </c>
      <c r="Q1291" s="17" t="s">
        <v>20</v>
      </c>
    </row>
    <row r="1292" customFormat="false" ht="13.8" hidden="false" customHeight="false" outlineLevel="0" collapsed="false">
      <c r="A1292" s="17" t="s">
        <v>41</v>
      </c>
      <c r="B1292" s="17" t="s">
        <v>99</v>
      </c>
      <c r="C1292" s="18" t="n">
        <v>43088</v>
      </c>
      <c r="D1292" s="19" t="n">
        <v>43077</v>
      </c>
      <c r="E1292" s="20" t="s">
        <v>142</v>
      </c>
      <c r="F1292" s="22" t="n">
        <f aca="false">C1292-D1292</f>
        <v>11</v>
      </c>
      <c r="G1292" s="22" t="n">
        <v>13</v>
      </c>
      <c r="H1292" s="22" t="n">
        <v>13569</v>
      </c>
      <c r="I1292" s="22" t="n">
        <v>13308</v>
      </c>
      <c r="J1292" s="17" t="n">
        <v>540</v>
      </c>
      <c r="K1292" s="24" t="n">
        <v>50</v>
      </c>
      <c r="L1292" s="17" t="n">
        <v>300</v>
      </c>
      <c r="M1292" s="24" t="n">
        <v>350</v>
      </c>
      <c r="N1292" s="23" t="n">
        <f aca="false">O1292*P1292</f>
        <v>522</v>
      </c>
      <c r="O1292" s="17" t="n">
        <f aca="false">H1292-I1292</f>
        <v>261</v>
      </c>
      <c r="P1292" s="68" t="n">
        <v>2</v>
      </c>
      <c r="Q1292" s="17" t="s">
        <v>20</v>
      </c>
    </row>
    <row r="1293" customFormat="false" ht="13.8" hidden="false" customHeight="false" outlineLevel="0" collapsed="false">
      <c r="A1293" s="17" t="s">
        <v>51</v>
      </c>
      <c r="B1293" s="17" t="s">
        <v>149</v>
      </c>
      <c r="C1293" s="18" t="n">
        <v>43088</v>
      </c>
      <c r="D1293" s="19" t="n">
        <v>43085</v>
      </c>
      <c r="E1293" s="20" t="s">
        <v>142</v>
      </c>
      <c r="F1293" s="22" t="n">
        <f aca="false">C1293-D1293</f>
        <v>3</v>
      </c>
      <c r="G1293" s="22" t="n">
        <v>13</v>
      </c>
      <c r="H1293" s="22" t="n">
        <v>37407</v>
      </c>
      <c r="I1293" s="22" t="n">
        <v>37334</v>
      </c>
      <c r="J1293" s="17" t="n">
        <v>446</v>
      </c>
      <c r="K1293" s="24" t="n">
        <v>298</v>
      </c>
      <c r="L1293" s="17" t="n">
        <v>0</v>
      </c>
      <c r="M1293" s="24" t="n">
        <v>298</v>
      </c>
      <c r="N1293" s="23" t="n">
        <f aca="false">O1293*P1293</f>
        <v>146</v>
      </c>
      <c r="O1293" s="25" t="n">
        <f aca="false">H1293-I1293</f>
        <v>73</v>
      </c>
      <c r="P1293" s="68" t="n">
        <v>2</v>
      </c>
      <c r="Q1293" s="17" t="s">
        <v>20</v>
      </c>
    </row>
    <row r="1294" customFormat="false" ht="13.8" hidden="false" customHeight="false" outlineLevel="0" collapsed="false">
      <c r="A1294" s="17" t="s">
        <v>55</v>
      </c>
      <c r="B1294" s="17" t="s">
        <v>156</v>
      </c>
      <c r="C1294" s="18" t="n">
        <v>43088</v>
      </c>
      <c r="D1294" s="19" t="n">
        <v>43080</v>
      </c>
      <c r="E1294" s="20" t="s">
        <v>142</v>
      </c>
      <c r="F1294" s="22" t="n">
        <f aca="false">C1294-D1294</f>
        <v>8</v>
      </c>
      <c r="G1294" s="22" t="n">
        <v>16</v>
      </c>
      <c r="H1294" s="22" t="n">
        <v>5963</v>
      </c>
      <c r="I1294" s="22" t="n">
        <v>5780</v>
      </c>
      <c r="J1294" s="17" t="n">
        <v>390</v>
      </c>
      <c r="K1294" s="24" t="n">
        <v>90</v>
      </c>
      <c r="L1294" s="17" t="n">
        <v>300</v>
      </c>
      <c r="M1294" s="24" t="n">
        <v>390</v>
      </c>
      <c r="N1294" s="23" t="n">
        <f aca="false">O1294*P1294</f>
        <v>347.7</v>
      </c>
      <c r="O1294" s="17" t="n">
        <f aca="false">H1294-I1294</f>
        <v>183</v>
      </c>
      <c r="P1294" s="68" t="n">
        <v>1.9</v>
      </c>
      <c r="Q1294" s="17" t="s">
        <v>20</v>
      </c>
    </row>
    <row r="1295" customFormat="false" ht="13.8" hidden="false" customHeight="false" outlineLevel="0" collapsed="false">
      <c r="A1295" s="17" t="s">
        <v>49</v>
      </c>
      <c r="B1295" s="17" t="s">
        <v>143</v>
      </c>
      <c r="C1295" s="18" t="n">
        <v>43088</v>
      </c>
      <c r="D1295" s="19" t="n">
        <v>43081</v>
      </c>
      <c r="E1295" s="20" t="s">
        <v>142</v>
      </c>
      <c r="F1295" s="22" t="n">
        <f aca="false">C1295-D1295</f>
        <v>7</v>
      </c>
      <c r="G1295" s="22" t="n">
        <v>9</v>
      </c>
      <c r="H1295" s="22" t="n">
        <v>5036</v>
      </c>
      <c r="I1295" s="22" t="n">
        <v>4935</v>
      </c>
      <c r="J1295" s="17" t="n">
        <v>350</v>
      </c>
      <c r="K1295" s="24" t="n">
        <v>170</v>
      </c>
      <c r="L1295" s="17" t="n">
        <v>450</v>
      </c>
      <c r="M1295" s="24" t="n">
        <v>620</v>
      </c>
      <c r="N1295" s="23" t="n">
        <f aca="false">O1295*P1295</f>
        <v>158.57</v>
      </c>
      <c r="O1295" s="17" t="n">
        <f aca="false">H1295-I1295</f>
        <v>101</v>
      </c>
      <c r="P1295" s="68" t="n">
        <v>1.57</v>
      </c>
      <c r="Q1295" s="17" t="s">
        <v>20</v>
      </c>
    </row>
    <row r="1296" customFormat="false" ht="13.8" hidden="false" customHeight="false" outlineLevel="0" collapsed="false">
      <c r="A1296" s="17" t="s">
        <v>39</v>
      </c>
      <c r="B1296" s="17" t="s">
        <v>146</v>
      </c>
      <c r="C1296" s="18" t="n">
        <v>43088</v>
      </c>
      <c r="D1296" s="19" t="n">
        <v>43080</v>
      </c>
      <c r="E1296" s="20" t="s">
        <v>142</v>
      </c>
      <c r="F1296" s="22" t="n">
        <f aca="false">C1296-D1296</f>
        <v>8</v>
      </c>
      <c r="G1296" s="22" t="n">
        <v>9</v>
      </c>
      <c r="H1296" s="22" t="n">
        <v>5487</v>
      </c>
      <c r="I1296" s="22" t="n">
        <v>5304</v>
      </c>
      <c r="J1296" s="17" t="n">
        <v>791</v>
      </c>
      <c r="K1296" s="24" t="n">
        <v>463</v>
      </c>
      <c r="L1296" s="17" t="n">
        <v>1000</v>
      </c>
      <c r="M1296" s="24" t="n">
        <v>1463</v>
      </c>
      <c r="N1296" s="23" t="n">
        <f aca="false">O1296*P1296</f>
        <v>287.31</v>
      </c>
      <c r="O1296" s="17" t="n">
        <f aca="false">H1296-I1296</f>
        <v>183</v>
      </c>
      <c r="P1296" s="68" t="n">
        <v>1.57</v>
      </c>
      <c r="Q1296" s="17" t="s">
        <v>20</v>
      </c>
    </row>
    <row r="1297" customFormat="false" ht="13.8" hidden="false" customHeight="false" outlineLevel="0" collapsed="false">
      <c r="A1297" s="17" t="s">
        <v>35</v>
      </c>
      <c r="B1297" s="29" t="s">
        <v>145</v>
      </c>
      <c r="C1297" s="18" t="n">
        <v>43088</v>
      </c>
      <c r="D1297" s="19" t="n">
        <v>43079</v>
      </c>
      <c r="E1297" s="20" t="s">
        <v>142</v>
      </c>
      <c r="F1297" s="22" t="n">
        <f aca="false">C1297-D1297</f>
        <v>9</v>
      </c>
      <c r="G1297" s="22" t="n">
        <v>13</v>
      </c>
      <c r="H1297" s="22" t="n">
        <v>2030</v>
      </c>
      <c r="I1297" s="22" t="n">
        <v>2030</v>
      </c>
      <c r="J1297" s="17" t="n">
        <v>725</v>
      </c>
      <c r="K1297" s="24" t="n">
        <v>455</v>
      </c>
      <c r="L1297" s="17" t="n">
        <v>200</v>
      </c>
      <c r="M1297" s="24" t="n">
        <v>655</v>
      </c>
      <c r="N1297" s="23" t="n">
        <f aca="false">O1297*P1297</f>
        <v>0</v>
      </c>
      <c r="O1297" s="25" t="n">
        <f aca="false">H1297-I1297</f>
        <v>0</v>
      </c>
      <c r="P1297" s="68" t="n">
        <v>1</v>
      </c>
      <c r="Q1297" s="17" t="s">
        <v>20</v>
      </c>
    </row>
    <row r="1298" customFormat="false" ht="13.8" hidden="false" customHeight="false" outlineLevel="0" collapsed="false">
      <c r="A1298" s="17" t="s">
        <v>33</v>
      </c>
      <c r="B1298" s="17" t="s">
        <v>141</v>
      </c>
      <c r="C1298" s="18" t="n">
        <v>43088</v>
      </c>
      <c r="D1298" s="19" t="n">
        <v>43077</v>
      </c>
      <c r="E1298" s="20" t="s">
        <v>142</v>
      </c>
      <c r="F1298" s="22" t="n">
        <f aca="false">C1298-D1298</f>
        <v>11</v>
      </c>
      <c r="G1298" s="22" t="n">
        <v>13</v>
      </c>
      <c r="H1298" s="22" t="n">
        <v>1644</v>
      </c>
      <c r="I1298" s="22" t="n">
        <v>1515</v>
      </c>
      <c r="J1298" s="17" t="n">
        <v>753</v>
      </c>
      <c r="K1298" s="24" t="n">
        <v>247</v>
      </c>
      <c r="L1298" s="17" t="n">
        <v>400</v>
      </c>
      <c r="M1298" s="24" t="n">
        <v>647</v>
      </c>
      <c r="N1298" s="23" t="n">
        <f aca="false">O1298*P1298</f>
        <v>129</v>
      </c>
      <c r="O1298" s="17" t="n">
        <f aca="false">H1298-I1298</f>
        <v>129</v>
      </c>
      <c r="P1298" s="68" t="n">
        <v>1</v>
      </c>
      <c r="Q1298" s="17" t="s">
        <v>20</v>
      </c>
    </row>
    <row r="1299" customFormat="false" ht="13.8" hidden="false" customHeight="false" outlineLevel="0" collapsed="false">
      <c r="A1299" s="17" t="s">
        <v>21</v>
      </c>
      <c r="B1299" s="17" t="s">
        <v>157</v>
      </c>
      <c r="C1299" s="18" t="n">
        <v>43089</v>
      </c>
      <c r="D1299" s="19" t="n">
        <v>43088</v>
      </c>
      <c r="E1299" s="20" t="s">
        <v>142</v>
      </c>
      <c r="F1299" s="22" t="n">
        <f aca="false">C1299-D1299</f>
        <v>1</v>
      </c>
      <c r="G1299" s="22" t="n">
        <v>20</v>
      </c>
      <c r="H1299" s="22" t="n">
        <v>23397</v>
      </c>
      <c r="I1299" s="22" t="n">
        <v>23370</v>
      </c>
      <c r="J1299" s="28" t="n">
        <v>820</v>
      </c>
      <c r="K1299" s="24" t="n">
        <v>750</v>
      </c>
      <c r="L1299" s="28" t="n">
        <v>200</v>
      </c>
      <c r="M1299" s="24" t="n">
        <v>950</v>
      </c>
      <c r="N1299" s="23" t="n">
        <f aca="false">O1299*P1299</f>
        <v>67.5</v>
      </c>
      <c r="O1299" s="17" t="n">
        <f aca="false">H1299-I1299</f>
        <v>27</v>
      </c>
      <c r="P1299" s="68" t="n">
        <v>2.5</v>
      </c>
      <c r="Q1299" s="28" t="s">
        <v>20</v>
      </c>
    </row>
    <row r="1300" customFormat="false" ht="13.8" hidden="false" customHeight="false" outlineLevel="0" collapsed="false">
      <c r="A1300" s="17" t="s">
        <v>84</v>
      </c>
      <c r="B1300" s="17" t="s">
        <v>105</v>
      </c>
      <c r="C1300" s="18" t="n">
        <v>43089</v>
      </c>
      <c r="D1300" s="19" t="n">
        <v>43064</v>
      </c>
      <c r="E1300" s="20" t="s">
        <v>142</v>
      </c>
      <c r="F1300" s="70" t="n">
        <f aca="false">C1300-D1300</f>
        <v>25</v>
      </c>
      <c r="G1300" s="70" t="n">
        <v>10</v>
      </c>
      <c r="H1300" s="70" t="n">
        <v>409</v>
      </c>
      <c r="I1300" s="70" t="n">
        <v>9</v>
      </c>
      <c r="J1300" s="28" t="n">
        <v>686</v>
      </c>
      <c r="K1300" s="24" t="n">
        <v>100</v>
      </c>
      <c r="L1300" s="28" t="n">
        <v>600</v>
      </c>
      <c r="M1300" s="24" t="n">
        <v>700</v>
      </c>
      <c r="N1300" s="23" t="n">
        <f aca="false">O1300*P1300</f>
        <v>628</v>
      </c>
      <c r="O1300" s="28" t="n">
        <f aca="false">H1300-I1300</f>
        <v>400</v>
      </c>
      <c r="P1300" s="68" t="n">
        <v>1.57</v>
      </c>
      <c r="Q1300" s="17" t="s">
        <v>20</v>
      </c>
    </row>
    <row r="1301" customFormat="false" ht="13.8" hidden="false" customHeight="false" outlineLevel="0" collapsed="false">
      <c r="A1301" s="17" t="s">
        <v>21</v>
      </c>
      <c r="B1301" s="17" t="s">
        <v>157</v>
      </c>
      <c r="C1301" s="18" t="n">
        <v>43089</v>
      </c>
      <c r="D1301" s="19" t="n">
        <v>43082</v>
      </c>
      <c r="E1301" s="20" t="s">
        <v>142</v>
      </c>
      <c r="F1301" s="22" t="n">
        <f aca="false">C1301-D1301</f>
        <v>7</v>
      </c>
      <c r="G1301" s="22" t="n">
        <v>9</v>
      </c>
      <c r="H1301" s="22" t="n">
        <v>7570</v>
      </c>
      <c r="I1301" s="22" t="n">
        <v>7541</v>
      </c>
      <c r="J1301" s="28" t="n">
        <v>370</v>
      </c>
      <c r="K1301" s="24" t="n">
        <v>320</v>
      </c>
      <c r="L1301" s="28" t="n">
        <v>0</v>
      </c>
      <c r="M1301" s="24" t="n">
        <v>320</v>
      </c>
      <c r="N1301" s="23" t="n">
        <f aca="false">O1301*P1301</f>
        <v>45.53</v>
      </c>
      <c r="O1301" s="17" t="n">
        <f aca="false">H1301-I1301</f>
        <v>29</v>
      </c>
      <c r="P1301" s="68" t="n">
        <v>1.57</v>
      </c>
      <c r="Q1301" s="28" t="s">
        <v>20</v>
      </c>
    </row>
    <row r="1302" customFormat="false" ht="13.8" hidden="false" customHeight="false" outlineLevel="0" collapsed="false">
      <c r="A1302" s="17" t="s">
        <v>35</v>
      </c>
      <c r="B1302" s="17" t="s">
        <v>145</v>
      </c>
      <c r="C1302" s="18" t="n">
        <v>43089</v>
      </c>
      <c r="D1302" s="19" t="n">
        <v>43081</v>
      </c>
      <c r="E1302" s="20" t="s">
        <v>142</v>
      </c>
      <c r="F1302" s="22" t="n">
        <f aca="false">C1302-D1302</f>
        <v>8</v>
      </c>
      <c r="G1302" s="22" t="n">
        <v>20</v>
      </c>
      <c r="H1302" s="22" t="n">
        <v>36887</v>
      </c>
      <c r="I1302" s="22" t="n">
        <v>36887</v>
      </c>
      <c r="J1302" s="17" t="n">
        <v>630</v>
      </c>
      <c r="K1302" s="24" t="n">
        <v>228</v>
      </c>
      <c r="L1302" s="17" t="n">
        <v>300</v>
      </c>
      <c r="M1302" s="24" t="n">
        <v>528</v>
      </c>
      <c r="N1302" s="23" t="n">
        <f aca="false">O1302*P1302</f>
        <v>0</v>
      </c>
      <c r="O1302" s="17" t="n">
        <f aca="false">H1302-I1302</f>
        <v>0</v>
      </c>
      <c r="P1302" s="68" t="n">
        <v>2.5</v>
      </c>
      <c r="Q1302" s="17" t="s">
        <v>20</v>
      </c>
    </row>
    <row r="1303" customFormat="false" ht="13.8" hidden="false" customHeight="false" outlineLevel="0" collapsed="false">
      <c r="A1303" s="17" t="s">
        <v>31</v>
      </c>
      <c r="B1303" s="17" t="s">
        <v>136</v>
      </c>
      <c r="C1303" s="18" t="n">
        <v>43089</v>
      </c>
      <c r="D1303" s="19" t="n">
        <v>43077</v>
      </c>
      <c r="E1303" s="20" t="s">
        <v>142</v>
      </c>
      <c r="F1303" s="22" t="n">
        <f aca="false">C1303-D1303</f>
        <v>12</v>
      </c>
      <c r="G1303" s="22" t="n">
        <v>20</v>
      </c>
      <c r="H1303" s="22" t="n">
        <v>11013</v>
      </c>
      <c r="I1303" s="22" t="n">
        <v>10973</v>
      </c>
      <c r="J1303" s="17" t="n">
        <v>476</v>
      </c>
      <c r="K1303" s="24" t="n">
        <v>390</v>
      </c>
      <c r="L1303" s="17" t="n">
        <v>200</v>
      </c>
      <c r="M1303" s="24" t="n">
        <v>590</v>
      </c>
      <c r="N1303" s="23" t="n">
        <f aca="false">O1303*P1303</f>
        <v>100</v>
      </c>
      <c r="O1303" s="17" t="n">
        <f aca="false">H1303-I1303</f>
        <v>40</v>
      </c>
      <c r="P1303" s="68" t="n">
        <v>2.5</v>
      </c>
      <c r="Q1303" s="17" t="s">
        <v>20</v>
      </c>
    </row>
    <row r="1304" customFormat="false" ht="13.8" hidden="false" customHeight="false" outlineLevel="0" collapsed="false">
      <c r="A1304" s="17" t="s">
        <v>41</v>
      </c>
      <c r="B1304" s="27" t="s">
        <v>99</v>
      </c>
      <c r="C1304" s="18" t="n">
        <v>43089</v>
      </c>
      <c r="D1304" s="19" t="n">
        <v>43082</v>
      </c>
      <c r="E1304" s="20" t="s">
        <v>142</v>
      </c>
      <c r="F1304" s="22" t="n">
        <f aca="false">C1304-D1304</f>
        <v>7</v>
      </c>
      <c r="G1304" s="22" t="n">
        <v>20</v>
      </c>
      <c r="H1304" s="22" t="n">
        <v>6654</v>
      </c>
      <c r="I1304" s="22" t="n">
        <v>6488</v>
      </c>
      <c r="J1304" s="17" t="n">
        <v>804</v>
      </c>
      <c r="K1304" s="24" t="n">
        <v>420</v>
      </c>
      <c r="L1304" s="17" t="n">
        <v>300</v>
      </c>
      <c r="M1304" s="24" t="n">
        <v>720</v>
      </c>
      <c r="N1304" s="23" t="n">
        <f aca="false">O1304*P1304</f>
        <v>381.8</v>
      </c>
      <c r="O1304" s="17" t="n">
        <f aca="false">H1304-I1304</f>
        <v>166</v>
      </c>
      <c r="P1304" s="68" t="n">
        <v>2.3</v>
      </c>
      <c r="Q1304" s="17" t="s">
        <v>20</v>
      </c>
    </row>
    <row r="1305" customFormat="false" ht="13.8" hidden="false" customHeight="false" outlineLevel="0" collapsed="false">
      <c r="A1305" s="17" t="s">
        <v>49</v>
      </c>
      <c r="B1305" s="17" t="s">
        <v>143</v>
      </c>
      <c r="C1305" s="18" t="n">
        <v>43089</v>
      </c>
      <c r="D1305" s="19" t="n">
        <v>43084</v>
      </c>
      <c r="E1305" s="20" t="s">
        <v>142</v>
      </c>
      <c r="F1305" s="22" t="n">
        <f aca="false">C1305-D1305</f>
        <v>5</v>
      </c>
      <c r="G1305" s="22" t="n">
        <v>9</v>
      </c>
      <c r="H1305" s="22" t="n">
        <v>17667</v>
      </c>
      <c r="I1305" s="22" t="n">
        <v>17545</v>
      </c>
      <c r="J1305" s="17" t="n">
        <v>385</v>
      </c>
      <c r="K1305" s="24" t="n">
        <v>180</v>
      </c>
      <c r="L1305" s="17" t="n">
        <v>300</v>
      </c>
      <c r="M1305" s="24" t="n">
        <v>480</v>
      </c>
      <c r="N1305" s="23" t="n">
        <f aca="false">O1305*P1305</f>
        <v>244</v>
      </c>
      <c r="O1305" s="17" t="n">
        <f aca="false">H1305-I1305</f>
        <v>122</v>
      </c>
      <c r="P1305" s="68" t="n">
        <v>2</v>
      </c>
      <c r="Q1305" s="17" t="s">
        <v>20</v>
      </c>
    </row>
    <row r="1306" customFormat="false" ht="13.8" hidden="false" customHeight="false" outlineLevel="0" collapsed="false">
      <c r="A1306" s="17" t="s">
        <v>49</v>
      </c>
      <c r="B1306" s="17" t="s">
        <v>143</v>
      </c>
      <c r="C1306" s="18" t="n">
        <v>43089</v>
      </c>
      <c r="D1306" s="19" t="n">
        <v>43084</v>
      </c>
      <c r="E1306" s="20" t="s">
        <v>142</v>
      </c>
      <c r="F1306" s="22" t="n">
        <f aca="false">C1306-D1306</f>
        <v>5</v>
      </c>
      <c r="G1306" s="22" t="n">
        <v>9</v>
      </c>
      <c r="H1306" s="22" t="n">
        <v>17800</v>
      </c>
      <c r="I1306" s="22" t="n">
        <v>17678</v>
      </c>
      <c r="J1306" s="17" t="n">
        <v>385</v>
      </c>
      <c r="K1306" s="24" t="n">
        <v>180</v>
      </c>
      <c r="L1306" s="17" t="n">
        <v>300</v>
      </c>
      <c r="M1306" s="24" t="n">
        <v>480</v>
      </c>
      <c r="N1306" s="23" t="n">
        <f aca="false">O1306*P1306</f>
        <v>244</v>
      </c>
      <c r="O1306" s="17" t="n">
        <f aca="false">H1306-I1306</f>
        <v>122</v>
      </c>
      <c r="P1306" s="68" t="n">
        <v>2</v>
      </c>
      <c r="Q1306" s="17" t="s">
        <v>20</v>
      </c>
    </row>
    <row r="1307" customFormat="false" ht="13.8" hidden="false" customHeight="false" outlineLevel="0" collapsed="false">
      <c r="A1307" s="17" t="s">
        <v>53</v>
      </c>
      <c r="B1307" s="27" t="s">
        <v>158</v>
      </c>
      <c r="C1307" s="18" t="n">
        <v>43089</v>
      </c>
      <c r="D1307" s="19" t="n">
        <v>43077</v>
      </c>
      <c r="E1307" s="20" t="s">
        <v>142</v>
      </c>
      <c r="F1307" s="22" t="n">
        <f aca="false">C1307-D1307</f>
        <v>12</v>
      </c>
      <c r="G1307" s="22" t="n">
        <v>13</v>
      </c>
      <c r="H1307" s="22" t="n">
        <v>28579</v>
      </c>
      <c r="I1307" s="22" t="n">
        <v>28291</v>
      </c>
      <c r="J1307" s="17" t="n">
        <v>760</v>
      </c>
      <c r="K1307" s="24" t="n">
        <v>185</v>
      </c>
      <c r="L1307" s="17" t="n">
        <v>450</v>
      </c>
      <c r="M1307" s="24" t="n">
        <v>635</v>
      </c>
      <c r="N1307" s="23" t="n">
        <f aca="false">O1307*P1307</f>
        <v>576</v>
      </c>
      <c r="O1307" s="17" t="n">
        <f aca="false">H1307-I1307</f>
        <v>288</v>
      </c>
      <c r="P1307" s="68" t="n">
        <v>2</v>
      </c>
      <c r="Q1307" s="17" t="s">
        <v>20</v>
      </c>
    </row>
    <row r="1308" customFormat="false" ht="13.8" hidden="false" customHeight="false" outlineLevel="0" collapsed="false">
      <c r="A1308" s="17" t="s">
        <v>35</v>
      </c>
      <c r="B1308" s="17" t="s">
        <v>145</v>
      </c>
      <c r="C1308" s="18" t="n">
        <v>43089</v>
      </c>
      <c r="D1308" s="19" t="n">
        <v>43085</v>
      </c>
      <c r="E1308" s="20" t="s">
        <v>142</v>
      </c>
      <c r="F1308" s="22" t="n">
        <f aca="false">C1308-D1308</f>
        <v>4</v>
      </c>
      <c r="G1308" s="22" t="n">
        <v>13</v>
      </c>
      <c r="H1308" s="22" t="n">
        <v>1089</v>
      </c>
      <c r="I1308" s="22" t="n">
        <v>1000</v>
      </c>
      <c r="J1308" s="17" t="n">
        <v>862</v>
      </c>
      <c r="K1308" s="24" t="n">
        <v>690</v>
      </c>
      <c r="L1308" s="17" t="n">
        <v>100</v>
      </c>
      <c r="M1308" s="24" t="n">
        <v>790</v>
      </c>
      <c r="N1308" s="23" t="n">
        <f aca="false">O1308*P1308</f>
        <v>169.1</v>
      </c>
      <c r="O1308" s="17" t="n">
        <f aca="false">H1308-I1308</f>
        <v>89</v>
      </c>
      <c r="P1308" s="68" t="n">
        <v>1.9</v>
      </c>
      <c r="Q1308" s="17" t="s">
        <v>20</v>
      </c>
    </row>
    <row r="1309" customFormat="false" ht="13.8" hidden="false" customHeight="false" outlineLevel="0" collapsed="false">
      <c r="A1309" s="17" t="s">
        <v>58</v>
      </c>
      <c r="B1309" s="17" t="s">
        <v>112</v>
      </c>
      <c r="C1309" s="18" t="n">
        <v>43089</v>
      </c>
      <c r="D1309" s="19" t="n">
        <v>43076</v>
      </c>
      <c r="E1309" s="20" t="s">
        <v>142</v>
      </c>
      <c r="F1309" s="22" t="n">
        <f aca="false">C1309-D1309</f>
        <v>13</v>
      </c>
      <c r="G1309" s="22" t="n">
        <v>13</v>
      </c>
      <c r="H1309" s="22" t="n">
        <v>5711</v>
      </c>
      <c r="I1309" s="22" t="n">
        <v>5585</v>
      </c>
      <c r="J1309" s="17" t="n">
        <v>860</v>
      </c>
      <c r="K1309" s="24" t="n">
        <v>580</v>
      </c>
      <c r="L1309" s="17" t="n">
        <v>400</v>
      </c>
      <c r="M1309" s="24" t="n">
        <v>980</v>
      </c>
      <c r="N1309" s="23" t="n">
        <f aca="false">O1309*P1309</f>
        <v>239.4</v>
      </c>
      <c r="O1309" s="17" t="n">
        <f aca="false">H1309-I1309</f>
        <v>126</v>
      </c>
      <c r="P1309" s="68" t="n">
        <v>1.9</v>
      </c>
      <c r="Q1309" s="17" t="s">
        <v>20</v>
      </c>
    </row>
    <row r="1310" customFormat="false" ht="13.8" hidden="false" customHeight="false" outlineLevel="0" collapsed="false">
      <c r="A1310" s="17" t="s">
        <v>53</v>
      </c>
      <c r="B1310" s="17" t="s">
        <v>158</v>
      </c>
      <c r="C1310" s="18" t="n">
        <v>43089</v>
      </c>
      <c r="D1310" s="19" t="n">
        <v>43078</v>
      </c>
      <c r="E1310" s="20" t="s">
        <v>142</v>
      </c>
      <c r="F1310" s="22" t="n">
        <f aca="false">C1310-D1310</f>
        <v>11</v>
      </c>
      <c r="G1310" s="22" t="n">
        <v>12.5</v>
      </c>
      <c r="H1310" s="22" t="n">
        <v>3071</v>
      </c>
      <c r="I1310" s="22" t="n">
        <v>2807</v>
      </c>
      <c r="J1310" s="17" t="n">
        <v>667</v>
      </c>
      <c r="K1310" s="24" t="n">
        <v>251</v>
      </c>
      <c r="L1310" s="17" t="n">
        <v>300</v>
      </c>
      <c r="M1310" s="24" t="n">
        <v>551</v>
      </c>
      <c r="N1310" s="23" t="n">
        <f aca="false">O1310*P1310</f>
        <v>501.6</v>
      </c>
      <c r="O1310" s="17" t="n">
        <f aca="false">H1310-I1310</f>
        <v>264</v>
      </c>
      <c r="P1310" s="68" t="n">
        <v>1.9</v>
      </c>
      <c r="Q1310" s="17" t="s">
        <v>20</v>
      </c>
    </row>
    <row r="1311" customFormat="false" ht="13.8" hidden="false" customHeight="false" outlineLevel="0" collapsed="false">
      <c r="A1311" s="17" t="s">
        <v>53</v>
      </c>
      <c r="B1311" s="17" t="s">
        <v>158</v>
      </c>
      <c r="C1311" s="18" t="n">
        <v>43089</v>
      </c>
      <c r="D1311" s="19" t="n">
        <v>43078</v>
      </c>
      <c r="E1311" s="20" t="s">
        <v>142</v>
      </c>
      <c r="F1311" s="22" t="n">
        <f aca="false">C1311-D1311</f>
        <v>11</v>
      </c>
      <c r="G1311" s="22" t="n">
        <v>12.5</v>
      </c>
      <c r="H1311" s="22" t="n">
        <v>4437</v>
      </c>
      <c r="I1311" s="22" t="n">
        <v>4172</v>
      </c>
      <c r="J1311" s="24" t="n">
        <v>617</v>
      </c>
      <c r="K1311" s="24" t="n">
        <v>205</v>
      </c>
      <c r="L1311" s="17" t="n">
        <v>400</v>
      </c>
      <c r="M1311" s="24" t="n">
        <v>605</v>
      </c>
      <c r="N1311" s="23" t="n">
        <f aca="false">O1311*P1311</f>
        <v>503.5</v>
      </c>
      <c r="O1311" s="17" t="n">
        <f aca="false">H1311-I1311</f>
        <v>265</v>
      </c>
      <c r="P1311" s="68" t="n">
        <v>1.9</v>
      </c>
      <c r="Q1311" s="17" t="s">
        <v>20</v>
      </c>
    </row>
    <row r="1312" customFormat="false" ht="13.8" hidden="false" customHeight="false" outlineLevel="0" collapsed="false">
      <c r="A1312" s="17" t="s">
        <v>47</v>
      </c>
      <c r="B1312" s="17" t="s">
        <v>155</v>
      </c>
      <c r="C1312" s="18" t="n">
        <v>43089</v>
      </c>
      <c r="D1312" s="19" t="n">
        <v>43058</v>
      </c>
      <c r="E1312" s="20" t="s">
        <v>142</v>
      </c>
      <c r="F1312" s="22" t="n">
        <f aca="false">C1312-D1312</f>
        <v>31</v>
      </c>
      <c r="G1312" s="22" t="n">
        <v>9</v>
      </c>
      <c r="H1312" s="22" t="n">
        <v>2651</v>
      </c>
      <c r="I1312" s="22" t="n">
        <v>1916</v>
      </c>
      <c r="J1312" s="17" t="n">
        <v>1740</v>
      </c>
      <c r="K1312" s="24" t="n">
        <v>800</v>
      </c>
      <c r="L1312" s="17" t="n">
        <v>775</v>
      </c>
      <c r="M1312" s="24" t="n">
        <v>1575</v>
      </c>
      <c r="N1312" s="23" t="n">
        <f aca="false">O1312*P1312</f>
        <v>1153.95</v>
      </c>
      <c r="O1312" s="17" t="n">
        <f aca="false">H1312-I1312</f>
        <v>735</v>
      </c>
      <c r="P1312" s="68" t="n">
        <v>1.57</v>
      </c>
      <c r="Q1312" s="17" t="s">
        <v>20</v>
      </c>
    </row>
    <row r="1313" customFormat="false" ht="13.8" hidden="false" customHeight="false" outlineLevel="0" collapsed="false">
      <c r="A1313" s="17" t="s">
        <v>39</v>
      </c>
      <c r="B1313" s="27" t="s">
        <v>146</v>
      </c>
      <c r="C1313" s="18" t="n">
        <v>43089</v>
      </c>
      <c r="D1313" s="19" t="n">
        <v>43087</v>
      </c>
      <c r="E1313" s="20" t="s">
        <v>142</v>
      </c>
      <c r="F1313" s="22" t="n">
        <f aca="false">C1313-D1313</f>
        <v>2</v>
      </c>
      <c r="G1313" s="22" t="n">
        <v>9</v>
      </c>
      <c r="H1313" s="22" t="n">
        <v>6415</v>
      </c>
      <c r="I1313" s="22" t="n">
        <v>6371</v>
      </c>
      <c r="J1313" s="17" t="n">
        <v>1430</v>
      </c>
      <c r="K1313" s="24" t="n">
        <v>1350</v>
      </c>
      <c r="L1313" s="17" t="n">
        <v>0</v>
      </c>
      <c r="M1313" s="24" t="n">
        <v>1350</v>
      </c>
      <c r="N1313" s="23" t="n">
        <f aca="false">O1313*P1313</f>
        <v>69.08</v>
      </c>
      <c r="O1313" s="17" t="n">
        <f aca="false">H1313-I1313</f>
        <v>44</v>
      </c>
      <c r="P1313" s="68" t="n">
        <v>1.57</v>
      </c>
      <c r="Q1313" s="17" t="s">
        <v>20</v>
      </c>
    </row>
    <row r="1314" customFormat="false" ht="13.8" hidden="false" customHeight="false" outlineLevel="0" collapsed="false">
      <c r="A1314" s="17" t="s">
        <v>39</v>
      </c>
      <c r="B1314" s="17" t="s">
        <v>146</v>
      </c>
      <c r="C1314" s="18" t="n">
        <v>43089</v>
      </c>
      <c r="D1314" s="19" t="n">
        <v>43080</v>
      </c>
      <c r="E1314" s="20" t="s">
        <v>142</v>
      </c>
      <c r="F1314" s="22" t="n">
        <f aca="false">C1314-D1314</f>
        <v>9</v>
      </c>
      <c r="G1314" s="22" t="n">
        <v>9</v>
      </c>
      <c r="H1314" s="22" t="n">
        <v>1391</v>
      </c>
      <c r="I1314" s="22" t="n">
        <v>1175</v>
      </c>
      <c r="J1314" s="17" t="n">
        <v>914</v>
      </c>
      <c r="K1314" s="24" t="n">
        <v>287</v>
      </c>
      <c r="L1314" s="17" t="n">
        <v>0</v>
      </c>
      <c r="M1314" s="24" t="n">
        <v>287</v>
      </c>
      <c r="N1314" s="23" t="n">
        <f aca="false">O1314*P1314</f>
        <v>339.12</v>
      </c>
      <c r="O1314" s="17" t="n">
        <f aca="false">H1314-I1314</f>
        <v>216</v>
      </c>
      <c r="P1314" s="68" t="n">
        <v>1.57</v>
      </c>
      <c r="Q1314" s="17" t="s">
        <v>20</v>
      </c>
    </row>
    <row r="1315" customFormat="false" ht="13.8" hidden="false" customHeight="false" outlineLevel="0" collapsed="false">
      <c r="A1315" s="17" t="s">
        <v>39</v>
      </c>
      <c r="B1315" s="17" t="s">
        <v>146</v>
      </c>
      <c r="C1315" s="18" t="n">
        <v>43089</v>
      </c>
      <c r="D1315" s="19" t="n">
        <v>43089</v>
      </c>
      <c r="E1315" s="20" t="s">
        <v>142</v>
      </c>
      <c r="F1315" s="22" t="n">
        <f aca="false">C1315-D1315</f>
        <v>0</v>
      </c>
      <c r="G1315" s="22" t="n">
        <v>9</v>
      </c>
      <c r="H1315" s="22" t="n">
        <v>1515</v>
      </c>
      <c r="I1315" s="22" t="n">
        <v>1515</v>
      </c>
      <c r="J1315" s="17" t="n">
        <v>287</v>
      </c>
      <c r="K1315" s="24" t="n">
        <v>287</v>
      </c>
      <c r="L1315" s="17" t="n">
        <v>1000</v>
      </c>
      <c r="M1315" s="24" t="n">
        <v>1287</v>
      </c>
      <c r="N1315" s="23" t="n">
        <f aca="false">O1315*P1315</f>
        <v>0</v>
      </c>
      <c r="O1315" s="17" t="n">
        <f aca="false">H1315-I1315</f>
        <v>0</v>
      </c>
      <c r="P1315" s="68" t="n">
        <v>1.57</v>
      </c>
      <c r="Q1315" s="17" t="s">
        <v>20</v>
      </c>
    </row>
    <row r="1316" customFormat="false" ht="13.8" hidden="false" customHeight="false" outlineLevel="0" collapsed="false">
      <c r="A1316" s="17" t="s">
        <v>35</v>
      </c>
      <c r="B1316" s="17" t="s">
        <v>145</v>
      </c>
      <c r="C1316" s="18" t="n">
        <v>43089</v>
      </c>
      <c r="D1316" s="19" t="n">
        <v>43081</v>
      </c>
      <c r="E1316" s="20" t="s">
        <v>142</v>
      </c>
      <c r="F1316" s="22" t="n">
        <f aca="false">C1316-D1316</f>
        <v>8</v>
      </c>
      <c r="G1316" s="22" t="n">
        <v>13</v>
      </c>
      <c r="H1316" s="22" t="n">
        <v>2037</v>
      </c>
      <c r="I1316" s="22" t="n">
        <v>1846</v>
      </c>
      <c r="J1316" s="17" t="n">
        <v>715</v>
      </c>
      <c r="K1316" s="24" t="n">
        <v>505</v>
      </c>
      <c r="L1316" s="17" t="n">
        <v>100</v>
      </c>
      <c r="M1316" s="24" t="n">
        <v>605</v>
      </c>
      <c r="N1316" s="23" t="n">
        <f aca="false">O1316*P1316</f>
        <v>191</v>
      </c>
      <c r="O1316" s="17" t="n">
        <f aca="false">H1316-I1316</f>
        <v>191</v>
      </c>
      <c r="P1316" s="68" t="n">
        <v>1</v>
      </c>
      <c r="Q1316" s="17" t="s">
        <v>20</v>
      </c>
    </row>
    <row r="1317" customFormat="false" ht="13.8" hidden="false" customHeight="false" outlineLevel="0" collapsed="false">
      <c r="A1317" s="17" t="s">
        <v>53</v>
      </c>
      <c r="B1317" s="17" t="s">
        <v>158</v>
      </c>
      <c r="C1317" s="18" t="n">
        <v>43089</v>
      </c>
      <c r="D1317" s="19" t="n">
        <v>43077</v>
      </c>
      <c r="E1317" s="20" t="s">
        <v>142</v>
      </c>
      <c r="F1317" s="22" t="n">
        <f aca="false">C1317-D1317</f>
        <v>12</v>
      </c>
      <c r="G1317" s="22" t="n">
        <v>13</v>
      </c>
      <c r="H1317" s="22" t="n">
        <v>7412</v>
      </c>
      <c r="I1317" s="22" t="n">
        <v>7130</v>
      </c>
      <c r="J1317" s="17" t="n">
        <v>470</v>
      </c>
      <c r="K1317" s="24" t="n">
        <v>180</v>
      </c>
      <c r="L1317" s="17" t="n">
        <v>200</v>
      </c>
      <c r="M1317" s="24" t="n">
        <v>380</v>
      </c>
      <c r="N1317" s="23" t="n">
        <f aca="false">O1317*P1317</f>
        <v>282</v>
      </c>
      <c r="O1317" s="17" t="n">
        <f aca="false">H1317-I1317</f>
        <v>282</v>
      </c>
      <c r="P1317" s="68" t="n">
        <v>1</v>
      </c>
      <c r="Q1317" s="17" t="s">
        <v>20</v>
      </c>
    </row>
    <row r="1318" customFormat="false" ht="13.8" hidden="false" customHeight="false" outlineLevel="0" collapsed="false">
      <c r="A1318" s="17" t="s">
        <v>53</v>
      </c>
      <c r="B1318" s="17" t="s">
        <v>158</v>
      </c>
      <c r="C1318" s="18" t="n">
        <v>43089</v>
      </c>
      <c r="D1318" s="19" t="n">
        <v>43077</v>
      </c>
      <c r="E1318" s="20" t="s">
        <v>142</v>
      </c>
      <c r="F1318" s="22" t="n">
        <f aca="false">C1318-D1318</f>
        <v>12</v>
      </c>
      <c r="G1318" s="22" t="n">
        <v>13</v>
      </c>
      <c r="H1318" s="22" t="n">
        <v>19834</v>
      </c>
      <c r="I1318" s="22" t="n">
        <v>19834</v>
      </c>
      <c r="J1318" s="17" t="n">
        <v>405</v>
      </c>
      <c r="K1318" s="24" t="n">
        <v>40</v>
      </c>
      <c r="L1318" s="17" t="n">
        <v>300</v>
      </c>
      <c r="M1318" s="24" t="n">
        <v>340</v>
      </c>
      <c r="N1318" s="23" t="n">
        <f aca="false">O1318*P1318</f>
        <v>0</v>
      </c>
      <c r="O1318" s="17" t="n">
        <f aca="false">H1318-I1318</f>
        <v>0</v>
      </c>
      <c r="P1318" s="68" t="n">
        <v>1</v>
      </c>
      <c r="Q1318" s="17" t="s">
        <v>20</v>
      </c>
    </row>
    <row r="1319" customFormat="false" ht="13.8" hidden="false" customHeight="false" outlineLevel="0" collapsed="false">
      <c r="A1319" s="17" t="s">
        <v>23</v>
      </c>
      <c r="B1319" s="17" t="s">
        <v>140</v>
      </c>
      <c r="C1319" s="18" t="n">
        <v>43090</v>
      </c>
      <c r="D1319" s="19" t="n">
        <v>43079</v>
      </c>
      <c r="E1319" s="20" t="s">
        <v>142</v>
      </c>
      <c r="F1319" s="22" t="n">
        <f aca="false">C1319-D1319</f>
        <v>11</v>
      </c>
      <c r="G1319" s="22" t="n">
        <v>20</v>
      </c>
      <c r="H1319" s="22" t="n">
        <v>19237</v>
      </c>
      <c r="I1319" s="22" t="n">
        <v>18997</v>
      </c>
      <c r="J1319" s="25" t="n">
        <v>1096</v>
      </c>
      <c r="K1319" s="24" t="n">
        <v>528</v>
      </c>
      <c r="L1319" s="25" t="n">
        <v>0</v>
      </c>
      <c r="M1319" s="24" t="n">
        <v>528</v>
      </c>
      <c r="N1319" s="23" t="n">
        <f aca="false">O1319*P1319</f>
        <v>600</v>
      </c>
      <c r="O1319" s="17" t="n">
        <f aca="false">H1319-I1319</f>
        <v>240</v>
      </c>
      <c r="P1319" s="68" t="n">
        <v>2.5</v>
      </c>
      <c r="Q1319" s="25" t="s">
        <v>20</v>
      </c>
    </row>
    <row r="1320" customFormat="false" ht="13.8" hidden="false" customHeight="false" outlineLevel="0" collapsed="false">
      <c r="A1320" s="17" t="s">
        <v>23</v>
      </c>
      <c r="B1320" s="17" t="s">
        <v>140</v>
      </c>
      <c r="C1320" s="18" t="n">
        <v>43090</v>
      </c>
      <c r="D1320" s="19" t="n">
        <v>43085</v>
      </c>
      <c r="E1320" s="20" t="s">
        <v>142</v>
      </c>
      <c r="F1320" s="22" t="n">
        <f aca="false">C1320-D1320</f>
        <v>5</v>
      </c>
      <c r="G1320" s="22" t="n">
        <v>20</v>
      </c>
      <c r="H1320" s="22" t="n">
        <v>13606</v>
      </c>
      <c r="I1320" s="22" t="n">
        <v>13494</v>
      </c>
      <c r="J1320" s="25" t="n">
        <v>880</v>
      </c>
      <c r="K1320" s="24" t="n">
        <v>600</v>
      </c>
      <c r="L1320" s="25" t="n">
        <v>0</v>
      </c>
      <c r="M1320" s="24" t="n">
        <v>600</v>
      </c>
      <c r="N1320" s="23" t="n">
        <f aca="false">O1320*P1320</f>
        <v>280</v>
      </c>
      <c r="O1320" s="17" t="n">
        <f aca="false">H1320-I1320</f>
        <v>112</v>
      </c>
      <c r="P1320" s="68" t="n">
        <v>2.5</v>
      </c>
      <c r="Q1320" s="25" t="s">
        <v>20</v>
      </c>
    </row>
    <row r="1321" customFormat="false" ht="13.8" hidden="false" customHeight="false" outlineLevel="0" collapsed="false">
      <c r="A1321" s="17" t="s">
        <v>21</v>
      </c>
      <c r="B1321" s="17" t="s">
        <v>157</v>
      </c>
      <c r="C1321" s="18" t="n">
        <v>43090</v>
      </c>
      <c r="D1321" s="19" t="n">
        <v>43084</v>
      </c>
      <c r="E1321" s="20" t="s">
        <v>142</v>
      </c>
      <c r="F1321" s="22" t="n">
        <f aca="false">C1321-D1321</f>
        <v>6</v>
      </c>
      <c r="G1321" s="22" t="n">
        <v>20</v>
      </c>
      <c r="H1321" s="22" t="n">
        <v>692</v>
      </c>
      <c r="I1321" s="22" t="n">
        <v>672</v>
      </c>
      <c r="J1321" s="28" t="n">
        <v>250</v>
      </c>
      <c r="K1321" s="24" t="n">
        <v>210</v>
      </c>
      <c r="L1321" s="28" t="n">
        <v>200</v>
      </c>
      <c r="M1321" s="24" t="n">
        <v>410</v>
      </c>
      <c r="N1321" s="23" t="n">
        <f aca="false">O1321*P1321</f>
        <v>46</v>
      </c>
      <c r="O1321" s="17" t="n">
        <f aca="false">H1321-I1321</f>
        <v>20</v>
      </c>
      <c r="P1321" s="68" t="n">
        <v>2.3</v>
      </c>
      <c r="Q1321" s="28" t="s">
        <v>20</v>
      </c>
    </row>
    <row r="1322" customFormat="false" ht="13.8" hidden="false" customHeight="false" outlineLevel="0" collapsed="false">
      <c r="A1322" s="17" t="s">
        <v>23</v>
      </c>
      <c r="B1322" s="17" t="s">
        <v>140</v>
      </c>
      <c r="C1322" s="18" t="n">
        <v>43090</v>
      </c>
      <c r="D1322" s="19" t="n">
        <v>43083</v>
      </c>
      <c r="E1322" s="20" t="s">
        <v>142</v>
      </c>
      <c r="F1322" s="22" t="n">
        <f aca="false">C1322-D1322</f>
        <v>7</v>
      </c>
      <c r="G1322" s="22" t="n">
        <v>9</v>
      </c>
      <c r="H1322" s="22" t="n">
        <v>20557</v>
      </c>
      <c r="I1322" s="22" t="n">
        <v>20400</v>
      </c>
      <c r="J1322" s="25" t="n">
        <v>710</v>
      </c>
      <c r="K1322" s="24" t="n">
        <v>380</v>
      </c>
      <c r="L1322" s="25" t="n">
        <v>300</v>
      </c>
      <c r="M1322" s="24" t="n">
        <v>680</v>
      </c>
      <c r="N1322" s="23" t="n">
        <f aca="false">O1322*P1322</f>
        <v>314</v>
      </c>
      <c r="O1322" s="17" t="n">
        <f aca="false">H1322-I1322</f>
        <v>157</v>
      </c>
      <c r="P1322" s="68" t="n">
        <v>2</v>
      </c>
      <c r="Q1322" s="28" t="s">
        <v>20</v>
      </c>
    </row>
    <row r="1323" customFormat="false" ht="13.8" hidden="false" customHeight="false" outlineLevel="0" collapsed="false">
      <c r="A1323" s="17" t="s">
        <v>29</v>
      </c>
      <c r="B1323" s="17" t="s">
        <v>151</v>
      </c>
      <c r="C1323" s="18" t="n">
        <v>43090</v>
      </c>
      <c r="D1323" s="19" t="n">
        <v>43087</v>
      </c>
      <c r="E1323" s="20" t="s">
        <v>142</v>
      </c>
      <c r="F1323" s="22" t="n">
        <f aca="false">C1323-D1323</f>
        <v>3</v>
      </c>
      <c r="G1323" s="22" t="n">
        <v>12.5</v>
      </c>
      <c r="H1323" s="22" t="n">
        <v>16592</v>
      </c>
      <c r="I1323" s="22" t="n">
        <v>16523</v>
      </c>
      <c r="J1323" s="17" t="n">
        <v>265</v>
      </c>
      <c r="K1323" s="24" t="n">
        <v>135</v>
      </c>
      <c r="L1323" s="17" t="n">
        <v>300</v>
      </c>
      <c r="M1323" s="24" t="n">
        <v>435</v>
      </c>
      <c r="N1323" s="23" t="n">
        <f aca="false">O1323*P1323</f>
        <v>138</v>
      </c>
      <c r="O1323" s="17" t="n">
        <f aca="false">H1323-I1323</f>
        <v>69</v>
      </c>
      <c r="P1323" s="68" t="n">
        <v>2</v>
      </c>
      <c r="Q1323" s="17" t="s">
        <v>20</v>
      </c>
    </row>
    <row r="1324" customFormat="false" ht="13.8" hidden="false" customHeight="false" outlineLevel="0" collapsed="false">
      <c r="A1324" s="17" t="s">
        <v>29</v>
      </c>
      <c r="B1324" s="17" t="s">
        <v>151</v>
      </c>
      <c r="C1324" s="18" t="n">
        <v>43090</v>
      </c>
      <c r="D1324" s="19" t="n">
        <v>43080</v>
      </c>
      <c r="E1324" s="20" t="s">
        <v>142</v>
      </c>
      <c r="F1324" s="22" t="n">
        <f aca="false">C1324-D1324</f>
        <v>10</v>
      </c>
      <c r="G1324" s="22" t="n">
        <v>9</v>
      </c>
      <c r="H1324" s="22" t="n">
        <v>12178</v>
      </c>
      <c r="I1324" s="22" t="n">
        <v>11934</v>
      </c>
      <c r="J1324" s="17" t="n">
        <v>500</v>
      </c>
      <c r="K1324" s="24" t="n">
        <v>140</v>
      </c>
      <c r="L1324" s="17" t="n">
        <v>400</v>
      </c>
      <c r="M1324" s="24" t="n">
        <v>540</v>
      </c>
      <c r="N1324" s="23" t="n">
        <f aca="false">O1324*P1324</f>
        <v>488</v>
      </c>
      <c r="O1324" s="17" t="n">
        <f aca="false">H1324-I1324</f>
        <v>244</v>
      </c>
      <c r="P1324" s="68" t="n">
        <v>2</v>
      </c>
      <c r="Q1324" s="17" t="s">
        <v>20</v>
      </c>
    </row>
    <row r="1325" customFormat="false" ht="13.8" hidden="false" customHeight="false" outlineLevel="0" collapsed="false">
      <c r="A1325" s="17" t="s">
        <v>29</v>
      </c>
      <c r="B1325" s="27" t="s">
        <v>151</v>
      </c>
      <c r="C1325" s="18" t="n">
        <v>43090</v>
      </c>
      <c r="D1325" s="19" t="n">
        <v>43087</v>
      </c>
      <c r="E1325" s="20" t="s">
        <v>142</v>
      </c>
      <c r="F1325" s="22" t="n">
        <f aca="false">C1325-D1325</f>
        <v>3</v>
      </c>
      <c r="G1325" s="22" t="n">
        <v>9</v>
      </c>
      <c r="H1325" s="22" t="n">
        <v>15923</v>
      </c>
      <c r="I1325" s="22" t="n">
        <v>15856</v>
      </c>
      <c r="J1325" s="17" t="n">
        <v>265</v>
      </c>
      <c r="K1325" s="24" t="n">
        <v>140</v>
      </c>
      <c r="L1325" s="17" t="n">
        <v>450</v>
      </c>
      <c r="M1325" s="24" t="n">
        <v>590</v>
      </c>
      <c r="N1325" s="23" t="n">
        <f aca="false">O1325*P1325</f>
        <v>134</v>
      </c>
      <c r="O1325" s="17" t="n">
        <f aca="false">H1325-I1325</f>
        <v>67</v>
      </c>
      <c r="P1325" s="68" t="n">
        <v>2</v>
      </c>
      <c r="Q1325" s="17" t="s">
        <v>20</v>
      </c>
    </row>
    <row r="1326" customFormat="false" ht="13.8" hidden="false" customHeight="false" outlineLevel="0" collapsed="false">
      <c r="A1326" s="17" t="s">
        <v>21</v>
      </c>
      <c r="B1326" s="17" t="s">
        <v>157</v>
      </c>
      <c r="C1326" s="18" t="n">
        <v>43090</v>
      </c>
      <c r="D1326" s="19" t="n">
        <v>43075</v>
      </c>
      <c r="E1326" s="20" t="s">
        <v>142</v>
      </c>
      <c r="F1326" s="22" t="n">
        <f aca="false">C1326-D1326</f>
        <v>15</v>
      </c>
      <c r="G1326" s="22" t="n">
        <v>16</v>
      </c>
      <c r="H1326" s="22" t="n">
        <v>1920</v>
      </c>
      <c r="I1326" s="22" t="n">
        <v>1920</v>
      </c>
      <c r="J1326" s="28" t="n">
        <v>250</v>
      </c>
      <c r="K1326" s="24" t="n">
        <v>250</v>
      </c>
      <c r="L1326" s="28" t="n">
        <v>100</v>
      </c>
      <c r="M1326" s="24" t="n">
        <v>350</v>
      </c>
      <c r="N1326" s="23" t="n">
        <f aca="false">O1326*P1326</f>
        <v>0</v>
      </c>
      <c r="O1326" s="17" t="n">
        <f aca="false">H1326-I1326</f>
        <v>0</v>
      </c>
      <c r="P1326" s="68" t="n">
        <v>1.9</v>
      </c>
      <c r="Q1326" s="28" t="s">
        <v>20</v>
      </c>
    </row>
    <row r="1327" customFormat="false" ht="13.8" hidden="false" customHeight="false" outlineLevel="0" collapsed="false">
      <c r="A1327" s="17" t="s">
        <v>33</v>
      </c>
      <c r="B1327" s="17" t="s">
        <v>141</v>
      </c>
      <c r="C1327" s="18" t="n">
        <v>43090</v>
      </c>
      <c r="D1327" s="19" t="n">
        <v>43080</v>
      </c>
      <c r="E1327" s="20" t="s">
        <v>142</v>
      </c>
      <c r="F1327" s="22" t="n">
        <f aca="false">C1327-D1327</f>
        <v>10</v>
      </c>
      <c r="G1327" s="22" t="n">
        <v>22</v>
      </c>
      <c r="H1327" s="22" t="n">
        <v>15968</v>
      </c>
      <c r="I1327" s="22" t="n">
        <v>15968</v>
      </c>
      <c r="J1327" s="17" t="n">
        <v>1130</v>
      </c>
      <c r="K1327" s="24" t="n">
        <v>514</v>
      </c>
      <c r="L1327" s="17" t="n">
        <v>700</v>
      </c>
      <c r="M1327" s="24" t="n">
        <v>1214</v>
      </c>
      <c r="N1327" s="23" t="n">
        <f aca="false">O1327*P1327</f>
        <v>0</v>
      </c>
      <c r="O1327" s="17" t="n">
        <f aca="false">H1327-I1327</f>
        <v>0</v>
      </c>
      <c r="P1327" s="68" t="n">
        <v>3</v>
      </c>
      <c r="Q1327" s="17" t="s">
        <v>20</v>
      </c>
    </row>
    <row r="1328" customFormat="false" ht="13.8" hidden="false" customHeight="false" outlineLevel="0" collapsed="false">
      <c r="A1328" s="17" t="s">
        <v>49</v>
      </c>
      <c r="B1328" s="17" t="s">
        <v>159</v>
      </c>
      <c r="C1328" s="18" t="n">
        <v>43090</v>
      </c>
      <c r="D1328" s="19" t="n">
        <v>43081</v>
      </c>
      <c r="E1328" s="20" t="s">
        <v>142</v>
      </c>
      <c r="F1328" s="22" t="n">
        <f aca="false">C1328-D1328</f>
        <v>9</v>
      </c>
      <c r="G1328" s="22" t="n">
        <v>20</v>
      </c>
      <c r="H1328" s="22" t="n">
        <v>11773</v>
      </c>
      <c r="I1328" s="22" t="n">
        <v>11561</v>
      </c>
      <c r="J1328" s="17" t="n">
        <v>625</v>
      </c>
      <c r="K1328" s="24" t="n">
        <v>190</v>
      </c>
      <c r="L1328" s="17" t="n">
        <v>450</v>
      </c>
      <c r="M1328" s="24" t="n">
        <v>640</v>
      </c>
      <c r="N1328" s="23" t="n">
        <f aca="false">O1328*P1328</f>
        <v>530</v>
      </c>
      <c r="O1328" s="17" t="n">
        <f aca="false">H1328-I1328</f>
        <v>212</v>
      </c>
      <c r="P1328" s="68" t="n">
        <v>2.5</v>
      </c>
      <c r="Q1328" s="17" t="s">
        <v>20</v>
      </c>
    </row>
    <row r="1329" customFormat="false" ht="13.8" hidden="false" customHeight="false" outlineLevel="0" collapsed="false">
      <c r="A1329" s="17" t="s">
        <v>39</v>
      </c>
      <c r="B1329" s="17" t="s">
        <v>146</v>
      </c>
      <c r="C1329" s="18" t="n">
        <v>43090</v>
      </c>
      <c r="D1329" s="19" t="n">
        <v>43083</v>
      </c>
      <c r="E1329" s="20" t="s">
        <v>142</v>
      </c>
      <c r="F1329" s="22" t="n">
        <f aca="false">C1329-D1329</f>
        <v>7</v>
      </c>
      <c r="G1329" s="22" t="n">
        <v>20</v>
      </c>
      <c r="H1329" s="22" t="n">
        <v>15086</v>
      </c>
      <c r="I1329" s="22" t="n">
        <v>14918</v>
      </c>
      <c r="J1329" s="17" t="n">
        <v>661</v>
      </c>
      <c r="K1329" s="24" t="n">
        <v>258</v>
      </c>
      <c r="L1329" s="17" t="n">
        <v>400</v>
      </c>
      <c r="M1329" s="24" t="n">
        <v>658</v>
      </c>
      <c r="N1329" s="23" t="n">
        <f aca="false">O1329*P1329</f>
        <v>420</v>
      </c>
      <c r="O1329" s="17" t="n">
        <f aca="false">H1329-I1329</f>
        <v>168</v>
      </c>
      <c r="P1329" s="68" t="n">
        <v>2.5</v>
      </c>
      <c r="Q1329" s="17" t="s">
        <v>20</v>
      </c>
    </row>
    <row r="1330" customFormat="false" ht="13.8" hidden="false" customHeight="false" outlineLevel="0" collapsed="false">
      <c r="A1330" s="17" t="s">
        <v>58</v>
      </c>
      <c r="B1330" s="17" t="s">
        <v>112</v>
      </c>
      <c r="C1330" s="18" t="n">
        <v>43090</v>
      </c>
      <c r="D1330" s="19" t="n">
        <v>43080</v>
      </c>
      <c r="E1330" s="20" t="s">
        <v>142</v>
      </c>
      <c r="F1330" s="22" t="n">
        <f aca="false">C1330-D1330</f>
        <v>10</v>
      </c>
      <c r="G1330" s="22" t="n">
        <v>20</v>
      </c>
      <c r="H1330" s="22" t="n">
        <v>19876</v>
      </c>
      <c r="I1330" s="22" t="n">
        <v>19637</v>
      </c>
      <c r="J1330" s="17" t="n">
        <v>990</v>
      </c>
      <c r="K1330" s="24" t="n">
        <v>315</v>
      </c>
      <c r="L1330" s="17" t="n">
        <v>0</v>
      </c>
      <c r="M1330" s="24" t="n">
        <v>990</v>
      </c>
      <c r="N1330" s="23" t="n">
        <f aca="false">O1330*P1330</f>
        <v>597.5</v>
      </c>
      <c r="O1330" s="17" t="n">
        <f aca="false">H1330-I1330</f>
        <v>239</v>
      </c>
      <c r="P1330" s="68" t="n">
        <v>2.5</v>
      </c>
      <c r="Q1330" s="17" t="s">
        <v>20</v>
      </c>
    </row>
    <row r="1331" customFormat="false" ht="13.8" hidden="false" customHeight="false" outlineLevel="0" collapsed="false">
      <c r="A1331" s="17" t="s">
        <v>43</v>
      </c>
      <c r="B1331" s="17" t="s">
        <v>129</v>
      </c>
      <c r="C1331" s="18" t="n">
        <v>43090</v>
      </c>
      <c r="D1331" s="19" t="n">
        <v>43080</v>
      </c>
      <c r="E1331" s="20" t="s">
        <v>142</v>
      </c>
      <c r="F1331" s="22" t="n">
        <f aca="false">C1331-D1331</f>
        <v>10</v>
      </c>
      <c r="G1331" s="22" t="n">
        <v>20</v>
      </c>
      <c r="H1331" s="22" t="n">
        <v>19791</v>
      </c>
      <c r="I1331" s="22" t="n">
        <v>19551</v>
      </c>
      <c r="J1331" s="17" t="n">
        <v>1220</v>
      </c>
      <c r="K1331" s="24" t="n">
        <v>660</v>
      </c>
      <c r="L1331" s="17" t="n">
        <v>600</v>
      </c>
      <c r="M1331" s="24" t="n">
        <v>1260</v>
      </c>
      <c r="N1331" s="23" t="n">
        <f aca="false">O1331*P1331</f>
        <v>600</v>
      </c>
      <c r="O1331" s="17" t="n">
        <f aca="false">H1331-I1331</f>
        <v>240</v>
      </c>
      <c r="P1331" s="68" t="n">
        <v>2.5</v>
      </c>
      <c r="Q1331" s="17" t="s">
        <v>20</v>
      </c>
    </row>
    <row r="1332" customFormat="false" ht="13.8" hidden="false" customHeight="false" outlineLevel="0" collapsed="false">
      <c r="A1332" s="17" t="s">
        <v>43</v>
      </c>
      <c r="B1332" s="17" t="s">
        <v>129</v>
      </c>
      <c r="C1332" s="18" t="n">
        <v>43090</v>
      </c>
      <c r="D1332" s="19" t="n">
        <v>43080</v>
      </c>
      <c r="E1332" s="20" t="s">
        <v>142</v>
      </c>
      <c r="F1332" s="22" t="n">
        <f aca="false">C1332-D1332</f>
        <v>10</v>
      </c>
      <c r="G1332" s="22" t="n">
        <v>20</v>
      </c>
      <c r="H1332" s="22" t="n">
        <v>21612</v>
      </c>
      <c r="I1332" s="22" t="n">
        <v>21372</v>
      </c>
      <c r="J1332" s="17" t="n">
        <v>1350</v>
      </c>
      <c r="K1332" s="24" t="n">
        <v>780</v>
      </c>
      <c r="L1332" s="17" t="n">
        <v>550</v>
      </c>
      <c r="M1332" s="24" t="n">
        <v>1330</v>
      </c>
      <c r="N1332" s="23" t="n">
        <f aca="false">O1332*P1332</f>
        <v>600</v>
      </c>
      <c r="O1332" s="17" t="n">
        <f aca="false">H1332-I1332</f>
        <v>240</v>
      </c>
      <c r="P1332" s="68" t="n">
        <v>2.5</v>
      </c>
      <c r="Q1332" s="17" t="s">
        <v>20</v>
      </c>
    </row>
    <row r="1333" customFormat="false" ht="13.8" hidden="false" customHeight="false" outlineLevel="0" collapsed="false">
      <c r="A1333" s="17" t="s">
        <v>45</v>
      </c>
      <c r="B1333" s="17" t="s">
        <v>150</v>
      </c>
      <c r="C1333" s="18" t="n">
        <v>43090</v>
      </c>
      <c r="D1333" s="19" t="n">
        <v>43080</v>
      </c>
      <c r="E1333" s="20" t="s">
        <v>142</v>
      </c>
      <c r="F1333" s="22" t="n">
        <f aca="false">C1333-D1333</f>
        <v>10</v>
      </c>
      <c r="G1333" s="22" t="n">
        <v>15</v>
      </c>
      <c r="H1333" s="22" t="n">
        <v>37559</v>
      </c>
      <c r="I1333" s="22" t="n">
        <v>37318</v>
      </c>
      <c r="J1333" s="17" t="n">
        <v>690</v>
      </c>
      <c r="K1333" s="24" t="n">
        <v>90</v>
      </c>
      <c r="L1333" s="17" t="n">
        <v>600</v>
      </c>
      <c r="M1333" s="24" t="n">
        <v>690</v>
      </c>
      <c r="N1333" s="23" t="n">
        <f aca="false">O1333*P1333</f>
        <v>542.25</v>
      </c>
      <c r="O1333" s="17" t="n">
        <f aca="false">H1333-I1333</f>
        <v>241</v>
      </c>
      <c r="P1333" s="68" t="n">
        <v>2.25</v>
      </c>
      <c r="Q1333" s="17" t="s">
        <v>20</v>
      </c>
    </row>
    <row r="1334" customFormat="false" ht="13.8" hidden="false" customHeight="false" outlineLevel="0" collapsed="false">
      <c r="A1334" s="17" t="s">
        <v>45</v>
      </c>
      <c r="B1334" s="17" t="s">
        <v>131</v>
      </c>
      <c r="C1334" s="18" t="n">
        <v>43090</v>
      </c>
      <c r="D1334" s="19" t="n">
        <v>43080</v>
      </c>
      <c r="E1334" s="20" t="s">
        <v>142</v>
      </c>
      <c r="F1334" s="22" t="n">
        <f aca="false">C1334-D1334</f>
        <v>10</v>
      </c>
      <c r="G1334" s="22" t="n">
        <v>12</v>
      </c>
      <c r="H1334" s="22" t="n">
        <v>21071</v>
      </c>
      <c r="I1334" s="22" t="n">
        <v>20830</v>
      </c>
      <c r="J1334" s="17" t="n">
        <v>700</v>
      </c>
      <c r="K1334" s="24" t="n">
        <v>170</v>
      </c>
      <c r="L1334" s="17" t="n">
        <v>500</v>
      </c>
      <c r="M1334" s="24" t="n">
        <v>670</v>
      </c>
      <c r="N1334" s="23" t="n">
        <f aca="false">O1334*P1334</f>
        <v>482</v>
      </c>
      <c r="O1334" s="17" t="n">
        <f aca="false">H1334-I1334</f>
        <v>241</v>
      </c>
      <c r="P1334" s="68" t="n">
        <v>2</v>
      </c>
      <c r="Q1334" s="17" t="s">
        <v>20</v>
      </c>
    </row>
    <row r="1335" customFormat="false" ht="13.8" hidden="false" customHeight="false" outlineLevel="0" collapsed="false">
      <c r="A1335" s="17" t="s">
        <v>47</v>
      </c>
      <c r="B1335" s="17" t="s">
        <v>155</v>
      </c>
      <c r="C1335" s="18" t="n">
        <v>43090</v>
      </c>
      <c r="D1335" s="19" t="n">
        <v>43087</v>
      </c>
      <c r="E1335" s="20" t="s">
        <v>142</v>
      </c>
      <c r="F1335" s="22" t="n">
        <f aca="false">C1335-D1335</f>
        <v>3</v>
      </c>
      <c r="G1335" s="22" t="n">
        <v>9</v>
      </c>
      <c r="H1335" s="22" t="n">
        <v>13349</v>
      </c>
      <c r="I1335" s="22" t="n">
        <v>13349</v>
      </c>
      <c r="J1335" s="17" t="n">
        <v>720</v>
      </c>
      <c r="K1335" s="24" t="n">
        <v>600</v>
      </c>
      <c r="L1335" s="17" t="n">
        <v>0</v>
      </c>
      <c r="M1335" s="24" t="n">
        <v>600</v>
      </c>
      <c r="N1335" s="23" t="n">
        <f aca="false">O1335*P1335</f>
        <v>0</v>
      </c>
      <c r="O1335" s="17" t="n">
        <f aca="false">H1335-I1335</f>
        <v>0</v>
      </c>
      <c r="P1335" s="68" t="n">
        <v>2</v>
      </c>
      <c r="Q1335" s="17" t="s">
        <v>20</v>
      </c>
    </row>
    <row r="1336" customFormat="false" ht="13.8" hidden="false" customHeight="false" outlineLevel="0" collapsed="false">
      <c r="A1336" s="17" t="s">
        <v>49</v>
      </c>
      <c r="B1336" s="17" t="s">
        <v>159</v>
      </c>
      <c r="C1336" s="18" t="n">
        <v>43090</v>
      </c>
      <c r="D1336" s="19" t="n">
        <v>43080</v>
      </c>
      <c r="E1336" s="20" t="s">
        <v>142</v>
      </c>
      <c r="F1336" s="22" t="n">
        <f aca="false">C1336-D1336</f>
        <v>10</v>
      </c>
      <c r="G1336" s="22" t="n">
        <v>9</v>
      </c>
      <c r="H1336" s="22" t="n">
        <v>15984</v>
      </c>
      <c r="I1336" s="22" t="n">
        <v>15780</v>
      </c>
      <c r="J1336" s="17" t="n">
        <v>430</v>
      </c>
      <c r="K1336" s="24" t="n">
        <v>85</v>
      </c>
      <c r="L1336" s="17" t="n">
        <v>450</v>
      </c>
      <c r="M1336" s="24" t="n">
        <v>535</v>
      </c>
      <c r="N1336" s="23" t="n">
        <f aca="false">O1336*P1336</f>
        <v>408</v>
      </c>
      <c r="O1336" s="17" t="n">
        <f aca="false">H1336-I1336</f>
        <v>204</v>
      </c>
      <c r="P1336" s="68" t="n">
        <v>2</v>
      </c>
      <c r="Q1336" s="17" t="s">
        <v>20</v>
      </c>
    </row>
    <row r="1337" customFormat="false" ht="13.8" hidden="false" customHeight="false" outlineLevel="0" collapsed="false">
      <c r="A1337" s="17" t="s">
        <v>31</v>
      </c>
      <c r="B1337" s="27" t="s">
        <v>136</v>
      </c>
      <c r="C1337" s="18" t="n">
        <v>43090</v>
      </c>
      <c r="D1337" s="19" t="n">
        <v>43084</v>
      </c>
      <c r="E1337" s="20" t="s">
        <v>142</v>
      </c>
      <c r="F1337" s="22" t="n">
        <f aca="false">C1337-D1337</f>
        <v>6</v>
      </c>
      <c r="G1337" s="22" t="n">
        <v>9</v>
      </c>
      <c r="H1337" s="22" t="n">
        <v>26316</v>
      </c>
      <c r="I1337" s="22" t="n">
        <v>26171</v>
      </c>
      <c r="J1337" s="17" t="n">
        <v>680</v>
      </c>
      <c r="K1337" s="24" t="n">
        <v>463</v>
      </c>
      <c r="L1337" s="17" t="n">
        <v>300</v>
      </c>
      <c r="M1337" s="24" t="n">
        <v>763</v>
      </c>
      <c r="N1337" s="23" t="n">
        <f aca="false">O1337*P1337</f>
        <v>290</v>
      </c>
      <c r="O1337" s="17" t="n">
        <f aca="false">H1337-I1337</f>
        <v>145</v>
      </c>
      <c r="P1337" s="68" t="n">
        <v>2</v>
      </c>
      <c r="Q1337" s="17" t="s">
        <v>20</v>
      </c>
    </row>
    <row r="1338" customFormat="false" ht="13.8" hidden="false" customHeight="false" outlineLevel="0" collapsed="false">
      <c r="A1338" s="17" t="s">
        <v>33</v>
      </c>
      <c r="B1338" s="17" t="s">
        <v>141</v>
      </c>
      <c r="C1338" s="18" t="n">
        <v>43090</v>
      </c>
      <c r="D1338" s="19" t="n">
        <v>43080</v>
      </c>
      <c r="E1338" s="20" t="s">
        <v>142</v>
      </c>
      <c r="F1338" s="22" t="n">
        <f aca="false">C1338-D1338</f>
        <v>10</v>
      </c>
      <c r="G1338" s="22" t="n">
        <v>12.5</v>
      </c>
      <c r="H1338" s="22" t="n">
        <v>12570</v>
      </c>
      <c r="I1338" s="22" t="n">
        <v>12333</v>
      </c>
      <c r="J1338" s="17" t="n">
        <v>967</v>
      </c>
      <c r="K1338" s="24" t="n">
        <v>518</v>
      </c>
      <c r="L1338" s="17" t="n">
        <v>500</v>
      </c>
      <c r="M1338" s="24" t="n">
        <v>1018</v>
      </c>
      <c r="N1338" s="23" t="n">
        <f aca="false">O1338*P1338</f>
        <v>474</v>
      </c>
      <c r="O1338" s="17" t="n">
        <f aca="false">H1338-I1338</f>
        <v>237</v>
      </c>
      <c r="P1338" s="68" t="n">
        <v>2</v>
      </c>
      <c r="Q1338" s="17" t="s">
        <v>20</v>
      </c>
    </row>
    <row r="1339" customFormat="false" ht="13.8" hidden="false" customHeight="false" outlineLevel="0" collapsed="false">
      <c r="A1339" s="17" t="s">
        <v>58</v>
      </c>
      <c r="B1339" s="17" t="s">
        <v>160</v>
      </c>
      <c r="C1339" s="18" t="n">
        <v>43090</v>
      </c>
      <c r="D1339" s="19" t="n">
        <v>43080</v>
      </c>
      <c r="E1339" s="20" t="s">
        <v>142</v>
      </c>
      <c r="F1339" s="22" t="n">
        <f aca="false">C1339-D1339</f>
        <v>10</v>
      </c>
      <c r="G1339" s="22" t="n">
        <v>12.5</v>
      </c>
      <c r="H1339" s="22" t="n">
        <v>21354</v>
      </c>
      <c r="I1339" s="22" t="n">
        <v>21114</v>
      </c>
      <c r="J1339" s="17" t="n">
        <v>740</v>
      </c>
      <c r="K1339" s="24" t="n">
        <v>195</v>
      </c>
      <c r="L1339" s="17" t="n">
        <v>0</v>
      </c>
      <c r="M1339" s="24" t="n">
        <v>740</v>
      </c>
      <c r="N1339" s="23" t="n">
        <f aca="false">O1339*P1339</f>
        <v>480</v>
      </c>
      <c r="O1339" s="17" t="n">
        <f aca="false">H1339-I1339</f>
        <v>240</v>
      </c>
      <c r="P1339" s="68" t="n">
        <v>2</v>
      </c>
      <c r="Q1339" s="17" t="s">
        <v>20</v>
      </c>
    </row>
    <row r="1340" customFormat="false" ht="13.8" hidden="false" customHeight="false" outlineLevel="0" collapsed="false">
      <c r="A1340" s="17" t="s">
        <v>47</v>
      </c>
      <c r="B1340" s="17" t="s">
        <v>155</v>
      </c>
      <c r="C1340" s="18" t="n">
        <v>43090</v>
      </c>
      <c r="D1340" s="19" t="n">
        <v>43080</v>
      </c>
      <c r="E1340" s="20" t="s">
        <v>142</v>
      </c>
      <c r="F1340" s="22" t="n">
        <f aca="false">C1340-D1340</f>
        <v>10</v>
      </c>
      <c r="G1340" s="22" t="n">
        <v>12.5</v>
      </c>
      <c r="H1340" s="22" t="n">
        <v>4516</v>
      </c>
      <c r="I1340" s="22" t="n">
        <v>4268</v>
      </c>
      <c r="J1340" s="17" t="n">
        <v>470</v>
      </c>
      <c r="K1340" s="24" t="n">
        <v>70</v>
      </c>
      <c r="L1340" s="17" t="n">
        <v>550</v>
      </c>
      <c r="M1340" s="24" t="n">
        <v>620</v>
      </c>
      <c r="N1340" s="23" t="n">
        <f aca="false">O1340*P1340</f>
        <v>471.2</v>
      </c>
      <c r="O1340" s="17" t="n">
        <f aca="false">H1340-I1340</f>
        <v>248</v>
      </c>
      <c r="P1340" s="68" t="n">
        <v>1.9</v>
      </c>
      <c r="Q1340" s="17" t="s">
        <v>20</v>
      </c>
    </row>
    <row r="1341" customFormat="false" ht="13.8" hidden="false" customHeight="false" outlineLevel="0" collapsed="false">
      <c r="A1341" s="17" t="s">
        <v>49</v>
      </c>
      <c r="B1341" s="17" t="s">
        <v>159</v>
      </c>
      <c r="C1341" s="18" t="n">
        <v>43090</v>
      </c>
      <c r="D1341" s="19" t="n">
        <v>43081</v>
      </c>
      <c r="E1341" s="20" t="s">
        <v>142</v>
      </c>
      <c r="F1341" s="22" t="n">
        <f aca="false">C1341-D1341</f>
        <v>9</v>
      </c>
      <c r="G1341" s="22" t="n">
        <v>12.5</v>
      </c>
      <c r="H1341" s="22" t="n">
        <v>5040</v>
      </c>
      <c r="I1341" s="22" t="n">
        <v>4827</v>
      </c>
      <c r="J1341" s="17" t="n">
        <v>750</v>
      </c>
      <c r="K1341" s="24" t="n">
        <v>420</v>
      </c>
      <c r="L1341" s="17" t="n">
        <v>200</v>
      </c>
      <c r="M1341" s="24" t="n">
        <v>620</v>
      </c>
      <c r="N1341" s="23" t="n">
        <f aca="false">O1341*P1341</f>
        <v>404.7</v>
      </c>
      <c r="O1341" s="17" t="n">
        <f aca="false">H1341-I1341</f>
        <v>213</v>
      </c>
      <c r="P1341" s="68" t="n">
        <v>1.9</v>
      </c>
      <c r="Q1341" s="17" t="s">
        <v>20</v>
      </c>
    </row>
    <row r="1342" customFormat="false" ht="13.8" hidden="false" customHeight="false" outlineLevel="0" collapsed="false">
      <c r="A1342" s="17" t="s">
        <v>88</v>
      </c>
      <c r="B1342" s="17" t="s">
        <v>147</v>
      </c>
      <c r="C1342" s="18" t="n">
        <v>43090</v>
      </c>
      <c r="D1342" s="19" t="n">
        <v>43076</v>
      </c>
      <c r="E1342" s="20" t="s">
        <v>142</v>
      </c>
      <c r="F1342" s="22" t="n">
        <f aca="false">C1342-D1342</f>
        <v>14</v>
      </c>
      <c r="G1342" s="22" t="n">
        <v>12.5</v>
      </c>
      <c r="H1342" s="22" t="n">
        <v>3302</v>
      </c>
      <c r="I1342" s="22" t="n">
        <v>2973</v>
      </c>
      <c r="J1342" s="17" t="n">
        <v>885</v>
      </c>
      <c r="K1342" s="24" t="n">
        <v>295</v>
      </c>
      <c r="L1342" s="17" t="n">
        <v>650</v>
      </c>
      <c r="M1342" s="24" t="n">
        <v>945</v>
      </c>
      <c r="N1342" s="23" t="n">
        <f aca="false">O1342*P1342</f>
        <v>625.1</v>
      </c>
      <c r="O1342" s="17" t="n">
        <f aca="false">H1342-I1342</f>
        <v>329</v>
      </c>
      <c r="P1342" s="68" t="n">
        <v>1.9</v>
      </c>
      <c r="Q1342" s="17" t="s">
        <v>20</v>
      </c>
    </row>
    <row r="1343" customFormat="false" ht="13.8" hidden="false" customHeight="false" outlineLevel="0" collapsed="false">
      <c r="A1343" s="17" t="s">
        <v>60</v>
      </c>
      <c r="B1343" s="17" t="s">
        <v>117</v>
      </c>
      <c r="C1343" s="18" t="n">
        <v>43090</v>
      </c>
      <c r="D1343" s="19" t="n">
        <v>43081</v>
      </c>
      <c r="E1343" s="20" t="s">
        <v>142</v>
      </c>
      <c r="F1343" s="22" t="n">
        <f aca="false">C1343-D1343</f>
        <v>9</v>
      </c>
      <c r="G1343" s="22" t="n">
        <v>9</v>
      </c>
      <c r="H1343" s="22" t="n">
        <v>3369</v>
      </c>
      <c r="I1343" s="22" t="n">
        <v>3153</v>
      </c>
      <c r="J1343" s="17" t="n">
        <v>612.36</v>
      </c>
      <c r="K1343" s="24" t="n">
        <v>230.04</v>
      </c>
      <c r="L1343" s="17" t="n">
        <v>600</v>
      </c>
      <c r="M1343" s="24" t="n">
        <v>830.04</v>
      </c>
      <c r="N1343" s="23" t="n">
        <f aca="false">O1343*P1343</f>
        <v>339.12</v>
      </c>
      <c r="O1343" s="17" t="n">
        <f aca="false">H1343-I1343</f>
        <v>216</v>
      </c>
      <c r="P1343" s="68" t="n">
        <v>1.57</v>
      </c>
      <c r="Q1343" s="17" t="s">
        <v>20</v>
      </c>
    </row>
    <row r="1344" customFormat="false" ht="13.8" hidden="false" customHeight="false" outlineLevel="0" collapsed="false">
      <c r="A1344" s="17" t="s">
        <v>60</v>
      </c>
      <c r="B1344" s="17" t="s">
        <v>117</v>
      </c>
      <c r="C1344" s="18" t="n">
        <v>43090</v>
      </c>
      <c r="D1344" s="19" t="n">
        <v>43081</v>
      </c>
      <c r="E1344" s="20" t="s">
        <v>142</v>
      </c>
      <c r="F1344" s="22" t="n">
        <f aca="false">C1344-D1344</f>
        <v>9</v>
      </c>
      <c r="G1344" s="22" t="n">
        <v>9</v>
      </c>
      <c r="H1344" s="22" t="n">
        <v>1018</v>
      </c>
      <c r="I1344" s="22" t="n">
        <v>1018</v>
      </c>
      <c r="J1344" s="17" t="n">
        <v>612.36</v>
      </c>
      <c r="K1344" s="24" t="n">
        <v>230.04</v>
      </c>
      <c r="L1344" s="17" t="n">
        <v>600</v>
      </c>
      <c r="M1344" s="24" t="n">
        <v>830.04</v>
      </c>
      <c r="N1344" s="23" t="n">
        <f aca="false">O1344*P1344</f>
        <v>0</v>
      </c>
      <c r="O1344" s="17" t="n">
        <f aca="false">H1344-I1344</f>
        <v>0</v>
      </c>
      <c r="P1344" s="68" t="n">
        <v>1.57</v>
      </c>
      <c r="Q1344" s="17" t="s">
        <v>20</v>
      </c>
    </row>
    <row r="1345" customFormat="false" ht="13.8" hidden="false" customHeight="false" outlineLevel="0" collapsed="false">
      <c r="A1345" s="17" t="s">
        <v>39</v>
      </c>
      <c r="B1345" s="17" t="s">
        <v>146</v>
      </c>
      <c r="C1345" s="18" t="n">
        <v>43090</v>
      </c>
      <c r="D1345" s="19" t="n">
        <v>43088</v>
      </c>
      <c r="E1345" s="20" t="s">
        <v>142</v>
      </c>
      <c r="F1345" s="22" t="n">
        <f aca="false">C1345-D1345</f>
        <v>2</v>
      </c>
      <c r="G1345" s="22" t="n">
        <v>9</v>
      </c>
      <c r="H1345" s="22" t="n">
        <v>5532</v>
      </c>
      <c r="I1345" s="22" t="n">
        <v>5487</v>
      </c>
      <c r="J1345" s="17" t="n">
        <v>1463</v>
      </c>
      <c r="K1345" s="24" t="n">
        <v>1373</v>
      </c>
      <c r="L1345" s="17" t="n">
        <v>0</v>
      </c>
      <c r="M1345" s="24" t="n">
        <v>1373</v>
      </c>
      <c r="N1345" s="23" t="n">
        <f aca="false">O1345*P1345</f>
        <v>70.65</v>
      </c>
      <c r="O1345" s="17" t="n">
        <f aca="false">H1345-I1345</f>
        <v>45</v>
      </c>
      <c r="P1345" s="68" t="n">
        <v>1.57</v>
      </c>
      <c r="Q1345" s="17" t="s">
        <v>20</v>
      </c>
    </row>
    <row r="1346" customFormat="false" ht="13.8" hidden="false" customHeight="false" outlineLevel="0" collapsed="false">
      <c r="A1346" s="17" t="s">
        <v>53</v>
      </c>
      <c r="B1346" s="17" t="s">
        <v>158</v>
      </c>
      <c r="C1346" s="18" t="n">
        <v>43090</v>
      </c>
      <c r="D1346" s="19" t="n">
        <v>43080</v>
      </c>
      <c r="E1346" s="20" t="s">
        <v>142</v>
      </c>
      <c r="F1346" s="22" t="n">
        <f aca="false">C1346-D1346</f>
        <v>10</v>
      </c>
      <c r="G1346" s="22" t="n">
        <v>13</v>
      </c>
      <c r="H1346" s="22" t="n">
        <v>15202</v>
      </c>
      <c r="I1346" s="22" t="n">
        <v>14965</v>
      </c>
      <c r="J1346" s="17" t="n">
        <v>565</v>
      </c>
      <c r="K1346" s="24" t="n">
        <v>270</v>
      </c>
      <c r="L1346" s="17" t="n">
        <v>175</v>
      </c>
      <c r="M1346" s="24" t="n">
        <v>445</v>
      </c>
      <c r="N1346" s="23" t="n">
        <f aca="false">O1346*P1346</f>
        <v>260.7</v>
      </c>
      <c r="O1346" s="17" t="n">
        <f aca="false">H1346-I1346</f>
        <v>237</v>
      </c>
      <c r="P1346" s="68" t="n">
        <v>1.1</v>
      </c>
      <c r="Q1346" s="17" t="s">
        <v>20</v>
      </c>
    </row>
    <row r="1347" customFormat="false" ht="13.8" hidden="false" customHeight="false" outlineLevel="0" collapsed="false">
      <c r="A1347" s="17" t="s">
        <v>35</v>
      </c>
      <c r="B1347" s="17" t="s">
        <v>161</v>
      </c>
      <c r="C1347" s="18" t="n">
        <v>43090</v>
      </c>
      <c r="D1347" s="19" t="n">
        <v>43082</v>
      </c>
      <c r="E1347" s="20" t="s">
        <v>142</v>
      </c>
      <c r="F1347" s="22" t="n">
        <f aca="false">C1347-D1347</f>
        <v>8</v>
      </c>
      <c r="G1347" s="22" t="n">
        <v>13</v>
      </c>
      <c r="H1347" s="22" t="n">
        <v>3078</v>
      </c>
      <c r="I1347" s="22" t="n">
        <v>2886</v>
      </c>
      <c r="J1347" s="17" t="n">
        <v>645</v>
      </c>
      <c r="K1347" s="24" t="n">
        <v>376</v>
      </c>
      <c r="L1347" s="17" t="n">
        <v>400</v>
      </c>
      <c r="M1347" s="24" t="n">
        <v>776</v>
      </c>
      <c r="N1347" s="23" t="n">
        <f aca="false">O1347*P1347</f>
        <v>192</v>
      </c>
      <c r="O1347" s="17" t="n">
        <f aca="false">H1347-I1347</f>
        <v>192</v>
      </c>
      <c r="P1347" s="68" t="n">
        <v>1</v>
      </c>
      <c r="Q1347" s="17" t="s">
        <v>20</v>
      </c>
    </row>
    <row r="1348" customFormat="false" ht="13.8" hidden="false" customHeight="false" outlineLevel="0" collapsed="false">
      <c r="A1348" s="17" t="s">
        <v>45</v>
      </c>
      <c r="B1348" s="17" t="s">
        <v>150</v>
      </c>
      <c r="C1348" s="18" t="n">
        <v>43090</v>
      </c>
      <c r="D1348" s="19" t="n">
        <v>43080</v>
      </c>
      <c r="E1348" s="20" t="s">
        <v>142</v>
      </c>
      <c r="F1348" s="22" t="n">
        <f aca="false">C1348-D1348</f>
        <v>10</v>
      </c>
      <c r="G1348" s="22" t="n">
        <v>13</v>
      </c>
      <c r="H1348" s="22" t="n">
        <v>3610</v>
      </c>
      <c r="I1348" s="22" t="n">
        <v>3368</v>
      </c>
      <c r="J1348" s="17" t="n">
        <v>665</v>
      </c>
      <c r="K1348" s="24" t="n">
        <v>425</v>
      </c>
      <c r="L1348" s="17" t="n">
        <v>300</v>
      </c>
      <c r="M1348" s="24" t="n">
        <v>725</v>
      </c>
      <c r="N1348" s="23" t="n">
        <f aca="false">O1348*P1348</f>
        <v>242</v>
      </c>
      <c r="O1348" s="17" t="n">
        <f aca="false">H1348-I1348</f>
        <v>242</v>
      </c>
      <c r="P1348" s="68" t="n">
        <v>1</v>
      </c>
      <c r="Q1348" s="17" t="s">
        <v>20</v>
      </c>
    </row>
    <row r="1349" customFormat="false" ht="13.8" hidden="false" customHeight="false" outlineLevel="0" collapsed="false">
      <c r="A1349" s="17" t="s">
        <v>49</v>
      </c>
      <c r="B1349" s="17" t="s">
        <v>159</v>
      </c>
      <c r="C1349" s="18" t="n">
        <v>43090</v>
      </c>
      <c r="D1349" s="19" t="n">
        <v>43084</v>
      </c>
      <c r="E1349" s="20" t="s">
        <v>142</v>
      </c>
      <c r="F1349" s="22" t="n">
        <f aca="false">C1349-D1349</f>
        <v>6</v>
      </c>
      <c r="G1349" s="22" t="n">
        <v>13</v>
      </c>
      <c r="H1349" s="22" t="n">
        <v>7652</v>
      </c>
      <c r="I1349" s="22" t="n">
        <v>7510</v>
      </c>
      <c r="J1349" s="17" t="n">
        <v>400</v>
      </c>
      <c r="K1349" s="24" t="n">
        <v>260</v>
      </c>
      <c r="L1349" s="17" t="n">
        <v>100</v>
      </c>
      <c r="M1349" s="24" t="n">
        <v>360</v>
      </c>
      <c r="N1349" s="23" t="n">
        <f aca="false">O1349*P1349</f>
        <v>142</v>
      </c>
      <c r="O1349" s="17" t="n">
        <f aca="false">H1349-I1349</f>
        <v>142</v>
      </c>
      <c r="P1349" s="68" t="n">
        <v>1</v>
      </c>
      <c r="Q1349" s="17" t="s">
        <v>20</v>
      </c>
    </row>
    <row r="1350" customFormat="false" ht="13.8" hidden="false" customHeight="false" outlineLevel="0" collapsed="false">
      <c r="A1350" s="17" t="s">
        <v>49</v>
      </c>
      <c r="B1350" s="17" t="s">
        <v>159</v>
      </c>
      <c r="C1350" s="18" t="n">
        <v>43090</v>
      </c>
      <c r="D1350" s="19" t="n">
        <v>43084</v>
      </c>
      <c r="E1350" s="20" t="s">
        <v>142</v>
      </c>
      <c r="F1350" s="22" t="n">
        <f aca="false">C1350-D1350</f>
        <v>6</v>
      </c>
      <c r="G1350" s="22" t="n">
        <v>13</v>
      </c>
      <c r="H1350" s="22" t="n">
        <v>9517</v>
      </c>
      <c r="I1350" s="22" t="n">
        <v>9376</v>
      </c>
      <c r="J1350" s="17" t="n">
        <v>530</v>
      </c>
      <c r="K1350" s="24" t="n">
        <v>390</v>
      </c>
      <c r="L1350" s="17" t="n">
        <v>100</v>
      </c>
      <c r="M1350" s="24" t="n">
        <v>490</v>
      </c>
      <c r="N1350" s="23" t="n">
        <f aca="false">O1350*P1350</f>
        <v>141</v>
      </c>
      <c r="O1350" s="17" t="n">
        <f aca="false">H1350-I1350</f>
        <v>141</v>
      </c>
      <c r="P1350" s="68" t="n">
        <v>1</v>
      </c>
      <c r="Q1350" s="17" t="s">
        <v>20</v>
      </c>
    </row>
    <row r="1351" customFormat="false" ht="13.8" hidden="false" customHeight="false" outlineLevel="0" collapsed="false">
      <c r="A1351" s="17" t="s">
        <v>31</v>
      </c>
      <c r="B1351" s="17" t="s">
        <v>136</v>
      </c>
      <c r="C1351" s="18" t="n">
        <v>43090</v>
      </c>
      <c r="D1351" s="19" t="n">
        <v>43084</v>
      </c>
      <c r="E1351" s="20" t="s">
        <v>142</v>
      </c>
      <c r="F1351" s="22" t="n">
        <f aca="false">C1351-D1351</f>
        <v>6</v>
      </c>
      <c r="G1351" s="22" t="n">
        <v>9</v>
      </c>
      <c r="H1351" s="22" t="n">
        <v>2541</v>
      </c>
      <c r="I1351" s="22" t="n">
        <v>2399</v>
      </c>
      <c r="J1351" s="17" t="n">
        <v>560</v>
      </c>
      <c r="K1351" s="24" t="n">
        <v>375</v>
      </c>
      <c r="L1351" s="17" t="n">
        <v>300</v>
      </c>
      <c r="M1351" s="24" t="n">
        <v>675</v>
      </c>
      <c r="N1351" s="23" t="n">
        <f aca="false">O1351*P1351</f>
        <v>222.94</v>
      </c>
      <c r="O1351" s="17" t="n">
        <f aca="false">H1351-I1351</f>
        <v>142</v>
      </c>
      <c r="P1351" s="68" t="n">
        <v>1.57</v>
      </c>
      <c r="Q1351" s="17" t="s">
        <v>20</v>
      </c>
    </row>
    <row r="1352" customFormat="false" ht="13.8" hidden="false" customHeight="false" outlineLevel="0" collapsed="false">
      <c r="A1352" s="17" t="s">
        <v>17</v>
      </c>
      <c r="B1352" s="17" t="s">
        <v>148</v>
      </c>
      <c r="C1352" s="18" t="n">
        <v>43091</v>
      </c>
      <c r="D1352" s="19" t="n">
        <v>43082</v>
      </c>
      <c r="E1352" s="20" t="s">
        <v>142</v>
      </c>
      <c r="F1352" s="22" t="n">
        <f aca="false">C1352-D1352</f>
        <v>9</v>
      </c>
      <c r="G1352" s="22" t="n">
        <v>22</v>
      </c>
      <c r="H1352" s="22" t="n">
        <v>17030</v>
      </c>
      <c r="I1352" s="22" t="n">
        <v>16805</v>
      </c>
      <c r="J1352" s="17" t="n">
        <v>630</v>
      </c>
      <c r="K1352" s="24" t="n">
        <v>10</v>
      </c>
      <c r="L1352" s="17" t="n">
        <v>550</v>
      </c>
      <c r="M1352" s="24" t="n">
        <v>560</v>
      </c>
      <c r="N1352" s="23" t="n">
        <f aca="false">O1352*P1352</f>
        <v>675</v>
      </c>
      <c r="O1352" s="17" t="n">
        <f aca="false">H1352-I1352</f>
        <v>225</v>
      </c>
      <c r="P1352" s="68" t="n">
        <v>3</v>
      </c>
      <c r="Q1352" s="17" t="s">
        <v>20</v>
      </c>
    </row>
    <row r="1353" customFormat="false" ht="13.8" hidden="false" customHeight="false" outlineLevel="0" collapsed="false">
      <c r="A1353" s="17" t="s">
        <v>84</v>
      </c>
      <c r="B1353" s="17" t="s">
        <v>105</v>
      </c>
      <c r="C1353" s="18" t="n">
        <v>43091</v>
      </c>
      <c r="D1353" s="19" t="n">
        <v>43081</v>
      </c>
      <c r="E1353" s="20" t="s">
        <v>142</v>
      </c>
      <c r="F1353" s="22" t="n">
        <f aca="false">C1353-D1353</f>
        <v>10</v>
      </c>
      <c r="G1353" s="22" t="n">
        <v>20</v>
      </c>
      <c r="H1353" s="22" t="n">
        <v>9293</v>
      </c>
      <c r="I1353" s="22" t="n">
        <v>9050</v>
      </c>
      <c r="J1353" s="25" t="n">
        <v>958</v>
      </c>
      <c r="K1353" s="24" t="n">
        <v>352</v>
      </c>
      <c r="L1353" s="25" t="n">
        <v>550</v>
      </c>
      <c r="M1353" s="24" t="n">
        <v>902</v>
      </c>
      <c r="N1353" s="23" t="n">
        <f aca="false">O1353*P1353</f>
        <v>558.9</v>
      </c>
      <c r="O1353" s="17" t="n">
        <f aca="false">H1353-I1353</f>
        <v>243</v>
      </c>
      <c r="P1353" s="68" t="n">
        <v>2.3</v>
      </c>
      <c r="Q1353" s="17" t="s">
        <v>20</v>
      </c>
    </row>
    <row r="1354" customFormat="false" ht="13.8" hidden="false" customHeight="false" outlineLevel="0" collapsed="false">
      <c r="A1354" s="17" t="s">
        <v>17</v>
      </c>
      <c r="B1354" s="17" t="s">
        <v>148</v>
      </c>
      <c r="C1354" s="18" t="n">
        <v>43091</v>
      </c>
      <c r="D1354" s="19" t="n">
        <v>43073</v>
      </c>
      <c r="E1354" s="20" t="s">
        <v>142</v>
      </c>
      <c r="F1354" s="22" t="n">
        <f aca="false">C1354-D1354</f>
        <v>18</v>
      </c>
      <c r="G1354" s="22" t="n">
        <v>20</v>
      </c>
      <c r="H1354" s="22" t="n">
        <v>1636</v>
      </c>
      <c r="I1354" s="22" t="n">
        <v>1539</v>
      </c>
      <c r="J1354" s="17" t="n">
        <v>338</v>
      </c>
      <c r="K1354" s="24" t="n">
        <v>134</v>
      </c>
      <c r="L1354" s="17" t="n">
        <v>150</v>
      </c>
      <c r="M1354" s="24" t="n">
        <v>284</v>
      </c>
      <c r="N1354" s="23" t="n">
        <f aca="false">O1354*P1354</f>
        <v>223.1</v>
      </c>
      <c r="O1354" s="17" t="n">
        <f aca="false">H1354-I1354</f>
        <v>97</v>
      </c>
      <c r="P1354" s="68" t="n">
        <v>2.3</v>
      </c>
      <c r="Q1354" s="17" t="s">
        <v>20</v>
      </c>
    </row>
    <row r="1355" customFormat="false" ht="13.8" hidden="false" customHeight="false" outlineLevel="0" collapsed="false">
      <c r="A1355" s="17" t="s">
        <v>17</v>
      </c>
      <c r="B1355" s="17" t="s">
        <v>148</v>
      </c>
      <c r="C1355" s="18" t="n">
        <v>43091</v>
      </c>
      <c r="D1355" s="19" t="n">
        <v>43083</v>
      </c>
      <c r="E1355" s="20" t="s">
        <v>142</v>
      </c>
      <c r="F1355" s="22" t="n">
        <f aca="false">C1355-D1355</f>
        <v>8</v>
      </c>
      <c r="G1355" s="22" t="n">
        <v>20</v>
      </c>
      <c r="H1355" s="22" t="n">
        <v>9334</v>
      </c>
      <c r="I1355" s="22" t="n">
        <v>9152</v>
      </c>
      <c r="J1355" s="17" t="n">
        <v>685</v>
      </c>
      <c r="K1355" s="24" t="n">
        <v>180</v>
      </c>
      <c r="L1355" s="17" t="n">
        <v>500</v>
      </c>
      <c r="M1355" s="24" t="n">
        <v>680</v>
      </c>
      <c r="N1355" s="23" t="n">
        <f aca="false">O1355*P1355</f>
        <v>418.6</v>
      </c>
      <c r="O1355" s="17" t="n">
        <f aca="false">H1355-I1355</f>
        <v>182</v>
      </c>
      <c r="P1355" s="68" t="n">
        <v>2.3</v>
      </c>
      <c r="Q1355" s="17" t="s">
        <v>20</v>
      </c>
    </row>
    <row r="1356" customFormat="false" ht="13.8" hidden="false" customHeight="false" outlineLevel="0" collapsed="false">
      <c r="A1356" s="17" t="s">
        <v>23</v>
      </c>
      <c r="B1356" s="17" t="s">
        <v>140</v>
      </c>
      <c r="C1356" s="18" t="n">
        <v>43091</v>
      </c>
      <c r="D1356" s="19" t="n">
        <v>43081</v>
      </c>
      <c r="E1356" s="20" t="s">
        <v>142</v>
      </c>
      <c r="F1356" s="22" t="n">
        <f aca="false">C1356-D1356</f>
        <v>10</v>
      </c>
      <c r="G1356" s="22" t="n">
        <v>13</v>
      </c>
      <c r="H1356" s="22" t="n">
        <v>2297</v>
      </c>
      <c r="I1356" s="22" t="n">
        <v>2181</v>
      </c>
      <c r="J1356" s="28" t="n">
        <v>645</v>
      </c>
      <c r="K1356" s="24" t="n">
        <v>450</v>
      </c>
      <c r="L1356" s="28" t="n">
        <v>250</v>
      </c>
      <c r="M1356" s="24" t="n">
        <v>700</v>
      </c>
      <c r="N1356" s="23" t="n">
        <f aca="false">O1356*P1356</f>
        <v>220.4</v>
      </c>
      <c r="O1356" s="17" t="n">
        <f aca="false">H1356-I1356</f>
        <v>116</v>
      </c>
      <c r="P1356" s="68" t="n">
        <v>1.9</v>
      </c>
      <c r="Q1356" s="28" t="s">
        <v>20</v>
      </c>
    </row>
    <row r="1357" customFormat="false" ht="13.8" hidden="false" customHeight="false" outlineLevel="0" collapsed="false">
      <c r="A1357" s="17" t="s">
        <v>29</v>
      </c>
      <c r="B1357" s="17" t="s">
        <v>151</v>
      </c>
      <c r="C1357" s="18" t="n">
        <v>43091</v>
      </c>
      <c r="D1357" s="19" t="n">
        <v>43081</v>
      </c>
      <c r="E1357" s="20" t="s">
        <v>142</v>
      </c>
      <c r="F1357" s="22" t="n">
        <f aca="false">C1357-D1357</f>
        <v>10</v>
      </c>
      <c r="G1357" s="22" t="n">
        <v>13</v>
      </c>
      <c r="H1357" s="22" t="n">
        <v>16329</v>
      </c>
      <c r="I1357" s="22" t="n">
        <v>16086</v>
      </c>
      <c r="J1357" s="17" t="n">
        <v>380</v>
      </c>
      <c r="K1357" s="24" t="n">
        <v>120</v>
      </c>
      <c r="L1357" s="17" t="n">
        <v>250</v>
      </c>
      <c r="M1357" s="24" t="n">
        <v>370</v>
      </c>
      <c r="N1357" s="23" t="n">
        <f aca="false">O1357*P1357</f>
        <v>267.3</v>
      </c>
      <c r="O1357" s="17" t="n">
        <f aca="false">H1357-I1357</f>
        <v>243</v>
      </c>
      <c r="P1357" s="68" t="n">
        <v>1.1</v>
      </c>
      <c r="Q1357" s="17" t="s">
        <v>20</v>
      </c>
    </row>
    <row r="1358" customFormat="false" ht="13.8" hidden="false" customHeight="false" outlineLevel="0" collapsed="false">
      <c r="A1358" s="17" t="s">
        <v>21</v>
      </c>
      <c r="B1358" s="17" t="s">
        <v>157</v>
      </c>
      <c r="C1358" s="18" t="n">
        <v>43091</v>
      </c>
      <c r="D1358" s="19" t="n">
        <v>43082</v>
      </c>
      <c r="E1358" s="20" t="s">
        <v>142</v>
      </c>
      <c r="F1358" s="22" t="n">
        <f aca="false">C1358-D1358</f>
        <v>9</v>
      </c>
      <c r="G1358" s="22" t="n">
        <v>13</v>
      </c>
      <c r="H1358" s="22" t="n">
        <v>1739</v>
      </c>
      <c r="I1358" s="22" t="n">
        <v>1537</v>
      </c>
      <c r="J1358" s="28" t="n">
        <v>580</v>
      </c>
      <c r="K1358" s="24" t="n">
        <v>80</v>
      </c>
      <c r="L1358" s="28" t="n">
        <v>400</v>
      </c>
      <c r="M1358" s="24" t="n">
        <v>480</v>
      </c>
      <c r="N1358" s="23" t="n">
        <f aca="false">O1358*P1358</f>
        <v>202</v>
      </c>
      <c r="O1358" s="17" t="n">
        <f aca="false">H1358-I1358</f>
        <v>202</v>
      </c>
      <c r="P1358" s="68" t="n">
        <v>1</v>
      </c>
      <c r="Q1358" s="28" t="s">
        <v>20</v>
      </c>
    </row>
    <row r="1359" customFormat="false" ht="13.8" hidden="false" customHeight="false" outlineLevel="0" collapsed="false">
      <c r="A1359" s="17" t="s">
        <v>35</v>
      </c>
      <c r="B1359" s="17" t="s">
        <v>161</v>
      </c>
      <c r="C1359" s="18" t="n">
        <v>43091</v>
      </c>
      <c r="D1359" s="19" t="n">
        <v>43083</v>
      </c>
      <c r="E1359" s="20" t="s">
        <v>142</v>
      </c>
      <c r="F1359" s="22" t="n">
        <f aca="false">C1359-D1359</f>
        <v>8</v>
      </c>
      <c r="G1359" s="22" t="n">
        <v>22</v>
      </c>
      <c r="H1359" s="22" t="n">
        <v>4077</v>
      </c>
      <c r="I1359" s="22" t="n">
        <v>4077</v>
      </c>
      <c r="J1359" s="17" t="n">
        <v>540</v>
      </c>
      <c r="K1359" s="24" t="n">
        <v>170</v>
      </c>
      <c r="L1359" s="17" t="n">
        <v>400</v>
      </c>
      <c r="M1359" s="24" t="n">
        <v>570</v>
      </c>
      <c r="N1359" s="23" t="n">
        <f aca="false">O1359*P1359</f>
        <v>0</v>
      </c>
      <c r="O1359" s="17" t="n">
        <f aca="false">H1359-I1359</f>
        <v>0</v>
      </c>
      <c r="P1359" s="68" t="n">
        <v>2.6</v>
      </c>
      <c r="Q1359" s="17" t="s">
        <v>20</v>
      </c>
    </row>
    <row r="1360" customFormat="false" ht="13.8" hidden="false" customHeight="false" outlineLevel="0" collapsed="false">
      <c r="A1360" s="17" t="s">
        <v>88</v>
      </c>
      <c r="B1360" s="17" t="s">
        <v>147</v>
      </c>
      <c r="C1360" s="18" t="n">
        <v>43091</v>
      </c>
      <c r="D1360" s="19" t="n">
        <v>43085</v>
      </c>
      <c r="E1360" s="20" t="s">
        <v>142</v>
      </c>
      <c r="F1360" s="22" t="n">
        <f aca="false">C1360-D1360</f>
        <v>6</v>
      </c>
      <c r="G1360" s="22" t="n">
        <v>22</v>
      </c>
      <c r="H1360" s="22" t="n">
        <v>9603</v>
      </c>
      <c r="I1360" s="22" t="n">
        <v>9603</v>
      </c>
      <c r="J1360" s="17" t="n">
        <v>552</v>
      </c>
      <c r="K1360" s="24" t="n">
        <v>275</v>
      </c>
      <c r="L1360" s="17" t="n">
        <v>300</v>
      </c>
      <c r="M1360" s="24" t="n">
        <v>575</v>
      </c>
      <c r="N1360" s="23" t="n">
        <f aca="false">O1360*P1360</f>
        <v>0</v>
      </c>
      <c r="O1360" s="17" t="n">
        <f aca="false">H1360-I1360</f>
        <v>0</v>
      </c>
      <c r="P1360" s="68" t="n">
        <v>2.6</v>
      </c>
      <c r="Q1360" s="17" t="s">
        <v>20</v>
      </c>
    </row>
    <row r="1361" customFormat="false" ht="13.8" hidden="false" customHeight="false" outlineLevel="0" collapsed="false">
      <c r="A1361" s="17" t="s">
        <v>82</v>
      </c>
      <c r="B1361" s="17" t="s">
        <v>154</v>
      </c>
      <c r="C1361" s="18" t="n">
        <v>43091</v>
      </c>
      <c r="D1361" s="19" t="n">
        <v>43087</v>
      </c>
      <c r="E1361" s="20" t="s">
        <v>142</v>
      </c>
      <c r="F1361" s="22" t="n">
        <f aca="false">C1361-D1361</f>
        <v>4</v>
      </c>
      <c r="G1361" s="22" t="n">
        <v>20</v>
      </c>
      <c r="H1361" s="22" t="n">
        <v>15403</v>
      </c>
      <c r="I1361" s="22" t="n">
        <v>15305</v>
      </c>
      <c r="J1361" s="17" t="n">
        <v>635</v>
      </c>
      <c r="K1361" s="24" t="n">
        <v>400</v>
      </c>
      <c r="L1361" s="17" t="n">
        <v>0</v>
      </c>
      <c r="M1361" s="24" t="n">
        <v>400</v>
      </c>
      <c r="N1361" s="23" t="n">
        <f aca="false">O1361*P1361</f>
        <v>245</v>
      </c>
      <c r="O1361" s="17" t="n">
        <f aca="false">H1361-I1361</f>
        <v>98</v>
      </c>
      <c r="P1361" s="68" t="n">
        <v>2.5</v>
      </c>
      <c r="Q1361" s="17" t="s">
        <v>20</v>
      </c>
    </row>
    <row r="1362" customFormat="false" ht="13.8" hidden="false" customHeight="false" outlineLevel="0" collapsed="false">
      <c r="A1362" s="17" t="s">
        <v>31</v>
      </c>
      <c r="B1362" s="17" t="s">
        <v>136</v>
      </c>
      <c r="C1362" s="18" t="n">
        <v>43091</v>
      </c>
      <c r="D1362" s="19" t="n">
        <v>43081</v>
      </c>
      <c r="E1362" s="20" t="s">
        <v>142</v>
      </c>
      <c r="F1362" s="22" t="n">
        <f aca="false">C1362-D1362</f>
        <v>10</v>
      </c>
      <c r="G1362" s="22" t="n">
        <v>20</v>
      </c>
      <c r="H1362" s="22" t="n">
        <v>14313</v>
      </c>
      <c r="I1362" s="22" t="n">
        <v>14077</v>
      </c>
      <c r="J1362" s="17" t="n">
        <v>1060</v>
      </c>
      <c r="K1362" s="24" t="n">
        <v>510</v>
      </c>
      <c r="L1362" s="17" t="n">
        <v>400</v>
      </c>
      <c r="M1362" s="24" t="n">
        <v>910</v>
      </c>
      <c r="N1362" s="23" t="n">
        <f aca="false">O1362*P1362</f>
        <v>590</v>
      </c>
      <c r="O1362" s="17" t="n">
        <f aca="false">H1362-I1362</f>
        <v>236</v>
      </c>
      <c r="P1362" s="68" t="n">
        <v>2.5</v>
      </c>
      <c r="Q1362" s="17" t="s">
        <v>20</v>
      </c>
    </row>
    <row r="1363" customFormat="false" ht="13.8" hidden="false" customHeight="false" outlineLevel="0" collapsed="false">
      <c r="A1363" s="17" t="s">
        <v>88</v>
      </c>
      <c r="B1363" s="17" t="s">
        <v>147</v>
      </c>
      <c r="C1363" s="18" t="n">
        <v>43091</v>
      </c>
      <c r="D1363" s="19" t="n">
        <v>43084</v>
      </c>
      <c r="E1363" s="20" t="s">
        <v>142</v>
      </c>
      <c r="F1363" s="22" t="n">
        <f aca="false">C1363-D1363</f>
        <v>7</v>
      </c>
      <c r="G1363" s="22" t="n">
        <v>16</v>
      </c>
      <c r="H1363" s="22" t="n">
        <v>7515</v>
      </c>
      <c r="I1363" s="22" t="n">
        <v>7388</v>
      </c>
      <c r="J1363" s="17" t="n">
        <v>885</v>
      </c>
      <c r="K1363" s="24" t="n">
        <v>645</v>
      </c>
      <c r="L1363" s="17" t="n">
        <v>300</v>
      </c>
      <c r="M1363" s="24" t="n">
        <v>945</v>
      </c>
      <c r="N1363" s="23" t="n">
        <f aca="false">O1363*P1363</f>
        <v>241.3</v>
      </c>
      <c r="O1363" s="17" t="n">
        <f aca="false">H1363-I1363</f>
        <v>127</v>
      </c>
      <c r="P1363" s="68" t="n">
        <v>1.9</v>
      </c>
      <c r="Q1363" s="17" t="s">
        <v>20</v>
      </c>
    </row>
    <row r="1364" customFormat="false" ht="13.8" hidden="false" customHeight="false" outlineLevel="0" collapsed="false">
      <c r="A1364" s="17" t="s">
        <v>51</v>
      </c>
      <c r="B1364" s="17" t="s">
        <v>149</v>
      </c>
      <c r="C1364" s="18" t="n">
        <v>43091</v>
      </c>
      <c r="D1364" s="19" t="n">
        <v>43083</v>
      </c>
      <c r="E1364" s="20" t="s">
        <v>142</v>
      </c>
      <c r="F1364" s="22" t="n">
        <f aca="false">C1364-D1364</f>
        <v>8</v>
      </c>
      <c r="G1364" s="22" t="n">
        <v>13</v>
      </c>
      <c r="H1364" s="22" t="n">
        <v>3918</v>
      </c>
      <c r="I1364" s="22" t="n">
        <v>3728</v>
      </c>
      <c r="J1364" s="17" t="n">
        <v>449</v>
      </c>
      <c r="K1364" s="24" t="n">
        <v>88</v>
      </c>
      <c r="L1364" s="17" t="n">
        <v>492</v>
      </c>
      <c r="M1364" s="24" t="n">
        <v>580</v>
      </c>
      <c r="N1364" s="23" t="n">
        <f aca="false">O1364*P1364</f>
        <v>361</v>
      </c>
      <c r="O1364" s="17" t="n">
        <f aca="false">H1364-I1364</f>
        <v>190</v>
      </c>
      <c r="P1364" s="68" t="n">
        <v>1.9</v>
      </c>
      <c r="Q1364" s="17" t="s">
        <v>20</v>
      </c>
    </row>
    <row r="1365" customFormat="false" ht="13.8" hidden="false" customHeight="false" outlineLevel="0" collapsed="false">
      <c r="A1365" s="17" t="s">
        <v>53</v>
      </c>
      <c r="B1365" s="17" t="s">
        <v>158</v>
      </c>
      <c r="C1365" s="18" t="n">
        <v>43091</v>
      </c>
      <c r="D1365" s="19" t="n">
        <v>43078</v>
      </c>
      <c r="E1365" s="20" t="s">
        <v>142</v>
      </c>
      <c r="F1365" s="22" t="n">
        <f aca="false">C1365-D1365</f>
        <v>13</v>
      </c>
      <c r="G1365" s="22" t="n">
        <v>12.5</v>
      </c>
      <c r="H1365" s="22" t="n">
        <v>3319</v>
      </c>
      <c r="I1365" s="22" t="n">
        <v>3011</v>
      </c>
      <c r="J1365" s="17" t="n">
        <v>800</v>
      </c>
      <c r="K1365" s="24" t="n">
        <v>323</v>
      </c>
      <c r="L1365" s="17" t="n">
        <v>300</v>
      </c>
      <c r="M1365" s="24" t="n">
        <v>623</v>
      </c>
      <c r="N1365" s="23" t="n">
        <f aca="false">O1365*P1365</f>
        <v>585.2</v>
      </c>
      <c r="O1365" s="17" t="n">
        <f aca="false">H1365-I1365</f>
        <v>308</v>
      </c>
      <c r="P1365" s="68" t="n">
        <v>1.9</v>
      </c>
      <c r="Q1365" s="17" t="s">
        <v>20</v>
      </c>
    </row>
    <row r="1366" customFormat="false" ht="13.8" hidden="false" customHeight="false" outlineLevel="0" collapsed="false">
      <c r="A1366" s="17" t="s">
        <v>47</v>
      </c>
      <c r="B1366" s="17" t="s">
        <v>155</v>
      </c>
      <c r="C1366" s="18" t="n">
        <v>43091</v>
      </c>
      <c r="D1366" s="19" t="n">
        <v>43059</v>
      </c>
      <c r="E1366" s="20" t="s">
        <v>142</v>
      </c>
      <c r="F1366" s="22" t="n">
        <f aca="false">C1366-D1366</f>
        <v>32</v>
      </c>
      <c r="G1366" s="22" t="n">
        <v>9</v>
      </c>
      <c r="H1366" s="22" t="n">
        <v>3299</v>
      </c>
      <c r="I1366" s="22" t="n">
        <v>2544</v>
      </c>
      <c r="J1366" s="17" t="n">
        <v>1920</v>
      </c>
      <c r="K1366" s="24" t="n">
        <v>1000</v>
      </c>
      <c r="L1366" s="17" t="n">
        <v>800</v>
      </c>
      <c r="M1366" s="24" t="n">
        <v>1800</v>
      </c>
      <c r="N1366" s="23" t="n">
        <f aca="false">O1366*P1366</f>
        <v>1185.35</v>
      </c>
      <c r="O1366" s="17" t="n">
        <f aca="false">H1366-I1366</f>
        <v>755</v>
      </c>
      <c r="P1366" s="68" t="n">
        <v>1.57</v>
      </c>
      <c r="Q1366" s="17" t="s">
        <v>20</v>
      </c>
    </row>
    <row r="1367" customFormat="false" ht="13.8" hidden="false" customHeight="false" outlineLevel="0" collapsed="false">
      <c r="A1367" s="17" t="s">
        <v>51</v>
      </c>
      <c r="B1367" s="17" t="s">
        <v>149</v>
      </c>
      <c r="C1367" s="18" t="n">
        <v>43091</v>
      </c>
      <c r="D1367" s="19" t="n">
        <v>43083</v>
      </c>
      <c r="E1367" s="20" t="s">
        <v>142</v>
      </c>
      <c r="F1367" s="22" t="n">
        <f aca="false">C1367-D1367</f>
        <v>8</v>
      </c>
      <c r="G1367" s="22" t="n">
        <v>9</v>
      </c>
      <c r="H1367" s="22" t="n">
        <v>6661</v>
      </c>
      <c r="I1367" s="22" t="n">
        <v>6460</v>
      </c>
      <c r="J1367" s="17" t="n">
        <v>412</v>
      </c>
      <c r="K1367" s="24" t="n">
        <v>80</v>
      </c>
      <c r="L1367" s="17" t="n">
        <v>408</v>
      </c>
      <c r="M1367" s="24" t="n">
        <v>488</v>
      </c>
      <c r="N1367" s="23" t="n">
        <f aca="false">O1367*P1367</f>
        <v>315.57</v>
      </c>
      <c r="O1367" s="17" t="n">
        <f aca="false">H1367-I1367</f>
        <v>201</v>
      </c>
      <c r="P1367" s="68" t="n">
        <v>1.57</v>
      </c>
      <c r="Q1367" s="17" t="s">
        <v>20</v>
      </c>
    </row>
    <row r="1368" customFormat="false" ht="13.8" hidden="false" customHeight="false" outlineLevel="0" collapsed="false">
      <c r="A1368" s="17" t="s">
        <v>53</v>
      </c>
      <c r="B1368" s="17" t="s">
        <v>158</v>
      </c>
      <c r="C1368" s="18" t="n">
        <v>43091</v>
      </c>
      <c r="D1368" s="19" t="n">
        <v>43079</v>
      </c>
      <c r="E1368" s="20" t="s">
        <v>142</v>
      </c>
      <c r="F1368" s="22" t="n">
        <f aca="false">C1368-D1368</f>
        <v>12</v>
      </c>
      <c r="G1368" s="22" t="n">
        <v>13</v>
      </c>
      <c r="H1368" s="22" t="n">
        <v>17958</v>
      </c>
      <c r="I1368" s="22" t="n">
        <v>17719</v>
      </c>
      <c r="J1368" s="17" t="n">
        <v>530</v>
      </c>
      <c r="K1368" s="24" t="n">
        <v>285</v>
      </c>
      <c r="L1368" s="17" t="n">
        <v>250</v>
      </c>
      <c r="M1368" s="24" t="n">
        <v>535</v>
      </c>
      <c r="N1368" s="23" t="n">
        <f aca="false">O1368*P1368</f>
        <v>262.9</v>
      </c>
      <c r="O1368" s="17" t="n">
        <f aca="false">H1368-I1368</f>
        <v>239</v>
      </c>
      <c r="P1368" s="68" t="n">
        <v>1.1</v>
      </c>
      <c r="Q1368" s="17" t="s">
        <v>20</v>
      </c>
    </row>
    <row r="1369" customFormat="false" ht="13.8" hidden="false" customHeight="false" outlineLevel="0" collapsed="false">
      <c r="A1369" s="17" t="s">
        <v>53</v>
      </c>
      <c r="B1369" s="17" t="s">
        <v>158</v>
      </c>
      <c r="C1369" s="18" t="n">
        <v>43091</v>
      </c>
      <c r="D1369" s="19" t="n">
        <v>43083</v>
      </c>
      <c r="E1369" s="20" t="s">
        <v>142</v>
      </c>
      <c r="F1369" s="22" t="n">
        <f aca="false">C1369-D1369</f>
        <v>8</v>
      </c>
      <c r="G1369" s="22" t="n">
        <v>13</v>
      </c>
      <c r="H1369" s="22" t="n">
        <v>18213</v>
      </c>
      <c r="I1369" s="22" t="n">
        <v>18014</v>
      </c>
      <c r="J1369" s="17" t="n">
        <v>500</v>
      </c>
      <c r="K1369" s="24" t="n">
        <v>260</v>
      </c>
      <c r="L1369" s="17" t="n">
        <v>250</v>
      </c>
      <c r="M1369" s="24" t="n">
        <v>510</v>
      </c>
      <c r="N1369" s="23" t="n">
        <f aca="false">O1369*P1369</f>
        <v>218.9</v>
      </c>
      <c r="O1369" s="17" t="n">
        <f aca="false">H1369-I1369</f>
        <v>199</v>
      </c>
      <c r="P1369" s="68" t="n">
        <v>1.1</v>
      </c>
      <c r="Q1369" s="17" t="s">
        <v>20</v>
      </c>
    </row>
    <row r="1370" customFormat="false" ht="13.8" hidden="false" customHeight="false" outlineLevel="0" collapsed="false">
      <c r="A1370" s="17" t="s">
        <v>53</v>
      </c>
      <c r="B1370" s="17" t="s">
        <v>158</v>
      </c>
      <c r="C1370" s="18" t="n">
        <v>43091</v>
      </c>
      <c r="D1370" s="19" t="n">
        <v>43081</v>
      </c>
      <c r="E1370" s="20" t="s">
        <v>142</v>
      </c>
      <c r="F1370" s="22" t="n">
        <f aca="false">C1370-D1370</f>
        <v>10</v>
      </c>
      <c r="G1370" s="22" t="n">
        <v>13</v>
      </c>
      <c r="H1370" s="22" t="n">
        <v>23492</v>
      </c>
      <c r="I1370" s="22" t="n">
        <v>23250</v>
      </c>
      <c r="J1370" s="17" t="n">
        <v>650</v>
      </c>
      <c r="K1370" s="24" t="n">
        <v>380</v>
      </c>
      <c r="L1370" s="17" t="n">
        <v>0</v>
      </c>
      <c r="M1370" s="24" t="n">
        <v>380</v>
      </c>
      <c r="N1370" s="23" t="n">
        <f aca="false">O1370*P1370</f>
        <v>266.2</v>
      </c>
      <c r="O1370" s="17" t="n">
        <f aca="false">H1370-I1370</f>
        <v>242</v>
      </c>
      <c r="P1370" s="68" t="n">
        <v>1.1</v>
      </c>
      <c r="Q1370" s="71" t="s">
        <v>20</v>
      </c>
    </row>
    <row r="1371" customFormat="false" ht="13.8" hidden="false" customHeight="false" outlineLevel="0" collapsed="false">
      <c r="A1371" s="17" t="s">
        <v>45</v>
      </c>
      <c r="B1371" s="17" t="s">
        <v>150</v>
      </c>
      <c r="C1371" s="18" t="n">
        <v>43091</v>
      </c>
      <c r="D1371" s="19" t="n">
        <v>43081</v>
      </c>
      <c r="E1371" s="20" t="s">
        <v>142</v>
      </c>
      <c r="F1371" s="22" t="n">
        <f aca="false">C1371-D1371</f>
        <v>10</v>
      </c>
      <c r="G1371" s="22" t="n">
        <v>13</v>
      </c>
      <c r="H1371" s="22" t="n">
        <v>9603</v>
      </c>
      <c r="I1371" s="22" t="n">
        <v>9603</v>
      </c>
      <c r="J1371" s="17" t="n">
        <v>870</v>
      </c>
      <c r="K1371" s="24" t="n">
        <v>400</v>
      </c>
      <c r="L1371" s="17" t="n">
        <v>400</v>
      </c>
      <c r="M1371" s="24" t="n">
        <v>800</v>
      </c>
      <c r="N1371" s="23" t="n">
        <f aca="false">O1371*P1371</f>
        <v>0</v>
      </c>
      <c r="O1371" s="17" t="n">
        <f aca="false">H1371-I1371</f>
        <v>0</v>
      </c>
      <c r="P1371" s="68" t="n">
        <v>1</v>
      </c>
      <c r="Q1371" s="17" t="s">
        <v>20</v>
      </c>
    </row>
    <row r="1372" customFormat="false" ht="13.8" hidden="false" customHeight="false" outlineLevel="0" collapsed="false">
      <c r="A1372" s="17" t="s">
        <v>88</v>
      </c>
      <c r="B1372" s="17" t="s">
        <v>147</v>
      </c>
      <c r="C1372" s="18" t="n">
        <v>43091</v>
      </c>
      <c r="D1372" s="19" t="n">
        <v>43084</v>
      </c>
      <c r="E1372" s="20" t="s">
        <v>142</v>
      </c>
      <c r="F1372" s="22" t="n">
        <f aca="false">C1372-D1372</f>
        <v>7</v>
      </c>
      <c r="G1372" s="22" t="n">
        <v>13</v>
      </c>
      <c r="H1372" s="22" t="n">
        <v>2742</v>
      </c>
      <c r="I1372" s="22" t="n">
        <v>2565</v>
      </c>
      <c r="J1372" s="17" t="n">
        <v>822</v>
      </c>
      <c r="K1372" s="24" t="n">
        <v>628</v>
      </c>
      <c r="L1372" s="17" t="n">
        <v>250</v>
      </c>
      <c r="M1372" s="24" t="n">
        <v>878</v>
      </c>
      <c r="N1372" s="23" t="n">
        <f aca="false">O1372*P1372</f>
        <v>177</v>
      </c>
      <c r="O1372" s="17" t="n">
        <f aca="false">H1372-I1372</f>
        <v>177</v>
      </c>
      <c r="P1372" s="68" t="n">
        <v>1</v>
      </c>
      <c r="Q1372" s="17" t="s">
        <v>20</v>
      </c>
    </row>
    <row r="1373" customFormat="false" ht="13.8" hidden="false" customHeight="false" outlineLevel="0" collapsed="false">
      <c r="A1373" s="17" t="s">
        <v>33</v>
      </c>
      <c r="B1373" s="27" t="s">
        <v>141</v>
      </c>
      <c r="C1373" s="18" t="n">
        <v>43091</v>
      </c>
      <c r="D1373" s="19" t="n">
        <v>43073</v>
      </c>
      <c r="E1373" s="20" t="s">
        <v>142</v>
      </c>
      <c r="F1373" s="22" t="n">
        <f aca="false">C1373-D1373</f>
        <v>18</v>
      </c>
      <c r="G1373" s="22" t="n">
        <v>13</v>
      </c>
      <c r="H1373" s="22" t="n">
        <v>6250</v>
      </c>
      <c r="I1373" s="22" t="n">
        <v>6127</v>
      </c>
      <c r="J1373" s="17" t="n">
        <v>964</v>
      </c>
      <c r="K1373" s="24" t="n">
        <v>318</v>
      </c>
      <c r="L1373" s="17" t="n">
        <v>500</v>
      </c>
      <c r="M1373" s="24" t="n">
        <v>818</v>
      </c>
      <c r="N1373" s="23" t="n">
        <f aca="false">O1373*P1373</f>
        <v>123</v>
      </c>
      <c r="O1373" s="17" t="n">
        <f aca="false">H1373-I1373</f>
        <v>123</v>
      </c>
      <c r="P1373" s="68" t="n">
        <v>1</v>
      </c>
      <c r="Q1373" s="17" t="s">
        <v>20</v>
      </c>
    </row>
    <row r="1374" customFormat="false" ht="13.8" hidden="false" customHeight="false" outlineLevel="0" collapsed="false">
      <c r="A1374" s="17" t="s">
        <v>17</v>
      </c>
      <c r="B1374" s="17" t="s">
        <v>148</v>
      </c>
      <c r="C1374" s="18" t="n">
        <v>43092</v>
      </c>
      <c r="D1374" s="19" t="n">
        <v>43091</v>
      </c>
      <c r="E1374" s="20" t="s">
        <v>142</v>
      </c>
      <c r="F1374" s="22" t="n">
        <f aca="false">C1374-D1374</f>
        <v>1</v>
      </c>
      <c r="G1374" s="22" t="n">
        <v>22</v>
      </c>
      <c r="H1374" s="22" t="n">
        <v>17046</v>
      </c>
      <c r="I1374" s="22" t="n">
        <v>17030</v>
      </c>
      <c r="J1374" s="17" t="n">
        <v>560</v>
      </c>
      <c r="K1374" s="24" t="n">
        <v>517</v>
      </c>
      <c r="L1374" s="17" t="n">
        <v>0</v>
      </c>
      <c r="M1374" s="24" t="n">
        <v>517</v>
      </c>
      <c r="N1374" s="23" t="n">
        <f aca="false">O1374*P1374</f>
        <v>48</v>
      </c>
      <c r="O1374" s="17" t="n">
        <f aca="false">H1374-I1374</f>
        <v>16</v>
      </c>
      <c r="P1374" s="68" t="n">
        <v>3</v>
      </c>
      <c r="Q1374" s="17" t="s">
        <v>20</v>
      </c>
    </row>
    <row r="1375" customFormat="false" ht="13.8" hidden="false" customHeight="false" outlineLevel="0" collapsed="false">
      <c r="A1375" s="17" t="s">
        <v>17</v>
      </c>
      <c r="B1375" s="17" t="s">
        <v>148</v>
      </c>
      <c r="C1375" s="18" t="n">
        <v>43092</v>
      </c>
      <c r="D1375" s="19" t="n">
        <v>43083</v>
      </c>
      <c r="E1375" s="20" t="s">
        <v>142</v>
      </c>
      <c r="F1375" s="22" t="n">
        <f aca="false">C1375-D1375</f>
        <v>9</v>
      </c>
      <c r="G1375" s="22" t="n">
        <v>22</v>
      </c>
      <c r="H1375" s="22" t="n">
        <v>23236</v>
      </c>
      <c r="I1375" s="22" t="n">
        <v>23019</v>
      </c>
      <c r="J1375" s="17" t="n">
        <v>607</v>
      </c>
      <c r="K1375" s="24" t="n">
        <v>64</v>
      </c>
      <c r="L1375" s="17" t="n">
        <v>525</v>
      </c>
      <c r="M1375" s="24" t="n">
        <v>589</v>
      </c>
      <c r="N1375" s="23" t="n">
        <f aca="false">O1375*P1375</f>
        <v>651</v>
      </c>
      <c r="O1375" s="17" t="n">
        <f aca="false">H1375-I1375</f>
        <v>217</v>
      </c>
      <c r="P1375" s="68" t="n">
        <v>3</v>
      </c>
      <c r="Q1375" s="17" t="s">
        <v>20</v>
      </c>
    </row>
    <row r="1376" customFormat="false" ht="13.8" hidden="false" customHeight="false" outlineLevel="0" collapsed="false">
      <c r="A1376" s="17" t="s">
        <v>84</v>
      </c>
      <c r="B1376" s="29" t="s">
        <v>105</v>
      </c>
      <c r="C1376" s="18" t="n">
        <v>43092</v>
      </c>
      <c r="D1376" s="19" t="n">
        <v>43085</v>
      </c>
      <c r="E1376" s="20" t="s">
        <v>142</v>
      </c>
      <c r="F1376" s="22" t="n">
        <f aca="false">C1376-D1376</f>
        <v>7</v>
      </c>
      <c r="G1376" s="22" t="n">
        <v>20</v>
      </c>
      <c r="H1376" s="22" t="n">
        <v>13804</v>
      </c>
      <c r="I1376" s="22" t="n">
        <v>13633</v>
      </c>
      <c r="J1376" s="25" t="n">
        <v>960</v>
      </c>
      <c r="K1376" s="24" t="n">
        <v>545</v>
      </c>
      <c r="L1376" s="25" t="n">
        <v>350</v>
      </c>
      <c r="M1376" s="24" t="n">
        <v>895</v>
      </c>
      <c r="N1376" s="23" t="n">
        <f aca="false">O1376*P1376</f>
        <v>427.5</v>
      </c>
      <c r="O1376" s="17" t="n">
        <f aca="false">H1376-I1376</f>
        <v>171</v>
      </c>
      <c r="P1376" s="68" t="n">
        <v>2.5</v>
      </c>
      <c r="Q1376" s="17" t="s">
        <v>20</v>
      </c>
    </row>
    <row r="1377" customFormat="false" ht="13.8" hidden="false" customHeight="false" outlineLevel="0" collapsed="false">
      <c r="A1377" s="17" t="s">
        <v>17</v>
      </c>
      <c r="B1377" s="17" t="s">
        <v>148</v>
      </c>
      <c r="C1377" s="18" t="n">
        <v>43092</v>
      </c>
      <c r="D1377" s="19" t="n">
        <v>43082</v>
      </c>
      <c r="E1377" s="20" t="s">
        <v>142</v>
      </c>
      <c r="F1377" s="22" t="n">
        <f aca="false">C1377-D1377</f>
        <v>10</v>
      </c>
      <c r="G1377" s="22" t="n">
        <v>20</v>
      </c>
      <c r="H1377" s="22" t="n">
        <v>19811</v>
      </c>
      <c r="I1377" s="22" t="n">
        <v>19569</v>
      </c>
      <c r="J1377" s="17" t="n">
        <v>690</v>
      </c>
      <c r="K1377" s="24" t="n">
        <v>30</v>
      </c>
      <c r="L1377" s="17" t="n">
        <v>500</v>
      </c>
      <c r="M1377" s="24" t="n">
        <v>530</v>
      </c>
      <c r="N1377" s="23" t="n">
        <f aca="false">O1377*P1377</f>
        <v>605</v>
      </c>
      <c r="O1377" s="17" t="n">
        <f aca="false">H1377-I1377</f>
        <v>242</v>
      </c>
      <c r="P1377" s="68" t="n">
        <v>2.5</v>
      </c>
      <c r="Q1377" s="17" t="s">
        <v>20</v>
      </c>
    </row>
    <row r="1378" customFormat="false" ht="13.8" hidden="false" customHeight="false" outlineLevel="0" collapsed="false">
      <c r="A1378" s="17" t="s">
        <v>29</v>
      </c>
      <c r="B1378" s="17" t="s">
        <v>151</v>
      </c>
      <c r="C1378" s="18" t="n">
        <v>43092</v>
      </c>
      <c r="D1378" s="19" t="n">
        <v>43082</v>
      </c>
      <c r="E1378" s="20" t="s">
        <v>142</v>
      </c>
      <c r="F1378" s="22" t="n">
        <f aca="false">C1378-D1378</f>
        <v>10</v>
      </c>
      <c r="G1378" s="22" t="n">
        <v>13</v>
      </c>
      <c r="H1378" s="22" t="n">
        <v>19438</v>
      </c>
      <c r="I1378" s="22" t="n">
        <v>19201</v>
      </c>
      <c r="J1378" s="17" t="n">
        <v>600</v>
      </c>
      <c r="K1378" s="24" t="n">
        <v>170</v>
      </c>
      <c r="L1378" s="17" t="n">
        <v>450</v>
      </c>
      <c r="M1378" s="24" t="n">
        <v>620</v>
      </c>
      <c r="N1378" s="23" t="n">
        <f aca="false">O1378*P1378</f>
        <v>474</v>
      </c>
      <c r="O1378" s="17" t="n">
        <f aca="false">H1378-I1378</f>
        <v>237</v>
      </c>
      <c r="P1378" s="68" t="n">
        <v>2</v>
      </c>
      <c r="Q1378" s="17" t="s">
        <v>20</v>
      </c>
    </row>
    <row r="1379" customFormat="false" ht="13.8" hidden="false" customHeight="false" outlineLevel="0" collapsed="false">
      <c r="A1379" s="17" t="s">
        <v>21</v>
      </c>
      <c r="B1379" s="17" t="s">
        <v>157</v>
      </c>
      <c r="C1379" s="18" t="n">
        <v>43092</v>
      </c>
      <c r="D1379" s="19" t="n">
        <v>43081</v>
      </c>
      <c r="E1379" s="20" t="s">
        <v>142</v>
      </c>
      <c r="F1379" s="22" t="n">
        <f aca="false">C1379-D1379</f>
        <v>11</v>
      </c>
      <c r="G1379" s="22" t="n">
        <v>13</v>
      </c>
      <c r="H1379" s="22" t="n">
        <v>10895</v>
      </c>
      <c r="I1379" s="22" t="n">
        <v>10633</v>
      </c>
      <c r="J1379" s="28" t="n">
        <v>370</v>
      </c>
      <c r="K1379" s="24" t="n">
        <v>10</v>
      </c>
      <c r="L1379" s="28" t="n">
        <v>350</v>
      </c>
      <c r="M1379" s="24" t="n">
        <v>360</v>
      </c>
      <c r="N1379" s="23" t="n">
        <f aca="false">O1379*P1379</f>
        <v>288.2</v>
      </c>
      <c r="O1379" s="17" t="n">
        <f aca="false">H1379-I1379</f>
        <v>262</v>
      </c>
      <c r="P1379" s="68" t="n">
        <v>1.1</v>
      </c>
      <c r="Q1379" s="28" t="s">
        <v>20</v>
      </c>
    </row>
    <row r="1380" customFormat="false" ht="13.8" hidden="false" customHeight="false" outlineLevel="0" collapsed="false">
      <c r="A1380" s="17" t="s">
        <v>45</v>
      </c>
      <c r="B1380" s="27" t="s">
        <v>150</v>
      </c>
      <c r="C1380" s="18" t="n">
        <v>43092</v>
      </c>
      <c r="D1380" s="19" t="n">
        <v>43082</v>
      </c>
      <c r="E1380" s="20" t="s">
        <v>142</v>
      </c>
      <c r="F1380" s="22" t="n">
        <f aca="false">C1380-D1380</f>
        <v>10</v>
      </c>
      <c r="G1380" s="22" t="n">
        <v>22</v>
      </c>
      <c r="H1380" s="22" t="n">
        <v>28617</v>
      </c>
      <c r="I1380" s="22" t="n">
        <v>28400</v>
      </c>
      <c r="J1380" s="17" t="n">
        <v>925</v>
      </c>
      <c r="K1380" s="24" t="n">
        <v>385</v>
      </c>
      <c r="L1380" s="17" t="n">
        <v>250</v>
      </c>
      <c r="M1380" s="24" t="n">
        <v>635</v>
      </c>
      <c r="N1380" s="23" t="n">
        <f aca="false">O1380*P1380</f>
        <v>651</v>
      </c>
      <c r="O1380" s="17" t="n">
        <f aca="false">H1380-I1380</f>
        <v>217</v>
      </c>
      <c r="P1380" s="68" t="n">
        <v>3</v>
      </c>
      <c r="Q1380" s="17" t="s">
        <v>20</v>
      </c>
    </row>
    <row r="1381" customFormat="false" ht="13.8" hidden="false" customHeight="false" outlineLevel="0" collapsed="false">
      <c r="A1381" s="17" t="s">
        <v>49</v>
      </c>
      <c r="B1381" s="27" t="s">
        <v>124</v>
      </c>
      <c r="C1381" s="18" t="n">
        <v>43092</v>
      </c>
      <c r="D1381" s="19" t="n">
        <v>43087</v>
      </c>
      <c r="E1381" s="20" t="s">
        <v>142</v>
      </c>
      <c r="F1381" s="22" t="n">
        <f aca="false">C1381-D1381</f>
        <v>5</v>
      </c>
      <c r="G1381" s="22" t="n">
        <v>20</v>
      </c>
      <c r="H1381" s="22" t="n">
        <v>32138</v>
      </c>
      <c r="I1381" s="22" t="n">
        <v>32023</v>
      </c>
      <c r="J1381" s="17" t="n">
        <v>585</v>
      </c>
      <c r="K1381" s="24" t="n">
        <v>325</v>
      </c>
      <c r="L1381" s="17" t="n">
        <v>0</v>
      </c>
      <c r="M1381" s="24" t="n">
        <v>325</v>
      </c>
      <c r="N1381" s="23" t="n">
        <f aca="false">O1381*P1381</f>
        <v>287.5</v>
      </c>
      <c r="O1381" s="17" t="n">
        <f aca="false">H1381-I1381</f>
        <v>115</v>
      </c>
      <c r="P1381" s="68" t="n">
        <v>2.5</v>
      </c>
      <c r="Q1381" s="17" t="s">
        <v>20</v>
      </c>
    </row>
    <row r="1382" customFormat="false" ht="13.8" hidden="false" customHeight="false" outlineLevel="0" collapsed="false">
      <c r="A1382" s="17" t="s">
        <v>31</v>
      </c>
      <c r="B1382" s="17" t="s">
        <v>136</v>
      </c>
      <c r="C1382" s="18" t="n">
        <v>43092</v>
      </c>
      <c r="D1382" s="19" t="n">
        <v>43083</v>
      </c>
      <c r="E1382" s="20" t="s">
        <v>142</v>
      </c>
      <c r="F1382" s="22" t="n">
        <f aca="false">C1382-D1382</f>
        <v>9</v>
      </c>
      <c r="G1382" s="22" t="n">
        <v>20</v>
      </c>
      <c r="H1382" s="22" t="n">
        <v>11915</v>
      </c>
      <c r="I1382" s="22" t="n">
        <v>11693</v>
      </c>
      <c r="J1382" s="17" t="n">
        <v>1075</v>
      </c>
      <c r="K1382" s="24" t="n">
        <v>560</v>
      </c>
      <c r="L1382" s="17" t="n">
        <v>650</v>
      </c>
      <c r="M1382" s="24" t="n">
        <v>1210</v>
      </c>
      <c r="N1382" s="23" t="n">
        <f aca="false">O1382*P1382</f>
        <v>555</v>
      </c>
      <c r="O1382" s="17" t="n">
        <f aca="false">H1382-I1382</f>
        <v>222</v>
      </c>
      <c r="P1382" s="68" t="n">
        <v>2.5</v>
      </c>
      <c r="Q1382" s="17" t="s">
        <v>20</v>
      </c>
    </row>
    <row r="1383" customFormat="false" ht="13.8" hidden="false" customHeight="false" outlineLevel="0" collapsed="false">
      <c r="A1383" s="17" t="s">
        <v>37</v>
      </c>
      <c r="B1383" s="27" t="s">
        <v>138</v>
      </c>
      <c r="C1383" s="18" t="n">
        <v>43092</v>
      </c>
      <c r="D1383" s="19" t="n">
        <v>43080</v>
      </c>
      <c r="E1383" s="20" t="s">
        <v>142</v>
      </c>
      <c r="F1383" s="22" t="n">
        <f aca="false">C1383-D1383</f>
        <v>12</v>
      </c>
      <c r="G1383" s="22" t="n">
        <v>20</v>
      </c>
      <c r="H1383" s="22" t="n">
        <v>14572</v>
      </c>
      <c r="I1383" s="22" t="n">
        <v>14290</v>
      </c>
      <c r="J1383" s="17" t="n">
        <v>1458</v>
      </c>
      <c r="K1383" s="24" t="n">
        <v>63</v>
      </c>
      <c r="L1383" s="17" t="n">
        <v>1000</v>
      </c>
      <c r="M1383" s="24" t="n">
        <v>1063</v>
      </c>
      <c r="N1383" s="23" t="n">
        <f aca="false">O1383*P1383</f>
        <v>705</v>
      </c>
      <c r="O1383" s="17" t="n">
        <f aca="false">H1383-I1383</f>
        <v>282</v>
      </c>
      <c r="P1383" s="68" t="n">
        <v>2.5</v>
      </c>
      <c r="Q1383" s="17" t="s">
        <v>20</v>
      </c>
    </row>
    <row r="1384" customFormat="false" ht="13.8" hidden="false" customHeight="false" outlineLevel="0" collapsed="false">
      <c r="A1384" s="17" t="s">
        <v>88</v>
      </c>
      <c r="B1384" s="27" t="s">
        <v>132</v>
      </c>
      <c r="C1384" s="18" t="n">
        <v>43092</v>
      </c>
      <c r="D1384" s="19" t="n">
        <v>43085</v>
      </c>
      <c r="E1384" s="20" t="s">
        <v>142</v>
      </c>
      <c r="F1384" s="22" t="n">
        <f aca="false">C1384-D1384</f>
        <v>7</v>
      </c>
      <c r="G1384" s="22" t="n">
        <v>20</v>
      </c>
      <c r="H1384" s="22" t="n">
        <v>4205</v>
      </c>
      <c r="I1384" s="22" t="n">
        <v>4041</v>
      </c>
      <c r="J1384" s="17" t="n">
        <v>1355</v>
      </c>
      <c r="K1384" s="24" t="n">
        <v>950</v>
      </c>
      <c r="L1384" s="17" t="n">
        <v>325</v>
      </c>
      <c r="M1384" s="24" t="n">
        <v>1275</v>
      </c>
      <c r="N1384" s="23" t="n">
        <f aca="false">O1384*P1384</f>
        <v>377.2</v>
      </c>
      <c r="O1384" s="17" t="n">
        <f aca="false">H1384-I1384</f>
        <v>164</v>
      </c>
      <c r="P1384" s="68" t="n">
        <v>2.3</v>
      </c>
      <c r="Q1384" s="17" t="s">
        <v>20</v>
      </c>
    </row>
    <row r="1385" customFormat="false" ht="13.8" hidden="false" customHeight="false" outlineLevel="0" collapsed="false">
      <c r="A1385" s="17" t="s">
        <v>31</v>
      </c>
      <c r="B1385" s="17" t="s">
        <v>136</v>
      </c>
      <c r="C1385" s="18" t="n">
        <v>43092</v>
      </c>
      <c r="D1385" s="19" t="n">
        <v>43084</v>
      </c>
      <c r="E1385" s="20" t="s">
        <v>142</v>
      </c>
      <c r="F1385" s="22" t="n">
        <f aca="false">C1385-D1385</f>
        <v>8</v>
      </c>
      <c r="G1385" s="22" t="n">
        <v>20</v>
      </c>
      <c r="H1385" s="22" t="n">
        <v>2932</v>
      </c>
      <c r="I1385" s="22" t="n">
        <v>2740</v>
      </c>
      <c r="J1385" s="17" t="n">
        <v>860</v>
      </c>
      <c r="K1385" s="24" t="n">
        <v>460</v>
      </c>
      <c r="L1385" s="17" t="n">
        <v>500</v>
      </c>
      <c r="M1385" s="24" t="n">
        <v>960</v>
      </c>
      <c r="N1385" s="23" t="n">
        <f aca="false">O1385*P1385</f>
        <v>441.6</v>
      </c>
      <c r="O1385" s="17" t="n">
        <f aca="false">H1385-I1385</f>
        <v>192</v>
      </c>
      <c r="P1385" s="68" t="n">
        <v>2.3</v>
      </c>
      <c r="Q1385" s="17" t="s">
        <v>20</v>
      </c>
    </row>
    <row r="1386" customFormat="false" ht="13.8" hidden="false" customHeight="false" outlineLevel="0" collapsed="false">
      <c r="A1386" s="17" t="s">
        <v>51</v>
      </c>
      <c r="B1386" s="17" t="s">
        <v>149</v>
      </c>
      <c r="C1386" s="18" t="n">
        <v>43092</v>
      </c>
      <c r="D1386" s="19" t="n">
        <v>43088</v>
      </c>
      <c r="E1386" s="20" t="s">
        <v>142</v>
      </c>
      <c r="F1386" s="22" t="n">
        <f aca="false">C1386-D1386</f>
        <v>4</v>
      </c>
      <c r="G1386" s="22" t="n">
        <v>20</v>
      </c>
      <c r="H1386" s="22" t="n">
        <v>3767</v>
      </c>
      <c r="I1386" s="22" t="n">
        <v>3664</v>
      </c>
      <c r="J1386" s="17" t="n">
        <v>256</v>
      </c>
      <c r="K1386" s="24" t="n">
        <v>0</v>
      </c>
      <c r="L1386" s="17" t="n">
        <v>800</v>
      </c>
      <c r="M1386" s="24" t="n">
        <v>800</v>
      </c>
      <c r="N1386" s="23" t="n">
        <f aca="false">O1386*P1386</f>
        <v>236.9</v>
      </c>
      <c r="O1386" s="17" t="n">
        <f aca="false">H1386-I1386</f>
        <v>103</v>
      </c>
      <c r="P1386" s="68" t="n">
        <v>2.3</v>
      </c>
      <c r="Q1386" s="17" t="s">
        <v>20</v>
      </c>
    </row>
    <row r="1387" customFormat="false" ht="13.8" hidden="false" customHeight="false" outlineLevel="0" collapsed="false">
      <c r="A1387" s="17" t="s">
        <v>43</v>
      </c>
      <c r="B1387" s="17" t="s">
        <v>44</v>
      </c>
      <c r="C1387" s="18" t="n">
        <v>43092</v>
      </c>
      <c r="D1387" s="19" t="n">
        <v>43082</v>
      </c>
      <c r="E1387" s="20" t="s">
        <v>142</v>
      </c>
      <c r="F1387" s="22" t="n">
        <f aca="false">C1387-D1387</f>
        <v>10</v>
      </c>
      <c r="G1387" s="22" t="n">
        <v>20</v>
      </c>
      <c r="H1387" s="22" t="n">
        <v>5631</v>
      </c>
      <c r="I1387" s="22" t="n">
        <v>5418</v>
      </c>
      <c r="J1387" s="17" t="n">
        <v>2450</v>
      </c>
      <c r="K1387" s="24" t="n">
        <v>1900</v>
      </c>
      <c r="L1387" s="17" t="n">
        <v>500</v>
      </c>
      <c r="M1387" s="24" t="n">
        <v>2400</v>
      </c>
      <c r="N1387" s="23" t="n">
        <f aca="false">O1387*P1387</f>
        <v>489.9</v>
      </c>
      <c r="O1387" s="17" t="n">
        <f aca="false">H1387-I1387</f>
        <v>213</v>
      </c>
      <c r="P1387" s="68" t="n">
        <v>2.3</v>
      </c>
      <c r="Q1387" s="17" t="s">
        <v>20</v>
      </c>
    </row>
    <row r="1388" customFormat="false" ht="13.8" hidden="false" customHeight="false" outlineLevel="0" collapsed="false">
      <c r="A1388" s="17" t="s">
        <v>45</v>
      </c>
      <c r="B1388" s="17" t="s">
        <v>150</v>
      </c>
      <c r="C1388" s="18" t="n">
        <v>43092</v>
      </c>
      <c r="D1388" s="19" t="n">
        <v>43082</v>
      </c>
      <c r="E1388" s="20" t="s">
        <v>142</v>
      </c>
      <c r="F1388" s="22" t="n">
        <f aca="false">C1388-D1388</f>
        <v>10</v>
      </c>
      <c r="G1388" s="22" t="n">
        <v>13</v>
      </c>
      <c r="H1388" s="22" t="n">
        <v>11552</v>
      </c>
      <c r="I1388" s="22" t="n">
        <v>11337</v>
      </c>
      <c r="J1388" s="17" t="n">
        <v>700</v>
      </c>
      <c r="K1388" s="24" t="n">
        <v>275</v>
      </c>
      <c r="L1388" s="17" t="n">
        <v>200</v>
      </c>
      <c r="M1388" s="24" t="n">
        <v>475</v>
      </c>
      <c r="N1388" s="23" t="n">
        <f aca="false">O1388*P1388</f>
        <v>430</v>
      </c>
      <c r="O1388" s="17" t="n">
        <f aca="false">H1388-I1388</f>
        <v>215</v>
      </c>
      <c r="P1388" s="68" t="n">
        <v>2</v>
      </c>
      <c r="Q1388" s="17" t="s">
        <v>20</v>
      </c>
    </row>
    <row r="1389" customFormat="false" ht="13.8" hidden="false" customHeight="false" outlineLevel="0" collapsed="false">
      <c r="A1389" s="17" t="s">
        <v>78</v>
      </c>
      <c r="B1389" s="17" t="s">
        <v>133</v>
      </c>
      <c r="C1389" s="18" t="n">
        <v>43092</v>
      </c>
      <c r="D1389" s="19" t="n">
        <v>43081</v>
      </c>
      <c r="E1389" s="20" t="s">
        <v>142</v>
      </c>
      <c r="F1389" s="22" t="n">
        <f aca="false">C1389-D1389</f>
        <v>11</v>
      </c>
      <c r="G1389" s="22" t="n">
        <v>12.5</v>
      </c>
      <c r="H1389" s="22" t="n">
        <v>24286</v>
      </c>
      <c r="I1389" s="22" t="n">
        <v>24019</v>
      </c>
      <c r="J1389" s="17" t="n">
        <v>825</v>
      </c>
      <c r="K1389" s="24" t="n">
        <v>330</v>
      </c>
      <c r="L1389" s="17" t="n">
        <v>0</v>
      </c>
      <c r="M1389" s="24" t="n">
        <v>330</v>
      </c>
      <c r="N1389" s="23" t="n">
        <f aca="false">O1389*P1389</f>
        <v>534</v>
      </c>
      <c r="O1389" s="17" t="n">
        <f aca="false">H1389-I1389</f>
        <v>267</v>
      </c>
      <c r="P1389" s="68" t="n">
        <v>2</v>
      </c>
      <c r="Q1389" s="17" t="s">
        <v>20</v>
      </c>
    </row>
    <row r="1390" customFormat="false" ht="13.8" hidden="false" customHeight="false" outlineLevel="0" collapsed="false">
      <c r="A1390" s="17" t="s">
        <v>49</v>
      </c>
      <c r="B1390" s="17" t="s">
        <v>159</v>
      </c>
      <c r="C1390" s="18" t="n">
        <v>43092</v>
      </c>
      <c r="D1390" s="19" t="n">
        <v>43087</v>
      </c>
      <c r="E1390" s="20" t="s">
        <v>142</v>
      </c>
      <c r="F1390" s="22" t="n">
        <f aca="false">C1390-D1390</f>
        <v>5</v>
      </c>
      <c r="G1390" s="22" t="n">
        <v>9</v>
      </c>
      <c r="H1390" s="22" t="n">
        <v>16586</v>
      </c>
      <c r="I1390" s="22" t="n">
        <v>16466</v>
      </c>
      <c r="J1390" s="17" t="n">
        <v>530</v>
      </c>
      <c r="K1390" s="24" t="n">
        <v>330</v>
      </c>
      <c r="L1390" s="17" t="n">
        <v>0</v>
      </c>
      <c r="M1390" s="24" t="n">
        <v>330</v>
      </c>
      <c r="N1390" s="23" t="n">
        <f aca="false">O1390*P1390</f>
        <v>240</v>
      </c>
      <c r="O1390" s="17" t="n">
        <f aca="false">H1390-I1390</f>
        <v>120</v>
      </c>
      <c r="P1390" s="68" t="n">
        <v>2</v>
      </c>
      <c r="Q1390" s="17" t="s">
        <v>20</v>
      </c>
    </row>
    <row r="1391" customFormat="false" ht="13.8" hidden="false" customHeight="false" outlineLevel="0" collapsed="false">
      <c r="A1391" s="17" t="s">
        <v>37</v>
      </c>
      <c r="B1391" s="17" t="s">
        <v>138</v>
      </c>
      <c r="C1391" s="18" t="n">
        <v>43092</v>
      </c>
      <c r="D1391" s="19" t="n">
        <v>43085</v>
      </c>
      <c r="E1391" s="20" t="s">
        <v>142</v>
      </c>
      <c r="F1391" s="22" t="n">
        <f aca="false">C1391-D1391</f>
        <v>7</v>
      </c>
      <c r="G1391" s="22" t="n">
        <v>9</v>
      </c>
      <c r="H1391" s="22" t="n">
        <v>22295</v>
      </c>
      <c r="I1391" s="22" t="n">
        <v>22151</v>
      </c>
      <c r="J1391" s="17" t="n">
        <v>752</v>
      </c>
      <c r="K1391" s="24" t="n">
        <v>464</v>
      </c>
      <c r="L1391" s="17" t="n">
        <v>200</v>
      </c>
      <c r="M1391" s="24" t="n">
        <v>664</v>
      </c>
      <c r="N1391" s="23" t="n">
        <f aca="false">O1391*P1391</f>
        <v>288</v>
      </c>
      <c r="O1391" s="17" t="n">
        <f aca="false">H1391-I1391</f>
        <v>144</v>
      </c>
      <c r="P1391" s="68" t="n">
        <v>2</v>
      </c>
      <c r="Q1391" s="17" t="s">
        <v>20</v>
      </c>
    </row>
    <row r="1392" customFormat="false" ht="13.8" hidden="false" customHeight="false" outlineLevel="0" collapsed="false">
      <c r="A1392" s="17" t="s">
        <v>58</v>
      </c>
      <c r="B1392" s="17" t="s">
        <v>160</v>
      </c>
      <c r="C1392" s="18" t="n">
        <v>43092</v>
      </c>
      <c r="D1392" s="19" t="n">
        <v>43083</v>
      </c>
      <c r="E1392" s="20" t="s">
        <v>142</v>
      </c>
      <c r="F1392" s="22" t="n">
        <f aca="false">C1392-D1392</f>
        <v>9</v>
      </c>
      <c r="G1392" s="22" t="n">
        <v>9</v>
      </c>
      <c r="H1392" s="22" t="n">
        <v>10016</v>
      </c>
      <c r="I1392" s="22" t="n">
        <v>9806</v>
      </c>
      <c r="J1392" s="17" t="n">
        <v>400</v>
      </c>
      <c r="K1392" s="24" t="n">
        <v>70</v>
      </c>
      <c r="L1392" s="17" t="n">
        <v>800</v>
      </c>
      <c r="M1392" s="24" t="n">
        <v>870</v>
      </c>
      <c r="N1392" s="23" t="n">
        <f aca="false">O1392*P1392</f>
        <v>420</v>
      </c>
      <c r="O1392" s="17" t="n">
        <f aca="false">H1392-I1392</f>
        <v>210</v>
      </c>
      <c r="P1392" s="68" t="n">
        <v>2</v>
      </c>
      <c r="Q1392" s="17" t="s">
        <v>20</v>
      </c>
    </row>
    <row r="1393" customFormat="false" ht="13.8" hidden="false" customHeight="false" outlineLevel="0" collapsed="false">
      <c r="A1393" s="17" t="s">
        <v>51</v>
      </c>
      <c r="B1393" s="27" t="s">
        <v>149</v>
      </c>
      <c r="C1393" s="18" t="n">
        <v>43092</v>
      </c>
      <c r="D1393" s="19" t="n">
        <v>43088</v>
      </c>
      <c r="E1393" s="20" t="s">
        <v>142</v>
      </c>
      <c r="F1393" s="22" t="n">
        <f aca="false">C1393-D1393</f>
        <v>4</v>
      </c>
      <c r="G1393" s="22" t="n">
        <v>13</v>
      </c>
      <c r="H1393" s="22" t="n">
        <v>37505</v>
      </c>
      <c r="I1393" s="22" t="n">
        <v>37407</v>
      </c>
      <c r="J1393" s="17" t="n">
        <v>298</v>
      </c>
      <c r="K1393" s="24" t="n">
        <v>102</v>
      </c>
      <c r="L1393" s="17" t="n">
        <v>550</v>
      </c>
      <c r="M1393" s="24" t="n">
        <v>652</v>
      </c>
      <c r="N1393" s="23" t="n">
        <f aca="false">O1393*P1393</f>
        <v>196</v>
      </c>
      <c r="O1393" s="17" t="n">
        <f aca="false">H1393-I1393</f>
        <v>98</v>
      </c>
      <c r="P1393" s="68" t="n">
        <v>2</v>
      </c>
      <c r="Q1393" s="17" t="s">
        <v>20</v>
      </c>
    </row>
    <row r="1394" customFormat="false" ht="13.8" hidden="false" customHeight="false" outlineLevel="0" collapsed="false">
      <c r="A1394" s="17" t="s">
        <v>53</v>
      </c>
      <c r="B1394" s="29" t="s">
        <v>128</v>
      </c>
      <c r="C1394" s="18" t="n">
        <v>43092</v>
      </c>
      <c r="D1394" s="19" t="n">
        <v>43084</v>
      </c>
      <c r="E1394" s="20" t="s">
        <v>142</v>
      </c>
      <c r="F1394" s="22" t="n">
        <f aca="false">C1394-D1394</f>
        <v>8</v>
      </c>
      <c r="G1394" s="22" t="n">
        <v>12.5</v>
      </c>
      <c r="H1394" s="22" t="n">
        <v>31686</v>
      </c>
      <c r="I1394" s="22" t="n">
        <v>31484</v>
      </c>
      <c r="J1394" s="17" t="n">
        <v>670</v>
      </c>
      <c r="K1394" s="24" t="n">
        <v>275</v>
      </c>
      <c r="L1394" s="17" t="n">
        <v>250</v>
      </c>
      <c r="M1394" s="24" t="n">
        <v>525</v>
      </c>
      <c r="N1394" s="23" t="n">
        <f aca="false">O1394*P1394</f>
        <v>404</v>
      </c>
      <c r="O1394" s="17" t="n">
        <f aca="false">H1394-I1394</f>
        <v>202</v>
      </c>
      <c r="P1394" s="68" t="n">
        <v>2</v>
      </c>
      <c r="Q1394" s="17" t="s">
        <v>20</v>
      </c>
    </row>
    <row r="1395" customFormat="false" ht="13.8" hidden="false" customHeight="false" outlineLevel="0" collapsed="false">
      <c r="A1395" s="17" t="s">
        <v>49</v>
      </c>
      <c r="B1395" s="17" t="s">
        <v>159</v>
      </c>
      <c r="C1395" s="18" t="n">
        <v>43092</v>
      </c>
      <c r="D1395" s="19" t="n">
        <v>43086</v>
      </c>
      <c r="E1395" s="20" t="s">
        <v>142</v>
      </c>
      <c r="F1395" s="22" t="n">
        <f aca="false">C1395-D1395</f>
        <v>6</v>
      </c>
      <c r="G1395" s="22" t="n">
        <v>15</v>
      </c>
      <c r="H1395" s="22" t="n">
        <v>4777</v>
      </c>
      <c r="I1395" s="22" t="n">
        <v>4652</v>
      </c>
      <c r="J1395" s="17" t="n">
        <v>515</v>
      </c>
      <c r="K1395" s="24" t="n">
        <v>295</v>
      </c>
      <c r="L1395" s="17" t="n">
        <v>0</v>
      </c>
      <c r="M1395" s="24" t="n">
        <v>295</v>
      </c>
      <c r="N1395" s="23" t="n">
        <f aca="false">O1395*P1395</f>
        <v>237.5</v>
      </c>
      <c r="O1395" s="17" t="n">
        <f aca="false">H1395-I1395</f>
        <v>125</v>
      </c>
      <c r="P1395" s="68" t="n">
        <v>1.9</v>
      </c>
      <c r="Q1395" s="17" t="s">
        <v>20</v>
      </c>
    </row>
    <row r="1396" customFormat="false" ht="13.8" hidden="false" customHeight="false" outlineLevel="0" collapsed="false">
      <c r="A1396" s="17" t="s">
        <v>88</v>
      </c>
      <c r="B1396" s="17" t="s">
        <v>132</v>
      </c>
      <c r="C1396" s="18" t="n">
        <v>43092</v>
      </c>
      <c r="D1396" s="19" t="n">
        <v>43085</v>
      </c>
      <c r="E1396" s="20" t="s">
        <v>142</v>
      </c>
      <c r="F1396" s="22" t="n">
        <f aca="false">C1396-D1396</f>
        <v>7</v>
      </c>
      <c r="G1396" s="22" t="n">
        <v>15</v>
      </c>
      <c r="H1396" s="22" t="n">
        <v>4225</v>
      </c>
      <c r="I1396" s="22" t="n">
        <v>4056</v>
      </c>
      <c r="J1396" s="17" t="n">
        <v>750</v>
      </c>
      <c r="K1396" s="24" t="n">
        <v>430</v>
      </c>
      <c r="L1396" s="17" t="n">
        <v>250</v>
      </c>
      <c r="M1396" s="24" t="n">
        <v>680</v>
      </c>
      <c r="N1396" s="23" t="n">
        <f aca="false">O1396*P1396</f>
        <v>321.1</v>
      </c>
      <c r="O1396" s="17" t="n">
        <f aca="false">H1396-I1396</f>
        <v>169</v>
      </c>
      <c r="P1396" s="68" t="n">
        <v>1.9</v>
      </c>
      <c r="Q1396" s="17" t="s">
        <v>20</v>
      </c>
    </row>
    <row r="1397" customFormat="false" ht="13.8" hidden="false" customHeight="false" outlineLevel="0" collapsed="false">
      <c r="A1397" s="17" t="s">
        <v>55</v>
      </c>
      <c r="B1397" s="17" t="s">
        <v>156</v>
      </c>
      <c r="C1397" s="18" t="n">
        <v>43092</v>
      </c>
      <c r="D1397" s="19" t="n">
        <v>43085</v>
      </c>
      <c r="E1397" s="20" t="s">
        <v>142</v>
      </c>
      <c r="F1397" s="22" t="n">
        <f aca="false">C1397-D1397</f>
        <v>7</v>
      </c>
      <c r="G1397" s="22" t="n">
        <v>16</v>
      </c>
      <c r="H1397" s="22" t="n">
        <v>6195</v>
      </c>
      <c r="I1397" s="22" t="n">
        <v>6035</v>
      </c>
      <c r="J1397" s="17" t="n">
        <v>650</v>
      </c>
      <c r="K1397" s="24" t="n">
        <v>400</v>
      </c>
      <c r="L1397" s="17" t="n">
        <v>0</v>
      </c>
      <c r="M1397" s="24" t="n">
        <v>400</v>
      </c>
      <c r="N1397" s="23" t="n">
        <f aca="false">O1397*P1397</f>
        <v>304</v>
      </c>
      <c r="O1397" s="17" t="n">
        <f aca="false">H1397-I1397</f>
        <v>160</v>
      </c>
      <c r="P1397" s="68" t="n">
        <v>1.9</v>
      </c>
      <c r="Q1397" s="17" t="s">
        <v>20</v>
      </c>
    </row>
    <row r="1398" customFormat="false" ht="13.8" hidden="false" customHeight="false" outlineLevel="0" collapsed="false">
      <c r="A1398" s="17" t="s">
        <v>47</v>
      </c>
      <c r="B1398" s="27" t="s">
        <v>155</v>
      </c>
      <c r="C1398" s="18" t="n">
        <v>43092</v>
      </c>
      <c r="D1398" s="19" t="n">
        <v>43086</v>
      </c>
      <c r="E1398" s="20" t="s">
        <v>142</v>
      </c>
      <c r="F1398" s="22" t="n">
        <f aca="false">C1398-D1398</f>
        <v>6</v>
      </c>
      <c r="G1398" s="22" t="n">
        <v>9</v>
      </c>
      <c r="H1398" s="22" t="n">
        <v>3289</v>
      </c>
      <c r="I1398" s="22" t="n">
        <v>3151</v>
      </c>
      <c r="J1398" s="17" t="n">
        <v>495</v>
      </c>
      <c r="K1398" s="24" t="n">
        <v>280</v>
      </c>
      <c r="L1398" s="17" t="n">
        <v>0</v>
      </c>
      <c r="M1398" s="24" t="n">
        <v>280</v>
      </c>
      <c r="N1398" s="23" t="n">
        <f aca="false">O1398*P1398</f>
        <v>216.66</v>
      </c>
      <c r="O1398" s="17" t="n">
        <f aca="false">H1398-I1398</f>
        <v>138</v>
      </c>
      <c r="P1398" s="68" t="n">
        <v>1.57</v>
      </c>
      <c r="Q1398" s="17" t="s">
        <v>20</v>
      </c>
    </row>
    <row r="1399" customFormat="false" ht="13.8" hidden="false" customHeight="false" outlineLevel="0" collapsed="false">
      <c r="A1399" s="17" t="s">
        <v>49</v>
      </c>
      <c r="B1399" s="17" t="s">
        <v>159</v>
      </c>
      <c r="C1399" s="18" t="n">
        <v>43092</v>
      </c>
      <c r="D1399" s="19" t="n">
        <v>43074</v>
      </c>
      <c r="E1399" s="20" t="s">
        <v>142</v>
      </c>
      <c r="F1399" s="22" t="n">
        <f aca="false">C1399-D1399</f>
        <v>18</v>
      </c>
      <c r="G1399" s="22" t="n">
        <v>7.5</v>
      </c>
      <c r="H1399" s="22" t="n">
        <v>3337</v>
      </c>
      <c r="I1399" s="22" t="n">
        <v>2913</v>
      </c>
      <c r="J1399" s="17" t="n">
        <v>690</v>
      </c>
      <c r="K1399" s="24" t="n">
        <v>270</v>
      </c>
      <c r="L1399" s="17" t="n">
        <v>300</v>
      </c>
      <c r="M1399" s="24" t="n">
        <v>570</v>
      </c>
      <c r="N1399" s="23" t="n">
        <f aca="false">O1399*P1399</f>
        <v>665.68</v>
      </c>
      <c r="O1399" s="17" t="n">
        <f aca="false">H1399-I1399</f>
        <v>424</v>
      </c>
      <c r="P1399" s="68" t="n">
        <v>1.57</v>
      </c>
      <c r="Q1399" s="17" t="s">
        <v>20</v>
      </c>
    </row>
    <row r="1400" customFormat="false" ht="13.8" hidden="false" customHeight="false" outlineLevel="0" collapsed="false">
      <c r="A1400" s="17" t="s">
        <v>35</v>
      </c>
      <c r="B1400" s="17" t="s">
        <v>126</v>
      </c>
      <c r="C1400" s="18" t="n">
        <v>43092</v>
      </c>
      <c r="D1400" s="19" t="n">
        <v>43085</v>
      </c>
      <c r="E1400" s="20" t="s">
        <v>142</v>
      </c>
      <c r="F1400" s="22" t="n">
        <f aca="false">C1400-D1400</f>
        <v>7</v>
      </c>
      <c r="G1400" s="22" t="n">
        <v>13</v>
      </c>
      <c r="H1400" s="22" t="n">
        <v>20053</v>
      </c>
      <c r="I1400" s="22" t="n">
        <v>19882</v>
      </c>
      <c r="J1400" s="17" t="n">
        <v>310</v>
      </c>
      <c r="K1400" s="24" t="n">
        <v>121</v>
      </c>
      <c r="L1400" s="17" t="n">
        <v>300</v>
      </c>
      <c r="M1400" s="24" t="n">
        <v>421</v>
      </c>
      <c r="N1400" s="23" t="n">
        <f aca="false">O1400*P1400</f>
        <v>188.1</v>
      </c>
      <c r="O1400" s="17" t="n">
        <f aca="false">H1400-I1400</f>
        <v>171</v>
      </c>
      <c r="P1400" s="68" t="n">
        <v>1.1</v>
      </c>
      <c r="Q1400" s="17" t="s">
        <v>20</v>
      </c>
    </row>
    <row r="1401" customFormat="false" ht="13.8" hidden="false" customHeight="false" outlineLevel="0" collapsed="false">
      <c r="A1401" s="17" t="s">
        <v>35</v>
      </c>
      <c r="B1401" s="17" t="s">
        <v>161</v>
      </c>
      <c r="C1401" s="18" t="n">
        <v>43092</v>
      </c>
      <c r="D1401" s="19" t="n">
        <v>43084</v>
      </c>
      <c r="E1401" s="20" t="s">
        <v>142</v>
      </c>
      <c r="F1401" s="22" t="n">
        <f aca="false">C1401-D1401</f>
        <v>8</v>
      </c>
      <c r="G1401" s="22" t="n">
        <v>13</v>
      </c>
      <c r="H1401" s="22" t="n">
        <v>4815</v>
      </c>
      <c r="I1401" s="22" t="n">
        <v>4627</v>
      </c>
      <c r="J1401" s="17" t="n">
        <v>440</v>
      </c>
      <c r="K1401" s="24" t="n">
        <v>234</v>
      </c>
      <c r="L1401" s="17" t="n">
        <v>350</v>
      </c>
      <c r="M1401" s="24" t="n">
        <v>584</v>
      </c>
      <c r="N1401" s="23" t="n">
        <f aca="false">O1401*P1401</f>
        <v>188</v>
      </c>
      <c r="O1401" s="17" t="n">
        <f aca="false">H1401-I1401</f>
        <v>188</v>
      </c>
      <c r="P1401" s="68" t="n">
        <v>1</v>
      </c>
      <c r="Q1401" s="17" t="s">
        <v>20</v>
      </c>
    </row>
    <row r="1402" customFormat="false" ht="13.8" hidden="false" customHeight="false" outlineLevel="0" collapsed="false">
      <c r="A1402" s="17" t="s">
        <v>53</v>
      </c>
      <c r="B1402" s="29" t="s">
        <v>158</v>
      </c>
      <c r="C1402" s="18" t="n">
        <v>43092</v>
      </c>
      <c r="D1402" s="19" t="n">
        <v>43083</v>
      </c>
      <c r="E1402" s="20" t="s">
        <v>142</v>
      </c>
      <c r="F1402" s="22" t="n">
        <f aca="false">C1402-D1402</f>
        <v>9</v>
      </c>
      <c r="G1402" s="22" t="n">
        <v>13</v>
      </c>
      <c r="H1402" s="22" t="n">
        <v>9446</v>
      </c>
      <c r="I1402" s="22" t="n">
        <v>9232</v>
      </c>
      <c r="J1402" s="17" t="n">
        <v>605</v>
      </c>
      <c r="K1402" s="24" t="n">
        <v>290</v>
      </c>
      <c r="L1402" s="17" t="n">
        <v>225</v>
      </c>
      <c r="M1402" s="24" t="n">
        <v>515</v>
      </c>
      <c r="N1402" s="23" t="n">
        <f aca="false">O1402*P1402</f>
        <v>214</v>
      </c>
      <c r="O1402" s="17" t="n">
        <f aca="false">H1402-I1402</f>
        <v>214</v>
      </c>
      <c r="P1402" s="68" t="n">
        <v>1</v>
      </c>
      <c r="Q1402" s="17" t="s">
        <v>20</v>
      </c>
    </row>
    <row r="1403" customFormat="false" ht="13.8" hidden="false" customHeight="false" outlineLevel="0" collapsed="false">
      <c r="A1403" s="17" t="s">
        <v>53</v>
      </c>
      <c r="B1403" s="29" t="s">
        <v>158</v>
      </c>
      <c r="C1403" s="18" t="n">
        <v>43092</v>
      </c>
      <c r="D1403" s="19" t="n">
        <v>43084</v>
      </c>
      <c r="E1403" s="20" t="s">
        <v>142</v>
      </c>
      <c r="F1403" s="22" t="n">
        <f aca="false">C1403-D1403</f>
        <v>8</v>
      </c>
      <c r="G1403" s="22" t="n">
        <v>13</v>
      </c>
      <c r="H1403" s="22" t="n">
        <v>2467</v>
      </c>
      <c r="I1403" s="22" t="n">
        <v>2272</v>
      </c>
      <c r="J1403" s="17" t="n">
        <v>550</v>
      </c>
      <c r="K1403" s="24" t="n">
        <v>350</v>
      </c>
      <c r="L1403" s="17" t="n">
        <v>200</v>
      </c>
      <c r="M1403" s="24" t="n">
        <v>550</v>
      </c>
      <c r="N1403" s="23" t="n">
        <f aca="false">O1403*P1403</f>
        <v>195</v>
      </c>
      <c r="O1403" s="17" t="n">
        <f aca="false">H1403-I1403</f>
        <v>195</v>
      </c>
      <c r="P1403" s="68" t="n">
        <v>1</v>
      </c>
      <c r="Q1403" s="17" t="s">
        <v>20</v>
      </c>
    </row>
    <row r="1404" customFormat="false" ht="13.8" hidden="false" customHeight="false" outlineLevel="0" collapsed="false">
      <c r="A1404" s="17" t="s">
        <v>23</v>
      </c>
      <c r="B1404" s="17" t="s">
        <v>140</v>
      </c>
      <c r="C1404" s="18" t="n">
        <v>43093</v>
      </c>
      <c r="D1404" s="19" t="n">
        <v>43090</v>
      </c>
      <c r="E1404" s="20" t="s">
        <v>142</v>
      </c>
      <c r="F1404" s="22" t="n">
        <f aca="false">C1404-D1404</f>
        <v>3</v>
      </c>
      <c r="G1404" s="22" t="n">
        <v>20</v>
      </c>
      <c r="H1404" s="22" t="n">
        <v>13676</v>
      </c>
      <c r="I1404" s="22" t="n">
        <v>13606</v>
      </c>
      <c r="J1404" s="25" t="n">
        <v>600</v>
      </c>
      <c r="K1404" s="24" t="n">
        <v>430</v>
      </c>
      <c r="L1404" s="25" t="n">
        <v>500</v>
      </c>
      <c r="M1404" s="24" t="n">
        <v>930</v>
      </c>
      <c r="N1404" s="23" t="n">
        <f aca="false">O1404*P1404</f>
        <v>175</v>
      </c>
      <c r="O1404" s="17" t="n">
        <f aca="false">H1404-I1404</f>
        <v>70</v>
      </c>
      <c r="P1404" s="68" t="n">
        <v>2.5</v>
      </c>
      <c r="Q1404" s="25" t="s">
        <v>20</v>
      </c>
    </row>
    <row r="1405" customFormat="false" ht="13.8" hidden="false" customHeight="false" outlineLevel="0" collapsed="false">
      <c r="A1405" s="17" t="s">
        <v>26</v>
      </c>
      <c r="B1405" s="27" t="s">
        <v>86</v>
      </c>
      <c r="C1405" s="18" t="n">
        <v>43093</v>
      </c>
      <c r="D1405" s="19" t="n">
        <v>43083</v>
      </c>
      <c r="E1405" s="20" t="s">
        <v>142</v>
      </c>
      <c r="F1405" s="22" t="n">
        <f aca="false">C1405-D1405</f>
        <v>10</v>
      </c>
      <c r="G1405" s="22" t="n">
        <v>9</v>
      </c>
      <c r="H1405" s="22" t="n">
        <v>1560</v>
      </c>
      <c r="I1405" s="22" t="n">
        <v>1338</v>
      </c>
      <c r="J1405" s="28" t="n">
        <v>576</v>
      </c>
      <c r="K1405" s="24" t="n">
        <v>195</v>
      </c>
      <c r="L1405" s="28" t="n">
        <v>400</v>
      </c>
      <c r="M1405" s="24" t="n">
        <v>595</v>
      </c>
      <c r="N1405" s="23" t="n">
        <f aca="false">O1405*P1405</f>
        <v>348.54</v>
      </c>
      <c r="O1405" s="17" t="n">
        <f aca="false">H1405-I1405</f>
        <v>222</v>
      </c>
      <c r="P1405" s="68" t="n">
        <v>1.57</v>
      </c>
      <c r="Q1405" s="28" t="s">
        <v>20</v>
      </c>
    </row>
    <row r="1406" customFormat="false" ht="13.8" hidden="false" customHeight="false" outlineLevel="0" collapsed="false">
      <c r="A1406" s="17" t="s">
        <v>29</v>
      </c>
      <c r="B1406" s="17" t="s">
        <v>151</v>
      </c>
      <c r="C1406" s="18" t="n">
        <v>43093</v>
      </c>
      <c r="D1406" s="19" t="n">
        <v>43083</v>
      </c>
      <c r="E1406" s="20" t="s">
        <v>142</v>
      </c>
      <c r="F1406" s="22" t="n">
        <f aca="false">C1406-D1406</f>
        <v>10</v>
      </c>
      <c r="G1406" s="22" t="n">
        <v>13</v>
      </c>
      <c r="H1406" s="22" t="n">
        <v>9965</v>
      </c>
      <c r="I1406" s="22" t="n">
        <v>9752</v>
      </c>
      <c r="J1406" s="17" t="n">
        <v>745</v>
      </c>
      <c r="K1406" s="24" t="n">
        <v>400</v>
      </c>
      <c r="L1406" s="17" t="n">
        <v>100</v>
      </c>
      <c r="M1406" s="24" t="n">
        <v>500</v>
      </c>
      <c r="N1406" s="23" t="n">
        <f aca="false">O1406*P1406</f>
        <v>213</v>
      </c>
      <c r="O1406" s="17" t="n">
        <f aca="false">H1406-I1406</f>
        <v>213</v>
      </c>
      <c r="P1406" s="68" t="n">
        <v>1</v>
      </c>
      <c r="Q1406" s="17" t="s">
        <v>20</v>
      </c>
    </row>
    <row r="1407" customFormat="false" ht="13.8" hidden="false" customHeight="false" outlineLevel="0" collapsed="false">
      <c r="A1407" s="17" t="s">
        <v>41</v>
      </c>
      <c r="B1407" s="17" t="s">
        <v>99</v>
      </c>
      <c r="C1407" s="18" t="n">
        <v>43093</v>
      </c>
      <c r="D1407" s="19" t="n">
        <v>43088</v>
      </c>
      <c r="E1407" s="20" t="s">
        <v>142</v>
      </c>
      <c r="F1407" s="22" t="n">
        <f aca="false">C1407-D1407</f>
        <v>5</v>
      </c>
      <c r="G1407" s="22" t="n">
        <v>20</v>
      </c>
      <c r="H1407" s="22" t="n">
        <v>2251</v>
      </c>
      <c r="I1407" s="22" t="n">
        <v>2187</v>
      </c>
      <c r="J1407" s="17" t="n">
        <v>400</v>
      </c>
      <c r="K1407" s="24" t="n">
        <v>240</v>
      </c>
      <c r="L1407" s="17" t="n">
        <v>150</v>
      </c>
      <c r="M1407" s="24" t="n">
        <v>390</v>
      </c>
      <c r="N1407" s="23" t="n">
        <f aca="false">O1407*P1407</f>
        <v>147.2</v>
      </c>
      <c r="O1407" s="17" t="n">
        <f aca="false">H1407-I1407</f>
        <v>64</v>
      </c>
      <c r="P1407" s="68" t="n">
        <v>2.3</v>
      </c>
      <c r="Q1407" s="17" t="s">
        <v>20</v>
      </c>
    </row>
    <row r="1408" customFormat="false" ht="13.8" hidden="false" customHeight="false" outlineLevel="0" collapsed="false">
      <c r="A1408" s="17" t="s">
        <v>41</v>
      </c>
      <c r="B1408" s="17" t="s">
        <v>99</v>
      </c>
      <c r="C1408" s="18" t="n">
        <v>43093</v>
      </c>
      <c r="D1408" s="19" t="n">
        <v>43088</v>
      </c>
      <c r="E1408" s="20" t="s">
        <v>142</v>
      </c>
      <c r="F1408" s="22" t="n">
        <f aca="false">C1408-D1408</f>
        <v>5</v>
      </c>
      <c r="G1408" s="22" t="n">
        <v>13</v>
      </c>
      <c r="H1408" s="22" t="n">
        <v>13686</v>
      </c>
      <c r="I1408" s="22" t="n">
        <v>13569</v>
      </c>
      <c r="J1408" s="17" t="n">
        <v>350</v>
      </c>
      <c r="K1408" s="24" t="n">
        <v>130</v>
      </c>
      <c r="L1408" s="17" t="n">
        <v>225</v>
      </c>
      <c r="M1408" s="24" t="n">
        <v>355</v>
      </c>
      <c r="N1408" s="23" t="n">
        <f aca="false">O1408*P1408</f>
        <v>234</v>
      </c>
      <c r="O1408" s="17" t="n">
        <f aca="false">H1408-I1408</f>
        <v>117</v>
      </c>
      <c r="P1408" s="68" t="n">
        <v>2</v>
      </c>
      <c r="Q1408" s="17" t="s">
        <v>20</v>
      </c>
    </row>
    <row r="1409" customFormat="false" ht="13.8" hidden="false" customHeight="false" outlineLevel="0" collapsed="false">
      <c r="A1409" s="17" t="s">
        <v>17</v>
      </c>
      <c r="B1409" s="27" t="s">
        <v>148</v>
      </c>
      <c r="C1409" s="18" t="n">
        <v>43094</v>
      </c>
      <c r="D1409" s="19" t="n">
        <v>43092</v>
      </c>
      <c r="E1409" s="20" t="s">
        <v>142</v>
      </c>
      <c r="F1409" s="22" t="n">
        <f aca="false">C1409-D1409</f>
        <v>2</v>
      </c>
      <c r="G1409" s="22" t="n">
        <v>22</v>
      </c>
      <c r="H1409" s="22" t="n">
        <v>23287</v>
      </c>
      <c r="I1409" s="22" t="n">
        <v>23236</v>
      </c>
      <c r="J1409" s="17" t="n">
        <v>589</v>
      </c>
      <c r="K1409" s="24" t="n">
        <v>461</v>
      </c>
      <c r="L1409" s="17" t="n">
        <v>0</v>
      </c>
      <c r="M1409" s="24" t="n">
        <v>461</v>
      </c>
      <c r="N1409" s="23" t="n">
        <f aca="false">O1409*P1409</f>
        <v>153</v>
      </c>
      <c r="O1409" s="17" t="n">
        <f aca="false">H1409-I1409</f>
        <v>51</v>
      </c>
      <c r="P1409" s="68" t="n">
        <v>3</v>
      </c>
      <c r="Q1409" s="17" t="s">
        <v>20</v>
      </c>
    </row>
    <row r="1410" customFormat="false" ht="13.8" hidden="false" customHeight="false" outlineLevel="0" collapsed="false">
      <c r="A1410" s="17" t="s">
        <v>23</v>
      </c>
      <c r="B1410" s="17" t="s">
        <v>140</v>
      </c>
      <c r="C1410" s="18" t="n">
        <v>43094</v>
      </c>
      <c r="D1410" s="19" t="n">
        <v>43090</v>
      </c>
      <c r="E1410" s="20" t="s">
        <v>142</v>
      </c>
      <c r="F1410" s="22" t="n">
        <f aca="false">C1410-D1410</f>
        <v>4</v>
      </c>
      <c r="G1410" s="22" t="n">
        <v>20</v>
      </c>
      <c r="H1410" s="22" t="n">
        <v>19333</v>
      </c>
      <c r="I1410" s="22" t="n">
        <v>19237</v>
      </c>
      <c r="J1410" s="25" t="n">
        <v>528</v>
      </c>
      <c r="K1410" s="24" t="n">
        <v>300</v>
      </c>
      <c r="L1410" s="25" t="n">
        <v>600</v>
      </c>
      <c r="M1410" s="24" t="n">
        <v>900</v>
      </c>
      <c r="N1410" s="23" t="n">
        <f aca="false">O1410*P1410</f>
        <v>240</v>
      </c>
      <c r="O1410" s="17" t="n">
        <f aca="false">H1410-I1410</f>
        <v>96</v>
      </c>
      <c r="P1410" s="68" t="n">
        <v>2.5</v>
      </c>
      <c r="Q1410" s="25" t="s">
        <v>20</v>
      </c>
    </row>
    <row r="1411" customFormat="false" ht="13.8" hidden="false" customHeight="false" outlineLevel="0" collapsed="false">
      <c r="A1411" s="17" t="s">
        <v>17</v>
      </c>
      <c r="B1411" s="17" t="s">
        <v>148</v>
      </c>
      <c r="C1411" s="18" t="n">
        <v>43094</v>
      </c>
      <c r="D1411" s="19" t="n">
        <v>43084</v>
      </c>
      <c r="E1411" s="20" t="s">
        <v>142</v>
      </c>
      <c r="F1411" s="22" t="n">
        <f aca="false">C1411-D1411</f>
        <v>10</v>
      </c>
      <c r="G1411" s="22" t="n">
        <v>12.5</v>
      </c>
      <c r="H1411" s="22" t="n">
        <v>16980</v>
      </c>
      <c r="I1411" s="22" t="n">
        <v>16947</v>
      </c>
      <c r="J1411" s="17" t="n">
        <v>300</v>
      </c>
      <c r="K1411" s="24" t="n">
        <v>234</v>
      </c>
      <c r="L1411" s="17" t="n">
        <v>0</v>
      </c>
      <c r="M1411" s="24" t="n">
        <v>234</v>
      </c>
      <c r="N1411" s="23" t="n">
        <f aca="false">O1411*P1411</f>
        <v>66</v>
      </c>
      <c r="O1411" s="17" t="n">
        <f aca="false">H1411-I1411</f>
        <v>33</v>
      </c>
      <c r="P1411" s="68" t="n">
        <v>2</v>
      </c>
      <c r="Q1411" s="17" t="s">
        <v>20</v>
      </c>
    </row>
    <row r="1412" customFormat="false" ht="13.8" hidden="false" customHeight="false" outlineLevel="0" collapsed="false">
      <c r="A1412" s="17" t="s">
        <v>37</v>
      </c>
      <c r="B1412" s="17" t="s">
        <v>138</v>
      </c>
      <c r="C1412" s="18" t="n">
        <v>43094</v>
      </c>
      <c r="D1412" s="19" t="n">
        <v>43085</v>
      </c>
      <c r="E1412" s="20" t="s">
        <v>142</v>
      </c>
      <c r="F1412" s="22" t="n">
        <f aca="false">C1412-D1412</f>
        <v>9</v>
      </c>
      <c r="G1412" s="22" t="n">
        <v>20</v>
      </c>
      <c r="H1412" s="22" t="n">
        <v>4971</v>
      </c>
      <c r="I1412" s="22" t="n">
        <v>4751</v>
      </c>
      <c r="J1412" s="17" t="n">
        <v>753</v>
      </c>
      <c r="K1412" s="24" t="n">
        <v>291</v>
      </c>
      <c r="L1412" s="17" t="n">
        <v>0</v>
      </c>
      <c r="M1412" s="24" t="n">
        <v>291</v>
      </c>
      <c r="N1412" s="23" t="n">
        <f aca="false">O1412*P1412</f>
        <v>506</v>
      </c>
      <c r="O1412" s="17" t="n">
        <f aca="false">H1412-I1412</f>
        <v>220</v>
      </c>
      <c r="P1412" s="68" t="n">
        <v>2.3</v>
      </c>
      <c r="Q1412" s="17" t="s">
        <v>20</v>
      </c>
    </row>
    <row r="1413" customFormat="false" ht="13.8" hidden="false" customHeight="false" outlineLevel="0" collapsed="false">
      <c r="A1413" s="17" t="s">
        <v>43</v>
      </c>
      <c r="B1413" s="17" t="s">
        <v>44</v>
      </c>
      <c r="C1413" s="18" t="n">
        <v>43094</v>
      </c>
      <c r="D1413" s="19" t="n">
        <v>43087</v>
      </c>
      <c r="E1413" s="20" t="s">
        <v>142</v>
      </c>
      <c r="F1413" s="22" t="n">
        <f aca="false">C1413-D1413</f>
        <v>7</v>
      </c>
      <c r="G1413" s="22" t="n">
        <v>20</v>
      </c>
      <c r="H1413" s="22" t="n">
        <v>9654</v>
      </c>
      <c r="I1413" s="22" t="n">
        <v>9486</v>
      </c>
      <c r="J1413" s="17" t="n">
        <v>2140</v>
      </c>
      <c r="K1413" s="24" t="n">
        <v>1750</v>
      </c>
      <c r="L1413" s="17" t="n">
        <v>650</v>
      </c>
      <c r="M1413" s="24" t="n">
        <v>2400</v>
      </c>
      <c r="N1413" s="23" t="n">
        <f aca="false">O1413*P1413</f>
        <v>386.4</v>
      </c>
      <c r="O1413" s="17" t="n">
        <f aca="false">H1413-I1413</f>
        <v>168</v>
      </c>
      <c r="P1413" s="68" t="n">
        <v>2.3</v>
      </c>
      <c r="Q1413" s="17" t="s">
        <v>20</v>
      </c>
    </row>
    <row r="1414" customFormat="false" ht="13.8" hidden="false" customHeight="false" outlineLevel="0" collapsed="false">
      <c r="A1414" s="17" t="s">
        <v>37</v>
      </c>
      <c r="B1414" s="17" t="s">
        <v>138</v>
      </c>
      <c r="C1414" s="18" t="n">
        <v>43094</v>
      </c>
      <c r="D1414" s="19" t="n">
        <v>43085</v>
      </c>
      <c r="E1414" s="20" t="s">
        <v>142</v>
      </c>
      <c r="F1414" s="22" t="n">
        <f aca="false">C1414-D1414</f>
        <v>9</v>
      </c>
      <c r="G1414" s="22" t="n">
        <v>9</v>
      </c>
      <c r="H1414" s="22" t="n">
        <v>16156</v>
      </c>
      <c r="I1414" s="22" t="n">
        <v>15940</v>
      </c>
      <c r="J1414" s="17" t="n">
        <v>500</v>
      </c>
      <c r="K1414" s="24" t="n">
        <v>68</v>
      </c>
      <c r="L1414" s="17" t="n">
        <v>50</v>
      </c>
      <c r="M1414" s="24" t="n">
        <v>118</v>
      </c>
      <c r="N1414" s="23" t="n">
        <f aca="false">O1414*P1414</f>
        <v>432</v>
      </c>
      <c r="O1414" s="17" t="n">
        <f aca="false">H1414-I1414</f>
        <v>216</v>
      </c>
      <c r="P1414" s="68" t="n">
        <v>2</v>
      </c>
      <c r="Q1414" s="17" t="s">
        <v>20</v>
      </c>
    </row>
    <row r="1415" customFormat="false" ht="13.8" hidden="false" customHeight="false" outlineLevel="0" collapsed="false">
      <c r="A1415" s="17" t="s">
        <v>78</v>
      </c>
      <c r="B1415" s="17" t="s">
        <v>162</v>
      </c>
      <c r="C1415" s="18" t="n">
        <v>43095</v>
      </c>
      <c r="D1415" s="19" t="n">
        <v>43092</v>
      </c>
      <c r="E1415" s="20" t="s">
        <v>142</v>
      </c>
      <c r="F1415" s="21" t="n">
        <f aca="false">+C1415-D1415</f>
        <v>3</v>
      </c>
      <c r="G1415" s="22" t="n">
        <v>20</v>
      </c>
      <c r="H1415" s="22" t="n">
        <v>2781</v>
      </c>
      <c r="I1415" s="22" t="n">
        <v>2702</v>
      </c>
      <c r="J1415" s="17" t="n">
        <v>280</v>
      </c>
      <c r="K1415" s="17" t="n">
        <v>80</v>
      </c>
      <c r="L1415" s="17" t="n">
        <v>800</v>
      </c>
      <c r="M1415" s="17" t="n">
        <f aca="false">+K1415+L1415</f>
        <v>880</v>
      </c>
      <c r="N1415" s="23" t="n">
        <f aca="false">O1415*P1415</f>
        <v>189.6</v>
      </c>
      <c r="O1415" s="17" t="n">
        <f aca="false">H1415-I1415</f>
        <v>79</v>
      </c>
      <c r="P1415" s="72" t="n">
        <v>2.4</v>
      </c>
      <c r="Q1415" s="17" t="s">
        <v>20</v>
      </c>
    </row>
    <row r="1416" customFormat="false" ht="13.8" hidden="false" customHeight="false" outlineLevel="0" collapsed="false">
      <c r="A1416" s="17" t="s">
        <v>37</v>
      </c>
      <c r="B1416" s="17" t="s">
        <v>163</v>
      </c>
      <c r="C1416" s="18" t="n">
        <v>43095</v>
      </c>
      <c r="D1416" s="19" t="n">
        <v>43094</v>
      </c>
      <c r="E1416" s="20" t="s">
        <v>142</v>
      </c>
      <c r="F1416" s="21" t="n">
        <f aca="false">+C1416-D1416</f>
        <v>1</v>
      </c>
      <c r="G1416" s="22" t="n">
        <v>20</v>
      </c>
      <c r="H1416" s="22" t="n">
        <v>5048</v>
      </c>
      <c r="I1416" s="22" t="n">
        <v>4971</v>
      </c>
      <c r="J1416" s="17" t="n">
        <v>291</v>
      </c>
      <c r="K1416" s="17" t="n">
        <v>147</v>
      </c>
      <c r="L1416" s="17" t="n">
        <v>550</v>
      </c>
      <c r="M1416" s="17" t="n">
        <f aca="false">+K1416+L1416</f>
        <v>697</v>
      </c>
      <c r="N1416" s="23" t="n">
        <f aca="false">O1416*P1416</f>
        <v>184.8</v>
      </c>
      <c r="O1416" s="17" t="n">
        <f aca="false">H1416-I1416</f>
        <v>77</v>
      </c>
      <c r="P1416" s="72" t="n">
        <v>2.4</v>
      </c>
      <c r="Q1416" s="17" t="s">
        <v>20</v>
      </c>
    </row>
    <row r="1417" customFormat="false" ht="13.8" hidden="false" customHeight="false" outlineLevel="0" collapsed="false">
      <c r="A1417" s="17" t="s">
        <v>39</v>
      </c>
      <c r="B1417" s="17" t="s">
        <v>164</v>
      </c>
      <c r="C1417" s="18" t="n">
        <v>43095</v>
      </c>
      <c r="D1417" s="19" t="n">
        <v>43090</v>
      </c>
      <c r="E1417" s="20" t="s">
        <v>142</v>
      </c>
      <c r="F1417" s="21" t="n">
        <f aca="false">+C1417-D1417</f>
        <v>5</v>
      </c>
      <c r="G1417" s="22" t="n">
        <v>20</v>
      </c>
      <c r="H1417" s="22" t="n">
        <v>15207</v>
      </c>
      <c r="I1417" s="22" t="n">
        <v>15086</v>
      </c>
      <c r="J1417" s="17" t="n">
        <v>658</v>
      </c>
      <c r="K1417" s="17" t="n">
        <v>427</v>
      </c>
      <c r="L1417" s="17" t="n">
        <v>0</v>
      </c>
      <c r="M1417" s="17" t="n">
        <f aca="false">+K1417+L1417</f>
        <v>427</v>
      </c>
      <c r="N1417" s="23" t="n">
        <f aca="false">O1417*P1417</f>
        <v>290.4</v>
      </c>
      <c r="O1417" s="17" t="n">
        <f aca="false">H1417-I1417</f>
        <v>121</v>
      </c>
      <c r="P1417" s="72" t="n">
        <v>2.4</v>
      </c>
      <c r="Q1417" s="17" t="s">
        <v>20</v>
      </c>
    </row>
    <row r="1418" customFormat="false" ht="13.8" hidden="false" customHeight="false" outlineLevel="0" collapsed="false">
      <c r="A1418" s="17" t="s">
        <v>49</v>
      </c>
      <c r="B1418" s="17" t="s">
        <v>165</v>
      </c>
      <c r="C1418" s="18" t="n">
        <v>43095</v>
      </c>
      <c r="D1418" s="19" t="n">
        <v>43092</v>
      </c>
      <c r="E1418" s="20" t="s">
        <v>142</v>
      </c>
      <c r="F1418" s="21" t="n">
        <f aca="false">+C1418-D1418</f>
        <v>3</v>
      </c>
      <c r="G1418" s="22" t="n">
        <v>15</v>
      </c>
      <c r="H1418" s="22" t="n">
        <v>4851</v>
      </c>
      <c r="I1418" s="22" t="n">
        <v>4777</v>
      </c>
      <c r="J1418" s="17" t="n">
        <v>295</v>
      </c>
      <c r="K1418" s="17" t="n">
        <v>165</v>
      </c>
      <c r="L1418" s="17" t="n">
        <v>400</v>
      </c>
      <c r="M1418" s="17" t="n">
        <f aca="false">+K1418+L1418</f>
        <v>565</v>
      </c>
      <c r="N1418" s="23" t="n">
        <f aca="false">O1418*P1418</f>
        <v>148</v>
      </c>
      <c r="O1418" s="17" t="n">
        <f aca="false">H1418-I1418</f>
        <v>74</v>
      </c>
      <c r="P1418" s="72" t="n">
        <v>2</v>
      </c>
      <c r="Q1418" s="17" t="s">
        <v>20</v>
      </c>
    </row>
    <row r="1419" customFormat="false" ht="13.8" hidden="false" customHeight="false" outlineLevel="0" collapsed="false">
      <c r="A1419" s="17" t="s">
        <v>47</v>
      </c>
      <c r="B1419" s="17" t="s">
        <v>166</v>
      </c>
      <c r="C1419" s="18" t="n">
        <v>43095</v>
      </c>
      <c r="D1419" s="19" t="n">
        <v>43090</v>
      </c>
      <c r="E1419" s="20" t="s">
        <v>142</v>
      </c>
      <c r="F1419" s="21" t="n">
        <f aca="false">+C1419-D1419</f>
        <v>5</v>
      </c>
      <c r="G1419" s="22" t="n">
        <v>9</v>
      </c>
      <c r="H1419" s="22" t="n">
        <v>0</v>
      </c>
      <c r="I1419" s="22" t="n">
        <v>0</v>
      </c>
      <c r="J1419" s="17" t="n">
        <v>600</v>
      </c>
      <c r="K1419" s="17" t="n">
        <v>310</v>
      </c>
      <c r="L1419" s="17" t="n">
        <v>600</v>
      </c>
      <c r="M1419" s="17" t="n">
        <f aca="false">+K1419+L1419</f>
        <v>910</v>
      </c>
      <c r="N1419" s="23" t="n">
        <f aca="false">O1419*P1419</f>
        <v>0</v>
      </c>
      <c r="O1419" s="17" t="n">
        <f aca="false">H1419-I1419</f>
        <v>0</v>
      </c>
      <c r="P1419" s="72" t="n">
        <v>1.57</v>
      </c>
      <c r="Q1419" s="17" t="s">
        <v>20</v>
      </c>
    </row>
    <row r="1420" customFormat="false" ht="13.8" hidden="false" customHeight="false" outlineLevel="0" collapsed="false">
      <c r="A1420" s="17" t="s">
        <v>37</v>
      </c>
      <c r="B1420" s="17" t="s">
        <v>163</v>
      </c>
      <c r="C1420" s="18" t="n">
        <v>43095</v>
      </c>
      <c r="D1420" s="19" t="n">
        <v>43092</v>
      </c>
      <c r="E1420" s="20" t="s">
        <v>142</v>
      </c>
      <c r="F1420" s="21" t="n">
        <f aca="false">+C1420-D1420</f>
        <v>3</v>
      </c>
      <c r="G1420" s="22" t="n">
        <v>9</v>
      </c>
      <c r="H1420" s="22" t="n">
        <v>22414</v>
      </c>
      <c r="I1420" s="22" t="n">
        <v>22295</v>
      </c>
      <c r="J1420" s="17" t="n">
        <v>664</v>
      </c>
      <c r="K1420" s="17" t="n">
        <v>426</v>
      </c>
      <c r="L1420" s="17" t="n">
        <v>500</v>
      </c>
      <c r="M1420" s="17" t="n">
        <f aca="false">+K1420+L1420</f>
        <v>926</v>
      </c>
      <c r="N1420" s="23" t="n">
        <f aca="false">O1420*P1420</f>
        <v>186.83</v>
      </c>
      <c r="O1420" s="17" t="n">
        <f aca="false">H1420-I1420</f>
        <v>119</v>
      </c>
      <c r="P1420" s="72" t="n">
        <v>1.57</v>
      </c>
      <c r="Q1420" s="17" t="s">
        <v>20</v>
      </c>
    </row>
    <row r="1421" customFormat="false" ht="13.8" hidden="false" customHeight="false" outlineLevel="0" collapsed="false">
      <c r="A1421" s="17" t="s">
        <v>37</v>
      </c>
      <c r="B1421" s="17" t="s">
        <v>163</v>
      </c>
      <c r="C1421" s="18" t="n">
        <v>43095</v>
      </c>
      <c r="D1421" s="19" t="n">
        <v>43094</v>
      </c>
      <c r="E1421" s="20" t="s">
        <v>142</v>
      </c>
      <c r="F1421" s="21" t="n">
        <f aca="false">+C1421-D1421</f>
        <v>1</v>
      </c>
      <c r="G1421" s="22" t="n">
        <v>9</v>
      </c>
      <c r="H1421" s="22" t="n">
        <v>16252</v>
      </c>
      <c r="I1421" s="22" t="n">
        <v>16156</v>
      </c>
      <c r="J1421" s="17" t="n">
        <v>500</v>
      </c>
      <c r="K1421" s="17" t="n">
        <v>376</v>
      </c>
      <c r="L1421" s="17" t="n">
        <v>200</v>
      </c>
      <c r="M1421" s="17" t="n">
        <f aca="false">+K1421+L1421</f>
        <v>576</v>
      </c>
      <c r="N1421" s="23" t="n">
        <f aca="false">O1421*P1421</f>
        <v>150.72</v>
      </c>
      <c r="O1421" s="17" t="n">
        <f aca="false">H1421-I1421</f>
        <v>96</v>
      </c>
      <c r="P1421" s="72" t="n">
        <v>1.57</v>
      </c>
      <c r="Q1421" s="17" t="s">
        <v>20</v>
      </c>
    </row>
    <row r="1422" customFormat="false" ht="13.8" hidden="false" customHeight="false" outlineLevel="0" collapsed="false">
      <c r="A1422" s="17" t="s">
        <v>21</v>
      </c>
      <c r="B1422" s="29" t="s">
        <v>167</v>
      </c>
      <c r="C1422" s="18" t="n">
        <v>43096</v>
      </c>
      <c r="D1422" s="19" t="n">
        <v>43088</v>
      </c>
      <c r="E1422" s="20" t="s">
        <v>142</v>
      </c>
      <c r="F1422" s="21" t="n">
        <f aca="false">+C1422-D1422</f>
        <v>8</v>
      </c>
      <c r="G1422" s="22" t="n">
        <v>20</v>
      </c>
      <c r="H1422" s="22" t="n">
        <v>4663</v>
      </c>
      <c r="I1422" s="22" t="n">
        <v>4484</v>
      </c>
      <c r="J1422" s="25" t="n">
        <v>685</v>
      </c>
      <c r="K1422" s="25" t="n">
        <v>200</v>
      </c>
      <c r="L1422" s="25" t="n">
        <v>400</v>
      </c>
      <c r="M1422" s="25" t="n">
        <f aca="false">+K1422+L1422</f>
        <v>600</v>
      </c>
      <c r="N1422" s="23" t="n">
        <f aca="false">O1422*P1422</f>
        <v>429.6</v>
      </c>
      <c r="O1422" s="17" t="n">
        <f aca="false">H1422-I1422</f>
        <v>179</v>
      </c>
      <c r="P1422" s="72" t="n">
        <v>2.4</v>
      </c>
      <c r="Q1422" s="17" t="s">
        <v>20</v>
      </c>
    </row>
    <row r="1423" customFormat="false" ht="13.8" hidden="false" customHeight="false" outlineLevel="0" collapsed="false">
      <c r="A1423" s="17" t="s">
        <v>23</v>
      </c>
      <c r="B1423" s="17" t="s">
        <v>168</v>
      </c>
      <c r="C1423" s="18" t="n">
        <v>43096</v>
      </c>
      <c r="D1423" s="19" t="n">
        <v>43088</v>
      </c>
      <c r="E1423" s="20" t="s">
        <v>142</v>
      </c>
      <c r="F1423" s="21" t="n">
        <f aca="false">+C1423-D1423</f>
        <v>8</v>
      </c>
      <c r="G1423" s="22" t="n">
        <v>9</v>
      </c>
      <c r="H1423" s="22" t="n">
        <v>15486</v>
      </c>
      <c r="I1423" s="22" t="n">
        <v>15296</v>
      </c>
      <c r="J1423" s="28" t="n">
        <v>790</v>
      </c>
      <c r="K1423" s="28" t="n">
        <v>450</v>
      </c>
      <c r="L1423" s="28" t="n">
        <v>500</v>
      </c>
      <c r="M1423" s="28" t="n">
        <f aca="false">+K1423+L1423</f>
        <v>950</v>
      </c>
      <c r="N1423" s="23" t="n">
        <f aca="false">O1423*P1423</f>
        <v>298.3</v>
      </c>
      <c r="O1423" s="17" t="n">
        <f aca="false">H1423-I1423</f>
        <v>190</v>
      </c>
      <c r="P1423" s="72" t="n">
        <v>1.57</v>
      </c>
      <c r="Q1423" s="17" t="s">
        <v>20</v>
      </c>
    </row>
    <row r="1424" customFormat="false" ht="13.8" hidden="false" customHeight="false" outlineLevel="0" collapsed="false">
      <c r="A1424" s="17" t="s">
        <v>21</v>
      </c>
      <c r="B1424" s="29" t="s">
        <v>169</v>
      </c>
      <c r="C1424" s="18" t="n">
        <v>43096</v>
      </c>
      <c r="D1424" s="19" t="n">
        <v>43088</v>
      </c>
      <c r="E1424" s="20" t="s">
        <v>142</v>
      </c>
      <c r="F1424" s="21" t="n">
        <f aca="false">+C1424-D1424</f>
        <v>8</v>
      </c>
      <c r="G1424" s="22" t="n">
        <v>9</v>
      </c>
      <c r="H1424" s="22" t="n">
        <v>22089</v>
      </c>
      <c r="I1424" s="22" t="n">
        <v>21868</v>
      </c>
      <c r="J1424" s="17" t="n">
        <v>550</v>
      </c>
      <c r="K1424" s="17" t="n">
        <v>130</v>
      </c>
      <c r="L1424" s="17" t="n">
        <v>400</v>
      </c>
      <c r="M1424" s="28" t="n">
        <f aca="false">+K1424+L1424</f>
        <v>530</v>
      </c>
      <c r="N1424" s="23" t="n">
        <f aca="false">O1424*P1424</f>
        <v>346.97</v>
      </c>
      <c r="O1424" s="17" t="n">
        <f aca="false">H1424-I1424</f>
        <v>221</v>
      </c>
      <c r="P1424" s="72" t="n">
        <v>1.57</v>
      </c>
      <c r="Q1424" s="17" t="s">
        <v>20</v>
      </c>
    </row>
    <row r="1425" customFormat="false" ht="13.8" hidden="false" customHeight="false" outlineLevel="0" collapsed="false">
      <c r="A1425" s="17" t="s">
        <v>82</v>
      </c>
      <c r="B1425" s="17" t="s">
        <v>170</v>
      </c>
      <c r="C1425" s="18" t="n">
        <v>43096</v>
      </c>
      <c r="D1425" s="19" t="n">
        <v>43091</v>
      </c>
      <c r="E1425" s="20" t="s">
        <v>142</v>
      </c>
      <c r="F1425" s="21" t="n">
        <f aca="false">+C1425-D1425</f>
        <v>5</v>
      </c>
      <c r="G1425" s="22" t="n">
        <v>20</v>
      </c>
      <c r="H1425" s="22" t="n">
        <v>15522</v>
      </c>
      <c r="I1425" s="22" t="n">
        <v>15403</v>
      </c>
      <c r="J1425" s="17" t="n">
        <v>400</v>
      </c>
      <c r="K1425" s="17" t="n">
        <v>115</v>
      </c>
      <c r="L1425" s="17" t="n">
        <v>400</v>
      </c>
      <c r="M1425" s="17" t="n">
        <f aca="false">+K1425+L1425</f>
        <v>515</v>
      </c>
      <c r="N1425" s="23" t="n">
        <f aca="false">O1425*P1425</f>
        <v>285.6</v>
      </c>
      <c r="O1425" s="17" t="n">
        <f aca="false">H1425-I1425</f>
        <v>119</v>
      </c>
      <c r="P1425" s="72" t="n">
        <v>2.4</v>
      </c>
      <c r="Q1425" s="17" t="s">
        <v>20</v>
      </c>
    </row>
    <row r="1426" customFormat="false" ht="13.8" hidden="false" customHeight="false" outlineLevel="0" collapsed="false">
      <c r="A1426" s="17" t="s">
        <v>47</v>
      </c>
      <c r="B1426" s="17" t="s">
        <v>155</v>
      </c>
      <c r="C1426" s="18" t="n">
        <v>43096</v>
      </c>
      <c r="D1426" s="19" t="n">
        <v>43096</v>
      </c>
      <c r="E1426" s="20" t="s">
        <v>142</v>
      </c>
      <c r="F1426" s="21" t="n">
        <f aca="false">+C1426-D1426</f>
        <v>0</v>
      </c>
      <c r="G1426" s="22" t="n">
        <v>12.5</v>
      </c>
      <c r="H1426" s="22" t="n">
        <v>3477</v>
      </c>
      <c r="I1426" s="22" t="n">
        <v>3477</v>
      </c>
      <c r="J1426" s="17" t="n">
        <v>200</v>
      </c>
      <c r="K1426" s="17" t="n">
        <v>200</v>
      </c>
      <c r="L1426" s="17" t="n">
        <v>500</v>
      </c>
      <c r="M1426" s="17" t="n">
        <f aca="false">+K1426+L1426</f>
        <v>700</v>
      </c>
      <c r="N1426" s="23" t="n">
        <f aca="false">O1426*P1426</f>
        <v>0</v>
      </c>
      <c r="O1426" s="17" t="n">
        <f aca="false">H1426-I1426</f>
        <v>0</v>
      </c>
      <c r="P1426" s="72" t="n">
        <v>1.7</v>
      </c>
      <c r="Q1426" s="17" t="s">
        <v>20</v>
      </c>
    </row>
    <row r="1427" customFormat="false" ht="13.8" hidden="false" customHeight="false" outlineLevel="0" collapsed="false">
      <c r="A1427" s="17" t="s">
        <v>78</v>
      </c>
      <c r="B1427" s="17" t="s">
        <v>171</v>
      </c>
      <c r="C1427" s="18" t="n">
        <v>43096</v>
      </c>
      <c r="D1427" s="19" t="n">
        <v>43092</v>
      </c>
      <c r="E1427" s="20" t="s">
        <v>142</v>
      </c>
      <c r="F1427" s="21" t="n">
        <f aca="false">+C1427-D1427</f>
        <v>4</v>
      </c>
      <c r="G1427" s="22" t="n">
        <v>12.5</v>
      </c>
      <c r="H1427" s="22" t="n">
        <v>24383</v>
      </c>
      <c r="I1427" s="22" t="n">
        <v>24286</v>
      </c>
      <c r="J1427" s="17" t="n">
        <v>330</v>
      </c>
      <c r="K1427" s="17" t="n">
        <v>175</v>
      </c>
      <c r="L1427" s="17" t="n">
        <v>550</v>
      </c>
      <c r="M1427" s="17" t="n">
        <f aca="false">+K1427+L1427</f>
        <v>725</v>
      </c>
      <c r="N1427" s="23" t="n">
        <f aca="false">O1427*P1427</f>
        <v>164.9</v>
      </c>
      <c r="O1427" s="17" t="n">
        <f aca="false">H1427-I1427</f>
        <v>97</v>
      </c>
      <c r="P1427" s="72" t="n">
        <v>1.7</v>
      </c>
      <c r="Q1427" s="17" t="s">
        <v>20</v>
      </c>
    </row>
    <row r="1428" customFormat="false" ht="13.8" hidden="false" customHeight="false" outlineLevel="0" collapsed="false">
      <c r="A1428" s="17" t="s">
        <v>55</v>
      </c>
      <c r="B1428" s="17" t="s">
        <v>172</v>
      </c>
      <c r="C1428" s="18" t="n">
        <v>43096</v>
      </c>
      <c r="D1428" s="19" t="n">
        <v>43087</v>
      </c>
      <c r="E1428" s="20" t="s">
        <v>142</v>
      </c>
      <c r="F1428" s="21" t="n">
        <f aca="false">+C1428-D1428</f>
        <v>9</v>
      </c>
      <c r="G1428" s="22" t="n">
        <v>9</v>
      </c>
      <c r="H1428" s="22" t="n">
        <v>8622</v>
      </c>
      <c r="I1428" s="22" t="n">
        <v>8405</v>
      </c>
      <c r="J1428" s="17" t="n">
        <v>550</v>
      </c>
      <c r="K1428" s="17" t="n">
        <v>200</v>
      </c>
      <c r="L1428" s="17" t="n">
        <v>370</v>
      </c>
      <c r="M1428" s="17" t="n">
        <f aca="false">+K1428+L1428</f>
        <v>570</v>
      </c>
      <c r="N1428" s="23" t="n">
        <f aca="false">O1428*P1428</f>
        <v>340.69</v>
      </c>
      <c r="O1428" s="17" t="n">
        <f aca="false">H1428-I1428</f>
        <v>217</v>
      </c>
      <c r="P1428" s="72" t="n">
        <v>1.57</v>
      </c>
      <c r="Q1428" s="17" t="s">
        <v>20</v>
      </c>
    </row>
    <row r="1429" customFormat="false" ht="13.8" hidden="false" customHeight="false" outlineLevel="0" collapsed="false">
      <c r="A1429" s="17" t="s">
        <v>33</v>
      </c>
      <c r="B1429" s="17" t="s">
        <v>173</v>
      </c>
      <c r="C1429" s="18" t="n">
        <v>43096</v>
      </c>
      <c r="D1429" s="19" t="n">
        <v>43088</v>
      </c>
      <c r="E1429" s="20" t="s">
        <v>142</v>
      </c>
      <c r="F1429" s="21" t="n">
        <f aca="false">+C1429-D1429</f>
        <v>8</v>
      </c>
      <c r="G1429" s="22" t="n">
        <v>13</v>
      </c>
      <c r="H1429" s="22" t="n">
        <v>1752</v>
      </c>
      <c r="I1429" s="22" t="n">
        <v>1644</v>
      </c>
      <c r="J1429" s="17" t="n">
        <v>647</v>
      </c>
      <c r="K1429" s="17" t="n">
        <v>284</v>
      </c>
      <c r="L1429" s="17" t="n">
        <v>500</v>
      </c>
      <c r="M1429" s="17" t="n">
        <f aca="false">+K1429+L1429</f>
        <v>784</v>
      </c>
      <c r="N1429" s="23" t="n">
        <f aca="false">O1429*P1429</f>
        <v>108</v>
      </c>
      <c r="O1429" s="17" t="n">
        <f aca="false">H1429-I1429</f>
        <v>108</v>
      </c>
      <c r="P1429" s="72" t="n">
        <v>1</v>
      </c>
      <c r="Q1429" s="17" t="s">
        <v>20</v>
      </c>
    </row>
    <row r="1430" customFormat="false" ht="13.8" hidden="false" customHeight="false" outlineLevel="0" collapsed="false">
      <c r="A1430" s="17" t="s">
        <v>58</v>
      </c>
      <c r="B1430" s="17" t="s">
        <v>160</v>
      </c>
      <c r="C1430" s="18" t="n">
        <v>43096</v>
      </c>
      <c r="D1430" s="19" t="n">
        <v>43092</v>
      </c>
      <c r="E1430" s="20" t="s">
        <v>142</v>
      </c>
      <c r="F1430" s="21" t="n">
        <f aca="false">+C1430-D1430</f>
        <v>4</v>
      </c>
      <c r="G1430" s="22" t="n">
        <v>13</v>
      </c>
      <c r="H1430" s="22" t="n">
        <v>10106</v>
      </c>
      <c r="I1430" s="22" t="n">
        <v>10016</v>
      </c>
      <c r="J1430" s="17" t="n">
        <v>870</v>
      </c>
      <c r="K1430" s="17" t="n">
        <v>720</v>
      </c>
      <c r="L1430" s="17" t="n">
        <v>0</v>
      </c>
      <c r="M1430" s="25" t="n">
        <f aca="false">+K1430+L1430</f>
        <v>720</v>
      </c>
      <c r="N1430" s="23" t="n">
        <f aca="false">O1430*P1430</f>
        <v>90</v>
      </c>
      <c r="O1430" s="17" t="n">
        <f aca="false">H1430-I1430</f>
        <v>90</v>
      </c>
      <c r="P1430" s="72" t="n">
        <v>1</v>
      </c>
      <c r="Q1430" s="17" t="s">
        <v>174</v>
      </c>
    </row>
    <row r="1431" customFormat="false" ht="13.8" hidden="false" customHeight="false" outlineLevel="0" collapsed="false">
      <c r="A1431" s="17" t="s">
        <v>53</v>
      </c>
      <c r="B1431" s="27" t="s">
        <v>175</v>
      </c>
      <c r="C1431" s="18" t="n">
        <v>43096</v>
      </c>
      <c r="D1431" s="19" t="n">
        <v>43089</v>
      </c>
      <c r="E1431" s="20" t="s">
        <v>142</v>
      </c>
      <c r="F1431" s="21" t="n">
        <f aca="false">+C1431-D1431</f>
        <v>7</v>
      </c>
      <c r="G1431" s="22" t="n">
        <v>13</v>
      </c>
      <c r="H1431" s="22" t="n">
        <v>19834</v>
      </c>
      <c r="I1431" s="22" t="n">
        <v>19834</v>
      </c>
      <c r="J1431" s="17" t="n">
        <v>340</v>
      </c>
      <c r="K1431" s="17" t="n">
        <v>135</v>
      </c>
      <c r="L1431" s="17" t="n">
        <v>375</v>
      </c>
      <c r="M1431" s="25" t="n">
        <f aca="false">+K1431+L1431</f>
        <v>510</v>
      </c>
      <c r="N1431" s="23" t="n">
        <f aca="false">O1431*P1431</f>
        <v>0</v>
      </c>
      <c r="O1431" s="17" t="n">
        <f aca="false">H1431-I1431</f>
        <v>0</v>
      </c>
      <c r="P1431" s="72" t="n">
        <v>1</v>
      </c>
      <c r="Q1431" s="17" t="s">
        <v>20</v>
      </c>
    </row>
    <row r="1432" customFormat="false" ht="13.8" hidden="false" customHeight="false" outlineLevel="0" collapsed="false">
      <c r="A1432" s="17" t="s">
        <v>53</v>
      </c>
      <c r="B1432" s="17" t="s">
        <v>175</v>
      </c>
      <c r="C1432" s="18" t="n">
        <v>43096</v>
      </c>
      <c r="D1432" s="19" t="n">
        <v>43090</v>
      </c>
      <c r="E1432" s="20" t="s">
        <v>142</v>
      </c>
      <c r="F1432" s="21" t="n">
        <f aca="false">+C1432-D1432</f>
        <v>6</v>
      </c>
      <c r="G1432" s="22" t="n">
        <v>13</v>
      </c>
      <c r="H1432" s="22" t="n">
        <v>15344</v>
      </c>
      <c r="I1432" s="22" t="n">
        <v>15202</v>
      </c>
      <c r="J1432" s="17" t="n">
        <v>445</v>
      </c>
      <c r="K1432" s="17" t="n">
        <v>265</v>
      </c>
      <c r="L1432" s="17" t="n">
        <v>200</v>
      </c>
      <c r="M1432" s="25" t="n">
        <f aca="false">+K1432+L1432</f>
        <v>465</v>
      </c>
      <c r="N1432" s="23" t="n">
        <f aca="false">O1432*P1432</f>
        <v>142</v>
      </c>
      <c r="O1432" s="17" t="n">
        <f aca="false">H1432-I1432</f>
        <v>142</v>
      </c>
      <c r="P1432" s="72" t="n">
        <v>1</v>
      </c>
      <c r="Q1432" s="17" t="s">
        <v>20</v>
      </c>
    </row>
    <row r="1433" customFormat="false" ht="13.8" hidden="false" customHeight="false" outlineLevel="0" collapsed="false">
      <c r="A1433" s="17" t="s">
        <v>23</v>
      </c>
      <c r="B1433" s="29" t="s">
        <v>176</v>
      </c>
      <c r="C1433" s="18" t="n">
        <v>43097</v>
      </c>
      <c r="D1433" s="19" t="n">
        <v>43094</v>
      </c>
      <c r="E1433" s="20" t="s">
        <v>142</v>
      </c>
      <c r="F1433" s="21" t="n">
        <f aca="false">+C1433-D1433</f>
        <v>3</v>
      </c>
      <c r="G1433" s="22" t="n">
        <v>20</v>
      </c>
      <c r="H1433" s="22" t="n">
        <v>19429</v>
      </c>
      <c r="I1433" s="22" t="n">
        <v>19333</v>
      </c>
      <c r="J1433" s="25" t="n">
        <v>900</v>
      </c>
      <c r="K1433" s="25" t="n">
        <v>670</v>
      </c>
      <c r="L1433" s="25" t="n">
        <v>0</v>
      </c>
      <c r="M1433" s="25" t="n">
        <f aca="false">+K1433+L1433</f>
        <v>670</v>
      </c>
      <c r="N1433" s="23" t="n">
        <f aca="false">O1433*P1433</f>
        <v>230.4</v>
      </c>
      <c r="O1433" s="17" t="n">
        <f aca="false">H1433-I1433</f>
        <v>96</v>
      </c>
      <c r="P1433" s="72" t="n">
        <v>2.4</v>
      </c>
      <c r="Q1433" s="17" t="s">
        <v>20</v>
      </c>
    </row>
    <row r="1434" customFormat="false" ht="13.8" hidden="false" customHeight="false" outlineLevel="0" collapsed="false">
      <c r="A1434" s="17" t="s">
        <v>21</v>
      </c>
      <c r="B1434" s="29" t="s">
        <v>167</v>
      </c>
      <c r="C1434" s="18" t="n">
        <v>43097</v>
      </c>
      <c r="D1434" s="19" t="n">
        <v>43088</v>
      </c>
      <c r="E1434" s="20" t="s">
        <v>142</v>
      </c>
      <c r="F1434" s="21" t="n">
        <f aca="false">+C1434-D1434</f>
        <v>9</v>
      </c>
      <c r="G1434" s="22" t="n">
        <v>20</v>
      </c>
      <c r="H1434" s="22" t="n">
        <v>21506</v>
      </c>
      <c r="I1434" s="22" t="n">
        <v>21290</v>
      </c>
      <c r="J1434" s="25" t="n">
        <v>875</v>
      </c>
      <c r="K1434" s="25" t="n">
        <v>360</v>
      </c>
      <c r="L1434" s="25" t="n">
        <v>400</v>
      </c>
      <c r="M1434" s="25" t="n">
        <f aca="false">+K1434+L1434</f>
        <v>760</v>
      </c>
      <c r="N1434" s="23" t="n">
        <f aca="false">O1434*P1434</f>
        <v>518.4</v>
      </c>
      <c r="O1434" s="17" t="n">
        <f aca="false">H1434-I1434</f>
        <v>216</v>
      </c>
      <c r="P1434" s="72" t="n">
        <v>2.4</v>
      </c>
      <c r="Q1434" s="17" t="s">
        <v>20</v>
      </c>
    </row>
    <row r="1435" customFormat="false" ht="13.8" hidden="false" customHeight="false" outlineLevel="0" collapsed="false">
      <c r="A1435" s="17" t="s">
        <v>29</v>
      </c>
      <c r="B1435" s="17" t="s">
        <v>177</v>
      </c>
      <c r="C1435" s="18" t="n">
        <v>43097</v>
      </c>
      <c r="D1435" s="19" t="n">
        <v>43088</v>
      </c>
      <c r="E1435" s="20" t="s">
        <v>142</v>
      </c>
      <c r="F1435" s="21" t="n">
        <f aca="false">+C1435-D1435</f>
        <v>9</v>
      </c>
      <c r="G1435" s="22" t="n">
        <v>13</v>
      </c>
      <c r="H1435" s="22" t="n">
        <v>3329</v>
      </c>
      <c r="I1435" s="22" t="n">
        <v>3110</v>
      </c>
      <c r="J1435" s="17" t="n">
        <v>590</v>
      </c>
      <c r="K1435" s="17" t="n">
        <v>350</v>
      </c>
      <c r="L1435" s="17" t="n">
        <v>150</v>
      </c>
      <c r="M1435" s="28" t="n">
        <f aca="false">+K1435+L1435</f>
        <v>500</v>
      </c>
      <c r="N1435" s="23" t="n">
        <f aca="false">O1435*P1435</f>
        <v>219</v>
      </c>
      <c r="O1435" s="17" t="n">
        <f aca="false">H1435-I1435</f>
        <v>219</v>
      </c>
      <c r="P1435" s="72" t="n">
        <v>1</v>
      </c>
      <c r="Q1435" s="17" t="s">
        <v>20</v>
      </c>
    </row>
    <row r="1436" customFormat="false" ht="13.8" hidden="false" customHeight="false" outlineLevel="0" collapsed="false">
      <c r="A1436" s="17" t="s">
        <v>17</v>
      </c>
      <c r="B1436" s="17" t="s">
        <v>178</v>
      </c>
      <c r="C1436" s="18" t="n">
        <v>43097</v>
      </c>
      <c r="D1436" s="19" t="n">
        <v>43092</v>
      </c>
      <c r="E1436" s="20" t="s">
        <v>142</v>
      </c>
      <c r="F1436" s="21" t="n">
        <f aca="false">+C1436-D1436</f>
        <v>5</v>
      </c>
      <c r="G1436" s="22" t="n">
        <v>22</v>
      </c>
      <c r="H1436" s="22" t="n">
        <v>17163</v>
      </c>
      <c r="I1436" s="22" t="n">
        <v>17046</v>
      </c>
      <c r="J1436" s="17" t="n">
        <v>517</v>
      </c>
      <c r="K1436" s="17" t="n">
        <v>170</v>
      </c>
      <c r="L1436" s="17" t="n">
        <v>200</v>
      </c>
      <c r="M1436" s="28" t="n">
        <f aca="false">+K1436+L1436</f>
        <v>370</v>
      </c>
      <c r="N1436" s="23" t="n">
        <f aca="false">O1436*P1436</f>
        <v>304.2</v>
      </c>
      <c r="O1436" s="17" t="n">
        <f aca="false">H1436-I1436</f>
        <v>117</v>
      </c>
      <c r="P1436" s="72" t="n">
        <v>2.6</v>
      </c>
      <c r="Q1436" s="17" t="s">
        <v>20</v>
      </c>
    </row>
    <row r="1437" customFormat="false" ht="13.8" hidden="false" customHeight="false" outlineLevel="0" collapsed="false">
      <c r="A1437" s="17" t="s">
        <v>17</v>
      </c>
      <c r="B1437" s="17" t="s">
        <v>178</v>
      </c>
      <c r="C1437" s="18" t="n">
        <v>43097</v>
      </c>
      <c r="D1437" s="19" t="n">
        <v>43092</v>
      </c>
      <c r="E1437" s="20" t="s">
        <v>142</v>
      </c>
      <c r="F1437" s="21" t="n">
        <f aca="false">+C1437-D1437</f>
        <v>5</v>
      </c>
      <c r="G1437" s="22" t="n">
        <v>20</v>
      </c>
      <c r="H1437" s="22" t="n">
        <v>19930</v>
      </c>
      <c r="I1437" s="22" t="n">
        <v>19811</v>
      </c>
      <c r="J1437" s="17" t="n">
        <v>530</v>
      </c>
      <c r="K1437" s="17" t="n">
        <v>195</v>
      </c>
      <c r="L1437" s="17" t="n">
        <v>250</v>
      </c>
      <c r="M1437" s="25" t="n">
        <f aca="false">+K1437+L1437</f>
        <v>445</v>
      </c>
      <c r="N1437" s="23" t="n">
        <f aca="false">O1437*P1437</f>
        <v>285.6</v>
      </c>
      <c r="O1437" s="17" t="n">
        <f aca="false">H1437-I1437</f>
        <v>119</v>
      </c>
      <c r="P1437" s="72" t="n">
        <v>2.4</v>
      </c>
      <c r="Q1437" s="17" t="s">
        <v>20</v>
      </c>
    </row>
    <row r="1438" customFormat="false" ht="13.8" hidden="false" customHeight="false" outlineLevel="0" collapsed="false">
      <c r="A1438" s="17" t="s">
        <v>41</v>
      </c>
      <c r="B1438" s="17" t="s">
        <v>179</v>
      </c>
      <c r="C1438" s="18" t="n">
        <v>43097</v>
      </c>
      <c r="D1438" s="19" t="n">
        <v>43089</v>
      </c>
      <c r="E1438" s="20" t="s">
        <v>142</v>
      </c>
      <c r="F1438" s="21" t="n">
        <f aca="false">+C1438-D1438</f>
        <v>8</v>
      </c>
      <c r="G1438" s="22" t="n">
        <v>20</v>
      </c>
      <c r="H1438" s="22" t="n">
        <v>6845</v>
      </c>
      <c r="I1438" s="22" t="n">
        <v>6654</v>
      </c>
      <c r="J1438" s="17" t="n">
        <v>720</v>
      </c>
      <c r="K1438" s="17" t="n">
        <v>250</v>
      </c>
      <c r="L1438" s="17" t="n">
        <v>550</v>
      </c>
      <c r="M1438" s="17" t="n">
        <f aca="false">+K1438+L1438</f>
        <v>800</v>
      </c>
      <c r="N1438" s="23" t="n">
        <f aca="false">O1438*P1438</f>
        <v>458.4</v>
      </c>
      <c r="O1438" s="17" t="n">
        <f aca="false">H1438-I1438</f>
        <v>191</v>
      </c>
      <c r="P1438" s="72" t="n">
        <v>2.4</v>
      </c>
      <c r="Q1438" s="17" t="s">
        <v>20</v>
      </c>
    </row>
    <row r="1439" customFormat="false" ht="13.8" hidden="false" customHeight="false" outlineLevel="0" collapsed="false">
      <c r="A1439" s="17" t="s">
        <v>41</v>
      </c>
      <c r="B1439" s="17" t="s">
        <v>180</v>
      </c>
      <c r="C1439" s="18" t="n">
        <v>43097</v>
      </c>
      <c r="D1439" s="19" t="n">
        <v>43093</v>
      </c>
      <c r="E1439" s="20" t="s">
        <v>142</v>
      </c>
      <c r="F1439" s="21" t="n">
        <f aca="false">+C1439-D1439</f>
        <v>4</v>
      </c>
      <c r="G1439" s="22" t="n">
        <v>20</v>
      </c>
      <c r="H1439" s="22" t="n">
        <v>2300</v>
      </c>
      <c r="I1439" s="22" t="n">
        <v>2251</v>
      </c>
      <c r="J1439" s="17" t="n">
        <v>390</v>
      </c>
      <c r="K1439" s="17" t="n">
        <v>270</v>
      </c>
      <c r="L1439" s="17" t="n">
        <v>150</v>
      </c>
      <c r="M1439" s="17" t="n">
        <f aca="false">+K1439+L1439</f>
        <v>420</v>
      </c>
      <c r="N1439" s="23" t="n">
        <f aca="false">O1439*P1439</f>
        <v>117.6</v>
      </c>
      <c r="O1439" s="17" t="n">
        <f aca="false">H1439-I1439</f>
        <v>49</v>
      </c>
      <c r="P1439" s="72" t="n">
        <v>2.4</v>
      </c>
      <c r="Q1439" s="17" t="s">
        <v>20</v>
      </c>
    </row>
    <row r="1440" customFormat="false" ht="13.8" hidden="false" customHeight="false" outlineLevel="0" collapsed="false">
      <c r="A1440" s="17" t="s">
        <v>88</v>
      </c>
      <c r="B1440" s="17" t="s">
        <v>181</v>
      </c>
      <c r="C1440" s="18" t="n">
        <v>43097</v>
      </c>
      <c r="D1440" s="19" t="n">
        <v>43091</v>
      </c>
      <c r="E1440" s="20" t="s">
        <v>142</v>
      </c>
      <c r="F1440" s="21" t="n">
        <f aca="false">+C1440-D1440</f>
        <v>6</v>
      </c>
      <c r="G1440" s="22" t="n">
        <v>16</v>
      </c>
      <c r="H1440" s="22" t="n">
        <v>7632</v>
      </c>
      <c r="I1440" s="22" t="n">
        <v>7515</v>
      </c>
      <c r="J1440" s="17" t="n">
        <v>945</v>
      </c>
      <c r="K1440" s="17" t="n">
        <v>725</v>
      </c>
      <c r="L1440" s="17" t="n">
        <v>300</v>
      </c>
      <c r="M1440" s="17" t="n">
        <f aca="false">+K1440+L1440</f>
        <v>1025</v>
      </c>
      <c r="N1440" s="23" t="n">
        <f aca="false">O1440*P1440</f>
        <v>234</v>
      </c>
      <c r="O1440" s="17" t="n">
        <f aca="false">H1440-I1440</f>
        <v>117</v>
      </c>
      <c r="P1440" s="72" t="n">
        <v>2</v>
      </c>
      <c r="Q1440" s="17" t="s">
        <v>20</v>
      </c>
    </row>
    <row r="1441" customFormat="false" ht="13.8" hidden="false" customHeight="false" outlineLevel="0" collapsed="false">
      <c r="A1441" s="17" t="s">
        <v>55</v>
      </c>
      <c r="B1441" s="17" t="s">
        <v>182</v>
      </c>
      <c r="C1441" s="18" t="n">
        <v>43097</v>
      </c>
      <c r="D1441" s="19" t="n">
        <v>43088</v>
      </c>
      <c r="E1441" s="20" t="s">
        <v>142</v>
      </c>
      <c r="F1441" s="21" t="n">
        <f aca="false">+C1441-D1441</f>
        <v>9</v>
      </c>
      <c r="G1441" s="22" t="n">
        <v>16</v>
      </c>
      <c r="H1441" s="22" t="n">
        <v>6177</v>
      </c>
      <c r="I1441" s="22" t="n">
        <v>5963</v>
      </c>
      <c r="J1441" s="17" t="n">
        <v>390</v>
      </c>
      <c r="K1441" s="17" t="n">
        <v>50</v>
      </c>
      <c r="L1441" s="17" t="n">
        <v>350</v>
      </c>
      <c r="M1441" s="17" t="n">
        <f aca="false">+K1441+L1441</f>
        <v>400</v>
      </c>
      <c r="N1441" s="23" t="n">
        <f aca="false">O1441*P1441</f>
        <v>428</v>
      </c>
      <c r="O1441" s="17" t="n">
        <f aca="false">H1441-I1441</f>
        <v>214</v>
      </c>
      <c r="P1441" s="72" t="n">
        <v>2</v>
      </c>
      <c r="Q1441" s="17" t="s">
        <v>20</v>
      </c>
    </row>
    <row r="1442" customFormat="false" ht="13.8" hidden="false" customHeight="false" outlineLevel="0" collapsed="false">
      <c r="A1442" s="17" t="s">
        <v>35</v>
      </c>
      <c r="B1442" s="29" t="s">
        <v>183</v>
      </c>
      <c r="C1442" s="18" t="n">
        <v>43097</v>
      </c>
      <c r="D1442" s="19" t="n">
        <v>43091</v>
      </c>
      <c r="E1442" s="20" t="s">
        <v>142</v>
      </c>
      <c r="F1442" s="21" t="n">
        <f aca="false">+C1442-D1442</f>
        <v>6</v>
      </c>
      <c r="G1442" s="22" t="n">
        <v>13</v>
      </c>
      <c r="H1442" s="22" t="n">
        <v>1345</v>
      </c>
      <c r="I1442" s="22" t="n">
        <v>1198</v>
      </c>
      <c r="J1442" s="17" t="n">
        <v>570</v>
      </c>
      <c r="K1442" s="17" t="n">
        <v>290</v>
      </c>
      <c r="L1442" s="17" t="n">
        <v>300</v>
      </c>
      <c r="M1442" s="25" t="n">
        <f aca="false">+K1442+L1442</f>
        <v>590</v>
      </c>
      <c r="N1442" s="23" t="n">
        <f aca="false">O1442*P1442</f>
        <v>264.6</v>
      </c>
      <c r="O1442" s="17" t="n">
        <f aca="false">H1442-I1442</f>
        <v>147</v>
      </c>
      <c r="P1442" s="72" t="n">
        <v>1.8</v>
      </c>
      <c r="Q1442" s="17" t="s">
        <v>20</v>
      </c>
    </row>
    <row r="1443" customFormat="false" ht="13.8" hidden="false" customHeight="false" outlineLevel="0" collapsed="false">
      <c r="A1443" s="17" t="s">
        <v>47</v>
      </c>
      <c r="B1443" s="29" t="s">
        <v>155</v>
      </c>
      <c r="C1443" s="18" t="n">
        <v>43097</v>
      </c>
      <c r="D1443" s="19" t="n">
        <v>43090</v>
      </c>
      <c r="E1443" s="20" t="s">
        <v>142</v>
      </c>
      <c r="F1443" s="21" t="n">
        <f aca="false">+C1443-D1443</f>
        <v>7</v>
      </c>
      <c r="G1443" s="22" t="n">
        <v>12.5</v>
      </c>
      <c r="H1443" s="22" t="n">
        <v>4682</v>
      </c>
      <c r="I1443" s="22" t="n">
        <v>4516</v>
      </c>
      <c r="J1443" s="17" t="n">
        <v>620</v>
      </c>
      <c r="K1443" s="17" t="n">
        <v>330</v>
      </c>
      <c r="L1443" s="17" t="n">
        <v>250</v>
      </c>
      <c r="M1443" s="17" t="n">
        <f aca="false">+K1443+L1443</f>
        <v>580</v>
      </c>
      <c r="N1443" s="23" t="n">
        <f aca="false">O1443*P1443</f>
        <v>282.2</v>
      </c>
      <c r="O1443" s="17" t="n">
        <f aca="false">H1443-I1443</f>
        <v>166</v>
      </c>
      <c r="P1443" s="72" t="n">
        <v>1.7</v>
      </c>
      <c r="Q1443" s="17" t="s">
        <v>20</v>
      </c>
    </row>
    <row r="1444" customFormat="false" ht="13.8" hidden="false" customHeight="false" outlineLevel="0" collapsed="false">
      <c r="A1444" s="17" t="s">
        <v>41</v>
      </c>
      <c r="B1444" s="17" t="s">
        <v>180</v>
      </c>
      <c r="C1444" s="18" t="n">
        <v>43097</v>
      </c>
      <c r="D1444" s="19" t="n">
        <v>43093</v>
      </c>
      <c r="E1444" s="20" t="s">
        <v>142</v>
      </c>
      <c r="F1444" s="21" t="n">
        <f aca="false">+C1444-D1444</f>
        <v>4</v>
      </c>
      <c r="G1444" s="22" t="n">
        <v>12.5</v>
      </c>
      <c r="H1444" s="22" t="n">
        <v>13786</v>
      </c>
      <c r="I1444" s="22" t="n">
        <v>13686</v>
      </c>
      <c r="J1444" s="17" t="n">
        <v>335</v>
      </c>
      <c r="K1444" s="17" t="n">
        <v>165</v>
      </c>
      <c r="L1444" s="17" t="n">
        <v>225</v>
      </c>
      <c r="M1444" s="17" t="n">
        <f aca="false">+K1444+L1444</f>
        <v>390</v>
      </c>
      <c r="N1444" s="23" t="n">
        <f aca="false">O1444*P1444</f>
        <v>170</v>
      </c>
      <c r="O1444" s="17" t="n">
        <f aca="false">H1444-I1444</f>
        <v>100</v>
      </c>
      <c r="P1444" s="72" t="n">
        <v>1.7</v>
      </c>
      <c r="Q1444" s="17" t="s">
        <v>20</v>
      </c>
    </row>
    <row r="1445" customFormat="false" ht="13.8" hidden="false" customHeight="false" outlineLevel="0" collapsed="false">
      <c r="A1445" s="17" t="s">
        <v>53</v>
      </c>
      <c r="B1445" s="17" t="s">
        <v>184</v>
      </c>
      <c r="C1445" s="18" t="n">
        <v>43097</v>
      </c>
      <c r="D1445" s="19" t="n">
        <v>43087</v>
      </c>
      <c r="E1445" s="20" t="s">
        <v>142</v>
      </c>
      <c r="F1445" s="21" t="n">
        <f aca="false">+C1445-D1445</f>
        <v>10</v>
      </c>
      <c r="G1445" s="22" t="n">
        <v>12.5</v>
      </c>
      <c r="H1445" s="22" t="n">
        <v>4462</v>
      </c>
      <c r="I1445" s="22" t="n">
        <v>4227</v>
      </c>
      <c r="J1445" s="17" t="n">
        <v>615</v>
      </c>
      <c r="K1445" s="17" t="n">
        <v>235</v>
      </c>
      <c r="L1445" s="17" t="n">
        <v>375</v>
      </c>
      <c r="M1445" s="25" t="n">
        <f aca="false">+K1445+L1445</f>
        <v>610</v>
      </c>
      <c r="N1445" s="23" t="n">
        <f aca="false">O1445*P1445</f>
        <v>399.5</v>
      </c>
      <c r="O1445" s="17" t="n">
        <f aca="false">H1445-I1445</f>
        <v>235</v>
      </c>
      <c r="P1445" s="72" t="n">
        <v>1.7</v>
      </c>
      <c r="Q1445" s="17" t="s">
        <v>20</v>
      </c>
    </row>
    <row r="1446" customFormat="false" ht="13.8" hidden="false" customHeight="false" outlineLevel="0" collapsed="false">
      <c r="A1446" s="17" t="s">
        <v>53</v>
      </c>
      <c r="B1446" s="17" t="s">
        <v>184</v>
      </c>
      <c r="C1446" s="18" t="n">
        <v>43097</v>
      </c>
      <c r="D1446" s="19" t="n">
        <v>43089</v>
      </c>
      <c r="E1446" s="20" t="s">
        <v>142</v>
      </c>
      <c r="F1446" s="21" t="n">
        <f aca="false">+C1446-D1446</f>
        <v>8</v>
      </c>
      <c r="G1446" s="22" t="n">
        <v>12.5</v>
      </c>
      <c r="H1446" s="22" t="n">
        <v>4625</v>
      </c>
      <c r="I1446" s="22" t="n">
        <v>4437</v>
      </c>
      <c r="J1446" s="17" t="n">
        <v>605</v>
      </c>
      <c r="K1446" s="17" t="n">
        <v>308</v>
      </c>
      <c r="L1446" s="17" t="n">
        <v>375</v>
      </c>
      <c r="M1446" s="25" t="n">
        <f aca="false">+K1446+L1446</f>
        <v>683</v>
      </c>
      <c r="N1446" s="23" t="n">
        <f aca="false">O1446*P1446</f>
        <v>319.6</v>
      </c>
      <c r="O1446" s="17" t="n">
        <f aca="false">H1446-I1446</f>
        <v>188</v>
      </c>
      <c r="P1446" s="72" t="n">
        <v>1.7</v>
      </c>
      <c r="Q1446" s="17" t="s">
        <v>20</v>
      </c>
    </row>
    <row r="1447" customFormat="false" ht="13.8" hidden="false" customHeight="false" outlineLevel="0" collapsed="false">
      <c r="A1447" s="17" t="s">
        <v>49</v>
      </c>
      <c r="B1447" s="17" t="s">
        <v>165</v>
      </c>
      <c r="C1447" s="18" t="n">
        <v>43097</v>
      </c>
      <c r="D1447" s="19" t="n">
        <v>43088</v>
      </c>
      <c r="E1447" s="20" t="s">
        <v>142</v>
      </c>
      <c r="F1447" s="21" t="n">
        <f aca="false">+C1447-D1447</f>
        <v>9</v>
      </c>
      <c r="G1447" s="22" t="n">
        <v>9</v>
      </c>
      <c r="H1447" s="22" t="n">
        <v>5270</v>
      </c>
      <c r="I1447" s="22" t="n">
        <v>5036</v>
      </c>
      <c r="J1447" s="17" t="n">
        <v>620</v>
      </c>
      <c r="K1447" s="17" t="n">
        <v>210</v>
      </c>
      <c r="L1447" s="17" t="n">
        <v>200</v>
      </c>
      <c r="M1447" s="17" t="n">
        <f aca="false">+K1447+L1447</f>
        <v>410</v>
      </c>
      <c r="N1447" s="23" t="n">
        <f aca="false">O1447*P1447</f>
        <v>367.38</v>
      </c>
      <c r="O1447" s="17" t="n">
        <f aca="false">H1447-I1447</f>
        <v>234</v>
      </c>
      <c r="P1447" s="72" t="n">
        <v>1.57</v>
      </c>
      <c r="Q1447" s="17" t="s">
        <v>20</v>
      </c>
    </row>
    <row r="1448" customFormat="false" ht="13.8" hidden="false" customHeight="false" outlineLevel="0" collapsed="false">
      <c r="A1448" s="17" t="s">
        <v>35</v>
      </c>
      <c r="B1448" s="29" t="s">
        <v>183</v>
      </c>
      <c r="C1448" s="18" t="n">
        <v>43097</v>
      </c>
      <c r="D1448" s="19" t="n">
        <v>43088</v>
      </c>
      <c r="E1448" s="20" t="s">
        <v>142</v>
      </c>
      <c r="F1448" s="21" t="n">
        <f aca="false">+C1448-D1448</f>
        <v>9</v>
      </c>
      <c r="G1448" s="22" t="n">
        <v>13</v>
      </c>
      <c r="H1448" s="22" t="n">
        <v>2030</v>
      </c>
      <c r="I1448" s="22" t="n">
        <v>2030</v>
      </c>
      <c r="J1448" s="17" t="n">
        <v>655</v>
      </c>
      <c r="K1448" s="17" t="n">
        <v>355</v>
      </c>
      <c r="L1448" s="17" t="n">
        <v>525</v>
      </c>
      <c r="M1448" s="25" t="n">
        <f aca="false">+K1448+L1448</f>
        <v>880</v>
      </c>
      <c r="N1448" s="23" t="n">
        <f aca="false">O1448*P1448</f>
        <v>0</v>
      </c>
      <c r="O1448" s="17" t="n">
        <f aca="false">H1448-I1448</f>
        <v>0</v>
      </c>
      <c r="P1448" s="72" t="n">
        <v>1</v>
      </c>
      <c r="Q1448" s="17" t="s">
        <v>20</v>
      </c>
    </row>
    <row r="1449" customFormat="false" ht="13.8" hidden="false" customHeight="false" outlineLevel="0" collapsed="false">
      <c r="A1449" s="17" t="s">
        <v>53</v>
      </c>
      <c r="B1449" s="17" t="s">
        <v>175</v>
      </c>
      <c r="C1449" s="18" t="n">
        <v>43097</v>
      </c>
      <c r="D1449" s="19" t="n">
        <v>43087</v>
      </c>
      <c r="E1449" s="20" t="s">
        <v>142</v>
      </c>
      <c r="F1449" s="21" t="n">
        <f aca="false">+C1449-D1449</f>
        <v>10</v>
      </c>
      <c r="G1449" s="22" t="n">
        <v>13</v>
      </c>
      <c r="H1449" s="22" t="n">
        <v>2514</v>
      </c>
      <c r="I1449" s="22" t="n">
        <v>2275</v>
      </c>
      <c r="J1449" s="17" t="n">
        <v>655</v>
      </c>
      <c r="K1449" s="17" t="n">
        <v>285</v>
      </c>
      <c r="L1449" s="17" t="n">
        <v>400</v>
      </c>
      <c r="M1449" s="25" t="n">
        <f aca="false">+K1449+L1449</f>
        <v>685</v>
      </c>
      <c r="N1449" s="23" t="n">
        <f aca="false">O1449*P1449</f>
        <v>239</v>
      </c>
      <c r="O1449" s="17" t="n">
        <f aca="false">H1449-I1449</f>
        <v>239</v>
      </c>
      <c r="P1449" s="72" t="n">
        <v>1</v>
      </c>
      <c r="Q1449" s="17" t="s">
        <v>20</v>
      </c>
    </row>
    <row r="1450" customFormat="false" ht="13.8" hidden="false" customHeight="false" outlineLevel="0" collapsed="false">
      <c r="A1450" s="17" t="s">
        <v>53</v>
      </c>
      <c r="B1450" s="17" t="s">
        <v>175</v>
      </c>
      <c r="C1450" s="18" t="n">
        <v>43097</v>
      </c>
      <c r="D1450" s="19" t="n">
        <v>43096</v>
      </c>
      <c r="E1450" s="20" t="s">
        <v>142</v>
      </c>
      <c r="F1450" s="21" t="n">
        <f aca="false">+C1450-D1450</f>
        <v>1</v>
      </c>
      <c r="G1450" s="22" t="n">
        <v>13</v>
      </c>
      <c r="H1450" s="22" t="n">
        <v>19834</v>
      </c>
      <c r="I1450" s="22" t="n">
        <v>19834</v>
      </c>
      <c r="J1450" s="17" t="n">
        <v>510</v>
      </c>
      <c r="K1450" s="17" t="n">
        <v>485</v>
      </c>
      <c r="L1450" s="17" t="n">
        <v>0</v>
      </c>
      <c r="M1450" s="25" t="n">
        <f aca="false">+K1450+L1450</f>
        <v>485</v>
      </c>
      <c r="N1450" s="23" t="n">
        <f aca="false">O1450*P1450</f>
        <v>0</v>
      </c>
      <c r="O1450" s="17" t="n">
        <f aca="false">H1450-I1450</f>
        <v>0</v>
      </c>
      <c r="P1450" s="72" t="n">
        <v>1</v>
      </c>
      <c r="Q1450" s="17" t="s">
        <v>20</v>
      </c>
    </row>
    <row r="1451" customFormat="false" ht="13.8" hidden="false" customHeight="false" outlineLevel="0" collapsed="false">
      <c r="A1451" s="17" t="s">
        <v>23</v>
      </c>
      <c r="B1451" s="17" t="s">
        <v>176</v>
      </c>
      <c r="C1451" s="18" t="n">
        <v>43098</v>
      </c>
      <c r="D1451" s="19" t="n">
        <v>43093</v>
      </c>
      <c r="E1451" s="20" t="s">
        <v>142</v>
      </c>
      <c r="F1451" s="21" t="n">
        <f aca="false">+C1451-D1451</f>
        <v>5</v>
      </c>
      <c r="G1451" s="22" t="n">
        <v>20</v>
      </c>
      <c r="H1451" s="22" t="n">
        <v>13798</v>
      </c>
      <c r="I1451" s="22" t="n">
        <v>13676</v>
      </c>
      <c r="J1451" s="25" t="n">
        <v>930</v>
      </c>
      <c r="K1451" s="25" t="n">
        <v>648</v>
      </c>
      <c r="L1451" s="25" t="n">
        <v>0</v>
      </c>
      <c r="M1451" s="25" t="n">
        <f aca="false">+K1451+L1451</f>
        <v>648</v>
      </c>
      <c r="N1451" s="23" t="n">
        <f aca="false">O1451*P1451</f>
        <v>292.8</v>
      </c>
      <c r="O1451" s="17" t="n">
        <f aca="false">H1451-I1451</f>
        <v>122</v>
      </c>
      <c r="P1451" s="72" t="n">
        <v>2.4</v>
      </c>
      <c r="Q1451" s="17" t="s">
        <v>20</v>
      </c>
    </row>
    <row r="1452" customFormat="false" ht="13.8" hidden="false" customHeight="false" outlineLevel="0" collapsed="false">
      <c r="A1452" s="17" t="s">
        <v>84</v>
      </c>
      <c r="B1452" s="17" t="s">
        <v>105</v>
      </c>
      <c r="C1452" s="18" t="n">
        <v>43098</v>
      </c>
      <c r="D1452" s="19" t="n">
        <v>43089</v>
      </c>
      <c r="E1452" s="20" t="s">
        <v>142</v>
      </c>
      <c r="F1452" s="21" t="n">
        <f aca="false">+C1452-D1452</f>
        <v>9</v>
      </c>
      <c r="G1452" s="22" t="n">
        <v>10</v>
      </c>
      <c r="H1452" s="22" t="n">
        <v>624</v>
      </c>
      <c r="I1452" s="22" t="n">
        <v>409</v>
      </c>
      <c r="J1452" s="28" t="n">
        <v>700</v>
      </c>
      <c r="K1452" s="28" t="n">
        <v>380</v>
      </c>
      <c r="L1452" s="28" t="n">
        <v>400</v>
      </c>
      <c r="M1452" s="28" t="n">
        <f aca="false">+K1452+L1452</f>
        <v>780</v>
      </c>
      <c r="N1452" s="23" t="n">
        <f aca="false">O1452*P1452</f>
        <v>365.5</v>
      </c>
      <c r="O1452" s="17" t="n">
        <f aca="false">H1452-I1452</f>
        <v>215</v>
      </c>
      <c r="P1452" s="72" t="n">
        <v>1.7</v>
      </c>
      <c r="Q1452" s="17" t="s">
        <v>20</v>
      </c>
    </row>
    <row r="1453" customFormat="false" ht="13.8" hidden="false" customHeight="false" outlineLevel="0" collapsed="false">
      <c r="A1453" s="17" t="s">
        <v>29</v>
      </c>
      <c r="B1453" s="27" t="s">
        <v>177</v>
      </c>
      <c r="C1453" s="18" t="n">
        <v>43098</v>
      </c>
      <c r="D1453" s="19" t="n">
        <v>43090</v>
      </c>
      <c r="E1453" s="20" t="s">
        <v>142</v>
      </c>
      <c r="F1453" s="21" t="n">
        <f aca="false">+C1453-D1453</f>
        <v>8</v>
      </c>
      <c r="G1453" s="22" t="n">
        <v>12.5</v>
      </c>
      <c r="H1453" s="22" t="n">
        <v>16603</v>
      </c>
      <c r="I1453" s="22" t="n">
        <v>16592</v>
      </c>
      <c r="J1453" s="17" t="n">
        <v>435</v>
      </c>
      <c r="K1453" s="17" t="n">
        <v>415</v>
      </c>
      <c r="L1453" s="17" t="n">
        <v>0</v>
      </c>
      <c r="M1453" s="28" t="n">
        <f aca="false">+K1453+L1453</f>
        <v>415</v>
      </c>
      <c r="N1453" s="23" t="n">
        <f aca="false">O1453*P1453</f>
        <v>18.7</v>
      </c>
      <c r="O1453" s="17" t="n">
        <f aca="false">H1453-I1453</f>
        <v>11</v>
      </c>
      <c r="P1453" s="72" t="n">
        <v>1.7</v>
      </c>
      <c r="Q1453" s="17" t="s">
        <v>20</v>
      </c>
    </row>
    <row r="1454" customFormat="false" ht="13.8" hidden="false" customHeight="false" outlineLevel="0" collapsed="false">
      <c r="A1454" s="17" t="s">
        <v>23</v>
      </c>
      <c r="B1454" s="17" t="s">
        <v>168</v>
      </c>
      <c r="C1454" s="18" t="n">
        <v>43098</v>
      </c>
      <c r="D1454" s="19" t="n">
        <v>43090</v>
      </c>
      <c r="E1454" s="20" t="s">
        <v>142</v>
      </c>
      <c r="F1454" s="21" t="n">
        <f aca="false">+C1454-D1454</f>
        <v>8</v>
      </c>
      <c r="G1454" s="22" t="n">
        <v>9</v>
      </c>
      <c r="H1454" s="22" t="n">
        <v>20749</v>
      </c>
      <c r="I1454" s="22" t="n">
        <v>20557</v>
      </c>
      <c r="J1454" s="28" t="n">
        <v>680</v>
      </c>
      <c r="K1454" s="28" t="n">
        <v>300</v>
      </c>
      <c r="L1454" s="28" t="n">
        <v>275</v>
      </c>
      <c r="M1454" s="28" t="n">
        <f aca="false">+K1454+L1454</f>
        <v>575</v>
      </c>
      <c r="N1454" s="23" t="n">
        <f aca="false">O1454*P1454</f>
        <v>301.44</v>
      </c>
      <c r="O1454" s="17" t="n">
        <f aca="false">H1454-I1454</f>
        <v>192</v>
      </c>
      <c r="P1454" s="72" t="n">
        <v>1.57</v>
      </c>
      <c r="Q1454" s="17" t="s">
        <v>20</v>
      </c>
    </row>
    <row r="1455" customFormat="false" ht="13.8" hidden="false" customHeight="false" outlineLevel="0" collapsed="false">
      <c r="A1455" s="17" t="s">
        <v>21</v>
      </c>
      <c r="B1455" s="17" t="s">
        <v>185</v>
      </c>
      <c r="C1455" s="18" t="n">
        <v>43098</v>
      </c>
      <c r="D1455" s="19" t="n">
        <v>43089</v>
      </c>
      <c r="E1455" s="20" t="s">
        <v>142</v>
      </c>
      <c r="F1455" s="21" t="n">
        <f aca="false">+C1455-D1455</f>
        <v>9</v>
      </c>
      <c r="G1455" s="22" t="n">
        <v>9</v>
      </c>
      <c r="H1455" s="22" t="n">
        <v>23584</v>
      </c>
      <c r="I1455" s="22" t="n">
        <v>23397</v>
      </c>
      <c r="J1455" s="17" t="n">
        <v>950</v>
      </c>
      <c r="K1455" s="17" t="n">
        <v>400</v>
      </c>
      <c r="L1455" s="17" t="n">
        <v>350</v>
      </c>
      <c r="M1455" s="28" t="n">
        <f aca="false">+K1455+L1455</f>
        <v>750</v>
      </c>
      <c r="N1455" s="23" t="n">
        <f aca="false">O1455*P1455</f>
        <v>293.59</v>
      </c>
      <c r="O1455" s="17" t="n">
        <f aca="false">H1455-I1455</f>
        <v>187</v>
      </c>
      <c r="P1455" s="72" t="n">
        <v>1.57</v>
      </c>
      <c r="Q1455" s="17" t="s">
        <v>20</v>
      </c>
    </row>
    <row r="1456" customFormat="false" ht="13.8" hidden="false" customHeight="false" outlineLevel="0" collapsed="false">
      <c r="A1456" s="17" t="s">
        <v>21</v>
      </c>
      <c r="B1456" s="27" t="s">
        <v>169</v>
      </c>
      <c r="C1456" s="18" t="n">
        <v>43098</v>
      </c>
      <c r="D1456" s="19" t="n">
        <v>43089</v>
      </c>
      <c r="E1456" s="20" t="s">
        <v>142</v>
      </c>
      <c r="F1456" s="21" t="n">
        <f aca="false">+C1456-D1456</f>
        <v>9</v>
      </c>
      <c r="G1456" s="22" t="n">
        <v>9</v>
      </c>
      <c r="H1456" s="22" t="n">
        <v>7588</v>
      </c>
      <c r="I1456" s="22" t="n">
        <v>7570</v>
      </c>
      <c r="J1456" s="17" t="n">
        <v>320</v>
      </c>
      <c r="K1456" s="17" t="n">
        <v>290</v>
      </c>
      <c r="L1456" s="17" t="n">
        <v>0</v>
      </c>
      <c r="M1456" s="28" t="n">
        <f aca="false">+K1456+L1456</f>
        <v>290</v>
      </c>
      <c r="N1456" s="23" t="n">
        <f aca="false">O1456*P1456</f>
        <v>28.26</v>
      </c>
      <c r="O1456" s="17" t="n">
        <f aca="false">H1456-I1456</f>
        <v>18</v>
      </c>
      <c r="P1456" s="72" t="n">
        <v>1.57</v>
      </c>
      <c r="Q1456" s="17" t="s">
        <v>20</v>
      </c>
    </row>
    <row r="1457" customFormat="false" ht="13.8" hidden="false" customHeight="false" outlineLevel="0" collapsed="false">
      <c r="A1457" s="17" t="s">
        <v>26</v>
      </c>
      <c r="B1457" s="17" t="s">
        <v>186</v>
      </c>
      <c r="C1457" s="18" t="n">
        <v>43098</v>
      </c>
      <c r="D1457" s="19" t="n">
        <v>43088</v>
      </c>
      <c r="E1457" s="20" t="s">
        <v>142</v>
      </c>
      <c r="F1457" s="21" t="n">
        <f aca="false">+C1457-D1457</f>
        <v>10</v>
      </c>
      <c r="G1457" s="22" t="n">
        <v>13</v>
      </c>
      <c r="H1457" s="22" t="n">
        <v>22373</v>
      </c>
      <c r="I1457" s="22" t="n">
        <v>22133</v>
      </c>
      <c r="J1457" s="28" t="n">
        <v>812</v>
      </c>
      <c r="K1457" s="28" t="n">
        <v>356</v>
      </c>
      <c r="L1457" s="28" t="n">
        <v>400</v>
      </c>
      <c r="M1457" s="28" t="n">
        <f aca="false">+K1457+L1457</f>
        <v>756</v>
      </c>
      <c r="N1457" s="23" t="n">
        <f aca="false">O1457*P1457</f>
        <v>240</v>
      </c>
      <c r="O1457" s="17" t="n">
        <f aca="false">H1457-I1457</f>
        <v>240</v>
      </c>
      <c r="P1457" s="72" t="n">
        <v>1</v>
      </c>
      <c r="Q1457" s="17" t="s">
        <v>20</v>
      </c>
    </row>
    <row r="1458" customFormat="false" ht="13.8" hidden="false" customHeight="false" outlineLevel="0" collapsed="false">
      <c r="A1458" s="17" t="s">
        <v>45</v>
      </c>
      <c r="B1458" s="17" t="s">
        <v>187</v>
      </c>
      <c r="C1458" s="18" t="n">
        <v>43098</v>
      </c>
      <c r="D1458" s="19" t="n">
        <v>43092</v>
      </c>
      <c r="E1458" s="20" t="s">
        <v>142</v>
      </c>
      <c r="F1458" s="21" t="n">
        <f aca="false">+C1458-D1458</f>
        <v>6</v>
      </c>
      <c r="G1458" s="22" t="n">
        <v>22</v>
      </c>
      <c r="H1458" s="22" t="n">
        <v>28767</v>
      </c>
      <c r="I1458" s="22" t="n">
        <v>28617</v>
      </c>
      <c r="J1458" s="17" t="n">
        <v>635</v>
      </c>
      <c r="K1458" s="17" t="n">
        <v>260</v>
      </c>
      <c r="L1458" s="17" t="n">
        <v>200</v>
      </c>
      <c r="M1458" s="17" t="n">
        <f aca="false">+K1458+L1458</f>
        <v>460</v>
      </c>
      <c r="N1458" s="23" t="n">
        <f aca="false">O1458*P1458</f>
        <v>390</v>
      </c>
      <c r="O1458" s="17" t="n">
        <f aca="false">H1458-I1458</f>
        <v>150</v>
      </c>
      <c r="P1458" s="72" t="n">
        <v>2.6</v>
      </c>
      <c r="Q1458" s="17" t="s">
        <v>20</v>
      </c>
    </row>
    <row r="1459" customFormat="false" ht="13.8" hidden="false" customHeight="false" outlineLevel="0" collapsed="false">
      <c r="A1459" s="17" t="s">
        <v>88</v>
      </c>
      <c r="B1459" s="17" t="s">
        <v>188</v>
      </c>
      <c r="C1459" s="18" t="n">
        <v>43098</v>
      </c>
      <c r="D1459" s="19" t="n">
        <v>43091</v>
      </c>
      <c r="E1459" s="20" t="s">
        <v>142</v>
      </c>
      <c r="F1459" s="21" t="n">
        <f aca="false">+C1459-D1459</f>
        <v>7</v>
      </c>
      <c r="G1459" s="22" t="n">
        <v>22</v>
      </c>
      <c r="H1459" s="22" t="n">
        <v>10426</v>
      </c>
      <c r="I1459" s="22" t="n">
        <v>10258</v>
      </c>
      <c r="J1459" s="17" t="n">
        <v>880</v>
      </c>
      <c r="K1459" s="17" t="n">
        <v>210</v>
      </c>
      <c r="L1459" s="17" t="n">
        <v>900</v>
      </c>
      <c r="M1459" s="17" t="n">
        <f aca="false">+K1459+L1459</f>
        <v>1110</v>
      </c>
      <c r="N1459" s="23" t="n">
        <f aca="false">O1459*P1459</f>
        <v>436.8</v>
      </c>
      <c r="O1459" s="17" t="n">
        <f aca="false">H1459-I1459</f>
        <v>168</v>
      </c>
      <c r="P1459" s="72" t="n">
        <v>2.6</v>
      </c>
      <c r="Q1459" s="17" t="s">
        <v>20</v>
      </c>
    </row>
    <row r="1460" customFormat="false" ht="13.8" hidden="false" customHeight="false" outlineLevel="0" collapsed="false">
      <c r="A1460" s="17" t="s">
        <v>33</v>
      </c>
      <c r="B1460" s="29" t="s">
        <v>173</v>
      </c>
      <c r="C1460" s="18" t="n">
        <v>43098</v>
      </c>
      <c r="D1460" s="19" t="n">
        <v>43088</v>
      </c>
      <c r="E1460" s="20" t="s">
        <v>142</v>
      </c>
      <c r="F1460" s="21" t="n">
        <f aca="false">+C1460-D1460</f>
        <v>10</v>
      </c>
      <c r="G1460" s="22" t="n">
        <v>22</v>
      </c>
      <c r="H1460" s="22" t="n">
        <v>23078</v>
      </c>
      <c r="I1460" s="22" t="n">
        <v>22849</v>
      </c>
      <c r="J1460" s="17" t="n">
        <v>890</v>
      </c>
      <c r="K1460" s="17" t="n">
        <v>274</v>
      </c>
      <c r="L1460" s="17" t="n">
        <v>600</v>
      </c>
      <c r="M1460" s="17" t="n">
        <f aca="false">+K1460+L1460</f>
        <v>874</v>
      </c>
      <c r="N1460" s="23" t="n">
        <f aca="false">O1460*P1460</f>
        <v>595.4</v>
      </c>
      <c r="O1460" s="17" t="n">
        <f aca="false">H1460-I1460</f>
        <v>229</v>
      </c>
      <c r="P1460" s="72" t="n">
        <v>2.6</v>
      </c>
      <c r="Q1460" s="17" t="s">
        <v>20</v>
      </c>
    </row>
    <row r="1461" customFormat="false" ht="13.8" hidden="false" customHeight="false" outlineLevel="0" collapsed="false">
      <c r="A1461" s="17" t="s">
        <v>35</v>
      </c>
      <c r="B1461" s="17" t="s">
        <v>183</v>
      </c>
      <c r="C1461" s="18" t="n">
        <v>43098</v>
      </c>
      <c r="D1461" s="19" t="n">
        <v>43089</v>
      </c>
      <c r="E1461" s="20" t="s">
        <v>142</v>
      </c>
      <c r="F1461" s="21" t="n">
        <f aca="false">+C1461-D1461</f>
        <v>9</v>
      </c>
      <c r="G1461" s="22" t="n">
        <v>20</v>
      </c>
      <c r="H1461" s="22" t="n">
        <v>36887</v>
      </c>
      <c r="I1461" s="22" t="n">
        <v>36887</v>
      </c>
      <c r="J1461" s="17" t="n">
        <v>528</v>
      </c>
      <c r="K1461" s="17" t="n">
        <v>75</v>
      </c>
      <c r="L1461" s="17" t="n">
        <v>500</v>
      </c>
      <c r="M1461" s="25" t="n">
        <f aca="false">+K1461+L1461</f>
        <v>575</v>
      </c>
      <c r="N1461" s="23" t="n">
        <f aca="false">O1461*P1461</f>
        <v>0</v>
      </c>
      <c r="O1461" s="17" t="n">
        <f aca="false">H1461-I1461</f>
        <v>0</v>
      </c>
      <c r="P1461" s="72" t="n">
        <v>2.4</v>
      </c>
      <c r="Q1461" s="17" t="s">
        <v>20</v>
      </c>
    </row>
    <row r="1462" customFormat="false" ht="13.8" hidden="false" customHeight="false" outlineLevel="0" collapsed="false">
      <c r="A1462" s="17" t="s">
        <v>31</v>
      </c>
      <c r="B1462" s="17" t="s">
        <v>189</v>
      </c>
      <c r="C1462" s="18" t="n">
        <v>43098</v>
      </c>
      <c r="D1462" s="19" t="n">
        <v>43091</v>
      </c>
      <c r="E1462" s="20" t="s">
        <v>142</v>
      </c>
      <c r="F1462" s="21" t="n">
        <f aca="false">+C1462-D1462</f>
        <v>7</v>
      </c>
      <c r="G1462" s="22" t="n">
        <v>20</v>
      </c>
      <c r="H1462" s="22" t="n">
        <v>14478</v>
      </c>
      <c r="I1462" s="22" t="n">
        <v>14313</v>
      </c>
      <c r="J1462" s="17" t="n">
        <v>910</v>
      </c>
      <c r="K1462" s="17" t="n">
        <v>530</v>
      </c>
      <c r="L1462" s="17" t="n">
        <v>350</v>
      </c>
      <c r="M1462" s="17" t="n">
        <f aca="false">+K1462+L1462</f>
        <v>880</v>
      </c>
      <c r="N1462" s="23" t="n">
        <f aca="false">O1462*P1462</f>
        <v>396</v>
      </c>
      <c r="O1462" s="17" t="n">
        <f aca="false">H1462-I1462</f>
        <v>165</v>
      </c>
      <c r="P1462" s="72" t="n">
        <v>2.4</v>
      </c>
      <c r="Q1462" s="17" t="s">
        <v>20</v>
      </c>
    </row>
    <row r="1463" customFormat="false" ht="13.8" hidden="false" customHeight="false" outlineLevel="0" collapsed="false">
      <c r="A1463" s="17" t="s">
        <v>51</v>
      </c>
      <c r="B1463" s="29" t="s">
        <v>190</v>
      </c>
      <c r="C1463" s="18" t="n">
        <v>43098</v>
      </c>
      <c r="D1463" s="19" t="n">
        <v>43092</v>
      </c>
      <c r="E1463" s="20" t="s">
        <v>142</v>
      </c>
      <c r="F1463" s="21" t="n">
        <f aca="false">+C1463-D1463</f>
        <v>6</v>
      </c>
      <c r="G1463" s="22" t="n">
        <v>20</v>
      </c>
      <c r="H1463" s="22" t="n">
        <v>3907</v>
      </c>
      <c r="I1463" s="22" t="n">
        <v>3767</v>
      </c>
      <c r="J1463" s="17" t="n">
        <v>800</v>
      </c>
      <c r="K1463" s="17" t="n">
        <v>450</v>
      </c>
      <c r="L1463" s="17" t="n">
        <v>0</v>
      </c>
      <c r="M1463" s="25" t="n">
        <f aca="false">+K1463+L1463</f>
        <v>450</v>
      </c>
      <c r="N1463" s="23" t="n">
        <f aca="false">O1463*P1463</f>
        <v>336</v>
      </c>
      <c r="O1463" s="17" t="n">
        <f aca="false">H1463-I1463</f>
        <v>140</v>
      </c>
      <c r="P1463" s="72" t="n">
        <v>2.4</v>
      </c>
      <c r="Q1463" s="17" t="s">
        <v>20</v>
      </c>
    </row>
    <row r="1464" customFormat="false" ht="13.8" hidden="false" customHeight="false" outlineLevel="0" collapsed="false">
      <c r="A1464" s="17" t="s">
        <v>51</v>
      </c>
      <c r="B1464" s="17" t="s">
        <v>191</v>
      </c>
      <c r="C1464" s="18" t="n">
        <v>43098</v>
      </c>
      <c r="D1464" s="19" t="n">
        <v>43088</v>
      </c>
      <c r="E1464" s="20" t="s">
        <v>142</v>
      </c>
      <c r="F1464" s="21" t="n">
        <f aca="false">+C1464-D1464</f>
        <v>10</v>
      </c>
      <c r="G1464" s="22" t="n">
        <v>20</v>
      </c>
      <c r="H1464" s="22" t="n">
        <v>20112</v>
      </c>
      <c r="I1464" s="22" t="n">
        <v>19871</v>
      </c>
      <c r="J1464" s="17" t="n">
        <v>853</v>
      </c>
      <c r="K1464" s="17" t="n">
        <v>274</v>
      </c>
      <c r="L1464" s="17" t="n">
        <v>0</v>
      </c>
      <c r="M1464" s="25" t="n">
        <f aca="false">+K1464+L1464</f>
        <v>274</v>
      </c>
      <c r="N1464" s="23" t="n">
        <f aca="false">O1464*P1464</f>
        <v>578.4</v>
      </c>
      <c r="O1464" s="17" t="n">
        <f aca="false">H1464-I1464</f>
        <v>241</v>
      </c>
      <c r="P1464" s="72" t="n">
        <v>2.4</v>
      </c>
      <c r="Q1464" s="17" t="s">
        <v>20</v>
      </c>
    </row>
    <row r="1465" customFormat="false" ht="13.8" hidden="false" customHeight="false" outlineLevel="0" collapsed="false">
      <c r="A1465" s="17" t="s">
        <v>35</v>
      </c>
      <c r="B1465" s="17" t="s">
        <v>192</v>
      </c>
      <c r="C1465" s="18" t="n">
        <v>43098</v>
      </c>
      <c r="D1465" s="19" t="n">
        <v>43089</v>
      </c>
      <c r="E1465" s="20" t="s">
        <v>142</v>
      </c>
      <c r="F1465" s="21" t="n">
        <f aca="false">+C1465-D1465</f>
        <v>9</v>
      </c>
      <c r="G1465" s="22" t="n">
        <v>13</v>
      </c>
      <c r="H1465" s="22" t="n">
        <v>1304</v>
      </c>
      <c r="I1465" s="22" t="n">
        <v>1089</v>
      </c>
      <c r="J1465" s="17" t="n">
        <v>790</v>
      </c>
      <c r="K1465" s="17" t="n">
        <v>382</v>
      </c>
      <c r="L1465" s="17" t="n">
        <v>300</v>
      </c>
      <c r="M1465" s="25" t="n">
        <f aca="false">+K1465+L1465</f>
        <v>682</v>
      </c>
      <c r="N1465" s="23" t="n">
        <f aca="false">O1465*P1465</f>
        <v>387</v>
      </c>
      <c r="O1465" s="17" t="n">
        <f aca="false">H1465-I1465</f>
        <v>215</v>
      </c>
      <c r="P1465" s="72" t="n">
        <v>1.8</v>
      </c>
      <c r="Q1465" s="17" t="s">
        <v>20</v>
      </c>
    </row>
    <row r="1466" customFormat="false" ht="13.8" hidden="false" customHeight="false" outlineLevel="0" collapsed="false">
      <c r="A1466" s="17" t="s">
        <v>45</v>
      </c>
      <c r="B1466" s="17" t="s">
        <v>187</v>
      </c>
      <c r="C1466" s="18" t="n">
        <v>43098</v>
      </c>
      <c r="D1466" s="19" t="n">
        <v>43092</v>
      </c>
      <c r="E1466" s="20" t="s">
        <v>142</v>
      </c>
      <c r="F1466" s="21" t="n">
        <f aca="false">+C1466-D1466</f>
        <v>6</v>
      </c>
      <c r="G1466" s="22" t="n">
        <v>13</v>
      </c>
      <c r="H1466" s="22" t="n">
        <v>11672</v>
      </c>
      <c r="I1466" s="22" t="n">
        <v>11552</v>
      </c>
      <c r="J1466" s="17" t="n">
        <v>475</v>
      </c>
      <c r="K1466" s="17" t="n">
        <v>195</v>
      </c>
      <c r="L1466" s="17" t="n">
        <v>150</v>
      </c>
      <c r="M1466" s="17" t="n">
        <f aca="false">+K1466+L1466</f>
        <v>345</v>
      </c>
      <c r="N1466" s="23" t="n">
        <f aca="false">O1466*P1466</f>
        <v>216</v>
      </c>
      <c r="O1466" s="17" t="n">
        <f aca="false">H1466-I1466</f>
        <v>120</v>
      </c>
      <c r="P1466" s="72" t="n">
        <v>1.8</v>
      </c>
      <c r="Q1466" s="17" t="s">
        <v>20</v>
      </c>
    </row>
    <row r="1467" customFormat="false" ht="13.8" hidden="false" customHeight="false" outlineLevel="0" collapsed="false">
      <c r="A1467" s="17" t="s">
        <v>53</v>
      </c>
      <c r="B1467" s="17" t="s">
        <v>175</v>
      </c>
      <c r="C1467" s="18" t="n">
        <v>43098</v>
      </c>
      <c r="D1467" s="19" t="n">
        <v>43089</v>
      </c>
      <c r="E1467" s="20" t="s">
        <v>142</v>
      </c>
      <c r="F1467" s="21" t="n">
        <f aca="false">+C1467-D1467</f>
        <v>9</v>
      </c>
      <c r="G1467" s="22" t="n">
        <v>13</v>
      </c>
      <c r="H1467" s="22" t="n">
        <v>28794</v>
      </c>
      <c r="I1467" s="22" t="n">
        <v>28579</v>
      </c>
      <c r="J1467" s="17" t="n">
        <v>635</v>
      </c>
      <c r="K1467" s="17" t="n">
        <v>198</v>
      </c>
      <c r="L1467" s="17" t="n">
        <v>400</v>
      </c>
      <c r="M1467" s="25" t="n">
        <f aca="false">+K1467+L1467</f>
        <v>598</v>
      </c>
      <c r="N1467" s="23" t="n">
        <f aca="false">O1467*P1467</f>
        <v>387</v>
      </c>
      <c r="O1467" s="17" t="n">
        <f aca="false">H1467-I1467</f>
        <v>215</v>
      </c>
      <c r="P1467" s="72" t="n">
        <v>1.8</v>
      </c>
      <c r="Q1467" s="17" t="s">
        <v>20</v>
      </c>
    </row>
    <row r="1468" customFormat="false" ht="13.8" hidden="false" customHeight="false" outlineLevel="0" collapsed="false">
      <c r="A1468" s="17" t="s">
        <v>53</v>
      </c>
      <c r="B1468" s="17" t="s">
        <v>184</v>
      </c>
      <c r="C1468" s="18" t="n">
        <v>43098</v>
      </c>
      <c r="D1468" s="19" t="n">
        <v>43089</v>
      </c>
      <c r="E1468" s="20" t="s">
        <v>142</v>
      </c>
      <c r="F1468" s="21" t="n">
        <f aca="false">+C1468-D1468</f>
        <v>9</v>
      </c>
      <c r="G1468" s="22" t="n">
        <v>12.5</v>
      </c>
      <c r="H1468" s="22" t="n">
        <v>3285</v>
      </c>
      <c r="I1468" s="22" t="n">
        <v>3071</v>
      </c>
      <c r="J1468" s="17" t="n">
        <v>551</v>
      </c>
      <c r="K1468" s="17" t="n">
        <v>215</v>
      </c>
      <c r="L1468" s="17" t="n">
        <v>200</v>
      </c>
      <c r="M1468" s="25" t="n">
        <f aca="false">+K1468+L1468</f>
        <v>415</v>
      </c>
      <c r="N1468" s="23" t="n">
        <f aca="false">O1468*P1468</f>
        <v>363.8</v>
      </c>
      <c r="O1468" s="17" t="n">
        <f aca="false">H1468-I1468</f>
        <v>214</v>
      </c>
      <c r="P1468" s="72" t="n">
        <v>1.7</v>
      </c>
      <c r="Q1468" s="17" t="s">
        <v>20</v>
      </c>
    </row>
    <row r="1469" customFormat="false" ht="13.8" hidden="false" customHeight="false" outlineLevel="0" collapsed="false">
      <c r="A1469" s="17" t="s">
        <v>53</v>
      </c>
      <c r="B1469" s="17" t="s">
        <v>184</v>
      </c>
      <c r="C1469" s="18" t="n">
        <v>43098</v>
      </c>
      <c r="D1469" s="19" t="n">
        <v>43091</v>
      </c>
      <c r="E1469" s="20" t="s">
        <v>142</v>
      </c>
      <c r="F1469" s="21" t="n">
        <f aca="false">+C1469-D1469</f>
        <v>7</v>
      </c>
      <c r="G1469" s="22" t="n">
        <v>12.5</v>
      </c>
      <c r="H1469" s="22" t="n">
        <v>3489</v>
      </c>
      <c r="I1469" s="22" t="n">
        <v>3319</v>
      </c>
      <c r="J1469" s="17" t="n">
        <v>623</v>
      </c>
      <c r="K1469" s="17" t="n">
        <v>350</v>
      </c>
      <c r="L1469" s="17" t="n">
        <v>50</v>
      </c>
      <c r="M1469" s="25" t="n">
        <f aca="false">+K1469+L1469</f>
        <v>400</v>
      </c>
      <c r="N1469" s="23" t="n">
        <f aca="false">O1469*P1469</f>
        <v>289</v>
      </c>
      <c r="O1469" s="17" t="n">
        <f aca="false">H1469-I1469</f>
        <v>170</v>
      </c>
      <c r="P1469" s="72" t="n">
        <v>1.7</v>
      </c>
      <c r="Q1469" s="17" t="s">
        <v>20</v>
      </c>
    </row>
    <row r="1470" customFormat="false" ht="13.8" hidden="false" customHeight="false" outlineLevel="0" collapsed="false">
      <c r="A1470" s="17" t="s">
        <v>60</v>
      </c>
      <c r="B1470" s="17" t="s">
        <v>193</v>
      </c>
      <c r="C1470" s="18" t="n">
        <v>43098</v>
      </c>
      <c r="D1470" s="19" t="n">
        <v>43090</v>
      </c>
      <c r="E1470" s="20" t="s">
        <v>142</v>
      </c>
      <c r="F1470" s="21" t="n">
        <f aca="false">+C1470-D1470</f>
        <v>8</v>
      </c>
      <c r="G1470" s="22" t="n">
        <v>9</v>
      </c>
      <c r="H1470" s="22" t="n">
        <v>3518</v>
      </c>
      <c r="I1470" s="22" t="n">
        <v>3369</v>
      </c>
      <c r="J1470" s="17" t="n">
        <v>830</v>
      </c>
      <c r="K1470" s="17" t="n">
        <v>494</v>
      </c>
      <c r="L1470" s="17" t="n">
        <v>500</v>
      </c>
      <c r="M1470" s="17" t="n">
        <f aca="false">+K1470+L1470</f>
        <v>994</v>
      </c>
      <c r="N1470" s="23" t="n">
        <f aca="false">O1470*P1470</f>
        <v>233.93</v>
      </c>
      <c r="O1470" s="17" t="n">
        <f aca="false">H1470-I1470</f>
        <v>149</v>
      </c>
      <c r="P1470" s="72" t="n">
        <v>1.57</v>
      </c>
      <c r="Q1470" s="17" t="s">
        <v>20</v>
      </c>
    </row>
    <row r="1471" customFormat="false" ht="13.8" hidden="false" customHeight="false" outlineLevel="0" collapsed="false">
      <c r="A1471" s="17" t="s">
        <v>49</v>
      </c>
      <c r="B1471" s="17" t="s">
        <v>165</v>
      </c>
      <c r="C1471" s="18" t="n">
        <v>43098</v>
      </c>
      <c r="D1471" s="19" t="n">
        <v>43089</v>
      </c>
      <c r="E1471" s="20" t="s">
        <v>142</v>
      </c>
      <c r="F1471" s="21" t="n">
        <f aca="false">+C1471-D1471</f>
        <v>9</v>
      </c>
      <c r="G1471" s="22" t="n">
        <v>9</v>
      </c>
      <c r="H1471" s="22" t="n">
        <v>17880</v>
      </c>
      <c r="I1471" s="22" t="n">
        <v>17667</v>
      </c>
      <c r="J1471" s="17" t="n">
        <v>480</v>
      </c>
      <c r="K1471" s="17" t="n">
        <v>120</v>
      </c>
      <c r="L1471" s="17" t="n">
        <v>250</v>
      </c>
      <c r="M1471" s="17" t="n">
        <f aca="false">+K1471+L1471</f>
        <v>370</v>
      </c>
      <c r="N1471" s="23" t="n">
        <f aca="false">O1471*P1471</f>
        <v>334.41</v>
      </c>
      <c r="O1471" s="17" t="n">
        <f aca="false">H1471-I1471</f>
        <v>213</v>
      </c>
      <c r="P1471" s="72" t="n">
        <v>1.57</v>
      </c>
      <c r="Q1471" s="17" t="s">
        <v>20</v>
      </c>
    </row>
    <row r="1472" customFormat="false" ht="13.8" hidden="false" customHeight="false" outlineLevel="0" collapsed="false">
      <c r="A1472" s="17" t="s">
        <v>49</v>
      </c>
      <c r="B1472" s="17" t="s">
        <v>165</v>
      </c>
      <c r="C1472" s="18" t="n">
        <v>43098</v>
      </c>
      <c r="D1472" s="19" t="n">
        <v>43089</v>
      </c>
      <c r="E1472" s="20" t="s">
        <v>142</v>
      </c>
      <c r="F1472" s="21" t="n">
        <f aca="false">+C1472-D1472</f>
        <v>9</v>
      </c>
      <c r="G1472" s="22" t="n">
        <v>9</v>
      </c>
      <c r="H1472" s="22" t="n">
        <v>18016</v>
      </c>
      <c r="I1472" s="22" t="n">
        <v>17800</v>
      </c>
      <c r="J1472" s="17" t="n">
        <v>480</v>
      </c>
      <c r="K1472" s="17" t="n">
        <v>115</v>
      </c>
      <c r="L1472" s="17" t="n">
        <v>250</v>
      </c>
      <c r="M1472" s="17" t="n">
        <f aca="false">+K1472+L1472</f>
        <v>365</v>
      </c>
      <c r="N1472" s="23" t="n">
        <f aca="false">O1472*P1472</f>
        <v>339.12</v>
      </c>
      <c r="O1472" s="17" t="n">
        <f aca="false">H1472-I1472</f>
        <v>216</v>
      </c>
      <c r="P1472" s="72" t="n">
        <v>1.57</v>
      </c>
      <c r="Q1472" s="17" t="s">
        <v>20</v>
      </c>
    </row>
    <row r="1473" customFormat="false" ht="13.8" hidden="false" customHeight="false" outlineLevel="0" collapsed="false">
      <c r="A1473" s="17" t="s">
        <v>35</v>
      </c>
      <c r="B1473" s="17" t="s">
        <v>192</v>
      </c>
      <c r="C1473" s="18" t="n">
        <v>43098</v>
      </c>
      <c r="D1473" s="19" t="n">
        <v>43089</v>
      </c>
      <c r="E1473" s="20" t="s">
        <v>142</v>
      </c>
      <c r="F1473" s="21" t="n">
        <f aca="false">+C1473-D1473</f>
        <v>9</v>
      </c>
      <c r="G1473" s="22" t="n">
        <v>13</v>
      </c>
      <c r="H1473" s="22" t="n">
        <v>2253</v>
      </c>
      <c r="I1473" s="22" t="n">
        <v>2037</v>
      </c>
      <c r="J1473" s="17" t="n">
        <v>605</v>
      </c>
      <c r="K1473" s="17" t="n">
        <v>370</v>
      </c>
      <c r="L1473" s="17" t="n">
        <v>300</v>
      </c>
      <c r="M1473" s="25" t="n">
        <f aca="false">+K1473+L1473</f>
        <v>670</v>
      </c>
      <c r="N1473" s="23" t="n">
        <f aca="false">O1473*P1473</f>
        <v>216</v>
      </c>
      <c r="O1473" s="17" t="n">
        <f aca="false">H1473-I1473</f>
        <v>216</v>
      </c>
      <c r="P1473" s="72" t="n">
        <v>1</v>
      </c>
      <c r="Q1473" s="17" t="s">
        <v>20</v>
      </c>
    </row>
    <row r="1474" customFormat="false" ht="13.8" hidden="false" customHeight="false" outlineLevel="0" collapsed="false">
      <c r="A1474" s="17" t="s">
        <v>49</v>
      </c>
      <c r="B1474" s="17" t="s">
        <v>165</v>
      </c>
      <c r="C1474" s="18" t="n">
        <v>43098</v>
      </c>
      <c r="D1474" s="19" t="n">
        <v>43090</v>
      </c>
      <c r="E1474" s="20" t="s">
        <v>142</v>
      </c>
      <c r="F1474" s="21" t="n">
        <f aca="false">+C1474-D1474</f>
        <v>8</v>
      </c>
      <c r="G1474" s="22" t="n">
        <v>13</v>
      </c>
      <c r="H1474" s="22" t="n">
        <v>7843</v>
      </c>
      <c r="I1474" s="22" t="n">
        <v>7652</v>
      </c>
      <c r="J1474" s="17" t="n">
        <v>360</v>
      </c>
      <c r="K1474" s="17" t="n">
        <v>170</v>
      </c>
      <c r="L1474" s="17" t="n">
        <v>225</v>
      </c>
      <c r="M1474" s="17" t="n">
        <f aca="false">+K1474+L1474</f>
        <v>395</v>
      </c>
      <c r="N1474" s="23" t="n">
        <f aca="false">O1474*P1474</f>
        <v>191</v>
      </c>
      <c r="O1474" s="17" t="n">
        <f aca="false">H1474-I1474</f>
        <v>191</v>
      </c>
      <c r="P1474" s="72" t="n">
        <v>1</v>
      </c>
      <c r="Q1474" s="17" t="s">
        <v>20</v>
      </c>
    </row>
    <row r="1475" customFormat="false" ht="13.8" hidden="false" customHeight="false" outlineLevel="0" collapsed="false">
      <c r="A1475" s="17" t="s">
        <v>49</v>
      </c>
      <c r="B1475" s="17" t="s">
        <v>165</v>
      </c>
      <c r="C1475" s="18" t="n">
        <v>43098</v>
      </c>
      <c r="D1475" s="19" t="n">
        <v>43090</v>
      </c>
      <c r="E1475" s="20" t="s">
        <v>142</v>
      </c>
      <c r="F1475" s="21" t="n">
        <f aca="false">+C1475-D1475</f>
        <v>8</v>
      </c>
      <c r="G1475" s="22" t="n">
        <v>13</v>
      </c>
      <c r="H1475" s="22" t="n">
        <v>9709</v>
      </c>
      <c r="I1475" s="22" t="n">
        <v>9517</v>
      </c>
      <c r="J1475" s="17" t="n">
        <v>490</v>
      </c>
      <c r="K1475" s="17" t="n">
        <v>300</v>
      </c>
      <c r="L1475" s="17" t="n">
        <v>75</v>
      </c>
      <c r="M1475" s="17" t="n">
        <f aca="false">+K1475+L1475</f>
        <v>375</v>
      </c>
      <c r="N1475" s="23" t="n">
        <f aca="false">O1475*P1475</f>
        <v>192</v>
      </c>
      <c r="O1475" s="17" t="n">
        <f aca="false">H1475-I1475</f>
        <v>192</v>
      </c>
      <c r="P1475" s="72" t="n">
        <v>1</v>
      </c>
      <c r="Q1475" s="17" t="s">
        <v>20</v>
      </c>
    </row>
    <row r="1476" customFormat="false" ht="13.8" hidden="false" customHeight="false" outlineLevel="0" collapsed="false">
      <c r="A1476" s="17" t="s">
        <v>53</v>
      </c>
      <c r="B1476" s="17" t="s">
        <v>175</v>
      </c>
      <c r="C1476" s="18" t="n">
        <v>43098</v>
      </c>
      <c r="D1476" s="19" t="n">
        <v>43089</v>
      </c>
      <c r="E1476" s="20" t="s">
        <v>142</v>
      </c>
      <c r="F1476" s="21" t="n">
        <f aca="false">+C1476-D1476</f>
        <v>9</v>
      </c>
      <c r="G1476" s="22" t="n">
        <v>13</v>
      </c>
      <c r="H1476" s="22" t="n">
        <v>7622</v>
      </c>
      <c r="I1476" s="22" t="n">
        <v>7412</v>
      </c>
      <c r="J1476" s="17" t="n">
        <v>380</v>
      </c>
      <c r="K1476" s="17" t="n">
        <v>165</v>
      </c>
      <c r="L1476" s="17" t="n">
        <v>200</v>
      </c>
      <c r="M1476" s="25" t="n">
        <f aca="false">+K1476+L1476</f>
        <v>365</v>
      </c>
      <c r="N1476" s="23" t="n">
        <f aca="false">O1476*P1476</f>
        <v>210</v>
      </c>
      <c r="O1476" s="17" t="n">
        <f aca="false">H1476-I1476</f>
        <v>210</v>
      </c>
      <c r="P1476" s="72" t="n">
        <v>1</v>
      </c>
      <c r="Q1476" s="17" t="s">
        <v>20</v>
      </c>
    </row>
    <row r="1477" customFormat="false" ht="13.8" hidden="false" customHeight="false" outlineLevel="0" collapsed="false">
      <c r="A1477" s="17" t="s">
        <v>29</v>
      </c>
      <c r="B1477" s="17" t="s">
        <v>177</v>
      </c>
      <c r="C1477" s="18" t="n">
        <v>43099</v>
      </c>
      <c r="D1477" s="19" t="n">
        <v>43090</v>
      </c>
      <c r="E1477" s="20" t="s">
        <v>142</v>
      </c>
      <c r="F1477" s="21" t="n">
        <f aca="false">+C1477-D1477</f>
        <v>9</v>
      </c>
      <c r="G1477" s="22" t="n">
        <v>9</v>
      </c>
      <c r="H1477" s="22" t="n">
        <v>16140</v>
      </c>
      <c r="I1477" s="22" t="n">
        <v>15923</v>
      </c>
      <c r="J1477" s="17" t="n">
        <v>590</v>
      </c>
      <c r="K1477" s="17" t="n">
        <v>200</v>
      </c>
      <c r="L1477" s="17" t="n">
        <v>400</v>
      </c>
      <c r="M1477" s="28" t="n">
        <f aca="false">+K1477+L1477</f>
        <v>600</v>
      </c>
      <c r="N1477" s="23" t="n">
        <f aca="false">O1477*P1477</f>
        <v>340.69</v>
      </c>
      <c r="O1477" s="17" t="n">
        <f aca="false">H1477-I1477</f>
        <v>217</v>
      </c>
      <c r="P1477" s="72" t="n">
        <v>1.57</v>
      </c>
      <c r="Q1477" s="17" t="s">
        <v>20</v>
      </c>
    </row>
    <row r="1478" customFormat="false" ht="13.8" hidden="false" customHeight="false" outlineLevel="0" collapsed="false">
      <c r="A1478" s="17" t="s">
        <v>29</v>
      </c>
      <c r="B1478" s="17" t="s">
        <v>177</v>
      </c>
      <c r="C1478" s="18" t="n">
        <v>43099</v>
      </c>
      <c r="D1478" s="19" t="n">
        <v>43090</v>
      </c>
      <c r="E1478" s="20" t="s">
        <v>142</v>
      </c>
      <c r="F1478" s="21" t="n">
        <f aca="false">+C1478-D1478</f>
        <v>9</v>
      </c>
      <c r="G1478" s="22" t="n">
        <v>13</v>
      </c>
      <c r="H1478" s="22" t="n">
        <v>12393</v>
      </c>
      <c r="I1478" s="22" t="n">
        <v>12178</v>
      </c>
      <c r="J1478" s="17" t="n">
        <v>540</v>
      </c>
      <c r="K1478" s="17" t="n">
        <v>240</v>
      </c>
      <c r="L1478" s="17" t="n">
        <v>350</v>
      </c>
      <c r="M1478" s="28" t="n">
        <f aca="false">+K1478+L1478</f>
        <v>590</v>
      </c>
      <c r="N1478" s="23" t="n">
        <f aca="false">O1478*P1478</f>
        <v>215</v>
      </c>
      <c r="O1478" s="17" t="n">
        <f aca="false">H1478-I1478</f>
        <v>215</v>
      </c>
      <c r="P1478" s="72" t="n">
        <v>1</v>
      </c>
      <c r="Q1478" s="17" t="s">
        <v>20</v>
      </c>
    </row>
    <row r="1479" customFormat="false" ht="13.8" hidden="false" customHeight="false" outlineLevel="0" collapsed="false">
      <c r="A1479" s="17" t="s">
        <v>17</v>
      </c>
      <c r="B1479" s="17" t="s">
        <v>178</v>
      </c>
      <c r="C1479" s="18" t="n">
        <v>43099</v>
      </c>
      <c r="D1479" s="19" t="n">
        <v>43094</v>
      </c>
      <c r="E1479" s="20" t="s">
        <v>142</v>
      </c>
      <c r="F1479" s="21" t="n">
        <f aca="false">+C1479-D1479</f>
        <v>5</v>
      </c>
      <c r="G1479" s="22" t="n">
        <v>20</v>
      </c>
      <c r="H1479" s="22" t="n">
        <v>23420</v>
      </c>
      <c r="I1479" s="22" t="n">
        <v>23287</v>
      </c>
      <c r="J1479" s="17" t="n">
        <v>461</v>
      </c>
      <c r="K1479" s="17" t="n">
        <v>128</v>
      </c>
      <c r="L1479" s="17" t="n">
        <v>400</v>
      </c>
      <c r="M1479" s="25" t="n">
        <f aca="false">+K1479+L1479</f>
        <v>528</v>
      </c>
      <c r="N1479" s="23" t="n">
        <f aca="false">O1479*P1479</f>
        <v>319.2</v>
      </c>
      <c r="O1479" s="17" t="n">
        <f aca="false">H1479-I1479</f>
        <v>133</v>
      </c>
      <c r="P1479" s="72" t="n">
        <v>2.4</v>
      </c>
      <c r="Q1479" s="17" t="s">
        <v>20</v>
      </c>
    </row>
    <row r="1480" customFormat="false" ht="13.8" hidden="false" customHeight="false" outlineLevel="0" collapsed="false">
      <c r="A1480" s="17" t="s">
        <v>58</v>
      </c>
      <c r="B1480" s="17" t="s">
        <v>194</v>
      </c>
      <c r="C1480" s="18" t="n">
        <v>43099</v>
      </c>
      <c r="D1480" s="19" t="n">
        <v>43090</v>
      </c>
      <c r="E1480" s="20" t="s">
        <v>142</v>
      </c>
      <c r="F1480" s="21" t="n">
        <f aca="false">+C1480-D1480</f>
        <v>9</v>
      </c>
      <c r="G1480" s="22" t="n">
        <v>20</v>
      </c>
      <c r="H1480" s="22" t="n">
        <v>20089</v>
      </c>
      <c r="I1480" s="22" t="n">
        <v>19876</v>
      </c>
      <c r="J1480" s="17" t="n">
        <v>0</v>
      </c>
      <c r="K1480" s="17" t="n">
        <v>0</v>
      </c>
      <c r="L1480" s="17" t="n">
        <v>0</v>
      </c>
      <c r="M1480" s="25" t="n">
        <f aca="false">+K1480+L1480</f>
        <v>0</v>
      </c>
      <c r="N1480" s="23"/>
      <c r="O1480" s="17" t="n">
        <f aca="false">H1480-I1480</f>
        <v>213</v>
      </c>
      <c r="P1480" s="72" t="n">
        <v>2.4</v>
      </c>
      <c r="Q1480" s="17" t="s">
        <v>20</v>
      </c>
    </row>
    <row r="1481" customFormat="false" ht="13.8" hidden="false" customHeight="false" outlineLevel="0" collapsed="false">
      <c r="A1481" s="17" t="s">
        <v>45</v>
      </c>
      <c r="B1481" s="17" t="s">
        <v>187</v>
      </c>
      <c r="C1481" s="18" t="n">
        <v>43099</v>
      </c>
      <c r="D1481" s="19" t="n">
        <v>43090</v>
      </c>
      <c r="E1481" s="20" t="s">
        <v>142</v>
      </c>
      <c r="F1481" s="21" t="n">
        <f aca="false">+C1481-D1481</f>
        <v>9</v>
      </c>
      <c r="G1481" s="22" t="n">
        <v>15</v>
      </c>
      <c r="H1481" s="22" t="n">
        <v>37780</v>
      </c>
      <c r="I1481" s="22" t="n">
        <v>37559</v>
      </c>
      <c r="J1481" s="17" t="n">
        <v>690</v>
      </c>
      <c r="K1481" s="17" t="n">
        <v>140</v>
      </c>
      <c r="L1481" s="17" t="n">
        <v>650</v>
      </c>
      <c r="M1481" s="17" t="n">
        <f aca="false">+K1481+L1481</f>
        <v>790</v>
      </c>
      <c r="N1481" s="23" t="n">
        <f aca="false">O1481*P1481</f>
        <v>442</v>
      </c>
      <c r="O1481" s="17" t="n">
        <f aca="false">H1481-I1481</f>
        <v>221</v>
      </c>
      <c r="P1481" s="72" t="n">
        <v>2</v>
      </c>
      <c r="Q1481" s="17" t="s">
        <v>20</v>
      </c>
    </row>
    <row r="1482" customFormat="false" ht="13.8" hidden="false" customHeight="false" outlineLevel="0" collapsed="false">
      <c r="A1482" s="17" t="s">
        <v>51</v>
      </c>
      <c r="B1482" s="17" t="s">
        <v>190</v>
      </c>
      <c r="C1482" s="18" t="n">
        <v>43099</v>
      </c>
      <c r="D1482" s="19" t="n">
        <v>43092</v>
      </c>
      <c r="E1482" s="20" t="s">
        <v>142</v>
      </c>
      <c r="F1482" s="21" t="n">
        <f aca="false">+C1482-D1482</f>
        <v>7</v>
      </c>
      <c r="G1482" s="22" t="n">
        <v>13</v>
      </c>
      <c r="H1482" s="22" t="n">
        <v>37665</v>
      </c>
      <c r="I1482" s="22" t="n">
        <v>37505</v>
      </c>
      <c r="J1482" s="17" t="n">
        <v>652</v>
      </c>
      <c r="K1482" s="17" t="n">
        <v>332</v>
      </c>
      <c r="L1482" s="17" t="n">
        <v>0</v>
      </c>
      <c r="M1482" s="25" t="n">
        <f aca="false">+K1482+L1482</f>
        <v>332</v>
      </c>
      <c r="N1482" s="23" t="n">
        <f aca="false">O1482*P1482</f>
        <v>288</v>
      </c>
      <c r="O1482" s="17" t="n">
        <f aca="false">H1482-I1482</f>
        <v>160</v>
      </c>
      <c r="P1482" s="72" t="n">
        <v>1.8</v>
      </c>
      <c r="Q1482" s="17" t="s">
        <v>20</v>
      </c>
    </row>
    <row r="1483" customFormat="false" ht="13.8" hidden="false" customHeight="false" outlineLevel="0" collapsed="false">
      <c r="A1483" s="17" t="s">
        <v>55</v>
      </c>
      <c r="B1483" s="17" t="s">
        <v>195</v>
      </c>
      <c r="C1483" s="18" t="n">
        <v>43099</v>
      </c>
      <c r="D1483" s="19" t="n">
        <v>43092</v>
      </c>
      <c r="E1483" s="20" t="s">
        <v>142</v>
      </c>
      <c r="F1483" s="21" t="n">
        <f aca="false">+C1483-D1483</f>
        <v>7</v>
      </c>
      <c r="G1483" s="22" t="n">
        <v>12.5</v>
      </c>
      <c r="H1483" s="22" t="n">
        <v>6363</v>
      </c>
      <c r="I1483" s="22" t="n">
        <v>6195</v>
      </c>
      <c r="J1483" s="17" t="n">
        <v>420</v>
      </c>
      <c r="K1483" s="17" t="n">
        <v>120</v>
      </c>
      <c r="L1483" s="17" t="n">
        <v>600</v>
      </c>
      <c r="M1483" s="17" t="n">
        <f aca="false">+K1483+L1483</f>
        <v>720</v>
      </c>
      <c r="N1483" s="23" t="n">
        <f aca="false">O1483*P1483</f>
        <v>285.6</v>
      </c>
      <c r="O1483" s="17" t="n">
        <f aca="false">H1483-I1483</f>
        <v>168</v>
      </c>
      <c r="P1483" s="72" t="n">
        <v>1.7</v>
      </c>
      <c r="Q1483" s="17" t="s">
        <v>20</v>
      </c>
    </row>
    <row r="1484" customFormat="false" ht="13.8" hidden="false" customHeight="false" outlineLevel="0" collapsed="false">
      <c r="A1484" s="17" t="s">
        <v>35</v>
      </c>
      <c r="B1484" s="17" t="s">
        <v>192</v>
      </c>
      <c r="C1484" s="18" t="n">
        <v>43099</v>
      </c>
      <c r="D1484" s="19" t="n">
        <v>43090</v>
      </c>
      <c r="E1484" s="20" t="s">
        <v>142</v>
      </c>
      <c r="F1484" s="21" t="n">
        <f aca="false">+C1484-D1484</f>
        <v>9</v>
      </c>
      <c r="G1484" s="22" t="n">
        <v>13</v>
      </c>
      <c r="H1484" s="22" t="n">
        <v>3294</v>
      </c>
      <c r="I1484" s="22" t="n">
        <v>3078</v>
      </c>
      <c r="J1484" s="17" t="n">
        <v>776</v>
      </c>
      <c r="K1484" s="17" t="n">
        <v>475</v>
      </c>
      <c r="L1484" s="17" t="n">
        <v>200</v>
      </c>
      <c r="M1484" s="25" t="n">
        <f aca="false">+K1484+L1484</f>
        <v>675</v>
      </c>
      <c r="N1484" s="23" t="n">
        <f aca="false">O1484*P1484</f>
        <v>216</v>
      </c>
      <c r="O1484" s="17" t="n">
        <f aca="false">H1484-I1484</f>
        <v>216</v>
      </c>
      <c r="P1484" s="72" t="n">
        <v>1</v>
      </c>
      <c r="Q1484" s="17" t="s">
        <v>20</v>
      </c>
    </row>
    <row r="1485" customFormat="false" ht="13.8" hidden="false" customHeight="false" outlineLevel="0" collapsed="false">
      <c r="A1485" s="17" t="s">
        <v>45</v>
      </c>
      <c r="B1485" s="17" t="s">
        <v>187</v>
      </c>
      <c r="C1485" s="18" t="n">
        <v>43099</v>
      </c>
      <c r="D1485" s="19" t="n">
        <v>43090</v>
      </c>
      <c r="E1485" s="20" t="s">
        <v>142</v>
      </c>
      <c r="F1485" s="21" t="n">
        <f aca="false">+C1485-D1485</f>
        <v>9</v>
      </c>
      <c r="G1485" s="22" t="n">
        <v>13</v>
      </c>
      <c r="H1485" s="22" t="n">
        <v>3844</v>
      </c>
      <c r="I1485" s="22" t="n">
        <v>3610</v>
      </c>
      <c r="J1485" s="17" t="n">
        <v>725</v>
      </c>
      <c r="K1485" s="17" t="n">
        <v>490</v>
      </c>
      <c r="L1485" s="17" t="n">
        <v>300</v>
      </c>
      <c r="M1485" s="17" t="n">
        <f aca="false">+K1485+L1485</f>
        <v>790</v>
      </c>
      <c r="N1485" s="23" t="n">
        <f aca="false">O1485*P1485</f>
        <v>234</v>
      </c>
      <c r="O1485" s="17" t="n">
        <f aca="false">H1485-I1485</f>
        <v>234</v>
      </c>
      <c r="P1485" s="72" t="n">
        <v>1</v>
      </c>
      <c r="Q1485" s="17" t="s">
        <v>20</v>
      </c>
    </row>
    <row r="1486" customFormat="false" ht="13.8" hidden="false" customHeight="false" outlineLevel="0" collapsed="false">
      <c r="A1486" s="17" t="s">
        <v>53</v>
      </c>
      <c r="B1486" s="17" t="s">
        <v>175</v>
      </c>
      <c r="C1486" s="18" t="n">
        <v>43099</v>
      </c>
      <c r="D1486" s="19" t="n">
        <v>43091</v>
      </c>
      <c r="E1486" s="20" t="s">
        <v>142</v>
      </c>
      <c r="F1486" s="21" t="n">
        <f aca="false">+C1486-D1486</f>
        <v>8</v>
      </c>
      <c r="G1486" s="22" t="n">
        <v>13</v>
      </c>
      <c r="H1486" s="22" t="n">
        <v>23684</v>
      </c>
      <c r="I1486" s="22" t="n">
        <v>23492</v>
      </c>
      <c r="J1486" s="17" t="n">
        <v>380</v>
      </c>
      <c r="K1486" s="17" t="n">
        <v>155</v>
      </c>
      <c r="L1486" s="17" t="n">
        <v>225</v>
      </c>
      <c r="M1486" s="25" t="n">
        <f aca="false">+K1486+L1486</f>
        <v>380</v>
      </c>
      <c r="N1486" s="23" t="n">
        <f aca="false">O1486*P1486</f>
        <v>192</v>
      </c>
      <c r="O1486" s="17" t="n">
        <f aca="false">H1486-I1486</f>
        <v>192</v>
      </c>
      <c r="P1486" s="72" t="n">
        <v>1</v>
      </c>
      <c r="Q1486" s="17" t="s">
        <v>20</v>
      </c>
    </row>
    <row r="1487" customFormat="false" ht="13.8" hidden="false" customHeight="false" outlineLevel="0" collapsed="false">
      <c r="A1487" s="17" t="s">
        <v>53</v>
      </c>
      <c r="B1487" s="17" t="s">
        <v>175</v>
      </c>
      <c r="C1487" s="18" t="n">
        <v>43099</v>
      </c>
      <c r="D1487" s="19" t="n">
        <v>43096</v>
      </c>
      <c r="E1487" s="20" t="s">
        <v>142</v>
      </c>
      <c r="F1487" s="21" t="n">
        <f aca="false">+C1487-D1487</f>
        <v>3</v>
      </c>
      <c r="G1487" s="22" t="n">
        <v>13</v>
      </c>
      <c r="H1487" s="22" t="n">
        <v>15415</v>
      </c>
      <c r="I1487" s="22" t="n">
        <v>15344</v>
      </c>
      <c r="J1487" s="17" t="n">
        <v>465</v>
      </c>
      <c r="K1487" s="17" t="n">
        <v>375</v>
      </c>
      <c r="L1487" s="17" t="n">
        <v>300</v>
      </c>
      <c r="M1487" s="25" t="n">
        <f aca="false">+K1487+L1487</f>
        <v>675</v>
      </c>
      <c r="N1487" s="23" t="n">
        <f aca="false">O1487*P1487</f>
        <v>71</v>
      </c>
      <c r="O1487" s="17" t="n">
        <f aca="false">H1487-I1487</f>
        <v>71</v>
      </c>
      <c r="P1487" s="72" t="n">
        <v>1</v>
      </c>
      <c r="Q1487" s="17" t="s">
        <v>20</v>
      </c>
    </row>
    <row r="1488" customFormat="false" ht="13.8" hidden="false" customHeight="false" outlineLevel="0" collapsed="false">
      <c r="A1488" s="17" t="s">
        <v>58</v>
      </c>
      <c r="B1488" s="17" t="s">
        <v>194</v>
      </c>
      <c r="C1488" s="18" t="n">
        <v>43099</v>
      </c>
      <c r="D1488" s="19" t="n">
        <v>43090</v>
      </c>
      <c r="E1488" s="20" t="s">
        <v>142</v>
      </c>
      <c r="F1488" s="21" t="n">
        <f aca="false">+C1488-D1488</f>
        <v>9</v>
      </c>
      <c r="G1488" s="22" t="n">
        <v>12.5</v>
      </c>
      <c r="H1488" s="22" t="n">
        <v>21566</v>
      </c>
      <c r="I1488" s="22" t="n">
        <v>21354</v>
      </c>
      <c r="J1488" s="17" t="n">
        <v>0</v>
      </c>
      <c r="K1488" s="17" t="n">
        <v>0</v>
      </c>
      <c r="L1488" s="17" t="n">
        <v>0</v>
      </c>
      <c r="M1488" s="25" t="n">
        <f aca="false">+K1488+L1488</f>
        <v>0</v>
      </c>
      <c r="N1488" s="23"/>
      <c r="O1488" s="17" t="n">
        <f aca="false">H1488-I1488</f>
        <v>212</v>
      </c>
      <c r="P1488" s="72" t="n">
        <v>1.7</v>
      </c>
      <c r="Q1488" s="17" t="s">
        <v>20</v>
      </c>
    </row>
    <row r="1489" customFormat="false" ht="13.8" hidden="false" customHeight="false" outlineLevel="0" collapsed="false">
      <c r="A1489" s="17" t="s">
        <v>21</v>
      </c>
      <c r="B1489" s="17" t="s">
        <v>185</v>
      </c>
      <c r="C1489" s="18" t="n">
        <v>43100</v>
      </c>
      <c r="D1489" s="19" t="n">
        <v>43091</v>
      </c>
      <c r="E1489" s="20" t="s">
        <v>142</v>
      </c>
      <c r="F1489" s="21" t="n">
        <f aca="false">+C1489-D1489</f>
        <v>9</v>
      </c>
      <c r="G1489" s="22" t="n">
        <v>13</v>
      </c>
      <c r="H1489" s="22" t="n">
        <v>1955</v>
      </c>
      <c r="I1489" s="22" t="n">
        <v>1739</v>
      </c>
      <c r="J1489" s="17" t="n">
        <v>480</v>
      </c>
      <c r="K1489" s="17" t="n">
        <v>150</v>
      </c>
      <c r="L1489" s="17" t="n">
        <v>100</v>
      </c>
      <c r="M1489" s="28" t="n">
        <f aca="false">+K1489+L1489</f>
        <v>250</v>
      </c>
      <c r="N1489" s="23" t="n">
        <f aca="false">O1489*P1489</f>
        <v>216</v>
      </c>
      <c r="O1489" s="17" t="n">
        <f aca="false">H1489-I1489</f>
        <v>216</v>
      </c>
      <c r="P1489" s="72" t="n">
        <v>1</v>
      </c>
      <c r="Q1489" s="17" t="s">
        <v>20</v>
      </c>
    </row>
    <row r="1490" customFormat="false" ht="13.8" hidden="false" customHeight="false" outlineLevel="0" collapsed="false">
      <c r="A1490" s="17" t="s">
        <v>21</v>
      </c>
      <c r="B1490" s="17" t="s">
        <v>185</v>
      </c>
      <c r="C1490" s="18" t="n">
        <v>43100</v>
      </c>
      <c r="D1490" s="19" t="n">
        <v>43092</v>
      </c>
      <c r="E1490" s="20" t="s">
        <v>142</v>
      </c>
      <c r="F1490" s="21" t="n">
        <f aca="false">+C1490-D1490</f>
        <v>8</v>
      </c>
      <c r="G1490" s="22" t="n">
        <v>13</v>
      </c>
      <c r="H1490" s="22" t="n">
        <v>11111</v>
      </c>
      <c r="I1490" s="22" t="n">
        <v>10895</v>
      </c>
      <c r="J1490" s="17" t="n">
        <v>360</v>
      </c>
      <c r="K1490" s="17" t="n">
        <v>50</v>
      </c>
      <c r="L1490" s="17" t="n">
        <v>125</v>
      </c>
      <c r="M1490" s="28" t="n">
        <f aca="false">+K1490+L1490</f>
        <v>175</v>
      </c>
      <c r="N1490" s="23" t="n">
        <f aca="false">O1490*P1490</f>
        <v>216</v>
      </c>
      <c r="O1490" s="17" t="n">
        <f aca="false">H1490-I1490</f>
        <v>216</v>
      </c>
      <c r="P1490" s="72" t="n">
        <v>1</v>
      </c>
      <c r="Q1490" s="17" t="s">
        <v>20</v>
      </c>
    </row>
    <row r="1491" customFormat="false" ht="13.8" hidden="false" customHeight="false" outlineLevel="0" collapsed="false">
      <c r="A1491" s="17" t="s">
        <v>17</v>
      </c>
      <c r="B1491" s="17" t="s">
        <v>196</v>
      </c>
      <c r="C1491" s="18" t="n">
        <v>43100</v>
      </c>
      <c r="D1491" s="19" t="n">
        <v>43091</v>
      </c>
      <c r="E1491" s="20" t="s">
        <v>142</v>
      </c>
      <c r="F1491" s="21" t="n">
        <f aca="false">+C1491-D1491</f>
        <v>9</v>
      </c>
      <c r="G1491" s="22" t="n">
        <v>20</v>
      </c>
      <c r="H1491" s="22" t="n">
        <v>9334</v>
      </c>
      <c r="I1491" s="22" t="n">
        <v>9334</v>
      </c>
      <c r="J1491" s="17" t="n">
        <v>680</v>
      </c>
      <c r="K1491" s="17" t="n">
        <v>90</v>
      </c>
      <c r="L1491" s="17" t="n">
        <v>450</v>
      </c>
      <c r="M1491" s="25" t="n">
        <f aca="false">+K1491+L1491</f>
        <v>540</v>
      </c>
      <c r="N1491" s="23" t="n">
        <f aca="false">O1491*P1491</f>
        <v>0</v>
      </c>
      <c r="O1491" s="17" t="n">
        <f aca="false">H1491-I1491</f>
        <v>0</v>
      </c>
      <c r="P1491" s="72" t="n">
        <v>2.4</v>
      </c>
      <c r="Q1491" s="17" t="s">
        <v>20</v>
      </c>
    </row>
    <row r="1492" customFormat="false" ht="13.8" hidden="false" customHeight="false" outlineLevel="0" collapsed="false">
      <c r="A1492" s="17" t="s">
        <v>49</v>
      </c>
      <c r="B1492" s="17" t="s">
        <v>165</v>
      </c>
      <c r="C1492" s="18" t="n">
        <v>43100</v>
      </c>
      <c r="D1492" s="19" t="n">
        <v>43090</v>
      </c>
      <c r="E1492" s="20" t="s">
        <v>142</v>
      </c>
      <c r="F1492" s="21" t="n">
        <f aca="false">+C1492-D1492</f>
        <v>10</v>
      </c>
      <c r="G1492" s="22" t="n">
        <v>20</v>
      </c>
      <c r="H1492" s="22" t="n">
        <v>12010</v>
      </c>
      <c r="I1492" s="22" t="n">
        <v>11773</v>
      </c>
      <c r="J1492" s="17" t="n">
        <v>610</v>
      </c>
      <c r="K1492" s="17" t="n">
        <v>90</v>
      </c>
      <c r="L1492" s="17" t="n">
        <v>400</v>
      </c>
      <c r="M1492" s="17" t="n">
        <f aca="false">+K1492+L1492</f>
        <v>490</v>
      </c>
      <c r="N1492" s="23" t="n">
        <f aca="false">O1492*P1492</f>
        <v>568.8</v>
      </c>
      <c r="O1492" s="17" t="n">
        <f aca="false">H1492-I1492</f>
        <v>237</v>
      </c>
      <c r="P1492" s="72" t="n">
        <v>2.4</v>
      </c>
      <c r="Q1492" s="17" t="s">
        <v>20</v>
      </c>
    </row>
    <row r="1493" customFormat="false" ht="13.8" hidden="false" customHeight="false" outlineLevel="0" collapsed="false">
      <c r="A1493" s="17" t="s">
        <v>39</v>
      </c>
      <c r="B1493" s="27" t="s">
        <v>164</v>
      </c>
      <c r="C1493" s="18" t="n">
        <v>43100</v>
      </c>
      <c r="D1493" s="19" t="n">
        <v>43095</v>
      </c>
      <c r="E1493" s="20" t="s">
        <v>142</v>
      </c>
      <c r="F1493" s="21" t="n">
        <f aca="false">+C1493-D1493</f>
        <v>5</v>
      </c>
      <c r="G1493" s="22" t="n">
        <v>20</v>
      </c>
      <c r="H1493" s="22" t="n">
        <v>15337</v>
      </c>
      <c r="I1493" s="22" t="n">
        <v>15207</v>
      </c>
      <c r="J1493" s="17" t="n">
        <v>427</v>
      </c>
      <c r="K1493" s="17" t="n">
        <v>180</v>
      </c>
      <c r="L1493" s="17" t="n">
        <v>475</v>
      </c>
      <c r="M1493" s="17" t="n">
        <f aca="false">+K1493+L1493</f>
        <v>655</v>
      </c>
      <c r="N1493" s="23" t="n">
        <f aca="false">O1493*P1493</f>
        <v>312</v>
      </c>
      <c r="O1493" s="17" t="n">
        <f aca="false">H1493-I1493</f>
        <v>130</v>
      </c>
      <c r="P1493" s="72" t="n">
        <v>2.4</v>
      </c>
      <c r="Q1493" s="17" t="s">
        <v>20</v>
      </c>
    </row>
    <row r="1494" customFormat="false" ht="13.8" hidden="false" customHeight="false" outlineLevel="0" collapsed="false">
      <c r="A1494" s="17" t="s">
        <v>51</v>
      </c>
      <c r="B1494" s="17" t="s">
        <v>190</v>
      </c>
      <c r="C1494" s="18" t="n">
        <v>43100</v>
      </c>
      <c r="D1494" s="19" t="n">
        <v>43098</v>
      </c>
      <c r="E1494" s="20" t="s">
        <v>142</v>
      </c>
      <c r="F1494" s="21" t="n">
        <f aca="false">+C1494-D1494</f>
        <v>2</v>
      </c>
      <c r="G1494" s="22" t="n">
        <v>20</v>
      </c>
      <c r="H1494" s="22" t="n">
        <v>20158</v>
      </c>
      <c r="I1494" s="22" t="n">
        <v>20112</v>
      </c>
      <c r="J1494" s="17" t="n">
        <v>274</v>
      </c>
      <c r="K1494" s="17" t="n">
        <v>164</v>
      </c>
      <c r="L1494" s="17" t="n">
        <v>660</v>
      </c>
      <c r="M1494" s="25" t="n">
        <f aca="false">+K1494+L1494</f>
        <v>824</v>
      </c>
      <c r="N1494" s="23" t="n">
        <f aca="false">O1494*P1494</f>
        <v>110.4</v>
      </c>
      <c r="O1494" s="17" t="n">
        <f aca="false">H1494-I1494</f>
        <v>46</v>
      </c>
      <c r="P1494" s="72" t="n">
        <v>2.4</v>
      </c>
      <c r="Q1494" s="17" t="s">
        <v>20</v>
      </c>
    </row>
    <row r="1495" customFormat="false" ht="13.8" hidden="false" customHeight="false" outlineLevel="0" collapsed="false">
      <c r="A1495" s="17" t="s">
        <v>47</v>
      </c>
      <c r="B1495" s="17" t="s">
        <v>197</v>
      </c>
      <c r="C1495" s="18" t="n">
        <v>43100</v>
      </c>
      <c r="D1495" s="19" t="n">
        <v>43092</v>
      </c>
      <c r="E1495" s="20" t="s">
        <v>142</v>
      </c>
      <c r="F1495" s="21" t="n">
        <f aca="false">+C1495-D1495</f>
        <v>8</v>
      </c>
      <c r="G1495" s="22" t="n">
        <v>9</v>
      </c>
      <c r="H1495" s="22" t="n">
        <v>3410</v>
      </c>
      <c r="I1495" s="22" t="n">
        <v>3289</v>
      </c>
      <c r="J1495" s="17" t="n">
        <v>280</v>
      </c>
      <c r="K1495" s="17" t="n">
        <v>95</v>
      </c>
      <c r="L1495" s="17" t="n">
        <v>500</v>
      </c>
      <c r="M1495" s="17" t="n">
        <f aca="false">+K1495+L1495</f>
        <v>595</v>
      </c>
      <c r="N1495" s="23" t="n">
        <f aca="false">O1495*P1495</f>
        <v>189.97</v>
      </c>
      <c r="O1495" s="17" t="n">
        <f aca="false">H1495-I1495</f>
        <v>121</v>
      </c>
      <c r="P1495" s="72" t="n">
        <v>1.57</v>
      </c>
      <c r="Q1495" s="17" t="s">
        <v>20</v>
      </c>
    </row>
    <row r="1496" customFormat="false" ht="13.8" hidden="false" customHeight="false" outlineLevel="0" collapsed="false">
      <c r="A1496" s="17" t="s">
        <v>39</v>
      </c>
      <c r="B1496" s="17" t="s">
        <v>164</v>
      </c>
      <c r="C1496" s="18" t="n">
        <v>43100</v>
      </c>
      <c r="D1496" s="19" t="n">
        <v>43089</v>
      </c>
      <c r="E1496" s="20" t="s">
        <v>142</v>
      </c>
      <c r="F1496" s="21" t="n">
        <f aca="false">+C1496-D1496</f>
        <v>11</v>
      </c>
      <c r="G1496" s="22" t="n">
        <v>13</v>
      </c>
      <c r="H1496" s="22" t="n">
        <v>6683</v>
      </c>
      <c r="I1496" s="22" t="n">
        <v>6415</v>
      </c>
      <c r="J1496" s="17" t="n">
        <v>1350</v>
      </c>
      <c r="K1496" s="17" t="n">
        <v>900</v>
      </c>
      <c r="L1496" s="17" t="n">
        <v>0</v>
      </c>
      <c r="M1496" s="17" t="n">
        <f aca="false">+K1496+L1496</f>
        <v>900</v>
      </c>
      <c r="N1496" s="23" t="n">
        <f aca="false">O1496*P1496</f>
        <v>268</v>
      </c>
      <c r="O1496" s="17" t="n">
        <f aca="false">H1496-I1496</f>
        <v>268</v>
      </c>
      <c r="P1496" s="72" t="n">
        <v>1</v>
      </c>
      <c r="Q1496" s="17" t="s">
        <v>20</v>
      </c>
    </row>
    <row r="1497" customFormat="false" ht="13.8" hidden="false" customHeight="false" outlineLevel="0" collapsed="false">
      <c r="A1497" s="17" t="s">
        <v>39</v>
      </c>
      <c r="B1497" s="17" t="s">
        <v>164</v>
      </c>
      <c r="C1497" s="18" t="n">
        <v>43100</v>
      </c>
      <c r="D1497" s="19" t="n">
        <v>43089</v>
      </c>
      <c r="E1497" s="20" t="s">
        <v>142</v>
      </c>
      <c r="F1497" s="21" t="n">
        <f aca="false">+C1497-D1497</f>
        <v>11</v>
      </c>
      <c r="G1497" s="22" t="n">
        <v>13</v>
      </c>
      <c r="H1497" s="22" t="n">
        <v>1779</v>
      </c>
      <c r="I1497" s="22" t="n">
        <v>1391</v>
      </c>
      <c r="J1497" s="17" t="n">
        <v>1287</v>
      </c>
      <c r="K1497" s="17" t="n">
        <v>827</v>
      </c>
      <c r="L1497" s="17" t="n">
        <v>0</v>
      </c>
      <c r="M1497" s="17" t="n">
        <f aca="false">+K1497+L1497</f>
        <v>827</v>
      </c>
      <c r="N1497" s="23" t="n">
        <f aca="false">O1497*P1497</f>
        <v>388</v>
      </c>
      <c r="O1497" s="17" t="n">
        <f aca="false">H1497-I1497</f>
        <v>388</v>
      </c>
      <c r="P1497" s="72" t="n">
        <v>1</v>
      </c>
      <c r="Q1497" s="17" t="s">
        <v>20</v>
      </c>
    </row>
    <row r="1498" customFormat="false" ht="13.8" hidden="false" customHeight="false" outlineLevel="0" collapsed="false">
      <c r="A1498" s="17" t="s">
        <v>53</v>
      </c>
      <c r="B1498" s="17" t="s">
        <v>175</v>
      </c>
      <c r="C1498" s="18" t="n">
        <v>43100</v>
      </c>
      <c r="D1498" s="19" t="n">
        <v>43092</v>
      </c>
      <c r="E1498" s="20" t="s">
        <v>142</v>
      </c>
      <c r="F1498" s="21" t="n">
        <f aca="false">+C1498-D1498</f>
        <v>8</v>
      </c>
      <c r="G1498" s="22" t="n">
        <v>13</v>
      </c>
      <c r="H1498" s="22" t="n">
        <v>9636</v>
      </c>
      <c r="I1498" s="22" t="n">
        <v>9446</v>
      </c>
      <c r="J1498" s="17" t="n">
        <v>515</v>
      </c>
      <c r="K1498" s="17" t="n">
        <v>250</v>
      </c>
      <c r="L1498" s="17" t="n">
        <v>200</v>
      </c>
      <c r="M1498" s="25" t="n">
        <f aca="false">+K1498+L1498</f>
        <v>450</v>
      </c>
      <c r="N1498" s="23" t="n">
        <f aca="false">O1498*P1498</f>
        <v>190</v>
      </c>
      <c r="O1498" s="17" t="n">
        <f aca="false">H1498-I1498</f>
        <v>190</v>
      </c>
      <c r="P1498" s="72" t="n">
        <v>1</v>
      </c>
      <c r="Q1498" s="17" t="s">
        <v>20</v>
      </c>
    </row>
    <row r="1499" customFormat="false" ht="13.8" hidden="false" customHeight="false" outlineLevel="0" collapsed="false">
      <c r="A1499" s="17" t="s">
        <v>43</v>
      </c>
      <c r="B1499" s="17" t="s">
        <v>198</v>
      </c>
      <c r="C1499" s="73" t="n">
        <v>43101</v>
      </c>
      <c r="D1499" s="74" t="n">
        <v>43092</v>
      </c>
      <c r="E1499" s="75" t="s">
        <v>199</v>
      </c>
      <c r="F1499" s="76" t="n">
        <f aca="false">+C1499-D1499</f>
        <v>9</v>
      </c>
      <c r="G1499" s="77" t="n">
        <v>20</v>
      </c>
      <c r="H1499" s="77" t="n">
        <v>5847</v>
      </c>
      <c r="I1499" s="77" t="n">
        <v>5631</v>
      </c>
      <c r="J1499" s="59" t="n">
        <v>2400</v>
      </c>
      <c r="K1499" s="59" t="n">
        <v>1300</v>
      </c>
      <c r="L1499" s="59" t="n">
        <v>500</v>
      </c>
      <c r="M1499" s="59" t="n">
        <f aca="false">+K1499+L1499</f>
        <v>1800</v>
      </c>
      <c r="N1499" s="78" t="n">
        <f aca="false">O1499*P1499</f>
        <v>518.4</v>
      </c>
      <c r="O1499" s="17" t="n">
        <f aca="false">H1499-I1499</f>
        <v>216</v>
      </c>
      <c r="P1499" s="79" t="n">
        <v>2.4</v>
      </c>
      <c r="Q1499" s="59" t="s">
        <v>20</v>
      </c>
    </row>
    <row r="1500" customFormat="false" ht="13.8" hidden="false" customHeight="false" outlineLevel="0" collapsed="false">
      <c r="A1500" s="17" t="s">
        <v>51</v>
      </c>
      <c r="B1500" s="27" t="s">
        <v>190</v>
      </c>
      <c r="C1500" s="18" t="n">
        <v>43101</v>
      </c>
      <c r="D1500" s="19" t="n">
        <v>43091</v>
      </c>
      <c r="E1500" s="20" t="s">
        <v>199</v>
      </c>
      <c r="F1500" s="21" t="n">
        <f aca="false">+C1500-D1500</f>
        <v>10</v>
      </c>
      <c r="G1500" s="22" t="n">
        <v>12.5</v>
      </c>
      <c r="H1500" s="22" t="n">
        <v>4155</v>
      </c>
      <c r="I1500" s="22" t="n">
        <v>3918</v>
      </c>
      <c r="J1500" s="17" t="n">
        <v>580</v>
      </c>
      <c r="K1500" s="17" t="n">
        <v>130</v>
      </c>
      <c r="L1500" s="17" t="n">
        <v>450</v>
      </c>
      <c r="M1500" s="25" t="n">
        <f aca="false">+K1500+L1500</f>
        <v>580</v>
      </c>
      <c r="N1500" s="23" t="n">
        <f aca="false">O1500*P1500</f>
        <v>402.9</v>
      </c>
      <c r="O1500" s="17" t="n">
        <f aca="false">H1500-I1500</f>
        <v>237</v>
      </c>
      <c r="P1500" s="72" t="n">
        <v>1.7</v>
      </c>
      <c r="Q1500" s="17" t="s">
        <v>20</v>
      </c>
    </row>
    <row r="1501" customFormat="false" ht="13.8" hidden="false" customHeight="false" outlineLevel="0" collapsed="false">
      <c r="A1501" s="17" t="s">
        <v>51</v>
      </c>
      <c r="B1501" s="17" t="s">
        <v>190</v>
      </c>
      <c r="C1501" s="18" t="n">
        <v>43101</v>
      </c>
      <c r="D1501" s="19" t="n">
        <v>43091</v>
      </c>
      <c r="E1501" s="20" t="s">
        <v>199</v>
      </c>
      <c r="F1501" s="21" t="n">
        <f aca="false">+C1501-D1501</f>
        <v>10</v>
      </c>
      <c r="G1501" s="22" t="n">
        <v>9</v>
      </c>
      <c r="H1501" s="22" t="n">
        <v>6900</v>
      </c>
      <c r="I1501" s="22" t="n">
        <v>6661</v>
      </c>
      <c r="J1501" s="17" t="n">
        <v>488</v>
      </c>
      <c r="K1501" s="17" t="n">
        <v>106</v>
      </c>
      <c r="L1501" s="17" t="n">
        <v>450</v>
      </c>
      <c r="M1501" s="25" t="n">
        <f aca="false">+K1501+L1501</f>
        <v>556</v>
      </c>
      <c r="N1501" s="23" t="n">
        <f aca="false">O1501*P1501</f>
        <v>375.23</v>
      </c>
      <c r="O1501" s="17" t="n">
        <f aca="false">H1501-I1501</f>
        <v>239</v>
      </c>
      <c r="P1501" s="72" t="n">
        <v>1.57</v>
      </c>
      <c r="Q1501" s="17" t="s">
        <v>20</v>
      </c>
    </row>
    <row r="1502" customFormat="false" ht="13.8" hidden="false" customHeight="false" outlineLevel="0" collapsed="false">
      <c r="A1502" s="17" t="s">
        <v>39</v>
      </c>
      <c r="B1502" s="17" t="s">
        <v>164</v>
      </c>
      <c r="C1502" s="18" t="n">
        <v>43101</v>
      </c>
      <c r="D1502" s="19" t="n">
        <v>43090</v>
      </c>
      <c r="E1502" s="20" t="s">
        <v>199</v>
      </c>
      <c r="F1502" s="21" t="n">
        <f aca="false">+C1502-D1502</f>
        <v>11</v>
      </c>
      <c r="G1502" s="22" t="n">
        <v>13</v>
      </c>
      <c r="H1502" s="22" t="n">
        <v>5782</v>
      </c>
      <c r="I1502" s="22" t="n">
        <v>5532</v>
      </c>
      <c r="J1502" s="17" t="n">
        <v>1373</v>
      </c>
      <c r="K1502" s="17" t="n">
        <v>952</v>
      </c>
      <c r="L1502" s="17" t="n">
        <v>0</v>
      </c>
      <c r="M1502" s="17" t="n">
        <f aca="false">+K1502+L1502</f>
        <v>952</v>
      </c>
      <c r="N1502" s="23" t="n">
        <f aca="false">O1502*P1502</f>
        <v>250</v>
      </c>
      <c r="O1502" s="17" t="n">
        <f aca="false">H1502-I1502</f>
        <v>250</v>
      </c>
      <c r="P1502" s="72" t="n">
        <v>1</v>
      </c>
      <c r="Q1502" s="17" t="s">
        <v>20</v>
      </c>
    </row>
    <row r="1503" customFormat="false" ht="13.8" hidden="false" customHeight="false" outlineLevel="0" collapsed="false">
      <c r="A1503" s="17" t="s">
        <v>29</v>
      </c>
      <c r="B1503" s="17" t="s">
        <v>200</v>
      </c>
      <c r="C1503" s="18" t="n">
        <v>43102</v>
      </c>
      <c r="D1503" s="19" t="n">
        <v>43091</v>
      </c>
      <c r="E1503" s="20" t="s">
        <v>199</v>
      </c>
      <c r="F1503" s="21" t="n">
        <f aca="false">+C1503-D1503</f>
        <v>11</v>
      </c>
      <c r="G1503" s="22" t="n">
        <v>13</v>
      </c>
      <c r="H1503" s="22" t="n">
        <v>16596</v>
      </c>
      <c r="I1503" s="22" t="n">
        <v>16329</v>
      </c>
      <c r="J1503" s="17" t="n">
        <v>370</v>
      </c>
      <c r="K1503" s="17" t="n">
        <v>90</v>
      </c>
      <c r="L1503" s="17" t="n">
        <v>300</v>
      </c>
      <c r="M1503" s="25" t="n">
        <f aca="false">+K1503+L1503</f>
        <v>390</v>
      </c>
      <c r="N1503" s="23" t="n">
        <f aca="false">O1503*P1503</f>
        <v>267</v>
      </c>
      <c r="O1503" s="17" t="n">
        <f aca="false">H1503-I1503</f>
        <v>267</v>
      </c>
      <c r="P1503" s="72" t="n">
        <v>1</v>
      </c>
      <c r="Q1503" s="17" t="s">
        <v>20</v>
      </c>
    </row>
    <row r="1504" customFormat="false" ht="13.8" hidden="false" customHeight="false" outlineLevel="0" collapsed="false">
      <c r="A1504" s="17" t="s">
        <v>17</v>
      </c>
      <c r="B1504" s="17" t="s">
        <v>178</v>
      </c>
      <c r="C1504" s="18" t="n">
        <v>43102</v>
      </c>
      <c r="D1504" s="19" t="n">
        <v>43097</v>
      </c>
      <c r="E1504" s="20" t="s">
        <v>199</v>
      </c>
      <c r="F1504" s="21" t="n">
        <f aca="false">+C1504-D1504</f>
        <v>5</v>
      </c>
      <c r="G1504" s="22" t="n">
        <v>22</v>
      </c>
      <c r="H1504" s="22" t="n">
        <v>17286</v>
      </c>
      <c r="I1504" s="22" t="n">
        <v>17163</v>
      </c>
      <c r="J1504" s="17" t="n">
        <v>370</v>
      </c>
      <c r="K1504" s="17" t="n">
        <v>20</v>
      </c>
      <c r="L1504" s="17" t="n">
        <v>600</v>
      </c>
      <c r="M1504" s="25" t="n">
        <f aca="false">+K1504+L1504</f>
        <v>620</v>
      </c>
      <c r="N1504" s="23" t="n">
        <f aca="false">O1504*P1504</f>
        <v>319.8</v>
      </c>
      <c r="O1504" s="17" t="n">
        <f aca="false">H1504-I1504</f>
        <v>123</v>
      </c>
      <c r="P1504" s="72" t="n">
        <v>2.6</v>
      </c>
      <c r="Q1504" s="17" t="s">
        <v>20</v>
      </c>
    </row>
    <row r="1505" customFormat="false" ht="13.8" hidden="false" customHeight="false" outlineLevel="0" collapsed="false">
      <c r="A1505" s="17" t="s">
        <v>31</v>
      </c>
      <c r="B1505" s="17" t="s">
        <v>201</v>
      </c>
      <c r="C1505" s="18" t="n">
        <v>43102</v>
      </c>
      <c r="D1505" s="19" t="n">
        <v>43092</v>
      </c>
      <c r="E1505" s="20" t="s">
        <v>199</v>
      </c>
      <c r="F1505" s="21" t="n">
        <f aca="false">+C1505-D1505</f>
        <v>10</v>
      </c>
      <c r="G1505" s="22" t="n">
        <v>22</v>
      </c>
      <c r="H1505" s="22" t="n">
        <v>12157</v>
      </c>
      <c r="I1505" s="22" t="n">
        <v>11915</v>
      </c>
      <c r="J1505" s="17" t="n">
        <v>1210</v>
      </c>
      <c r="K1505" s="17" t="n">
        <v>640</v>
      </c>
      <c r="L1505" s="17" t="n">
        <v>650</v>
      </c>
      <c r="M1505" s="17" t="n">
        <f aca="false">+K1505+L1505</f>
        <v>1290</v>
      </c>
      <c r="N1505" s="23" t="n">
        <f aca="false">O1505*P1505</f>
        <v>629.2</v>
      </c>
      <c r="O1505" s="17" t="n">
        <f aca="false">H1505-I1505</f>
        <v>242</v>
      </c>
      <c r="P1505" s="72" t="n">
        <v>2.6</v>
      </c>
      <c r="Q1505" s="17" t="s">
        <v>20</v>
      </c>
    </row>
    <row r="1506" customFormat="false" ht="13.8" hidden="false" customHeight="false" outlineLevel="0" collapsed="false">
      <c r="A1506" s="17" t="s">
        <v>33</v>
      </c>
      <c r="B1506" s="29" t="s">
        <v>202</v>
      </c>
      <c r="C1506" s="18" t="n">
        <v>43102</v>
      </c>
      <c r="D1506" s="19" t="n">
        <v>43090</v>
      </c>
      <c r="E1506" s="20" t="s">
        <v>199</v>
      </c>
      <c r="F1506" s="21" t="n">
        <f aca="false">+C1506-D1506</f>
        <v>12</v>
      </c>
      <c r="G1506" s="22" t="n">
        <v>22</v>
      </c>
      <c r="H1506" s="22" t="n">
        <v>16256</v>
      </c>
      <c r="I1506" s="22" t="n">
        <v>15968</v>
      </c>
      <c r="J1506" s="17" t="n">
        <v>1214</v>
      </c>
      <c r="K1506" s="17" t="n">
        <v>500</v>
      </c>
      <c r="L1506" s="17" t="n">
        <v>600</v>
      </c>
      <c r="M1506" s="17" t="n">
        <f aca="false">+K1506+L1506</f>
        <v>1100</v>
      </c>
      <c r="N1506" s="23" t="n">
        <f aca="false">O1506*P1506</f>
        <v>748.8</v>
      </c>
      <c r="O1506" s="17" t="n">
        <f aca="false">H1506-I1506</f>
        <v>288</v>
      </c>
      <c r="P1506" s="72" t="n">
        <v>2.6</v>
      </c>
      <c r="Q1506" s="17" t="s">
        <v>20</v>
      </c>
    </row>
    <row r="1507" customFormat="false" ht="13.8" hidden="false" customHeight="false" outlineLevel="0" collapsed="false">
      <c r="A1507" s="17" t="s">
        <v>17</v>
      </c>
      <c r="B1507" s="17" t="s">
        <v>178</v>
      </c>
      <c r="C1507" s="18" t="n">
        <v>43102</v>
      </c>
      <c r="D1507" s="19" t="n">
        <v>43097</v>
      </c>
      <c r="E1507" s="20" t="s">
        <v>199</v>
      </c>
      <c r="F1507" s="21" t="n">
        <f aca="false">+C1507-D1507</f>
        <v>5</v>
      </c>
      <c r="G1507" s="22" t="n">
        <v>20</v>
      </c>
      <c r="H1507" s="22" t="n">
        <v>20053</v>
      </c>
      <c r="I1507" s="22" t="n">
        <v>19930</v>
      </c>
      <c r="J1507" s="17" t="n">
        <v>445</v>
      </c>
      <c r="K1507" s="17" t="n">
        <v>109</v>
      </c>
      <c r="L1507" s="17" t="n">
        <v>525</v>
      </c>
      <c r="M1507" s="25" t="n">
        <f aca="false">+K1507+L1507</f>
        <v>634</v>
      </c>
      <c r="N1507" s="23" t="n">
        <f aca="false">O1507*P1507</f>
        <v>295.2</v>
      </c>
      <c r="O1507" s="17" t="n">
        <f aca="false">H1507-I1507</f>
        <v>123</v>
      </c>
      <c r="P1507" s="72" t="n">
        <v>2.4</v>
      </c>
      <c r="Q1507" s="17" t="s">
        <v>20</v>
      </c>
    </row>
    <row r="1508" customFormat="false" ht="13.8" hidden="false" customHeight="false" outlineLevel="0" collapsed="false">
      <c r="A1508" s="17" t="s">
        <v>78</v>
      </c>
      <c r="B1508" s="17" t="s">
        <v>171</v>
      </c>
      <c r="C1508" s="18" t="n">
        <v>43102</v>
      </c>
      <c r="D1508" s="19" t="n">
        <v>43095</v>
      </c>
      <c r="E1508" s="20" t="s">
        <v>199</v>
      </c>
      <c r="F1508" s="21" t="n">
        <f aca="false">+C1508-D1508</f>
        <v>7</v>
      </c>
      <c r="G1508" s="22" t="n">
        <v>20</v>
      </c>
      <c r="H1508" s="22" t="n">
        <v>2959</v>
      </c>
      <c r="I1508" s="22" t="n">
        <v>2781</v>
      </c>
      <c r="J1508" s="17" t="n">
        <v>880</v>
      </c>
      <c r="K1508" s="17" t="n">
        <v>450</v>
      </c>
      <c r="L1508" s="17" t="n">
        <v>0</v>
      </c>
      <c r="M1508" s="17" t="n">
        <f aca="false">+K1508+L1508</f>
        <v>450</v>
      </c>
      <c r="N1508" s="23" t="n">
        <f aca="false">O1508*P1508</f>
        <v>427.2</v>
      </c>
      <c r="O1508" s="17" t="n">
        <f aca="false">H1508-I1508</f>
        <v>178</v>
      </c>
      <c r="P1508" s="72" t="n">
        <v>2.4</v>
      </c>
      <c r="Q1508" s="17" t="s">
        <v>20</v>
      </c>
    </row>
    <row r="1509" customFormat="false" ht="13.8" hidden="false" customHeight="false" outlineLevel="0" collapsed="false">
      <c r="A1509" s="17" t="s">
        <v>55</v>
      </c>
      <c r="B1509" s="29" t="s">
        <v>195</v>
      </c>
      <c r="C1509" s="18" t="n">
        <v>43102</v>
      </c>
      <c r="D1509" s="19" t="n">
        <v>43090</v>
      </c>
      <c r="E1509" s="20" t="s">
        <v>199</v>
      </c>
      <c r="F1509" s="21" t="n">
        <f aca="false">+C1509-D1509</f>
        <v>12</v>
      </c>
      <c r="G1509" s="22" t="n">
        <v>13.5</v>
      </c>
      <c r="H1509" s="22" t="n">
        <v>6123</v>
      </c>
      <c r="I1509" s="22" t="n">
        <v>5853</v>
      </c>
      <c r="J1509" s="17" t="n">
        <v>480</v>
      </c>
      <c r="K1509" s="17" t="n">
        <v>50</v>
      </c>
      <c r="L1509" s="17" t="n">
        <v>450</v>
      </c>
      <c r="M1509" s="17" t="n">
        <f aca="false">+K1509+L1509</f>
        <v>500</v>
      </c>
      <c r="N1509" s="23" t="n">
        <f aca="false">O1509*P1509</f>
        <v>486</v>
      </c>
      <c r="O1509" s="17" t="n">
        <f aca="false">H1509-I1509</f>
        <v>270</v>
      </c>
      <c r="P1509" s="72" t="n">
        <v>1.8</v>
      </c>
      <c r="Q1509" s="17" t="s">
        <v>20</v>
      </c>
    </row>
    <row r="1510" customFormat="false" ht="13.8" hidden="false" customHeight="false" outlineLevel="0" collapsed="false">
      <c r="A1510" s="17" t="s">
        <v>33</v>
      </c>
      <c r="B1510" s="17" t="s">
        <v>173</v>
      </c>
      <c r="C1510" s="18" t="n">
        <v>43102</v>
      </c>
      <c r="D1510" s="19" t="n">
        <v>43090</v>
      </c>
      <c r="E1510" s="20" t="s">
        <v>199</v>
      </c>
      <c r="F1510" s="21" t="n">
        <f aca="false">+C1510-D1510</f>
        <v>12</v>
      </c>
      <c r="G1510" s="22" t="n">
        <v>12.5</v>
      </c>
      <c r="H1510" s="22" t="n">
        <v>12861</v>
      </c>
      <c r="I1510" s="22" t="n">
        <v>12570</v>
      </c>
      <c r="J1510" s="17" t="n">
        <v>1018</v>
      </c>
      <c r="K1510" s="17" t="n">
        <v>468</v>
      </c>
      <c r="L1510" s="17" t="n">
        <v>550</v>
      </c>
      <c r="M1510" s="17" t="n">
        <f aca="false">+K1510+L1510</f>
        <v>1018</v>
      </c>
      <c r="N1510" s="23" t="n">
        <f aca="false">O1510*P1510</f>
        <v>494.7</v>
      </c>
      <c r="O1510" s="17" t="n">
        <f aca="false">H1510-I1510</f>
        <v>291</v>
      </c>
      <c r="P1510" s="72" t="n">
        <v>1.7</v>
      </c>
      <c r="Q1510" s="17" t="s">
        <v>20</v>
      </c>
    </row>
    <row r="1511" customFormat="false" ht="13.8" hidden="false" customHeight="false" outlineLevel="0" collapsed="false">
      <c r="A1511" s="17" t="s">
        <v>49</v>
      </c>
      <c r="B1511" s="17" t="s">
        <v>165</v>
      </c>
      <c r="C1511" s="18" t="n">
        <v>43102</v>
      </c>
      <c r="D1511" s="19" t="n">
        <v>43090</v>
      </c>
      <c r="E1511" s="20" t="s">
        <v>199</v>
      </c>
      <c r="F1511" s="21" t="n">
        <f aca="false">+C1511-D1511</f>
        <v>12</v>
      </c>
      <c r="G1511" s="22" t="n">
        <v>9</v>
      </c>
      <c r="H1511" s="22" t="n">
        <v>16281</v>
      </c>
      <c r="I1511" s="22" t="n">
        <v>15984</v>
      </c>
      <c r="J1511" s="17" t="n">
        <v>535</v>
      </c>
      <c r="K1511" s="17" t="n">
        <v>40</v>
      </c>
      <c r="L1511" s="17" t="n">
        <v>400</v>
      </c>
      <c r="M1511" s="17" t="n">
        <f aca="false">+K1511+L1511</f>
        <v>440</v>
      </c>
      <c r="N1511" s="23" t="n">
        <f aca="false">O1511*P1511</f>
        <v>466.29</v>
      </c>
      <c r="O1511" s="17" t="n">
        <f aca="false">H1511-I1511</f>
        <v>297</v>
      </c>
      <c r="P1511" s="72" t="n">
        <v>1.57</v>
      </c>
      <c r="Q1511" s="17" t="s">
        <v>20</v>
      </c>
    </row>
    <row r="1512" customFormat="false" ht="13.8" hidden="false" customHeight="false" outlineLevel="0" collapsed="false">
      <c r="A1512" s="17" t="s">
        <v>35</v>
      </c>
      <c r="B1512" s="17" t="s">
        <v>192</v>
      </c>
      <c r="C1512" s="18" t="n">
        <v>43102</v>
      </c>
      <c r="D1512" s="19" t="n">
        <v>43099</v>
      </c>
      <c r="E1512" s="20" t="s">
        <v>199</v>
      </c>
      <c r="F1512" s="21" t="n">
        <f aca="false">+C1512-D1512</f>
        <v>3</v>
      </c>
      <c r="G1512" s="22" t="n">
        <v>13</v>
      </c>
      <c r="H1512" s="22" t="n">
        <v>3365</v>
      </c>
      <c r="I1512" s="22" t="n">
        <v>3294</v>
      </c>
      <c r="J1512" s="17" t="n">
        <v>675</v>
      </c>
      <c r="K1512" s="17" t="n">
        <v>577</v>
      </c>
      <c r="L1512" s="17" t="n">
        <v>400</v>
      </c>
      <c r="M1512" s="25" t="n">
        <f aca="false">+K1512+L1512</f>
        <v>977</v>
      </c>
      <c r="N1512" s="23" t="n">
        <f aca="false">O1512*P1512</f>
        <v>71</v>
      </c>
      <c r="O1512" s="17" t="n">
        <f aca="false">H1512-I1512</f>
        <v>71</v>
      </c>
      <c r="P1512" s="72" t="n">
        <v>1</v>
      </c>
      <c r="Q1512" s="17" t="s">
        <v>20</v>
      </c>
    </row>
    <row r="1513" customFormat="false" ht="13.8" hidden="false" customHeight="false" outlineLevel="0" collapsed="false">
      <c r="A1513" s="17" t="s">
        <v>45</v>
      </c>
      <c r="B1513" s="17" t="s">
        <v>187</v>
      </c>
      <c r="C1513" s="18" t="n">
        <v>43102</v>
      </c>
      <c r="D1513" s="19" t="n">
        <v>43091</v>
      </c>
      <c r="E1513" s="20" t="s">
        <v>199</v>
      </c>
      <c r="F1513" s="21" t="n">
        <f aca="false">+C1513-D1513</f>
        <v>11</v>
      </c>
      <c r="G1513" s="22" t="n">
        <v>13</v>
      </c>
      <c r="H1513" s="22" t="n">
        <v>9603</v>
      </c>
      <c r="I1513" s="22" t="n">
        <v>9603</v>
      </c>
      <c r="J1513" s="17" t="n">
        <v>800</v>
      </c>
      <c r="K1513" s="17" t="n">
        <v>275</v>
      </c>
      <c r="L1513" s="17" t="n">
        <v>400</v>
      </c>
      <c r="M1513" s="17" t="n">
        <f aca="false">+K1513+L1513</f>
        <v>675</v>
      </c>
      <c r="N1513" s="23" t="n">
        <f aca="false">O1513*P1513</f>
        <v>0</v>
      </c>
      <c r="O1513" s="17" t="n">
        <f aca="false">H1513-I1513</f>
        <v>0</v>
      </c>
      <c r="P1513" s="72" t="n">
        <v>1</v>
      </c>
      <c r="Q1513" s="17" t="s">
        <v>20</v>
      </c>
    </row>
    <row r="1514" customFormat="false" ht="13.8" hidden="false" customHeight="false" outlineLevel="0" collapsed="false">
      <c r="A1514" s="17" t="s">
        <v>53</v>
      </c>
      <c r="B1514" s="17" t="s">
        <v>203</v>
      </c>
      <c r="C1514" s="18" t="n">
        <v>43102</v>
      </c>
      <c r="D1514" s="19" t="n">
        <v>43091</v>
      </c>
      <c r="E1514" s="20" t="s">
        <v>199</v>
      </c>
      <c r="F1514" s="21" t="n">
        <f aca="false">+C1514-D1514</f>
        <v>11</v>
      </c>
      <c r="G1514" s="22" t="n">
        <v>13</v>
      </c>
      <c r="H1514" s="22" t="n">
        <v>18222</v>
      </c>
      <c r="I1514" s="22" t="n">
        <v>17958</v>
      </c>
      <c r="J1514" s="17" t="n">
        <v>535</v>
      </c>
      <c r="K1514" s="17" t="n">
        <v>265</v>
      </c>
      <c r="L1514" s="17" t="n">
        <v>225</v>
      </c>
      <c r="M1514" s="25" t="n">
        <f aca="false">+K1514+L1514</f>
        <v>490</v>
      </c>
      <c r="N1514" s="23" t="n">
        <f aca="false">O1514*P1514</f>
        <v>264</v>
      </c>
      <c r="O1514" s="17" t="n">
        <f aca="false">H1514-I1514</f>
        <v>264</v>
      </c>
      <c r="P1514" s="72" t="n">
        <v>1</v>
      </c>
      <c r="Q1514" s="17" t="s">
        <v>20</v>
      </c>
    </row>
    <row r="1515" customFormat="false" ht="13.8" hidden="false" customHeight="false" outlineLevel="0" collapsed="false">
      <c r="A1515" s="17" t="s">
        <v>53</v>
      </c>
      <c r="B1515" s="17" t="s">
        <v>203</v>
      </c>
      <c r="C1515" s="18" t="n">
        <v>43102</v>
      </c>
      <c r="D1515" s="19" t="n">
        <v>43099</v>
      </c>
      <c r="E1515" s="20" t="s">
        <v>199</v>
      </c>
      <c r="F1515" s="21" t="n">
        <f aca="false">+C1515-D1515</f>
        <v>3</v>
      </c>
      <c r="G1515" s="22" t="n">
        <v>13</v>
      </c>
      <c r="H1515" s="22" t="n">
        <v>23755</v>
      </c>
      <c r="I1515" s="22" t="n">
        <v>23684</v>
      </c>
      <c r="J1515" s="17" t="n">
        <v>380</v>
      </c>
      <c r="K1515" s="17" t="n">
        <v>305</v>
      </c>
      <c r="L1515" s="17" t="n">
        <v>175</v>
      </c>
      <c r="M1515" s="25" t="n">
        <f aca="false">+K1515+L1515</f>
        <v>480</v>
      </c>
      <c r="N1515" s="23" t="n">
        <f aca="false">O1515*P1515</f>
        <v>71</v>
      </c>
      <c r="O1515" s="17" t="n">
        <f aca="false">H1515-I1515</f>
        <v>71</v>
      </c>
      <c r="P1515" s="72" t="n">
        <v>1</v>
      </c>
      <c r="Q1515" s="17" t="s">
        <v>20</v>
      </c>
    </row>
    <row r="1516" customFormat="false" ht="13.8" hidden="false" customHeight="false" outlineLevel="0" collapsed="false">
      <c r="A1516" s="17" t="s">
        <v>21</v>
      </c>
      <c r="B1516" s="17" t="s">
        <v>185</v>
      </c>
      <c r="C1516" s="18" t="n">
        <v>43103</v>
      </c>
      <c r="D1516" s="19" t="n">
        <v>43100</v>
      </c>
      <c r="E1516" s="20" t="s">
        <v>199</v>
      </c>
      <c r="F1516" s="21" t="n">
        <f aca="false">+C1516-D1516</f>
        <v>3</v>
      </c>
      <c r="G1516" s="22" t="n">
        <v>13</v>
      </c>
      <c r="H1516" s="22" t="n">
        <v>2027</v>
      </c>
      <c r="I1516" s="22" t="n">
        <v>1955</v>
      </c>
      <c r="J1516" s="17" t="n">
        <v>250</v>
      </c>
      <c r="K1516" s="17" t="n">
        <v>150</v>
      </c>
      <c r="L1516" s="17" t="n">
        <v>500</v>
      </c>
      <c r="M1516" s="25" t="n">
        <f aca="false">+K1516+L1516</f>
        <v>650</v>
      </c>
      <c r="N1516" s="23" t="n">
        <f aca="false">O1516*P1516</f>
        <v>72</v>
      </c>
      <c r="O1516" s="17" t="n">
        <f aca="false">H1516-I1516</f>
        <v>72</v>
      </c>
      <c r="P1516" s="72" t="n">
        <v>1</v>
      </c>
      <c r="Q1516" s="17" t="s">
        <v>20</v>
      </c>
    </row>
    <row r="1517" customFormat="false" ht="13.8" hidden="false" customHeight="false" outlineLevel="0" collapsed="false">
      <c r="A1517" s="17" t="s">
        <v>21</v>
      </c>
      <c r="B1517" s="17" t="s">
        <v>185</v>
      </c>
      <c r="C1517" s="18" t="n">
        <v>43103</v>
      </c>
      <c r="D1517" s="19" t="n">
        <v>43100</v>
      </c>
      <c r="E1517" s="20" t="s">
        <v>199</v>
      </c>
      <c r="F1517" s="21" t="n">
        <f aca="false">+C1517-D1517</f>
        <v>3</v>
      </c>
      <c r="G1517" s="22" t="n">
        <v>13</v>
      </c>
      <c r="H1517" s="22" t="n">
        <v>11183</v>
      </c>
      <c r="I1517" s="22" t="n">
        <v>11111</v>
      </c>
      <c r="J1517" s="17" t="n">
        <v>175</v>
      </c>
      <c r="K1517" s="17" t="n">
        <v>75</v>
      </c>
      <c r="L1517" s="17" t="n">
        <v>300</v>
      </c>
      <c r="M1517" s="25" t="n">
        <f aca="false">+K1517+L1517</f>
        <v>375</v>
      </c>
      <c r="N1517" s="23" t="n">
        <f aca="false">O1517*P1517</f>
        <v>72</v>
      </c>
      <c r="O1517" s="17" t="n">
        <f aca="false">H1517-I1517</f>
        <v>72</v>
      </c>
      <c r="P1517" s="72" t="n">
        <v>1</v>
      </c>
      <c r="Q1517" s="17" t="s">
        <v>20</v>
      </c>
    </row>
    <row r="1518" customFormat="false" ht="13.8" hidden="false" customHeight="false" outlineLevel="0" collapsed="false">
      <c r="A1518" s="17" t="s">
        <v>29</v>
      </c>
      <c r="B1518" s="17" t="s">
        <v>200</v>
      </c>
      <c r="C1518" s="18" t="n">
        <v>43103</v>
      </c>
      <c r="D1518" s="19" t="n">
        <v>43093</v>
      </c>
      <c r="E1518" s="20" t="s">
        <v>199</v>
      </c>
      <c r="F1518" s="21" t="n">
        <f aca="false">+C1518-D1518</f>
        <v>10</v>
      </c>
      <c r="G1518" s="22" t="n">
        <v>13</v>
      </c>
      <c r="H1518" s="22" t="n">
        <v>10207</v>
      </c>
      <c r="I1518" s="22" t="n">
        <v>9965</v>
      </c>
      <c r="J1518" s="17" t="n">
        <v>500</v>
      </c>
      <c r="K1518" s="17" t="n">
        <v>170</v>
      </c>
      <c r="L1518" s="17" t="n">
        <v>500</v>
      </c>
      <c r="M1518" s="25" t="n">
        <f aca="false">+K1518+L1518</f>
        <v>670</v>
      </c>
      <c r="N1518" s="23" t="n">
        <f aca="false">O1518*P1518</f>
        <v>242</v>
      </c>
      <c r="O1518" s="17" t="n">
        <f aca="false">H1518-I1518</f>
        <v>242</v>
      </c>
      <c r="P1518" s="72" t="n">
        <v>1</v>
      </c>
      <c r="Q1518" s="17" t="s">
        <v>20</v>
      </c>
    </row>
    <row r="1519" customFormat="false" ht="13.8" hidden="false" customHeight="false" outlineLevel="0" collapsed="false">
      <c r="A1519" s="17" t="s">
        <v>45</v>
      </c>
      <c r="B1519" s="17" t="s">
        <v>187</v>
      </c>
      <c r="C1519" s="18" t="n">
        <v>43103</v>
      </c>
      <c r="D1519" s="19" t="n">
        <v>43098</v>
      </c>
      <c r="E1519" s="20" t="s">
        <v>199</v>
      </c>
      <c r="F1519" s="21" t="n">
        <f aca="false">+C1519-D1519</f>
        <v>5</v>
      </c>
      <c r="G1519" s="22" t="n">
        <v>22</v>
      </c>
      <c r="H1519" s="22" t="n">
        <v>28881</v>
      </c>
      <c r="I1519" s="22" t="n">
        <v>28767</v>
      </c>
      <c r="J1519" s="17" t="n">
        <v>460</v>
      </c>
      <c r="K1519" s="17" t="n">
        <v>175</v>
      </c>
      <c r="L1519" s="17" t="n">
        <v>650</v>
      </c>
      <c r="M1519" s="17" t="n">
        <f aca="false">+K1519+L1519</f>
        <v>825</v>
      </c>
      <c r="N1519" s="23" t="n">
        <f aca="false">O1519*P1519</f>
        <v>296.4</v>
      </c>
      <c r="O1519" s="17" t="n">
        <f aca="false">H1519-I1519</f>
        <v>114</v>
      </c>
      <c r="P1519" s="72" t="n">
        <v>2.6</v>
      </c>
      <c r="Q1519" s="17" t="s">
        <v>20</v>
      </c>
    </row>
    <row r="1520" customFormat="false" ht="13.8" hidden="false" customHeight="false" outlineLevel="0" collapsed="false">
      <c r="A1520" s="17" t="s">
        <v>17</v>
      </c>
      <c r="B1520" s="17" t="s">
        <v>178</v>
      </c>
      <c r="C1520" s="18" t="n">
        <v>43103</v>
      </c>
      <c r="D1520" s="19" t="n">
        <v>43099</v>
      </c>
      <c r="E1520" s="20" t="s">
        <v>199</v>
      </c>
      <c r="F1520" s="21" t="n">
        <f aca="false">+C1520-D1520</f>
        <v>4</v>
      </c>
      <c r="G1520" s="22" t="n">
        <v>20</v>
      </c>
      <c r="H1520" s="22" t="n">
        <v>23523</v>
      </c>
      <c r="I1520" s="22" t="n">
        <v>23420</v>
      </c>
      <c r="J1520" s="17" t="n">
        <v>528</v>
      </c>
      <c r="K1520" s="17" t="n">
        <v>270</v>
      </c>
      <c r="L1520" s="17" t="n">
        <v>550</v>
      </c>
      <c r="M1520" s="25" t="n">
        <f aca="false">+K1520+L1520</f>
        <v>820</v>
      </c>
      <c r="N1520" s="23" t="n">
        <f aca="false">O1520*P1520</f>
        <v>247.2</v>
      </c>
      <c r="O1520" s="17" t="n">
        <f aca="false">H1520-I1520</f>
        <v>103</v>
      </c>
      <c r="P1520" s="72" t="n">
        <v>2.4</v>
      </c>
      <c r="Q1520" s="17" t="s">
        <v>20</v>
      </c>
    </row>
    <row r="1521" customFormat="false" ht="13.8" hidden="false" customHeight="false" outlineLevel="0" collapsed="false">
      <c r="A1521" s="17" t="s">
        <v>49</v>
      </c>
      <c r="B1521" s="27" t="s">
        <v>165</v>
      </c>
      <c r="C1521" s="18" t="n">
        <v>43103</v>
      </c>
      <c r="D1521" s="19" t="n">
        <v>43100</v>
      </c>
      <c r="E1521" s="20" t="s">
        <v>199</v>
      </c>
      <c r="F1521" s="21" t="n">
        <f aca="false">+C1521-D1521</f>
        <v>3</v>
      </c>
      <c r="G1521" s="22" t="n">
        <v>20</v>
      </c>
      <c r="H1521" s="22" t="n">
        <v>12084</v>
      </c>
      <c r="I1521" s="22" t="n">
        <v>12010</v>
      </c>
      <c r="J1521" s="17" t="n">
        <v>490</v>
      </c>
      <c r="K1521" s="17" t="n">
        <v>320</v>
      </c>
      <c r="L1521" s="17" t="n">
        <v>150</v>
      </c>
      <c r="M1521" s="17" t="n">
        <f aca="false">+K1521+L1521</f>
        <v>470</v>
      </c>
      <c r="N1521" s="23" t="n">
        <f aca="false">O1521*P1521</f>
        <v>177.6</v>
      </c>
      <c r="O1521" s="17" t="n">
        <f aca="false">H1521-I1521</f>
        <v>74</v>
      </c>
      <c r="P1521" s="72" t="n">
        <v>2.4</v>
      </c>
      <c r="Q1521" s="17" t="s">
        <v>20</v>
      </c>
    </row>
    <row r="1522" customFormat="false" ht="13.8" hidden="false" customHeight="false" outlineLevel="0" collapsed="false">
      <c r="A1522" s="17" t="s">
        <v>31</v>
      </c>
      <c r="B1522" s="17" t="s">
        <v>204</v>
      </c>
      <c r="C1522" s="18" t="n">
        <v>43103</v>
      </c>
      <c r="D1522" s="19" t="n">
        <v>43092</v>
      </c>
      <c r="E1522" s="20" t="s">
        <v>199</v>
      </c>
      <c r="F1522" s="21" t="n">
        <f aca="false">+C1522-D1522</f>
        <v>11</v>
      </c>
      <c r="G1522" s="22" t="n">
        <v>20</v>
      </c>
      <c r="H1522" s="22" t="n">
        <v>3193</v>
      </c>
      <c r="I1522" s="22" t="n">
        <v>2932</v>
      </c>
      <c r="J1522" s="17" t="n">
        <v>960</v>
      </c>
      <c r="K1522" s="17" t="n">
        <v>430</v>
      </c>
      <c r="L1522" s="17" t="n">
        <v>560</v>
      </c>
      <c r="M1522" s="17" t="n">
        <f aca="false">+K1522+L1522</f>
        <v>990</v>
      </c>
      <c r="N1522" s="23" t="n">
        <f aca="false">O1522*P1522</f>
        <v>626.4</v>
      </c>
      <c r="O1522" s="17" t="n">
        <f aca="false">H1522-I1522</f>
        <v>261</v>
      </c>
      <c r="P1522" s="72" t="n">
        <v>2.4</v>
      </c>
      <c r="Q1522" s="17" t="s">
        <v>20</v>
      </c>
    </row>
    <row r="1523" customFormat="false" ht="13.8" hidden="false" customHeight="false" outlineLevel="0" collapsed="false">
      <c r="A1523" s="17" t="s">
        <v>37</v>
      </c>
      <c r="B1523" s="17" t="s">
        <v>163</v>
      </c>
      <c r="C1523" s="18" t="n">
        <v>43103</v>
      </c>
      <c r="D1523" s="19" t="n">
        <v>43092</v>
      </c>
      <c r="E1523" s="20" t="s">
        <v>199</v>
      </c>
      <c r="F1523" s="21" t="n">
        <f aca="false">+C1523-D1523</f>
        <v>11</v>
      </c>
      <c r="G1523" s="22" t="n">
        <v>20</v>
      </c>
      <c r="H1523" s="22" t="n">
        <v>14840</v>
      </c>
      <c r="I1523" s="22" t="n">
        <v>14572</v>
      </c>
      <c r="J1523" s="17" t="n">
        <v>1063</v>
      </c>
      <c r="K1523" s="17" t="n">
        <v>30</v>
      </c>
      <c r="L1523" s="17" t="n">
        <v>500</v>
      </c>
      <c r="M1523" s="17" t="n">
        <f aca="false">+K1523+L1523</f>
        <v>530</v>
      </c>
      <c r="N1523" s="23" t="n">
        <f aca="false">O1523*P1523</f>
        <v>643.2</v>
      </c>
      <c r="O1523" s="17" t="n">
        <f aca="false">H1523-I1523</f>
        <v>268</v>
      </c>
      <c r="P1523" s="72" t="n">
        <v>2.4</v>
      </c>
      <c r="Q1523" s="17" t="s">
        <v>20</v>
      </c>
    </row>
    <row r="1524" customFormat="false" ht="13.8" hidden="false" customHeight="false" outlineLevel="0" collapsed="false">
      <c r="A1524" s="17" t="s">
        <v>51</v>
      </c>
      <c r="B1524" s="17" t="s">
        <v>205</v>
      </c>
      <c r="C1524" s="18" t="n">
        <v>43103</v>
      </c>
      <c r="D1524" s="19" t="n">
        <v>43098</v>
      </c>
      <c r="E1524" s="20" t="s">
        <v>199</v>
      </c>
      <c r="F1524" s="21" t="n">
        <f aca="false">+C1524-D1524</f>
        <v>5</v>
      </c>
      <c r="G1524" s="22" t="n">
        <v>20</v>
      </c>
      <c r="H1524" s="22" t="n">
        <v>4026</v>
      </c>
      <c r="I1524" s="22" t="n">
        <v>3907</v>
      </c>
      <c r="J1524" s="17" t="n">
        <v>450</v>
      </c>
      <c r="K1524" s="17" t="n">
        <v>152</v>
      </c>
      <c r="L1524" s="17" t="n">
        <v>300</v>
      </c>
      <c r="M1524" s="25" t="n">
        <f aca="false">+K1524+L1524</f>
        <v>452</v>
      </c>
      <c r="N1524" s="23" t="n">
        <f aca="false">O1524*P1524</f>
        <v>285.6</v>
      </c>
      <c r="O1524" s="17" t="n">
        <f aca="false">H1524-I1524</f>
        <v>119</v>
      </c>
      <c r="P1524" s="72" t="n">
        <v>2.4</v>
      </c>
      <c r="Q1524" s="17" t="s">
        <v>20</v>
      </c>
    </row>
    <row r="1525" customFormat="false" ht="13.8" hidden="false" customHeight="false" outlineLevel="0" collapsed="false">
      <c r="A1525" s="17" t="s">
        <v>51</v>
      </c>
      <c r="B1525" s="17" t="s">
        <v>205</v>
      </c>
      <c r="C1525" s="18" t="n">
        <v>43103</v>
      </c>
      <c r="D1525" s="19" t="n">
        <v>43100</v>
      </c>
      <c r="E1525" s="20" t="s">
        <v>199</v>
      </c>
      <c r="F1525" s="21" t="n">
        <f aca="false">+C1525-D1525</f>
        <v>3</v>
      </c>
      <c r="G1525" s="22" t="n">
        <v>20</v>
      </c>
      <c r="H1525" s="22" t="n">
        <v>20205</v>
      </c>
      <c r="I1525" s="22" t="n">
        <v>20158</v>
      </c>
      <c r="J1525" s="17" t="n">
        <v>824</v>
      </c>
      <c r="K1525" s="17" t="n">
        <v>711</v>
      </c>
      <c r="L1525" s="17" t="n">
        <v>0</v>
      </c>
      <c r="M1525" s="25" t="n">
        <f aca="false">+K1525+L1525</f>
        <v>711</v>
      </c>
      <c r="N1525" s="23" t="n">
        <f aca="false">O1525*P1525</f>
        <v>112.8</v>
      </c>
      <c r="O1525" s="17" t="n">
        <f aca="false">H1525-I1525</f>
        <v>47</v>
      </c>
      <c r="P1525" s="72" t="n">
        <v>2.4</v>
      </c>
      <c r="Q1525" s="17" t="s">
        <v>20</v>
      </c>
    </row>
    <row r="1526" customFormat="false" ht="13.8" hidden="false" customHeight="false" outlineLevel="0" collapsed="false">
      <c r="A1526" s="17" t="s">
        <v>87</v>
      </c>
      <c r="B1526" s="17" t="s">
        <v>156</v>
      </c>
      <c r="C1526" s="18" t="n">
        <v>43103</v>
      </c>
      <c r="D1526" s="19" t="n">
        <v>43094</v>
      </c>
      <c r="E1526" s="20" t="s">
        <v>199</v>
      </c>
      <c r="F1526" s="21" t="n">
        <f aca="false">+C1526-D1526</f>
        <v>9</v>
      </c>
      <c r="G1526" s="22" t="n">
        <v>16</v>
      </c>
      <c r="H1526" s="22" t="n">
        <v>18309</v>
      </c>
      <c r="I1526" s="22" t="n">
        <v>18309</v>
      </c>
      <c r="J1526" s="17" t="n">
        <v>190</v>
      </c>
      <c r="K1526" s="17" t="n">
        <v>190</v>
      </c>
      <c r="L1526" s="17" t="n">
        <v>0</v>
      </c>
      <c r="M1526" s="17" t="n">
        <f aca="false">+K1526+L1526</f>
        <v>190</v>
      </c>
      <c r="N1526" s="23" t="n">
        <f aca="false">O1526*P1526</f>
        <v>0</v>
      </c>
      <c r="O1526" s="17" t="n">
        <f aca="false">H1526-I1526</f>
        <v>0</v>
      </c>
      <c r="P1526" s="72" t="n">
        <v>2</v>
      </c>
      <c r="Q1526" s="17" t="s">
        <v>174</v>
      </c>
    </row>
    <row r="1527" customFormat="false" ht="13.8" hidden="false" customHeight="false" outlineLevel="0" collapsed="false">
      <c r="A1527" s="17" t="s">
        <v>35</v>
      </c>
      <c r="B1527" s="17" t="s">
        <v>192</v>
      </c>
      <c r="C1527" s="18" t="n">
        <v>43103</v>
      </c>
      <c r="D1527" s="19" t="n">
        <v>43097</v>
      </c>
      <c r="E1527" s="20" t="s">
        <v>199</v>
      </c>
      <c r="F1527" s="21" t="n">
        <f aca="false">+C1527-D1527</f>
        <v>6</v>
      </c>
      <c r="G1527" s="22" t="n">
        <v>13</v>
      </c>
      <c r="H1527" s="22" t="n">
        <v>1487</v>
      </c>
      <c r="I1527" s="22" t="n">
        <v>1345</v>
      </c>
      <c r="J1527" s="17" t="n">
        <v>590</v>
      </c>
      <c r="K1527" s="17" t="n">
        <v>321</v>
      </c>
      <c r="L1527" s="17" t="n">
        <v>300</v>
      </c>
      <c r="M1527" s="25" t="n">
        <f aca="false">+K1527+L1527</f>
        <v>621</v>
      </c>
      <c r="N1527" s="23" t="n">
        <f aca="false">O1527*P1527</f>
        <v>255.6</v>
      </c>
      <c r="O1527" s="17" t="n">
        <f aca="false">H1527-I1527</f>
        <v>142</v>
      </c>
      <c r="P1527" s="72" t="n">
        <v>1.8</v>
      </c>
      <c r="Q1527" s="17" t="s">
        <v>20</v>
      </c>
    </row>
    <row r="1528" customFormat="false" ht="13.8" hidden="false" customHeight="false" outlineLevel="0" collapsed="false">
      <c r="A1528" s="17" t="s">
        <v>45</v>
      </c>
      <c r="B1528" s="17" t="s">
        <v>187</v>
      </c>
      <c r="C1528" s="18" t="n">
        <v>43103</v>
      </c>
      <c r="D1528" s="19" t="n">
        <v>43098</v>
      </c>
      <c r="E1528" s="20" t="s">
        <v>199</v>
      </c>
      <c r="F1528" s="21" t="n">
        <f aca="false">+C1528-D1528</f>
        <v>5</v>
      </c>
      <c r="G1528" s="22" t="n">
        <v>13</v>
      </c>
      <c r="H1528" s="22" t="n">
        <v>11672</v>
      </c>
      <c r="I1528" s="22" t="n">
        <v>11672</v>
      </c>
      <c r="J1528" s="17" t="n">
        <v>345</v>
      </c>
      <c r="K1528" s="17" t="n">
        <v>140</v>
      </c>
      <c r="L1528" s="17" t="n">
        <v>600</v>
      </c>
      <c r="M1528" s="17" t="n">
        <f aca="false">+K1528+L1528</f>
        <v>740</v>
      </c>
      <c r="N1528" s="23" t="n">
        <f aca="false">O1528*P1528</f>
        <v>0</v>
      </c>
      <c r="O1528" s="17" t="n">
        <f aca="false">H1528-I1528</f>
        <v>0</v>
      </c>
      <c r="P1528" s="72" t="n">
        <v>1.8</v>
      </c>
      <c r="Q1528" s="17" t="s">
        <v>20</v>
      </c>
    </row>
    <row r="1529" customFormat="false" ht="13.8" hidden="false" customHeight="false" outlineLevel="0" collapsed="false">
      <c r="A1529" s="17" t="s">
        <v>51</v>
      </c>
      <c r="B1529" s="17" t="s">
        <v>205</v>
      </c>
      <c r="C1529" s="18" t="n">
        <v>43103</v>
      </c>
      <c r="D1529" s="19" t="n">
        <v>43099</v>
      </c>
      <c r="E1529" s="20" t="s">
        <v>199</v>
      </c>
      <c r="F1529" s="21" t="n">
        <f aca="false">+C1529-D1529</f>
        <v>4</v>
      </c>
      <c r="G1529" s="22" t="n">
        <v>13</v>
      </c>
      <c r="H1529" s="22" t="n">
        <v>37764</v>
      </c>
      <c r="I1529" s="22" t="n">
        <v>37665</v>
      </c>
      <c r="J1529" s="17" t="n">
        <v>332</v>
      </c>
      <c r="K1529" s="17" t="n">
        <v>134</v>
      </c>
      <c r="L1529" s="17" t="n">
        <v>650</v>
      </c>
      <c r="M1529" s="25" t="n">
        <f aca="false">+K1529+L1529</f>
        <v>784</v>
      </c>
      <c r="N1529" s="23" t="n">
        <f aca="false">O1529*P1529</f>
        <v>178.2</v>
      </c>
      <c r="O1529" s="17" t="n">
        <f aca="false">H1529-I1529</f>
        <v>99</v>
      </c>
      <c r="P1529" s="72" t="n">
        <v>1.8</v>
      </c>
      <c r="Q1529" s="17" t="s">
        <v>20</v>
      </c>
    </row>
    <row r="1530" customFormat="false" ht="13.8" hidden="false" customHeight="false" outlineLevel="0" collapsed="false">
      <c r="A1530" s="17" t="s">
        <v>17</v>
      </c>
      <c r="B1530" s="17" t="s">
        <v>178</v>
      </c>
      <c r="C1530" s="18" t="n">
        <v>43103</v>
      </c>
      <c r="D1530" s="19" t="n">
        <v>43094</v>
      </c>
      <c r="E1530" s="20" t="s">
        <v>199</v>
      </c>
      <c r="F1530" s="21" t="n">
        <f aca="false">+C1530-D1530</f>
        <v>9</v>
      </c>
      <c r="G1530" s="22" t="n">
        <v>12.5</v>
      </c>
      <c r="H1530" s="22" t="n">
        <v>17009</v>
      </c>
      <c r="I1530" s="22" t="n">
        <v>16980</v>
      </c>
      <c r="J1530" s="17" t="n">
        <v>234</v>
      </c>
      <c r="K1530" s="17" t="n">
        <v>176</v>
      </c>
      <c r="L1530" s="17" t="n">
        <v>0</v>
      </c>
      <c r="M1530" s="25" t="n">
        <f aca="false">+K1530+L1530</f>
        <v>176</v>
      </c>
      <c r="N1530" s="23" t="n">
        <f aca="false">O1530*P1530</f>
        <v>49.3</v>
      </c>
      <c r="O1530" s="17" t="n">
        <f aca="false">H1530-I1530</f>
        <v>29</v>
      </c>
      <c r="P1530" s="72" t="n">
        <v>1.7</v>
      </c>
      <c r="Q1530" s="17" t="s">
        <v>20</v>
      </c>
    </row>
    <row r="1531" customFormat="false" ht="13.8" hidden="false" customHeight="false" outlineLevel="0" collapsed="false">
      <c r="A1531" s="17" t="s">
        <v>78</v>
      </c>
      <c r="B1531" s="17" t="s">
        <v>162</v>
      </c>
      <c r="C1531" s="18" t="n">
        <v>43103</v>
      </c>
      <c r="D1531" s="19" t="n">
        <v>43096</v>
      </c>
      <c r="E1531" s="20" t="s">
        <v>199</v>
      </c>
      <c r="F1531" s="21" t="n">
        <f aca="false">+C1531-D1531</f>
        <v>7</v>
      </c>
      <c r="G1531" s="22" t="n">
        <v>12.5</v>
      </c>
      <c r="H1531" s="22" t="n">
        <v>24550</v>
      </c>
      <c r="I1531" s="22" t="n">
        <v>24383</v>
      </c>
      <c r="J1531" s="17" t="n">
        <v>725</v>
      </c>
      <c r="K1531" s="17" t="n">
        <v>410</v>
      </c>
      <c r="L1531" s="17" t="n">
        <v>200</v>
      </c>
      <c r="M1531" s="17" t="n">
        <f aca="false">+K1531+L1531</f>
        <v>610</v>
      </c>
      <c r="N1531" s="23" t="n">
        <f aca="false">O1531*P1531</f>
        <v>283.9</v>
      </c>
      <c r="O1531" s="17" t="n">
        <f aca="false">H1531-I1531</f>
        <v>167</v>
      </c>
      <c r="P1531" s="72" t="n">
        <v>1.7</v>
      </c>
      <c r="Q1531" s="17" t="s">
        <v>20</v>
      </c>
    </row>
    <row r="1532" customFormat="false" ht="13.8" hidden="false" customHeight="false" outlineLevel="0" collapsed="false">
      <c r="A1532" s="17" t="s">
        <v>49</v>
      </c>
      <c r="B1532" s="17" t="s">
        <v>159</v>
      </c>
      <c r="C1532" s="18" t="n">
        <v>43103</v>
      </c>
      <c r="D1532" s="19" t="n">
        <v>43090</v>
      </c>
      <c r="E1532" s="20" t="s">
        <v>199</v>
      </c>
      <c r="F1532" s="21" t="n">
        <f aca="false">+C1532-D1532</f>
        <v>13</v>
      </c>
      <c r="G1532" s="22" t="n">
        <v>12.5</v>
      </c>
      <c r="H1532" s="22" t="n">
        <v>5352</v>
      </c>
      <c r="I1532" s="22" t="n">
        <v>5040</v>
      </c>
      <c r="J1532" s="17" t="n">
        <v>620</v>
      </c>
      <c r="K1532" s="17" t="n">
        <v>155</v>
      </c>
      <c r="L1532" s="17" t="n">
        <v>400</v>
      </c>
      <c r="M1532" s="17" t="n">
        <f aca="false">+K1532+L1532</f>
        <v>555</v>
      </c>
      <c r="N1532" s="23" t="n">
        <f aca="false">O1532*P1532</f>
        <v>530.4</v>
      </c>
      <c r="O1532" s="17" t="n">
        <f aca="false">H1532-I1532</f>
        <v>312</v>
      </c>
      <c r="P1532" s="72" t="n">
        <v>1.7</v>
      </c>
      <c r="Q1532" s="17" t="s">
        <v>20</v>
      </c>
    </row>
    <row r="1533" customFormat="false" ht="13.8" hidden="false" customHeight="false" outlineLevel="0" collapsed="false">
      <c r="A1533" s="17" t="s">
        <v>49</v>
      </c>
      <c r="B1533" s="17" t="s">
        <v>165</v>
      </c>
      <c r="C1533" s="18" t="n">
        <v>43103</v>
      </c>
      <c r="D1533" s="19" t="n">
        <v>43092</v>
      </c>
      <c r="E1533" s="20" t="s">
        <v>199</v>
      </c>
      <c r="F1533" s="21" t="n">
        <f aca="false">+C1533-D1533</f>
        <v>11</v>
      </c>
      <c r="G1533" s="22" t="n">
        <v>9</v>
      </c>
      <c r="H1533" s="22" t="n">
        <v>16836</v>
      </c>
      <c r="I1533" s="22" t="n">
        <v>16586</v>
      </c>
      <c r="J1533" s="17" t="n">
        <v>330</v>
      </c>
      <c r="K1533" s="17" t="n">
        <v>30</v>
      </c>
      <c r="L1533" s="17" t="n">
        <v>300</v>
      </c>
      <c r="M1533" s="17" t="n">
        <f aca="false">+K1533+L1533</f>
        <v>330</v>
      </c>
      <c r="N1533" s="23" t="n">
        <f aca="false">O1533*P1533</f>
        <v>392.5</v>
      </c>
      <c r="O1533" s="17" t="n">
        <f aca="false">H1533-I1533</f>
        <v>250</v>
      </c>
      <c r="P1533" s="72" t="n">
        <v>1.57</v>
      </c>
      <c r="Q1533" s="17" t="s">
        <v>20</v>
      </c>
    </row>
    <row r="1534" customFormat="false" ht="13.8" hidden="false" customHeight="false" outlineLevel="0" collapsed="false">
      <c r="A1534" s="17" t="s">
        <v>53</v>
      </c>
      <c r="B1534" s="27" t="s">
        <v>203</v>
      </c>
      <c r="C1534" s="18" t="n">
        <v>43103</v>
      </c>
      <c r="D1534" s="19" t="n">
        <v>43100</v>
      </c>
      <c r="E1534" s="20" t="s">
        <v>199</v>
      </c>
      <c r="F1534" s="21" t="n">
        <f aca="false">+C1534-D1534</f>
        <v>3</v>
      </c>
      <c r="G1534" s="22" t="n">
        <v>9</v>
      </c>
      <c r="H1534" s="22" t="n">
        <v>18727</v>
      </c>
      <c r="I1534" s="22" t="n">
        <v>18662</v>
      </c>
      <c r="J1534" s="17" t="n">
        <v>450</v>
      </c>
      <c r="K1534" s="17" t="n">
        <v>325</v>
      </c>
      <c r="L1534" s="17" t="n">
        <v>250</v>
      </c>
      <c r="M1534" s="25" t="n">
        <f aca="false">+K1534+L1534</f>
        <v>575</v>
      </c>
      <c r="N1534" s="23" t="n">
        <f aca="false">O1534*P1534</f>
        <v>102.05</v>
      </c>
      <c r="O1534" s="17" t="n">
        <f aca="false">H1534-I1534</f>
        <v>65</v>
      </c>
      <c r="P1534" s="72" t="n">
        <v>1.57</v>
      </c>
      <c r="Q1534" s="17" t="s">
        <v>20</v>
      </c>
    </row>
    <row r="1535" customFormat="false" ht="13.8" hidden="false" customHeight="false" outlineLevel="0" collapsed="false">
      <c r="A1535" s="17" t="s">
        <v>33</v>
      </c>
      <c r="B1535" s="17" t="s">
        <v>173</v>
      </c>
      <c r="C1535" s="18" t="n">
        <v>43103</v>
      </c>
      <c r="D1535" s="19" t="n">
        <v>43096</v>
      </c>
      <c r="E1535" s="20" t="s">
        <v>199</v>
      </c>
      <c r="F1535" s="21" t="n">
        <f aca="false">+C1535-D1535</f>
        <v>7</v>
      </c>
      <c r="G1535" s="22" t="n">
        <v>13</v>
      </c>
      <c r="H1535" s="22" t="n">
        <v>1839</v>
      </c>
      <c r="I1535" s="22" t="n">
        <v>1752</v>
      </c>
      <c r="J1535" s="17" t="n">
        <v>784</v>
      </c>
      <c r="K1535" s="17" t="n">
        <v>510</v>
      </c>
      <c r="L1535" s="17" t="n">
        <v>300</v>
      </c>
      <c r="M1535" s="17" t="n">
        <f aca="false">+K1535+L1535</f>
        <v>810</v>
      </c>
      <c r="N1535" s="23" t="n">
        <f aca="false">O1535*P1535</f>
        <v>87</v>
      </c>
      <c r="O1535" s="17" t="n">
        <f aca="false">H1535-I1535</f>
        <v>87</v>
      </c>
      <c r="P1535" s="72" t="n">
        <v>1</v>
      </c>
      <c r="Q1535" s="17" t="s">
        <v>20</v>
      </c>
    </row>
    <row r="1536" customFormat="false" ht="13.8" hidden="false" customHeight="false" outlineLevel="0" collapsed="false">
      <c r="A1536" s="17" t="s">
        <v>53</v>
      </c>
      <c r="B1536" s="17" t="s">
        <v>203</v>
      </c>
      <c r="C1536" s="18" t="n">
        <v>43103</v>
      </c>
      <c r="D1536" s="19" t="n">
        <v>43091</v>
      </c>
      <c r="E1536" s="20" t="s">
        <v>199</v>
      </c>
      <c r="F1536" s="21" t="n">
        <f aca="false">+C1536-D1536</f>
        <v>12</v>
      </c>
      <c r="G1536" s="22" t="n">
        <v>13</v>
      </c>
      <c r="H1536" s="22" t="n">
        <v>18477</v>
      </c>
      <c r="I1536" s="22" t="n">
        <v>18213</v>
      </c>
      <c r="J1536" s="17" t="n">
        <v>510</v>
      </c>
      <c r="K1536" s="17" t="n">
        <v>190</v>
      </c>
      <c r="L1536" s="17" t="n">
        <v>300</v>
      </c>
      <c r="M1536" s="25" t="n">
        <f aca="false">+K1536+L1536</f>
        <v>490</v>
      </c>
      <c r="N1536" s="23" t="n">
        <f aca="false">O1536*P1536</f>
        <v>264</v>
      </c>
      <c r="O1536" s="17" t="n">
        <f aca="false">H1536-I1536</f>
        <v>264</v>
      </c>
      <c r="P1536" s="72" t="n">
        <v>1</v>
      </c>
      <c r="Q1536" s="17" t="s">
        <v>20</v>
      </c>
    </row>
    <row r="1537" customFormat="false" ht="13.8" hidden="false" customHeight="false" outlineLevel="0" collapsed="false">
      <c r="A1537" s="17" t="s">
        <v>53</v>
      </c>
      <c r="B1537" s="17" t="s">
        <v>203</v>
      </c>
      <c r="C1537" s="18" t="n">
        <v>43103</v>
      </c>
      <c r="D1537" s="19" t="n">
        <v>43092</v>
      </c>
      <c r="E1537" s="20" t="s">
        <v>199</v>
      </c>
      <c r="F1537" s="21" t="n">
        <f aca="false">+C1537-D1537</f>
        <v>11</v>
      </c>
      <c r="G1537" s="22" t="n">
        <v>13</v>
      </c>
      <c r="H1537" s="22" t="n">
        <v>2730</v>
      </c>
      <c r="I1537" s="22" t="n">
        <v>2467</v>
      </c>
      <c r="J1537" s="17" t="n">
        <v>550</v>
      </c>
      <c r="K1537" s="17" t="n">
        <v>280</v>
      </c>
      <c r="L1537" s="17" t="n">
        <v>200</v>
      </c>
      <c r="M1537" s="25" t="n">
        <f aca="false">+K1537+L1537</f>
        <v>480</v>
      </c>
      <c r="N1537" s="23" t="n">
        <f aca="false">O1537*P1537</f>
        <v>263</v>
      </c>
      <c r="O1537" s="17" t="n">
        <f aca="false">H1537-I1537</f>
        <v>263</v>
      </c>
      <c r="P1537" s="72" t="n">
        <v>1</v>
      </c>
      <c r="Q1537" s="17" t="s">
        <v>20</v>
      </c>
    </row>
    <row r="1538" customFormat="false" ht="13.8" hidden="false" customHeight="false" outlineLevel="0" collapsed="false">
      <c r="A1538" s="17" t="s">
        <v>58</v>
      </c>
      <c r="B1538" s="17" t="s">
        <v>194</v>
      </c>
      <c r="C1538" s="18" t="n">
        <v>43103</v>
      </c>
      <c r="D1538" s="19" t="n">
        <v>43098</v>
      </c>
      <c r="E1538" s="20" t="s">
        <v>199</v>
      </c>
      <c r="F1538" s="21" t="n">
        <f aca="false">+C1538-D1538</f>
        <v>5</v>
      </c>
      <c r="G1538" s="22" t="n">
        <v>0</v>
      </c>
      <c r="H1538" s="22" t="n">
        <v>0</v>
      </c>
      <c r="I1538" s="22" t="n">
        <v>0</v>
      </c>
      <c r="J1538" s="17" t="n">
        <v>0</v>
      </c>
      <c r="K1538" s="17" t="n">
        <v>0</v>
      </c>
      <c r="L1538" s="17" t="n">
        <v>0</v>
      </c>
      <c r="M1538" s="25" t="n">
        <f aca="false">+K1538+L1538</f>
        <v>0</v>
      </c>
      <c r="N1538" s="23" t="n">
        <f aca="false">O1538*P1538</f>
        <v>0</v>
      </c>
      <c r="O1538" s="17" t="n">
        <f aca="false">H1538-I1538</f>
        <v>0</v>
      </c>
      <c r="P1538" s="72" t="n">
        <v>0</v>
      </c>
      <c r="Q1538" s="17" t="s">
        <v>20</v>
      </c>
    </row>
    <row r="1539" customFormat="false" ht="13.8" hidden="false" customHeight="false" outlineLevel="0" collapsed="false">
      <c r="A1539" s="17" t="s">
        <v>88</v>
      </c>
      <c r="B1539" s="17" t="s">
        <v>206</v>
      </c>
      <c r="C1539" s="18" t="n">
        <v>43104</v>
      </c>
      <c r="D1539" s="19" t="n">
        <v>43098</v>
      </c>
      <c r="E1539" s="20" t="s">
        <v>199</v>
      </c>
      <c r="F1539" s="21" t="n">
        <f aca="false">+C1539-D1539</f>
        <v>6</v>
      </c>
      <c r="G1539" s="22" t="n">
        <v>22</v>
      </c>
      <c r="H1539" s="22" t="n">
        <v>10567</v>
      </c>
      <c r="I1539" s="22" t="n">
        <v>10426</v>
      </c>
      <c r="J1539" s="17" t="n">
        <v>1110</v>
      </c>
      <c r="K1539" s="17" t="n">
        <v>548</v>
      </c>
      <c r="L1539" s="17" t="n">
        <v>600</v>
      </c>
      <c r="M1539" s="17" t="n">
        <f aca="false">+K1539+L1539</f>
        <v>1148</v>
      </c>
      <c r="N1539" s="23" t="n">
        <f aca="false">O1539*P1539</f>
        <v>366.6</v>
      </c>
      <c r="O1539" s="17" t="n">
        <f aca="false">H1539-I1539</f>
        <v>141</v>
      </c>
      <c r="P1539" s="72" t="n">
        <v>2.6</v>
      </c>
      <c r="Q1539" s="17" t="s">
        <v>20</v>
      </c>
    </row>
    <row r="1540" customFormat="false" ht="13.8" hidden="false" customHeight="false" outlineLevel="0" collapsed="false">
      <c r="A1540" s="17" t="s">
        <v>17</v>
      </c>
      <c r="B1540" s="17" t="s">
        <v>196</v>
      </c>
      <c r="C1540" s="18" t="n">
        <v>43104</v>
      </c>
      <c r="D1540" s="19" t="n">
        <v>43091</v>
      </c>
      <c r="E1540" s="20" t="s">
        <v>199</v>
      </c>
      <c r="F1540" s="21" t="n">
        <f aca="false">+C1540-D1540</f>
        <v>13</v>
      </c>
      <c r="G1540" s="22" t="n">
        <v>20</v>
      </c>
      <c r="H1540" s="22" t="n">
        <v>1644</v>
      </c>
      <c r="I1540" s="22" t="n">
        <v>1636</v>
      </c>
      <c r="J1540" s="17" t="n">
        <v>284</v>
      </c>
      <c r="K1540" s="17" t="n">
        <v>257</v>
      </c>
      <c r="L1540" s="17" t="n">
        <v>0</v>
      </c>
      <c r="M1540" s="25" t="n">
        <f aca="false">+K1540+L1540</f>
        <v>257</v>
      </c>
      <c r="N1540" s="23" t="n">
        <f aca="false">O1540*P1540</f>
        <v>19.2</v>
      </c>
      <c r="O1540" s="17" t="n">
        <f aca="false">H1540-I1540</f>
        <v>8</v>
      </c>
      <c r="P1540" s="72" t="n">
        <v>2.4</v>
      </c>
      <c r="Q1540" s="17" t="s">
        <v>20</v>
      </c>
    </row>
    <row r="1541" customFormat="false" ht="13.8" hidden="false" customHeight="false" outlineLevel="0" collapsed="false">
      <c r="A1541" s="17" t="s">
        <v>41</v>
      </c>
      <c r="B1541" s="17" t="s">
        <v>179</v>
      </c>
      <c r="C1541" s="18" t="n">
        <v>43104</v>
      </c>
      <c r="D1541" s="19" t="n">
        <v>43097</v>
      </c>
      <c r="E1541" s="20" t="s">
        <v>199</v>
      </c>
      <c r="F1541" s="21" t="n">
        <f aca="false">+C1541-D1541</f>
        <v>7</v>
      </c>
      <c r="G1541" s="22" t="n">
        <v>20</v>
      </c>
      <c r="H1541" s="22" t="n">
        <v>2381</v>
      </c>
      <c r="I1541" s="22" t="n">
        <v>2300</v>
      </c>
      <c r="J1541" s="17" t="n">
        <v>400</v>
      </c>
      <c r="K1541" s="17" t="n">
        <v>220</v>
      </c>
      <c r="L1541" s="17" t="n">
        <v>100</v>
      </c>
      <c r="M1541" s="17" t="n">
        <f aca="false">+K1541+L1541</f>
        <v>320</v>
      </c>
      <c r="N1541" s="23" t="n">
        <f aca="false">O1541*P1541</f>
        <v>194.4</v>
      </c>
      <c r="O1541" s="17" t="n">
        <f aca="false">H1541-I1541</f>
        <v>81</v>
      </c>
      <c r="P1541" s="72" t="n">
        <v>2.4</v>
      </c>
      <c r="Q1541" s="17" t="s">
        <v>20</v>
      </c>
    </row>
    <row r="1542" customFormat="false" ht="13.8" hidden="false" customHeight="false" outlineLevel="0" collapsed="false">
      <c r="A1542" s="17" t="s">
        <v>82</v>
      </c>
      <c r="B1542" s="17" t="s">
        <v>207</v>
      </c>
      <c r="C1542" s="18" t="n">
        <v>43104</v>
      </c>
      <c r="D1542" s="19" t="n">
        <v>43096</v>
      </c>
      <c r="E1542" s="20" t="s">
        <v>199</v>
      </c>
      <c r="F1542" s="21" t="n">
        <f aca="false">+C1542-D1542</f>
        <v>8</v>
      </c>
      <c r="G1542" s="22" t="n">
        <v>20</v>
      </c>
      <c r="H1542" s="22" t="n">
        <v>15714</v>
      </c>
      <c r="I1542" s="22" t="n">
        <v>15522</v>
      </c>
      <c r="J1542" s="17" t="n">
        <v>515</v>
      </c>
      <c r="K1542" s="17" t="n">
        <v>55</v>
      </c>
      <c r="L1542" s="17" t="n">
        <v>550</v>
      </c>
      <c r="M1542" s="17" t="n">
        <f aca="false">+K1542+L1542</f>
        <v>605</v>
      </c>
      <c r="N1542" s="23" t="n">
        <f aca="false">O1542*P1542</f>
        <v>460.8</v>
      </c>
      <c r="O1542" s="17" t="n">
        <f aca="false">H1542-I1542</f>
        <v>192</v>
      </c>
      <c r="P1542" s="72" t="n">
        <v>2.4</v>
      </c>
      <c r="Q1542" s="17" t="s">
        <v>20</v>
      </c>
    </row>
    <row r="1543" customFormat="false" ht="13.8" hidden="false" customHeight="false" outlineLevel="0" collapsed="false">
      <c r="A1543" s="17" t="s">
        <v>43</v>
      </c>
      <c r="B1543" s="17" t="s">
        <v>198</v>
      </c>
      <c r="C1543" s="73" t="n">
        <v>43104</v>
      </c>
      <c r="D1543" s="74" t="n">
        <v>43094</v>
      </c>
      <c r="E1543" s="75" t="s">
        <v>199</v>
      </c>
      <c r="F1543" s="76" t="n">
        <f aca="false">+C1543-D1543</f>
        <v>10</v>
      </c>
      <c r="G1543" s="77" t="n">
        <v>20</v>
      </c>
      <c r="H1543" s="77" t="n">
        <v>9893</v>
      </c>
      <c r="I1543" s="77" t="n">
        <v>9654</v>
      </c>
      <c r="J1543" s="59" t="n">
        <v>2400</v>
      </c>
      <c r="K1543" s="59" t="n">
        <v>1100</v>
      </c>
      <c r="L1543" s="59" t="n">
        <v>550</v>
      </c>
      <c r="M1543" s="59" t="n">
        <f aca="false">+K1543+L1543</f>
        <v>1650</v>
      </c>
      <c r="N1543" s="78" t="n">
        <f aca="false">O1543*P1543</f>
        <v>573.6</v>
      </c>
      <c r="O1543" s="17" t="n">
        <f aca="false">H1543-I1543</f>
        <v>239</v>
      </c>
      <c r="P1543" s="79" t="n">
        <v>2.4</v>
      </c>
      <c r="Q1543" s="59" t="s">
        <v>20</v>
      </c>
    </row>
    <row r="1544" customFormat="false" ht="13.8" hidden="false" customHeight="false" outlineLevel="0" collapsed="false">
      <c r="A1544" s="17" t="s">
        <v>49</v>
      </c>
      <c r="B1544" s="17" t="s">
        <v>165</v>
      </c>
      <c r="C1544" s="18" t="n">
        <v>43104</v>
      </c>
      <c r="D1544" s="19" t="n">
        <v>43095</v>
      </c>
      <c r="E1544" s="20" t="s">
        <v>199</v>
      </c>
      <c r="F1544" s="21" t="n">
        <f aca="false">+C1544-D1544</f>
        <v>9</v>
      </c>
      <c r="G1544" s="22" t="n">
        <v>15</v>
      </c>
      <c r="H1544" s="22" t="n">
        <v>5065</v>
      </c>
      <c r="I1544" s="22" t="n">
        <v>4851</v>
      </c>
      <c r="J1544" s="17" t="n">
        <v>565</v>
      </c>
      <c r="K1544" s="17" t="n">
        <v>185</v>
      </c>
      <c r="L1544" s="17" t="n">
        <v>200</v>
      </c>
      <c r="M1544" s="17" t="n">
        <f aca="false">+K1544+L1544</f>
        <v>385</v>
      </c>
      <c r="N1544" s="23" t="n">
        <f aca="false">O1544*P1544</f>
        <v>428</v>
      </c>
      <c r="O1544" s="17" t="n">
        <f aca="false">H1544-I1544</f>
        <v>214</v>
      </c>
      <c r="P1544" s="72" t="n">
        <v>2</v>
      </c>
      <c r="Q1544" s="17" t="s">
        <v>20</v>
      </c>
    </row>
    <row r="1545" customFormat="false" ht="13.8" hidden="false" customHeight="false" outlineLevel="0" collapsed="false">
      <c r="A1545" s="17" t="s">
        <v>88</v>
      </c>
      <c r="B1545" s="17" t="s">
        <v>181</v>
      </c>
      <c r="C1545" s="18" t="n">
        <v>43104</v>
      </c>
      <c r="D1545" s="19" t="n">
        <v>43097</v>
      </c>
      <c r="E1545" s="20" t="s">
        <v>199</v>
      </c>
      <c r="F1545" s="21" t="n">
        <f aca="false">+C1545-D1545</f>
        <v>7</v>
      </c>
      <c r="G1545" s="22" t="n">
        <v>16</v>
      </c>
      <c r="H1545" s="22" t="n">
        <v>7632</v>
      </c>
      <c r="I1545" s="22" t="n">
        <v>7632</v>
      </c>
      <c r="J1545" s="17" t="n">
        <v>1025</v>
      </c>
      <c r="K1545" s="17" t="n">
        <v>670</v>
      </c>
      <c r="L1545" s="17" t="n">
        <v>0</v>
      </c>
      <c r="M1545" s="17" t="n">
        <f aca="false">+K1545+L1545</f>
        <v>670</v>
      </c>
      <c r="N1545" s="23" t="n">
        <f aca="false">O1545*P1545</f>
        <v>0</v>
      </c>
      <c r="O1545" s="17" t="n">
        <f aca="false">H1545-I1545</f>
        <v>0</v>
      </c>
      <c r="P1545" s="72" t="n">
        <v>2</v>
      </c>
      <c r="Q1545" s="17" t="s">
        <v>20</v>
      </c>
    </row>
    <row r="1546" customFormat="false" ht="13.8" hidden="false" customHeight="false" outlineLevel="0" collapsed="false">
      <c r="A1546" s="17" t="s">
        <v>41</v>
      </c>
      <c r="B1546" s="17" t="s">
        <v>179</v>
      </c>
      <c r="C1546" s="18" t="n">
        <v>43104</v>
      </c>
      <c r="D1546" s="19" t="n">
        <v>43097</v>
      </c>
      <c r="E1546" s="20" t="s">
        <v>199</v>
      </c>
      <c r="F1546" s="21" t="n">
        <f aca="false">+C1546-D1546</f>
        <v>7</v>
      </c>
      <c r="G1546" s="22" t="n">
        <v>12.5</v>
      </c>
      <c r="H1546" s="22" t="n">
        <v>13952</v>
      </c>
      <c r="I1546" s="22" t="n">
        <v>13786</v>
      </c>
      <c r="J1546" s="17" t="n">
        <v>490</v>
      </c>
      <c r="K1546" s="17" t="n">
        <v>75</v>
      </c>
      <c r="L1546" s="17" t="n">
        <v>250</v>
      </c>
      <c r="M1546" s="17" t="n">
        <f aca="false">+K1546+L1546</f>
        <v>325</v>
      </c>
      <c r="N1546" s="23" t="n">
        <f aca="false">O1546*P1546</f>
        <v>282.2</v>
      </c>
      <c r="O1546" s="17" t="n">
        <f aca="false">H1546-I1546</f>
        <v>166</v>
      </c>
      <c r="P1546" s="72" t="n">
        <v>1.7</v>
      </c>
      <c r="Q1546" s="17" t="s">
        <v>20</v>
      </c>
    </row>
    <row r="1547" customFormat="false" ht="13.8" hidden="false" customHeight="false" outlineLevel="0" collapsed="false">
      <c r="A1547" s="17" t="s">
        <v>88</v>
      </c>
      <c r="B1547" s="17" t="s">
        <v>147</v>
      </c>
      <c r="C1547" s="18" t="n">
        <v>43104</v>
      </c>
      <c r="D1547" s="19" t="n">
        <v>43090</v>
      </c>
      <c r="E1547" s="20" t="s">
        <v>199</v>
      </c>
      <c r="F1547" s="21" t="n">
        <f aca="false">+C1547-D1547</f>
        <v>14</v>
      </c>
      <c r="G1547" s="22" t="n">
        <v>12.5</v>
      </c>
      <c r="H1547" s="22" t="n">
        <v>3600</v>
      </c>
      <c r="I1547" s="22" t="n">
        <v>3302</v>
      </c>
      <c r="J1547" s="17" t="n">
        <v>945</v>
      </c>
      <c r="K1547" s="17" t="n">
        <v>410</v>
      </c>
      <c r="L1547" s="17" t="n">
        <v>600</v>
      </c>
      <c r="M1547" s="17" t="n">
        <f aca="false">+K1547+L1547</f>
        <v>1010</v>
      </c>
      <c r="N1547" s="23" t="n">
        <f aca="false">O1547*P1547</f>
        <v>506.6</v>
      </c>
      <c r="O1547" s="17" t="n">
        <f aca="false">H1547-I1547</f>
        <v>298</v>
      </c>
      <c r="P1547" s="72" t="n">
        <v>1.7</v>
      </c>
      <c r="Q1547" s="17" t="s">
        <v>20</v>
      </c>
    </row>
    <row r="1548" customFormat="false" ht="13.8" hidden="false" customHeight="false" outlineLevel="0" collapsed="false">
      <c r="A1548" s="17" t="s">
        <v>49</v>
      </c>
      <c r="B1548" s="17" t="s">
        <v>165</v>
      </c>
      <c r="C1548" s="18" t="n">
        <v>43104</v>
      </c>
      <c r="D1548" s="19" t="n">
        <v>43102</v>
      </c>
      <c r="E1548" s="20" t="s">
        <v>199</v>
      </c>
      <c r="F1548" s="21" t="n">
        <f aca="false">+C1548-D1548</f>
        <v>2</v>
      </c>
      <c r="G1548" s="22" t="n">
        <v>9</v>
      </c>
      <c r="H1548" s="22" t="n">
        <v>16322</v>
      </c>
      <c r="I1548" s="22" t="n">
        <v>16281</v>
      </c>
      <c r="J1548" s="17" t="n">
        <v>440</v>
      </c>
      <c r="K1548" s="17" t="n">
        <v>370</v>
      </c>
      <c r="L1548" s="17" t="n">
        <v>0</v>
      </c>
      <c r="M1548" s="17" t="n">
        <f aca="false">+K1548+L1548</f>
        <v>370</v>
      </c>
      <c r="N1548" s="23" t="n">
        <f aca="false">O1548*P1548</f>
        <v>64.37</v>
      </c>
      <c r="O1548" s="17" t="n">
        <f aca="false">H1548-I1548</f>
        <v>41</v>
      </c>
      <c r="P1548" s="72" t="n">
        <v>1.57</v>
      </c>
      <c r="Q1548" s="17" t="s">
        <v>20</v>
      </c>
    </row>
    <row r="1549" customFormat="false" ht="13.8" hidden="false" customHeight="false" outlineLevel="0" collapsed="false">
      <c r="A1549" s="17" t="s">
        <v>88</v>
      </c>
      <c r="B1549" s="17" t="s">
        <v>181</v>
      </c>
      <c r="C1549" s="18" t="n">
        <v>43104</v>
      </c>
      <c r="D1549" s="19" t="n">
        <v>43091</v>
      </c>
      <c r="E1549" s="20" t="s">
        <v>199</v>
      </c>
      <c r="F1549" s="21" t="n">
        <f aca="false">+C1549-D1549</f>
        <v>13</v>
      </c>
      <c r="G1549" s="22" t="n">
        <v>9</v>
      </c>
      <c r="H1549" s="22" t="n">
        <v>9603</v>
      </c>
      <c r="I1549" s="22" t="n">
        <v>9603</v>
      </c>
      <c r="J1549" s="17" t="n">
        <v>575</v>
      </c>
      <c r="K1549" s="17" t="n">
        <v>10</v>
      </c>
      <c r="L1549" s="17" t="n">
        <v>800</v>
      </c>
      <c r="M1549" s="17" t="n">
        <f aca="false">+K1549+L1549</f>
        <v>810</v>
      </c>
      <c r="N1549" s="23" t="n">
        <f aca="false">O1549*P1549</f>
        <v>0</v>
      </c>
      <c r="O1549" s="17" t="n">
        <f aca="false">H1549-I1549</f>
        <v>0</v>
      </c>
      <c r="P1549" s="72" t="n">
        <v>1.57</v>
      </c>
      <c r="Q1549" s="17" t="s">
        <v>20</v>
      </c>
    </row>
    <row r="1550" customFormat="false" ht="13.8" hidden="false" customHeight="false" outlineLevel="0" collapsed="false">
      <c r="A1550" s="17" t="s">
        <v>35</v>
      </c>
      <c r="B1550" s="17" t="s">
        <v>192</v>
      </c>
      <c r="C1550" s="18" t="n">
        <v>43104</v>
      </c>
      <c r="D1550" s="19" t="n">
        <v>43092</v>
      </c>
      <c r="E1550" s="20" t="s">
        <v>199</v>
      </c>
      <c r="F1550" s="21" t="n">
        <f aca="false">+C1550-D1550</f>
        <v>12</v>
      </c>
      <c r="G1550" s="22" t="n">
        <v>13</v>
      </c>
      <c r="H1550" s="22" t="n">
        <v>5103</v>
      </c>
      <c r="I1550" s="22" t="n">
        <v>4815</v>
      </c>
      <c r="J1550" s="17" t="n">
        <v>584</v>
      </c>
      <c r="K1550" s="17" t="n">
        <v>268</v>
      </c>
      <c r="L1550" s="17" t="n">
        <v>200</v>
      </c>
      <c r="M1550" s="25" t="n">
        <f aca="false">+K1550+L1550</f>
        <v>468</v>
      </c>
      <c r="N1550" s="23" t="n">
        <f aca="false">O1550*P1550</f>
        <v>288</v>
      </c>
      <c r="O1550" s="17" t="n">
        <f aca="false">H1550-I1550</f>
        <v>288</v>
      </c>
      <c r="P1550" s="72" t="n">
        <v>1</v>
      </c>
      <c r="Q1550" s="17" t="s">
        <v>20</v>
      </c>
    </row>
    <row r="1551" customFormat="false" ht="13.8" hidden="false" customHeight="false" outlineLevel="0" collapsed="false">
      <c r="A1551" s="17" t="s">
        <v>49</v>
      </c>
      <c r="B1551" s="17" t="s">
        <v>165</v>
      </c>
      <c r="C1551" s="18" t="n">
        <v>43104</v>
      </c>
      <c r="D1551" s="19" t="n">
        <v>43092</v>
      </c>
      <c r="E1551" s="20" t="s">
        <v>199</v>
      </c>
      <c r="F1551" s="21" t="n">
        <f aca="false">+C1551-D1551</f>
        <v>12</v>
      </c>
      <c r="G1551" s="22" t="n">
        <v>13</v>
      </c>
      <c r="H1551" s="22" t="n">
        <v>3609</v>
      </c>
      <c r="I1551" s="22" t="n">
        <v>3337</v>
      </c>
      <c r="J1551" s="17" t="n">
        <v>570</v>
      </c>
      <c r="K1551" s="17" t="n">
        <v>300</v>
      </c>
      <c r="L1551" s="17" t="n">
        <v>200</v>
      </c>
      <c r="M1551" s="17" t="n">
        <f aca="false">+K1551+L1551</f>
        <v>500</v>
      </c>
      <c r="N1551" s="23" t="n">
        <f aca="false">O1551*P1551</f>
        <v>272</v>
      </c>
      <c r="O1551" s="17" t="n">
        <f aca="false">H1551-I1551</f>
        <v>272</v>
      </c>
      <c r="P1551" s="72" t="n">
        <v>1</v>
      </c>
      <c r="Q1551" s="17" t="s">
        <v>20</v>
      </c>
    </row>
    <row r="1552" customFormat="false" ht="13.8" hidden="false" customHeight="false" outlineLevel="0" collapsed="false">
      <c r="A1552" s="17" t="s">
        <v>88</v>
      </c>
      <c r="B1552" s="17" t="s">
        <v>181</v>
      </c>
      <c r="C1552" s="18" t="n">
        <v>43104</v>
      </c>
      <c r="D1552" s="19" t="n">
        <v>43091</v>
      </c>
      <c r="E1552" s="20" t="s">
        <v>199</v>
      </c>
      <c r="F1552" s="21" t="n">
        <f aca="false">+C1552-D1552</f>
        <v>13</v>
      </c>
      <c r="G1552" s="22" t="n">
        <v>13</v>
      </c>
      <c r="H1552" s="22" t="n">
        <v>3047</v>
      </c>
      <c r="I1552" s="22" t="n">
        <v>2742</v>
      </c>
      <c r="J1552" s="17" t="n">
        <v>878</v>
      </c>
      <c r="K1552" s="17" t="n">
        <v>545</v>
      </c>
      <c r="L1552" s="17" t="n">
        <v>600</v>
      </c>
      <c r="M1552" s="17" t="n">
        <f aca="false">+K1552+L1552</f>
        <v>1145</v>
      </c>
      <c r="N1552" s="23" t="n">
        <f aca="false">O1552*P1552</f>
        <v>305</v>
      </c>
      <c r="O1552" s="17" t="n">
        <f aca="false">H1552-I1552</f>
        <v>305</v>
      </c>
      <c r="P1552" s="72" t="n">
        <v>1</v>
      </c>
      <c r="Q1552" s="17" t="s">
        <v>20</v>
      </c>
    </row>
    <row r="1553" customFormat="false" ht="13.8" hidden="false" customHeight="false" outlineLevel="0" collapsed="false">
      <c r="A1553" s="17" t="s">
        <v>31</v>
      </c>
      <c r="B1553" s="29" t="s">
        <v>204</v>
      </c>
      <c r="C1553" s="18" t="n">
        <v>43104</v>
      </c>
      <c r="D1553" s="19" t="n">
        <v>43090</v>
      </c>
      <c r="E1553" s="20" t="s">
        <v>199</v>
      </c>
      <c r="F1553" s="21" t="n">
        <f aca="false">+C1553-D1553</f>
        <v>14</v>
      </c>
      <c r="G1553" s="22" t="n">
        <v>13</v>
      </c>
      <c r="H1553" s="22" t="n">
        <v>26653</v>
      </c>
      <c r="I1553" s="22" t="n">
        <v>26316</v>
      </c>
      <c r="J1553" s="17" t="n">
        <v>663</v>
      </c>
      <c r="K1553" s="17" t="n">
        <v>250</v>
      </c>
      <c r="L1553" s="17" t="n">
        <v>450</v>
      </c>
      <c r="M1553" s="17" t="n">
        <f aca="false">+K1553+L1553</f>
        <v>700</v>
      </c>
      <c r="N1553" s="23" t="n">
        <f aca="false">O1553*P1553</f>
        <v>337</v>
      </c>
      <c r="O1553" s="17" t="n">
        <f aca="false">H1553-I1553</f>
        <v>337</v>
      </c>
      <c r="P1553" s="72" t="n">
        <v>1</v>
      </c>
      <c r="Q1553" s="17" t="s">
        <v>20</v>
      </c>
    </row>
    <row r="1554" customFormat="false" ht="13.8" hidden="false" customHeight="false" outlineLevel="0" collapsed="false">
      <c r="A1554" s="17" t="s">
        <v>31</v>
      </c>
      <c r="B1554" s="17" t="s">
        <v>204</v>
      </c>
      <c r="C1554" s="18" t="n">
        <v>43104</v>
      </c>
      <c r="D1554" s="19" t="n">
        <v>43090</v>
      </c>
      <c r="E1554" s="20" t="s">
        <v>199</v>
      </c>
      <c r="F1554" s="21" t="n">
        <f aca="false">+C1554-D1554</f>
        <v>14</v>
      </c>
      <c r="G1554" s="22" t="n">
        <v>13</v>
      </c>
      <c r="H1554" s="22" t="n">
        <v>2879</v>
      </c>
      <c r="I1554" s="22" t="n">
        <v>2541</v>
      </c>
      <c r="J1554" s="17" t="n">
        <v>675</v>
      </c>
      <c r="K1554" s="17" t="n">
        <v>235</v>
      </c>
      <c r="L1554" s="17" t="n">
        <v>400</v>
      </c>
      <c r="M1554" s="17" t="n">
        <f aca="false">+K1554+L1554</f>
        <v>635</v>
      </c>
      <c r="N1554" s="23" t="n">
        <f aca="false">O1554*P1554</f>
        <v>338</v>
      </c>
      <c r="O1554" s="17" t="n">
        <f aca="false">H1554-I1554</f>
        <v>338</v>
      </c>
      <c r="P1554" s="72" t="n">
        <v>1</v>
      </c>
      <c r="Q1554" s="17" t="s">
        <v>20</v>
      </c>
    </row>
    <row r="1555" customFormat="false" ht="13.8" hidden="false" customHeight="false" outlineLevel="0" collapsed="false">
      <c r="A1555" s="17" t="s">
        <v>33</v>
      </c>
      <c r="B1555" s="17" t="s">
        <v>173</v>
      </c>
      <c r="C1555" s="18" t="n">
        <v>43104</v>
      </c>
      <c r="D1555" s="19" t="n">
        <v>43091</v>
      </c>
      <c r="E1555" s="20" t="s">
        <v>199</v>
      </c>
      <c r="F1555" s="21" t="n">
        <f aca="false">+C1555-D1555</f>
        <v>13</v>
      </c>
      <c r="G1555" s="22" t="n">
        <v>13</v>
      </c>
      <c r="H1555" s="22" t="n">
        <v>6425</v>
      </c>
      <c r="I1555" s="22" t="n">
        <v>6250</v>
      </c>
      <c r="J1555" s="17" t="n">
        <v>818</v>
      </c>
      <c r="K1555" s="17" t="n">
        <v>345</v>
      </c>
      <c r="L1555" s="17" t="n">
        <v>600</v>
      </c>
      <c r="M1555" s="17" t="n">
        <f aca="false">+K1555+L1555</f>
        <v>945</v>
      </c>
      <c r="N1555" s="23" t="n">
        <f aca="false">O1555*P1555</f>
        <v>175</v>
      </c>
      <c r="O1555" s="17" t="n">
        <f aca="false">H1555-I1555</f>
        <v>175</v>
      </c>
      <c r="P1555" s="72" t="n">
        <v>1</v>
      </c>
      <c r="Q1555" s="17" t="s">
        <v>20</v>
      </c>
    </row>
    <row r="1556" customFormat="false" ht="13.8" hidden="false" customHeight="false" outlineLevel="0" collapsed="false">
      <c r="A1556" s="17" t="s">
        <v>17</v>
      </c>
      <c r="B1556" s="17" t="s">
        <v>196</v>
      </c>
      <c r="C1556" s="18" t="n">
        <v>43105</v>
      </c>
      <c r="D1556" s="19" t="n">
        <v>43100</v>
      </c>
      <c r="E1556" s="20" t="s">
        <v>199</v>
      </c>
      <c r="F1556" s="21" t="n">
        <f aca="false">+C1556-D1556</f>
        <v>5</v>
      </c>
      <c r="G1556" s="22" t="n">
        <v>20</v>
      </c>
      <c r="H1556" s="22" t="n">
        <v>9334</v>
      </c>
      <c r="I1556" s="22" t="n">
        <v>9334</v>
      </c>
      <c r="J1556" s="17" t="n">
        <v>540</v>
      </c>
      <c r="K1556" s="17" t="n">
        <v>222</v>
      </c>
      <c r="L1556" s="17" t="n">
        <v>400</v>
      </c>
      <c r="M1556" s="25" t="n">
        <f aca="false">+K1556+L1556</f>
        <v>622</v>
      </c>
      <c r="N1556" s="23" t="n">
        <f aca="false">O1556*P1556</f>
        <v>0</v>
      </c>
      <c r="O1556" s="17" t="n">
        <f aca="false">H1556-I1556</f>
        <v>0</v>
      </c>
      <c r="P1556" s="72" t="n">
        <v>2.4</v>
      </c>
      <c r="Q1556" s="17" t="s">
        <v>20</v>
      </c>
    </row>
    <row r="1557" customFormat="false" ht="13.8" hidden="false" customHeight="false" outlineLevel="0" collapsed="false">
      <c r="A1557" s="17" t="s">
        <v>37</v>
      </c>
      <c r="B1557" s="17" t="s">
        <v>208</v>
      </c>
      <c r="C1557" s="18" t="n">
        <v>43105</v>
      </c>
      <c r="D1557" s="19" t="n">
        <v>43095</v>
      </c>
      <c r="E1557" s="20" t="s">
        <v>199</v>
      </c>
      <c r="F1557" s="21" t="n">
        <f aca="false">+C1557-D1557</f>
        <v>10</v>
      </c>
      <c r="G1557" s="22" t="n">
        <v>20</v>
      </c>
      <c r="H1557" s="22" t="n">
        <v>5298</v>
      </c>
      <c r="I1557" s="22" t="n">
        <v>5048</v>
      </c>
      <c r="J1557" s="17" t="n">
        <v>697</v>
      </c>
      <c r="K1557" s="17" t="n">
        <v>175</v>
      </c>
      <c r="L1557" s="17" t="n">
        <v>300</v>
      </c>
      <c r="M1557" s="17" t="n">
        <f aca="false">+K1557+L1557</f>
        <v>475</v>
      </c>
      <c r="N1557" s="23" t="n">
        <f aca="false">O1557*P1557</f>
        <v>600</v>
      </c>
      <c r="O1557" s="17" t="n">
        <f aca="false">H1557-I1557</f>
        <v>250</v>
      </c>
      <c r="P1557" s="72" t="n">
        <v>2.4</v>
      </c>
      <c r="Q1557" s="17" t="s">
        <v>20</v>
      </c>
    </row>
    <row r="1558" customFormat="false" ht="13.8" hidden="false" customHeight="false" outlineLevel="0" collapsed="false">
      <c r="A1558" s="17" t="s">
        <v>51</v>
      </c>
      <c r="B1558" s="29" t="s">
        <v>205</v>
      </c>
      <c r="C1558" s="18" t="n">
        <v>43105</v>
      </c>
      <c r="D1558" s="19" t="n">
        <v>43101</v>
      </c>
      <c r="E1558" s="20" t="s">
        <v>199</v>
      </c>
      <c r="F1558" s="21" t="n">
        <f aca="false">+C1558-D1558</f>
        <v>4</v>
      </c>
      <c r="G1558" s="22" t="n">
        <v>12.5</v>
      </c>
      <c r="H1558" s="22" t="n">
        <v>4252</v>
      </c>
      <c r="I1558" s="22" t="n">
        <v>4155</v>
      </c>
      <c r="J1558" s="17" t="n">
        <v>580</v>
      </c>
      <c r="K1558" s="17" t="n">
        <v>396</v>
      </c>
      <c r="L1558" s="17" t="n">
        <v>0</v>
      </c>
      <c r="M1558" s="25" t="n">
        <f aca="false">+K1558+L1558</f>
        <v>396</v>
      </c>
      <c r="N1558" s="23" t="n">
        <f aca="false">O1558*P1558</f>
        <v>164.9</v>
      </c>
      <c r="O1558" s="17" t="n">
        <f aca="false">H1558-I1558</f>
        <v>97</v>
      </c>
      <c r="P1558" s="72" t="n">
        <v>1.7</v>
      </c>
      <c r="Q1558" s="17" t="s">
        <v>20</v>
      </c>
    </row>
    <row r="1559" customFormat="false" ht="13.8" hidden="false" customHeight="false" outlineLevel="0" collapsed="false">
      <c r="A1559" s="17" t="s">
        <v>53</v>
      </c>
      <c r="B1559" s="17" t="s">
        <v>184</v>
      </c>
      <c r="C1559" s="18" t="n">
        <v>43105</v>
      </c>
      <c r="D1559" s="19" t="n">
        <v>43097</v>
      </c>
      <c r="E1559" s="20" t="s">
        <v>199</v>
      </c>
      <c r="F1559" s="21" t="n">
        <f aca="false">+C1559-D1559</f>
        <v>8</v>
      </c>
      <c r="G1559" s="22" t="n">
        <v>12.5</v>
      </c>
      <c r="H1559" s="22" t="n">
        <v>4656</v>
      </c>
      <c r="I1559" s="22" t="n">
        <v>4462</v>
      </c>
      <c r="J1559" s="17" t="n">
        <v>610</v>
      </c>
      <c r="K1559" s="17" t="n">
        <v>300</v>
      </c>
      <c r="L1559" s="17" t="n">
        <v>175</v>
      </c>
      <c r="M1559" s="25" t="n">
        <f aca="false">+K1559+L1559</f>
        <v>475</v>
      </c>
      <c r="N1559" s="23" t="n">
        <f aca="false">O1559*P1559</f>
        <v>329.8</v>
      </c>
      <c r="O1559" s="17" t="n">
        <f aca="false">H1559-I1559</f>
        <v>194</v>
      </c>
      <c r="P1559" s="72" t="n">
        <v>1.7</v>
      </c>
      <c r="Q1559" s="17" t="s">
        <v>20</v>
      </c>
    </row>
    <row r="1560" customFormat="false" ht="13.8" hidden="false" customHeight="false" outlineLevel="0" collapsed="false">
      <c r="A1560" s="17" t="s">
        <v>49</v>
      </c>
      <c r="B1560" s="17" t="s">
        <v>209</v>
      </c>
      <c r="C1560" s="18" t="n">
        <v>43105</v>
      </c>
      <c r="D1560" s="19" t="n">
        <v>43103</v>
      </c>
      <c r="E1560" s="20" t="s">
        <v>199</v>
      </c>
      <c r="F1560" s="21" t="n">
        <f aca="false">+C1560-D1560</f>
        <v>2</v>
      </c>
      <c r="G1560" s="22" t="n">
        <v>9</v>
      </c>
      <c r="H1560" s="22" t="n">
        <v>16894</v>
      </c>
      <c r="I1560" s="22" t="n">
        <v>16836</v>
      </c>
      <c r="J1560" s="17" t="n">
        <v>330</v>
      </c>
      <c r="K1560" s="17" t="n">
        <v>235</v>
      </c>
      <c r="L1560" s="17" t="n">
        <v>150</v>
      </c>
      <c r="M1560" s="17" t="n">
        <f aca="false">+K1560+L1560</f>
        <v>385</v>
      </c>
      <c r="N1560" s="23" t="n">
        <f aca="false">O1560*P1560</f>
        <v>91.06</v>
      </c>
      <c r="O1560" s="17" t="n">
        <f aca="false">H1560-I1560</f>
        <v>58</v>
      </c>
      <c r="P1560" s="72" t="n">
        <v>1.57</v>
      </c>
      <c r="Q1560" s="17" t="s">
        <v>20</v>
      </c>
    </row>
    <row r="1561" customFormat="false" ht="13.8" hidden="false" customHeight="false" outlineLevel="0" collapsed="false">
      <c r="A1561" s="17" t="s">
        <v>49</v>
      </c>
      <c r="B1561" s="17" t="s">
        <v>209</v>
      </c>
      <c r="C1561" s="18" t="n">
        <v>43105</v>
      </c>
      <c r="D1561" s="19" t="n">
        <v>43097</v>
      </c>
      <c r="E1561" s="20" t="s">
        <v>199</v>
      </c>
      <c r="F1561" s="21" t="n">
        <f aca="false">+C1561-D1561</f>
        <v>8</v>
      </c>
      <c r="G1561" s="22" t="n">
        <v>9</v>
      </c>
      <c r="H1561" s="22" t="n">
        <v>5463</v>
      </c>
      <c r="I1561" s="22" t="n">
        <v>5270</v>
      </c>
      <c r="J1561" s="17" t="n">
        <v>410</v>
      </c>
      <c r="K1561" s="17" t="n">
        <v>75</v>
      </c>
      <c r="L1561" s="17" t="n">
        <v>250</v>
      </c>
      <c r="M1561" s="17" t="n">
        <f aca="false">+K1561+L1561</f>
        <v>325</v>
      </c>
      <c r="N1561" s="23" t="n">
        <f aca="false">O1561*P1561</f>
        <v>303.01</v>
      </c>
      <c r="O1561" s="17" t="n">
        <f aca="false">H1561-I1561</f>
        <v>193</v>
      </c>
      <c r="P1561" s="72" t="n">
        <v>1.57</v>
      </c>
      <c r="Q1561" s="17" t="s">
        <v>20</v>
      </c>
    </row>
    <row r="1562" customFormat="false" ht="13.8" hidden="false" customHeight="false" outlineLevel="0" collapsed="false">
      <c r="A1562" s="17" t="s">
        <v>37</v>
      </c>
      <c r="B1562" s="17" t="s">
        <v>208</v>
      </c>
      <c r="C1562" s="18" t="n">
        <v>43105</v>
      </c>
      <c r="D1562" s="19" t="n">
        <v>43095</v>
      </c>
      <c r="E1562" s="20" t="s">
        <v>199</v>
      </c>
      <c r="F1562" s="21" t="n">
        <f aca="false">+C1562-D1562</f>
        <v>10</v>
      </c>
      <c r="G1562" s="22" t="n">
        <v>9</v>
      </c>
      <c r="H1562" s="22" t="n">
        <v>22664</v>
      </c>
      <c r="I1562" s="22" t="n">
        <v>22414</v>
      </c>
      <c r="J1562" s="17" t="n">
        <v>926</v>
      </c>
      <c r="K1562" s="17" t="n">
        <v>530</v>
      </c>
      <c r="L1562" s="17" t="n">
        <v>250</v>
      </c>
      <c r="M1562" s="17" t="n">
        <f aca="false">+K1562+L1562</f>
        <v>780</v>
      </c>
      <c r="N1562" s="23" t="n">
        <f aca="false">O1562*P1562</f>
        <v>392.5</v>
      </c>
      <c r="O1562" s="17" t="n">
        <f aca="false">H1562-I1562</f>
        <v>250</v>
      </c>
      <c r="P1562" s="72" t="n">
        <v>1.57</v>
      </c>
      <c r="Q1562" s="17" t="s">
        <v>20</v>
      </c>
    </row>
    <row r="1563" customFormat="false" ht="13.8" hidden="false" customHeight="false" outlineLevel="0" collapsed="false">
      <c r="A1563" s="17" t="s">
        <v>51</v>
      </c>
      <c r="B1563" s="17" t="s">
        <v>205</v>
      </c>
      <c r="C1563" s="18" t="n">
        <v>43105</v>
      </c>
      <c r="D1563" s="19" t="n">
        <v>43101</v>
      </c>
      <c r="E1563" s="20" t="s">
        <v>199</v>
      </c>
      <c r="F1563" s="21" t="n">
        <f aca="false">+C1563-D1563</f>
        <v>4</v>
      </c>
      <c r="G1563" s="22" t="n">
        <v>9</v>
      </c>
      <c r="H1563" s="22" t="n">
        <v>7000</v>
      </c>
      <c r="I1563" s="22" t="n">
        <v>6900</v>
      </c>
      <c r="J1563" s="17" t="n">
        <v>556</v>
      </c>
      <c r="K1563" s="17" t="n">
        <v>396</v>
      </c>
      <c r="L1563" s="17" t="n">
        <v>0</v>
      </c>
      <c r="M1563" s="25" t="n">
        <f aca="false">+K1563+L1563</f>
        <v>396</v>
      </c>
      <c r="N1563" s="23" t="n">
        <f aca="false">O1563*P1563</f>
        <v>157</v>
      </c>
      <c r="O1563" s="17" t="n">
        <f aca="false">H1563-I1563</f>
        <v>100</v>
      </c>
      <c r="P1563" s="72" t="n">
        <v>1.57</v>
      </c>
      <c r="Q1563" s="17" t="s">
        <v>20</v>
      </c>
    </row>
    <row r="1564" customFormat="false" ht="13.8" hidden="false" customHeight="false" outlineLevel="0" collapsed="false">
      <c r="A1564" s="17" t="s">
        <v>21</v>
      </c>
      <c r="B1564" s="17" t="s">
        <v>185</v>
      </c>
      <c r="C1564" s="18" t="n">
        <v>43106</v>
      </c>
      <c r="D1564" s="19" t="n">
        <v>43096</v>
      </c>
      <c r="E1564" s="20" t="s">
        <v>199</v>
      </c>
      <c r="F1564" s="21" t="n">
        <f aca="false">+C1564-D1564</f>
        <v>10</v>
      </c>
      <c r="G1564" s="22" t="n">
        <v>9</v>
      </c>
      <c r="H1564" s="22" t="n">
        <v>22329</v>
      </c>
      <c r="I1564" s="22" t="n">
        <v>22089</v>
      </c>
      <c r="J1564" s="17" t="n">
        <v>530</v>
      </c>
      <c r="K1564" s="17" t="n">
        <v>80</v>
      </c>
      <c r="L1564" s="17" t="n">
        <v>300</v>
      </c>
      <c r="M1564" s="25" t="n">
        <f aca="false">+K1564+L1564</f>
        <v>380</v>
      </c>
      <c r="N1564" s="23" t="n">
        <f aca="false">O1564*P1564</f>
        <v>376.8</v>
      </c>
      <c r="O1564" s="17" t="n">
        <f aca="false">H1564-I1564</f>
        <v>240</v>
      </c>
      <c r="P1564" s="72" t="n">
        <v>1.57</v>
      </c>
      <c r="Q1564" s="17" t="s">
        <v>20</v>
      </c>
    </row>
    <row r="1565" customFormat="false" ht="13.8" hidden="false" customHeight="false" outlineLevel="0" collapsed="false">
      <c r="A1565" s="17" t="s">
        <v>26</v>
      </c>
      <c r="B1565" s="17" t="s">
        <v>210</v>
      </c>
      <c r="C1565" s="18" t="n">
        <v>43106</v>
      </c>
      <c r="D1565" s="19" t="n">
        <v>43093</v>
      </c>
      <c r="E1565" s="20" t="s">
        <v>199</v>
      </c>
      <c r="F1565" s="21" t="n">
        <f aca="false">+C1565-D1565</f>
        <v>13</v>
      </c>
      <c r="G1565" s="22" t="n">
        <v>13</v>
      </c>
      <c r="H1565" s="22" t="n">
        <v>1872</v>
      </c>
      <c r="I1565" s="22" t="n">
        <v>1560</v>
      </c>
      <c r="J1565" s="25" t="n">
        <v>595</v>
      </c>
      <c r="K1565" s="25" t="n">
        <v>158</v>
      </c>
      <c r="L1565" s="25" t="n">
        <v>500</v>
      </c>
      <c r="M1565" s="25" t="n">
        <f aca="false">+K1565+L1565</f>
        <v>658</v>
      </c>
      <c r="N1565" s="23" t="n">
        <f aca="false">O1565*P1565</f>
        <v>312</v>
      </c>
      <c r="O1565" s="17" t="n">
        <f aca="false">H1565-I1565</f>
        <v>312</v>
      </c>
      <c r="P1565" s="72" t="n">
        <v>1</v>
      </c>
      <c r="Q1565" s="17" t="s">
        <v>20</v>
      </c>
    </row>
    <row r="1566" customFormat="false" ht="13.8" hidden="false" customHeight="false" outlineLevel="0" collapsed="false">
      <c r="A1566" s="17" t="s">
        <v>29</v>
      </c>
      <c r="B1566" s="17" t="s">
        <v>200</v>
      </c>
      <c r="C1566" s="18" t="n">
        <v>43106</v>
      </c>
      <c r="D1566" s="19" t="n">
        <v>43097</v>
      </c>
      <c r="E1566" s="20" t="s">
        <v>199</v>
      </c>
      <c r="F1566" s="21" t="n">
        <f aca="false">+C1566-D1566</f>
        <v>9</v>
      </c>
      <c r="G1566" s="22" t="n">
        <v>13</v>
      </c>
      <c r="H1566" s="22" t="n">
        <v>3549</v>
      </c>
      <c r="I1566" s="22" t="n">
        <v>3329</v>
      </c>
      <c r="J1566" s="17" t="n">
        <v>500</v>
      </c>
      <c r="K1566" s="17" t="n">
        <v>270</v>
      </c>
      <c r="L1566" s="17" t="n">
        <v>300</v>
      </c>
      <c r="M1566" s="25" t="n">
        <f aca="false">+K1566+L1566</f>
        <v>570</v>
      </c>
      <c r="N1566" s="23" t="n">
        <f aca="false">O1566*P1566</f>
        <v>220</v>
      </c>
      <c r="O1566" s="17" t="n">
        <f aca="false">H1566-I1566</f>
        <v>220</v>
      </c>
      <c r="P1566" s="72" t="n">
        <v>1</v>
      </c>
      <c r="Q1566" s="17" t="s">
        <v>20</v>
      </c>
    </row>
    <row r="1567" customFormat="false" ht="13.8" hidden="false" customHeight="false" outlineLevel="0" collapsed="false">
      <c r="A1567" s="17" t="s">
        <v>41</v>
      </c>
      <c r="B1567" s="17" t="s">
        <v>179</v>
      </c>
      <c r="C1567" s="18" t="n">
        <v>43106</v>
      </c>
      <c r="D1567" s="19" t="n">
        <v>43097</v>
      </c>
      <c r="E1567" s="20" t="s">
        <v>199</v>
      </c>
      <c r="F1567" s="21" t="n">
        <f aca="false">+C1567-D1567</f>
        <v>9</v>
      </c>
      <c r="G1567" s="22" t="n">
        <v>20</v>
      </c>
      <c r="H1567" s="22" t="n">
        <v>7062</v>
      </c>
      <c r="I1567" s="22" t="n">
        <v>6845</v>
      </c>
      <c r="J1567" s="17" t="n">
        <v>800</v>
      </c>
      <c r="K1567" s="17" t="n">
        <v>280</v>
      </c>
      <c r="L1567" s="17" t="n">
        <v>400</v>
      </c>
      <c r="M1567" s="17" t="n">
        <f aca="false">+K1567+L1567</f>
        <v>680</v>
      </c>
      <c r="N1567" s="23" t="n">
        <f aca="false">O1567*P1567</f>
        <v>520.8</v>
      </c>
      <c r="O1567" s="17" t="n">
        <f aca="false">H1567-I1567</f>
        <v>217</v>
      </c>
      <c r="P1567" s="72" t="n">
        <v>2.4</v>
      </c>
      <c r="Q1567" s="17" t="s">
        <v>20</v>
      </c>
    </row>
    <row r="1568" customFormat="false" ht="13.8" hidden="false" customHeight="false" outlineLevel="0" collapsed="false">
      <c r="A1568" s="17" t="s">
        <v>47</v>
      </c>
      <c r="B1568" s="17" t="s">
        <v>197</v>
      </c>
      <c r="C1568" s="18" t="n">
        <v>43106</v>
      </c>
      <c r="D1568" s="19" t="n">
        <v>43095</v>
      </c>
      <c r="E1568" s="20" t="s">
        <v>199</v>
      </c>
      <c r="F1568" s="21" t="n">
        <f aca="false">+C1568-D1568</f>
        <v>11</v>
      </c>
      <c r="G1568" s="22" t="n">
        <v>9</v>
      </c>
      <c r="H1568" s="22" t="n">
        <v>0</v>
      </c>
      <c r="I1568" s="22" t="n">
        <v>0</v>
      </c>
      <c r="J1568" s="17" t="n">
        <v>910</v>
      </c>
      <c r="K1568" s="17" t="n">
        <v>540</v>
      </c>
      <c r="L1568" s="17" t="n">
        <v>0</v>
      </c>
      <c r="M1568" s="17" t="n">
        <f aca="false">+K1568+L1568</f>
        <v>540</v>
      </c>
      <c r="N1568" s="23" t="n">
        <f aca="false">O1568*P1568</f>
        <v>0</v>
      </c>
      <c r="O1568" s="17" t="n">
        <f aca="false">H1568-I1568</f>
        <v>0</v>
      </c>
      <c r="P1568" s="72" t="n">
        <v>1.57</v>
      </c>
      <c r="Q1568" s="17" t="s">
        <v>20</v>
      </c>
    </row>
    <row r="1569" customFormat="false" ht="13.8" hidden="false" customHeight="false" outlineLevel="0" collapsed="false">
      <c r="A1569" s="17" t="s">
        <v>49</v>
      </c>
      <c r="B1569" s="17" t="s">
        <v>209</v>
      </c>
      <c r="C1569" s="18" t="n">
        <v>43106</v>
      </c>
      <c r="D1569" s="19" t="n">
        <v>43098</v>
      </c>
      <c r="E1569" s="20" t="s">
        <v>199</v>
      </c>
      <c r="F1569" s="21" t="n">
        <f aca="false">+C1569-D1569</f>
        <v>8</v>
      </c>
      <c r="G1569" s="22" t="n">
        <v>9</v>
      </c>
      <c r="H1569" s="22" t="n">
        <v>18071</v>
      </c>
      <c r="I1569" s="22" t="n">
        <v>17880</v>
      </c>
      <c r="J1569" s="17" t="n">
        <v>370</v>
      </c>
      <c r="K1569" s="17" t="n">
        <v>50</v>
      </c>
      <c r="L1569" s="17" t="n">
        <v>300</v>
      </c>
      <c r="M1569" s="17" t="n">
        <f aca="false">+K1569+L1569</f>
        <v>350</v>
      </c>
      <c r="N1569" s="23" t="n">
        <f aca="false">O1569*P1569</f>
        <v>299.87</v>
      </c>
      <c r="O1569" s="17" t="n">
        <f aca="false">H1569-I1569</f>
        <v>191</v>
      </c>
      <c r="P1569" s="72" t="n">
        <v>1.57</v>
      </c>
      <c r="Q1569" s="17" t="s">
        <v>20</v>
      </c>
    </row>
    <row r="1570" customFormat="false" ht="13.8" hidden="false" customHeight="false" outlineLevel="0" collapsed="false">
      <c r="A1570" s="17" t="s">
        <v>49</v>
      </c>
      <c r="B1570" s="17" t="s">
        <v>209</v>
      </c>
      <c r="C1570" s="18" t="n">
        <v>43106</v>
      </c>
      <c r="D1570" s="19" t="n">
        <v>43098</v>
      </c>
      <c r="E1570" s="20" t="s">
        <v>199</v>
      </c>
      <c r="F1570" s="21" t="n">
        <f aca="false">+C1570-D1570</f>
        <v>8</v>
      </c>
      <c r="G1570" s="22" t="n">
        <v>9</v>
      </c>
      <c r="H1570" s="22" t="n">
        <v>18205</v>
      </c>
      <c r="I1570" s="22" t="n">
        <v>18016</v>
      </c>
      <c r="J1570" s="17" t="n">
        <v>365</v>
      </c>
      <c r="K1570" s="17" t="n">
        <v>55</v>
      </c>
      <c r="L1570" s="17" t="n">
        <v>300</v>
      </c>
      <c r="M1570" s="17" t="n">
        <f aca="false">+K1570+L1570</f>
        <v>355</v>
      </c>
      <c r="N1570" s="23" t="n">
        <f aca="false">O1570*P1570</f>
        <v>296.73</v>
      </c>
      <c r="O1570" s="17" t="n">
        <f aca="false">H1570-I1570</f>
        <v>189</v>
      </c>
      <c r="P1570" s="72" t="n">
        <v>1.57</v>
      </c>
      <c r="Q1570" s="17" t="s">
        <v>20</v>
      </c>
    </row>
    <row r="1571" customFormat="false" ht="13.8" hidden="false" customHeight="false" outlineLevel="0" collapsed="false">
      <c r="A1571" s="17" t="s">
        <v>39</v>
      </c>
      <c r="B1571" s="17" t="s">
        <v>211</v>
      </c>
      <c r="C1571" s="18" t="n">
        <v>43106</v>
      </c>
      <c r="D1571" s="19" t="n">
        <v>43101</v>
      </c>
      <c r="E1571" s="20" t="s">
        <v>199</v>
      </c>
      <c r="F1571" s="21" t="n">
        <f aca="false">+C1571-D1571</f>
        <v>5</v>
      </c>
      <c r="G1571" s="22" t="n">
        <v>13</v>
      </c>
      <c r="H1571" s="22" t="n">
        <v>5900</v>
      </c>
      <c r="I1571" s="22" t="n">
        <v>5782</v>
      </c>
      <c r="J1571" s="17" t="n">
        <v>952</v>
      </c>
      <c r="K1571" s="17" t="n">
        <v>720</v>
      </c>
      <c r="L1571" s="17" t="n">
        <v>600</v>
      </c>
      <c r="M1571" s="17" t="n">
        <f aca="false">+K1571+L1571</f>
        <v>1320</v>
      </c>
      <c r="N1571" s="23" t="n">
        <f aca="false">O1571*P1571</f>
        <v>118</v>
      </c>
      <c r="O1571" s="17" t="n">
        <f aca="false">H1571-I1571</f>
        <v>118</v>
      </c>
      <c r="P1571" s="72" t="n">
        <v>1</v>
      </c>
      <c r="Q1571" s="17" t="s">
        <v>20</v>
      </c>
    </row>
    <row r="1572" customFormat="false" ht="13.8" hidden="false" customHeight="false" outlineLevel="0" collapsed="false">
      <c r="A1572" s="17" t="s">
        <v>58</v>
      </c>
      <c r="B1572" s="17" t="s">
        <v>160</v>
      </c>
      <c r="C1572" s="18" t="n">
        <v>43106</v>
      </c>
      <c r="D1572" s="19" t="n">
        <v>43096</v>
      </c>
      <c r="E1572" s="20" t="s">
        <v>199</v>
      </c>
      <c r="F1572" s="21" t="n">
        <f aca="false">+C1572-D1572</f>
        <v>10</v>
      </c>
      <c r="G1572" s="22" t="n">
        <v>13</v>
      </c>
      <c r="H1572" s="22" t="n">
        <v>10347</v>
      </c>
      <c r="I1572" s="22" t="n">
        <v>10106</v>
      </c>
      <c r="J1572" s="17" t="n">
        <v>720</v>
      </c>
      <c r="K1572" s="17" t="n">
        <v>320</v>
      </c>
      <c r="L1572" s="17" t="n">
        <v>300</v>
      </c>
      <c r="M1572" s="25" t="n">
        <f aca="false">+K1572+L1572</f>
        <v>620</v>
      </c>
      <c r="N1572" s="23" t="n">
        <f aca="false">O1572*P1572</f>
        <v>241</v>
      </c>
      <c r="O1572" s="17" t="n">
        <f aca="false">H1572-I1572</f>
        <v>241</v>
      </c>
      <c r="P1572" s="72" t="n">
        <v>1</v>
      </c>
      <c r="Q1572" s="17" t="s">
        <v>174</v>
      </c>
    </row>
    <row r="1573" customFormat="false" ht="13.8" hidden="false" customHeight="false" outlineLevel="0" collapsed="false">
      <c r="A1573" s="17" t="s">
        <v>53</v>
      </c>
      <c r="B1573" s="17" t="s">
        <v>203</v>
      </c>
      <c r="C1573" s="18" t="n">
        <v>43106</v>
      </c>
      <c r="D1573" s="19" t="n">
        <v>43097</v>
      </c>
      <c r="E1573" s="20" t="s">
        <v>199</v>
      </c>
      <c r="F1573" s="21" t="n">
        <f aca="false">+C1573-D1573</f>
        <v>9</v>
      </c>
      <c r="G1573" s="22" t="n">
        <v>13</v>
      </c>
      <c r="H1573" s="22" t="n">
        <v>19834</v>
      </c>
      <c r="I1573" s="22" t="n">
        <v>19834</v>
      </c>
      <c r="J1573" s="17" t="n">
        <v>485</v>
      </c>
      <c r="K1573" s="17" t="n">
        <v>225</v>
      </c>
      <c r="L1573" s="17" t="n">
        <v>300</v>
      </c>
      <c r="M1573" s="25" t="n">
        <f aca="false">+K1573+L1573</f>
        <v>525</v>
      </c>
      <c r="N1573" s="23" t="n">
        <f aca="false">O1573*P1573</f>
        <v>0</v>
      </c>
      <c r="O1573" s="17" t="n">
        <f aca="false">H1573-I1573</f>
        <v>0</v>
      </c>
      <c r="P1573" s="72" t="n">
        <v>1</v>
      </c>
      <c r="Q1573" s="17" t="s">
        <v>20</v>
      </c>
    </row>
    <row r="1574" customFormat="false" ht="13.8" hidden="false" customHeight="false" outlineLevel="0" collapsed="false">
      <c r="A1574" s="17" t="s">
        <v>39</v>
      </c>
      <c r="B1574" s="17" t="s">
        <v>211</v>
      </c>
      <c r="C1574" s="18" t="n">
        <v>43107</v>
      </c>
      <c r="D1574" s="19" t="n">
        <v>43100</v>
      </c>
      <c r="E1574" s="20" t="s">
        <v>199</v>
      </c>
      <c r="F1574" s="21" t="n">
        <f aca="false">+C1574-D1574</f>
        <v>7</v>
      </c>
      <c r="G1574" s="22" t="n">
        <v>13</v>
      </c>
      <c r="H1574" s="22" t="n">
        <v>6840</v>
      </c>
      <c r="I1574" s="22" t="n">
        <v>6683</v>
      </c>
      <c r="J1574" s="17" t="n">
        <v>900</v>
      </c>
      <c r="K1574" s="17" t="n">
        <v>610</v>
      </c>
      <c r="L1574" s="17" t="n">
        <v>600</v>
      </c>
      <c r="M1574" s="17" t="n">
        <f aca="false">+K1574+L1574</f>
        <v>1210</v>
      </c>
      <c r="N1574" s="23" t="n">
        <f aca="false">O1574*P1574</f>
        <v>157</v>
      </c>
      <c r="O1574" s="17" t="n">
        <f aca="false">H1574-I1574</f>
        <v>157</v>
      </c>
      <c r="P1574" s="72" t="n">
        <v>1</v>
      </c>
      <c r="Q1574" s="17" t="s">
        <v>20</v>
      </c>
    </row>
    <row r="1575" customFormat="false" ht="13.8" hidden="false" customHeight="false" outlineLevel="0" collapsed="false">
      <c r="A1575" s="17" t="s">
        <v>39</v>
      </c>
      <c r="B1575" s="17" t="s">
        <v>211</v>
      </c>
      <c r="C1575" s="18" t="n">
        <v>43107</v>
      </c>
      <c r="D1575" s="19" t="n">
        <v>43100</v>
      </c>
      <c r="E1575" s="20" t="s">
        <v>199</v>
      </c>
      <c r="F1575" s="21" t="n">
        <f aca="false">+C1575-D1575</f>
        <v>7</v>
      </c>
      <c r="G1575" s="22" t="n">
        <v>13</v>
      </c>
      <c r="H1575" s="22" t="n">
        <v>1851</v>
      </c>
      <c r="I1575" s="22" t="n">
        <v>1779</v>
      </c>
      <c r="J1575" s="17" t="n">
        <v>827</v>
      </c>
      <c r="K1575" s="17" t="n">
        <v>557</v>
      </c>
      <c r="L1575" s="17" t="n">
        <v>600</v>
      </c>
      <c r="M1575" s="17" t="n">
        <f aca="false">+K1575+L1575</f>
        <v>1157</v>
      </c>
      <c r="N1575" s="23" t="n">
        <f aca="false">O1575*P1575</f>
        <v>72</v>
      </c>
      <c r="O1575" s="17" t="n">
        <f aca="false">H1575-I1575</f>
        <v>72</v>
      </c>
      <c r="P1575" s="72" t="n">
        <v>1</v>
      </c>
      <c r="Q1575" s="17" t="s">
        <v>20</v>
      </c>
    </row>
    <row r="1576" customFormat="false" ht="13.8" hidden="false" customHeight="false" outlineLevel="0" collapsed="false">
      <c r="A1576" s="17" t="s">
        <v>21</v>
      </c>
      <c r="B1576" s="17" t="s">
        <v>185</v>
      </c>
      <c r="C1576" s="18" t="n">
        <v>43108</v>
      </c>
      <c r="D1576" s="19" t="n">
        <v>43106</v>
      </c>
      <c r="E1576" s="20" t="s">
        <v>199</v>
      </c>
      <c r="F1576" s="21" t="n">
        <f aca="false">+C1576-D1576</f>
        <v>2</v>
      </c>
      <c r="G1576" s="22" t="n">
        <v>9</v>
      </c>
      <c r="H1576" s="22" t="n">
        <v>22377</v>
      </c>
      <c r="I1576" s="22" t="n">
        <v>22329</v>
      </c>
      <c r="J1576" s="17" t="n">
        <v>380</v>
      </c>
      <c r="K1576" s="17" t="n">
        <v>300</v>
      </c>
      <c r="L1576" s="17" t="n">
        <v>250</v>
      </c>
      <c r="M1576" s="25" t="n">
        <f aca="false">+K1576+L1576</f>
        <v>550</v>
      </c>
      <c r="N1576" s="23" t="n">
        <f aca="false">O1576*P1576</f>
        <v>75.36</v>
      </c>
      <c r="O1576" s="17" t="n">
        <f aca="false">H1576-I1576</f>
        <v>48</v>
      </c>
      <c r="P1576" s="72" t="n">
        <v>1.57</v>
      </c>
      <c r="Q1576" s="17" t="s">
        <v>20</v>
      </c>
    </row>
    <row r="1577" customFormat="false" ht="13.8" hidden="false" customHeight="false" outlineLevel="0" collapsed="false">
      <c r="A1577" s="17" t="s">
        <v>26</v>
      </c>
      <c r="B1577" s="17" t="s">
        <v>212</v>
      </c>
      <c r="C1577" s="18" t="n">
        <v>43108</v>
      </c>
      <c r="D1577" s="19" t="n">
        <v>43098</v>
      </c>
      <c r="E1577" s="20" t="s">
        <v>199</v>
      </c>
      <c r="F1577" s="21" t="n">
        <f aca="false">+C1577-D1577</f>
        <v>10</v>
      </c>
      <c r="G1577" s="22" t="n">
        <v>13</v>
      </c>
      <c r="H1577" s="22" t="n">
        <v>22613</v>
      </c>
      <c r="I1577" s="22" t="n">
        <v>22373</v>
      </c>
      <c r="J1577" s="25" t="n">
        <v>756</v>
      </c>
      <c r="K1577" s="25" t="n">
        <v>326</v>
      </c>
      <c r="L1577" s="25" t="n">
        <v>400</v>
      </c>
      <c r="M1577" s="25" t="n">
        <f aca="false">+K1577+L1577</f>
        <v>726</v>
      </c>
      <c r="N1577" s="23" t="n">
        <f aca="false">O1577*P1577</f>
        <v>240</v>
      </c>
      <c r="O1577" s="17" t="n">
        <f aca="false">H1577-I1577</f>
        <v>240</v>
      </c>
      <c r="P1577" s="72" t="n">
        <v>1</v>
      </c>
      <c r="Q1577" s="17" t="s">
        <v>20</v>
      </c>
    </row>
    <row r="1578" customFormat="false" ht="13.8" hidden="false" customHeight="false" outlineLevel="0" collapsed="false">
      <c r="A1578" s="17" t="s">
        <v>29</v>
      </c>
      <c r="B1578" s="17" t="s">
        <v>200</v>
      </c>
      <c r="C1578" s="18" t="n">
        <v>43108</v>
      </c>
      <c r="D1578" s="19" t="n">
        <v>43103</v>
      </c>
      <c r="E1578" s="20" t="s">
        <v>199</v>
      </c>
      <c r="F1578" s="21" t="n">
        <f aca="false">+C1578-D1578</f>
        <v>5</v>
      </c>
      <c r="G1578" s="22" t="n">
        <v>13</v>
      </c>
      <c r="H1578" s="22" t="n">
        <v>10324</v>
      </c>
      <c r="I1578" s="22" t="n">
        <v>10207</v>
      </c>
      <c r="J1578" s="17" t="n">
        <v>670</v>
      </c>
      <c r="K1578" s="17" t="n">
        <v>480</v>
      </c>
      <c r="L1578" s="17" t="n">
        <v>0</v>
      </c>
      <c r="M1578" s="25" t="n">
        <f aca="false">+K1578+L1578</f>
        <v>480</v>
      </c>
      <c r="N1578" s="23" t="n">
        <f aca="false">O1578*P1578</f>
        <v>117</v>
      </c>
      <c r="O1578" s="17" t="n">
        <f aca="false">H1578-I1578</f>
        <v>117</v>
      </c>
      <c r="P1578" s="72" t="n">
        <v>1</v>
      </c>
      <c r="Q1578" s="17" t="s">
        <v>20</v>
      </c>
    </row>
    <row r="1579" customFormat="false" ht="13.8" hidden="false" customHeight="false" outlineLevel="0" collapsed="false">
      <c r="A1579" s="17" t="s">
        <v>35</v>
      </c>
      <c r="B1579" s="29" t="s">
        <v>192</v>
      </c>
      <c r="C1579" s="18" t="n">
        <v>43108</v>
      </c>
      <c r="D1579" s="19" t="n">
        <v>43098</v>
      </c>
      <c r="E1579" s="20" t="s">
        <v>199</v>
      </c>
      <c r="F1579" s="21" t="n">
        <f aca="false">+C1579-D1579</f>
        <v>10</v>
      </c>
      <c r="G1579" s="22" t="n">
        <v>20</v>
      </c>
      <c r="H1579" s="22" t="n">
        <v>36887</v>
      </c>
      <c r="I1579" s="22" t="n">
        <v>36887</v>
      </c>
      <c r="J1579" s="17" t="n">
        <v>575</v>
      </c>
      <c r="K1579" s="17" t="n">
        <v>67</v>
      </c>
      <c r="L1579" s="17" t="n">
        <v>150</v>
      </c>
      <c r="M1579" s="25" t="n">
        <f aca="false">+K1579+L1579</f>
        <v>217</v>
      </c>
      <c r="N1579" s="23" t="n">
        <f aca="false">O1579*P1579</f>
        <v>0</v>
      </c>
      <c r="O1579" s="17" t="n">
        <f aca="false">H1579-I1579</f>
        <v>0</v>
      </c>
      <c r="P1579" s="72" t="n">
        <v>2.4</v>
      </c>
      <c r="Q1579" s="17" t="s">
        <v>20</v>
      </c>
    </row>
    <row r="1580" customFormat="false" ht="13.8" hidden="false" customHeight="false" outlineLevel="0" collapsed="false">
      <c r="A1580" s="17" t="s">
        <v>41</v>
      </c>
      <c r="B1580" s="17" t="s">
        <v>213</v>
      </c>
      <c r="C1580" s="18" t="n">
        <v>43108</v>
      </c>
      <c r="D1580" s="19" t="n">
        <v>43104</v>
      </c>
      <c r="E1580" s="20" t="s">
        <v>199</v>
      </c>
      <c r="F1580" s="21" t="n">
        <f aca="false">+C1580-D1580</f>
        <v>4</v>
      </c>
      <c r="G1580" s="22" t="n">
        <v>20</v>
      </c>
      <c r="H1580" s="22" t="n">
        <v>2430</v>
      </c>
      <c r="I1580" s="22" t="n">
        <v>2381</v>
      </c>
      <c r="J1580" s="17" t="n">
        <v>400</v>
      </c>
      <c r="K1580" s="17" t="n">
        <v>200</v>
      </c>
      <c r="L1580" s="17" t="n">
        <v>200</v>
      </c>
      <c r="M1580" s="17" t="n">
        <f aca="false">+K1580+L1580</f>
        <v>400</v>
      </c>
      <c r="N1580" s="23" t="n">
        <f aca="false">O1580*P1580</f>
        <v>117.6</v>
      </c>
      <c r="O1580" s="17" t="n">
        <f aca="false">H1580-I1580</f>
        <v>49</v>
      </c>
      <c r="P1580" s="72" t="n">
        <v>2.4</v>
      </c>
      <c r="Q1580" s="17" t="s">
        <v>20</v>
      </c>
    </row>
    <row r="1581" customFormat="false" ht="13.8" hidden="false" customHeight="false" outlineLevel="0" collapsed="false">
      <c r="A1581" s="17" t="s">
        <v>82</v>
      </c>
      <c r="B1581" s="17" t="s">
        <v>214</v>
      </c>
      <c r="C1581" s="18" t="n">
        <v>43108</v>
      </c>
      <c r="D1581" s="19" t="n">
        <v>43104</v>
      </c>
      <c r="E1581" s="20" t="s">
        <v>199</v>
      </c>
      <c r="F1581" s="21" t="n">
        <f aca="false">+C1581-D1581</f>
        <v>4</v>
      </c>
      <c r="G1581" s="22" t="n">
        <v>20</v>
      </c>
      <c r="H1581" s="22" t="n">
        <v>15808</v>
      </c>
      <c r="I1581" s="22" t="n">
        <v>15714</v>
      </c>
      <c r="J1581" s="17" t="n">
        <v>605</v>
      </c>
      <c r="K1581" s="17" t="n">
        <v>380</v>
      </c>
      <c r="L1581" s="17" t="n">
        <v>605</v>
      </c>
      <c r="M1581" s="17" t="n">
        <f aca="false">+K1581+L1581</f>
        <v>985</v>
      </c>
      <c r="N1581" s="23" t="n">
        <f aca="false">O1581*P1581</f>
        <v>225.6</v>
      </c>
      <c r="O1581" s="17" t="n">
        <f aca="false">H1581-I1581</f>
        <v>94</v>
      </c>
      <c r="P1581" s="72" t="n">
        <v>2.4</v>
      </c>
      <c r="Q1581" s="17" t="s">
        <v>20</v>
      </c>
    </row>
    <row r="1582" customFormat="false" ht="13.8" hidden="false" customHeight="false" outlineLevel="0" collapsed="false">
      <c r="A1582" s="17" t="s">
        <v>39</v>
      </c>
      <c r="B1582" s="17" t="s">
        <v>211</v>
      </c>
      <c r="C1582" s="18" t="n">
        <v>43108</v>
      </c>
      <c r="D1582" s="19" t="n">
        <v>43100</v>
      </c>
      <c r="E1582" s="20" t="s">
        <v>199</v>
      </c>
      <c r="F1582" s="21" t="n">
        <f aca="false">+C1582-D1582</f>
        <v>8</v>
      </c>
      <c r="G1582" s="22" t="n">
        <v>20</v>
      </c>
      <c r="H1582" s="22" t="n">
        <v>15530</v>
      </c>
      <c r="I1582" s="22" t="n">
        <v>15337</v>
      </c>
      <c r="J1582" s="17" t="n">
        <v>655</v>
      </c>
      <c r="K1582" s="17" t="n">
        <v>243</v>
      </c>
      <c r="L1582" s="17" t="n">
        <v>0</v>
      </c>
      <c r="M1582" s="17" t="n">
        <f aca="false">+K1582+L1582</f>
        <v>243</v>
      </c>
      <c r="N1582" s="23" t="n">
        <f aca="false">O1582*P1582</f>
        <v>463.2</v>
      </c>
      <c r="O1582" s="17" t="n">
        <f aca="false">H1582-I1582</f>
        <v>193</v>
      </c>
      <c r="P1582" s="72" t="n">
        <v>2.4</v>
      </c>
      <c r="Q1582" s="17" t="s">
        <v>20</v>
      </c>
    </row>
    <row r="1583" customFormat="false" ht="13.8" hidden="false" customHeight="false" outlineLevel="0" collapsed="false">
      <c r="A1583" s="17" t="s">
        <v>39</v>
      </c>
      <c r="B1583" s="17" t="s">
        <v>211</v>
      </c>
      <c r="C1583" s="18" t="n">
        <v>43108</v>
      </c>
      <c r="D1583" s="19" t="n">
        <v>43108</v>
      </c>
      <c r="E1583" s="20" t="s">
        <v>199</v>
      </c>
      <c r="F1583" s="21" t="n">
        <f aca="false">+C1583-D1583</f>
        <v>0</v>
      </c>
      <c r="G1583" s="22" t="n">
        <v>20</v>
      </c>
      <c r="H1583" s="22" t="n">
        <v>15530</v>
      </c>
      <c r="I1583" s="22" t="n">
        <v>15530</v>
      </c>
      <c r="J1583" s="17" t="n">
        <v>243</v>
      </c>
      <c r="K1583" s="17" t="n">
        <v>243</v>
      </c>
      <c r="L1583" s="17" t="n">
        <v>400</v>
      </c>
      <c r="M1583" s="17" t="n">
        <f aca="false">+K1583+L1583</f>
        <v>643</v>
      </c>
      <c r="N1583" s="23" t="n">
        <f aca="false">O1583*P1583</f>
        <v>0</v>
      </c>
      <c r="O1583" s="17" t="n">
        <f aca="false">H1583-I1583</f>
        <v>0</v>
      </c>
      <c r="P1583" s="72" t="n">
        <v>2.4</v>
      </c>
      <c r="Q1583" s="17" t="s">
        <v>20</v>
      </c>
    </row>
    <row r="1584" customFormat="false" ht="13.8" hidden="false" customHeight="false" outlineLevel="0" collapsed="false">
      <c r="A1584" s="17" t="s">
        <v>51</v>
      </c>
      <c r="B1584" s="17" t="s">
        <v>205</v>
      </c>
      <c r="C1584" s="18" t="n">
        <v>43108</v>
      </c>
      <c r="D1584" s="19" t="n">
        <v>43103</v>
      </c>
      <c r="E1584" s="20" t="s">
        <v>199</v>
      </c>
      <c r="F1584" s="21" t="n">
        <f aca="false">+C1584-D1584</f>
        <v>5</v>
      </c>
      <c r="G1584" s="22" t="n">
        <v>20</v>
      </c>
      <c r="H1584" s="22" t="n">
        <v>4144</v>
      </c>
      <c r="I1584" s="22" t="n">
        <v>4026</v>
      </c>
      <c r="J1584" s="17" t="n">
        <v>452</v>
      </c>
      <c r="K1584" s="17" t="n">
        <v>200</v>
      </c>
      <c r="L1584" s="17" t="n">
        <v>600</v>
      </c>
      <c r="M1584" s="25" t="n">
        <f aca="false">+K1584+L1584</f>
        <v>800</v>
      </c>
      <c r="N1584" s="23" t="n">
        <f aca="false">O1584*P1584</f>
        <v>283.2</v>
      </c>
      <c r="O1584" s="17" t="n">
        <f aca="false">H1584-I1584</f>
        <v>118</v>
      </c>
      <c r="P1584" s="72" t="n">
        <v>2.4</v>
      </c>
      <c r="Q1584" s="17" t="s">
        <v>20</v>
      </c>
    </row>
    <row r="1585" customFormat="false" ht="13.8" hidden="false" customHeight="false" outlineLevel="0" collapsed="false">
      <c r="A1585" s="17" t="s">
        <v>51</v>
      </c>
      <c r="B1585" s="17" t="s">
        <v>205</v>
      </c>
      <c r="C1585" s="18" t="n">
        <v>43108</v>
      </c>
      <c r="D1585" s="19" t="n">
        <v>43103</v>
      </c>
      <c r="E1585" s="20" t="s">
        <v>199</v>
      </c>
      <c r="F1585" s="21" t="n">
        <f aca="false">+C1585-D1585</f>
        <v>5</v>
      </c>
      <c r="G1585" s="22" t="n">
        <v>20</v>
      </c>
      <c r="H1585" s="22" t="n">
        <v>20326</v>
      </c>
      <c r="I1585" s="22" t="n">
        <v>20205</v>
      </c>
      <c r="J1585" s="17" t="n">
        <v>711</v>
      </c>
      <c r="K1585" s="17" t="n">
        <v>430</v>
      </c>
      <c r="L1585" s="17" t="n">
        <v>0</v>
      </c>
      <c r="M1585" s="25" t="n">
        <f aca="false">+K1585+L1585</f>
        <v>430</v>
      </c>
      <c r="N1585" s="23" t="n">
        <f aca="false">O1585*P1585</f>
        <v>290.4</v>
      </c>
      <c r="O1585" s="17" t="n">
        <f aca="false">H1585-I1585</f>
        <v>121</v>
      </c>
      <c r="P1585" s="72" t="n">
        <v>2.4</v>
      </c>
      <c r="Q1585" s="17" t="s">
        <v>20</v>
      </c>
    </row>
    <row r="1586" customFormat="false" ht="13.8" hidden="false" customHeight="false" outlineLevel="0" collapsed="false">
      <c r="A1586" s="17" t="s">
        <v>55</v>
      </c>
      <c r="B1586" s="17" t="s">
        <v>182</v>
      </c>
      <c r="C1586" s="18" t="n">
        <v>43108</v>
      </c>
      <c r="D1586" s="19" t="n">
        <v>43097</v>
      </c>
      <c r="E1586" s="20" t="s">
        <v>199</v>
      </c>
      <c r="F1586" s="21" t="n">
        <f aca="false">+C1586-D1586</f>
        <v>11</v>
      </c>
      <c r="G1586" s="22" t="n">
        <v>16</v>
      </c>
      <c r="H1586" s="22" t="n">
        <v>6439</v>
      </c>
      <c r="I1586" s="22" t="n">
        <v>6177</v>
      </c>
      <c r="J1586" s="17" t="n">
        <v>400</v>
      </c>
      <c r="K1586" s="17" t="n">
        <v>0</v>
      </c>
      <c r="L1586" s="17" t="n">
        <v>350</v>
      </c>
      <c r="M1586" s="17" t="n">
        <f aca="false">+K1586+L1586</f>
        <v>350</v>
      </c>
      <c r="N1586" s="23" t="n">
        <f aca="false">O1586*P1586</f>
        <v>524</v>
      </c>
      <c r="O1586" s="17" t="n">
        <f aca="false">H1586-I1586</f>
        <v>262</v>
      </c>
      <c r="P1586" s="72" t="n">
        <v>2</v>
      </c>
      <c r="Q1586" s="17" t="s">
        <v>20</v>
      </c>
    </row>
    <row r="1587" customFormat="false" ht="13.8" hidden="false" customHeight="false" outlineLevel="0" collapsed="false">
      <c r="A1587" s="17" t="s">
        <v>58</v>
      </c>
      <c r="B1587" s="17" t="s">
        <v>194</v>
      </c>
      <c r="C1587" s="18" t="n">
        <v>43108</v>
      </c>
      <c r="D1587" s="19" t="n">
        <v>43089</v>
      </c>
      <c r="E1587" s="20" t="s">
        <v>199</v>
      </c>
      <c r="F1587" s="21" t="n">
        <f aca="false">+C1587-D1587</f>
        <v>19</v>
      </c>
      <c r="G1587" s="22" t="n">
        <v>13</v>
      </c>
      <c r="H1587" s="22" t="n">
        <v>5812</v>
      </c>
      <c r="I1587" s="22" t="n">
        <v>5711</v>
      </c>
      <c r="J1587" s="17" t="n">
        <v>980</v>
      </c>
      <c r="K1587" s="17" t="n">
        <v>765</v>
      </c>
      <c r="L1587" s="17" t="n">
        <v>0</v>
      </c>
      <c r="M1587" s="25" t="n">
        <f aca="false">+K1587+L1587</f>
        <v>765</v>
      </c>
      <c r="N1587" s="23" t="n">
        <f aca="false">O1587*P1587</f>
        <v>181.8</v>
      </c>
      <c r="O1587" s="17" t="n">
        <f aca="false">H1587-I1587</f>
        <v>101</v>
      </c>
      <c r="P1587" s="72" t="n">
        <v>1.8</v>
      </c>
      <c r="Q1587" s="17" t="s">
        <v>20</v>
      </c>
    </row>
    <row r="1588" customFormat="false" ht="13.8" hidden="false" customHeight="false" outlineLevel="0" collapsed="false">
      <c r="A1588" s="17" t="s">
        <v>53</v>
      </c>
      <c r="B1588" s="17" t="s">
        <v>203</v>
      </c>
      <c r="C1588" s="18" t="n">
        <v>43108</v>
      </c>
      <c r="D1588" s="19" t="n">
        <v>43098</v>
      </c>
      <c r="E1588" s="20" t="s">
        <v>199</v>
      </c>
      <c r="F1588" s="21" t="n">
        <f aca="false">+C1588-D1588</f>
        <v>10</v>
      </c>
      <c r="G1588" s="22" t="n">
        <v>13</v>
      </c>
      <c r="H1588" s="22" t="n">
        <v>29037</v>
      </c>
      <c r="I1588" s="22" t="n">
        <v>28794</v>
      </c>
      <c r="J1588" s="17" t="n">
        <v>598</v>
      </c>
      <c r="K1588" s="17" t="n">
        <v>113</v>
      </c>
      <c r="L1588" s="17" t="n">
        <v>475</v>
      </c>
      <c r="M1588" s="25" t="n">
        <f aca="false">+K1588+L1588</f>
        <v>588</v>
      </c>
      <c r="N1588" s="23" t="n">
        <f aca="false">O1588*P1588</f>
        <v>437.4</v>
      </c>
      <c r="O1588" s="17" t="n">
        <f aca="false">H1588-I1588</f>
        <v>243</v>
      </c>
      <c r="P1588" s="72" t="n">
        <v>1.8</v>
      </c>
      <c r="Q1588" s="17" t="s">
        <v>20</v>
      </c>
    </row>
    <row r="1589" customFormat="false" ht="13.8" hidden="false" customHeight="false" outlineLevel="0" collapsed="false">
      <c r="A1589" s="17" t="s">
        <v>41</v>
      </c>
      <c r="B1589" s="17" t="s">
        <v>213</v>
      </c>
      <c r="C1589" s="18" t="n">
        <v>43108</v>
      </c>
      <c r="D1589" s="19" t="n">
        <v>43104</v>
      </c>
      <c r="E1589" s="20" t="s">
        <v>199</v>
      </c>
      <c r="F1589" s="21" t="n">
        <f aca="false">+C1589-D1589</f>
        <v>4</v>
      </c>
      <c r="G1589" s="22" t="n">
        <v>12.5</v>
      </c>
      <c r="H1589" s="22" t="n">
        <v>14050</v>
      </c>
      <c r="I1589" s="22" t="n">
        <v>13952</v>
      </c>
      <c r="J1589" s="17" t="n">
        <v>490</v>
      </c>
      <c r="K1589" s="17" t="n">
        <v>140</v>
      </c>
      <c r="L1589" s="17" t="n">
        <v>350</v>
      </c>
      <c r="M1589" s="17" t="n">
        <f aca="false">+K1589+L1589</f>
        <v>490</v>
      </c>
      <c r="N1589" s="23" t="n">
        <f aca="false">O1589*P1589</f>
        <v>166.6</v>
      </c>
      <c r="O1589" s="17" t="n">
        <f aca="false">H1589-I1589</f>
        <v>98</v>
      </c>
      <c r="P1589" s="72" t="n">
        <v>1.7</v>
      </c>
      <c r="Q1589" s="17" t="s">
        <v>20</v>
      </c>
    </row>
    <row r="1590" customFormat="false" ht="13.8" hidden="false" customHeight="false" outlineLevel="0" collapsed="false">
      <c r="A1590" s="17" t="s">
        <v>53</v>
      </c>
      <c r="B1590" s="17" t="s">
        <v>184</v>
      </c>
      <c r="C1590" s="18" t="n">
        <v>43108</v>
      </c>
      <c r="D1590" s="19" t="n">
        <v>43098</v>
      </c>
      <c r="E1590" s="20" t="s">
        <v>199</v>
      </c>
      <c r="F1590" s="21" t="n">
        <f aca="false">+C1590-D1590</f>
        <v>10</v>
      </c>
      <c r="G1590" s="22" t="n">
        <v>12.5</v>
      </c>
      <c r="H1590" s="22" t="n">
        <v>3528</v>
      </c>
      <c r="I1590" s="22" t="n">
        <v>3285</v>
      </c>
      <c r="J1590" s="17" t="n">
        <v>415</v>
      </c>
      <c r="K1590" s="17" t="n">
        <v>45</v>
      </c>
      <c r="L1590" s="17" t="n">
        <v>425</v>
      </c>
      <c r="M1590" s="25" t="n">
        <f aca="false">+K1590+L1590</f>
        <v>470</v>
      </c>
      <c r="N1590" s="23" t="n">
        <f aca="false">O1590*P1590</f>
        <v>413.1</v>
      </c>
      <c r="O1590" s="17" t="n">
        <f aca="false">H1590-I1590</f>
        <v>243</v>
      </c>
      <c r="P1590" s="72" t="n">
        <v>1.7</v>
      </c>
      <c r="Q1590" s="17" t="s">
        <v>20</v>
      </c>
    </row>
    <row r="1591" customFormat="false" ht="13.8" hidden="false" customHeight="false" outlineLevel="0" collapsed="false">
      <c r="A1591" s="17" t="s">
        <v>53</v>
      </c>
      <c r="B1591" s="17" t="s">
        <v>184</v>
      </c>
      <c r="C1591" s="18" t="n">
        <v>43108</v>
      </c>
      <c r="D1591" s="19" t="n">
        <v>43098</v>
      </c>
      <c r="E1591" s="20" t="s">
        <v>199</v>
      </c>
      <c r="F1591" s="21" t="n">
        <f aca="false">+C1591-D1591</f>
        <v>10</v>
      </c>
      <c r="G1591" s="22" t="n">
        <v>12.5</v>
      </c>
      <c r="H1591" s="22" t="n">
        <v>3731</v>
      </c>
      <c r="I1591" s="22" t="n">
        <v>3489</v>
      </c>
      <c r="J1591" s="17" t="n">
        <v>400</v>
      </c>
      <c r="K1591" s="17" t="n">
        <v>45</v>
      </c>
      <c r="L1591" s="17" t="n">
        <v>450</v>
      </c>
      <c r="M1591" s="25" t="n">
        <f aca="false">+K1591+L1591</f>
        <v>495</v>
      </c>
      <c r="N1591" s="23" t="n">
        <f aca="false">O1591*P1591</f>
        <v>411.4</v>
      </c>
      <c r="O1591" s="17" t="n">
        <f aca="false">H1591-I1591</f>
        <v>242</v>
      </c>
      <c r="P1591" s="72" t="n">
        <v>1.7</v>
      </c>
      <c r="Q1591" s="17" t="s">
        <v>20</v>
      </c>
    </row>
    <row r="1592" customFormat="false" ht="13.8" hidden="false" customHeight="false" outlineLevel="0" collapsed="false">
      <c r="A1592" s="17" t="s">
        <v>35</v>
      </c>
      <c r="B1592" s="29" t="s">
        <v>192</v>
      </c>
      <c r="C1592" s="18" t="n">
        <v>43108</v>
      </c>
      <c r="D1592" s="19" t="n">
        <v>43097</v>
      </c>
      <c r="E1592" s="20" t="s">
        <v>199</v>
      </c>
      <c r="F1592" s="21" t="n">
        <f aca="false">+C1592-D1592</f>
        <v>11</v>
      </c>
      <c r="G1592" s="22" t="n">
        <v>13</v>
      </c>
      <c r="H1592" s="22" t="n">
        <v>2030</v>
      </c>
      <c r="I1592" s="22" t="n">
        <v>2030</v>
      </c>
      <c r="J1592" s="17" t="n">
        <v>880</v>
      </c>
      <c r="K1592" s="17" t="n">
        <v>512</v>
      </c>
      <c r="L1592" s="17" t="n">
        <v>200</v>
      </c>
      <c r="M1592" s="25" t="n">
        <f aca="false">+K1592+L1592</f>
        <v>712</v>
      </c>
      <c r="N1592" s="23" t="n">
        <f aca="false">O1592*P1592</f>
        <v>0</v>
      </c>
      <c r="O1592" s="17" t="n">
        <f aca="false">H1592-I1592</f>
        <v>0</v>
      </c>
      <c r="P1592" s="72" t="n">
        <v>1</v>
      </c>
      <c r="Q1592" s="17" t="s">
        <v>20</v>
      </c>
    </row>
    <row r="1593" customFormat="false" ht="13.8" hidden="false" customHeight="false" outlineLevel="0" collapsed="false">
      <c r="A1593" s="17" t="s">
        <v>53</v>
      </c>
      <c r="B1593" s="17" t="s">
        <v>203</v>
      </c>
      <c r="C1593" s="18" t="n">
        <v>43108</v>
      </c>
      <c r="D1593" s="19" t="n">
        <v>43098</v>
      </c>
      <c r="E1593" s="20" t="s">
        <v>199</v>
      </c>
      <c r="F1593" s="21" t="n">
        <f aca="false">+C1593-D1593</f>
        <v>10</v>
      </c>
      <c r="G1593" s="22" t="n">
        <v>13</v>
      </c>
      <c r="H1593" s="22" t="n">
        <v>7862</v>
      </c>
      <c r="I1593" s="22" t="n">
        <v>7622</v>
      </c>
      <c r="J1593" s="17" t="n">
        <v>365</v>
      </c>
      <c r="K1593" s="17" t="n">
        <v>125</v>
      </c>
      <c r="L1593" s="17" t="n">
        <v>250</v>
      </c>
      <c r="M1593" s="25" t="n">
        <f aca="false">+K1593+L1593</f>
        <v>375</v>
      </c>
      <c r="N1593" s="23" t="n">
        <f aca="false">O1593*P1593</f>
        <v>240</v>
      </c>
      <c r="O1593" s="17" t="n">
        <f aca="false">H1593-I1593</f>
        <v>240</v>
      </c>
      <c r="P1593" s="72" t="n">
        <v>1</v>
      </c>
      <c r="Q1593" s="17" t="s">
        <v>20</v>
      </c>
    </row>
    <row r="1594" customFormat="false" ht="13.8" hidden="false" customHeight="false" outlineLevel="0" collapsed="false">
      <c r="A1594" s="17" t="s">
        <v>29</v>
      </c>
      <c r="B1594" s="17" t="s">
        <v>200</v>
      </c>
      <c r="C1594" s="18" t="n">
        <v>43109</v>
      </c>
      <c r="D1594" s="19" t="n">
        <v>43099</v>
      </c>
      <c r="E1594" s="20" t="s">
        <v>199</v>
      </c>
      <c r="F1594" s="21" t="n">
        <f aca="false">+C1594-D1594</f>
        <v>10</v>
      </c>
      <c r="G1594" s="22" t="n">
        <v>9</v>
      </c>
      <c r="H1594" s="22" t="n">
        <v>16353</v>
      </c>
      <c r="I1594" s="22" t="n">
        <v>16140</v>
      </c>
      <c r="J1594" s="17" t="n">
        <v>600</v>
      </c>
      <c r="K1594" s="17" t="n">
        <v>190</v>
      </c>
      <c r="L1594" s="17" t="n">
        <v>150</v>
      </c>
      <c r="M1594" s="25" t="n">
        <f aca="false">+K1594+L1594</f>
        <v>340</v>
      </c>
      <c r="N1594" s="23" t="n">
        <f aca="false">O1594*P1594</f>
        <v>334.41</v>
      </c>
      <c r="O1594" s="17" t="n">
        <f aca="false">H1594-I1594</f>
        <v>213</v>
      </c>
      <c r="P1594" s="72" t="n">
        <v>1.57</v>
      </c>
      <c r="Q1594" s="17" t="s">
        <v>20</v>
      </c>
    </row>
    <row r="1595" customFormat="false" ht="13.8" hidden="false" customHeight="false" outlineLevel="0" collapsed="false">
      <c r="A1595" s="17" t="s">
        <v>29</v>
      </c>
      <c r="B1595" s="17" t="s">
        <v>200</v>
      </c>
      <c r="C1595" s="18" t="n">
        <v>43109</v>
      </c>
      <c r="D1595" s="19" t="n">
        <v>43099</v>
      </c>
      <c r="E1595" s="20" t="s">
        <v>199</v>
      </c>
      <c r="F1595" s="21" t="n">
        <f aca="false">+C1595-D1595</f>
        <v>10</v>
      </c>
      <c r="G1595" s="22" t="n">
        <v>13</v>
      </c>
      <c r="H1595" s="22" t="n">
        <v>12630</v>
      </c>
      <c r="I1595" s="22" t="n">
        <v>12393</v>
      </c>
      <c r="J1595" s="17" t="n">
        <v>590</v>
      </c>
      <c r="K1595" s="17" t="n">
        <v>240</v>
      </c>
      <c r="L1595" s="17" t="n">
        <v>150</v>
      </c>
      <c r="M1595" s="25" t="n">
        <f aca="false">+K1595+L1595</f>
        <v>390</v>
      </c>
      <c r="N1595" s="23" t="n">
        <f aca="false">O1595*P1595</f>
        <v>237</v>
      </c>
      <c r="O1595" s="17" t="n">
        <f aca="false">H1595-I1595</f>
        <v>237</v>
      </c>
      <c r="P1595" s="72" t="n">
        <v>1</v>
      </c>
      <c r="Q1595" s="17" t="s">
        <v>20</v>
      </c>
    </row>
    <row r="1596" customFormat="false" ht="13.8" hidden="false" customHeight="false" outlineLevel="0" collapsed="false">
      <c r="A1596" s="17" t="s">
        <v>17</v>
      </c>
      <c r="B1596" s="17" t="s">
        <v>178</v>
      </c>
      <c r="C1596" s="18" t="n">
        <v>43109</v>
      </c>
      <c r="D1596" s="19" t="n">
        <v>43102</v>
      </c>
      <c r="E1596" s="20" t="s">
        <v>199</v>
      </c>
      <c r="F1596" s="21" t="n">
        <f aca="false">+C1596-D1596</f>
        <v>7</v>
      </c>
      <c r="G1596" s="22" t="n">
        <v>22</v>
      </c>
      <c r="H1596" s="22" t="n">
        <v>17456</v>
      </c>
      <c r="I1596" s="22" t="n">
        <v>17286</v>
      </c>
      <c r="J1596" s="17" t="n">
        <v>620</v>
      </c>
      <c r="K1596" s="17" t="n">
        <v>130</v>
      </c>
      <c r="L1596" s="17" t="n">
        <v>400</v>
      </c>
      <c r="M1596" s="25" t="n">
        <f aca="false">+K1596+L1596</f>
        <v>530</v>
      </c>
      <c r="N1596" s="23" t="n">
        <f aca="false">O1596*P1596</f>
        <v>442</v>
      </c>
      <c r="O1596" s="17" t="n">
        <f aca="false">H1596-I1596</f>
        <v>170</v>
      </c>
      <c r="P1596" s="72" t="n">
        <v>2.6</v>
      </c>
      <c r="Q1596" s="17" t="s">
        <v>20</v>
      </c>
    </row>
    <row r="1597" customFormat="false" ht="13.8" hidden="false" customHeight="false" outlineLevel="0" collapsed="false">
      <c r="A1597" s="17" t="s">
        <v>33</v>
      </c>
      <c r="B1597" s="17" t="s">
        <v>215</v>
      </c>
      <c r="C1597" s="18" t="n">
        <v>43109</v>
      </c>
      <c r="D1597" s="19" t="n">
        <v>43098</v>
      </c>
      <c r="E1597" s="20" t="s">
        <v>199</v>
      </c>
      <c r="F1597" s="21" t="n">
        <f aca="false">+C1597-D1597</f>
        <v>11</v>
      </c>
      <c r="G1597" s="22" t="n">
        <v>22</v>
      </c>
      <c r="H1597" s="22" t="n">
        <v>23343</v>
      </c>
      <c r="I1597" s="22" t="n">
        <v>23078</v>
      </c>
      <c r="J1597" s="17" t="n">
        <v>874</v>
      </c>
      <c r="K1597" s="17" t="n">
        <v>160</v>
      </c>
      <c r="L1597" s="17" t="n">
        <v>500</v>
      </c>
      <c r="M1597" s="17" t="n">
        <f aca="false">+K1597+L1597</f>
        <v>660</v>
      </c>
      <c r="N1597" s="23" t="n">
        <f aca="false">O1597*P1597</f>
        <v>689</v>
      </c>
      <c r="O1597" s="17" t="n">
        <f aca="false">H1597-I1597</f>
        <v>265</v>
      </c>
      <c r="P1597" s="72" t="n">
        <v>2.6</v>
      </c>
      <c r="Q1597" s="17" t="s">
        <v>20</v>
      </c>
    </row>
    <row r="1598" customFormat="false" ht="13.8" hidden="false" customHeight="false" outlineLevel="0" collapsed="false">
      <c r="A1598" s="17" t="s">
        <v>78</v>
      </c>
      <c r="B1598" s="17" t="s">
        <v>171</v>
      </c>
      <c r="C1598" s="18" t="n">
        <v>43109</v>
      </c>
      <c r="D1598" s="19" t="n">
        <v>43102</v>
      </c>
      <c r="E1598" s="20" t="s">
        <v>199</v>
      </c>
      <c r="F1598" s="21" t="n">
        <f aca="false">+C1598-D1598</f>
        <v>7</v>
      </c>
      <c r="G1598" s="22" t="n">
        <v>20</v>
      </c>
      <c r="H1598" s="22" t="n">
        <v>3106</v>
      </c>
      <c r="I1598" s="22" t="n">
        <v>2959</v>
      </c>
      <c r="J1598" s="17" t="n">
        <v>450</v>
      </c>
      <c r="K1598" s="17" t="n">
        <v>145</v>
      </c>
      <c r="L1598" s="17" t="n">
        <v>400</v>
      </c>
      <c r="M1598" s="17" t="n">
        <f aca="false">+K1598+L1598</f>
        <v>545</v>
      </c>
      <c r="N1598" s="23" t="n">
        <f aca="false">O1598*P1598</f>
        <v>352.8</v>
      </c>
      <c r="O1598" s="17" t="n">
        <f aca="false">H1598-I1598</f>
        <v>147</v>
      </c>
      <c r="P1598" s="72" t="n">
        <v>2.4</v>
      </c>
      <c r="Q1598" s="17" t="s">
        <v>20</v>
      </c>
    </row>
    <row r="1599" customFormat="false" ht="13.8" hidden="false" customHeight="false" outlineLevel="0" collapsed="false">
      <c r="A1599" s="17" t="s">
        <v>41</v>
      </c>
      <c r="B1599" s="17" t="s">
        <v>213</v>
      </c>
      <c r="C1599" s="18" t="n">
        <v>43109</v>
      </c>
      <c r="D1599" s="19" t="n">
        <v>43106</v>
      </c>
      <c r="E1599" s="20" t="s">
        <v>199</v>
      </c>
      <c r="F1599" s="21" t="n">
        <f aca="false">+C1599-D1599</f>
        <v>3</v>
      </c>
      <c r="G1599" s="22" t="n">
        <v>20</v>
      </c>
      <c r="H1599" s="22" t="n">
        <v>7132</v>
      </c>
      <c r="I1599" s="22" t="n">
        <v>7062</v>
      </c>
      <c r="J1599" s="17" t="n">
        <v>680</v>
      </c>
      <c r="K1599" s="17" t="n">
        <v>515</v>
      </c>
      <c r="L1599" s="17" t="n">
        <v>300</v>
      </c>
      <c r="M1599" s="17" t="n">
        <f aca="false">+K1599+L1599</f>
        <v>815</v>
      </c>
      <c r="N1599" s="23" t="n">
        <f aca="false">O1599*P1599</f>
        <v>168</v>
      </c>
      <c r="O1599" s="17" t="n">
        <f aca="false">H1599-I1599</f>
        <v>70</v>
      </c>
      <c r="P1599" s="72" t="n">
        <v>2.4</v>
      </c>
      <c r="Q1599" s="17" t="s">
        <v>20</v>
      </c>
    </row>
    <row r="1600" customFormat="false" ht="13.8" hidden="false" customHeight="false" outlineLevel="0" collapsed="false">
      <c r="A1600" s="17" t="s">
        <v>31</v>
      </c>
      <c r="B1600" s="17" t="s">
        <v>204</v>
      </c>
      <c r="C1600" s="18" t="n">
        <v>43109</v>
      </c>
      <c r="D1600" s="19" t="n">
        <v>43089</v>
      </c>
      <c r="E1600" s="20" t="s">
        <v>199</v>
      </c>
      <c r="F1600" s="21" t="n">
        <f aca="false">+C1600-D1600</f>
        <v>20</v>
      </c>
      <c r="G1600" s="22" t="n">
        <v>20</v>
      </c>
      <c r="H1600" s="22" t="n">
        <v>11027</v>
      </c>
      <c r="I1600" s="22" t="n">
        <v>11013</v>
      </c>
      <c r="J1600" s="17" t="n">
        <v>590</v>
      </c>
      <c r="K1600" s="17" t="n">
        <v>555</v>
      </c>
      <c r="L1600" s="17" t="n">
        <v>0</v>
      </c>
      <c r="M1600" s="17" t="n">
        <f aca="false">+K1600+L1600</f>
        <v>555</v>
      </c>
      <c r="N1600" s="23" t="n">
        <f aca="false">O1600*P1600</f>
        <v>33.6</v>
      </c>
      <c r="O1600" s="17" t="n">
        <f aca="false">H1600-I1600</f>
        <v>14</v>
      </c>
      <c r="P1600" s="72" t="n">
        <v>2.4</v>
      </c>
      <c r="Q1600" s="17" t="s">
        <v>20</v>
      </c>
    </row>
    <row r="1601" customFormat="false" ht="13.8" hidden="false" customHeight="false" outlineLevel="0" collapsed="false">
      <c r="A1601" s="17" t="s">
        <v>37</v>
      </c>
      <c r="B1601" s="17" t="s">
        <v>208</v>
      </c>
      <c r="C1601" s="18" t="n">
        <v>43109</v>
      </c>
      <c r="D1601" s="19" t="n">
        <v>43103</v>
      </c>
      <c r="E1601" s="20" t="s">
        <v>199</v>
      </c>
      <c r="F1601" s="21" t="n">
        <f aca="false">+C1601-D1601</f>
        <v>6</v>
      </c>
      <c r="G1601" s="22" t="n">
        <v>20</v>
      </c>
      <c r="H1601" s="22" t="n">
        <v>14980</v>
      </c>
      <c r="I1601" s="22" t="n">
        <v>14840</v>
      </c>
      <c r="J1601" s="17" t="n">
        <v>530</v>
      </c>
      <c r="K1601" s="17" t="n">
        <v>0</v>
      </c>
      <c r="L1601" s="17" t="n">
        <v>300</v>
      </c>
      <c r="M1601" s="17" t="n">
        <f aca="false">+K1601+L1601</f>
        <v>300</v>
      </c>
      <c r="N1601" s="23" t="n">
        <f aca="false">O1601*P1601</f>
        <v>336</v>
      </c>
      <c r="O1601" s="17" t="n">
        <f aca="false">H1601-I1601</f>
        <v>140</v>
      </c>
      <c r="P1601" s="72" t="n">
        <v>2.4</v>
      </c>
      <c r="Q1601" s="17" t="s">
        <v>20</v>
      </c>
    </row>
    <row r="1602" customFormat="false" ht="13.8" hidden="false" customHeight="false" outlineLevel="0" collapsed="false">
      <c r="A1602" s="17" t="s">
        <v>45</v>
      </c>
      <c r="B1602" s="17" t="s">
        <v>216</v>
      </c>
      <c r="C1602" s="18" t="n">
        <v>43109</v>
      </c>
      <c r="D1602" s="19" t="n">
        <v>43099</v>
      </c>
      <c r="E1602" s="20" t="s">
        <v>199</v>
      </c>
      <c r="F1602" s="21" t="n">
        <f aca="false">+C1602-D1602</f>
        <v>10</v>
      </c>
      <c r="G1602" s="22" t="n">
        <v>15</v>
      </c>
      <c r="H1602" s="22" t="n">
        <v>38017</v>
      </c>
      <c r="I1602" s="22" t="n">
        <v>37780</v>
      </c>
      <c r="J1602" s="17" t="n">
        <v>790</v>
      </c>
      <c r="K1602" s="17" t="n">
        <v>200</v>
      </c>
      <c r="L1602" s="17" t="n">
        <v>500</v>
      </c>
      <c r="M1602" s="17" t="n">
        <f aca="false">+K1602+L1602</f>
        <v>700</v>
      </c>
      <c r="N1602" s="23" t="n">
        <f aca="false">O1602*P1602</f>
        <v>474</v>
      </c>
      <c r="O1602" s="17" t="n">
        <f aca="false">H1602-I1602</f>
        <v>237</v>
      </c>
      <c r="P1602" s="72" t="n">
        <v>2</v>
      </c>
      <c r="Q1602" s="17" t="s">
        <v>20</v>
      </c>
    </row>
    <row r="1603" customFormat="false" ht="13.8" hidden="false" customHeight="false" outlineLevel="0" collapsed="false">
      <c r="A1603" s="17" t="s">
        <v>49</v>
      </c>
      <c r="B1603" s="17" t="s">
        <v>217</v>
      </c>
      <c r="C1603" s="18" t="n">
        <v>43109</v>
      </c>
      <c r="D1603" s="19" t="n">
        <v>43104</v>
      </c>
      <c r="E1603" s="20" t="s">
        <v>199</v>
      </c>
      <c r="F1603" s="21" t="n">
        <f aca="false">+C1603-D1603</f>
        <v>5</v>
      </c>
      <c r="G1603" s="22" t="n">
        <v>15</v>
      </c>
      <c r="H1603" s="22" t="n">
        <v>5179</v>
      </c>
      <c r="I1603" s="22" t="n">
        <v>5065</v>
      </c>
      <c r="J1603" s="17" t="n">
        <v>385</v>
      </c>
      <c r="K1603" s="17" t="n">
        <v>270</v>
      </c>
      <c r="L1603" s="17" t="n">
        <v>250</v>
      </c>
      <c r="M1603" s="17" t="n">
        <f aca="false">+K1603+L1603</f>
        <v>520</v>
      </c>
      <c r="N1603" s="23" t="n">
        <f aca="false">O1603*P1603</f>
        <v>228</v>
      </c>
      <c r="O1603" s="17" t="n">
        <f aca="false">H1603-I1603</f>
        <v>114</v>
      </c>
      <c r="P1603" s="72" t="n">
        <v>2</v>
      </c>
      <c r="Q1603" s="17" t="s">
        <v>20</v>
      </c>
    </row>
    <row r="1604" customFormat="false" ht="13.8" hidden="false" customHeight="false" outlineLevel="0" collapsed="false">
      <c r="A1604" s="17" t="s">
        <v>87</v>
      </c>
      <c r="B1604" s="17" t="s">
        <v>156</v>
      </c>
      <c r="C1604" s="18" t="n">
        <v>43109</v>
      </c>
      <c r="D1604" s="19" t="n">
        <v>43103</v>
      </c>
      <c r="E1604" s="20" t="s">
        <v>199</v>
      </c>
      <c r="F1604" s="21" t="n">
        <f aca="false">+C1604-D1604</f>
        <v>6</v>
      </c>
      <c r="G1604" s="22" t="n">
        <v>16</v>
      </c>
      <c r="H1604" s="22" t="n">
        <v>18309</v>
      </c>
      <c r="I1604" s="22" t="n">
        <v>18309</v>
      </c>
      <c r="J1604" s="17" t="n">
        <v>190</v>
      </c>
      <c r="K1604" s="17" t="n">
        <v>190</v>
      </c>
      <c r="L1604" s="17" t="n">
        <v>0</v>
      </c>
      <c r="M1604" s="17" t="n">
        <f aca="false">+K1604+L1604</f>
        <v>190</v>
      </c>
      <c r="N1604" s="23" t="n">
        <f aca="false">O1604*P1604</f>
        <v>0</v>
      </c>
      <c r="O1604" s="17" t="n">
        <f aca="false">H1604-I1604</f>
        <v>0</v>
      </c>
      <c r="P1604" s="72" t="n">
        <v>2</v>
      </c>
      <c r="Q1604" s="17" t="s">
        <v>20</v>
      </c>
    </row>
    <row r="1605" customFormat="false" ht="13.8" hidden="false" customHeight="false" outlineLevel="0" collapsed="false">
      <c r="A1605" s="17" t="s">
        <v>53</v>
      </c>
      <c r="B1605" s="17" t="s">
        <v>218</v>
      </c>
      <c r="C1605" s="18" t="n">
        <v>43109</v>
      </c>
      <c r="D1605" s="19" t="n">
        <v>43099</v>
      </c>
      <c r="E1605" s="20" t="s">
        <v>199</v>
      </c>
      <c r="F1605" s="21" t="n">
        <f aca="false">+C1605-D1605</f>
        <v>10</v>
      </c>
      <c r="G1605" s="22" t="n">
        <v>12.5</v>
      </c>
      <c r="H1605" s="22" t="n">
        <v>16336</v>
      </c>
      <c r="I1605" s="22" t="n">
        <v>16097</v>
      </c>
      <c r="J1605" s="17" t="n">
        <v>660</v>
      </c>
      <c r="K1605" s="17" t="n">
        <v>230</v>
      </c>
      <c r="L1605" s="17" t="n">
        <v>350</v>
      </c>
      <c r="M1605" s="25" t="n">
        <f aca="false">+K1605+L1605</f>
        <v>580</v>
      </c>
      <c r="N1605" s="23" t="n">
        <f aca="false">O1605*P1605</f>
        <v>406.3</v>
      </c>
      <c r="O1605" s="17" t="n">
        <f aca="false">H1605-I1605</f>
        <v>239</v>
      </c>
      <c r="P1605" s="72" t="n">
        <v>1.7</v>
      </c>
      <c r="Q1605" s="17" t="s">
        <v>20</v>
      </c>
    </row>
    <row r="1606" customFormat="false" ht="13.8" hidden="false" customHeight="false" outlineLevel="0" collapsed="false">
      <c r="A1606" s="17" t="s">
        <v>60</v>
      </c>
      <c r="B1606" s="17" t="s">
        <v>193</v>
      </c>
      <c r="C1606" s="18" t="n">
        <v>43109</v>
      </c>
      <c r="D1606" s="19" t="n">
        <v>43098</v>
      </c>
      <c r="E1606" s="20" t="s">
        <v>199</v>
      </c>
      <c r="F1606" s="21" t="n">
        <f aca="false">+C1606-D1606</f>
        <v>11</v>
      </c>
      <c r="G1606" s="22" t="n">
        <v>9</v>
      </c>
      <c r="H1606" s="22" t="n">
        <v>3782</v>
      </c>
      <c r="I1606" s="22" t="n">
        <v>3518</v>
      </c>
      <c r="J1606" s="17" t="n">
        <v>994</v>
      </c>
      <c r="K1606" s="17" t="n">
        <v>454</v>
      </c>
      <c r="L1606" s="17" t="n">
        <v>500</v>
      </c>
      <c r="M1606" s="17" t="n">
        <f aca="false">+K1606+L1606</f>
        <v>954</v>
      </c>
      <c r="N1606" s="23" t="n">
        <f aca="false">O1606*P1606</f>
        <v>414.48</v>
      </c>
      <c r="O1606" s="17" t="n">
        <f aca="false">H1606-I1606</f>
        <v>264</v>
      </c>
      <c r="P1606" s="72" t="n">
        <v>1.57</v>
      </c>
      <c r="Q1606" s="17" t="s">
        <v>20</v>
      </c>
    </row>
    <row r="1607" customFormat="false" ht="13.8" hidden="false" customHeight="false" outlineLevel="0" collapsed="false">
      <c r="A1607" s="17" t="s">
        <v>35</v>
      </c>
      <c r="B1607" s="17" t="s">
        <v>192</v>
      </c>
      <c r="C1607" s="18" t="n">
        <v>43109</v>
      </c>
      <c r="D1607" s="19" t="n">
        <v>43102</v>
      </c>
      <c r="E1607" s="20" t="s">
        <v>199</v>
      </c>
      <c r="F1607" s="21" t="n">
        <f aca="false">+C1607-D1607</f>
        <v>7</v>
      </c>
      <c r="G1607" s="22" t="n">
        <v>13</v>
      </c>
      <c r="H1607" s="22" t="n">
        <v>3532</v>
      </c>
      <c r="I1607" s="22" t="n">
        <v>3365</v>
      </c>
      <c r="J1607" s="17" t="n">
        <v>977</v>
      </c>
      <c r="K1607" s="17" t="n">
        <v>745</v>
      </c>
      <c r="L1607" s="17" t="n">
        <v>100</v>
      </c>
      <c r="M1607" s="25" t="n">
        <f aca="false">+K1607+L1607</f>
        <v>845</v>
      </c>
      <c r="N1607" s="23" t="n">
        <f aca="false">O1607*P1607</f>
        <v>167</v>
      </c>
      <c r="O1607" s="17" t="n">
        <f aca="false">H1607-I1607</f>
        <v>167</v>
      </c>
      <c r="P1607" s="72" t="n">
        <v>1</v>
      </c>
      <c r="Q1607" s="17" t="s">
        <v>20</v>
      </c>
    </row>
    <row r="1608" customFormat="false" ht="13.8" hidden="false" customHeight="false" outlineLevel="0" collapsed="false">
      <c r="A1608" s="17" t="s">
        <v>45</v>
      </c>
      <c r="B1608" s="17" t="s">
        <v>216</v>
      </c>
      <c r="C1608" s="18" t="n">
        <v>43109</v>
      </c>
      <c r="D1608" s="19" t="n">
        <v>43099</v>
      </c>
      <c r="E1608" s="20" t="s">
        <v>199</v>
      </c>
      <c r="F1608" s="21" t="n">
        <f aca="false">+C1608-D1608</f>
        <v>10</v>
      </c>
      <c r="G1608" s="22" t="n">
        <v>13</v>
      </c>
      <c r="H1608" s="22" t="n">
        <v>4084</v>
      </c>
      <c r="I1608" s="22" t="n">
        <v>3844</v>
      </c>
      <c r="J1608" s="17" t="n">
        <v>790</v>
      </c>
      <c r="K1608" s="17" t="n">
        <v>550</v>
      </c>
      <c r="L1608" s="17" t="n">
        <v>0</v>
      </c>
      <c r="M1608" s="17" t="n">
        <f aca="false">+K1608+L1608</f>
        <v>550</v>
      </c>
      <c r="N1608" s="23" t="n">
        <f aca="false">O1608*P1608</f>
        <v>240</v>
      </c>
      <c r="O1608" s="17" t="n">
        <f aca="false">H1608-I1608</f>
        <v>240</v>
      </c>
      <c r="P1608" s="72" t="n">
        <v>1</v>
      </c>
      <c r="Q1608" s="17" t="s">
        <v>20</v>
      </c>
    </row>
    <row r="1609" customFormat="false" ht="13.8" hidden="false" customHeight="false" outlineLevel="0" collapsed="false">
      <c r="A1609" s="17" t="s">
        <v>39</v>
      </c>
      <c r="B1609" s="17" t="s">
        <v>211</v>
      </c>
      <c r="C1609" s="18" t="n">
        <v>43109</v>
      </c>
      <c r="D1609" s="19" t="n">
        <v>43107</v>
      </c>
      <c r="E1609" s="20" t="s">
        <v>199</v>
      </c>
      <c r="F1609" s="21" t="n">
        <f aca="false">+C1609-D1609</f>
        <v>2</v>
      </c>
      <c r="G1609" s="22" t="n">
        <v>13</v>
      </c>
      <c r="H1609" s="22" t="n">
        <v>6888</v>
      </c>
      <c r="I1609" s="22" t="n">
        <v>6840</v>
      </c>
      <c r="J1609" s="17" t="n">
        <v>1210</v>
      </c>
      <c r="K1609" s="17" t="n">
        <v>1123</v>
      </c>
      <c r="L1609" s="17" t="n">
        <v>0</v>
      </c>
      <c r="M1609" s="17" t="n">
        <f aca="false">+K1609+L1609</f>
        <v>1123</v>
      </c>
      <c r="N1609" s="23" t="n">
        <f aca="false">O1609*P1609</f>
        <v>48</v>
      </c>
      <c r="O1609" s="17" t="n">
        <f aca="false">H1609-I1609</f>
        <v>48</v>
      </c>
      <c r="P1609" s="72" t="n">
        <v>1</v>
      </c>
      <c r="Q1609" s="17" t="s">
        <v>20</v>
      </c>
    </row>
    <row r="1610" customFormat="false" ht="13.8" hidden="false" customHeight="false" outlineLevel="0" collapsed="false">
      <c r="A1610" s="17" t="s">
        <v>39</v>
      </c>
      <c r="B1610" s="17" t="s">
        <v>211</v>
      </c>
      <c r="C1610" s="18" t="n">
        <v>43109</v>
      </c>
      <c r="D1610" s="19" t="n">
        <v>43107</v>
      </c>
      <c r="E1610" s="20" t="s">
        <v>199</v>
      </c>
      <c r="F1610" s="21" t="n">
        <f aca="false">+C1610-D1610</f>
        <v>2</v>
      </c>
      <c r="G1610" s="22" t="n">
        <v>13</v>
      </c>
      <c r="H1610" s="22" t="n">
        <v>1851</v>
      </c>
      <c r="I1610" s="22" t="n">
        <v>1851</v>
      </c>
      <c r="J1610" s="17" t="n">
        <v>1157</v>
      </c>
      <c r="K1610" s="17" t="n">
        <v>1068</v>
      </c>
      <c r="L1610" s="17" t="n">
        <v>0</v>
      </c>
      <c r="M1610" s="17" t="n">
        <f aca="false">+K1610+L1610</f>
        <v>1068</v>
      </c>
      <c r="N1610" s="23" t="n">
        <f aca="false">O1610*P1610</f>
        <v>0</v>
      </c>
      <c r="O1610" s="17" t="n">
        <f aca="false">H1610-I1610</f>
        <v>0</v>
      </c>
      <c r="P1610" s="72" t="n">
        <v>1</v>
      </c>
      <c r="Q1610" s="17" t="s">
        <v>20</v>
      </c>
    </row>
    <row r="1611" customFormat="false" ht="13.8" hidden="false" customHeight="false" outlineLevel="0" collapsed="false">
      <c r="A1611" s="17" t="s">
        <v>53</v>
      </c>
      <c r="B1611" s="17" t="s">
        <v>203</v>
      </c>
      <c r="C1611" s="18" t="n">
        <v>43109</v>
      </c>
      <c r="D1611" s="19" t="n">
        <v>43099</v>
      </c>
      <c r="E1611" s="20" t="s">
        <v>199</v>
      </c>
      <c r="F1611" s="21" t="n">
        <f aca="false">+C1611-D1611</f>
        <v>10</v>
      </c>
      <c r="G1611" s="22" t="n">
        <v>13</v>
      </c>
      <c r="H1611" s="22" t="n">
        <v>15656</v>
      </c>
      <c r="I1611" s="22" t="n">
        <v>15415</v>
      </c>
      <c r="J1611" s="17" t="n">
        <v>675</v>
      </c>
      <c r="K1611" s="17" t="n">
        <v>380</v>
      </c>
      <c r="L1611" s="17" t="n">
        <v>175</v>
      </c>
      <c r="M1611" s="25" t="n">
        <f aca="false">+K1611+L1611</f>
        <v>555</v>
      </c>
      <c r="N1611" s="23" t="n">
        <f aca="false">O1611*P1611</f>
        <v>241</v>
      </c>
      <c r="O1611" s="17" t="n">
        <f aca="false">H1611-I1611</f>
        <v>241</v>
      </c>
      <c r="P1611" s="72" t="n">
        <v>1</v>
      </c>
      <c r="Q1611" s="17" t="s">
        <v>20</v>
      </c>
    </row>
    <row r="1612" customFormat="false" ht="13.8" hidden="false" customHeight="false" outlineLevel="0" collapsed="false">
      <c r="A1612" s="17" t="s">
        <v>21</v>
      </c>
      <c r="B1612" s="17" t="s">
        <v>185</v>
      </c>
      <c r="C1612" s="18" t="n">
        <v>43110</v>
      </c>
      <c r="D1612" s="19" t="n">
        <v>43098</v>
      </c>
      <c r="E1612" s="20" t="s">
        <v>199</v>
      </c>
      <c r="F1612" s="21" t="n">
        <f aca="false">+C1612-D1612</f>
        <v>12</v>
      </c>
      <c r="G1612" s="22" t="n">
        <v>9</v>
      </c>
      <c r="H1612" s="22" t="n">
        <v>353</v>
      </c>
      <c r="I1612" s="22" t="n">
        <v>64</v>
      </c>
      <c r="J1612" s="17" t="n">
        <v>750</v>
      </c>
      <c r="K1612" s="17" t="n">
        <v>250</v>
      </c>
      <c r="L1612" s="17" t="n">
        <v>315</v>
      </c>
      <c r="M1612" s="25" t="n">
        <f aca="false">+K1612+L1612</f>
        <v>565</v>
      </c>
      <c r="N1612" s="23" t="n">
        <f aca="false">O1612*P1612</f>
        <v>453.73</v>
      </c>
      <c r="O1612" s="17" t="n">
        <f aca="false">H1612-I1612</f>
        <v>289</v>
      </c>
      <c r="P1612" s="72" t="n">
        <v>1.57</v>
      </c>
      <c r="Q1612" s="17" t="s">
        <v>20</v>
      </c>
    </row>
    <row r="1613" customFormat="false" ht="13.8" hidden="false" customHeight="false" outlineLevel="0" collapsed="false">
      <c r="A1613" s="17" t="s">
        <v>17</v>
      </c>
      <c r="B1613" s="17" t="s">
        <v>178</v>
      </c>
      <c r="C1613" s="18" t="n">
        <v>43110</v>
      </c>
      <c r="D1613" s="19" t="n">
        <v>43102</v>
      </c>
      <c r="E1613" s="20" t="s">
        <v>199</v>
      </c>
      <c r="F1613" s="21" t="n">
        <f aca="false">+C1613-D1613</f>
        <v>8</v>
      </c>
      <c r="G1613" s="22" t="n">
        <v>20</v>
      </c>
      <c r="H1613" s="22" t="n">
        <v>20266</v>
      </c>
      <c r="I1613" s="22" t="n">
        <v>20053</v>
      </c>
      <c r="J1613" s="17" t="n">
        <v>634</v>
      </c>
      <c r="K1613" s="17" t="n">
        <v>195</v>
      </c>
      <c r="L1613" s="17" t="n">
        <v>375</v>
      </c>
      <c r="M1613" s="25" t="n">
        <f aca="false">+K1613+L1613</f>
        <v>570</v>
      </c>
      <c r="N1613" s="23" t="n">
        <f aca="false">O1613*P1613</f>
        <v>511.2</v>
      </c>
      <c r="O1613" s="17" t="n">
        <f aca="false">H1613-I1613</f>
        <v>213</v>
      </c>
      <c r="P1613" s="72" t="n">
        <v>2.4</v>
      </c>
      <c r="Q1613" s="17" t="s">
        <v>20</v>
      </c>
    </row>
    <row r="1614" customFormat="false" ht="13.8" hidden="false" customHeight="false" outlineLevel="0" collapsed="false">
      <c r="A1614" s="17" t="s">
        <v>35</v>
      </c>
      <c r="B1614" s="17" t="s">
        <v>219</v>
      </c>
      <c r="C1614" s="18" t="n">
        <v>43110</v>
      </c>
      <c r="D1614" s="19" t="n">
        <v>43108</v>
      </c>
      <c r="E1614" s="20" t="s">
        <v>199</v>
      </c>
      <c r="F1614" s="21" t="n">
        <f aca="false">+C1614-D1614</f>
        <v>2</v>
      </c>
      <c r="G1614" s="22" t="n">
        <v>20</v>
      </c>
      <c r="H1614" s="22" t="n">
        <v>36887</v>
      </c>
      <c r="I1614" s="22" t="n">
        <v>36887</v>
      </c>
      <c r="J1614" s="17" t="n">
        <v>217</v>
      </c>
      <c r="K1614" s="17" t="n">
        <v>122</v>
      </c>
      <c r="L1614" s="17" t="n">
        <v>400</v>
      </c>
      <c r="M1614" s="25" t="n">
        <f aca="false">+K1614+L1614</f>
        <v>522</v>
      </c>
      <c r="N1614" s="23" t="n">
        <f aca="false">O1614*P1614</f>
        <v>0</v>
      </c>
      <c r="O1614" s="17" t="n">
        <f aca="false">H1614-I1614</f>
        <v>0</v>
      </c>
      <c r="P1614" s="72" t="n">
        <v>2.4</v>
      </c>
      <c r="Q1614" s="17" t="s">
        <v>20</v>
      </c>
    </row>
    <row r="1615" customFormat="false" ht="13.8" hidden="false" customHeight="false" outlineLevel="0" collapsed="false">
      <c r="A1615" s="17" t="s">
        <v>49</v>
      </c>
      <c r="B1615" s="17" t="s">
        <v>217</v>
      </c>
      <c r="C1615" s="18" t="n">
        <v>43110</v>
      </c>
      <c r="D1615" s="19" t="n">
        <v>43103</v>
      </c>
      <c r="E1615" s="20" t="s">
        <v>199</v>
      </c>
      <c r="F1615" s="21" t="n">
        <f aca="false">+C1615-D1615</f>
        <v>7</v>
      </c>
      <c r="G1615" s="22" t="n">
        <v>20</v>
      </c>
      <c r="H1615" s="22" t="n">
        <v>12259</v>
      </c>
      <c r="I1615" s="22" t="n">
        <v>12084</v>
      </c>
      <c r="J1615" s="17" t="n">
        <v>470</v>
      </c>
      <c r="K1615" s="17" t="n">
        <v>90</v>
      </c>
      <c r="L1615" s="17" t="n">
        <v>100</v>
      </c>
      <c r="M1615" s="17" t="n">
        <f aca="false">+K1615+L1615</f>
        <v>190</v>
      </c>
      <c r="N1615" s="23" t="n">
        <f aca="false">O1615*P1615</f>
        <v>420</v>
      </c>
      <c r="O1615" s="17" t="n">
        <f aca="false">H1615-I1615</f>
        <v>175</v>
      </c>
      <c r="P1615" s="72" t="n">
        <v>2.4</v>
      </c>
      <c r="Q1615" s="17" t="s">
        <v>20</v>
      </c>
    </row>
    <row r="1616" customFormat="false" ht="13.8" hidden="false" customHeight="false" outlineLevel="0" collapsed="false">
      <c r="A1616" s="17" t="s">
        <v>31</v>
      </c>
      <c r="B1616" s="17" t="s">
        <v>220</v>
      </c>
      <c r="C1616" s="18" t="n">
        <v>43110</v>
      </c>
      <c r="D1616" s="19" t="n">
        <v>43098</v>
      </c>
      <c r="E1616" s="20" t="s">
        <v>199</v>
      </c>
      <c r="F1616" s="21" t="n">
        <f aca="false">+C1616-D1616</f>
        <v>12</v>
      </c>
      <c r="G1616" s="22" t="n">
        <v>20</v>
      </c>
      <c r="H1616" s="22" t="n">
        <v>14770</v>
      </c>
      <c r="I1616" s="22" t="n">
        <v>14478</v>
      </c>
      <c r="J1616" s="17" t="n">
        <v>880</v>
      </c>
      <c r="K1616" s="17" t="n">
        <v>240</v>
      </c>
      <c r="L1616" s="17" t="n">
        <v>500</v>
      </c>
      <c r="M1616" s="17" t="n">
        <f aca="false">+K1616+L1616</f>
        <v>740</v>
      </c>
      <c r="N1616" s="23" t="n">
        <f aca="false">O1616*P1616</f>
        <v>700.8</v>
      </c>
      <c r="O1616" s="17" t="n">
        <f aca="false">H1616-I1616</f>
        <v>292</v>
      </c>
      <c r="P1616" s="72" t="n">
        <v>2.4</v>
      </c>
      <c r="Q1616" s="17" t="s">
        <v>20</v>
      </c>
    </row>
    <row r="1617" customFormat="false" ht="13.8" hidden="false" customHeight="false" outlineLevel="0" collapsed="false">
      <c r="A1617" s="17" t="s">
        <v>35</v>
      </c>
      <c r="B1617" s="17" t="s">
        <v>219</v>
      </c>
      <c r="C1617" s="18" t="n">
        <v>43110</v>
      </c>
      <c r="D1617" s="19" t="n">
        <v>43098</v>
      </c>
      <c r="E1617" s="20" t="s">
        <v>199</v>
      </c>
      <c r="F1617" s="21" t="n">
        <f aca="false">+C1617-D1617</f>
        <v>12</v>
      </c>
      <c r="G1617" s="22" t="n">
        <v>13</v>
      </c>
      <c r="H1617" s="22" t="n">
        <v>1564</v>
      </c>
      <c r="I1617" s="22" t="n">
        <v>1304</v>
      </c>
      <c r="J1617" s="17" t="n">
        <v>682</v>
      </c>
      <c r="K1617" s="17" t="n">
        <v>188</v>
      </c>
      <c r="L1617" s="17" t="n">
        <v>500</v>
      </c>
      <c r="M1617" s="25" t="n">
        <f aca="false">+K1617+L1617</f>
        <v>688</v>
      </c>
      <c r="N1617" s="23" t="n">
        <f aca="false">O1617*P1617</f>
        <v>468</v>
      </c>
      <c r="O1617" s="17" t="n">
        <f aca="false">H1617-I1617</f>
        <v>260</v>
      </c>
      <c r="P1617" s="72" t="n">
        <v>1.8</v>
      </c>
      <c r="Q1617" s="17" t="s">
        <v>20</v>
      </c>
    </row>
    <row r="1618" customFormat="false" ht="13.8" hidden="false" customHeight="false" outlineLevel="0" collapsed="false">
      <c r="A1618" s="17" t="s">
        <v>47</v>
      </c>
      <c r="B1618" s="17" t="s">
        <v>155</v>
      </c>
      <c r="C1618" s="18" t="n">
        <v>43110</v>
      </c>
      <c r="D1618" s="19" t="n">
        <v>43097</v>
      </c>
      <c r="E1618" s="20" t="s">
        <v>199</v>
      </c>
      <c r="F1618" s="21" t="n">
        <f aca="false">+C1618-D1618</f>
        <v>13</v>
      </c>
      <c r="G1618" s="22" t="n">
        <v>12.5</v>
      </c>
      <c r="H1618" s="22" t="n">
        <v>4996</v>
      </c>
      <c r="I1618" s="22" t="n">
        <v>4682</v>
      </c>
      <c r="J1618" s="17" t="n">
        <v>580</v>
      </c>
      <c r="K1618" s="17" t="n">
        <v>125</v>
      </c>
      <c r="L1618" s="17" t="n">
        <v>225</v>
      </c>
      <c r="M1618" s="17" t="n">
        <f aca="false">+K1618+L1618</f>
        <v>350</v>
      </c>
      <c r="N1618" s="23" t="n">
        <f aca="false">O1618*P1618</f>
        <v>533.8</v>
      </c>
      <c r="O1618" s="17" t="n">
        <f aca="false">H1618-I1618</f>
        <v>314</v>
      </c>
      <c r="P1618" s="72" t="n">
        <v>1.7</v>
      </c>
      <c r="Q1618" s="17" t="s">
        <v>20</v>
      </c>
    </row>
    <row r="1619" customFormat="false" ht="13.8" hidden="false" customHeight="false" outlineLevel="0" collapsed="false">
      <c r="A1619" s="17" t="s">
        <v>47</v>
      </c>
      <c r="B1619" s="29" t="s">
        <v>155</v>
      </c>
      <c r="C1619" s="18" t="n">
        <v>43110</v>
      </c>
      <c r="D1619" s="19" t="n">
        <v>43096</v>
      </c>
      <c r="E1619" s="20" t="s">
        <v>199</v>
      </c>
      <c r="F1619" s="21" t="n">
        <f aca="false">+C1619-D1619</f>
        <v>14</v>
      </c>
      <c r="G1619" s="22" t="n">
        <v>12.5</v>
      </c>
      <c r="H1619" s="22" t="n">
        <v>3815</v>
      </c>
      <c r="I1619" s="22" t="n">
        <v>3477</v>
      </c>
      <c r="J1619" s="17" t="n">
        <v>700</v>
      </c>
      <c r="K1619" s="17" t="n">
        <v>200</v>
      </c>
      <c r="L1619" s="17" t="n">
        <v>400</v>
      </c>
      <c r="M1619" s="17" t="n">
        <f aca="false">+K1619+L1619</f>
        <v>600</v>
      </c>
      <c r="N1619" s="23" t="n">
        <f aca="false">O1619*P1619</f>
        <v>574.6</v>
      </c>
      <c r="O1619" s="17" t="n">
        <f aca="false">H1619-I1619</f>
        <v>338</v>
      </c>
      <c r="P1619" s="72" t="n">
        <v>1.7</v>
      </c>
      <c r="Q1619" s="17" t="s">
        <v>20</v>
      </c>
    </row>
    <row r="1620" customFormat="false" ht="13.8" hidden="false" customHeight="false" outlineLevel="0" collapsed="false">
      <c r="A1620" s="17" t="s">
        <v>49</v>
      </c>
      <c r="B1620" s="17" t="s">
        <v>217</v>
      </c>
      <c r="C1620" s="18" t="n">
        <v>43110</v>
      </c>
      <c r="D1620" s="19" t="n">
        <v>43106</v>
      </c>
      <c r="E1620" s="20" t="s">
        <v>199</v>
      </c>
      <c r="F1620" s="21" t="n">
        <f aca="false">+C1620-D1620</f>
        <v>4</v>
      </c>
      <c r="G1620" s="22" t="n">
        <v>9</v>
      </c>
      <c r="H1620" s="22" t="n">
        <v>18170</v>
      </c>
      <c r="I1620" s="22" t="n">
        <v>18071</v>
      </c>
      <c r="J1620" s="17" t="n">
        <v>350</v>
      </c>
      <c r="K1620" s="17" t="n">
        <v>185</v>
      </c>
      <c r="L1620" s="17" t="n">
        <v>200</v>
      </c>
      <c r="M1620" s="17" t="n">
        <f aca="false">+K1620+L1620</f>
        <v>385</v>
      </c>
      <c r="N1620" s="23" t="n">
        <f aca="false">O1620*P1620</f>
        <v>155.43</v>
      </c>
      <c r="O1620" s="17" t="n">
        <f aca="false">H1620-I1620</f>
        <v>99</v>
      </c>
      <c r="P1620" s="72" t="n">
        <v>1.57</v>
      </c>
      <c r="Q1620" s="17" t="s">
        <v>20</v>
      </c>
    </row>
    <row r="1621" customFormat="false" ht="13.8" hidden="false" customHeight="false" outlineLevel="0" collapsed="false">
      <c r="A1621" s="17" t="s">
        <v>49</v>
      </c>
      <c r="B1621" s="17" t="s">
        <v>217</v>
      </c>
      <c r="C1621" s="18" t="n">
        <v>43110</v>
      </c>
      <c r="D1621" s="19" t="n">
        <v>43106</v>
      </c>
      <c r="E1621" s="20" t="s">
        <v>199</v>
      </c>
      <c r="F1621" s="21" t="n">
        <f aca="false">+C1621-D1621</f>
        <v>4</v>
      </c>
      <c r="G1621" s="22" t="n">
        <v>9</v>
      </c>
      <c r="H1621" s="22" t="n">
        <v>18304</v>
      </c>
      <c r="I1621" s="22" t="n">
        <v>18205</v>
      </c>
      <c r="J1621" s="17" t="n">
        <v>355</v>
      </c>
      <c r="K1621" s="17" t="n">
        <v>190</v>
      </c>
      <c r="L1621" s="17" t="n">
        <v>200</v>
      </c>
      <c r="M1621" s="17" t="n">
        <f aca="false">+K1621+L1621</f>
        <v>390</v>
      </c>
      <c r="N1621" s="23" t="n">
        <f aca="false">O1621*P1621</f>
        <v>155.43</v>
      </c>
      <c r="O1621" s="17" t="n">
        <f aca="false">H1621-I1621</f>
        <v>99</v>
      </c>
      <c r="P1621" s="72" t="n">
        <v>1.57</v>
      </c>
      <c r="Q1621" s="17" t="s">
        <v>20</v>
      </c>
    </row>
    <row r="1622" customFormat="false" ht="13.8" hidden="false" customHeight="false" outlineLevel="0" collapsed="false">
      <c r="A1622" s="17" t="s">
        <v>55</v>
      </c>
      <c r="B1622" s="17" t="s">
        <v>182</v>
      </c>
      <c r="C1622" s="18" t="n">
        <v>43110</v>
      </c>
      <c r="D1622" s="19" t="n">
        <v>43096</v>
      </c>
      <c r="E1622" s="20" t="s">
        <v>199</v>
      </c>
      <c r="F1622" s="21" t="n">
        <f aca="false">+C1622-D1622</f>
        <v>14</v>
      </c>
      <c r="G1622" s="22" t="n">
        <v>9</v>
      </c>
      <c r="H1622" s="22" t="n">
        <v>8888</v>
      </c>
      <c r="I1622" s="22" t="n">
        <v>8622</v>
      </c>
      <c r="J1622" s="17" t="n">
        <v>570</v>
      </c>
      <c r="K1622" s="17" t="n">
        <v>180</v>
      </c>
      <c r="L1622" s="17" t="n">
        <v>300</v>
      </c>
      <c r="M1622" s="17" t="n">
        <f aca="false">+K1622+L1622</f>
        <v>480</v>
      </c>
      <c r="N1622" s="23" t="n">
        <f aca="false">O1622*P1622</f>
        <v>417.62</v>
      </c>
      <c r="O1622" s="17" t="n">
        <f aca="false">H1622-I1622</f>
        <v>266</v>
      </c>
      <c r="P1622" s="72" t="n">
        <v>1.57</v>
      </c>
      <c r="Q1622" s="17" t="s">
        <v>20</v>
      </c>
    </row>
    <row r="1623" customFormat="false" ht="13.8" hidden="false" customHeight="false" outlineLevel="0" collapsed="false">
      <c r="A1623" s="17" t="s">
        <v>35</v>
      </c>
      <c r="B1623" s="17" t="s">
        <v>219</v>
      </c>
      <c r="C1623" s="18" t="n">
        <v>43110</v>
      </c>
      <c r="D1623" s="19" t="n">
        <v>43098</v>
      </c>
      <c r="E1623" s="20" t="s">
        <v>199</v>
      </c>
      <c r="F1623" s="21" t="n">
        <f aca="false">+C1623-D1623</f>
        <v>12</v>
      </c>
      <c r="G1623" s="22" t="n">
        <v>13</v>
      </c>
      <c r="H1623" s="22" t="n">
        <v>2540</v>
      </c>
      <c r="I1623" s="22" t="n">
        <v>2253</v>
      </c>
      <c r="J1623" s="17" t="n">
        <v>670</v>
      </c>
      <c r="K1623" s="17" t="n">
        <v>383</v>
      </c>
      <c r="L1623" s="17" t="n">
        <v>400</v>
      </c>
      <c r="M1623" s="17" t="n">
        <f aca="false">+K1623+L1623</f>
        <v>783</v>
      </c>
      <c r="N1623" s="23" t="n">
        <f aca="false">O1623*P1623</f>
        <v>287</v>
      </c>
      <c r="O1623" s="17" t="n">
        <f aca="false">H1623-I1623</f>
        <v>287</v>
      </c>
      <c r="P1623" s="72" t="n">
        <v>1</v>
      </c>
      <c r="Q1623" s="17" t="s">
        <v>20</v>
      </c>
    </row>
    <row r="1624" customFormat="false" ht="13.8" hidden="false" customHeight="false" outlineLevel="0" collapsed="false">
      <c r="A1624" s="17" t="s">
        <v>49</v>
      </c>
      <c r="B1624" s="17" t="s">
        <v>217</v>
      </c>
      <c r="C1624" s="18" t="n">
        <v>43110</v>
      </c>
      <c r="D1624" s="19" t="n">
        <v>43098</v>
      </c>
      <c r="E1624" s="20" t="s">
        <v>199</v>
      </c>
      <c r="F1624" s="21" t="n">
        <f aca="false">+C1624-D1624</f>
        <v>12</v>
      </c>
      <c r="G1624" s="22" t="n">
        <v>13</v>
      </c>
      <c r="H1624" s="22" t="n">
        <v>8131</v>
      </c>
      <c r="I1624" s="22" t="n">
        <v>7843</v>
      </c>
      <c r="J1624" s="17" t="n">
        <v>395</v>
      </c>
      <c r="K1624" s="17" t="n">
        <v>110</v>
      </c>
      <c r="L1624" s="17" t="n">
        <v>250</v>
      </c>
      <c r="M1624" s="17" t="n">
        <f aca="false">+K1624+L1624</f>
        <v>360</v>
      </c>
      <c r="N1624" s="23" t="n">
        <f aca="false">O1624*P1624</f>
        <v>288</v>
      </c>
      <c r="O1624" s="17" t="n">
        <f aca="false">H1624-I1624</f>
        <v>288</v>
      </c>
      <c r="P1624" s="72" t="n">
        <v>1</v>
      </c>
      <c r="Q1624" s="17" t="s">
        <v>20</v>
      </c>
    </row>
    <row r="1625" customFormat="false" ht="13.8" hidden="false" customHeight="false" outlineLevel="0" collapsed="false">
      <c r="A1625" s="17" t="s">
        <v>49</v>
      </c>
      <c r="B1625" s="17" t="s">
        <v>217</v>
      </c>
      <c r="C1625" s="18" t="n">
        <v>43110</v>
      </c>
      <c r="D1625" s="19" t="n">
        <v>43098</v>
      </c>
      <c r="E1625" s="20" t="s">
        <v>199</v>
      </c>
      <c r="F1625" s="21" t="n">
        <f aca="false">+C1625-D1625</f>
        <v>12</v>
      </c>
      <c r="G1625" s="22" t="n">
        <v>13</v>
      </c>
      <c r="H1625" s="22" t="n">
        <v>9997</v>
      </c>
      <c r="I1625" s="22" t="n">
        <v>9709</v>
      </c>
      <c r="J1625" s="17" t="n">
        <v>375</v>
      </c>
      <c r="K1625" s="17" t="n">
        <v>95</v>
      </c>
      <c r="L1625" s="17" t="n">
        <v>250</v>
      </c>
      <c r="M1625" s="17" t="n">
        <f aca="false">+K1625+L1625</f>
        <v>345</v>
      </c>
      <c r="N1625" s="23" t="n">
        <f aca="false">O1625*P1625</f>
        <v>288</v>
      </c>
      <c r="O1625" s="17" t="n">
        <f aca="false">H1625-I1625</f>
        <v>288</v>
      </c>
      <c r="P1625" s="72" t="n">
        <v>1</v>
      </c>
      <c r="Q1625" s="17" t="s">
        <v>20</v>
      </c>
    </row>
    <row r="1626" customFormat="false" ht="13.8" hidden="false" customHeight="false" outlineLevel="0" collapsed="false">
      <c r="A1626" s="17" t="s">
        <v>53</v>
      </c>
      <c r="B1626" s="17" t="s">
        <v>218</v>
      </c>
      <c r="C1626" s="18" t="n">
        <v>43110</v>
      </c>
      <c r="D1626" s="19" t="n">
        <v>43097</v>
      </c>
      <c r="E1626" s="20" t="s">
        <v>199</v>
      </c>
      <c r="F1626" s="21" t="n">
        <f aca="false">+C1626-D1626</f>
        <v>13</v>
      </c>
      <c r="G1626" s="22" t="n">
        <v>13</v>
      </c>
      <c r="H1626" s="22" t="n">
        <v>2824</v>
      </c>
      <c r="I1626" s="22" t="n">
        <v>2514</v>
      </c>
      <c r="J1626" s="17" t="n">
        <v>685</v>
      </c>
      <c r="K1626" s="17" t="n">
        <v>375</v>
      </c>
      <c r="L1626" s="17" t="n">
        <v>225</v>
      </c>
      <c r="M1626" s="25" t="n">
        <f aca="false">+K1626+L1626</f>
        <v>600</v>
      </c>
      <c r="N1626" s="23" t="n">
        <f aca="false">O1626*P1626</f>
        <v>310</v>
      </c>
      <c r="O1626" s="17" t="n">
        <f aca="false">H1626-I1626</f>
        <v>310</v>
      </c>
      <c r="P1626" s="72" t="n">
        <v>1</v>
      </c>
      <c r="Q1626" s="17" t="s">
        <v>20</v>
      </c>
    </row>
    <row r="1627" customFormat="false" ht="13.8" hidden="false" customHeight="false" outlineLevel="0" collapsed="false">
      <c r="A1627" s="17" t="s">
        <v>33</v>
      </c>
      <c r="B1627" s="17" t="s">
        <v>202</v>
      </c>
      <c r="C1627" s="18" t="n">
        <v>43111</v>
      </c>
      <c r="D1627" s="19" t="n">
        <v>43102</v>
      </c>
      <c r="E1627" s="20" t="s">
        <v>199</v>
      </c>
      <c r="F1627" s="21" t="n">
        <f aca="false">+C1627-D1627</f>
        <v>9</v>
      </c>
      <c r="G1627" s="22" t="n">
        <v>22</v>
      </c>
      <c r="H1627" s="22" t="n">
        <v>16257</v>
      </c>
      <c r="I1627" s="22" t="n">
        <v>16256</v>
      </c>
      <c r="J1627" s="17" t="n">
        <v>1100</v>
      </c>
      <c r="K1627" s="17" t="n">
        <v>575</v>
      </c>
      <c r="L1627" s="17" t="n">
        <v>300</v>
      </c>
      <c r="M1627" s="17" t="n">
        <f aca="false">+K1627+L1627</f>
        <v>875</v>
      </c>
      <c r="N1627" s="23" t="n">
        <f aca="false">O1627*P1627</f>
        <v>2.6</v>
      </c>
      <c r="O1627" s="17" t="n">
        <f aca="false">H1627-I1627</f>
        <v>1</v>
      </c>
      <c r="P1627" s="72" t="n">
        <v>2.6</v>
      </c>
      <c r="Q1627" s="17" t="s">
        <v>20</v>
      </c>
    </row>
    <row r="1628" customFormat="false" ht="13.8" hidden="false" customHeight="false" outlineLevel="0" collapsed="false">
      <c r="A1628" s="17" t="s">
        <v>78</v>
      </c>
      <c r="B1628" s="17" t="s">
        <v>171</v>
      </c>
      <c r="C1628" s="18" t="n">
        <v>43111</v>
      </c>
      <c r="D1628" s="19" t="n">
        <v>43109</v>
      </c>
      <c r="E1628" s="20" t="s">
        <v>199</v>
      </c>
      <c r="F1628" s="21" t="n">
        <f aca="false">+C1628-D1628</f>
        <v>2</v>
      </c>
      <c r="G1628" s="22" t="n">
        <v>20</v>
      </c>
      <c r="H1628" s="22" t="n">
        <v>3154</v>
      </c>
      <c r="I1628" s="22" t="n">
        <v>3106</v>
      </c>
      <c r="J1628" s="17" t="n">
        <v>545</v>
      </c>
      <c r="K1628" s="17" t="n">
        <v>340</v>
      </c>
      <c r="L1628" s="17" t="n">
        <v>400</v>
      </c>
      <c r="M1628" s="17" t="n">
        <f aca="false">+K1628+L1628</f>
        <v>740</v>
      </c>
      <c r="N1628" s="23" t="n">
        <f aca="false">O1628*P1628</f>
        <v>115.2</v>
      </c>
      <c r="O1628" s="17" t="n">
        <f aca="false">H1628-I1628</f>
        <v>48</v>
      </c>
      <c r="P1628" s="72" t="n">
        <v>2.4</v>
      </c>
      <c r="Q1628" s="17" t="s">
        <v>20</v>
      </c>
    </row>
    <row r="1629" customFormat="false" ht="13.8" hidden="false" customHeight="false" outlineLevel="0" collapsed="false">
      <c r="A1629" s="17" t="s">
        <v>58</v>
      </c>
      <c r="B1629" s="17" t="s">
        <v>194</v>
      </c>
      <c r="C1629" s="18" t="n">
        <v>43111</v>
      </c>
      <c r="D1629" s="19" t="n">
        <v>43099</v>
      </c>
      <c r="E1629" s="20" t="s">
        <v>199</v>
      </c>
      <c r="F1629" s="21" t="n">
        <f aca="false">+C1629-D1629</f>
        <v>12</v>
      </c>
      <c r="G1629" s="22" t="n">
        <v>20</v>
      </c>
      <c r="H1629" s="22" t="n">
        <v>20378</v>
      </c>
      <c r="I1629" s="22" t="n">
        <v>20089</v>
      </c>
      <c r="J1629" s="17" t="n">
        <v>0</v>
      </c>
      <c r="K1629" s="17" t="n">
        <v>0</v>
      </c>
      <c r="L1629" s="17" t="n">
        <v>0</v>
      </c>
      <c r="M1629" s="17" t="n">
        <f aca="false">+K1629+L1629</f>
        <v>0</v>
      </c>
      <c r="N1629" s="23" t="n">
        <f aca="false">O1629*P1629</f>
        <v>693.6</v>
      </c>
      <c r="O1629" s="17" t="n">
        <f aca="false">H1629-I1629</f>
        <v>289</v>
      </c>
      <c r="P1629" s="72" t="n">
        <v>2.4</v>
      </c>
      <c r="Q1629" s="17" t="s">
        <v>20</v>
      </c>
    </row>
    <row r="1630" customFormat="false" ht="13.8" hidden="false" customHeight="false" outlineLevel="0" collapsed="false">
      <c r="A1630" s="17" t="s">
        <v>43</v>
      </c>
      <c r="B1630" s="17" t="s">
        <v>198</v>
      </c>
      <c r="C1630" s="18" t="n">
        <v>43111</v>
      </c>
      <c r="D1630" s="19" t="n">
        <v>43101</v>
      </c>
      <c r="E1630" s="20" t="s">
        <v>199</v>
      </c>
      <c r="F1630" s="21" t="n">
        <f aca="false">+C1630-D1630</f>
        <v>10</v>
      </c>
      <c r="G1630" s="22" t="n">
        <v>20</v>
      </c>
      <c r="H1630" s="22" t="n">
        <v>6085</v>
      </c>
      <c r="I1630" s="22" t="n">
        <v>5847</v>
      </c>
      <c r="J1630" s="17" t="n">
        <v>1800</v>
      </c>
      <c r="K1630" s="17" t="n">
        <v>1320</v>
      </c>
      <c r="L1630" s="17" t="n">
        <v>550</v>
      </c>
      <c r="M1630" s="17" t="n">
        <f aca="false">+K1630+L1630</f>
        <v>1870</v>
      </c>
      <c r="N1630" s="23" t="n">
        <f aca="false">O1630*P1630</f>
        <v>571.2</v>
      </c>
      <c r="O1630" s="17" t="n">
        <f aca="false">H1630-I1630</f>
        <v>238</v>
      </c>
      <c r="P1630" s="72" t="n">
        <v>2.4</v>
      </c>
      <c r="Q1630" s="17" t="s">
        <v>20</v>
      </c>
    </row>
    <row r="1631" customFormat="false" ht="13.8" hidden="false" customHeight="false" outlineLevel="0" collapsed="false">
      <c r="A1631" s="17" t="s">
        <v>35</v>
      </c>
      <c r="B1631" s="17" t="s">
        <v>219</v>
      </c>
      <c r="C1631" s="18" t="n">
        <v>43111</v>
      </c>
      <c r="D1631" s="19" t="n">
        <v>43103</v>
      </c>
      <c r="E1631" s="20" t="s">
        <v>199</v>
      </c>
      <c r="F1631" s="21" t="n">
        <f aca="false">+C1631-D1631</f>
        <v>8</v>
      </c>
      <c r="G1631" s="22" t="n">
        <v>13</v>
      </c>
      <c r="H1631" s="22" t="n">
        <v>1679</v>
      </c>
      <c r="I1631" s="22" t="n">
        <v>1487</v>
      </c>
      <c r="J1631" s="17" t="n">
        <v>621</v>
      </c>
      <c r="K1631" s="17" t="n">
        <v>256</v>
      </c>
      <c r="L1631" s="17" t="n">
        <v>300</v>
      </c>
      <c r="M1631" s="17" t="n">
        <f aca="false">+K1631+L1631</f>
        <v>556</v>
      </c>
      <c r="N1631" s="23" t="n">
        <f aca="false">O1631*P1631</f>
        <v>345.6</v>
      </c>
      <c r="O1631" s="17" t="n">
        <f aca="false">H1631-I1631</f>
        <v>192</v>
      </c>
      <c r="P1631" s="72" t="n">
        <v>1.8</v>
      </c>
      <c r="Q1631" s="17" t="s">
        <v>20</v>
      </c>
    </row>
    <row r="1632" customFormat="false" ht="13.8" hidden="false" customHeight="false" outlineLevel="0" collapsed="false">
      <c r="A1632" s="17" t="s">
        <v>51</v>
      </c>
      <c r="B1632" s="27" t="s">
        <v>205</v>
      </c>
      <c r="C1632" s="18" t="n">
        <v>43111</v>
      </c>
      <c r="D1632" s="19" t="n">
        <v>43103</v>
      </c>
      <c r="E1632" s="20" t="s">
        <v>199</v>
      </c>
      <c r="F1632" s="21" t="n">
        <f aca="false">+C1632-D1632</f>
        <v>8</v>
      </c>
      <c r="G1632" s="22" t="n">
        <v>13</v>
      </c>
      <c r="H1632" s="22" t="n">
        <v>37952</v>
      </c>
      <c r="I1632" s="22" t="n">
        <v>37764</v>
      </c>
      <c r="J1632" s="17" t="n">
        <v>784</v>
      </c>
      <c r="K1632" s="17" t="n">
        <v>425</v>
      </c>
      <c r="L1632" s="17" t="n">
        <v>0</v>
      </c>
      <c r="M1632" s="17" t="n">
        <f aca="false">+K1632+L1632</f>
        <v>425</v>
      </c>
      <c r="N1632" s="23" t="n">
        <f aca="false">O1632*P1632</f>
        <v>338.4</v>
      </c>
      <c r="O1632" s="17" t="n">
        <f aca="false">H1632-I1632</f>
        <v>188</v>
      </c>
      <c r="P1632" s="72" t="n">
        <v>1.8</v>
      </c>
      <c r="Q1632" s="17" t="s">
        <v>20</v>
      </c>
    </row>
    <row r="1633" customFormat="false" ht="13.8" hidden="false" customHeight="false" outlineLevel="0" collapsed="false">
      <c r="A1633" s="17" t="s">
        <v>33</v>
      </c>
      <c r="B1633" s="17" t="s">
        <v>215</v>
      </c>
      <c r="C1633" s="18" t="n">
        <v>43111</v>
      </c>
      <c r="D1633" s="19" t="n">
        <v>43102</v>
      </c>
      <c r="E1633" s="20" t="s">
        <v>199</v>
      </c>
      <c r="F1633" s="21" t="n">
        <f aca="false">+C1633-D1633</f>
        <v>9</v>
      </c>
      <c r="G1633" s="22" t="n">
        <v>12.5</v>
      </c>
      <c r="H1633" s="22" t="n">
        <v>13073</v>
      </c>
      <c r="I1633" s="22" t="n">
        <v>12861</v>
      </c>
      <c r="J1633" s="17" t="n">
        <v>1018</v>
      </c>
      <c r="K1633" s="17" t="n">
        <v>638</v>
      </c>
      <c r="L1633" s="17" t="n">
        <v>300</v>
      </c>
      <c r="M1633" s="17" t="n">
        <f aca="false">+K1633+L1633</f>
        <v>938</v>
      </c>
      <c r="N1633" s="23" t="n">
        <f aca="false">O1633*P1633</f>
        <v>360.4</v>
      </c>
      <c r="O1633" s="17" t="n">
        <f aca="false">H1633-I1633</f>
        <v>212</v>
      </c>
      <c r="P1633" s="72" t="n">
        <v>1.7</v>
      </c>
      <c r="Q1633" s="17" t="s">
        <v>20</v>
      </c>
    </row>
    <row r="1634" customFormat="false" ht="13.8" hidden="false" customHeight="false" outlineLevel="0" collapsed="false">
      <c r="A1634" s="17" t="s">
        <v>58</v>
      </c>
      <c r="B1634" s="17" t="s">
        <v>221</v>
      </c>
      <c r="C1634" s="18" t="n">
        <v>43111</v>
      </c>
      <c r="D1634" s="19" t="n">
        <v>43099</v>
      </c>
      <c r="E1634" s="20" t="s">
        <v>199</v>
      </c>
      <c r="F1634" s="21" t="n">
        <f aca="false">+C1634-D1634</f>
        <v>12</v>
      </c>
      <c r="G1634" s="22" t="n">
        <v>12.5</v>
      </c>
      <c r="H1634" s="22" t="n">
        <v>21855</v>
      </c>
      <c r="I1634" s="22" t="n">
        <v>21566</v>
      </c>
      <c r="J1634" s="17" t="n">
        <v>0</v>
      </c>
      <c r="K1634" s="17" t="n">
        <v>0</v>
      </c>
      <c r="L1634" s="17" t="n">
        <v>0</v>
      </c>
      <c r="M1634" s="17" t="n">
        <f aca="false">+K1634+L1634</f>
        <v>0</v>
      </c>
      <c r="N1634" s="23" t="n">
        <f aca="false">O1634*P1634</f>
        <v>491.3</v>
      </c>
      <c r="O1634" s="17" t="n">
        <f aca="false">H1634-I1634</f>
        <v>289</v>
      </c>
      <c r="P1634" s="72" t="n">
        <v>1.7</v>
      </c>
      <c r="Q1634" s="17" t="s">
        <v>20</v>
      </c>
    </row>
    <row r="1635" customFormat="false" ht="13.8" hidden="false" customHeight="false" outlineLevel="0" collapsed="false">
      <c r="A1635" s="17" t="s">
        <v>53</v>
      </c>
      <c r="B1635" s="27" t="s">
        <v>222</v>
      </c>
      <c r="C1635" s="18" t="n">
        <v>43111</v>
      </c>
      <c r="D1635" s="19" t="n">
        <v>43102</v>
      </c>
      <c r="E1635" s="20" t="s">
        <v>199</v>
      </c>
      <c r="F1635" s="21" t="n">
        <f aca="false">+C1635-D1635</f>
        <v>9</v>
      </c>
      <c r="G1635" s="22" t="n">
        <v>12.5</v>
      </c>
      <c r="H1635" s="22" t="n">
        <v>32134</v>
      </c>
      <c r="I1635" s="22" t="n">
        <v>31923</v>
      </c>
      <c r="J1635" s="17" t="n">
        <v>665</v>
      </c>
      <c r="K1635" s="17" t="n">
        <v>245</v>
      </c>
      <c r="L1635" s="17" t="n">
        <v>425</v>
      </c>
      <c r="M1635" s="17" t="n">
        <f aca="false">+K1635+L1635</f>
        <v>670</v>
      </c>
      <c r="N1635" s="23" t="n">
        <f aca="false">O1635*P1635</f>
        <v>358.7</v>
      </c>
      <c r="O1635" s="17" t="n">
        <f aca="false">H1635-I1635</f>
        <v>211</v>
      </c>
      <c r="P1635" s="72" t="n">
        <v>1.7</v>
      </c>
      <c r="Q1635" s="17" t="s">
        <v>20</v>
      </c>
    </row>
    <row r="1636" customFormat="false" ht="13.8" hidden="false" customHeight="false" outlineLevel="0" collapsed="false">
      <c r="A1636" s="17" t="s">
        <v>49</v>
      </c>
      <c r="B1636" s="17" t="s">
        <v>217</v>
      </c>
      <c r="C1636" s="18" t="n">
        <v>43111</v>
      </c>
      <c r="D1636" s="19" t="n">
        <v>43105</v>
      </c>
      <c r="E1636" s="20" t="s">
        <v>199</v>
      </c>
      <c r="F1636" s="21" t="n">
        <f aca="false">+C1636-D1636</f>
        <v>6</v>
      </c>
      <c r="G1636" s="22" t="n">
        <v>9</v>
      </c>
      <c r="H1636" s="22" t="n">
        <v>5589</v>
      </c>
      <c r="I1636" s="22" t="n">
        <v>5463</v>
      </c>
      <c r="J1636" s="17" t="n">
        <v>325</v>
      </c>
      <c r="K1636" s="17" t="n">
        <v>105</v>
      </c>
      <c r="L1636" s="17" t="n">
        <v>450</v>
      </c>
      <c r="M1636" s="17" t="n">
        <f aca="false">+K1636+L1636</f>
        <v>555</v>
      </c>
      <c r="N1636" s="23" t="n">
        <f aca="false">O1636*P1636</f>
        <v>197.82</v>
      </c>
      <c r="O1636" s="17" t="n">
        <f aca="false">H1636-I1636</f>
        <v>126</v>
      </c>
      <c r="P1636" s="72" t="n">
        <v>1.57</v>
      </c>
      <c r="Q1636" s="17" t="s">
        <v>20</v>
      </c>
    </row>
    <row r="1637" customFormat="false" ht="13.8" hidden="false" customHeight="false" outlineLevel="0" collapsed="false">
      <c r="A1637" s="17" t="s">
        <v>39</v>
      </c>
      <c r="B1637" s="17" t="s">
        <v>211</v>
      </c>
      <c r="C1637" s="18" t="n">
        <v>43111</v>
      </c>
      <c r="D1637" s="19" t="n">
        <v>43106</v>
      </c>
      <c r="E1637" s="20" t="s">
        <v>199</v>
      </c>
      <c r="F1637" s="21" t="n">
        <f aca="false">+C1637-D1637</f>
        <v>5</v>
      </c>
      <c r="G1637" s="22" t="n">
        <v>13</v>
      </c>
      <c r="H1637" s="22" t="n">
        <v>6009</v>
      </c>
      <c r="I1637" s="22" t="n">
        <v>5900</v>
      </c>
      <c r="J1637" s="17" t="n">
        <v>1320</v>
      </c>
      <c r="K1637" s="17" t="n">
        <v>1123</v>
      </c>
      <c r="L1637" s="17" t="n">
        <v>0</v>
      </c>
      <c r="M1637" s="17" t="n">
        <f aca="false">+K1637+L1637</f>
        <v>1123</v>
      </c>
      <c r="N1637" s="23" t="n">
        <f aca="false">O1637*P1637</f>
        <v>109</v>
      </c>
      <c r="O1637" s="17" t="n">
        <f aca="false">H1637-I1637</f>
        <v>109</v>
      </c>
      <c r="P1637" s="72" t="n">
        <v>1</v>
      </c>
      <c r="Q1637" s="17" t="s">
        <v>20</v>
      </c>
    </row>
    <row r="1638" customFormat="false" ht="13.8" hidden="false" customHeight="false" outlineLevel="0" collapsed="false">
      <c r="A1638" s="17" t="s">
        <v>29</v>
      </c>
      <c r="B1638" s="17" t="s">
        <v>200</v>
      </c>
      <c r="C1638" s="18" t="n">
        <v>43112</v>
      </c>
      <c r="D1638" s="19" t="n">
        <v>43102</v>
      </c>
      <c r="E1638" s="20" t="s">
        <v>199</v>
      </c>
      <c r="F1638" s="21" t="n">
        <f aca="false">+C1638-D1638</f>
        <v>10</v>
      </c>
      <c r="G1638" s="22" t="n">
        <v>13</v>
      </c>
      <c r="H1638" s="22" t="n">
        <v>16832</v>
      </c>
      <c r="I1638" s="22" t="n">
        <v>16596</v>
      </c>
      <c r="J1638" s="17" t="n">
        <v>390</v>
      </c>
      <c r="K1638" s="17" t="n">
        <v>155</v>
      </c>
      <c r="L1638" s="17" t="n">
        <v>200</v>
      </c>
      <c r="M1638" s="17" t="n">
        <f aca="false">+K1638+L1638</f>
        <v>355</v>
      </c>
      <c r="N1638" s="23" t="n">
        <f aca="false">O1638*P1638</f>
        <v>236</v>
      </c>
      <c r="O1638" s="17" t="n">
        <f aca="false">H1638-I1638</f>
        <v>236</v>
      </c>
      <c r="P1638" s="72" t="n">
        <v>1</v>
      </c>
      <c r="Q1638" s="17" t="s">
        <v>20</v>
      </c>
    </row>
    <row r="1639" customFormat="false" ht="13.8" hidden="false" customHeight="false" outlineLevel="0" collapsed="false">
      <c r="A1639" s="17" t="s">
        <v>17</v>
      </c>
      <c r="B1639" s="17" t="s">
        <v>178</v>
      </c>
      <c r="C1639" s="18" t="n">
        <v>43112</v>
      </c>
      <c r="D1639" s="19" t="n">
        <v>43109</v>
      </c>
      <c r="E1639" s="20" t="s">
        <v>199</v>
      </c>
      <c r="F1639" s="21" t="n">
        <f aca="false">+C1639-D1639</f>
        <v>3</v>
      </c>
      <c r="G1639" s="22" t="n">
        <v>22</v>
      </c>
      <c r="H1639" s="22" t="n">
        <v>17526</v>
      </c>
      <c r="I1639" s="22" t="n">
        <v>17456</v>
      </c>
      <c r="J1639" s="17" t="n">
        <v>530</v>
      </c>
      <c r="K1639" s="17" t="n">
        <v>334</v>
      </c>
      <c r="L1639" s="17" t="n">
        <v>0</v>
      </c>
      <c r="M1639" s="17" t="n">
        <f aca="false">+K1639+L1639</f>
        <v>334</v>
      </c>
      <c r="N1639" s="23" t="n">
        <f aca="false">O1639*P1639</f>
        <v>182</v>
      </c>
      <c r="O1639" s="17" t="n">
        <f aca="false">H1639-I1639</f>
        <v>70</v>
      </c>
      <c r="P1639" s="72" t="n">
        <v>2.6</v>
      </c>
      <c r="Q1639" s="17" t="s">
        <v>20</v>
      </c>
    </row>
    <row r="1640" customFormat="false" ht="13.8" hidden="false" customHeight="false" outlineLevel="0" collapsed="false">
      <c r="A1640" s="17" t="s">
        <v>17</v>
      </c>
      <c r="B1640" s="17" t="s">
        <v>178</v>
      </c>
      <c r="C1640" s="73" t="n">
        <v>43112</v>
      </c>
      <c r="D1640" s="74" t="n">
        <v>43110</v>
      </c>
      <c r="E1640" s="75" t="s">
        <v>199</v>
      </c>
      <c r="F1640" s="76" t="n">
        <f aca="false">+C1640-D1640</f>
        <v>2</v>
      </c>
      <c r="G1640" s="77" t="n">
        <v>20</v>
      </c>
      <c r="H1640" s="77" t="n">
        <v>20290</v>
      </c>
      <c r="I1640" s="77" t="n">
        <v>20266</v>
      </c>
      <c r="J1640" s="59" t="n">
        <v>570</v>
      </c>
      <c r="K1640" s="59" t="n">
        <v>366</v>
      </c>
      <c r="L1640" s="59" t="n">
        <v>0</v>
      </c>
      <c r="M1640" s="59" t="n">
        <f aca="false">+K1640+L1640</f>
        <v>366</v>
      </c>
      <c r="N1640" s="78" t="n">
        <f aca="false">O1640*P1640</f>
        <v>57.6</v>
      </c>
      <c r="O1640" s="17" t="n">
        <f aca="false">H1640-I1640</f>
        <v>24</v>
      </c>
      <c r="P1640" s="79" t="n">
        <v>2.4</v>
      </c>
      <c r="Q1640" s="59" t="s">
        <v>20</v>
      </c>
    </row>
    <row r="1641" customFormat="false" ht="13.8" hidden="false" customHeight="false" outlineLevel="0" collapsed="false">
      <c r="A1641" s="17" t="s">
        <v>37</v>
      </c>
      <c r="B1641" s="17" t="s">
        <v>208</v>
      </c>
      <c r="C1641" s="18" t="n">
        <v>43112</v>
      </c>
      <c r="D1641" s="19" t="n">
        <v>43109</v>
      </c>
      <c r="E1641" s="20" t="s">
        <v>199</v>
      </c>
      <c r="F1641" s="21" t="n">
        <f aca="false">+C1641-D1641</f>
        <v>3</v>
      </c>
      <c r="G1641" s="22" t="n">
        <v>20</v>
      </c>
      <c r="H1641" s="22" t="n">
        <v>15070</v>
      </c>
      <c r="I1641" s="22" t="n">
        <v>14980</v>
      </c>
      <c r="J1641" s="17" t="n">
        <v>300</v>
      </c>
      <c r="K1641" s="17" t="n">
        <v>0</v>
      </c>
      <c r="L1641" s="17" t="n">
        <v>300</v>
      </c>
      <c r="M1641" s="17" t="n">
        <f aca="false">+K1641+L1641</f>
        <v>300</v>
      </c>
      <c r="N1641" s="23" t="n">
        <f aca="false">O1641*P1641</f>
        <v>216</v>
      </c>
      <c r="O1641" s="17" t="n">
        <f aca="false">H1641-I1641</f>
        <v>90</v>
      </c>
      <c r="P1641" s="72" t="n">
        <v>2.4</v>
      </c>
      <c r="Q1641" s="17" t="s">
        <v>20</v>
      </c>
    </row>
    <row r="1642" customFormat="false" ht="13.8" hidden="false" customHeight="false" outlineLevel="0" collapsed="false">
      <c r="A1642" s="17" t="s">
        <v>39</v>
      </c>
      <c r="B1642" s="17" t="s">
        <v>223</v>
      </c>
      <c r="C1642" s="18" t="n">
        <v>43112</v>
      </c>
      <c r="D1642" s="19" t="n">
        <v>43108</v>
      </c>
      <c r="E1642" s="20" t="s">
        <v>199</v>
      </c>
      <c r="F1642" s="21" t="n">
        <f aca="false">+C1642-D1642</f>
        <v>4</v>
      </c>
      <c r="G1642" s="22" t="n">
        <v>20</v>
      </c>
      <c r="H1642" s="22" t="n">
        <v>15626</v>
      </c>
      <c r="I1642" s="22" t="n">
        <v>15530</v>
      </c>
      <c r="J1642" s="17" t="n">
        <v>643</v>
      </c>
      <c r="K1642" s="17" t="n">
        <v>398</v>
      </c>
      <c r="L1642" s="17" t="n">
        <v>100</v>
      </c>
      <c r="M1642" s="17" t="n">
        <f aca="false">+K1642+L1642</f>
        <v>498</v>
      </c>
      <c r="N1642" s="23" t="n">
        <f aca="false">O1642*P1642</f>
        <v>230.4</v>
      </c>
      <c r="O1642" s="17" t="n">
        <f aca="false">H1642-I1642</f>
        <v>96</v>
      </c>
      <c r="P1642" s="72" t="n">
        <v>2.4</v>
      </c>
      <c r="Q1642" s="17" t="s">
        <v>20</v>
      </c>
    </row>
    <row r="1643" customFormat="false" ht="13.8" hidden="false" customHeight="false" outlineLevel="0" collapsed="false">
      <c r="A1643" s="17" t="s">
        <v>55</v>
      </c>
      <c r="B1643" s="17" t="s">
        <v>224</v>
      </c>
      <c r="C1643" s="18" t="n">
        <v>43112</v>
      </c>
      <c r="D1643" s="19" t="n">
        <v>43102</v>
      </c>
      <c r="E1643" s="20" t="s">
        <v>199</v>
      </c>
      <c r="F1643" s="21" t="n">
        <f aca="false">+C1643-D1643</f>
        <v>10</v>
      </c>
      <c r="G1643" s="22" t="n">
        <v>13.5</v>
      </c>
      <c r="H1643" s="22" t="n">
        <v>6357</v>
      </c>
      <c r="I1643" s="22" t="n">
        <v>6123</v>
      </c>
      <c r="J1643" s="17" t="n">
        <v>500</v>
      </c>
      <c r="K1643" s="17" t="n">
        <v>100</v>
      </c>
      <c r="L1643" s="17" t="n">
        <v>350</v>
      </c>
      <c r="M1643" s="17" t="n">
        <f aca="false">+K1643+L1643</f>
        <v>450</v>
      </c>
      <c r="N1643" s="23" t="n">
        <f aca="false">O1643*P1643</f>
        <v>421.2</v>
      </c>
      <c r="O1643" s="17" t="n">
        <f aca="false">H1643-I1643</f>
        <v>234</v>
      </c>
      <c r="P1643" s="72" t="n">
        <v>1.8</v>
      </c>
      <c r="Q1643" s="17" t="s">
        <v>20</v>
      </c>
    </row>
    <row r="1644" customFormat="false" ht="13.8" hidden="false" customHeight="false" outlineLevel="0" collapsed="false">
      <c r="A1644" s="17" t="s">
        <v>51</v>
      </c>
      <c r="B1644" s="17" t="s">
        <v>205</v>
      </c>
      <c r="C1644" s="18" t="n">
        <v>43112</v>
      </c>
      <c r="D1644" s="19" t="n">
        <v>43105</v>
      </c>
      <c r="E1644" s="20" t="s">
        <v>199</v>
      </c>
      <c r="F1644" s="21" t="n">
        <f aca="false">+C1644-D1644</f>
        <v>7</v>
      </c>
      <c r="G1644" s="22" t="n">
        <v>12.5</v>
      </c>
      <c r="H1644" s="22" t="n">
        <v>4419</v>
      </c>
      <c r="I1644" s="22" t="n">
        <v>4252</v>
      </c>
      <c r="J1644" s="17" t="n">
        <v>396</v>
      </c>
      <c r="K1644" s="17" t="n">
        <v>79</v>
      </c>
      <c r="L1644" s="17" t="n">
        <v>501</v>
      </c>
      <c r="M1644" s="17" t="n">
        <f aca="false">+K1644+L1644</f>
        <v>580</v>
      </c>
      <c r="N1644" s="23" t="n">
        <f aca="false">O1644*P1644</f>
        <v>283.9</v>
      </c>
      <c r="O1644" s="17" t="n">
        <f aca="false">H1644-I1644</f>
        <v>167</v>
      </c>
      <c r="P1644" s="72" t="n">
        <v>1.7</v>
      </c>
      <c r="Q1644" s="17" t="s">
        <v>20</v>
      </c>
    </row>
    <row r="1645" customFormat="false" ht="13.8" hidden="false" customHeight="false" outlineLevel="0" collapsed="false">
      <c r="A1645" s="17" t="s">
        <v>49</v>
      </c>
      <c r="B1645" s="17" t="s">
        <v>217</v>
      </c>
      <c r="C1645" s="18" t="n">
        <v>43112</v>
      </c>
      <c r="D1645" s="19" t="n">
        <v>43105</v>
      </c>
      <c r="E1645" s="20" t="s">
        <v>199</v>
      </c>
      <c r="F1645" s="21" t="n">
        <f aca="false">+C1645-D1645</f>
        <v>7</v>
      </c>
      <c r="G1645" s="22" t="n">
        <v>9</v>
      </c>
      <c r="H1645" s="22" t="n">
        <v>17062</v>
      </c>
      <c r="I1645" s="22" t="n">
        <v>16894</v>
      </c>
      <c r="J1645" s="17" t="n">
        <v>385</v>
      </c>
      <c r="K1645" s="17" t="n">
        <v>105</v>
      </c>
      <c r="L1645" s="17" t="n">
        <v>200</v>
      </c>
      <c r="M1645" s="17" t="n">
        <f aca="false">+K1645+L1645</f>
        <v>305</v>
      </c>
      <c r="N1645" s="23" t="n">
        <f aca="false">O1645*P1645</f>
        <v>263.76</v>
      </c>
      <c r="O1645" s="17" t="n">
        <f aca="false">H1645-I1645</f>
        <v>168</v>
      </c>
      <c r="P1645" s="72" t="n">
        <v>1.57</v>
      </c>
      <c r="Q1645" s="17" t="s">
        <v>20</v>
      </c>
    </row>
    <row r="1646" customFormat="false" ht="13.8" hidden="false" customHeight="false" outlineLevel="0" collapsed="false">
      <c r="A1646" s="17" t="s">
        <v>37</v>
      </c>
      <c r="B1646" s="17" t="s">
        <v>208</v>
      </c>
      <c r="C1646" s="18" t="n">
        <v>43112</v>
      </c>
      <c r="D1646" s="19" t="n">
        <v>43095</v>
      </c>
      <c r="E1646" s="20" t="s">
        <v>199</v>
      </c>
      <c r="F1646" s="21" t="n">
        <f aca="false">+C1646-D1646</f>
        <v>17</v>
      </c>
      <c r="G1646" s="22" t="n">
        <v>9</v>
      </c>
      <c r="H1646" s="22" t="n">
        <v>16660</v>
      </c>
      <c r="I1646" s="22" t="n">
        <v>16252</v>
      </c>
      <c r="J1646" s="17" t="n">
        <v>576</v>
      </c>
      <c r="K1646" s="17" t="n">
        <v>50</v>
      </c>
      <c r="L1646" s="17" t="n">
        <v>500</v>
      </c>
      <c r="M1646" s="17" t="n">
        <f aca="false">+K1646+L1646</f>
        <v>550</v>
      </c>
      <c r="N1646" s="23" t="n">
        <f aca="false">O1646*P1646</f>
        <v>640.56</v>
      </c>
      <c r="O1646" s="17" t="n">
        <f aca="false">H1646-I1646</f>
        <v>408</v>
      </c>
      <c r="P1646" s="72" t="n">
        <v>1.57</v>
      </c>
      <c r="Q1646" s="17" t="s">
        <v>20</v>
      </c>
    </row>
    <row r="1647" customFormat="false" ht="13.8" hidden="false" customHeight="false" outlineLevel="0" collapsed="false">
      <c r="A1647" s="17" t="s">
        <v>51</v>
      </c>
      <c r="B1647" s="17" t="s">
        <v>205</v>
      </c>
      <c r="C1647" s="18" t="n">
        <v>43112</v>
      </c>
      <c r="D1647" s="19" t="n">
        <v>43105</v>
      </c>
      <c r="E1647" s="20" t="s">
        <v>199</v>
      </c>
      <c r="F1647" s="21" t="n">
        <f aca="false">+C1647-D1647</f>
        <v>7</v>
      </c>
      <c r="G1647" s="22" t="n">
        <v>9</v>
      </c>
      <c r="H1647" s="22" t="n">
        <v>7110</v>
      </c>
      <c r="I1647" s="22" t="n">
        <v>7000</v>
      </c>
      <c r="J1647" s="17" t="n">
        <v>396</v>
      </c>
      <c r="K1647" s="17" t="n">
        <v>242</v>
      </c>
      <c r="L1647" s="17" t="n">
        <v>399</v>
      </c>
      <c r="M1647" s="17" t="n">
        <f aca="false">+K1647+L1647</f>
        <v>641</v>
      </c>
      <c r="N1647" s="23" t="n">
        <f aca="false">O1647*P1647</f>
        <v>172.7</v>
      </c>
      <c r="O1647" s="17" t="n">
        <f aca="false">H1647-I1647</f>
        <v>110</v>
      </c>
      <c r="P1647" s="72" t="n">
        <v>1.57</v>
      </c>
      <c r="Q1647" s="17" t="s">
        <v>20</v>
      </c>
    </row>
    <row r="1648" customFormat="false" ht="13.8" hidden="false" customHeight="false" outlineLevel="0" collapsed="false">
      <c r="A1648" s="17" t="s">
        <v>45</v>
      </c>
      <c r="B1648" s="17" t="s">
        <v>216</v>
      </c>
      <c r="C1648" s="18" t="n">
        <v>43112</v>
      </c>
      <c r="D1648" s="19" t="n">
        <v>43102</v>
      </c>
      <c r="E1648" s="20" t="s">
        <v>199</v>
      </c>
      <c r="F1648" s="21" t="n">
        <f aca="false">+C1648-D1648</f>
        <v>10</v>
      </c>
      <c r="G1648" s="22" t="n">
        <v>13</v>
      </c>
      <c r="H1648" s="22" t="n">
        <v>9603</v>
      </c>
      <c r="I1648" s="22" t="n">
        <v>9603</v>
      </c>
      <c r="J1648" s="17" t="n">
        <v>675</v>
      </c>
      <c r="K1648" s="17" t="n">
        <v>240</v>
      </c>
      <c r="L1648" s="17" t="n">
        <v>400</v>
      </c>
      <c r="M1648" s="17" t="n">
        <f aca="false">+K1648+L1648</f>
        <v>640</v>
      </c>
      <c r="N1648" s="23" t="n">
        <f aca="false">O1648*P1648</f>
        <v>0</v>
      </c>
      <c r="O1648" s="17" t="n">
        <f aca="false">H1648-I1648</f>
        <v>0</v>
      </c>
      <c r="P1648" s="72" t="n">
        <v>1</v>
      </c>
      <c r="Q1648" s="17" t="s">
        <v>20</v>
      </c>
    </row>
    <row r="1649" customFormat="false" ht="13.8" hidden="false" customHeight="false" outlineLevel="0" collapsed="false">
      <c r="A1649" s="17" t="s">
        <v>49</v>
      </c>
      <c r="B1649" s="17" t="s">
        <v>217</v>
      </c>
      <c r="C1649" s="18" t="n">
        <v>43112</v>
      </c>
      <c r="D1649" s="19" t="n">
        <v>43102</v>
      </c>
      <c r="E1649" s="20" t="s">
        <v>199</v>
      </c>
      <c r="F1649" s="21" t="n">
        <f aca="false">+C1649-D1649</f>
        <v>10</v>
      </c>
      <c r="G1649" s="22" t="n">
        <v>13</v>
      </c>
      <c r="H1649" s="22" t="n">
        <v>2026</v>
      </c>
      <c r="I1649" s="22" t="n">
        <v>1784</v>
      </c>
      <c r="J1649" s="17" t="n">
        <v>560</v>
      </c>
      <c r="K1649" s="17" t="n">
        <v>320</v>
      </c>
      <c r="L1649" s="17" t="n">
        <v>200</v>
      </c>
      <c r="M1649" s="17" t="n">
        <f aca="false">+K1649+L1649</f>
        <v>520</v>
      </c>
      <c r="N1649" s="23" t="n">
        <f aca="false">O1649*P1649</f>
        <v>242</v>
      </c>
      <c r="O1649" s="17" t="n">
        <f aca="false">H1649-I1649</f>
        <v>242</v>
      </c>
      <c r="P1649" s="72" t="n">
        <v>1</v>
      </c>
      <c r="Q1649" s="17" t="s">
        <v>20</v>
      </c>
    </row>
    <row r="1650" customFormat="false" ht="13.8" hidden="false" customHeight="false" outlineLevel="0" collapsed="false">
      <c r="A1650" s="17" t="s">
        <v>33</v>
      </c>
      <c r="B1650" s="17" t="s">
        <v>215</v>
      </c>
      <c r="C1650" s="18" t="n">
        <v>43112</v>
      </c>
      <c r="D1650" s="19" t="n">
        <v>43103</v>
      </c>
      <c r="E1650" s="20" t="s">
        <v>199</v>
      </c>
      <c r="F1650" s="21" t="n">
        <f aca="false">+C1650-D1650</f>
        <v>9</v>
      </c>
      <c r="G1650" s="22" t="n">
        <v>13</v>
      </c>
      <c r="H1650" s="22" t="n">
        <v>1960</v>
      </c>
      <c r="I1650" s="22" t="n">
        <v>1839</v>
      </c>
      <c r="J1650" s="17" t="n">
        <v>810</v>
      </c>
      <c r="K1650" s="17" t="n">
        <v>460</v>
      </c>
      <c r="L1650" s="17" t="n">
        <v>400</v>
      </c>
      <c r="M1650" s="17" t="n">
        <f aca="false">+K1650+L1650</f>
        <v>860</v>
      </c>
      <c r="N1650" s="23" t="n">
        <f aca="false">O1650*P1650</f>
        <v>121</v>
      </c>
      <c r="O1650" s="17" t="n">
        <f aca="false">H1650-I1650</f>
        <v>121</v>
      </c>
      <c r="P1650" s="72" t="n">
        <v>1</v>
      </c>
      <c r="Q1650" s="17" t="s">
        <v>20</v>
      </c>
    </row>
    <row r="1651" customFormat="false" ht="13.8" hidden="false" customHeight="false" outlineLevel="0" collapsed="false">
      <c r="A1651" s="17" t="s">
        <v>53</v>
      </c>
      <c r="B1651" s="17" t="s">
        <v>218</v>
      </c>
      <c r="C1651" s="18" t="n">
        <v>43112</v>
      </c>
      <c r="D1651" s="19" t="n">
        <v>43102</v>
      </c>
      <c r="E1651" s="20" t="s">
        <v>199</v>
      </c>
      <c r="F1651" s="21" t="n">
        <f aca="false">+C1651-D1651</f>
        <v>10</v>
      </c>
      <c r="G1651" s="22" t="n">
        <v>13</v>
      </c>
      <c r="H1651" s="22" t="n">
        <v>18460</v>
      </c>
      <c r="I1651" s="22" t="n">
        <v>18222</v>
      </c>
      <c r="J1651" s="17" t="n">
        <v>490</v>
      </c>
      <c r="K1651" s="17" t="n">
        <v>253</v>
      </c>
      <c r="L1651" s="17" t="n">
        <v>200</v>
      </c>
      <c r="M1651" s="17" t="n">
        <f aca="false">+K1651+L1651</f>
        <v>453</v>
      </c>
      <c r="N1651" s="23" t="n">
        <f aca="false">O1651*P1651</f>
        <v>238</v>
      </c>
      <c r="O1651" s="17" t="n">
        <f aca="false">H1651-I1651</f>
        <v>238</v>
      </c>
      <c r="P1651" s="72" t="n">
        <v>1</v>
      </c>
      <c r="Q1651" s="17" t="s">
        <v>20</v>
      </c>
    </row>
    <row r="1652" customFormat="false" ht="13.8" hidden="false" customHeight="false" outlineLevel="0" collapsed="false">
      <c r="A1652" s="17" t="s">
        <v>53</v>
      </c>
      <c r="B1652" s="17" t="s">
        <v>218</v>
      </c>
      <c r="C1652" s="18" t="n">
        <v>43112</v>
      </c>
      <c r="D1652" s="19" t="n">
        <v>43102</v>
      </c>
      <c r="E1652" s="20" t="s">
        <v>199</v>
      </c>
      <c r="F1652" s="21" t="n">
        <f aca="false">+C1652-D1652</f>
        <v>10</v>
      </c>
      <c r="G1652" s="22" t="n">
        <v>13</v>
      </c>
      <c r="H1652" s="22" t="n">
        <v>23993</v>
      </c>
      <c r="I1652" s="22" t="n">
        <v>23755</v>
      </c>
      <c r="J1652" s="17" t="n">
        <v>480</v>
      </c>
      <c r="K1652" s="17" t="n">
        <v>225</v>
      </c>
      <c r="L1652" s="17" t="n">
        <v>275</v>
      </c>
      <c r="M1652" s="17" t="n">
        <f aca="false">+K1652+L1652</f>
        <v>500</v>
      </c>
      <c r="N1652" s="23" t="n">
        <f aca="false">O1652*P1652</f>
        <v>238</v>
      </c>
      <c r="O1652" s="17" t="n">
        <f aca="false">H1652-I1652</f>
        <v>238</v>
      </c>
      <c r="P1652" s="72" t="n">
        <v>1</v>
      </c>
      <c r="Q1652" s="17" t="s">
        <v>20</v>
      </c>
    </row>
    <row r="1653" customFormat="false" ht="13.8" hidden="false" customHeight="false" outlineLevel="0" collapsed="false">
      <c r="A1653" s="17" t="s">
        <v>29</v>
      </c>
      <c r="B1653" s="17" t="s">
        <v>200</v>
      </c>
      <c r="C1653" s="18" t="n">
        <v>43113</v>
      </c>
      <c r="D1653" s="19" t="n">
        <v>43108</v>
      </c>
      <c r="E1653" s="20" t="s">
        <v>199</v>
      </c>
      <c r="F1653" s="21" t="n">
        <f aca="false">+C1653-D1653</f>
        <v>5</v>
      </c>
      <c r="G1653" s="22" t="n">
        <v>13</v>
      </c>
      <c r="H1653" s="22" t="n">
        <v>1193</v>
      </c>
      <c r="I1653" s="22" t="n">
        <v>1073</v>
      </c>
      <c r="J1653" s="17" t="n">
        <v>480</v>
      </c>
      <c r="K1653" s="17" t="n">
        <v>300</v>
      </c>
      <c r="L1653" s="17" t="n">
        <v>300</v>
      </c>
      <c r="M1653" s="17" t="n">
        <f aca="false">+K1653+L1653</f>
        <v>600</v>
      </c>
      <c r="N1653" s="23" t="n">
        <f aca="false">O1653*P1653</f>
        <v>120</v>
      </c>
      <c r="O1653" s="17" t="n">
        <f aca="false">H1653-I1653</f>
        <v>120</v>
      </c>
      <c r="P1653" s="72" t="n">
        <v>1</v>
      </c>
      <c r="Q1653" s="17" t="s">
        <v>20</v>
      </c>
    </row>
    <row r="1654" customFormat="false" ht="13.8" hidden="false" customHeight="false" outlineLevel="0" collapsed="false">
      <c r="A1654" s="17" t="s">
        <v>17</v>
      </c>
      <c r="B1654" s="29" t="s">
        <v>196</v>
      </c>
      <c r="C1654" s="18" t="n">
        <v>43113</v>
      </c>
      <c r="D1654" s="19" t="n">
        <v>43105</v>
      </c>
      <c r="E1654" s="20" t="s">
        <v>199</v>
      </c>
      <c r="F1654" s="21" t="n">
        <f aca="false">+C1654-D1654</f>
        <v>8</v>
      </c>
      <c r="G1654" s="22" t="n">
        <v>20</v>
      </c>
      <c r="H1654" s="22" t="n">
        <v>9334</v>
      </c>
      <c r="I1654" s="22" t="n">
        <v>9334</v>
      </c>
      <c r="J1654" s="17" t="n">
        <v>622</v>
      </c>
      <c r="K1654" s="17" t="n">
        <v>98</v>
      </c>
      <c r="L1654" s="17" t="n">
        <v>225</v>
      </c>
      <c r="M1654" s="17" t="n">
        <f aca="false">+K1654+L1654</f>
        <v>323</v>
      </c>
      <c r="N1654" s="23" t="n">
        <f aca="false">O1654*P1654</f>
        <v>0</v>
      </c>
      <c r="O1654" s="17" t="n">
        <f aca="false">H1654-I1654</f>
        <v>0</v>
      </c>
      <c r="P1654" s="72" t="n">
        <v>2.4</v>
      </c>
      <c r="Q1654" s="17" t="s">
        <v>20</v>
      </c>
    </row>
    <row r="1655" customFormat="false" ht="13.8" hidden="false" customHeight="false" outlineLevel="0" collapsed="false">
      <c r="A1655" s="17" t="s">
        <v>17</v>
      </c>
      <c r="B1655" s="17" t="s">
        <v>178</v>
      </c>
      <c r="C1655" s="18" t="n">
        <v>43113</v>
      </c>
      <c r="D1655" s="19" t="n">
        <v>43103</v>
      </c>
      <c r="E1655" s="20" t="s">
        <v>199</v>
      </c>
      <c r="F1655" s="21" t="n">
        <f aca="false">+C1655-D1655</f>
        <v>10</v>
      </c>
      <c r="G1655" s="22" t="n">
        <v>20</v>
      </c>
      <c r="H1655" s="22" t="n">
        <v>23743</v>
      </c>
      <c r="I1655" s="22" t="n">
        <v>23523</v>
      </c>
      <c r="J1655" s="17" t="n">
        <v>820</v>
      </c>
      <c r="K1655" s="17" t="n">
        <v>270</v>
      </c>
      <c r="L1655" s="17" t="n">
        <v>0</v>
      </c>
      <c r="M1655" s="17" t="n">
        <f aca="false">+K1655+L1655</f>
        <v>270</v>
      </c>
      <c r="N1655" s="23" t="n">
        <f aca="false">O1655*P1655</f>
        <v>528</v>
      </c>
      <c r="O1655" s="17" t="n">
        <f aca="false">H1655-I1655</f>
        <v>220</v>
      </c>
      <c r="P1655" s="72" t="n">
        <v>2.4</v>
      </c>
      <c r="Q1655" s="17" t="s">
        <v>20</v>
      </c>
    </row>
    <row r="1656" customFormat="false" ht="13.8" hidden="false" customHeight="false" outlineLevel="0" collapsed="false">
      <c r="A1656" s="17" t="s">
        <v>49</v>
      </c>
      <c r="B1656" s="17" t="s">
        <v>225</v>
      </c>
      <c r="C1656" s="18" t="n">
        <v>43113</v>
      </c>
      <c r="D1656" s="19" t="n">
        <v>43110</v>
      </c>
      <c r="E1656" s="20" t="s">
        <v>199</v>
      </c>
      <c r="F1656" s="21" t="n">
        <f aca="false">+C1656-D1656</f>
        <v>3</v>
      </c>
      <c r="G1656" s="22" t="n">
        <v>20</v>
      </c>
      <c r="H1656" s="22" t="n">
        <v>12329</v>
      </c>
      <c r="I1656" s="22" t="n">
        <v>12259</v>
      </c>
      <c r="J1656" s="17" t="n">
        <v>190</v>
      </c>
      <c r="K1656" s="17" t="n">
        <v>40</v>
      </c>
      <c r="L1656" s="17" t="n">
        <v>250</v>
      </c>
      <c r="M1656" s="17" t="n">
        <f aca="false">+K1656+L1656</f>
        <v>290</v>
      </c>
      <c r="N1656" s="23" t="n">
        <f aca="false">O1656*P1656</f>
        <v>168</v>
      </c>
      <c r="O1656" s="17" t="n">
        <f aca="false">H1656-I1656</f>
        <v>70</v>
      </c>
      <c r="P1656" s="72" t="n">
        <v>2.4</v>
      </c>
      <c r="Q1656" s="17" t="s">
        <v>20</v>
      </c>
    </row>
    <row r="1657" customFormat="false" ht="13.8" hidden="false" customHeight="false" outlineLevel="0" collapsed="false">
      <c r="A1657" s="17" t="s">
        <v>78</v>
      </c>
      <c r="B1657" s="17" t="s">
        <v>171</v>
      </c>
      <c r="C1657" s="18" t="n">
        <v>43113</v>
      </c>
      <c r="D1657" s="19" t="n">
        <v>43103</v>
      </c>
      <c r="E1657" s="20" t="s">
        <v>199</v>
      </c>
      <c r="F1657" s="21" t="n">
        <f aca="false">+C1657-D1657</f>
        <v>10</v>
      </c>
      <c r="G1657" s="22" t="n">
        <v>12.5</v>
      </c>
      <c r="H1657" s="22" t="n">
        <v>24789</v>
      </c>
      <c r="I1657" s="22" t="n">
        <v>24550</v>
      </c>
      <c r="J1657" s="17" t="n">
        <v>610</v>
      </c>
      <c r="K1657" s="17" t="n">
        <v>170</v>
      </c>
      <c r="L1657" s="17" t="n">
        <v>550</v>
      </c>
      <c r="M1657" s="17" t="n">
        <f aca="false">+K1657+L1657</f>
        <v>720</v>
      </c>
      <c r="N1657" s="23" t="n">
        <f aca="false">O1657*P1657</f>
        <v>406.3</v>
      </c>
      <c r="O1657" s="17" t="n">
        <f aca="false">H1657-I1657</f>
        <v>239</v>
      </c>
      <c r="P1657" s="72" t="n">
        <v>1.7</v>
      </c>
      <c r="Q1657" s="17" t="s">
        <v>20</v>
      </c>
    </row>
    <row r="1658" customFormat="false" ht="13.8" hidden="false" customHeight="false" outlineLevel="0" collapsed="false">
      <c r="A1658" s="17" t="s">
        <v>55</v>
      </c>
      <c r="B1658" s="27" t="s">
        <v>224</v>
      </c>
      <c r="C1658" s="18" t="n">
        <v>43113</v>
      </c>
      <c r="D1658" s="19" t="n">
        <v>43099</v>
      </c>
      <c r="E1658" s="20" t="s">
        <v>199</v>
      </c>
      <c r="F1658" s="21" t="n">
        <f aca="false">+C1658-D1658</f>
        <v>14</v>
      </c>
      <c r="G1658" s="22" t="n">
        <v>12.5</v>
      </c>
      <c r="H1658" s="22" t="n">
        <v>6701</v>
      </c>
      <c r="I1658" s="22" t="n">
        <v>6363</v>
      </c>
      <c r="J1658" s="17" t="n">
        <v>720</v>
      </c>
      <c r="K1658" s="17" t="n">
        <v>120</v>
      </c>
      <c r="L1658" s="17" t="n">
        <v>600</v>
      </c>
      <c r="M1658" s="17" t="n">
        <f aca="false">+K1658+L1658</f>
        <v>720</v>
      </c>
      <c r="N1658" s="23" t="n">
        <f aca="false">O1658*P1658</f>
        <v>574.6</v>
      </c>
      <c r="O1658" s="17" t="n">
        <f aca="false">H1658-I1658</f>
        <v>338</v>
      </c>
      <c r="P1658" s="72" t="n">
        <v>1.7</v>
      </c>
      <c r="Q1658" s="17" t="s">
        <v>20</v>
      </c>
    </row>
    <row r="1659" customFormat="false" ht="13.8" hidden="false" customHeight="false" outlineLevel="0" collapsed="false">
      <c r="A1659" s="17" t="s">
        <v>49</v>
      </c>
      <c r="B1659" s="17" t="s">
        <v>217</v>
      </c>
      <c r="C1659" s="18" t="n">
        <v>43113</v>
      </c>
      <c r="D1659" s="19" t="n">
        <v>43104</v>
      </c>
      <c r="E1659" s="20" t="s">
        <v>199</v>
      </c>
      <c r="F1659" s="21" t="n">
        <f aca="false">+C1659-D1659</f>
        <v>9</v>
      </c>
      <c r="G1659" s="22" t="n">
        <v>9</v>
      </c>
      <c r="H1659" s="22" t="n">
        <v>16548</v>
      </c>
      <c r="I1659" s="22" t="n">
        <v>16322</v>
      </c>
      <c r="J1659" s="17" t="n">
        <v>370</v>
      </c>
      <c r="K1659" s="17" t="n">
        <v>40</v>
      </c>
      <c r="L1659" s="17" t="n">
        <v>300</v>
      </c>
      <c r="M1659" s="17" t="n">
        <f aca="false">+K1659+L1659</f>
        <v>340</v>
      </c>
      <c r="N1659" s="23" t="n">
        <f aca="false">O1659*P1659</f>
        <v>354.82</v>
      </c>
      <c r="O1659" s="17" t="n">
        <f aca="false">H1659-I1659</f>
        <v>226</v>
      </c>
      <c r="P1659" s="72" t="n">
        <v>1.57</v>
      </c>
      <c r="Q1659" s="17" t="s">
        <v>20</v>
      </c>
    </row>
    <row r="1660" customFormat="false" ht="13.8" hidden="false" customHeight="false" outlineLevel="0" collapsed="false">
      <c r="A1660" s="17" t="s">
        <v>53</v>
      </c>
      <c r="B1660" s="17" t="s">
        <v>218</v>
      </c>
      <c r="C1660" s="18" t="n">
        <v>43113</v>
      </c>
      <c r="D1660" s="19" t="n">
        <v>43103</v>
      </c>
      <c r="E1660" s="20" t="s">
        <v>199</v>
      </c>
      <c r="F1660" s="21" t="n">
        <f aca="false">+C1660-D1660</f>
        <v>10</v>
      </c>
      <c r="G1660" s="22" t="n">
        <v>9</v>
      </c>
      <c r="H1660" s="22" t="n">
        <v>18969</v>
      </c>
      <c r="I1660" s="22" t="n">
        <v>18727</v>
      </c>
      <c r="J1660" s="17" t="n">
        <v>575</v>
      </c>
      <c r="K1660" s="17" t="n">
        <v>210</v>
      </c>
      <c r="L1660" s="17" t="n">
        <v>400</v>
      </c>
      <c r="M1660" s="17" t="n">
        <f aca="false">+K1660+L1660</f>
        <v>610</v>
      </c>
      <c r="N1660" s="23" t="n">
        <f aca="false">O1660*P1660</f>
        <v>379.94</v>
      </c>
      <c r="O1660" s="17" t="n">
        <f aca="false">H1660-I1660</f>
        <v>242</v>
      </c>
      <c r="P1660" s="72" t="n">
        <v>1.57</v>
      </c>
      <c r="Q1660" s="17" t="s">
        <v>20</v>
      </c>
    </row>
    <row r="1661" customFormat="false" ht="13.8" hidden="false" customHeight="false" outlineLevel="0" collapsed="false">
      <c r="A1661" s="17" t="s">
        <v>53</v>
      </c>
      <c r="B1661" s="17" t="s">
        <v>218</v>
      </c>
      <c r="C1661" s="18" t="n">
        <v>43113</v>
      </c>
      <c r="D1661" s="19" t="n">
        <v>43103</v>
      </c>
      <c r="E1661" s="20" t="s">
        <v>199</v>
      </c>
      <c r="F1661" s="21" t="n">
        <f aca="false">+C1661-D1661</f>
        <v>10</v>
      </c>
      <c r="G1661" s="22" t="n">
        <v>13</v>
      </c>
      <c r="H1661" s="22" t="n">
        <v>18713</v>
      </c>
      <c r="I1661" s="22" t="n">
        <v>18477</v>
      </c>
      <c r="J1661" s="17" t="n">
        <v>490</v>
      </c>
      <c r="K1661" s="17" t="n">
        <v>210</v>
      </c>
      <c r="L1661" s="17" t="n">
        <v>275</v>
      </c>
      <c r="M1661" s="17" t="n">
        <f aca="false">+K1661+L1661</f>
        <v>485</v>
      </c>
      <c r="N1661" s="23" t="n">
        <f aca="false">O1661*P1661</f>
        <v>236</v>
      </c>
      <c r="O1661" s="17" t="n">
        <f aca="false">H1661-I1661</f>
        <v>236</v>
      </c>
      <c r="P1661" s="72" t="n">
        <v>1</v>
      </c>
      <c r="Q1661" s="17" t="s">
        <v>20</v>
      </c>
    </row>
    <row r="1662" customFormat="false" ht="13.8" hidden="false" customHeight="false" outlineLevel="0" collapsed="false">
      <c r="A1662" s="17" t="s">
        <v>53</v>
      </c>
      <c r="B1662" s="17" t="s">
        <v>218</v>
      </c>
      <c r="C1662" s="18" t="n">
        <v>43113</v>
      </c>
      <c r="D1662" s="19" t="n">
        <v>43103</v>
      </c>
      <c r="E1662" s="20" t="s">
        <v>199</v>
      </c>
      <c r="F1662" s="21" t="n">
        <f aca="false">+C1662-D1662</f>
        <v>10</v>
      </c>
      <c r="G1662" s="22" t="n">
        <v>13</v>
      </c>
      <c r="H1662" s="22" t="n">
        <v>2964</v>
      </c>
      <c r="I1662" s="22" t="n">
        <v>2730</v>
      </c>
      <c r="J1662" s="17" t="n">
        <v>480</v>
      </c>
      <c r="K1662" s="17" t="n">
        <v>240</v>
      </c>
      <c r="L1662" s="17" t="n">
        <v>200</v>
      </c>
      <c r="M1662" s="17" t="n">
        <f aca="false">+K1662+L1662</f>
        <v>440</v>
      </c>
      <c r="N1662" s="23" t="n">
        <f aca="false">O1662*P1662</f>
        <v>234</v>
      </c>
      <c r="O1662" s="17" t="n">
        <f aca="false">H1662-I1662</f>
        <v>234</v>
      </c>
      <c r="P1662" s="72" t="n">
        <v>1</v>
      </c>
      <c r="Q1662" s="17" t="s">
        <v>20</v>
      </c>
    </row>
    <row r="1663" customFormat="false" ht="13.8" hidden="false" customHeight="false" outlineLevel="0" collapsed="false">
      <c r="A1663" s="17" t="s">
        <v>31</v>
      </c>
      <c r="B1663" s="17" t="s">
        <v>226</v>
      </c>
      <c r="C1663" s="18" t="n">
        <v>43113</v>
      </c>
      <c r="D1663" s="19" t="n">
        <v>43102</v>
      </c>
      <c r="E1663" s="20" t="s">
        <v>199</v>
      </c>
      <c r="F1663" s="21" t="n">
        <f aca="false">+C1663-D1663</f>
        <v>11</v>
      </c>
      <c r="G1663" s="22" t="n">
        <v>0</v>
      </c>
      <c r="H1663" s="22" t="n">
        <v>12423</v>
      </c>
      <c r="I1663" s="22" t="n">
        <v>12157</v>
      </c>
      <c r="J1663" s="17" t="n">
        <v>1290</v>
      </c>
      <c r="K1663" s="17" t="n">
        <v>700</v>
      </c>
      <c r="L1663" s="17" t="n">
        <v>200</v>
      </c>
      <c r="M1663" s="17" t="n">
        <f aca="false">+K1663+L1663</f>
        <v>900</v>
      </c>
      <c r="N1663" s="23" t="n">
        <f aca="false">O1663*P1663</f>
        <v>0</v>
      </c>
      <c r="O1663" s="17" t="n">
        <f aca="false">H1663-I1663</f>
        <v>266</v>
      </c>
      <c r="P1663" s="72" t="n">
        <v>0</v>
      </c>
      <c r="Q1663" s="17" t="s">
        <v>20</v>
      </c>
    </row>
    <row r="1664" customFormat="false" ht="13.8" hidden="false" customHeight="false" outlineLevel="0" collapsed="false">
      <c r="A1664" s="17" t="s">
        <v>26</v>
      </c>
      <c r="B1664" s="17" t="s">
        <v>212</v>
      </c>
      <c r="C1664" s="18" t="n">
        <v>43115</v>
      </c>
      <c r="D1664" s="19" t="n">
        <v>43105</v>
      </c>
      <c r="E1664" s="20" t="s">
        <v>199</v>
      </c>
      <c r="F1664" s="21" t="n">
        <f aca="false">+C1664-D1664</f>
        <v>10</v>
      </c>
      <c r="G1664" s="22" t="n">
        <v>13</v>
      </c>
      <c r="H1664" s="22" t="n">
        <v>2112</v>
      </c>
      <c r="I1664" s="22" t="n">
        <v>1872</v>
      </c>
      <c r="J1664" s="17" t="n">
        <v>658</v>
      </c>
      <c r="K1664" s="17" t="n">
        <v>322</v>
      </c>
      <c r="L1664" s="17" t="n">
        <v>300</v>
      </c>
      <c r="M1664" s="17" t="n">
        <f aca="false">+K1664+L1664</f>
        <v>622</v>
      </c>
      <c r="N1664" s="23" t="n">
        <f aca="false">O1664*P1664</f>
        <v>240</v>
      </c>
      <c r="O1664" s="17" t="n">
        <f aca="false">H1664-I1664</f>
        <v>240</v>
      </c>
      <c r="P1664" s="72" t="n">
        <v>1</v>
      </c>
      <c r="Q1664" s="17" t="s">
        <v>20</v>
      </c>
    </row>
    <row r="1665" customFormat="false" ht="13.8" hidden="false" customHeight="false" outlineLevel="0" collapsed="false">
      <c r="A1665" s="17" t="s">
        <v>21</v>
      </c>
      <c r="B1665" s="17" t="s">
        <v>185</v>
      </c>
      <c r="C1665" s="18" t="n">
        <v>43115</v>
      </c>
      <c r="D1665" s="19" t="n">
        <v>43103</v>
      </c>
      <c r="E1665" s="20" t="s">
        <v>199</v>
      </c>
      <c r="F1665" s="21" t="n">
        <f aca="false">+C1665-D1665</f>
        <v>12</v>
      </c>
      <c r="G1665" s="22" t="n">
        <v>13</v>
      </c>
      <c r="H1665" s="22" t="n">
        <v>2317</v>
      </c>
      <c r="I1665" s="22" t="n">
        <v>2027</v>
      </c>
      <c r="J1665" s="17" t="n">
        <v>650</v>
      </c>
      <c r="K1665" s="17" t="n">
        <v>275</v>
      </c>
      <c r="L1665" s="17" t="n">
        <v>200</v>
      </c>
      <c r="M1665" s="17" t="n">
        <f aca="false">+K1665+L1665</f>
        <v>475</v>
      </c>
      <c r="N1665" s="23" t="n">
        <f aca="false">O1665*P1665</f>
        <v>290</v>
      </c>
      <c r="O1665" s="17" t="n">
        <f aca="false">H1665-I1665</f>
        <v>290</v>
      </c>
      <c r="P1665" s="72" t="n">
        <v>1</v>
      </c>
      <c r="Q1665" s="17" t="s">
        <v>20</v>
      </c>
    </row>
    <row r="1666" customFormat="false" ht="13.8" hidden="false" customHeight="false" outlineLevel="0" collapsed="false">
      <c r="A1666" s="17" t="s">
        <v>21</v>
      </c>
      <c r="B1666" s="17" t="s">
        <v>185</v>
      </c>
      <c r="C1666" s="18" t="n">
        <v>43115</v>
      </c>
      <c r="D1666" s="19" t="n">
        <v>43103</v>
      </c>
      <c r="E1666" s="20" t="s">
        <v>199</v>
      </c>
      <c r="F1666" s="21" t="n">
        <f aca="false">+C1666-D1666</f>
        <v>12</v>
      </c>
      <c r="G1666" s="22" t="n">
        <v>13</v>
      </c>
      <c r="H1666" s="22" t="n">
        <v>11471</v>
      </c>
      <c r="I1666" s="22" t="n">
        <v>11183</v>
      </c>
      <c r="J1666" s="17" t="n">
        <v>375</v>
      </c>
      <c r="K1666" s="17" t="n">
        <v>10</v>
      </c>
      <c r="L1666" s="17" t="n">
        <v>350</v>
      </c>
      <c r="M1666" s="17" t="n">
        <f aca="false">+K1666+L1666</f>
        <v>360</v>
      </c>
      <c r="N1666" s="23" t="n">
        <f aca="false">O1666*P1666</f>
        <v>288</v>
      </c>
      <c r="O1666" s="17" t="n">
        <f aca="false">H1666-I1666</f>
        <v>288</v>
      </c>
      <c r="P1666" s="72" t="n">
        <v>1</v>
      </c>
      <c r="Q1666" s="17" t="s">
        <v>20</v>
      </c>
    </row>
    <row r="1667" customFormat="false" ht="13.8" hidden="false" customHeight="false" outlineLevel="0" collapsed="false">
      <c r="A1667" s="17" t="s">
        <v>45</v>
      </c>
      <c r="B1667" s="17" t="s">
        <v>216</v>
      </c>
      <c r="C1667" s="18" t="n">
        <v>43115</v>
      </c>
      <c r="D1667" s="19" t="n">
        <v>43103</v>
      </c>
      <c r="E1667" s="20" t="s">
        <v>199</v>
      </c>
      <c r="F1667" s="21" t="n">
        <f aca="false">+C1667-D1667</f>
        <v>12</v>
      </c>
      <c r="G1667" s="22" t="n">
        <v>22</v>
      </c>
      <c r="H1667" s="22" t="n">
        <v>29165</v>
      </c>
      <c r="I1667" s="22" t="n">
        <v>28881</v>
      </c>
      <c r="J1667" s="17" t="n">
        <v>825</v>
      </c>
      <c r="K1667" s="17" t="n">
        <v>115</v>
      </c>
      <c r="L1667" s="17" t="n">
        <v>700</v>
      </c>
      <c r="M1667" s="17" t="n">
        <f aca="false">+K1667+L1667</f>
        <v>815</v>
      </c>
      <c r="N1667" s="23" t="n">
        <f aca="false">O1667*P1667</f>
        <v>738.4</v>
      </c>
      <c r="O1667" s="17" t="n">
        <f aca="false">H1667-I1667</f>
        <v>284</v>
      </c>
      <c r="P1667" s="72" t="n">
        <v>2.6</v>
      </c>
      <c r="Q1667" s="17" t="s">
        <v>20</v>
      </c>
    </row>
    <row r="1668" customFormat="false" ht="13.8" hidden="false" customHeight="false" outlineLevel="0" collapsed="false">
      <c r="A1668" s="17" t="s">
        <v>49</v>
      </c>
      <c r="B1668" s="17" t="s">
        <v>225</v>
      </c>
      <c r="C1668" s="18" t="n">
        <v>43115</v>
      </c>
      <c r="D1668" s="19" t="n">
        <v>43113</v>
      </c>
      <c r="E1668" s="20" t="s">
        <v>199</v>
      </c>
      <c r="F1668" s="21" t="n">
        <f aca="false">+C1668-D1668</f>
        <v>2</v>
      </c>
      <c r="G1668" s="22" t="n">
        <v>20</v>
      </c>
      <c r="H1668" s="22" t="n">
        <v>12373</v>
      </c>
      <c r="I1668" s="22" t="n">
        <v>12329</v>
      </c>
      <c r="J1668" s="17" t="n">
        <v>290</v>
      </c>
      <c r="K1668" s="17" t="n">
        <v>195</v>
      </c>
      <c r="L1668" s="17" t="n">
        <v>300</v>
      </c>
      <c r="M1668" s="17" t="n">
        <f aca="false">+K1668+L1668</f>
        <v>495</v>
      </c>
      <c r="N1668" s="23" t="n">
        <f aca="false">O1668*P1668</f>
        <v>105.6</v>
      </c>
      <c r="O1668" s="17" t="n">
        <f aca="false">H1668-I1668</f>
        <v>44</v>
      </c>
      <c r="P1668" s="72" t="n">
        <v>2.4</v>
      </c>
      <c r="Q1668" s="17" t="s">
        <v>20</v>
      </c>
    </row>
    <row r="1669" customFormat="false" ht="13.8" hidden="false" customHeight="false" outlineLevel="0" collapsed="false">
      <c r="A1669" s="17" t="s">
        <v>82</v>
      </c>
      <c r="B1669" s="17" t="s">
        <v>227</v>
      </c>
      <c r="C1669" s="80" t="n">
        <v>43115</v>
      </c>
      <c r="D1669" s="81" t="n">
        <v>43108</v>
      </c>
      <c r="E1669" s="82" t="s">
        <v>199</v>
      </c>
      <c r="F1669" s="83" t="n">
        <f aca="false">+C1669-D1669</f>
        <v>7</v>
      </c>
      <c r="G1669" s="84" t="n">
        <v>20</v>
      </c>
      <c r="H1669" s="84" t="n">
        <v>15959</v>
      </c>
      <c r="I1669" s="84" t="n">
        <v>15808</v>
      </c>
      <c r="J1669" s="29" t="n">
        <v>985</v>
      </c>
      <c r="K1669" s="29" t="n">
        <v>50</v>
      </c>
      <c r="L1669" s="29" t="n">
        <v>600</v>
      </c>
      <c r="M1669" s="29" t="n">
        <f aca="false">+K1669+L1669</f>
        <v>650</v>
      </c>
      <c r="N1669" s="85" t="n">
        <f aca="false">O1669*P1669</f>
        <v>362.4</v>
      </c>
      <c r="O1669" s="17" t="n">
        <f aca="false">H1669-I1669</f>
        <v>151</v>
      </c>
      <c r="P1669" s="86" t="n">
        <v>2.4</v>
      </c>
      <c r="Q1669" s="29" t="s">
        <v>20</v>
      </c>
    </row>
    <row r="1670" customFormat="false" ht="13.8" hidden="false" customHeight="false" outlineLevel="0" collapsed="false">
      <c r="A1670" s="17" t="s">
        <v>31</v>
      </c>
      <c r="B1670" s="17" t="s">
        <v>228</v>
      </c>
      <c r="C1670" s="18" t="n">
        <v>43115</v>
      </c>
      <c r="D1670" s="19" t="n">
        <v>43103</v>
      </c>
      <c r="E1670" s="20" t="s">
        <v>199</v>
      </c>
      <c r="F1670" s="21" t="n">
        <f aca="false">+C1670-D1670</f>
        <v>12</v>
      </c>
      <c r="G1670" s="22" t="n">
        <v>20</v>
      </c>
      <c r="H1670" s="22" t="n">
        <v>3481</v>
      </c>
      <c r="I1670" s="22" t="n">
        <v>3193</v>
      </c>
      <c r="J1670" s="17" t="n">
        <v>990</v>
      </c>
      <c r="K1670" s="17" t="n">
        <v>410</v>
      </c>
      <c r="L1670" s="17" t="n">
        <v>465</v>
      </c>
      <c r="M1670" s="17" t="n">
        <f aca="false">+K1670+L1670</f>
        <v>875</v>
      </c>
      <c r="N1670" s="23" t="n">
        <f aca="false">O1670*P1670</f>
        <v>691.2</v>
      </c>
      <c r="O1670" s="17" t="n">
        <f aca="false">H1670-I1670</f>
        <v>288</v>
      </c>
      <c r="P1670" s="72" t="n">
        <v>2.4</v>
      </c>
      <c r="Q1670" s="17" t="s">
        <v>20</v>
      </c>
    </row>
    <row r="1671" customFormat="false" ht="13.8" hidden="false" customHeight="false" outlineLevel="0" collapsed="false">
      <c r="A1671" s="17" t="s">
        <v>43</v>
      </c>
      <c r="B1671" s="17" t="s">
        <v>229</v>
      </c>
      <c r="C1671" s="18" t="n">
        <v>43115</v>
      </c>
      <c r="D1671" s="19" t="n">
        <v>43104</v>
      </c>
      <c r="E1671" s="20" t="s">
        <v>199</v>
      </c>
      <c r="F1671" s="21" t="n">
        <f aca="false">+C1671-D1671</f>
        <v>11</v>
      </c>
      <c r="G1671" s="22" t="n">
        <v>20</v>
      </c>
      <c r="H1671" s="22" t="n">
        <v>10158</v>
      </c>
      <c r="I1671" s="22" t="n">
        <v>9893</v>
      </c>
      <c r="J1671" s="17" t="n">
        <v>1650</v>
      </c>
      <c r="K1671" s="17" t="n">
        <v>1050</v>
      </c>
      <c r="L1671" s="17" t="n">
        <v>600</v>
      </c>
      <c r="M1671" s="17" t="n">
        <v>1650</v>
      </c>
      <c r="N1671" s="23" t="n">
        <f aca="false">O1671*P1671</f>
        <v>636</v>
      </c>
      <c r="O1671" s="17" t="n">
        <f aca="false">H1671-I1671</f>
        <v>265</v>
      </c>
      <c r="P1671" s="72" t="n">
        <v>2.4</v>
      </c>
      <c r="Q1671" s="17" t="s">
        <v>20</v>
      </c>
    </row>
    <row r="1672" customFormat="false" ht="13.8" hidden="false" customHeight="false" outlineLevel="0" collapsed="false">
      <c r="A1672" s="17" t="s">
        <v>45</v>
      </c>
      <c r="B1672" s="17" t="s">
        <v>216</v>
      </c>
      <c r="C1672" s="18" t="n">
        <v>43115</v>
      </c>
      <c r="D1672" s="19" t="n">
        <v>43103</v>
      </c>
      <c r="E1672" s="20" t="s">
        <v>199</v>
      </c>
      <c r="F1672" s="21" t="n">
        <f aca="false">+C1672-D1672</f>
        <v>12</v>
      </c>
      <c r="G1672" s="22" t="n">
        <v>13</v>
      </c>
      <c r="H1672" s="22" t="n">
        <v>11672</v>
      </c>
      <c r="I1672" s="22" t="n">
        <v>11672</v>
      </c>
      <c r="J1672" s="17" t="n">
        <v>740</v>
      </c>
      <c r="K1672" s="17" t="n">
        <v>315</v>
      </c>
      <c r="L1672" s="17" t="n">
        <v>150</v>
      </c>
      <c r="M1672" s="17" t="n">
        <f aca="false">+K1672+L1672</f>
        <v>465</v>
      </c>
      <c r="N1672" s="23" t="n">
        <f aca="false">O1672*P1672</f>
        <v>0</v>
      </c>
      <c r="O1672" s="17" t="n">
        <f aca="false">H1672-I1672</f>
        <v>0</v>
      </c>
      <c r="P1672" s="72" t="n">
        <v>1.8</v>
      </c>
      <c r="Q1672" s="17" t="s">
        <v>20</v>
      </c>
    </row>
    <row r="1673" customFormat="false" ht="13.8" hidden="false" customHeight="false" outlineLevel="0" collapsed="false">
      <c r="A1673" s="17" t="s">
        <v>49</v>
      </c>
      <c r="B1673" s="17" t="s">
        <v>159</v>
      </c>
      <c r="C1673" s="18" t="n">
        <v>43115</v>
      </c>
      <c r="D1673" s="19" t="n">
        <v>43103</v>
      </c>
      <c r="E1673" s="20" t="s">
        <v>199</v>
      </c>
      <c r="F1673" s="21" t="n">
        <f aca="false">+C1673-D1673</f>
        <v>12</v>
      </c>
      <c r="G1673" s="22" t="n">
        <v>12.5</v>
      </c>
      <c r="H1673" s="22" t="n">
        <v>5641</v>
      </c>
      <c r="I1673" s="22" t="n">
        <v>5352</v>
      </c>
      <c r="J1673" s="17" t="n">
        <v>555</v>
      </c>
      <c r="K1673" s="17" t="n">
        <v>130</v>
      </c>
      <c r="L1673" s="17" t="n">
        <v>300</v>
      </c>
      <c r="M1673" s="17" t="n">
        <f aca="false">+K1673+L1673</f>
        <v>430</v>
      </c>
      <c r="N1673" s="23" t="n">
        <f aca="false">O1673*P1673</f>
        <v>491.3</v>
      </c>
      <c r="O1673" s="17" t="n">
        <f aca="false">H1673-I1673</f>
        <v>289</v>
      </c>
      <c r="P1673" s="72" t="n">
        <v>1.7</v>
      </c>
      <c r="Q1673" s="17" t="s">
        <v>20</v>
      </c>
    </row>
    <row r="1674" customFormat="false" ht="13.8" hidden="false" customHeight="false" outlineLevel="0" collapsed="false">
      <c r="A1674" s="17" t="s">
        <v>88</v>
      </c>
      <c r="B1674" s="17" t="s">
        <v>147</v>
      </c>
      <c r="C1674" s="18" t="n">
        <v>43115</v>
      </c>
      <c r="D1674" s="19" t="n">
        <v>43104</v>
      </c>
      <c r="E1674" s="20" t="s">
        <v>199</v>
      </c>
      <c r="F1674" s="21" t="n">
        <f aca="false">+C1674-D1674</f>
        <v>11</v>
      </c>
      <c r="G1674" s="22" t="n">
        <v>12.5</v>
      </c>
      <c r="H1674" s="22" t="n">
        <v>3875</v>
      </c>
      <c r="I1674" s="22" t="n">
        <v>3600</v>
      </c>
      <c r="J1674" s="17" t="n">
        <v>1010</v>
      </c>
      <c r="K1674" s="17" t="n">
        <v>602</v>
      </c>
      <c r="L1674" s="17" t="n">
        <v>450</v>
      </c>
      <c r="M1674" s="17" t="n">
        <f aca="false">+K1674+L1674</f>
        <v>1052</v>
      </c>
      <c r="N1674" s="23" t="n">
        <f aca="false">O1674*P1674</f>
        <v>467.5</v>
      </c>
      <c r="O1674" s="17" t="n">
        <f aca="false">H1674-I1674</f>
        <v>275</v>
      </c>
      <c r="P1674" s="72" t="n">
        <v>1.7</v>
      </c>
      <c r="Q1674" s="17" t="s">
        <v>20</v>
      </c>
    </row>
    <row r="1675" customFormat="false" ht="13.8" hidden="false" customHeight="false" outlineLevel="0" collapsed="false">
      <c r="A1675" s="17" t="s">
        <v>51</v>
      </c>
      <c r="B1675" s="17" t="s">
        <v>205</v>
      </c>
      <c r="C1675" s="18" t="n">
        <v>43115</v>
      </c>
      <c r="D1675" s="19" t="n">
        <v>43112</v>
      </c>
      <c r="E1675" s="20" t="s">
        <v>199</v>
      </c>
      <c r="F1675" s="21" t="n">
        <f aca="false">+C1675-D1675</f>
        <v>3</v>
      </c>
      <c r="G1675" s="22" t="n">
        <v>12.5</v>
      </c>
      <c r="H1675" s="22" t="n">
        <v>4490</v>
      </c>
      <c r="I1675" s="22" t="n">
        <v>4419</v>
      </c>
      <c r="J1675" s="17" t="n">
        <v>580</v>
      </c>
      <c r="K1675" s="17" t="n">
        <v>452</v>
      </c>
      <c r="L1675" s="17" t="n">
        <v>0</v>
      </c>
      <c r="M1675" s="17" t="n">
        <f aca="false">+K1675+L1675</f>
        <v>452</v>
      </c>
      <c r="N1675" s="23" t="n">
        <f aca="false">O1675*P1675</f>
        <v>120.7</v>
      </c>
      <c r="O1675" s="17" t="n">
        <f aca="false">H1675-I1675</f>
        <v>71</v>
      </c>
      <c r="P1675" s="72" t="n">
        <v>1.7</v>
      </c>
      <c r="Q1675" s="17" t="s">
        <v>20</v>
      </c>
    </row>
    <row r="1676" customFormat="false" ht="13.8" hidden="false" customHeight="false" outlineLevel="0" collapsed="false">
      <c r="A1676" s="17" t="s">
        <v>53</v>
      </c>
      <c r="B1676" s="17" t="s">
        <v>184</v>
      </c>
      <c r="C1676" s="18" t="n">
        <v>43115</v>
      </c>
      <c r="D1676" s="19" t="n">
        <v>43105</v>
      </c>
      <c r="E1676" s="20" t="s">
        <v>199</v>
      </c>
      <c r="F1676" s="21" t="n">
        <f aca="false">+C1676-D1676</f>
        <v>10</v>
      </c>
      <c r="G1676" s="22" t="n">
        <v>12.5</v>
      </c>
      <c r="H1676" s="22" t="n">
        <v>4897</v>
      </c>
      <c r="I1676" s="22" t="n">
        <v>4656</v>
      </c>
      <c r="J1676" s="17" t="n">
        <v>475</v>
      </c>
      <c r="K1676" s="17" t="n">
        <v>102</v>
      </c>
      <c r="L1676" s="17" t="n">
        <v>400</v>
      </c>
      <c r="M1676" s="17" t="n">
        <f aca="false">+K1676+L1676</f>
        <v>502</v>
      </c>
      <c r="N1676" s="23" t="n">
        <f aca="false">O1676*P1676</f>
        <v>409.7</v>
      </c>
      <c r="O1676" s="17" t="n">
        <f aca="false">H1676-I1676</f>
        <v>241</v>
      </c>
      <c r="P1676" s="72" t="n">
        <v>1.7</v>
      </c>
      <c r="Q1676" s="17" t="s">
        <v>20</v>
      </c>
    </row>
    <row r="1677" customFormat="false" ht="13.8" hidden="false" customHeight="false" outlineLevel="0" collapsed="false">
      <c r="A1677" s="17" t="s">
        <v>53</v>
      </c>
      <c r="B1677" s="17" t="s">
        <v>184</v>
      </c>
      <c r="C1677" s="18" t="n">
        <v>43115</v>
      </c>
      <c r="D1677" s="19" t="n">
        <v>43105</v>
      </c>
      <c r="E1677" s="20" t="s">
        <v>199</v>
      </c>
      <c r="F1677" s="21" t="n">
        <f aca="false">+C1677-D1677</f>
        <v>10</v>
      </c>
      <c r="G1677" s="22" t="n">
        <v>12.5</v>
      </c>
      <c r="H1677" s="22" t="n">
        <v>5056</v>
      </c>
      <c r="I1677" s="22" t="n">
        <v>4811</v>
      </c>
      <c r="J1677" s="17" t="n">
        <v>617</v>
      </c>
      <c r="K1677" s="17" t="n">
        <v>238</v>
      </c>
      <c r="L1677" s="17" t="n">
        <v>400</v>
      </c>
      <c r="M1677" s="17" t="n">
        <f aca="false">+K1677+L1677</f>
        <v>638</v>
      </c>
      <c r="N1677" s="23" t="n">
        <f aca="false">O1677*P1677</f>
        <v>416.5</v>
      </c>
      <c r="O1677" s="17" t="n">
        <f aca="false">H1677-I1677</f>
        <v>245</v>
      </c>
      <c r="P1677" s="72" t="n">
        <v>1.7</v>
      </c>
      <c r="Q1677" s="17" t="s">
        <v>20</v>
      </c>
    </row>
    <row r="1678" customFormat="false" ht="13.8" hidden="false" customHeight="false" outlineLevel="0" collapsed="false">
      <c r="A1678" s="17" t="s">
        <v>49</v>
      </c>
      <c r="B1678" s="17" t="s">
        <v>225</v>
      </c>
      <c r="C1678" s="18" t="n">
        <v>43115</v>
      </c>
      <c r="D1678" s="19" t="n">
        <v>43113</v>
      </c>
      <c r="E1678" s="20" t="s">
        <v>199</v>
      </c>
      <c r="F1678" s="21" t="n">
        <f aca="false">+C1678-D1678</f>
        <v>2</v>
      </c>
      <c r="G1678" s="22" t="n">
        <v>9</v>
      </c>
      <c r="H1678" s="22" t="n">
        <v>16594</v>
      </c>
      <c r="I1678" s="22" t="n">
        <v>16548</v>
      </c>
      <c r="J1678" s="17" t="n">
        <v>340</v>
      </c>
      <c r="K1678" s="17" t="n">
        <v>265</v>
      </c>
      <c r="L1678" s="17" t="n">
        <v>0</v>
      </c>
      <c r="M1678" s="17" t="n">
        <f aca="false">+K1678+L1678</f>
        <v>265</v>
      </c>
      <c r="N1678" s="23" t="n">
        <f aca="false">O1678*P1678</f>
        <v>72.22</v>
      </c>
      <c r="O1678" s="17" t="n">
        <f aca="false">H1678-I1678</f>
        <v>46</v>
      </c>
      <c r="P1678" s="72" t="n">
        <v>1.57</v>
      </c>
      <c r="Q1678" s="17" t="s">
        <v>20</v>
      </c>
    </row>
    <row r="1679" customFormat="false" ht="13.8" hidden="false" customHeight="false" outlineLevel="0" collapsed="false">
      <c r="A1679" s="17" t="s">
        <v>88</v>
      </c>
      <c r="B1679" s="29" t="s">
        <v>181</v>
      </c>
      <c r="C1679" s="18" t="n">
        <v>43115</v>
      </c>
      <c r="D1679" s="19" t="n">
        <v>43104</v>
      </c>
      <c r="E1679" s="20" t="s">
        <v>199</v>
      </c>
      <c r="F1679" s="21" t="n">
        <f aca="false">+C1679-D1679</f>
        <v>11</v>
      </c>
      <c r="G1679" s="22" t="n">
        <v>9</v>
      </c>
      <c r="H1679" s="22" t="n">
        <v>0</v>
      </c>
      <c r="I1679" s="22" t="n">
        <v>0</v>
      </c>
      <c r="J1679" s="17" t="n">
        <v>810</v>
      </c>
      <c r="K1679" s="17" t="n">
        <v>296</v>
      </c>
      <c r="L1679" s="17" t="n">
        <v>550</v>
      </c>
      <c r="M1679" s="17" t="n">
        <f aca="false">+K1679+L1679</f>
        <v>846</v>
      </c>
      <c r="N1679" s="23" t="n">
        <f aca="false">O1679*P1679</f>
        <v>0</v>
      </c>
      <c r="O1679" s="17" t="n">
        <f aca="false">H1679-I1679</f>
        <v>0</v>
      </c>
      <c r="P1679" s="72" t="n">
        <v>1.57</v>
      </c>
      <c r="Q1679" s="17" t="s">
        <v>20</v>
      </c>
    </row>
    <row r="1680" customFormat="false" ht="13.8" hidden="false" customHeight="false" outlineLevel="0" collapsed="false">
      <c r="A1680" s="17" t="s">
        <v>51</v>
      </c>
      <c r="B1680" s="17" t="s">
        <v>205</v>
      </c>
      <c r="C1680" s="18" t="n">
        <v>43115</v>
      </c>
      <c r="D1680" s="19" t="n">
        <v>43112</v>
      </c>
      <c r="E1680" s="20" t="s">
        <v>199</v>
      </c>
      <c r="F1680" s="21" t="n">
        <f aca="false">+C1680-D1680</f>
        <v>3</v>
      </c>
      <c r="G1680" s="22" t="n">
        <v>9</v>
      </c>
      <c r="H1680" s="22" t="n">
        <v>7177</v>
      </c>
      <c r="I1680" s="22" t="n">
        <v>7110</v>
      </c>
      <c r="J1680" s="17" t="n">
        <v>641</v>
      </c>
      <c r="K1680" s="17" t="n">
        <v>547</v>
      </c>
      <c r="L1680" s="17" t="n">
        <v>0</v>
      </c>
      <c r="M1680" s="17" t="n">
        <f aca="false">+K1680+L1680</f>
        <v>547</v>
      </c>
      <c r="N1680" s="23" t="n">
        <f aca="false">O1680*P1680</f>
        <v>105.19</v>
      </c>
      <c r="O1680" s="17" t="n">
        <f aca="false">H1680-I1680</f>
        <v>67</v>
      </c>
      <c r="P1680" s="72" t="n">
        <v>1.57</v>
      </c>
      <c r="Q1680" s="17" t="s">
        <v>20</v>
      </c>
    </row>
    <row r="1681" customFormat="false" ht="13.8" hidden="false" customHeight="false" outlineLevel="0" collapsed="false">
      <c r="A1681" s="17" t="s">
        <v>35</v>
      </c>
      <c r="B1681" s="17" t="s">
        <v>219</v>
      </c>
      <c r="C1681" s="18" t="n">
        <v>43115</v>
      </c>
      <c r="D1681" s="19" t="n">
        <v>43104</v>
      </c>
      <c r="E1681" s="20" t="s">
        <v>199</v>
      </c>
      <c r="F1681" s="21" t="n">
        <f aca="false">+C1681-D1681</f>
        <v>11</v>
      </c>
      <c r="G1681" s="22" t="n">
        <v>13</v>
      </c>
      <c r="H1681" s="22" t="n">
        <v>5343</v>
      </c>
      <c r="I1681" s="22" t="n">
        <v>5103</v>
      </c>
      <c r="J1681" s="17" t="n">
        <v>468</v>
      </c>
      <c r="K1681" s="17" t="n">
        <v>225</v>
      </c>
      <c r="L1681" s="17" t="n">
        <v>300</v>
      </c>
      <c r="M1681" s="17" t="n">
        <f aca="false">+K1681+L1681</f>
        <v>525</v>
      </c>
      <c r="N1681" s="23" t="n">
        <f aca="false">O1681*P1681</f>
        <v>240</v>
      </c>
      <c r="O1681" s="17" t="n">
        <f aca="false">H1681-I1681</f>
        <v>240</v>
      </c>
      <c r="P1681" s="72" t="n">
        <v>1</v>
      </c>
      <c r="Q1681" s="17" t="s">
        <v>20</v>
      </c>
    </row>
    <row r="1682" customFormat="false" ht="13.8" hidden="false" customHeight="false" outlineLevel="0" collapsed="false">
      <c r="A1682" s="17" t="s">
        <v>88</v>
      </c>
      <c r="B1682" s="17" t="s">
        <v>181</v>
      </c>
      <c r="C1682" s="18" t="n">
        <v>43115</v>
      </c>
      <c r="D1682" s="19" t="n">
        <v>43104</v>
      </c>
      <c r="E1682" s="20" t="s">
        <v>199</v>
      </c>
      <c r="F1682" s="21" t="n">
        <f aca="false">+C1682-D1682</f>
        <v>11</v>
      </c>
      <c r="G1682" s="22" t="n">
        <v>13</v>
      </c>
      <c r="H1682" s="22" t="n">
        <v>3309</v>
      </c>
      <c r="I1682" s="22" t="n">
        <v>3047</v>
      </c>
      <c r="J1682" s="17" t="n">
        <v>1145</v>
      </c>
      <c r="K1682" s="17" t="n">
        <v>883</v>
      </c>
      <c r="L1682" s="17" t="n">
        <v>0</v>
      </c>
      <c r="M1682" s="17" t="n">
        <f aca="false">+K1682+L1682</f>
        <v>883</v>
      </c>
      <c r="N1682" s="23" t="n">
        <f aca="false">O1682*P1682</f>
        <v>262</v>
      </c>
      <c r="O1682" s="17" t="n">
        <f aca="false">H1682-I1682</f>
        <v>262</v>
      </c>
      <c r="P1682" s="72" t="n">
        <v>1</v>
      </c>
      <c r="Q1682" s="17" t="s">
        <v>20</v>
      </c>
    </row>
    <row r="1683" customFormat="false" ht="13.8" hidden="false" customHeight="false" outlineLevel="0" collapsed="false">
      <c r="A1683" s="17" t="s">
        <v>88</v>
      </c>
      <c r="B1683" s="17" t="s">
        <v>206</v>
      </c>
      <c r="C1683" s="18" t="n">
        <v>43116</v>
      </c>
      <c r="D1683" s="19" t="n">
        <v>43111</v>
      </c>
      <c r="E1683" s="20" t="s">
        <v>199</v>
      </c>
      <c r="F1683" s="21" t="n">
        <f aca="false">+C1683-D1683</f>
        <v>5</v>
      </c>
      <c r="G1683" s="22" t="n">
        <v>22</v>
      </c>
      <c r="H1683" s="22" t="n">
        <v>10851</v>
      </c>
      <c r="I1683" s="22" t="n">
        <v>10730</v>
      </c>
      <c r="J1683" s="17" t="n">
        <v>850</v>
      </c>
      <c r="K1683" s="17" t="n">
        <v>368</v>
      </c>
      <c r="L1683" s="17" t="n">
        <v>700</v>
      </c>
      <c r="M1683" s="17" t="n">
        <f aca="false">+K1683+L1683</f>
        <v>1068</v>
      </c>
      <c r="N1683" s="23" t="n">
        <f aca="false">O1683*P1683</f>
        <v>314.6</v>
      </c>
      <c r="O1683" s="17" t="n">
        <f aca="false">H1683-I1683</f>
        <v>121</v>
      </c>
      <c r="P1683" s="72" t="n">
        <v>2.6</v>
      </c>
      <c r="Q1683" s="17" t="s">
        <v>20</v>
      </c>
    </row>
    <row r="1684" customFormat="false" ht="13.8" hidden="false" customHeight="false" outlineLevel="0" collapsed="false">
      <c r="A1684" s="17" t="s">
        <v>33</v>
      </c>
      <c r="B1684" s="29" t="s">
        <v>215</v>
      </c>
      <c r="C1684" s="18" t="n">
        <v>43116</v>
      </c>
      <c r="D1684" s="19" t="n">
        <v>43109</v>
      </c>
      <c r="E1684" s="20" t="s">
        <v>199</v>
      </c>
      <c r="F1684" s="21" t="n">
        <f aca="false">+C1684-D1684</f>
        <v>7</v>
      </c>
      <c r="G1684" s="22" t="n">
        <v>22</v>
      </c>
      <c r="H1684" s="22" t="n">
        <v>23513</v>
      </c>
      <c r="I1684" s="22" t="n">
        <v>23343</v>
      </c>
      <c r="J1684" s="17" t="n">
        <v>660</v>
      </c>
      <c r="K1684" s="17" t="n">
        <v>210</v>
      </c>
      <c r="L1684" s="17" t="n">
        <v>600</v>
      </c>
      <c r="M1684" s="17" t="n">
        <f aca="false">+K1684+L1684</f>
        <v>810</v>
      </c>
      <c r="N1684" s="23" t="n">
        <f aca="false">O1684*P1684</f>
        <v>442</v>
      </c>
      <c r="O1684" s="17" t="n">
        <f aca="false">H1684-I1684</f>
        <v>170</v>
      </c>
      <c r="P1684" s="72" t="n">
        <v>2.6</v>
      </c>
      <c r="Q1684" s="17" t="s">
        <v>20</v>
      </c>
    </row>
    <row r="1685" customFormat="false" ht="13.8" hidden="false" customHeight="false" outlineLevel="0" collapsed="false">
      <c r="A1685" s="17" t="s">
        <v>37</v>
      </c>
      <c r="B1685" s="17" t="s">
        <v>208</v>
      </c>
      <c r="C1685" s="18" t="n">
        <v>43116</v>
      </c>
      <c r="D1685" s="19" t="n">
        <v>43112</v>
      </c>
      <c r="E1685" s="20" t="s">
        <v>199</v>
      </c>
      <c r="F1685" s="21" t="n">
        <f aca="false">+C1685-D1685</f>
        <v>4</v>
      </c>
      <c r="G1685" s="22" t="n">
        <v>20</v>
      </c>
      <c r="H1685" s="22" t="n">
        <v>15166</v>
      </c>
      <c r="I1685" s="22" t="n">
        <v>15070</v>
      </c>
      <c r="J1685" s="17" t="n">
        <v>300</v>
      </c>
      <c r="K1685" s="17" t="n">
        <v>0</v>
      </c>
      <c r="L1685" s="17" t="n">
        <v>630</v>
      </c>
      <c r="M1685" s="17" t="n">
        <f aca="false">+K1685+L1685</f>
        <v>630</v>
      </c>
      <c r="N1685" s="23" t="n">
        <f aca="false">O1685*P1685</f>
        <v>230.4</v>
      </c>
      <c r="O1685" s="17" t="n">
        <f aca="false">H1685-I1685</f>
        <v>96</v>
      </c>
      <c r="P1685" s="72" t="n">
        <v>2.4</v>
      </c>
      <c r="Q1685" s="17" t="s">
        <v>20</v>
      </c>
    </row>
    <row r="1686" customFormat="false" ht="13.8" hidden="false" customHeight="false" outlineLevel="0" collapsed="false">
      <c r="A1686" s="17" t="s">
        <v>37</v>
      </c>
      <c r="B1686" s="17" t="s">
        <v>208</v>
      </c>
      <c r="C1686" s="18" t="n">
        <v>43116</v>
      </c>
      <c r="D1686" s="19" t="n">
        <v>43105</v>
      </c>
      <c r="E1686" s="20" t="s">
        <v>199</v>
      </c>
      <c r="F1686" s="21" t="n">
        <f aca="false">+C1686-D1686</f>
        <v>11</v>
      </c>
      <c r="G1686" s="22" t="n">
        <v>20</v>
      </c>
      <c r="H1686" s="22" t="n">
        <v>5445</v>
      </c>
      <c r="I1686" s="22" t="n">
        <v>5298</v>
      </c>
      <c r="J1686" s="17" t="n">
        <v>475</v>
      </c>
      <c r="K1686" s="17" t="n">
        <v>166</v>
      </c>
      <c r="L1686" s="17" t="n">
        <v>600</v>
      </c>
      <c r="M1686" s="17" t="n">
        <f aca="false">+K1686+L1686</f>
        <v>766</v>
      </c>
      <c r="N1686" s="23" t="n">
        <f aca="false">O1686*P1686</f>
        <v>352.8</v>
      </c>
      <c r="O1686" s="17" t="n">
        <f aca="false">H1686-I1686</f>
        <v>147</v>
      </c>
      <c r="P1686" s="72" t="n">
        <v>2.4</v>
      </c>
      <c r="Q1686" s="17" t="s">
        <v>20</v>
      </c>
    </row>
    <row r="1687" customFormat="false" ht="13.8" hidden="false" customHeight="false" outlineLevel="0" collapsed="false">
      <c r="A1687" s="17" t="s">
        <v>51</v>
      </c>
      <c r="B1687" s="17" t="s">
        <v>230</v>
      </c>
      <c r="C1687" s="18" t="n">
        <v>43116</v>
      </c>
      <c r="D1687" s="19" t="n">
        <v>43108</v>
      </c>
      <c r="E1687" s="20" t="s">
        <v>199</v>
      </c>
      <c r="F1687" s="21" t="n">
        <f aca="false">+C1687-D1687</f>
        <v>8</v>
      </c>
      <c r="G1687" s="22" t="n">
        <v>20</v>
      </c>
      <c r="H1687" s="22" t="n">
        <v>20505</v>
      </c>
      <c r="I1687" s="22" t="n">
        <v>20326</v>
      </c>
      <c r="J1687" s="17" t="n">
        <v>430</v>
      </c>
      <c r="K1687" s="17" t="n">
        <v>0</v>
      </c>
      <c r="L1687" s="17" t="n">
        <v>600</v>
      </c>
      <c r="M1687" s="17" t="n">
        <f aca="false">+K1687+L1687</f>
        <v>600</v>
      </c>
      <c r="N1687" s="23" t="n">
        <f aca="false">O1687*P1687</f>
        <v>429.6</v>
      </c>
      <c r="O1687" s="17" t="n">
        <f aca="false">H1687-I1687</f>
        <v>179</v>
      </c>
      <c r="P1687" s="72" t="n">
        <v>2.4</v>
      </c>
      <c r="Q1687" s="17" t="s">
        <v>20</v>
      </c>
    </row>
    <row r="1688" customFormat="false" ht="13.8" hidden="false" customHeight="false" outlineLevel="0" collapsed="false">
      <c r="A1688" s="17" t="s">
        <v>88</v>
      </c>
      <c r="B1688" s="29" t="s">
        <v>181</v>
      </c>
      <c r="C1688" s="18" t="n">
        <v>43116</v>
      </c>
      <c r="D1688" s="19" t="n">
        <v>43104</v>
      </c>
      <c r="E1688" s="20" t="s">
        <v>199</v>
      </c>
      <c r="F1688" s="21" t="n">
        <f aca="false">+C1688-D1688</f>
        <v>12</v>
      </c>
      <c r="G1688" s="22" t="n">
        <v>16</v>
      </c>
      <c r="H1688" s="22" t="n">
        <v>7632</v>
      </c>
      <c r="I1688" s="22" t="n">
        <v>7632</v>
      </c>
      <c r="J1688" s="17" t="n">
        <v>670</v>
      </c>
      <c r="K1688" s="17" t="n">
        <v>90</v>
      </c>
      <c r="L1688" s="17" t="n">
        <v>600</v>
      </c>
      <c r="M1688" s="17" t="n">
        <f aca="false">+K1688+L1688</f>
        <v>690</v>
      </c>
      <c r="N1688" s="23" t="n">
        <f aca="false">O1688*P1688</f>
        <v>0</v>
      </c>
      <c r="O1688" s="17" t="n">
        <f aca="false">H1688-I1688</f>
        <v>0</v>
      </c>
      <c r="P1688" s="72" t="n">
        <v>2</v>
      </c>
      <c r="Q1688" s="17" t="s">
        <v>20</v>
      </c>
    </row>
    <row r="1689" customFormat="false" ht="13.8" hidden="false" customHeight="false" outlineLevel="0" collapsed="false">
      <c r="A1689" s="17" t="s">
        <v>51</v>
      </c>
      <c r="B1689" s="17" t="s">
        <v>230</v>
      </c>
      <c r="C1689" s="18" t="n">
        <v>43116</v>
      </c>
      <c r="D1689" s="19" t="n">
        <v>43111</v>
      </c>
      <c r="E1689" s="20" t="s">
        <v>199</v>
      </c>
      <c r="F1689" s="21" t="n">
        <f aca="false">+C1689-D1689</f>
        <v>5</v>
      </c>
      <c r="G1689" s="22" t="n">
        <v>13</v>
      </c>
      <c r="H1689" s="22" t="n">
        <v>38080</v>
      </c>
      <c r="I1689" s="22" t="n">
        <v>37952</v>
      </c>
      <c r="J1689" s="17" t="n">
        <v>425</v>
      </c>
      <c r="K1689" s="17" t="n">
        <v>197</v>
      </c>
      <c r="L1689" s="17" t="n">
        <v>150</v>
      </c>
      <c r="M1689" s="17" t="n">
        <f aca="false">+K1689+L1689</f>
        <v>347</v>
      </c>
      <c r="N1689" s="23" t="n">
        <f aca="false">O1689*P1689</f>
        <v>230.4</v>
      </c>
      <c r="O1689" s="17" t="n">
        <f aca="false">H1689-I1689</f>
        <v>128</v>
      </c>
      <c r="P1689" s="72" t="n">
        <v>1.8</v>
      </c>
      <c r="Q1689" s="17" t="s">
        <v>20</v>
      </c>
    </row>
    <row r="1690" customFormat="false" ht="13.8" hidden="false" customHeight="false" outlineLevel="0" collapsed="false">
      <c r="A1690" s="17" t="s">
        <v>37</v>
      </c>
      <c r="B1690" s="17" t="s">
        <v>208</v>
      </c>
      <c r="C1690" s="18" t="n">
        <v>43116</v>
      </c>
      <c r="D1690" s="19" t="n">
        <v>43105</v>
      </c>
      <c r="E1690" s="20" t="s">
        <v>199</v>
      </c>
      <c r="F1690" s="21" t="n">
        <f aca="false">+C1690-D1690</f>
        <v>11</v>
      </c>
      <c r="G1690" s="22" t="n">
        <v>9</v>
      </c>
      <c r="H1690" s="22" t="n">
        <v>22928</v>
      </c>
      <c r="I1690" s="22" t="n">
        <v>22664</v>
      </c>
      <c r="J1690" s="17" t="n">
        <v>780</v>
      </c>
      <c r="K1690" s="17" t="n">
        <v>255</v>
      </c>
      <c r="L1690" s="17" t="n">
        <v>500</v>
      </c>
      <c r="M1690" s="17" t="n">
        <f aca="false">+K1690+L1690</f>
        <v>755</v>
      </c>
      <c r="N1690" s="23" t="n">
        <f aca="false">O1690*P1690</f>
        <v>414.48</v>
      </c>
      <c r="O1690" s="17" t="n">
        <f aca="false">H1690-I1690</f>
        <v>264</v>
      </c>
      <c r="P1690" s="72" t="n">
        <v>1.57</v>
      </c>
      <c r="Q1690" s="17" t="s">
        <v>20</v>
      </c>
    </row>
    <row r="1691" customFormat="false" ht="13.8" hidden="false" customHeight="false" outlineLevel="0" collapsed="false">
      <c r="A1691" s="17" t="s">
        <v>35</v>
      </c>
      <c r="B1691" s="17" t="s">
        <v>219</v>
      </c>
      <c r="C1691" s="18" t="n">
        <v>43116</v>
      </c>
      <c r="D1691" s="19" t="n">
        <v>43105</v>
      </c>
      <c r="E1691" s="20" t="s">
        <v>199</v>
      </c>
      <c r="F1691" s="21" t="n">
        <f aca="false">+C1691-D1691</f>
        <v>11</v>
      </c>
      <c r="G1691" s="22" t="n">
        <v>13</v>
      </c>
      <c r="H1691" s="22" t="n">
        <v>20633</v>
      </c>
      <c r="I1691" s="22" t="n">
        <v>20368</v>
      </c>
      <c r="J1691" s="17" t="n">
        <v>475</v>
      </c>
      <c r="K1691" s="17" t="n">
        <v>205</v>
      </c>
      <c r="L1691" s="17" t="n">
        <v>250</v>
      </c>
      <c r="M1691" s="17" t="n">
        <f aca="false">+K1691+L1691</f>
        <v>455</v>
      </c>
      <c r="N1691" s="23" t="n">
        <f aca="false">O1691*P1691</f>
        <v>265</v>
      </c>
      <c r="O1691" s="17" t="n">
        <f aca="false">H1691-I1691</f>
        <v>265</v>
      </c>
      <c r="P1691" s="72" t="n">
        <v>1</v>
      </c>
      <c r="Q1691" s="17" t="s">
        <v>20</v>
      </c>
    </row>
    <row r="1692" customFormat="false" ht="13.8" hidden="false" customHeight="false" outlineLevel="0" collapsed="false">
      <c r="A1692" s="17" t="s">
        <v>49</v>
      </c>
      <c r="B1692" s="17" t="s">
        <v>225</v>
      </c>
      <c r="C1692" s="18" t="n">
        <v>43116</v>
      </c>
      <c r="D1692" s="19" t="n">
        <v>43104</v>
      </c>
      <c r="E1692" s="20" t="s">
        <v>199</v>
      </c>
      <c r="F1692" s="21" t="n">
        <f aca="false">+C1692-D1692</f>
        <v>12</v>
      </c>
      <c r="G1692" s="22" t="n">
        <v>13</v>
      </c>
      <c r="H1692" s="22" t="n">
        <v>3897</v>
      </c>
      <c r="I1692" s="22" t="n">
        <v>3609</v>
      </c>
      <c r="J1692" s="17" t="n">
        <v>500</v>
      </c>
      <c r="K1692" s="17" t="n">
        <v>215</v>
      </c>
      <c r="L1692" s="17" t="n">
        <v>400</v>
      </c>
      <c r="M1692" s="17" t="n">
        <f aca="false">+K1692+L1692</f>
        <v>615</v>
      </c>
      <c r="N1692" s="23" t="n">
        <f aca="false">O1692*P1692</f>
        <v>288</v>
      </c>
      <c r="O1692" s="17" t="n">
        <f aca="false">H1692-I1692</f>
        <v>288</v>
      </c>
      <c r="P1692" s="72" t="n">
        <v>1</v>
      </c>
      <c r="Q1692" s="17" t="s">
        <v>20</v>
      </c>
    </row>
    <row r="1693" customFormat="false" ht="13.8" hidden="false" customHeight="false" outlineLevel="0" collapsed="false">
      <c r="A1693" s="17" t="s">
        <v>31</v>
      </c>
      <c r="B1693" s="17" t="s">
        <v>228</v>
      </c>
      <c r="C1693" s="18" t="n">
        <v>43116</v>
      </c>
      <c r="D1693" s="19" t="n">
        <v>43104</v>
      </c>
      <c r="E1693" s="20" t="s">
        <v>199</v>
      </c>
      <c r="F1693" s="21" t="n">
        <f aca="false">+C1693-D1693</f>
        <v>12</v>
      </c>
      <c r="G1693" s="22" t="n">
        <v>13</v>
      </c>
      <c r="H1693" s="22" t="n">
        <v>26938</v>
      </c>
      <c r="I1693" s="22" t="n">
        <v>26653</v>
      </c>
      <c r="J1693" s="17" t="n">
        <v>700</v>
      </c>
      <c r="K1693" s="17" t="n">
        <v>273</v>
      </c>
      <c r="L1693" s="17" t="n">
        <v>400</v>
      </c>
      <c r="M1693" s="17" t="n">
        <f aca="false">+K1693+L1693</f>
        <v>673</v>
      </c>
      <c r="N1693" s="23" t="n">
        <f aca="false">O1693*P1693</f>
        <v>285</v>
      </c>
      <c r="O1693" s="17" t="n">
        <f aca="false">H1693-I1693</f>
        <v>285</v>
      </c>
      <c r="P1693" s="72" t="n">
        <v>1</v>
      </c>
      <c r="Q1693" s="17" t="s">
        <v>20</v>
      </c>
    </row>
    <row r="1694" customFormat="false" ht="13.8" hidden="false" customHeight="false" outlineLevel="0" collapsed="false">
      <c r="A1694" s="17" t="s">
        <v>31</v>
      </c>
      <c r="B1694" s="17" t="s">
        <v>228</v>
      </c>
      <c r="C1694" s="18" t="n">
        <v>43116</v>
      </c>
      <c r="D1694" s="19" t="n">
        <v>43104</v>
      </c>
      <c r="E1694" s="20" t="s">
        <v>199</v>
      </c>
      <c r="F1694" s="21" t="n">
        <f aca="false">+C1694-D1694</f>
        <v>12</v>
      </c>
      <c r="G1694" s="22" t="n">
        <v>13</v>
      </c>
      <c r="H1694" s="22" t="n">
        <v>3141</v>
      </c>
      <c r="I1694" s="22" t="n">
        <v>2879</v>
      </c>
      <c r="J1694" s="17" t="n">
        <v>635</v>
      </c>
      <c r="K1694" s="17" t="n">
        <v>270</v>
      </c>
      <c r="L1694" s="17" t="n">
        <v>400</v>
      </c>
      <c r="M1694" s="17" t="n">
        <f aca="false">+K1694+L1694</f>
        <v>670</v>
      </c>
      <c r="N1694" s="23" t="n">
        <f aca="false">O1694*P1694</f>
        <v>262</v>
      </c>
      <c r="O1694" s="17" t="n">
        <f aca="false">H1694-I1694</f>
        <v>262</v>
      </c>
      <c r="P1694" s="72" t="n">
        <v>1</v>
      </c>
      <c r="Q1694" s="17" t="s">
        <v>20</v>
      </c>
    </row>
    <row r="1695" customFormat="false" ht="13.8" hidden="false" customHeight="false" outlineLevel="0" collapsed="false">
      <c r="A1695" s="17" t="s">
        <v>29</v>
      </c>
      <c r="B1695" s="17" t="s">
        <v>200</v>
      </c>
      <c r="C1695" s="18" t="n">
        <v>43117</v>
      </c>
      <c r="D1695" s="19" t="n">
        <v>43106</v>
      </c>
      <c r="E1695" s="20" t="s">
        <v>199</v>
      </c>
      <c r="F1695" s="21" t="n">
        <f aca="false">+C1695-D1695</f>
        <v>11</v>
      </c>
      <c r="G1695" s="22" t="n">
        <v>13</v>
      </c>
      <c r="H1695" s="22" t="n">
        <v>3810</v>
      </c>
      <c r="I1695" s="22" t="n">
        <v>3549</v>
      </c>
      <c r="J1695" s="17" t="n">
        <v>570</v>
      </c>
      <c r="K1695" s="17" t="n">
        <v>310</v>
      </c>
      <c r="L1695" s="17" t="n">
        <v>250</v>
      </c>
      <c r="M1695" s="17" t="n">
        <f aca="false">+K1695+L1695</f>
        <v>560</v>
      </c>
      <c r="N1695" s="23" t="n">
        <f aca="false">O1695*P1695</f>
        <v>261</v>
      </c>
      <c r="O1695" s="17" t="n">
        <f aca="false">H1695-I1695</f>
        <v>261</v>
      </c>
      <c r="P1695" s="72" t="n">
        <v>1</v>
      </c>
      <c r="Q1695" s="17" t="s">
        <v>20</v>
      </c>
    </row>
    <row r="1696" customFormat="false" ht="13.8" hidden="false" customHeight="false" outlineLevel="0" collapsed="false">
      <c r="A1696" s="17" t="s">
        <v>17</v>
      </c>
      <c r="B1696" s="17" t="s">
        <v>231</v>
      </c>
      <c r="C1696" s="18" t="n">
        <v>43117</v>
      </c>
      <c r="D1696" s="19" t="n">
        <v>43112</v>
      </c>
      <c r="E1696" s="20" t="s">
        <v>199</v>
      </c>
      <c r="F1696" s="21" t="n">
        <f aca="false">+C1696-D1696</f>
        <v>5</v>
      </c>
      <c r="G1696" s="22" t="n">
        <v>22</v>
      </c>
      <c r="H1696" s="22" t="n">
        <v>17646</v>
      </c>
      <c r="I1696" s="22" t="n">
        <v>17526</v>
      </c>
      <c r="J1696" s="17" t="n">
        <v>334</v>
      </c>
      <c r="K1696" s="17" t="n">
        <v>10</v>
      </c>
      <c r="L1696" s="17" t="n">
        <v>250</v>
      </c>
      <c r="M1696" s="17" t="n">
        <f aca="false">+K1696+L1696</f>
        <v>260</v>
      </c>
      <c r="N1696" s="23" t="n">
        <f aca="false">O1696*P1696</f>
        <v>312</v>
      </c>
      <c r="O1696" s="17" t="n">
        <f aca="false">H1696-I1696</f>
        <v>120</v>
      </c>
      <c r="P1696" s="72" t="n">
        <v>2.6</v>
      </c>
      <c r="Q1696" s="17" t="s">
        <v>20</v>
      </c>
    </row>
    <row r="1697" customFormat="false" ht="13.8" hidden="false" customHeight="false" outlineLevel="0" collapsed="false">
      <c r="A1697" s="17" t="s">
        <v>17</v>
      </c>
      <c r="B1697" s="17" t="s">
        <v>231</v>
      </c>
      <c r="C1697" s="18" t="n">
        <v>43117</v>
      </c>
      <c r="D1697" s="19" t="n">
        <v>43113</v>
      </c>
      <c r="E1697" s="20" t="s">
        <v>199</v>
      </c>
      <c r="F1697" s="21" t="n">
        <f aca="false">+C1697-D1697</f>
        <v>4</v>
      </c>
      <c r="G1697" s="22" t="n">
        <v>20</v>
      </c>
      <c r="H1697" s="22" t="n">
        <v>23838</v>
      </c>
      <c r="I1697" s="22" t="n">
        <v>23743</v>
      </c>
      <c r="J1697" s="17" t="n">
        <v>270</v>
      </c>
      <c r="K1697" s="17" t="n">
        <v>32</v>
      </c>
      <c r="L1697" s="17" t="n">
        <v>325</v>
      </c>
      <c r="M1697" s="17" t="n">
        <f aca="false">+K1697+L1697</f>
        <v>357</v>
      </c>
      <c r="N1697" s="23" t="n">
        <f aca="false">O1697*P1697</f>
        <v>228</v>
      </c>
      <c r="O1697" s="17" t="n">
        <f aca="false">H1697-I1697</f>
        <v>95</v>
      </c>
      <c r="P1697" s="72" t="n">
        <v>2.4</v>
      </c>
      <c r="Q1697" s="17" t="s">
        <v>20</v>
      </c>
    </row>
    <row r="1698" customFormat="false" ht="13.8" hidden="false" customHeight="false" outlineLevel="0" collapsed="false">
      <c r="A1698" s="17" t="s">
        <v>17</v>
      </c>
      <c r="B1698" s="17" t="s">
        <v>231</v>
      </c>
      <c r="C1698" s="18" t="n">
        <v>43117</v>
      </c>
      <c r="D1698" s="19" t="n">
        <v>43112</v>
      </c>
      <c r="E1698" s="20" t="s">
        <v>199</v>
      </c>
      <c r="F1698" s="21" t="n">
        <f aca="false">+C1698-D1698</f>
        <v>5</v>
      </c>
      <c r="G1698" s="22" t="n">
        <v>20</v>
      </c>
      <c r="H1698" s="22" t="n">
        <v>20410</v>
      </c>
      <c r="I1698" s="22" t="n">
        <v>20290</v>
      </c>
      <c r="J1698" s="17" t="n">
        <v>366</v>
      </c>
      <c r="K1698" s="17" t="n">
        <v>37</v>
      </c>
      <c r="L1698" s="17" t="n">
        <v>250</v>
      </c>
      <c r="M1698" s="17" t="n">
        <f aca="false">+K1698+L1698</f>
        <v>287</v>
      </c>
      <c r="N1698" s="23" t="n">
        <f aca="false">O1698*P1698</f>
        <v>288</v>
      </c>
      <c r="O1698" s="17" t="n">
        <f aca="false">H1698-I1698</f>
        <v>120</v>
      </c>
      <c r="P1698" s="72" t="n">
        <v>2.4</v>
      </c>
      <c r="Q1698" s="17" t="s">
        <v>20</v>
      </c>
    </row>
    <row r="1699" customFormat="false" ht="13.8" hidden="false" customHeight="false" outlineLevel="0" collapsed="false">
      <c r="A1699" s="17" t="s">
        <v>49</v>
      </c>
      <c r="B1699" s="17" t="s">
        <v>225</v>
      </c>
      <c r="C1699" s="18" t="n">
        <v>43117</v>
      </c>
      <c r="D1699" s="19" t="n">
        <v>43109</v>
      </c>
      <c r="E1699" s="20" t="s">
        <v>199</v>
      </c>
      <c r="F1699" s="21" t="n">
        <f aca="false">+C1699-D1699</f>
        <v>8</v>
      </c>
      <c r="G1699" s="22" t="n">
        <v>20</v>
      </c>
      <c r="H1699" s="22" t="n">
        <v>32734</v>
      </c>
      <c r="I1699" s="22" t="n">
        <v>32546</v>
      </c>
      <c r="J1699" s="17" t="n">
        <v>535</v>
      </c>
      <c r="K1699" s="17" t="n">
        <v>105</v>
      </c>
      <c r="L1699" s="17" t="n">
        <v>400</v>
      </c>
      <c r="M1699" s="17" t="n">
        <f aca="false">+K1699+L1699</f>
        <v>505</v>
      </c>
      <c r="N1699" s="23" t="n">
        <f aca="false">O1699*P1699</f>
        <v>451.2</v>
      </c>
      <c r="O1699" s="17" t="n">
        <f aca="false">H1699-I1699</f>
        <v>188</v>
      </c>
      <c r="P1699" s="72" t="n">
        <v>2.4</v>
      </c>
      <c r="Q1699" s="17" t="s">
        <v>20</v>
      </c>
    </row>
    <row r="1700" customFormat="false" ht="13.8" hidden="false" customHeight="false" outlineLevel="0" collapsed="false">
      <c r="A1700" s="17" t="s">
        <v>31</v>
      </c>
      <c r="B1700" s="17" t="s">
        <v>228</v>
      </c>
      <c r="C1700" s="18" t="n">
        <v>43117</v>
      </c>
      <c r="D1700" s="19" t="n">
        <v>43109</v>
      </c>
      <c r="E1700" s="20" t="s">
        <v>199</v>
      </c>
      <c r="F1700" s="21" t="n">
        <f aca="false">+C1700-D1700</f>
        <v>8</v>
      </c>
      <c r="G1700" s="22" t="n">
        <v>20</v>
      </c>
      <c r="H1700" s="22" t="n">
        <v>11027</v>
      </c>
      <c r="I1700" s="22" t="n">
        <v>11027</v>
      </c>
      <c r="J1700" s="17" t="n">
        <v>555</v>
      </c>
      <c r="K1700" s="17" t="n">
        <v>555</v>
      </c>
      <c r="L1700" s="17" t="n">
        <v>0</v>
      </c>
      <c r="M1700" s="17" t="n">
        <f aca="false">+K1700+L1700</f>
        <v>555</v>
      </c>
      <c r="N1700" s="23" t="n">
        <f aca="false">O1700*P1700</f>
        <v>0</v>
      </c>
      <c r="O1700" s="17" t="n">
        <f aca="false">H1700-I1700</f>
        <v>0</v>
      </c>
      <c r="P1700" s="72" t="n">
        <v>2.4</v>
      </c>
      <c r="Q1700" s="17" t="s">
        <v>20</v>
      </c>
    </row>
    <row r="1701" customFormat="false" ht="13.8" hidden="false" customHeight="false" outlineLevel="0" collapsed="false">
      <c r="A1701" s="17" t="s">
        <v>39</v>
      </c>
      <c r="B1701" s="17" t="s">
        <v>223</v>
      </c>
      <c r="C1701" s="18" t="n">
        <v>43117</v>
      </c>
      <c r="D1701" s="19" t="n">
        <v>43112</v>
      </c>
      <c r="E1701" s="20" t="s">
        <v>199</v>
      </c>
      <c r="F1701" s="21" t="n">
        <f aca="false">+C1701-D1701</f>
        <v>5</v>
      </c>
      <c r="G1701" s="22" t="n">
        <v>20</v>
      </c>
      <c r="H1701" s="22" t="n">
        <v>120</v>
      </c>
      <c r="I1701" s="22" t="n">
        <v>0</v>
      </c>
      <c r="J1701" s="17" t="n">
        <v>448</v>
      </c>
      <c r="K1701" s="17" t="n">
        <v>104</v>
      </c>
      <c r="L1701" s="17" t="n">
        <v>0</v>
      </c>
      <c r="M1701" s="17" t="n">
        <f aca="false">+K1701+L1701</f>
        <v>104</v>
      </c>
      <c r="N1701" s="23" t="n">
        <f aca="false">O1701*P1701</f>
        <v>288</v>
      </c>
      <c r="O1701" s="17" t="n">
        <f aca="false">H1701-I1701</f>
        <v>120</v>
      </c>
      <c r="P1701" s="72" t="n">
        <v>2.4</v>
      </c>
      <c r="Q1701" s="17" t="s">
        <v>20</v>
      </c>
    </row>
    <row r="1702" customFormat="false" ht="13.8" hidden="false" customHeight="false" outlineLevel="0" collapsed="false">
      <c r="A1702" s="17" t="s">
        <v>49</v>
      </c>
      <c r="B1702" s="17" t="s">
        <v>225</v>
      </c>
      <c r="C1702" s="18" t="n">
        <v>43117</v>
      </c>
      <c r="D1702" s="19" t="n">
        <v>43109</v>
      </c>
      <c r="E1702" s="20" t="s">
        <v>199</v>
      </c>
      <c r="F1702" s="21" t="n">
        <f aca="false">+C1702-D1702</f>
        <v>8</v>
      </c>
      <c r="G1702" s="22" t="n">
        <v>15</v>
      </c>
      <c r="H1702" s="22" t="n">
        <v>5348</v>
      </c>
      <c r="I1702" s="22" t="n">
        <v>5179</v>
      </c>
      <c r="J1702" s="17" t="n">
        <v>520</v>
      </c>
      <c r="K1702" s="17" t="n">
        <v>220</v>
      </c>
      <c r="L1702" s="17" t="n">
        <v>400</v>
      </c>
      <c r="M1702" s="17" t="n">
        <f aca="false">+K1702+L1702</f>
        <v>620</v>
      </c>
      <c r="N1702" s="23" t="n">
        <f aca="false">O1702*P1702</f>
        <v>338</v>
      </c>
      <c r="O1702" s="17" t="n">
        <f aca="false">H1702-I1702</f>
        <v>169</v>
      </c>
      <c r="P1702" s="72" t="n">
        <v>2</v>
      </c>
      <c r="Q1702" s="17" t="s">
        <v>20</v>
      </c>
    </row>
    <row r="1703" customFormat="false" ht="13.8" hidden="false" customHeight="false" outlineLevel="0" collapsed="false">
      <c r="A1703" s="17" t="s">
        <v>55</v>
      </c>
      <c r="B1703" s="17" t="s">
        <v>232</v>
      </c>
      <c r="C1703" s="18" t="n">
        <v>43117</v>
      </c>
      <c r="D1703" s="19" t="n">
        <v>43108</v>
      </c>
      <c r="E1703" s="20" t="s">
        <v>199</v>
      </c>
      <c r="F1703" s="21" t="n">
        <f aca="false">+C1703-D1703</f>
        <v>9</v>
      </c>
      <c r="G1703" s="22" t="n">
        <v>16</v>
      </c>
      <c r="H1703" s="22" t="n">
        <v>6646</v>
      </c>
      <c r="I1703" s="22" t="n">
        <v>6439</v>
      </c>
      <c r="J1703" s="17" t="n">
        <v>350</v>
      </c>
      <c r="K1703" s="17" t="n">
        <v>20</v>
      </c>
      <c r="L1703" s="17" t="n">
        <v>250</v>
      </c>
      <c r="M1703" s="17" t="n">
        <f aca="false">+K1703+L1703</f>
        <v>270</v>
      </c>
      <c r="N1703" s="23" t="n">
        <f aca="false">O1703*P1703</f>
        <v>414</v>
      </c>
      <c r="O1703" s="17" t="n">
        <f aca="false">H1703-I1703</f>
        <v>207</v>
      </c>
      <c r="P1703" s="72" t="n">
        <v>2</v>
      </c>
      <c r="Q1703" s="17" t="s">
        <v>20</v>
      </c>
    </row>
    <row r="1704" customFormat="false" ht="13.8" hidden="false" customHeight="false" outlineLevel="0" collapsed="false">
      <c r="A1704" s="17" t="s">
        <v>49</v>
      </c>
      <c r="B1704" s="17" t="s">
        <v>225</v>
      </c>
      <c r="C1704" s="18" t="n">
        <v>43117</v>
      </c>
      <c r="D1704" s="19" t="n">
        <v>43112</v>
      </c>
      <c r="E1704" s="20" t="s">
        <v>199</v>
      </c>
      <c r="F1704" s="21" t="n">
        <f aca="false">+C1704-D1704</f>
        <v>5</v>
      </c>
      <c r="G1704" s="22" t="n">
        <v>9</v>
      </c>
      <c r="H1704" s="22" t="n">
        <v>17181</v>
      </c>
      <c r="I1704" s="22" t="n">
        <v>17062</v>
      </c>
      <c r="J1704" s="17" t="n">
        <v>305</v>
      </c>
      <c r="K1704" s="17" t="n">
        <v>115</v>
      </c>
      <c r="L1704" s="17" t="n">
        <v>400</v>
      </c>
      <c r="M1704" s="17" t="n">
        <f aca="false">+K1704+L1704</f>
        <v>515</v>
      </c>
      <c r="N1704" s="23" t="n">
        <f aca="false">O1704*P1704</f>
        <v>186.83</v>
      </c>
      <c r="O1704" s="17" t="n">
        <f aca="false">H1704-I1704</f>
        <v>119</v>
      </c>
      <c r="P1704" s="72" t="n">
        <v>1.57</v>
      </c>
      <c r="Q1704" s="17" t="s">
        <v>20</v>
      </c>
    </row>
    <row r="1705" customFormat="false" ht="13.8" hidden="false" customHeight="false" outlineLevel="0" collapsed="false">
      <c r="A1705" s="17" t="s">
        <v>53</v>
      </c>
      <c r="B1705" s="17" t="s">
        <v>218</v>
      </c>
      <c r="C1705" s="18" t="n">
        <v>43117</v>
      </c>
      <c r="D1705" s="19" t="n">
        <v>43106</v>
      </c>
      <c r="E1705" s="20" t="s">
        <v>199</v>
      </c>
      <c r="F1705" s="21" t="n">
        <f aca="false">+C1705-D1705</f>
        <v>11</v>
      </c>
      <c r="G1705" s="22" t="n">
        <v>13</v>
      </c>
      <c r="H1705" s="22" t="n">
        <v>19834</v>
      </c>
      <c r="I1705" s="22" t="n">
        <v>19834</v>
      </c>
      <c r="J1705" s="17" t="n">
        <v>525</v>
      </c>
      <c r="K1705" s="17" t="n">
        <v>200</v>
      </c>
      <c r="L1705" s="17" t="n">
        <v>250</v>
      </c>
      <c r="M1705" s="17" t="n">
        <f aca="false">+K1705+L1705</f>
        <v>450</v>
      </c>
      <c r="N1705" s="23" t="n">
        <f aca="false">O1705*P1705</f>
        <v>0</v>
      </c>
      <c r="O1705" s="17" t="n">
        <f aca="false">H1705-I1705</f>
        <v>0</v>
      </c>
      <c r="P1705" s="72" t="n">
        <v>1</v>
      </c>
      <c r="Q1705" s="17" t="s">
        <v>20</v>
      </c>
    </row>
    <row r="1706" customFormat="false" ht="13.8" hidden="false" customHeight="false" outlineLevel="0" collapsed="false">
      <c r="A1706" s="17" t="s">
        <v>21</v>
      </c>
      <c r="B1706" s="29" t="s">
        <v>185</v>
      </c>
      <c r="C1706" s="18" t="n">
        <v>43118</v>
      </c>
      <c r="D1706" s="19" t="n">
        <v>43110</v>
      </c>
      <c r="E1706" s="20" t="s">
        <v>199</v>
      </c>
      <c r="F1706" s="21" t="n">
        <f aca="false">+C1706-D1706</f>
        <v>8</v>
      </c>
      <c r="G1706" s="22" t="n">
        <v>9</v>
      </c>
      <c r="H1706" s="22" t="n">
        <v>545</v>
      </c>
      <c r="I1706" s="22" t="n">
        <v>353</v>
      </c>
      <c r="J1706" s="17" t="n">
        <v>565</v>
      </c>
      <c r="K1706" s="17" t="n">
        <v>240</v>
      </c>
      <c r="L1706" s="17" t="n">
        <v>350</v>
      </c>
      <c r="M1706" s="17" t="n">
        <f aca="false">+K1706+L1706</f>
        <v>590</v>
      </c>
      <c r="N1706" s="23" t="n">
        <f aca="false">O1706*P1706</f>
        <v>301.44</v>
      </c>
      <c r="O1706" s="17" t="n">
        <f aca="false">H1706-I1706</f>
        <v>192</v>
      </c>
      <c r="P1706" s="72" t="n">
        <v>1.57</v>
      </c>
      <c r="Q1706" s="17" t="s">
        <v>20</v>
      </c>
    </row>
    <row r="1707" customFormat="false" ht="13.8" hidden="false" customHeight="false" outlineLevel="0" collapsed="false">
      <c r="A1707" s="17" t="s">
        <v>21</v>
      </c>
      <c r="B1707" s="17" t="s">
        <v>185</v>
      </c>
      <c r="C1707" s="18" t="n">
        <v>43118</v>
      </c>
      <c r="D1707" s="19" t="n">
        <v>43108</v>
      </c>
      <c r="E1707" s="20" t="s">
        <v>199</v>
      </c>
      <c r="F1707" s="21" t="n">
        <f aca="false">+C1707-D1707</f>
        <v>10</v>
      </c>
      <c r="G1707" s="22" t="n">
        <v>9</v>
      </c>
      <c r="H1707" s="22" t="n">
        <v>22614</v>
      </c>
      <c r="I1707" s="22" t="n">
        <v>22377</v>
      </c>
      <c r="J1707" s="17" t="n">
        <v>550</v>
      </c>
      <c r="K1707" s="17" t="n">
        <v>125</v>
      </c>
      <c r="L1707" s="17" t="n">
        <v>450</v>
      </c>
      <c r="M1707" s="17" t="n">
        <f aca="false">+K1707+L1707</f>
        <v>575</v>
      </c>
      <c r="N1707" s="23" t="n">
        <f aca="false">O1707*P1707</f>
        <v>372.09</v>
      </c>
      <c r="O1707" s="17" t="n">
        <f aca="false">H1707-I1707</f>
        <v>237</v>
      </c>
      <c r="P1707" s="72" t="n">
        <v>1.57</v>
      </c>
      <c r="Q1707" s="17" t="s">
        <v>20</v>
      </c>
    </row>
    <row r="1708" customFormat="false" ht="13.8" hidden="false" customHeight="false" outlineLevel="0" collapsed="false">
      <c r="A1708" s="17" t="s">
        <v>29</v>
      </c>
      <c r="B1708" s="17" t="s">
        <v>200</v>
      </c>
      <c r="C1708" s="18" t="n">
        <v>43118</v>
      </c>
      <c r="D1708" s="19" t="n">
        <v>43109</v>
      </c>
      <c r="E1708" s="20" t="s">
        <v>199</v>
      </c>
      <c r="F1708" s="21" t="n">
        <f aca="false">+C1708-D1708</f>
        <v>9</v>
      </c>
      <c r="G1708" s="22" t="n">
        <v>9</v>
      </c>
      <c r="H1708" s="22" t="n">
        <v>16585</v>
      </c>
      <c r="I1708" s="22" t="n">
        <v>16353</v>
      </c>
      <c r="J1708" s="17" t="n">
        <v>340</v>
      </c>
      <c r="K1708" s="17" t="n">
        <v>15</v>
      </c>
      <c r="L1708" s="17" t="n">
        <v>400</v>
      </c>
      <c r="M1708" s="17" t="n">
        <f aca="false">+K1708+L1708</f>
        <v>415</v>
      </c>
      <c r="N1708" s="23" t="n">
        <f aca="false">O1708*P1708</f>
        <v>364.24</v>
      </c>
      <c r="O1708" s="17" t="n">
        <f aca="false">H1708-I1708</f>
        <v>232</v>
      </c>
      <c r="P1708" s="72" t="n">
        <v>1.57</v>
      </c>
      <c r="Q1708" s="17" t="s">
        <v>20</v>
      </c>
    </row>
    <row r="1709" customFormat="false" ht="13.8" hidden="false" customHeight="false" outlineLevel="0" collapsed="false">
      <c r="A1709" s="17" t="s">
        <v>26</v>
      </c>
      <c r="B1709" s="17" t="s">
        <v>233</v>
      </c>
      <c r="C1709" s="18" t="n">
        <v>43118</v>
      </c>
      <c r="D1709" s="19" t="n">
        <v>43108</v>
      </c>
      <c r="E1709" s="20" t="s">
        <v>199</v>
      </c>
      <c r="F1709" s="21" t="n">
        <f aca="false">+C1709-D1709</f>
        <v>10</v>
      </c>
      <c r="G1709" s="22" t="n">
        <v>13</v>
      </c>
      <c r="H1709" s="22" t="n">
        <v>22853</v>
      </c>
      <c r="I1709" s="22" t="n">
        <v>22613</v>
      </c>
      <c r="J1709" s="17" t="n">
        <v>726</v>
      </c>
      <c r="K1709" s="17" t="n">
        <v>318</v>
      </c>
      <c r="L1709" s="17" t="n">
        <v>400</v>
      </c>
      <c r="M1709" s="17" t="n">
        <f aca="false">+K1709+L1709</f>
        <v>718</v>
      </c>
      <c r="N1709" s="23" t="n">
        <f aca="false">O1709*P1709</f>
        <v>240</v>
      </c>
      <c r="O1709" s="17" t="n">
        <f aca="false">H1709-I1709</f>
        <v>240</v>
      </c>
      <c r="P1709" s="72" t="n">
        <v>1</v>
      </c>
      <c r="Q1709" s="17" t="s">
        <v>20</v>
      </c>
    </row>
    <row r="1710" customFormat="false" ht="13.8" hidden="false" customHeight="false" outlineLevel="0" collapsed="false">
      <c r="A1710" s="17" t="s">
        <v>29</v>
      </c>
      <c r="B1710" s="17" t="s">
        <v>200</v>
      </c>
      <c r="C1710" s="18" t="n">
        <v>43118</v>
      </c>
      <c r="D1710" s="19" t="n">
        <v>43109</v>
      </c>
      <c r="E1710" s="20" t="s">
        <v>199</v>
      </c>
      <c r="F1710" s="21" t="n">
        <f aca="false">+C1710-D1710</f>
        <v>9</v>
      </c>
      <c r="G1710" s="22" t="n">
        <v>13</v>
      </c>
      <c r="H1710" s="22" t="n">
        <v>12856</v>
      </c>
      <c r="I1710" s="22" t="n">
        <v>12630</v>
      </c>
      <c r="J1710" s="17" t="n">
        <v>390</v>
      </c>
      <c r="K1710" s="17" t="n">
        <v>75</v>
      </c>
      <c r="L1710" s="17" t="n">
        <v>500</v>
      </c>
      <c r="M1710" s="17" t="n">
        <f aca="false">+K1710+L1710</f>
        <v>575</v>
      </c>
      <c r="N1710" s="23" t="n">
        <f aca="false">O1710*P1710</f>
        <v>226</v>
      </c>
      <c r="O1710" s="17" t="n">
        <f aca="false">H1710-I1710</f>
        <v>226</v>
      </c>
      <c r="P1710" s="72" t="n">
        <v>1</v>
      </c>
      <c r="Q1710" s="17" t="s">
        <v>20</v>
      </c>
    </row>
    <row r="1711" customFormat="false" ht="13.8" hidden="false" customHeight="false" outlineLevel="0" collapsed="false">
      <c r="A1711" s="17" t="s">
        <v>17</v>
      </c>
      <c r="B1711" s="29" t="s">
        <v>196</v>
      </c>
      <c r="C1711" s="18" t="n">
        <v>43118</v>
      </c>
      <c r="D1711" s="19" t="n">
        <v>43113</v>
      </c>
      <c r="E1711" s="20" t="s">
        <v>199</v>
      </c>
      <c r="F1711" s="21" t="n">
        <f aca="false">+C1711-D1711</f>
        <v>5</v>
      </c>
      <c r="G1711" s="22" t="n">
        <v>20</v>
      </c>
      <c r="H1711" s="22" t="n">
        <v>9334</v>
      </c>
      <c r="I1711" s="22" t="n">
        <v>9334</v>
      </c>
      <c r="J1711" s="17" t="n">
        <v>323</v>
      </c>
      <c r="K1711" s="17" t="n">
        <v>12</v>
      </c>
      <c r="L1711" s="17" t="n">
        <v>225</v>
      </c>
      <c r="M1711" s="17" t="n">
        <f aca="false">+K1711+L1711</f>
        <v>237</v>
      </c>
      <c r="N1711" s="23" t="n">
        <f aca="false">O1711*P1711</f>
        <v>0</v>
      </c>
      <c r="O1711" s="17" t="n">
        <f aca="false">H1711-I1711</f>
        <v>0</v>
      </c>
      <c r="P1711" s="72" t="n">
        <v>2.4</v>
      </c>
      <c r="Q1711" s="17" t="s">
        <v>20</v>
      </c>
    </row>
    <row r="1712" customFormat="false" ht="13.8" hidden="false" customHeight="false" outlineLevel="0" collapsed="false">
      <c r="A1712" s="17" t="s">
        <v>41</v>
      </c>
      <c r="B1712" s="17" t="s">
        <v>234</v>
      </c>
      <c r="C1712" s="18" t="n">
        <v>43118</v>
      </c>
      <c r="D1712" s="19" t="n">
        <v>43109</v>
      </c>
      <c r="E1712" s="20" t="s">
        <v>199</v>
      </c>
      <c r="F1712" s="21" t="n">
        <f aca="false">+C1712-D1712</f>
        <v>9</v>
      </c>
      <c r="G1712" s="22" t="n">
        <v>20</v>
      </c>
      <c r="H1712" s="22" t="n">
        <v>7347</v>
      </c>
      <c r="I1712" s="22" t="n">
        <v>7132</v>
      </c>
      <c r="J1712" s="17" t="n">
        <v>815</v>
      </c>
      <c r="K1712" s="17" t="n">
        <v>300</v>
      </c>
      <c r="L1712" s="17" t="n">
        <v>475</v>
      </c>
      <c r="M1712" s="17" t="n">
        <f aca="false">+K1712+L1712</f>
        <v>775</v>
      </c>
      <c r="N1712" s="23" t="n">
        <f aca="false">O1712*P1712</f>
        <v>516</v>
      </c>
      <c r="O1712" s="17" t="n">
        <f aca="false">H1712-I1712</f>
        <v>215</v>
      </c>
      <c r="P1712" s="72" t="n">
        <v>2.4</v>
      </c>
      <c r="Q1712" s="17" t="s">
        <v>20</v>
      </c>
    </row>
    <row r="1713" customFormat="false" ht="13.8" hidden="false" customHeight="false" outlineLevel="0" collapsed="false">
      <c r="A1713" s="17" t="s">
        <v>41</v>
      </c>
      <c r="B1713" s="17" t="s">
        <v>234</v>
      </c>
      <c r="C1713" s="18" t="n">
        <v>43118</v>
      </c>
      <c r="D1713" s="19" t="n">
        <v>43108</v>
      </c>
      <c r="E1713" s="20" t="s">
        <v>199</v>
      </c>
      <c r="F1713" s="21" t="n">
        <f aca="false">+C1713-D1713</f>
        <v>10</v>
      </c>
      <c r="G1713" s="22" t="n">
        <v>20</v>
      </c>
      <c r="H1713" s="22" t="n">
        <v>2556</v>
      </c>
      <c r="I1713" s="22" t="n">
        <v>2430</v>
      </c>
      <c r="J1713" s="17" t="n">
        <v>400</v>
      </c>
      <c r="K1713" s="17" t="n">
        <v>90</v>
      </c>
      <c r="L1713" s="17" t="n">
        <v>300</v>
      </c>
      <c r="M1713" s="17" t="n">
        <f aca="false">+K1713+L1713</f>
        <v>390</v>
      </c>
      <c r="N1713" s="23" t="n">
        <f aca="false">O1713*P1713</f>
        <v>302.4</v>
      </c>
      <c r="O1713" s="17" t="n">
        <f aca="false">H1713-I1713</f>
        <v>126</v>
      </c>
      <c r="P1713" s="72" t="n">
        <v>2.4</v>
      </c>
      <c r="Q1713" s="17" t="s">
        <v>20</v>
      </c>
    </row>
    <row r="1714" customFormat="false" ht="13.8" hidden="false" customHeight="false" outlineLevel="0" collapsed="false">
      <c r="A1714" s="17" t="s">
        <v>82</v>
      </c>
      <c r="B1714" s="17" t="s">
        <v>227</v>
      </c>
      <c r="C1714" s="18" t="n">
        <v>43118</v>
      </c>
      <c r="D1714" s="19" t="n">
        <v>43115</v>
      </c>
      <c r="E1714" s="20" t="s">
        <v>199</v>
      </c>
      <c r="F1714" s="21" t="n">
        <f aca="false">+C1714-D1714</f>
        <v>3</v>
      </c>
      <c r="G1714" s="22" t="n">
        <v>20</v>
      </c>
      <c r="H1714" s="22" t="n">
        <v>16043</v>
      </c>
      <c r="I1714" s="22" t="n">
        <v>15959</v>
      </c>
      <c r="J1714" s="17" t="n">
        <v>650</v>
      </c>
      <c r="K1714" s="17" t="n">
        <v>449</v>
      </c>
      <c r="L1714" s="17" t="n">
        <v>0</v>
      </c>
      <c r="M1714" s="17" t="n">
        <f aca="false">+K1714+L1714</f>
        <v>449</v>
      </c>
      <c r="N1714" s="23" t="n">
        <f aca="false">O1714*P1714</f>
        <v>201.6</v>
      </c>
      <c r="O1714" s="17" t="n">
        <f aca="false">H1714-I1714</f>
        <v>84</v>
      </c>
      <c r="P1714" s="72" t="n">
        <v>2.4</v>
      </c>
      <c r="Q1714" s="17" t="s">
        <v>20</v>
      </c>
    </row>
    <row r="1715" customFormat="false" ht="13.8" hidden="false" customHeight="false" outlineLevel="0" collapsed="false">
      <c r="A1715" s="17" t="s">
        <v>53</v>
      </c>
      <c r="B1715" s="17" t="s">
        <v>218</v>
      </c>
      <c r="C1715" s="18" t="n">
        <v>43118</v>
      </c>
      <c r="D1715" s="19" t="n">
        <v>43108</v>
      </c>
      <c r="E1715" s="20" t="s">
        <v>199</v>
      </c>
      <c r="F1715" s="21" t="n">
        <f aca="false">+C1715-D1715</f>
        <v>10</v>
      </c>
      <c r="G1715" s="22" t="n">
        <v>13</v>
      </c>
      <c r="H1715" s="22" t="n">
        <v>29273</v>
      </c>
      <c r="I1715" s="22" t="n">
        <v>29037</v>
      </c>
      <c r="J1715" s="17" t="n">
        <v>588</v>
      </c>
      <c r="K1715" s="17" t="n">
        <v>120</v>
      </c>
      <c r="L1715" s="17" t="n">
        <v>475</v>
      </c>
      <c r="M1715" s="17" t="n">
        <f aca="false">+K1715+L1715</f>
        <v>595</v>
      </c>
      <c r="N1715" s="23" t="n">
        <f aca="false">O1715*P1715</f>
        <v>424.8</v>
      </c>
      <c r="O1715" s="17" t="n">
        <f aca="false">H1715-I1715</f>
        <v>236</v>
      </c>
      <c r="P1715" s="72" t="n">
        <v>1.8</v>
      </c>
      <c r="Q1715" s="17" t="s">
        <v>20</v>
      </c>
    </row>
    <row r="1716" customFormat="false" ht="13.8" hidden="false" customHeight="false" outlineLevel="0" collapsed="false">
      <c r="A1716" s="17" t="s">
        <v>41</v>
      </c>
      <c r="B1716" s="17" t="s">
        <v>234</v>
      </c>
      <c r="C1716" s="18" t="n">
        <v>43118</v>
      </c>
      <c r="D1716" s="19" t="n">
        <v>43108</v>
      </c>
      <c r="E1716" s="20" t="s">
        <v>199</v>
      </c>
      <c r="F1716" s="21" t="n">
        <f aca="false">+C1716-D1716</f>
        <v>10</v>
      </c>
      <c r="G1716" s="22" t="n">
        <v>12.5</v>
      </c>
      <c r="H1716" s="22" t="n">
        <v>14288</v>
      </c>
      <c r="I1716" s="22" t="n">
        <v>14050</v>
      </c>
      <c r="J1716" s="17" t="n">
        <v>490</v>
      </c>
      <c r="K1716" s="17" t="n">
        <v>40</v>
      </c>
      <c r="L1716" s="17" t="n">
        <v>400</v>
      </c>
      <c r="M1716" s="17" t="n">
        <f aca="false">+K1716+L1716</f>
        <v>440</v>
      </c>
      <c r="N1716" s="23" t="n">
        <f aca="false">O1716*P1716</f>
        <v>404.6</v>
      </c>
      <c r="O1716" s="17" t="n">
        <f aca="false">H1716-I1716</f>
        <v>238</v>
      </c>
      <c r="P1716" s="72" t="n">
        <v>1.7</v>
      </c>
      <c r="Q1716" s="17" t="s">
        <v>20</v>
      </c>
    </row>
    <row r="1717" customFormat="false" ht="13.8" hidden="false" customHeight="false" outlineLevel="0" collapsed="false">
      <c r="A1717" s="17" t="s">
        <v>53</v>
      </c>
      <c r="B1717" s="29" t="s">
        <v>184</v>
      </c>
      <c r="C1717" s="18" t="n">
        <v>43118</v>
      </c>
      <c r="D1717" s="19" t="n">
        <v>43108</v>
      </c>
      <c r="E1717" s="20" t="s">
        <v>199</v>
      </c>
      <c r="F1717" s="21" t="n">
        <f aca="false">+C1717-D1717</f>
        <v>10</v>
      </c>
      <c r="G1717" s="22" t="n">
        <v>12.5</v>
      </c>
      <c r="H1717" s="22" t="n">
        <v>3768</v>
      </c>
      <c r="I1717" s="22" t="n">
        <v>3528</v>
      </c>
      <c r="J1717" s="17" t="n">
        <v>470</v>
      </c>
      <c r="K1717" s="17" t="n">
        <v>95</v>
      </c>
      <c r="L1717" s="17" t="n">
        <v>400</v>
      </c>
      <c r="M1717" s="17" t="n">
        <f aca="false">+K1717+L1717</f>
        <v>495</v>
      </c>
      <c r="N1717" s="23" t="n">
        <f aca="false">O1717*P1717</f>
        <v>408</v>
      </c>
      <c r="O1717" s="17" t="n">
        <f aca="false">H1717-I1717</f>
        <v>240</v>
      </c>
      <c r="P1717" s="72" t="n">
        <v>1.7</v>
      </c>
      <c r="Q1717" s="17" t="s">
        <v>20</v>
      </c>
    </row>
    <row r="1718" customFormat="false" ht="13.8" hidden="false" customHeight="false" outlineLevel="0" collapsed="false">
      <c r="A1718" s="17" t="s">
        <v>53</v>
      </c>
      <c r="B1718" s="29" t="s">
        <v>184</v>
      </c>
      <c r="C1718" s="18" t="n">
        <v>43118</v>
      </c>
      <c r="D1718" s="19" t="n">
        <v>43108</v>
      </c>
      <c r="E1718" s="20" t="s">
        <v>199</v>
      </c>
      <c r="F1718" s="21" t="n">
        <f aca="false">+C1718-D1718</f>
        <v>10</v>
      </c>
      <c r="G1718" s="22" t="n">
        <v>12.5</v>
      </c>
      <c r="H1718" s="22" t="n">
        <v>3967</v>
      </c>
      <c r="I1718" s="22" t="n">
        <v>3731</v>
      </c>
      <c r="J1718" s="17" t="n">
        <v>495</v>
      </c>
      <c r="K1718" s="17" t="n">
        <v>135</v>
      </c>
      <c r="L1718" s="17" t="n">
        <v>400</v>
      </c>
      <c r="M1718" s="17" t="n">
        <f aca="false">+K1718+L1718</f>
        <v>535</v>
      </c>
      <c r="N1718" s="23" t="n">
        <f aca="false">O1718*P1718</f>
        <v>401.2</v>
      </c>
      <c r="O1718" s="17" t="n">
        <f aca="false">H1718-I1718</f>
        <v>236</v>
      </c>
      <c r="P1718" s="72" t="n">
        <v>1.7</v>
      </c>
      <c r="Q1718" s="17" t="s">
        <v>20</v>
      </c>
    </row>
    <row r="1719" customFormat="false" ht="13.8" hidden="false" customHeight="false" outlineLevel="0" collapsed="false">
      <c r="A1719" s="17" t="s">
        <v>49</v>
      </c>
      <c r="B1719" s="17" t="s">
        <v>225</v>
      </c>
      <c r="C1719" s="18" t="n">
        <v>43118</v>
      </c>
      <c r="D1719" s="19" t="n">
        <v>43110</v>
      </c>
      <c r="E1719" s="20" t="s">
        <v>199</v>
      </c>
      <c r="F1719" s="21" t="n">
        <f aca="false">+C1719-D1719</f>
        <v>8</v>
      </c>
      <c r="G1719" s="22" t="n">
        <v>9</v>
      </c>
      <c r="H1719" s="22" t="n">
        <v>18360</v>
      </c>
      <c r="I1719" s="22" t="n">
        <v>18170</v>
      </c>
      <c r="J1719" s="17" t="n">
        <v>385</v>
      </c>
      <c r="K1719" s="17" t="n">
        <v>65</v>
      </c>
      <c r="L1719" s="17" t="n">
        <v>400</v>
      </c>
      <c r="M1719" s="17" t="n">
        <f aca="false">+K1719+L1719</f>
        <v>465</v>
      </c>
      <c r="N1719" s="23" t="n">
        <f aca="false">O1719*P1719</f>
        <v>298.3</v>
      </c>
      <c r="O1719" s="17" t="n">
        <f aca="false">H1719-I1719</f>
        <v>190</v>
      </c>
      <c r="P1719" s="72" t="n">
        <v>1.57</v>
      </c>
      <c r="Q1719" s="17" t="s">
        <v>20</v>
      </c>
    </row>
    <row r="1720" customFormat="false" ht="13.8" hidden="false" customHeight="false" outlineLevel="0" collapsed="false">
      <c r="A1720" s="17" t="s">
        <v>49</v>
      </c>
      <c r="B1720" s="27" t="s">
        <v>225</v>
      </c>
      <c r="C1720" s="18" t="n">
        <v>43118</v>
      </c>
      <c r="D1720" s="19" t="n">
        <v>43110</v>
      </c>
      <c r="E1720" s="20" t="s">
        <v>199</v>
      </c>
      <c r="F1720" s="21" t="n">
        <f aca="false">+C1720-D1720</f>
        <v>8</v>
      </c>
      <c r="G1720" s="22" t="n">
        <v>9</v>
      </c>
      <c r="H1720" s="22" t="n">
        <v>18494</v>
      </c>
      <c r="I1720" s="22" t="n">
        <v>18304</v>
      </c>
      <c r="J1720" s="17" t="n">
        <v>390</v>
      </c>
      <c r="K1720" s="17" t="n">
        <v>70</v>
      </c>
      <c r="L1720" s="17" t="n">
        <v>400</v>
      </c>
      <c r="M1720" s="17" t="n">
        <f aca="false">+K1720+L1720</f>
        <v>470</v>
      </c>
      <c r="N1720" s="23" t="n">
        <f aca="false">O1720*P1720</f>
        <v>298.3</v>
      </c>
      <c r="O1720" s="17" t="n">
        <f aca="false">H1720-I1720</f>
        <v>190</v>
      </c>
      <c r="P1720" s="72" t="n">
        <v>1.57</v>
      </c>
      <c r="Q1720" s="17" t="s">
        <v>20</v>
      </c>
    </row>
    <row r="1721" customFormat="false" ht="13.8" hidden="false" customHeight="false" outlineLevel="0" collapsed="false">
      <c r="A1721" s="17" t="s">
        <v>49</v>
      </c>
      <c r="B1721" s="17" t="s">
        <v>225</v>
      </c>
      <c r="C1721" s="18" t="n">
        <v>43118</v>
      </c>
      <c r="D1721" s="19" t="n">
        <v>43115</v>
      </c>
      <c r="E1721" s="20" t="s">
        <v>199</v>
      </c>
      <c r="F1721" s="21" t="n">
        <f aca="false">+C1721-D1721</f>
        <v>3</v>
      </c>
      <c r="G1721" s="22" t="n">
        <v>9</v>
      </c>
      <c r="H1721" s="22" t="n">
        <v>16660</v>
      </c>
      <c r="I1721" s="22" t="n">
        <v>16594</v>
      </c>
      <c r="J1721" s="17" t="n">
        <v>265</v>
      </c>
      <c r="K1721" s="17" t="n">
        <v>160</v>
      </c>
      <c r="L1721" s="17" t="n">
        <v>300</v>
      </c>
      <c r="M1721" s="17" t="n">
        <f aca="false">+K1721+L1721</f>
        <v>460</v>
      </c>
      <c r="N1721" s="23" t="n">
        <f aca="false">O1721*P1721</f>
        <v>103.62</v>
      </c>
      <c r="O1721" s="17" t="n">
        <f aca="false">H1721-I1721</f>
        <v>66</v>
      </c>
      <c r="P1721" s="72" t="n">
        <v>1.57</v>
      </c>
      <c r="Q1721" s="17" t="s">
        <v>20</v>
      </c>
    </row>
    <row r="1722" customFormat="false" ht="13.8" hidden="false" customHeight="false" outlineLevel="0" collapsed="false">
      <c r="A1722" s="17" t="s">
        <v>37</v>
      </c>
      <c r="B1722" s="17" t="s">
        <v>208</v>
      </c>
      <c r="C1722" s="18" t="n">
        <v>43118</v>
      </c>
      <c r="D1722" s="19" t="n">
        <v>43112</v>
      </c>
      <c r="E1722" s="20" t="s">
        <v>199</v>
      </c>
      <c r="F1722" s="21" t="n">
        <f aca="false">+C1722-D1722</f>
        <v>6</v>
      </c>
      <c r="G1722" s="22" t="n">
        <v>9</v>
      </c>
      <c r="H1722" s="22" t="n">
        <v>16804</v>
      </c>
      <c r="I1722" s="22" t="n">
        <v>16660</v>
      </c>
      <c r="J1722" s="17" t="n">
        <v>550</v>
      </c>
      <c r="K1722" s="17" t="n">
        <v>0</v>
      </c>
      <c r="L1722" s="17" t="n">
        <v>300</v>
      </c>
      <c r="M1722" s="17" t="n">
        <f aca="false">+K1722+L1722</f>
        <v>300</v>
      </c>
      <c r="N1722" s="23" t="n">
        <f aca="false">O1722*P1722</f>
        <v>226.08</v>
      </c>
      <c r="O1722" s="17" t="n">
        <f aca="false">H1722-I1722</f>
        <v>144</v>
      </c>
      <c r="P1722" s="72" t="n">
        <v>1.57</v>
      </c>
      <c r="Q1722" s="17" t="s">
        <v>20</v>
      </c>
    </row>
    <row r="1723" customFormat="false" ht="13.8" hidden="false" customHeight="false" outlineLevel="0" collapsed="false">
      <c r="A1723" s="17" t="s">
        <v>58</v>
      </c>
      <c r="B1723" s="17" t="s">
        <v>160</v>
      </c>
      <c r="C1723" s="18" t="n">
        <v>43118</v>
      </c>
      <c r="D1723" s="19" t="n">
        <v>43106</v>
      </c>
      <c r="E1723" s="20" t="s">
        <v>199</v>
      </c>
      <c r="F1723" s="21" t="n">
        <f aca="false">+C1723-D1723</f>
        <v>12</v>
      </c>
      <c r="G1723" s="22" t="n">
        <v>13</v>
      </c>
      <c r="H1723" s="22" t="n">
        <v>10634</v>
      </c>
      <c r="I1723" s="22" t="n">
        <v>10347</v>
      </c>
      <c r="J1723" s="17" t="n">
        <v>620</v>
      </c>
      <c r="K1723" s="17" t="n">
        <v>190</v>
      </c>
      <c r="L1723" s="17" t="n">
        <v>750</v>
      </c>
      <c r="M1723" s="17" t="n">
        <f aca="false">+K1723+L1723</f>
        <v>940</v>
      </c>
      <c r="N1723" s="23" t="n">
        <f aca="false">O1723*P1723</f>
        <v>287</v>
      </c>
      <c r="O1723" s="17" t="n">
        <f aca="false">H1723-I1723</f>
        <v>287</v>
      </c>
      <c r="P1723" s="72" t="n">
        <v>1</v>
      </c>
      <c r="Q1723" s="17" t="s">
        <v>20</v>
      </c>
    </row>
    <row r="1724" customFormat="false" ht="13.8" hidden="false" customHeight="false" outlineLevel="0" collapsed="false">
      <c r="A1724" s="17" t="s">
        <v>53</v>
      </c>
      <c r="B1724" s="17" t="s">
        <v>218</v>
      </c>
      <c r="C1724" s="18" t="n">
        <v>43118</v>
      </c>
      <c r="D1724" s="19" t="n">
        <v>43108</v>
      </c>
      <c r="E1724" s="20" t="s">
        <v>199</v>
      </c>
      <c r="F1724" s="21" t="n">
        <f aca="false">+C1724-D1724</f>
        <v>10</v>
      </c>
      <c r="G1724" s="22" t="n">
        <v>13</v>
      </c>
      <c r="H1724" s="22" t="n">
        <v>8108</v>
      </c>
      <c r="I1724" s="22" t="n">
        <v>7862</v>
      </c>
      <c r="J1724" s="17" t="n">
        <v>375</v>
      </c>
      <c r="K1724" s="17" t="n">
        <v>130</v>
      </c>
      <c r="L1724" s="17" t="n">
        <v>275</v>
      </c>
      <c r="M1724" s="17" t="n">
        <f aca="false">+K1724+L1724</f>
        <v>405</v>
      </c>
      <c r="N1724" s="23" t="n">
        <f aca="false">O1724*P1724</f>
        <v>246</v>
      </c>
      <c r="O1724" s="17" t="n">
        <f aca="false">H1724-I1724</f>
        <v>246</v>
      </c>
      <c r="P1724" s="72" t="n">
        <v>1</v>
      </c>
      <c r="Q1724" s="17" t="s">
        <v>20</v>
      </c>
    </row>
    <row r="1725" customFormat="false" ht="13.8" hidden="false" customHeight="false" outlineLevel="0" collapsed="false">
      <c r="A1725" s="17" t="s">
        <v>35</v>
      </c>
      <c r="B1725" s="27" t="s">
        <v>219</v>
      </c>
      <c r="C1725" s="18" t="n">
        <v>43119</v>
      </c>
      <c r="D1725" s="19" t="n">
        <v>43110</v>
      </c>
      <c r="E1725" s="20" t="s">
        <v>199</v>
      </c>
      <c r="F1725" s="21" t="n">
        <f aca="false">+C1725-D1725</f>
        <v>9</v>
      </c>
      <c r="G1725" s="22" t="n">
        <v>20</v>
      </c>
      <c r="H1725" s="22" t="n">
        <v>36887</v>
      </c>
      <c r="I1725" s="22" t="n">
        <v>36887</v>
      </c>
      <c r="J1725" s="17" t="n">
        <v>522</v>
      </c>
      <c r="K1725" s="17" t="n">
        <v>85</v>
      </c>
      <c r="L1725" s="17" t="n">
        <v>200</v>
      </c>
      <c r="M1725" s="17" t="n">
        <f aca="false">+K1725+L1725</f>
        <v>285</v>
      </c>
      <c r="N1725" s="23" t="n">
        <f aca="false">O1725*P1725</f>
        <v>0</v>
      </c>
      <c r="O1725" s="17" t="n">
        <f aca="false">H1725-I1725</f>
        <v>0</v>
      </c>
      <c r="P1725" s="72" t="n">
        <v>2.4</v>
      </c>
      <c r="Q1725" s="17" t="s">
        <v>20</v>
      </c>
    </row>
    <row r="1726" customFormat="false" ht="13.8" hidden="false" customHeight="false" outlineLevel="0" collapsed="false">
      <c r="A1726" s="17" t="s">
        <v>31</v>
      </c>
      <c r="B1726" s="17" t="s">
        <v>228</v>
      </c>
      <c r="C1726" s="18" t="n">
        <v>43119</v>
      </c>
      <c r="D1726" s="19" t="n">
        <v>43110</v>
      </c>
      <c r="E1726" s="20" t="s">
        <v>199</v>
      </c>
      <c r="F1726" s="21" t="n">
        <f aca="false">+C1726-D1726</f>
        <v>9</v>
      </c>
      <c r="G1726" s="22" t="n">
        <v>20</v>
      </c>
      <c r="H1726" s="22" t="n">
        <v>14984</v>
      </c>
      <c r="I1726" s="22" t="n">
        <v>14770</v>
      </c>
      <c r="J1726" s="17" t="n">
        <v>740</v>
      </c>
      <c r="K1726" s="17" t="n">
        <v>260</v>
      </c>
      <c r="L1726" s="17" t="n">
        <v>600</v>
      </c>
      <c r="M1726" s="17" t="n">
        <f aca="false">+K1726+L1726</f>
        <v>860</v>
      </c>
      <c r="N1726" s="23" t="n">
        <f aca="false">O1726*P1726</f>
        <v>513.6</v>
      </c>
      <c r="O1726" s="17" t="n">
        <f aca="false">H1726-I1726</f>
        <v>214</v>
      </c>
      <c r="P1726" s="72" t="n">
        <v>2.4</v>
      </c>
      <c r="Q1726" s="17" t="s">
        <v>20</v>
      </c>
    </row>
    <row r="1727" customFormat="false" ht="13.8" hidden="false" customHeight="false" outlineLevel="0" collapsed="false">
      <c r="A1727" s="17" t="s">
        <v>51</v>
      </c>
      <c r="B1727" s="17" t="s">
        <v>230</v>
      </c>
      <c r="C1727" s="18" t="n">
        <v>43119</v>
      </c>
      <c r="D1727" s="19" t="n">
        <v>43108</v>
      </c>
      <c r="E1727" s="20" t="s">
        <v>199</v>
      </c>
      <c r="F1727" s="21" t="n">
        <f aca="false">+C1727-D1727</f>
        <v>11</v>
      </c>
      <c r="G1727" s="22" t="n">
        <v>20</v>
      </c>
      <c r="H1727" s="22" t="n">
        <v>4404</v>
      </c>
      <c r="I1727" s="22" t="n">
        <v>4144</v>
      </c>
      <c r="J1727" s="17" t="n">
        <v>800</v>
      </c>
      <c r="K1727" s="17" t="n">
        <v>202</v>
      </c>
      <c r="L1727" s="17" t="n">
        <v>520</v>
      </c>
      <c r="M1727" s="17" t="n">
        <f aca="false">+K1727+L1727</f>
        <v>722</v>
      </c>
      <c r="N1727" s="23" t="n">
        <f aca="false">O1727*P1727</f>
        <v>624</v>
      </c>
      <c r="O1727" s="17" t="n">
        <f aca="false">H1727-I1727</f>
        <v>260</v>
      </c>
      <c r="P1727" s="72" t="n">
        <v>2.4</v>
      </c>
      <c r="Q1727" s="17" t="s">
        <v>20</v>
      </c>
    </row>
    <row r="1728" customFormat="false" ht="13.8" hidden="false" customHeight="false" outlineLevel="0" collapsed="false">
      <c r="A1728" s="17" t="s">
        <v>51</v>
      </c>
      <c r="B1728" s="17" t="s">
        <v>230</v>
      </c>
      <c r="C1728" s="18" t="n">
        <v>43119</v>
      </c>
      <c r="D1728" s="19" t="n">
        <v>43116</v>
      </c>
      <c r="E1728" s="20" t="s">
        <v>199</v>
      </c>
      <c r="F1728" s="21" t="n">
        <f aca="false">+C1728-D1728</f>
        <v>3</v>
      </c>
      <c r="G1728" s="22" t="n">
        <v>20</v>
      </c>
      <c r="H1728" s="22" t="n">
        <v>20592</v>
      </c>
      <c r="I1728" s="22" t="n">
        <v>20505</v>
      </c>
      <c r="J1728" s="17" t="n">
        <v>600</v>
      </c>
      <c r="K1728" s="17" t="n">
        <v>417</v>
      </c>
      <c r="L1728" s="17" t="n">
        <v>0</v>
      </c>
      <c r="M1728" s="17" t="n">
        <f aca="false">+K1728+L1728</f>
        <v>417</v>
      </c>
      <c r="N1728" s="23" t="n">
        <f aca="false">O1728*P1728</f>
        <v>208.8</v>
      </c>
      <c r="O1728" s="17" t="n">
        <f aca="false">H1728-I1728</f>
        <v>87</v>
      </c>
      <c r="P1728" s="72" t="n">
        <v>2.4</v>
      </c>
      <c r="Q1728" s="17" t="s">
        <v>20</v>
      </c>
    </row>
    <row r="1729" customFormat="false" ht="13.8" hidden="false" customHeight="false" outlineLevel="0" collapsed="false">
      <c r="A1729" s="17" t="s">
        <v>45</v>
      </c>
      <c r="B1729" s="17" t="s">
        <v>216</v>
      </c>
      <c r="C1729" s="18" t="n">
        <v>43119</v>
      </c>
      <c r="D1729" s="19" t="n">
        <v>43109</v>
      </c>
      <c r="E1729" s="20" t="s">
        <v>199</v>
      </c>
      <c r="F1729" s="21" t="n">
        <f aca="false">+C1729-D1729</f>
        <v>10</v>
      </c>
      <c r="G1729" s="22" t="n">
        <v>15</v>
      </c>
      <c r="H1729" s="22" t="n">
        <v>38252</v>
      </c>
      <c r="I1729" s="22" t="n">
        <v>38017</v>
      </c>
      <c r="J1729" s="17" t="n">
        <v>700</v>
      </c>
      <c r="K1729" s="17" t="n">
        <v>110</v>
      </c>
      <c r="L1729" s="17" t="n">
        <v>600</v>
      </c>
      <c r="M1729" s="17" t="n">
        <f aca="false">+K1729+L1729</f>
        <v>710</v>
      </c>
      <c r="N1729" s="23" t="n">
        <f aca="false">O1729*P1729</f>
        <v>470</v>
      </c>
      <c r="O1729" s="17" t="n">
        <f aca="false">H1729-I1729</f>
        <v>235</v>
      </c>
      <c r="P1729" s="72" t="n">
        <v>2</v>
      </c>
      <c r="Q1729" s="17" t="s">
        <v>20</v>
      </c>
    </row>
    <row r="1730" customFormat="false" ht="13.8" hidden="false" customHeight="false" outlineLevel="0" collapsed="false">
      <c r="A1730" s="17" t="s">
        <v>55</v>
      </c>
      <c r="B1730" s="17" t="s">
        <v>232</v>
      </c>
      <c r="C1730" s="18" t="n">
        <v>43119</v>
      </c>
      <c r="D1730" s="19" t="n">
        <v>43117</v>
      </c>
      <c r="E1730" s="20" t="s">
        <v>199</v>
      </c>
      <c r="F1730" s="22" t="n">
        <v>2</v>
      </c>
      <c r="G1730" s="22" t="n">
        <v>16</v>
      </c>
      <c r="H1730" s="22" t="n">
        <v>6701</v>
      </c>
      <c r="I1730" s="22" t="n">
        <v>6646</v>
      </c>
      <c r="J1730" s="17" t="n">
        <v>270</v>
      </c>
      <c r="K1730" s="17" t="n">
        <v>180</v>
      </c>
      <c r="L1730" s="17" t="n">
        <v>300</v>
      </c>
      <c r="M1730" s="17" t="n">
        <v>480</v>
      </c>
      <c r="N1730" s="23" t="n">
        <f aca="false">O1730*P1730</f>
        <v>110</v>
      </c>
      <c r="O1730" s="17" t="n">
        <f aca="false">H1730-I1730</f>
        <v>55</v>
      </c>
      <c r="P1730" s="72" t="n">
        <v>2</v>
      </c>
      <c r="Q1730" s="17" t="s">
        <v>20</v>
      </c>
    </row>
    <row r="1731" customFormat="false" ht="13.8" hidden="false" customHeight="false" outlineLevel="0" collapsed="false">
      <c r="A1731" s="17" t="s">
        <v>51</v>
      </c>
      <c r="B1731" s="17" t="s">
        <v>230</v>
      </c>
      <c r="C1731" s="18" t="n">
        <v>43119</v>
      </c>
      <c r="D1731" s="19" t="n">
        <v>43116</v>
      </c>
      <c r="E1731" s="20" t="s">
        <v>199</v>
      </c>
      <c r="F1731" s="21" t="n">
        <f aca="false">+C1731-D1731</f>
        <v>3</v>
      </c>
      <c r="G1731" s="22" t="n">
        <v>13</v>
      </c>
      <c r="H1731" s="22" t="n">
        <v>38147</v>
      </c>
      <c r="I1731" s="22" t="n">
        <v>38080</v>
      </c>
      <c r="J1731" s="17" t="n">
        <v>347</v>
      </c>
      <c r="K1731" s="17" t="n">
        <v>226</v>
      </c>
      <c r="L1731" s="17" t="n">
        <v>230</v>
      </c>
      <c r="M1731" s="17" t="n">
        <f aca="false">+K1731+L1731</f>
        <v>456</v>
      </c>
      <c r="N1731" s="23" t="n">
        <f aca="false">O1731*P1731</f>
        <v>120.6</v>
      </c>
      <c r="O1731" s="17" t="n">
        <f aca="false">H1731-I1731</f>
        <v>67</v>
      </c>
      <c r="P1731" s="72" t="n">
        <v>1.8</v>
      </c>
      <c r="Q1731" s="17" t="s">
        <v>20</v>
      </c>
    </row>
    <row r="1732" customFormat="false" ht="13.8" hidden="false" customHeight="false" outlineLevel="0" collapsed="false">
      <c r="A1732" s="17" t="s">
        <v>17</v>
      </c>
      <c r="B1732" s="29" t="s">
        <v>231</v>
      </c>
      <c r="C1732" s="18" t="n">
        <v>43119</v>
      </c>
      <c r="D1732" s="19" t="n">
        <v>43103</v>
      </c>
      <c r="E1732" s="20" t="s">
        <v>199</v>
      </c>
      <c r="F1732" s="21" t="n">
        <f aca="false">+C1732-D1732</f>
        <v>16</v>
      </c>
      <c r="G1732" s="22" t="n">
        <v>12.5</v>
      </c>
      <c r="H1732" s="22" t="n">
        <v>17013</v>
      </c>
      <c r="I1732" s="22" t="n">
        <v>17009</v>
      </c>
      <c r="J1732" s="17" t="n">
        <v>176</v>
      </c>
      <c r="K1732" s="17" t="n">
        <v>168</v>
      </c>
      <c r="L1732" s="17" t="n">
        <v>0</v>
      </c>
      <c r="M1732" s="17" t="n">
        <f aca="false">+K1732+L1732</f>
        <v>168</v>
      </c>
      <c r="N1732" s="23" t="n">
        <f aca="false">O1732*P1732</f>
        <v>6.8</v>
      </c>
      <c r="O1732" s="17" t="n">
        <f aca="false">H1732-I1732</f>
        <v>4</v>
      </c>
      <c r="P1732" s="72" t="n">
        <v>1.7</v>
      </c>
      <c r="Q1732" s="17" t="s">
        <v>20</v>
      </c>
    </row>
    <row r="1733" customFormat="false" ht="13.8" hidden="false" customHeight="false" outlineLevel="0" collapsed="false">
      <c r="A1733" s="17" t="s">
        <v>45</v>
      </c>
      <c r="B1733" s="17" t="s">
        <v>216</v>
      </c>
      <c r="C1733" s="18" t="n">
        <v>43119</v>
      </c>
      <c r="D1733" s="19" t="n">
        <v>43109</v>
      </c>
      <c r="E1733" s="20" t="s">
        <v>199</v>
      </c>
      <c r="F1733" s="21" t="n">
        <f aca="false">+C1733-D1733</f>
        <v>10</v>
      </c>
      <c r="G1733" s="22" t="n">
        <v>12</v>
      </c>
      <c r="H1733" s="22" t="n">
        <v>21761</v>
      </c>
      <c r="I1733" s="22" t="n">
        <v>21521</v>
      </c>
      <c r="J1733" s="17" t="n">
        <v>685</v>
      </c>
      <c r="K1733" s="17" t="n">
        <v>160</v>
      </c>
      <c r="L1733" s="17" t="n">
        <v>600</v>
      </c>
      <c r="M1733" s="17" t="n">
        <f aca="false">+K1733+L1733</f>
        <v>760</v>
      </c>
      <c r="N1733" s="23" t="n">
        <f aca="false">O1733*P1733</f>
        <v>408</v>
      </c>
      <c r="O1733" s="17" t="n">
        <f aca="false">H1733-I1733</f>
        <v>240</v>
      </c>
      <c r="P1733" s="72" t="n">
        <v>1.7</v>
      </c>
      <c r="Q1733" s="17" t="s">
        <v>20</v>
      </c>
    </row>
    <row r="1734" customFormat="false" ht="13.8" hidden="false" customHeight="false" outlineLevel="0" collapsed="false">
      <c r="A1734" s="17" t="s">
        <v>53</v>
      </c>
      <c r="B1734" s="17" t="s">
        <v>218</v>
      </c>
      <c r="C1734" s="18" t="n">
        <v>43119</v>
      </c>
      <c r="D1734" s="19" t="n">
        <v>43109</v>
      </c>
      <c r="E1734" s="20" t="s">
        <v>199</v>
      </c>
      <c r="F1734" s="21" t="n">
        <f aca="false">+C1734-D1734</f>
        <v>10</v>
      </c>
      <c r="G1734" s="22" t="n">
        <v>12.5</v>
      </c>
      <c r="H1734" s="22" t="n">
        <v>16575</v>
      </c>
      <c r="I1734" s="22" t="n">
        <v>16336</v>
      </c>
      <c r="J1734" s="17" t="n">
        <v>580</v>
      </c>
      <c r="K1734" s="17" t="n">
        <v>140</v>
      </c>
      <c r="L1734" s="17" t="n">
        <v>475</v>
      </c>
      <c r="M1734" s="17" t="n">
        <f aca="false">+K1734+L1734</f>
        <v>615</v>
      </c>
      <c r="N1734" s="23" t="n">
        <f aca="false">O1734*P1734</f>
        <v>406.3</v>
      </c>
      <c r="O1734" s="17" t="n">
        <f aca="false">H1734-I1734</f>
        <v>239</v>
      </c>
      <c r="P1734" s="72" t="n">
        <v>1.7</v>
      </c>
      <c r="Q1734" s="17" t="s">
        <v>20</v>
      </c>
    </row>
    <row r="1735" customFormat="false" ht="13.8" hidden="false" customHeight="false" outlineLevel="0" collapsed="false">
      <c r="A1735" s="17" t="s">
        <v>49</v>
      </c>
      <c r="B1735" s="17" t="s">
        <v>225</v>
      </c>
      <c r="C1735" s="18" t="n">
        <v>43119</v>
      </c>
      <c r="D1735" s="19" t="n">
        <v>43111</v>
      </c>
      <c r="E1735" s="20" t="s">
        <v>199</v>
      </c>
      <c r="F1735" s="21" t="n">
        <f aca="false">+C1735-D1735</f>
        <v>8</v>
      </c>
      <c r="G1735" s="22" t="n">
        <v>9</v>
      </c>
      <c r="H1735" s="22" t="n">
        <v>5772</v>
      </c>
      <c r="I1735" s="22" t="n">
        <v>5589</v>
      </c>
      <c r="J1735" s="17" t="n">
        <v>555</v>
      </c>
      <c r="K1735" s="17" t="n">
        <v>245</v>
      </c>
      <c r="L1735" s="17" t="n">
        <v>100</v>
      </c>
      <c r="M1735" s="17" t="n">
        <f aca="false">+K1735+L1735</f>
        <v>345</v>
      </c>
      <c r="N1735" s="23" t="n">
        <f aca="false">O1735*P1735</f>
        <v>287.31</v>
      </c>
      <c r="O1735" s="17" t="n">
        <f aca="false">H1735-I1735</f>
        <v>183</v>
      </c>
      <c r="P1735" s="72" t="n">
        <v>1.57</v>
      </c>
      <c r="Q1735" s="17" t="s">
        <v>20</v>
      </c>
    </row>
    <row r="1736" customFormat="false" ht="13.8" hidden="false" customHeight="false" outlineLevel="0" collapsed="false">
      <c r="A1736" s="17" t="s">
        <v>35</v>
      </c>
      <c r="B1736" s="17" t="s">
        <v>219</v>
      </c>
      <c r="C1736" s="18" t="n">
        <v>43119</v>
      </c>
      <c r="D1736" s="19" t="n">
        <v>43108</v>
      </c>
      <c r="E1736" s="20" t="s">
        <v>199</v>
      </c>
      <c r="F1736" s="21" t="n">
        <f aca="false">+C1736-D1736</f>
        <v>11</v>
      </c>
      <c r="G1736" s="22" t="n">
        <v>13</v>
      </c>
      <c r="H1736" s="22" t="n">
        <v>2288</v>
      </c>
      <c r="I1736" s="22" t="n">
        <v>2030</v>
      </c>
      <c r="J1736" s="17" t="n">
        <v>712</v>
      </c>
      <c r="K1736" s="17" t="n">
        <v>350</v>
      </c>
      <c r="L1736" s="17" t="n">
        <v>350</v>
      </c>
      <c r="M1736" s="17" t="n">
        <f aca="false">+K1736+L1736</f>
        <v>700</v>
      </c>
      <c r="N1736" s="23" t="n">
        <f aca="false">O1736*P1736</f>
        <v>258</v>
      </c>
      <c r="O1736" s="17" t="n">
        <f aca="false">H1736-I1736</f>
        <v>258</v>
      </c>
      <c r="P1736" s="72" t="n">
        <v>1</v>
      </c>
      <c r="Q1736" s="17" t="s">
        <v>20</v>
      </c>
    </row>
    <row r="1737" customFormat="false" ht="13.8" hidden="false" customHeight="false" outlineLevel="0" collapsed="false">
      <c r="A1737" s="17" t="s">
        <v>45</v>
      </c>
      <c r="B1737" s="17" t="s">
        <v>216</v>
      </c>
      <c r="C1737" s="18" t="n">
        <v>43119</v>
      </c>
      <c r="D1737" s="19" t="n">
        <v>43109</v>
      </c>
      <c r="E1737" s="20" t="s">
        <v>199</v>
      </c>
      <c r="F1737" s="21" t="n">
        <f aca="false">+C1737-D1737</f>
        <v>10</v>
      </c>
      <c r="G1737" s="22" t="n">
        <v>13</v>
      </c>
      <c r="H1737" s="22" t="n">
        <v>4324</v>
      </c>
      <c r="I1737" s="22" t="n">
        <v>4084</v>
      </c>
      <c r="J1737" s="17" t="n">
        <v>550</v>
      </c>
      <c r="K1737" s="17" t="n">
        <v>310</v>
      </c>
      <c r="L1737" s="17" t="n">
        <v>350</v>
      </c>
      <c r="M1737" s="17" t="n">
        <f aca="false">+K1737+L1737</f>
        <v>660</v>
      </c>
      <c r="N1737" s="23" t="n">
        <f aca="false">O1737*P1737</f>
        <v>240</v>
      </c>
      <c r="O1737" s="17" t="n">
        <f aca="false">H1737-I1737</f>
        <v>240</v>
      </c>
      <c r="P1737" s="72" t="n">
        <v>1</v>
      </c>
      <c r="Q1737" s="17" t="s">
        <v>20</v>
      </c>
    </row>
    <row r="1738" customFormat="false" ht="13.8" hidden="false" customHeight="false" outlineLevel="0" collapsed="false">
      <c r="A1738" s="17" t="s">
        <v>33</v>
      </c>
      <c r="B1738" s="17" t="s">
        <v>215</v>
      </c>
      <c r="C1738" s="18" t="n">
        <v>43119</v>
      </c>
      <c r="D1738" s="19" t="n">
        <v>43104</v>
      </c>
      <c r="E1738" s="20" t="s">
        <v>199</v>
      </c>
      <c r="F1738" s="21" t="n">
        <f aca="false">+C1738-D1738</f>
        <v>15</v>
      </c>
      <c r="G1738" s="22" t="n">
        <v>13</v>
      </c>
      <c r="H1738" s="22" t="n">
        <v>6599</v>
      </c>
      <c r="I1738" s="22" t="n">
        <v>6425</v>
      </c>
      <c r="J1738" s="17" t="n">
        <v>945</v>
      </c>
      <c r="K1738" s="17" t="n">
        <v>415</v>
      </c>
      <c r="L1738" s="17" t="n">
        <v>600</v>
      </c>
      <c r="M1738" s="17" t="n">
        <f aca="false">+K1738+L1738</f>
        <v>1015</v>
      </c>
      <c r="N1738" s="23" t="n">
        <f aca="false">O1738*P1738</f>
        <v>174</v>
      </c>
      <c r="O1738" s="17" t="n">
        <f aca="false">H1738-I1738</f>
        <v>174</v>
      </c>
      <c r="P1738" s="72" t="n">
        <v>1</v>
      </c>
      <c r="Q1738" s="17" t="s">
        <v>20</v>
      </c>
    </row>
    <row r="1739" customFormat="false" ht="13.8" hidden="false" customHeight="false" outlineLevel="0" collapsed="false">
      <c r="A1739" s="17" t="s">
        <v>39</v>
      </c>
      <c r="B1739" s="17" t="s">
        <v>223</v>
      </c>
      <c r="C1739" s="18" t="n">
        <v>43119</v>
      </c>
      <c r="D1739" s="19" t="n">
        <v>43109</v>
      </c>
      <c r="E1739" s="20" t="s">
        <v>199</v>
      </c>
      <c r="F1739" s="21" t="n">
        <f aca="false">+C1739-D1739</f>
        <v>10</v>
      </c>
      <c r="G1739" s="22" t="n">
        <v>13</v>
      </c>
      <c r="H1739" s="22" t="n">
        <v>7128</v>
      </c>
      <c r="I1739" s="22" t="n">
        <v>6888</v>
      </c>
      <c r="J1739" s="17" t="n">
        <v>1123</v>
      </c>
      <c r="K1739" s="17" t="n">
        <v>691</v>
      </c>
      <c r="L1739" s="17" t="n">
        <v>0</v>
      </c>
      <c r="M1739" s="17" t="n">
        <f aca="false">+K1739+L1739</f>
        <v>691</v>
      </c>
      <c r="N1739" s="23" t="n">
        <f aca="false">O1739*P1739</f>
        <v>240</v>
      </c>
      <c r="O1739" s="17" t="n">
        <f aca="false">H1739-I1739</f>
        <v>240</v>
      </c>
      <c r="P1739" s="72" t="n">
        <v>1</v>
      </c>
      <c r="Q1739" s="17" t="s">
        <v>20</v>
      </c>
    </row>
    <row r="1740" customFormat="false" ht="13.8" hidden="false" customHeight="false" outlineLevel="0" collapsed="false">
      <c r="A1740" s="17" t="s">
        <v>39</v>
      </c>
      <c r="B1740" s="17" t="s">
        <v>223</v>
      </c>
      <c r="C1740" s="18" t="n">
        <v>43119</v>
      </c>
      <c r="D1740" s="19" t="n">
        <v>43109</v>
      </c>
      <c r="E1740" s="20" t="s">
        <v>199</v>
      </c>
      <c r="F1740" s="21" t="n">
        <f aca="false">+C1740-D1740</f>
        <v>10</v>
      </c>
      <c r="G1740" s="22" t="n">
        <v>13</v>
      </c>
      <c r="H1740" s="22" t="n">
        <v>1851</v>
      </c>
      <c r="I1740" s="22" t="n">
        <v>1851</v>
      </c>
      <c r="J1740" s="17" t="n">
        <v>1068</v>
      </c>
      <c r="K1740" s="17" t="n">
        <v>636</v>
      </c>
      <c r="L1740" s="17" t="n">
        <v>0</v>
      </c>
      <c r="M1740" s="17" t="n">
        <f aca="false">+K1740+L1740</f>
        <v>636</v>
      </c>
      <c r="N1740" s="23" t="n">
        <f aca="false">O1740*P1740</f>
        <v>0</v>
      </c>
      <c r="O1740" s="17" t="n">
        <f aca="false">H1740-I1740</f>
        <v>0</v>
      </c>
      <c r="P1740" s="72" t="n">
        <v>1</v>
      </c>
      <c r="Q1740" s="17" t="s">
        <v>20</v>
      </c>
    </row>
    <row r="1741" customFormat="false" ht="13.8" hidden="false" customHeight="false" outlineLevel="0" collapsed="false">
      <c r="A1741" s="17" t="s">
        <v>53</v>
      </c>
      <c r="B1741" s="17" t="s">
        <v>218</v>
      </c>
      <c r="C1741" s="18" t="n">
        <v>43119</v>
      </c>
      <c r="D1741" s="19" t="n">
        <v>43109</v>
      </c>
      <c r="E1741" s="20" t="s">
        <v>199</v>
      </c>
      <c r="F1741" s="21" t="n">
        <f aca="false">+C1741-D1741</f>
        <v>10</v>
      </c>
      <c r="G1741" s="22" t="n">
        <v>13</v>
      </c>
      <c r="H1741" s="22" t="n">
        <v>15891</v>
      </c>
      <c r="I1741" s="22" t="n">
        <v>15656</v>
      </c>
      <c r="J1741" s="17" t="n">
        <v>555</v>
      </c>
      <c r="K1741" s="17" t="n">
        <v>265</v>
      </c>
      <c r="L1741" s="17" t="n">
        <v>275</v>
      </c>
      <c r="M1741" s="17" t="n">
        <f aca="false">+K1741+L1741</f>
        <v>540</v>
      </c>
      <c r="N1741" s="23" t="n">
        <f aca="false">O1741*P1741</f>
        <v>235</v>
      </c>
      <c r="O1741" s="17" t="n">
        <f aca="false">H1741-I1741</f>
        <v>235</v>
      </c>
      <c r="P1741" s="72" t="n">
        <v>1</v>
      </c>
      <c r="Q1741" s="17" t="s">
        <v>20</v>
      </c>
    </row>
    <row r="1742" customFormat="false" ht="13.8" hidden="false" customHeight="false" outlineLevel="0" collapsed="false">
      <c r="A1742" s="17" t="s">
        <v>29</v>
      </c>
      <c r="B1742" s="17" t="s">
        <v>235</v>
      </c>
      <c r="C1742" s="18" t="n">
        <v>43120</v>
      </c>
      <c r="D1742" s="19" t="n">
        <v>43118</v>
      </c>
      <c r="E1742" s="20" t="s">
        <v>199</v>
      </c>
      <c r="F1742" s="21" t="n">
        <f aca="false">+C1742-D1742</f>
        <v>2</v>
      </c>
      <c r="G1742" s="22" t="n">
        <v>9</v>
      </c>
      <c r="H1742" s="22" t="n">
        <v>16647</v>
      </c>
      <c r="I1742" s="22" t="n">
        <v>16585</v>
      </c>
      <c r="J1742" s="17" t="n">
        <v>415</v>
      </c>
      <c r="K1742" s="17" t="n">
        <v>315</v>
      </c>
      <c r="L1742" s="17" t="n">
        <v>250</v>
      </c>
      <c r="M1742" s="17" t="n">
        <f aca="false">+K1742+L1742</f>
        <v>565</v>
      </c>
      <c r="N1742" s="23" t="n">
        <f aca="false">O1742*P1742</f>
        <v>97.34</v>
      </c>
      <c r="O1742" s="17" t="n">
        <f aca="false">H1742-I1742</f>
        <v>62</v>
      </c>
      <c r="P1742" s="72" t="n">
        <v>1.57</v>
      </c>
      <c r="Q1742" s="17" t="s">
        <v>20</v>
      </c>
    </row>
    <row r="1743" customFormat="false" ht="13.8" hidden="false" customHeight="false" outlineLevel="0" collapsed="false">
      <c r="A1743" s="17" t="s">
        <v>29</v>
      </c>
      <c r="B1743" s="17" t="s">
        <v>235</v>
      </c>
      <c r="C1743" s="18" t="n">
        <v>43120</v>
      </c>
      <c r="D1743" s="19" t="n">
        <v>43118</v>
      </c>
      <c r="E1743" s="20" t="s">
        <v>199</v>
      </c>
      <c r="F1743" s="21" t="n">
        <f aca="false">+C1743-D1743</f>
        <v>2</v>
      </c>
      <c r="G1743" s="22" t="n">
        <v>13</v>
      </c>
      <c r="H1743" s="22" t="n">
        <v>12900</v>
      </c>
      <c r="I1743" s="22" t="n">
        <v>12856</v>
      </c>
      <c r="J1743" s="17" t="n">
        <v>575</v>
      </c>
      <c r="K1743" s="17" t="n">
        <v>515</v>
      </c>
      <c r="L1743" s="17" t="n">
        <v>0</v>
      </c>
      <c r="M1743" s="17" t="n">
        <f aca="false">+K1743+L1743</f>
        <v>515</v>
      </c>
      <c r="N1743" s="23" t="n">
        <f aca="false">O1743*P1743</f>
        <v>44</v>
      </c>
      <c r="O1743" s="17" t="n">
        <f aca="false">H1743-I1743</f>
        <v>44</v>
      </c>
      <c r="P1743" s="72" t="n">
        <v>1</v>
      </c>
      <c r="Q1743" s="17" t="s">
        <v>20</v>
      </c>
    </row>
    <row r="1744" customFormat="false" ht="13.8" hidden="false" customHeight="false" outlineLevel="0" collapsed="false">
      <c r="A1744" s="17" t="s">
        <v>39</v>
      </c>
      <c r="B1744" s="17" t="s">
        <v>223</v>
      </c>
      <c r="C1744" s="18" t="n">
        <v>43120</v>
      </c>
      <c r="D1744" s="19" t="n">
        <v>43117</v>
      </c>
      <c r="E1744" s="20" t="s">
        <v>199</v>
      </c>
      <c r="F1744" s="21" t="n">
        <f aca="false">+C1744-D1744</f>
        <v>3</v>
      </c>
      <c r="G1744" s="22" t="n">
        <v>20</v>
      </c>
      <c r="H1744" s="22" t="n">
        <v>192</v>
      </c>
      <c r="I1744" s="22" t="n">
        <v>120</v>
      </c>
      <c r="J1744" s="17" t="n">
        <v>104</v>
      </c>
      <c r="K1744" s="17" t="n">
        <v>100</v>
      </c>
      <c r="L1744" s="17" t="n">
        <v>300</v>
      </c>
      <c r="M1744" s="17" t="n">
        <f aca="false">+K1744+L1744</f>
        <v>400</v>
      </c>
      <c r="N1744" s="23" t="n">
        <f aca="false">O1744*P1744</f>
        <v>172.8</v>
      </c>
      <c r="O1744" s="17" t="n">
        <f aca="false">H1744-I1744</f>
        <v>72</v>
      </c>
      <c r="P1744" s="72" t="n">
        <v>2.4</v>
      </c>
      <c r="Q1744" s="17" t="s">
        <v>20</v>
      </c>
    </row>
    <row r="1745" customFormat="false" ht="13.8" hidden="false" customHeight="false" outlineLevel="0" collapsed="false">
      <c r="A1745" s="17" t="s">
        <v>55</v>
      </c>
      <c r="B1745" s="29" t="s">
        <v>224</v>
      </c>
      <c r="C1745" s="18" t="n">
        <v>43120</v>
      </c>
      <c r="D1745" s="19" t="n">
        <v>43113</v>
      </c>
      <c r="E1745" s="20" t="s">
        <v>199</v>
      </c>
      <c r="F1745" s="21" t="n">
        <f aca="false">+C1745-D1745</f>
        <v>7</v>
      </c>
      <c r="G1745" s="22" t="n">
        <v>12.5</v>
      </c>
      <c r="H1745" s="22" t="n">
        <v>6854</v>
      </c>
      <c r="I1745" s="22" t="n">
        <v>6701</v>
      </c>
      <c r="J1745" s="17" t="n">
        <v>720</v>
      </c>
      <c r="K1745" s="17" t="n">
        <v>460</v>
      </c>
      <c r="L1745" s="17" t="n">
        <v>0</v>
      </c>
      <c r="M1745" s="17" t="n">
        <f aca="false">+K1745+L1745</f>
        <v>460</v>
      </c>
      <c r="N1745" s="23" t="n">
        <f aca="false">O1745*P1745</f>
        <v>260.1</v>
      </c>
      <c r="O1745" s="17" t="n">
        <f aca="false">H1745-I1745</f>
        <v>153</v>
      </c>
      <c r="P1745" s="72" t="n">
        <v>1.7</v>
      </c>
      <c r="Q1745" s="17" t="s">
        <v>20</v>
      </c>
    </row>
    <row r="1746" customFormat="false" ht="13.8" hidden="false" customHeight="false" outlineLevel="0" collapsed="false">
      <c r="A1746" s="17" t="s">
        <v>47</v>
      </c>
      <c r="B1746" s="17" t="s">
        <v>236</v>
      </c>
      <c r="C1746" s="18" t="n">
        <v>43120</v>
      </c>
      <c r="D1746" s="19" t="n">
        <v>43106</v>
      </c>
      <c r="E1746" s="20" t="s">
        <v>199</v>
      </c>
      <c r="F1746" s="21" t="n">
        <f aca="false">+C1746-D1746</f>
        <v>14</v>
      </c>
      <c r="G1746" s="22" t="n">
        <v>9</v>
      </c>
      <c r="H1746" s="22" t="n">
        <v>0</v>
      </c>
      <c r="I1746" s="22" t="n">
        <v>0</v>
      </c>
      <c r="J1746" s="17" t="n">
        <v>540</v>
      </c>
      <c r="K1746" s="17" t="n">
        <v>150</v>
      </c>
      <c r="L1746" s="17" t="n">
        <v>400</v>
      </c>
      <c r="M1746" s="17" t="n">
        <f aca="false">+K1746+L1746</f>
        <v>550</v>
      </c>
      <c r="N1746" s="23" t="n">
        <f aca="false">O1746*P1746</f>
        <v>0</v>
      </c>
      <c r="O1746" s="17" t="n">
        <f aca="false">H1746-I1746</f>
        <v>0</v>
      </c>
      <c r="P1746" s="72" t="n">
        <v>1.57</v>
      </c>
      <c r="Q1746" s="17" t="s">
        <v>20</v>
      </c>
    </row>
    <row r="1747" customFormat="false" ht="13.8" hidden="false" customHeight="false" outlineLevel="0" collapsed="false">
      <c r="A1747" s="17" t="s">
        <v>35</v>
      </c>
      <c r="B1747" s="17" t="s">
        <v>219</v>
      </c>
      <c r="C1747" s="18" t="n">
        <v>43120</v>
      </c>
      <c r="D1747" s="19" t="n">
        <v>43109</v>
      </c>
      <c r="E1747" s="20" t="s">
        <v>199</v>
      </c>
      <c r="F1747" s="21" t="n">
        <f aca="false">+C1747-D1747</f>
        <v>11</v>
      </c>
      <c r="G1747" s="22" t="n">
        <v>13</v>
      </c>
      <c r="H1747" s="22" t="n">
        <v>3794</v>
      </c>
      <c r="I1747" s="22" t="n">
        <v>3532</v>
      </c>
      <c r="J1747" s="17" t="n">
        <v>845</v>
      </c>
      <c r="K1747" s="17" t="n">
        <v>480</v>
      </c>
      <c r="L1747" s="17" t="n">
        <v>400</v>
      </c>
      <c r="M1747" s="25" t="n">
        <f aca="false">+K1747+L1747</f>
        <v>880</v>
      </c>
      <c r="N1747" s="23" t="n">
        <f aca="false">O1747*P1747</f>
        <v>262</v>
      </c>
      <c r="O1747" s="25" t="n">
        <f aca="false">H1747-I1747</f>
        <v>262</v>
      </c>
      <c r="P1747" s="72" t="n">
        <v>1</v>
      </c>
      <c r="Q1747" s="17" t="s">
        <v>20</v>
      </c>
    </row>
    <row r="1748" customFormat="false" ht="13.8" hidden="false" customHeight="false" outlineLevel="0" collapsed="false">
      <c r="A1748" s="17" t="s">
        <v>39</v>
      </c>
      <c r="B1748" s="17" t="s">
        <v>223</v>
      </c>
      <c r="C1748" s="18" t="n">
        <v>43120</v>
      </c>
      <c r="D1748" s="19" t="n">
        <v>43111</v>
      </c>
      <c r="E1748" s="20" t="s">
        <v>199</v>
      </c>
      <c r="F1748" s="21" t="n">
        <f aca="false">+C1748-D1748</f>
        <v>9</v>
      </c>
      <c r="G1748" s="22" t="n">
        <v>13</v>
      </c>
      <c r="H1748" s="22" t="n">
        <v>6191</v>
      </c>
      <c r="I1748" s="22" t="n">
        <v>6009</v>
      </c>
      <c r="J1748" s="17" t="n">
        <v>1123</v>
      </c>
      <c r="K1748" s="17" t="n">
        <v>700</v>
      </c>
      <c r="L1748" s="17" t="n">
        <v>500</v>
      </c>
      <c r="M1748" s="17" t="n">
        <f aca="false">+K1748+L1748</f>
        <v>1200</v>
      </c>
      <c r="N1748" s="23" t="n">
        <f aca="false">O1748*P1748</f>
        <v>182</v>
      </c>
      <c r="O1748" s="17" t="n">
        <f aca="false">H1748-I1748</f>
        <v>182</v>
      </c>
      <c r="P1748" s="72" t="n">
        <v>1</v>
      </c>
      <c r="Q1748" s="17" t="s">
        <v>20</v>
      </c>
    </row>
    <row r="1749" customFormat="false" ht="13.8" hidden="false" customHeight="false" outlineLevel="0" collapsed="false">
      <c r="A1749" s="17" t="s">
        <v>17</v>
      </c>
      <c r="B1749" s="17" t="s">
        <v>231</v>
      </c>
      <c r="C1749" s="18" t="n">
        <v>43121</v>
      </c>
      <c r="D1749" s="19" t="n">
        <v>43117</v>
      </c>
      <c r="E1749" s="20" t="s">
        <v>199</v>
      </c>
      <c r="F1749" s="21" t="n">
        <f aca="false">+C1749-D1749</f>
        <v>4</v>
      </c>
      <c r="G1749" s="22" t="n">
        <v>22</v>
      </c>
      <c r="H1749" s="22" t="n">
        <v>17740</v>
      </c>
      <c r="I1749" s="22" t="n">
        <v>17646</v>
      </c>
      <c r="J1749" s="17" t="n">
        <v>260</v>
      </c>
      <c r="K1749" s="17" t="n">
        <v>10</v>
      </c>
      <c r="L1749" s="17" t="n">
        <v>325</v>
      </c>
      <c r="M1749" s="25" t="n">
        <f aca="false">+K1749+L1749</f>
        <v>335</v>
      </c>
      <c r="N1749" s="23" t="n">
        <f aca="false">O1749*P1749</f>
        <v>244.4</v>
      </c>
      <c r="O1749" s="25" t="n">
        <f aca="false">H1749-I1749</f>
        <v>94</v>
      </c>
      <c r="P1749" s="72" t="n">
        <v>2.6</v>
      </c>
      <c r="Q1749" s="17" t="s">
        <v>20</v>
      </c>
    </row>
    <row r="1750" customFormat="false" ht="13.8" hidden="false" customHeight="false" outlineLevel="0" collapsed="false">
      <c r="A1750" s="17" t="s">
        <v>17</v>
      </c>
      <c r="B1750" s="17" t="s">
        <v>196</v>
      </c>
      <c r="C1750" s="18" t="n">
        <v>43121</v>
      </c>
      <c r="D1750" s="19" t="n">
        <v>43104</v>
      </c>
      <c r="E1750" s="20" t="s">
        <v>199</v>
      </c>
      <c r="F1750" s="21" t="n">
        <f aca="false">+C1750-D1750</f>
        <v>17</v>
      </c>
      <c r="G1750" s="22" t="n">
        <v>20</v>
      </c>
      <c r="H1750" s="22" t="n">
        <v>1695</v>
      </c>
      <c r="I1750" s="22" t="n">
        <v>1644</v>
      </c>
      <c r="J1750" s="17" t="n">
        <v>257</v>
      </c>
      <c r="K1750" s="17" t="n">
        <v>160</v>
      </c>
      <c r="L1750" s="17" t="n">
        <v>0</v>
      </c>
      <c r="M1750" s="25" t="n">
        <f aca="false">+K1750+L1750</f>
        <v>160</v>
      </c>
      <c r="N1750" s="23" t="n">
        <f aca="false">O1750*P1750</f>
        <v>122.4</v>
      </c>
      <c r="O1750" s="25" t="n">
        <f aca="false">H1750-I1750</f>
        <v>51</v>
      </c>
      <c r="P1750" s="72" t="n">
        <v>2.4</v>
      </c>
      <c r="Q1750" s="17" t="s">
        <v>20</v>
      </c>
    </row>
    <row r="1751" customFormat="false" ht="13.8" hidden="false" customHeight="false" outlineLevel="0" collapsed="false">
      <c r="A1751" s="17" t="s">
        <v>17</v>
      </c>
      <c r="B1751" s="17" t="s">
        <v>231</v>
      </c>
      <c r="C1751" s="18" t="n">
        <v>43121</v>
      </c>
      <c r="D1751" s="19" t="n">
        <v>43117</v>
      </c>
      <c r="E1751" s="20" t="s">
        <v>199</v>
      </c>
      <c r="F1751" s="21" t="n">
        <f aca="false">+C1751-D1751</f>
        <v>4</v>
      </c>
      <c r="G1751" s="22" t="n">
        <v>20</v>
      </c>
      <c r="H1751" s="22" t="n">
        <v>23932</v>
      </c>
      <c r="I1751" s="22" t="n">
        <v>23838</v>
      </c>
      <c r="J1751" s="17" t="n">
        <v>357</v>
      </c>
      <c r="K1751" s="17" t="n">
        <v>122</v>
      </c>
      <c r="L1751" s="17" t="n">
        <v>325</v>
      </c>
      <c r="M1751" s="25" t="n">
        <f aca="false">+K1751+L1751</f>
        <v>447</v>
      </c>
      <c r="N1751" s="23" t="n">
        <f aca="false">O1751*P1751</f>
        <v>225.6</v>
      </c>
      <c r="O1751" s="25" t="n">
        <f aca="false">H1751-I1751</f>
        <v>94</v>
      </c>
      <c r="P1751" s="72" t="n">
        <v>2.4</v>
      </c>
      <c r="Q1751" s="17" t="s">
        <v>20</v>
      </c>
    </row>
    <row r="1752" customFormat="false" ht="13.8" hidden="false" customHeight="false" outlineLevel="0" collapsed="false">
      <c r="A1752" s="17" t="s">
        <v>17</v>
      </c>
      <c r="B1752" s="57" t="s">
        <v>231</v>
      </c>
      <c r="C1752" s="18" t="n">
        <v>43121</v>
      </c>
      <c r="D1752" s="19" t="n">
        <v>43117</v>
      </c>
      <c r="E1752" s="20" t="s">
        <v>199</v>
      </c>
      <c r="F1752" s="21" t="n">
        <f aca="false">+C1752-D1752</f>
        <v>4</v>
      </c>
      <c r="G1752" s="22" t="n">
        <v>20</v>
      </c>
      <c r="H1752" s="22" t="n">
        <v>20507</v>
      </c>
      <c r="I1752" s="22" t="n">
        <v>20410</v>
      </c>
      <c r="J1752" s="17" t="n">
        <v>287</v>
      </c>
      <c r="K1752" s="17" t="n">
        <v>44</v>
      </c>
      <c r="L1752" s="17" t="n">
        <v>350</v>
      </c>
      <c r="M1752" s="25" t="n">
        <f aca="false">+K1752+L1752</f>
        <v>394</v>
      </c>
      <c r="N1752" s="23" t="n">
        <f aca="false">O1752*P1752</f>
        <v>232.8</v>
      </c>
      <c r="O1752" s="25" t="n">
        <f aca="false">H1752-I1752</f>
        <v>97</v>
      </c>
      <c r="P1752" s="72" t="n">
        <v>2.4</v>
      </c>
      <c r="Q1752" s="17" t="s">
        <v>20</v>
      </c>
    </row>
    <row r="1753" customFormat="false" ht="13.8" hidden="false" customHeight="false" outlineLevel="0" collapsed="false">
      <c r="A1753" s="17" t="s">
        <v>41</v>
      </c>
      <c r="B1753" s="27" t="s">
        <v>234</v>
      </c>
      <c r="C1753" s="18" t="n">
        <v>43121</v>
      </c>
      <c r="D1753" s="19" t="n">
        <v>43118</v>
      </c>
      <c r="E1753" s="20" t="s">
        <v>199</v>
      </c>
      <c r="F1753" s="21" t="n">
        <f aca="false">+C1753-D1753</f>
        <v>3</v>
      </c>
      <c r="G1753" s="22" t="n">
        <v>20</v>
      </c>
      <c r="H1753" s="22" t="n">
        <v>2598</v>
      </c>
      <c r="I1753" s="22" t="n">
        <v>2556</v>
      </c>
      <c r="J1753" s="17" t="n">
        <v>390</v>
      </c>
      <c r="K1753" s="17" t="n">
        <v>285</v>
      </c>
      <c r="L1753" s="17" t="n">
        <v>0</v>
      </c>
      <c r="M1753" s="17" t="n">
        <f aca="false">+K1753+L1753</f>
        <v>285</v>
      </c>
      <c r="N1753" s="23" t="n">
        <f aca="false">O1753*P1753</f>
        <v>100.8</v>
      </c>
      <c r="O1753" s="17" t="n">
        <f aca="false">H1753-I1753</f>
        <v>42</v>
      </c>
      <c r="P1753" s="72" t="n">
        <v>2.4</v>
      </c>
      <c r="Q1753" s="17" t="s">
        <v>20</v>
      </c>
    </row>
    <row r="1754" customFormat="false" ht="13.8" hidden="false" customHeight="false" outlineLevel="0" collapsed="false">
      <c r="A1754" s="17" t="s">
        <v>41</v>
      </c>
      <c r="B1754" s="17" t="s">
        <v>234</v>
      </c>
      <c r="C1754" s="18" t="n">
        <v>43121</v>
      </c>
      <c r="D1754" s="19" t="n">
        <v>43118</v>
      </c>
      <c r="E1754" s="20" t="s">
        <v>199</v>
      </c>
      <c r="F1754" s="21" t="n">
        <f aca="false">+C1754-D1754</f>
        <v>3</v>
      </c>
      <c r="G1754" s="22" t="n">
        <v>12.5</v>
      </c>
      <c r="H1754" s="22" t="n">
        <v>14356</v>
      </c>
      <c r="I1754" s="22" t="n">
        <v>14288</v>
      </c>
      <c r="J1754" s="17" t="n">
        <v>440</v>
      </c>
      <c r="K1754" s="17" t="n">
        <v>332</v>
      </c>
      <c r="L1754" s="17" t="n">
        <v>0</v>
      </c>
      <c r="M1754" s="17" t="n">
        <f aca="false">+K1754+L1754</f>
        <v>332</v>
      </c>
      <c r="N1754" s="23" t="n">
        <f aca="false">O1754*P1754</f>
        <v>115.6</v>
      </c>
      <c r="O1754" s="17" t="n">
        <f aca="false">H1754-I1754</f>
        <v>68</v>
      </c>
      <c r="P1754" s="72" t="n">
        <v>1.7</v>
      </c>
      <c r="Q1754" s="17" t="s">
        <v>20</v>
      </c>
    </row>
    <row r="1755" customFormat="false" ht="13.8" hidden="false" customHeight="false" outlineLevel="0" collapsed="false">
      <c r="A1755" s="17" t="s">
        <v>58</v>
      </c>
      <c r="B1755" s="17" t="s">
        <v>237</v>
      </c>
      <c r="C1755" s="18" t="n">
        <v>43121</v>
      </c>
      <c r="D1755" s="19" t="n">
        <v>43118</v>
      </c>
      <c r="E1755" s="20" t="s">
        <v>199</v>
      </c>
      <c r="F1755" s="21" t="n">
        <f aca="false">+C1755-D1755</f>
        <v>3</v>
      </c>
      <c r="G1755" s="22" t="n">
        <v>13</v>
      </c>
      <c r="H1755" s="22" t="n">
        <v>10692</v>
      </c>
      <c r="I1755" s="22" t="n">
        <v>10634</v>
      </c>
      <c r="J1755" s="17" t="n">
        <v>940</v>
      </c>
      <c r="K1755" s="17" t="n">
        <v>850</v>
      </c>
      <c r="L1755" s="17" t="n">
        <v>0</v>
      </c>
      <c r="M1755" s="25" t="n">
        <f aca="false">+K1755+L1755</f>
        <v>850</v>
      </c>
      <c r="N1755" s="23" t="n">
        <f aca="false">O1755*P1755</f>
        <v>58</v>
      </c>
      <c r="O1755" s="25" t="n">
        <f aca="false">H1755-I1755</f>
        <v>58</v>
      </c>
      <c r="P1755" s="72" t="n">
        <v>1</v>
      </c>
      <c r="Q1755" s="17" t="s">
        <v>20</v>
      </c>
    </row>
    <row r="1756" customFormat="false" ht="13.8" hidden="false" customHeight="false" outlineLevel="0" collapsed="false">
      <c r="A1756" s="17" t="s">
        <v>17</v>
      </c>
      <c r="B1756" s="17" t="s">
        <v>196</v>
      </c>
      <c r="C1756" s="18" t="n">
        <v>43122</v>
      </c>
      <c r="D1756" s="19" t="n">
        <v>43118</v>
      </c>
      <c r="E1756" s="20" t="s">
        <v>199</v>
      </c>
      <c r="F1756" s="21" t="n">
        <f aca="false">+C1756-D1756</f>
        <v>4</v>
      </c>
      <c r="G1756" s="22" t="n">
        <v>20</v>
      </c>
      <c r="H1756" s="22" t="n">
        <v>9334</v>
      </c>
      <c r="I1756" s="22" t="n">
        <v>9334</v>
      </c>
      <c r="J1756" s="17" t="n">
        <v>237</v>
      </c>
      <c r="K1756" s="17" t="n">
        <v>2</v>
      </c>
      <c r="L1756" s="17" t="n">
        <v>325</v>
      </c>
      <c r="M1756" s="25" t="n">
        <f aca="false">+K1756+L1756</f>
        <v>327</v>
      </c>
      <c r="N1756" s="23" t="n">
        <f aca="false">O1756*P1756</f>
        <v>0</v>
      </c>
      <c r="O1756" s="25" t="n">
        <f aca="false">H1756-I1756</f>
        <v>0</v>
      </c>
      <c r="P1756" s="72" t="n">
        <v>2.4</v>
      </c>
      <c r="Q1756" s="17" t="s">
        <v>20</v>
      </c>
    </row>
    <row r="1757" customFormat="false" ht="13.8" hidden="false" customHeight="false" outlineLevel="0" collapsed="false">
      <c r="A1757" s="17" t="s">
        <v>35</v>
      </c>
      <c r="B1757" s="29" t="s">
        <v>219</v>
      </c>
      <c r="C1757" s="18" t="n">
        <v>43122</v>
      </c>
      <c r="D1757" s="19" t="n">
        <v>43119</v>
      </c>
      <c r="E1757" s="20" t="s">
        <v>199</v>
      </c>
      <c r="F1757" s="21" t="n">
        <f aca="false">+C1757-D1757</f>
        <v>3</v>
      </c>
      <c r="G1757" s="22" t="n">
        <v>20</v>
      </c>
      <c r="H1757" s="22" t="n">
        <v>36887</v>
      </c>
      <c r="I1757" s="22" t="n">
        <v>36887</v>
      </c>
      <c r="J1757" s="17" t="n">
        <v>285</v>
      </c>
      <c r="K1757" s="17" t="n">
        <v>110</v>
      </c>
      <c r="L1757" s="17" t="n">
        <v>450</v>
      </c>
      <c r="M1757" s="25" t="n">
        <f aca="false">+K1757+L1757</f>
        <v>560</v>
      </c>
      <c r="N1757" s="23" t="n">
        <f aca="false">O1757*P1757</f>
        <v>0</v>
      </c>
      <c r="O1757" s="25" t="n">
        <f aca="false">H1757-I1757</f>
        <v>0</v>
      </c>
      <c r="P1757" s="72" t="n">
        <v>2.4</v>
      </c>
      <c r="Q1757" s="17" t="s">
        <v>20</v>
      </c>
    </row>
    <row r="1758" customFormat="false" ht="13.8" hidden="false" customHeight="false" outlineLevel="0" collapsed="false">
      <c r="A1758" s="17" t="s">
        <v>49</v>
      </c>
      <c r="B1758" s="17" t="s">
        <v>238</v>
      </c>
      <c r="C1758" s="18" t="n">
        <v>43122</v>
      </c>
      <c r="D1758" s="19" t="n">
        <v>43115</v>
      </c>
      <c r="E1758" s="20" t="s">
        <v>199</v>
      </c>
      <c r="F1758" s="21" t="n">
        <f aca="false">+C1758-D1758</f>
        <v>7</v>
      </c>
      <c r="G1758" s="22" t="n">
        <v>20</v>
      </c>
      <c r="H1758" s="22" t="n">
        <v>12541</v>
      </c>
      <c r="I1758" s="22" t="n">
        <v>12373</v>
      </c>
      <c r="J1758" s="17" t="n">
        <v>495</v>
      </c>
      <c r="K1758" s="17" t="n">
        <v>140</v>
      </c>
      <c r="L1758" s="17" t="n">
        <v>450</v>
      </c>
      <c r="M1758" s="17" t="n">
        <f aca="false">+K1758+L1758</f>
        <v>590</v>
      </c>
      <c r="N1758" s="23" t="n">
        <f aca="false">O1758*P1758</f>
        <v>403.2</v>
      </c>
      <c r="O1758" s="17" t="n">
        <f aca="false">H1758-I1758</f>
        <v>168</v>
      </c>
      <c r="P1758" s="72" t="n">
        <v>2.4</v>
      </c>
      <c r="Q1758" s="17" t="s">
        <v>20</v>
      </c>
    </row>
    <row r="1759" customFormat="false" ht="13.8" hidden="false" customHeight="false" outlineLevel="0" collapsed="false">
      <c r="A1759" s="17" t="s">
        <v>31</v>
      </c>
      <c r="B1759" s="17" t="s">
        <v>239</v>
      </c>
      <c r="C1759" s="18" t="n">
        <v>43122</v>
      </c>
      <c r="D1759" s="19" t="n">
        <v>43115</v>
      </c>
      <c r="E1759" s="20" t="s">
        <v>199</v>
      </c>
      <c r="F1759" s="21" t="n">
        <f aca="false">+C1759-D1759</f>
        <v>7</v>
      </c>
      <c r="G1759" s="22" t="n">
        <v>20</v>
      </c>
      <c r="H1759" s="22" t="n">
        <v>3653</v>
      </c>
      <c r="I1759" s="22" t="n">
        <v>3481</v>
      </c>
      <c r="J1759" s="17" t="n">
        <v>875</v>
      </c>
      <c r="K1759" s="17" t="n">
        <v>515</v>
      </c>
      <c r="L1759" s="17" t="n">
        <v>350</v>
      </c>
      <c r="M1759" s="17" t="n">
        <f aca="false">+K1759+L1759</f>
        <v>865</v>
      </c>
      <c r="N1759" s="23" t="n">
        <f aca="false">O1759*P1759</f>
        <v>412.8</v>
      </c>
      <c r="O1759" s="17" t="n">
        <f aca="false">H1759-I1759</f>
        <v>172</v>
      </c>
      <c r="P1759" s="72" t="n">
        <v>2.4</v>
      </c>
      <c r="Q1759" s="17" t="s">
        <v>20</v>
      </c>
    </row>
    <row r="1760" customFormat="false" ht="13.8" hidden="false" customHeight="false" outlineLevel="0" collapsed="false">
      <c r="A1760" s="17" t="s">
        <v>37</v>
      </c>
      <c r="B1760" s="17" t="s">
        <v>208</v>
      </c>
      <c r="C1760" s="18" t="n">
        <v>43122</v>
      </c>
      <c r="D1760" s="19" t="n">
        <v>43116</v>
      </c>
      <c r="E1760" s="20" t="s">
        <v>199</v>
      </c>
      <c r="F1760" s="21" t="n">
        <f aca="false">+C1760-D1760</f>
        <v>6</v>
      </c>
      <c r="G1760" s="22" t="n">
        <v>20</v>
      </c>
      <c r="H1760" s="22" t="n">
        <v>5589</v>
      </c>
      <c r="I1760" s="22" t="n">
        <v>5445</v>
      </c>
      <c r="J1760" s="17" t="n">
        <v>766</v>
      </c>
      <c r="K1760" s="17" t="n">
        <v>463</v>
      </c>
      <c r="L1760" s="17" t="n">
        <v>0</v>
      </c>
      <c r="M1760" s="17" t="n">
        <f aca="false">+K1760+L1760</f>
        <v>463</v>
      </c>
      <c r="N1760" s="23" t="n">
        <f aca="false">O1760*P1760</f>
        <v>345.6</v>
      </c>
      <c r="O1760" s="17" t="n">
        <f aca="false">H1760-I1760</f>
        <v>144</v>
      </c>
      <c r="P1760" s="72" t="n">
        <v>2.4</v>
      </c>
      <c r="Q1760" s="17" t="s">
        <v>20</v>
      </c>
    </row>
    <row r="1761" customFormat="false" ht="13.8" hidden="false" customHeight="false" outlineLevel="0" collapsed="false">
      <c r="A1761" s="17" t="s">
        <v>58</v>
      </c>
      <c r="B1761" s="17" t="s">
        <v>221</v>
      </c>
      <c r="C1761" s="18" t="n">
        <v>43122</v>
      </c>
      <c r="D1761" s="19" t="n">
        <v>43111</v>
      </c>
      <c r="E1761" s="20" t="s">
        <v>199</v>
      </c>
      <c r="F1761" s="21" t="n">
        <f aca="false">+C1761-D1761</f>
        <v>11</v>
      </c>
      <c r="G1761" s="22" t="n">
        <v>20</v>
      </c>
      <c r="H1761" s="22" t="n">
        <v>20641</v>
      </c>
      <c r="I1761" s="22" t="n">
        <v>20378</v>
      </c>
      <c r="J1761" s="17" t="n">
        <v>0</v>
      </c>
      <c r="K1761" s="17" t="n">
        <v>0</v>
      </c>
      <c r="L1761" s="17" t="n">
        <v>0</v>
      </c>
      <c r="M1761" s="25" t="n">
        <f aca="false">+K1761+L1761</f>
        <v>0</v>
      </c>
      <c r="N1761" s="23" t="n">
        <f aca="false">O1761*P1761</f>
        <v>631.2</v>
      </c>
      <c r="O1761" s="25" t="n">
        <f aca="false">H1761-I1761</f>
        <v>263</v>
      </c>
      <c r="P1761" s="72" t="n">
        <v>2.4</v>
      </c>
      <c r="Q1761" s="17" t="s">
        <v>20</v>
      </c>
    </row>
    <row r="1762" customFormat="false" ht="13.8" hidden="false" customHeight="false" outlineLevel="0" collapsed="false">
      <c r="A1762" s="17" t="s">
        <v>43</v>
      </c>
      <c r="B1762" s="17" t="s">
        <v>229</v>
      </c>
      <c r="C1762" s="18" t="n">
        <v>43122</v>
      </c>
      <c r="D1762" s="19" t="n">
        <v>43111</v>
      </c>
      <c r="E1762" s="20" t="s">
        <v>199</v>
      </c>
      <c r="F1762" s="21" t="n">
        <f aca="false">+C1762-D1762</f>
        <v>11</v>
      </c>
      <c r="G1762" s="22" t="n">
        <v>20</v>
      </c>
      <c r="H1762" s="22" t="n">
        <v>6349</v>
      </c>
      <c r="I1762" s="22" t="n">
        <v>6085</v>
      </c>
      <c r="J1762" s="17" t="n">
        <v>1870</v>
      </c>
      <c r="K1762" s="17" t="n">
        <v>1320</v>
      </c>
      <c r="L1762" s="17" t="n">
        <v>550</v>
      </c>
      <c r="M1762" s="25" t="n">
        <f aca="false">+K1762+L1762</f>
        <v>1870</v>
      </c>
      <c r="N1762" s="23" t="n">
        <f aca="false">O1762*P1762</f>
        <v>633.6</v>
      </c>
      <c r="O1762" s="25" t="n">
        <f aca="false">H1762-I1762</f>
        <v>264</v>
      </c>
      <c r="P1762" s="72" t="n">
        <v>2.4</v>
      </c>
      <c r="Q1762" s="17" t="s">
        <v>20</v>
      </c>
    </row>
    <row r="1763" customFormat="false" ht="13.8" hidden="false" customHeight="false" outlineLevel="0" collapsed="false">
      <c r="A1763" s="17" t="s">
        <v>35</v>
      </c>
      <c r="B1763" s="17" t="s">
        <v>219</v>
      </c>
      <c r="C1763" s="18" t="n">
        <v>43122</v>
      </c>
      <c r="D1763" s="19" t="n">
        <v>43110</v>
      </c>
      <c r="E1763" s="20" t="s">
        <v>199</v>
      </c>
      <c r="F1763" s="21" t="n">
        <f aca="false">+C1763-D1763</f>
        <v>12</v>
      </c>
      <c r="G1763" s="22" t="n">
        <v>13</v>
      </c>
      <c r="H1763" s="22" t="n">
        <v>1834</v>
      </c>
      <c r="I1763" s="22" t="n">
        <v>1564</v>
      </c>
      <c r="J1763" s="17" t="n">
        <v>688</v>
      </c>
      <c r="K1763" s="17" t="n">
        <v>200</v>
      </c>
      <c r="L1763" s="17" t="n">
        <v>340</v>
      </c>
      <c r="M1763" s="25" t="n">
        <f aca="false">+K1763+L1763</f>
        <v>540</v>
      </c>
      <c r="N1763" s="23" t="n">
        <f aca="false">O1763*P1763</f>
        <v>486</v>
      </c>
      <c r="O1763" s="25" t="n">
        <f aca="false">H1763-I1763</f>
        <v>270</v>
      </c>
      <c r="P1763" s="72" t="n">
        <v>1.8</v>
      </c>
      <c r="Q1763" s="17" t="s">
        <v>20</v>
      </c>
    </row>
    <row r="1764" customFormat="false" ht="13.8" hidden="false" customHeight="false" outlineLevel="0" collapsed="false">
      <c r="A1764" s="17" t="s">
        <v>55</v>
      </c>
      <c r="B1764" s="17" t="s">
        <v>224</v>
      </c>
      <c r="C1764" s="18" t="n">
        <v>43122</v>
      </c>
      <c r="D1764" s="19" t="n">
        <v>43112</v>
      </c>
      <c r="E1764" s="20" t="s">
        <v>199</v>
      </c>
      <c r="F1764" s="21" t="n">
        <f aca="false">+C1764-D1764</f>
        <v>10</v>
      </c>
      <c r="G1764" s="22" t="n">
        <v>13.5</v>
      </c>
      <c r="H1764" s="22" t="n">
        <v>6596</v>
      </c>
      <c r="I1764" s="22" t="n">
        <v>6357</v>
      </c>
      <c r="J1764" s="17" t="n">
        <v>450</v>
      </c>
      <c r="K1764" s="17" t="n">
        <v>70</v>
      </c>
      <c r="L1764" s="17" t="n">
        <v>400</v>
      </c>
      <c r="M1764" s="17" t="n">
        <f aca="false">+K1764+L1764</f>
        <v>470</v>
      </c>
      <c r="N1764" s="23" t="n">
        <f aca="false">O1764*P1764</f>
        <v>430.2</v>
      </c>
      <c r="O1764" s="17" t="n">
        <f aca="false">H1764-I1764</f>
        <v>239</v>
      </c>
      <c r="P1764" s="72" t="n">
        <v>1.8</v>
      </c>
      <c r="Q1764" s="17" t="s">
        <v>20</v>
      </c>
    </row>
    <row r="1765" customFormat="false" ht="13.8" hidden="false" customHeight="false" outlineLevel="0" collapsed="false">
      <c r="A1765" s="17" t="s">
        <v>47</v>
      </c>
      <c r="B1765" s="17" t="s">
        <v>155</v>
      </c>
      <c r="C1765" s="18" t="n">
        <v>43122</v>
      </c>
      <c r="D1765" s="19" t="n">
        <v>43110</v>
      </c>
      <c r="E1765" s="20" t="s">
        <v>199</v>
      </c>
      <c r="F1765" s="21" t="n">
        <f aca="false">+C1765-D1765</f>
        <v>12</v>
      </c>
      <c r="G1765" s="22" t="n">
        <v>12.5</v>
      </c>
      <c r="H1765" s="22" t="n">
        <v>4100</v>
      </c>
      <c r="I1765" s="22" t="n">
        <v>3815</v>
      </c>
      <c r="J1765" s="17" t="n">
        <v>600</v>
      </c>
      <c r="K1765" s="17" t="n">
        <v>175</v>
      </c>
      <c r="L1765" s="17" t="n">
        <v>300</v>
      </c>
      <c r="M1765" s="17" t="n">
        <f aca="false">+K1765+L1765</f>
        <v>475</v>
      </c>
      <c r="N1765" s="23" t="n">
        <f aca="false">O1765*P1765</f>
        <v>484.5</v>
      </c>
      <c r="O1765" s="17" t="n">
        <f aca="false">H1765-I1765</f>
        <v>285</v>
      </c>
      <c r="P1765" s="72" t="n">
        <v>1.7</v>
      </c>
      <c r="Q1765" s="17" t="s">
        <v>20</v>
      </c>
    </row>
    <row r="1766" customFormat="false" ht="13.8" hidden="false" customHeight="false" outlineLevel="0" collapsed="false">
      <c r="A1766" s="17" t="s">
        <v>47</v>
      </c>
      <c r="B1766" s="17" t="s">
        <v>236</v>
      </c>
      <c r="C1766" s="18" t="n">
        <v>43122</v>
      </c>
      <c r="D1766" s="19" t="n">
        <v>43110</v>
      </c>
      <c r="E1766" s="20" t="s">
        <v>199</v>
      </c>
      <c r="F1766" s="22" t="n">
        <v>12</v>
      </c>
      <c r="G1766" s="22" t="n">
        <v>12.5</v>
      </c>
      <c r="H1766" s="22" t="n">
        <v>5281</v>
      </c>
      <c r="I1766" s="22" t="n">
        <v>4996</v>
      </c>
      <c r="J1766" s="17" t="n">
        <v>350</v>
      </c>
      <c r="K1766" s="17" t="n">
        <v>50</v>
      </c>
      <c r="L1766" s="17" t="n">
        <v>500</v>
      </c>
      <c r="M1766" s="17" t="n">
        <v>550</v>
      </c>
      <c r="N1766" s="23" t="n">
        <f aca="false">O1766*P1766</f>
        <v>484.5</v>
      </c>
      <c r="O1766" s="17" t="n">
        <f aca="false">H1766-I1766</f>
        <v>285</v>
      </c>
      <c r="P1766" s="72" t="n">
        <v>1.7</v>
      </c>
      <c r="Q1766" s="17" t="s">
        <v>20</v>
      </c>
    </row>
    <row r="1767" customFormat="false" ht="13.8" hidden="false" customHeight="false" outlineLevel="0" collapsed="false">
      <c r="A1767" s="17" t="s">
        <v>49</v>
      </c>
      <c r="B1767" s="17" t="s">
        <v>159</v>
      </c>
      <c r="C1767" s="18" t="n">
        <v>43122</v>
      </c>
      <c r="D1767" s="19" t="n">
        <v>43115</v>
      </c>
      <c r="E1767" s="20" t="s">
        <v>199</v>
      </c>
      <c r="F1767" s="21" t="n">
        <f aca="false">+C1767-D1767</f>
        <v>7</v>
      </c>
      <c r="G1767" s="22" t="n">
        <v>12.5</v>
      </c>
      <c r="H1767" s="22" t="n">
        <v>5809</v>
      </c>
      <c r="I1767" s="22" t="n">
        <v>5641</v>
      </c>
      <c r="J1767" s="17" t="n">
        <v>430</v>
      </c>
      <c r="K1767" s="17" t="n">
        <v>185</v>
      </c>
      <c r="L1767" s="17" t="n">
        <v>350</v>
      </c>
      <c r="M1767" s="17" t="n">
        <f aca="false">+K1767+L1767</f>
        <v>535</v>
      </c>
      <c r="N1767" s="23" t="n">
        <f aca="false">O1767*P1767</f>
        <v>285.6</v>
      </c>
      <c r="O1767" s="17" t="n">
        <f aca="false">H1767-I1767</f>
        <v>168</v>
      </c>
      <c r="P1767" s="72" t="n">
        <v>1.7</v>
      </c>
      <c r="Q1767" s="17" t="s">
        <v>20</v>
      </c>
    </row>
    <row r="1768" customFormat="false" ht="13.8" hidden="false" customHeight="false" outlineLevel="0" collapsed="false">
      <c r="A1768" s="17" t="s">
        <v>53</v>
      </c>
      <c r="B1768" s="17" t="s">
        <v>240</v>
      </c>
      <c r="C1768" s="18" t="n">
        <v>43122</v>
      </c>
      <c r="D1768" s="19" t="n">
        <v>43111</v>
      </c>
      <c r="E1768" s="20" t="s">
        <v>199</v>
      </c>
      <c r="F1768" s="21" t="n">
        <f aca="false">+C1768-D1768</f>
        <v>11</v>
      </c>
      <c r="G1768" s="22" t="n">
        <v>12.5</v>
      </c>
      <c r="H1768" s="22" t="n">
        <v>32397</v>
      </c>
      <c r="I1768" s="22" t="n">
        <v>32134</v>
      </c>
      <c r="J1768" s="17" t="n">
        <v>670</v>
      </c>
      <c r="K1768" s="17" t="n">
        <v>150</v>
      </c>
      <c r="L1768" s="17" t="n">
        <v>475</v>
      </c>
      <c r="M1768" s="25" t="n">
        <f aca="false">+K1768+L1768</f>
        <v>625</v>
      </c>
      <c r="N1768" s="23" t="n">
        <f aca="false">O1768*P1768</f>
        <v>447.1</v>
      </c>
      <c r="O1768" s="25" t="n">
        <f aca="false">H1768-I1768</f>
        <v>263</v>
      </c>
      <c r="P1768" s="72" t="n">
        <v>1.7</v>
      </c>
      <c r="Q1768" s="17" t="s">
        <v>20</v>
      </c>
    </row>
    <row r="1769" customFormat="false" ht="13.8" hidden="false" customHeight="false" outlineLevel="0" collapsed="false">
      <c r="A1769" s="17" t="s">
        <v>60</v>
      </c>
      <c r="B1769" s="17" t="s">
        <v>193</v>
      </c>
      <c r="C1769" s="18" t="n">
        <v>43122</v>
      </c>
      <c r="D1769" s="19" t="n">
        <v>43109</v>
      </c>
      <c r="E1769" s="20" t="s">
        <v>199</v>
      </c>
      <c r="F1769" s="21" t="n">
        <f aca="false">+C1769-D1769</f>
        <v>13</v>
      </c>
      <c r="G1769" s="22" t="n">
        <v>9</v>
      </c>
      <c r="H1769" s="22" t="n">
        <v>3782</v>
      </c>
      <c r="I1769" s="22" t="n">
        <v>3782</v>
      </c>
      <c r="J1769" s="17" t="n">
        <v>954</v>
      </c>
      <c r="K1769" s="17" t="n">
        <v>413</v>
      </c>
      <c r="L1769" s="17" t="n">
        <v>600</v>
      </c>
      <c r="M1769" s="17" t="n">
        <f aca="false">+K1769+L1769</f>
        <v>1013</v>
      </c>
      <c r="N1769" s="23" t="n">
        <f aca="false">O1769*P1769</f>
        <v>0</v>
      </c>
      <c r="O1769" s="17" t="n">
        <f aca="false">H1769-I1769</f>
        <v>0</v>
      </c>
      <c r="P1769" s="72" t="n">
        <v>1.57</v>
      </c>
      <c r="Q1769" s="17" t="s">
        <v>20</v>
      </c>
    </row>
    <row r="1770" customFormat="false" ht="13.8" hidden="false" customHeight="false" outlineLevel="0" collapsed="false">
      <c r="A1770" s="17" t="s">
        <v>49</v>
      </c>
      <c r="B1770" s="17" t="s">
        <v>238</v>
      </c>
      <c r="C1770" s="18" t="n">
        <v>43122</v>
      </c>
      <c r="D1770" s="19" t="n">
        <v>43118</v>
      </c>
      <c r="E1770" s="20" t="s">
        <v>199</v>
      </c>
      <c r="F1770" s="21" t="n">
        <f aca="false">+C1770-D1770</f>
        <v>4</v>
      </c>
      <c r="G1770" s="22" t="n">
        <v>9</v>
      </c>
      <c r="H1770" s="22" t="n">
        <v>18455</v>
      </c>
      <c r="I1770" s="22" t="n">
        <v>18360</v>
      </c>
      <c r="J1770" s="17" t="n">
        <v>465</v>
      </c>
      <c r="K1770" s="17" t="n">
        <v>310</v>
      </c>
      <c r="L1770" s="17" t="n">
        <v>0</v>
      </c>
      <c r="M1770" s="17" t="n">
        <f aca="false">+K1770+L1770</f>
        <v>310</v>
      </c>
      <c r="N1770" s="23" t="n">
        <f aca="false">O1770*P1770</f>
        <v>149.15</v>
      </c>
      <c r="O1770" s="17" t="n">
        <f aca="false">H1770-I1770</f>
        <v>95</v>
      </c>
      <c r="P1770" s="72" t="n">
        <v>1.57</v>
      </c>
      <c r="Q1770" s="17" t="s">
        <v>20</v>
      </c>
    </row>
    <row r="1771" customFormat="false" ht="13.8" hidden="false" customHeight="false" outlineLevel="0" collapsed="false">
      <c r="A1771" s="17" t="s">
        <v>49</v>
      </c>
      <c r="B1771" s="17" t="s">
        <v>238</v>
      </c>
      <c r="C1771" s="18" t="n">
        <v>43122</v>
      </c>
      <c r="D1771" s="19" t="n">
        <v>43118</v>
      </c>
      <c r="E1771" s="20" t="s">
        <v>199</v>
      </c>
      <c r="F1771" s="21" t="n">
        <f aca="false">+C1771-D1771</f>
        <v>4</v>
      </c>
      <c r="G1771" s="22" t="n">
        <v>9</v>
      </c>
      <c r="H1771" s="22" t="n">
        <v>18593</v>
      </c>
      <c r="I1771" s="22" t="n">
        <v>18494</v>
      </c>
      <c r="J1771" s="17" t="n">
        <v>470</v>
      </c>
      <c r="K1771" s="17" t="n">
        <v>305</v>
      </c>
      <c r="L1771" s="17" t="n">
        <v>0</v>
      </c>
      <c r="M1771" s="17" t="n">
        <f aca="false">+K1771+L1771</f>
        <v>305</v>
      </c>
      <c r="N1771" s="23" t="n">
        <f aca="false">O1771*P1771</f>
        <v>155.43</v>
      </c>
      <c r="O1771" s="17" t="n">
        <f aca="false">H1771-I1771</f>
        <v>99</v>
      </c>
      <c r="P1771" s="72" t="n">
        <v>1.57</v>
      </c>
      <c r="Q1771" s="17" t="s">
        <v>20</v>
      </c>
    </row>
    <row r="1772" customFormat="false" ht="13.8" hidden="false" customHeight="false" outlineLevel="0" collapsed="false">
      <c r="A1772" s="17" t="s">
        <v>35</v>
      </c>
      <c r="B1772" s="17" t="s">
        <v>219</v>
      </c>
      <c r="C1772" s="18" t="n">
        <v>43122</v>
      </c>
      <c r="D1772" s="19" t="n">
        <v>43110</v>
      </c>
      <c r="E1772" s="20" t="s">
        <v>199</v>
      </c>
      <c r="F1772" s="21" t="n">
        <f aca="false">+C1772-D1772</f>
        <v>12</v>
      </c>
      <c r="G1772" s="22" t="n">
        <v>13</v>
      </c>
      <c r="H1772" s="22" t="n">
        <v>2692</v>
      </c>
      <c r="I1772" s="22" t="n">
        <v>2540</v>
      </c>
      <c r="J1772" s="17" t="n">
        <v>783</v>
      </c>
      <c r="K1772" s="17" t="n">
        <v>505</v>
      </c>
      <c r="L1772" s="17" t="n">
        <v>200</v>
      </c>
      <c r="M1772" s="25" t="n">
        <f aca="false">+K1772+L1772</f>
        <v>705</v>
      </c>
      <c r="N1772" s="23" t="n">
        <f aca="false">O1772*P1772</f>
        <v>152</v>
      </c>
      <c r="O1772" s="25" t="n">
        <f aca="false">H1772-I1772</f>
        <v>152</v>
      </c>
      <c r="P1772" s="72" t="n">
        <v>1</v>
      </c>
      <c r="Q1772" s="17" t="s">
        <v>20</v>
      </c>
    </row>
    <row r="1773" customFormat="false" ht="13.8" hidden="false" customHeight="false" outlineLevel="0" collapsed="false">
      <c r="A1773" s="17" t="s">
        <v>45</v>
      </c>
      <c r="B1773" s="17" t="s">
        <v>241</v>
      </c>
      <c r="C1773" s="18" t="n">
        <v>43122</v>
      </c>
      <c r="D1773" s="19" t="n">
        <v>43112</v>
      </c>
      <c r="E1773" s="20" t="s">
        <v>199</v>
      </c>
      <c r="F1773" s="21" t="n">
        <f aca="false">+C1773-D1773</f>
        <v>10</v>
      </c>
      <c r="G1773" s="22" t="n">
        <v>13</v>
      </c>
      <c r="H1773" s="22" t="n">
        <v>9603</v>
      </c>
      <c r="I1773" s="22" t="n">
        <v>9603</v>
      </c>
      <c r="J1773" s="17" t="n">
        <v>640</v>
      </c>
      <c r="K1773" s="17" t="n">
        <v>200</v>
      </c>
      <c r="L1773" s="17" t="n">
        <v>450</v>
      </c>
      <c r="M1773" s="17" t="n">
        <f aca="false">+K1773+L1773</f>
        <v>650</v>
      </c>
      <c r="N1773" s="23" t="n">
        <f aca="false">O1773*P1773</f>
        <v>0</v>
      </c>
      <c r="O1773" s="17" t="n">
        <f aca="false">H1773-I1773</f>
        <v>0</v>
      </c>
      <c r="P1773" s="72" t="n">
        <v>1</v>
      </c>
      <c r="Q1773" s="17" t="s">
        <v>20</v>
      </c>
    </row>
    <row r="1774" customFormat="false" ht="13.8" hidden="false" customHeight="false" outlineLevel="0" collapsed="false">
      <c r="A1774" s="17" t="s">
        <v>49</v>
      </c>
      <c r="B1774" s="17" t="s">
        <v>238</v>
      </c>
      <c r="C1774" s="18" t="n">
        <v>43122</v>
      </c>
      <c r="D1774" s="19" t="n">
        <v>43110</v>
      </c>
      <c r="E1774" s="20" t="s">
        <v>199</v>
      </c>
      <c r="F1774" s="21" t="n">
        <f aca="false">+C1774-D1774</f>
        <v>12</v>
      </c>
      <c r="G1774" s="22" t="n">
        <v>13</v>
      </c>
      <c r="H1774" s="22" t="n">
        <v>8420</v>
      </c>
      <c r="I1774" s="22" t="n">
        <v>8131</v>
      </c>
      <c r="J1774" s="17" t="n">
        <v>360</v>
      </c>
      <c r="K1774" s="17" t="n">
        <v>75</v>
      </c>
      <c r="L1774" s="17" t="n">
        <v>400</v>
      </c>
      <c r="M1774" s="17" t="n">
        <f aca="false">+K1774+L1774</f>
        <v>475</v>
      </c>
      <c r="N1774" s="23" t="n">
        <f aca="false">O1774*P1774</f>
        <v>289</v>
      </c>
      <c r="O1774" s="17" t="n">
        <f aca="false">H1774-I1774</f>
        <v>289</v>
      </c>
      <c r="P1774" s="72" t="n">
        <v>1</v>
      </c>
      <c r="Q1774" s="17" t="s">
        <v>20</v>
      </c>
    </row>
    <row r="1775" customFormat="false" ht="13.8" hidden="false" customHeight="false" outlineLevel="0" collapsed="false">
      <c r="A1775" s="17" t="s">
        <v>49</v>
      </c>
      <c r="B1775" s="17" t="s">
        <v>238</v>
      </c>
      <c r="C1775" s="18" t="n">
        <v>43122</v>
      </c>
      <c r="D1775" s="19" t="n">
        <v>43110</v>
      </c>
      <c r="E1775" s="20" t="s">
        <v>199</v>
      </c>
      <c r="F1775" s="21" t="n">
        <f aca="false">+C1775-D1775</f>
        <v>12</v>
      </c>
      <c r="G1775" s="22" t="n">
        <v>13</v>
      </c>
      <c r="H1775" s="22" t="n">
        <v>10285</v>
      </c>
      <c r="I1775" s="22" t="n">
        <v>9997</v>
      </c>
      <c r="J1775" s="17" t="n">
        <v>345</v>
      </c>
      <c r="K1775" s="17" t="n">
        <v>60</v>
      </c>
      <c r="L1775" s="17" t="n">
        <v>400</v>
      </c>
      <c r="M1775" s="17" t="n">
        <f aca="false">+K1775+L1775</f>
        <v>460</v>
      </c>
      <c r="N1775" s="23" t="n">
        <f aca="false">O1775*P1775</f>
        <v>288</v>
      </c>
      <c r="O1775" s="17" t="n">
        <f aca="false">H1775-I1775</f>
        <v>288</v>
      </c>
      <c r="P1775" s="72" t="n">
        <v>1</v>
      </c>
      <c r="Q1775" s="17" t="s">
        <v>20</v>
      </c>
    </row>
    <row r="1776" customFormat="false" ht="13.8" hidden="false" customHeight="false" outlineLevel="0" collapsed="false">
      <c r="A1776" s="17" t="s">
        <v>53</v>
      </c>
      <c r="B1776" s="17" t="s">
        <v>218</v>
      </c>
      <c r="C1776" s="18" t="n">
        <v>43122</v>
      </c>
      <c r="D1776" s="19" t="n">
        <v>43112</v>
      </c>
      <c r="E1776" s="20" t="s">
        <v>199</v>
      </c>
      <c r="F1776" s="21" t="n">
        <f aca="false">+C1776-D1776</f>
        <v>10</v>
      </c>
      <c r="G1776" s="22" t="n">
        <v>13</v>
      </c>
      <c r="H1776" s="22" t="n">
        <v>18700</v>
      </c>
      <c r="I1776" s="22" t="n">
        <v>18460</v>
      </c>
      <c r="J1776" s="17" t="n">
        <v>453</v>
      </c>
      <c r="K1776" s="17" t="n">
        <v>210</v>
      </c>
      <c r="L1776" s="17" t="n">
        <v>125</v>
      </c>
      <c r="M1776" s="25" t="n">
        <f aca="false">+K1776+L1776</f>
        <v>335</v>
      </c>
      <c r="N1776" s="23" t="n">
        <f aca="false">O1776*P1776</f>
        <v>240</v>
      </c>
      <c r="O1776" s="25" t="n">
        <f aca="false">H1776-I1776</f>
        <v>240</v>
      </c>
      <c r="P1776" s="72" t="n">
        <v>1</v>
      </c>
      <c r="Q1776" s="17" t="s">
        <v>20</v>
      </c>
    </row>
    <row r="1777" customFormat="false" ht="13.8" hidden="false" customHeight="false" outlineLevel="0" collapsed="false">
      <c r="A1777" s="17" t="s">
        <v>53</v>
      </c>
      <c r="B1777" s="17" t="s">
        <v>218</v>
      </c>
      <c r="C1777" s="18" t="n">
        <v>43122</v>
      </c>
      <c r="D1777" s="19" t="n">
        <v>43112</v>
      </c>
      <c r="E1777" s="20" t="s">
        <v>199</v>
      </c>
      <c r="F1777" s="21" t="n">
        <f aca="false">+C1777-D1777</f>
        <v>10</v>
      </c>
      <c r="G1777" s="22" t="n">
        <v>13</v>
      </c>
      <c r="H1777" s="22" t="n">
        <v>24229</v>
      </c>
      <c r="I1777" s="22" t="n">
        <v>23993</v>
      </c>
      <c r="J1777" s="17" t="n">
        <v>500</v>
      </c>
      <c r="K1777" s="17" t="n">
        <v>235</v>
      </c>
      <c r="L1777" s="17" t="n">
        <v>200</v>
      </c>
      <c r="M1777" s="25" t="n">
        <f aca="false">+K1777+L1777</f>
        <v>435</v>
      </c>
      <c r="N1777" s="23" t="n">
        <f aca="false">O1777*P1777</f>
        <v>236</v>
      </c>
      <c r="O1777" s="25" t="n">
        <f aca="false">H1777-I1777</f>
        <v>236</v>
      </c>
      <c r="P1777" s="72" t="n">
        <v>1</v>
      </c>
      <c r="Q1777" s="17" t="s">
        <v>20</v>
      </c>
    </row>
    <row r="1778" customFormat="false" ht="13.8" hidden="false" customHeight="false" outlineLevel="0" collapsed="false">
      <c r="A1778" s="17" t="s">
        <v>53</v>
      </c>
      <c r="B1778" s="17" t="s">
        <v>218</v>
      </c>
      <c r="C1778" s="18" t="n">
        <v>43122</v>
      </c>
      <c r="D1778" s="19" t="n">
        <v>43110</v>
      </c>
      <c r="E1778" s="20" t="s">
        <v>199</v>
      </c>
      <c r="F1778" s="21" t="n">
        <f aca="false">+C1778-D1778</f>
        <v>12</v>
      </c>
      <c r="G1778" s="22" t="n">
        <v>13</v>
      </c>
      <c r="H1778" s="22" t="n">
        <v>3107</v>
      </c>
      <c r="I1778" s="22" t="n">
        <v>2824</v>
      </c>
      <c r="J1778" s="17" t="n">
        <v>600</v>
      </c>
      <c r="K1778" s="17" t="n">
        <v>315</v>
      </c>
      <c r="L1778" s="17" t="n">
        <v>300</v>
      </c>
      <c r="M1778" s="25" t="n">
        <f aca="false">+K1778+L1778</f>
        <v>615</v>
      </c>
      <c r="N1778" s="23" t="n">
        <f aca="false">O1778*P1778</f>
        <v>283</v>
      </c>
      <c r="O1778" s="25" t="n">
        <f aca="false">H1778-I1778</f>
        <v>283</v>
      </c>
      <c r="P1778" s="72" t="n">
        <v>1</v>
      </c>
      <c r="Q1778" s="17" t="s">
        <v>20</v>
      </c>
    </row>
    <row r="1779" customFormat="false" ht="13.8" hidden="false" customHeight="false" outlineLevel="0" collapsed="false">
      <c r="A1779" s="17" t="s">
        <v>58</v>
      </c>
      <c r="B1779" s="17" t="s">
        <v>221</v>
      </c>
      <c r="C1779" s="18" t="n">
        <v>43122</v>
      </c>
      <c r="D1779" s="19" t="n">
        <v>43111</v>
      </c>
      <c r="E1779" s="20" t="s">
        <v>199</v>
      </c>
      <c r="F1779" s="21" t="n">
        <f aca="false">+C1779-D1779</f>
        <v>11</v>
      </c>
      <c r="G1779" s="22" t="n">
        <v>12.5</v>
      </c>
      <c r="H1779" s="22" t="n">
        <v>22117</v>
      </c>
      <c r="I1779" s="22" t="n">
        <v>21855</v>
      </c>
      <c r="J1779" s="17" t="n">
        <v>0</v>
      </c>
      <c r="K1779" s="17" t="n">
        <v>0</v>
      </c>
      <c r="L1779" s="17" t="n">
        <v>0</v>
      </c>
      <c r="M1779" s="25" t="n">
        <f aca="false">+K1779+L1779</f>
        <v>0</v>
      </c>
      <c r="N1779" s="23"/>
      <c r="O1779" s="25" t="n">
        <f aca="false">H1779-I1779</f>
        <v>262</v>
      </c>
      <c r="P1779" s="72" t="n">
        <v>1.7</v>
      </c>
      <c r="Q1779" s="17" t="s">
        <v>20</v>
      </c>
    </row>
    <row r="1780" customFormat="false" ht="13.8" hidden="false" customHeight="false" outlineLevel="0" collapsed="false">
      <c r="A1780" s="17" t="s">
        <v>51</v>
      </c>
      <c r="B1780" s="17" t="s">
        <v>230</v>
      </c>
      <c r="C1780" s="18" t="n">
        <v>43123</v>
      </c>
      <c r="D1780" s="19" t="n">
        <v>43115</v>
      </c>
      <c r="E1780" s="20" t="s">
        <v>199</v>
      </c>
      <c r="F1780" s="21" t="n">
        <f aca="false">+C1780-D1780</f>
        <v>8</v>
      </c>
      <c r="G1780" s="22" t="n">
        <v>12.5</v>
      </c>
      <c r="H1780" s="22" t="n">
        <v>4659</v>
      </c>
      <c r="I1780" s="22" t="n">
        <v>4490</v>
      </c>
      <c r="J1780" s="17" t="n">
        <v>452</v>
      </c>
      <c r="K1780" s="17" t="n">
        <v>276</v>
      </c>
      <c r="L1780" s="17" t="n">
        <v>304</v>
      </c>
      <c r="M1780" s="25" t="n">
        <f aca="false">+K1780+L1780</f>
        <v>580</v>
      </c>
      <c r="N1780" s="23" t="n">
        <f aca="false">O1780*P1780</f>
        <v>287.3</v>
      </c>
      <c r="O1780" s="25" t="n">
        <f aca="false">H1780-I1780</f>
        <v>169</v>
      </c>
      <c r="P1780" s="72" t="n">
        <v>1.7</v>
      </c>
      <c r="Q1780" s="17" t="s">
        <v>20</v>
      </c>
    </row>
    <row r="1781" customFormat="false" ht="13.8" hidden="false" customHeight="false" outlineLevel="0" collapsed="false">
      <c r="A1781" s="17" t="s">
        <v>29</v>
      </c>
      <c r="B1781" s="17" t="s">
        <v>235</v>
      </c>
      <c r="C1781" s="18" t="n">
        <v>43123</v>
      </c>
      <c r="D1781" s="19" t="n">
        <v>43112</v>
      </c>
      <c r="E1781" s="20" t="s">
        <v>199</v>
      </c>
      <c r="F1781" s="21" t="n">
        <f aca="false">+C1781-D1781</f>
        <v>11</v>
      </c>
      <c r="G1781" s="22" t="n">
        <v>13</v>
      </c>
      <c r="H1781" s="22" t="n">
        <v>17101</v>
      </c>
      <c r="I1781" s="22" t="n">
        <v>16832</v>
      </c>
      <c r="J1781" s="17" t="n">
        <v>355</v>
      </c>
      <c r="K1781" s="17" t="n">
        <v>90</v>
      </c>
      <c r="L1781" s="17" t="n">
        <v>250</v>
      </c>
      <c r="M1781" s="25" t="n">
        <f aca="false">+K1781+L1781</f>
        <v>340</v>
      </c>
      <c r="N1781" s="23" t="n">
        <f aca="false">O1781*P1781</f>
        <v>269</v>
      </c>
      <c r="O1781" s="25" t="n">
        <f aca="false">H1781-I1781</f>
        <v>269</v>
      </c>
      <c r="P1781" s="72" t="n">
        <v>1</v>
      </c>
      <c r="Q1781" s="17" t="s">
        <v>20</v>
      </c>
    </row>
    <row r="1782" customFormat="false" ht="13.8" hidden="false" customHeight="false" outlineLevel="0" collapsed="false">
      <c r="A1782" s="17" t="s">
        <v>17</v>
      </c>
      <c r="B1782" s="17" t="s">
        <v>231</v>
      </c>
      <c r="C1782" s="18" t="n">
        <v>43123</v>
      </c>
      <c r="D1782" s="19" t="n">
        <v>43121</v>
      </c>
      <c r="E1782" s="20" t="s">
        <v>199</v>
      </c>
      <c r="F1782" s="21" t="n">
        <f aca="false">+C1782-D1782</f>
        <v>2</v>
      </c>
      <c r="G1782" s="22" t="n">
        <v>22</v>
      </c>
      <c r="H1782" s="22" t="n">
        <v>17791</v>
      </c>
      <c r="I1782" s="22" t="n">
        <v>17740</v>
      </c>
      <c r="J1782" s="17" t="n">
        <v>355</v>
      </c>
      <c r="K1782" s="17" t="n">
        <v>203</v>
      </c>
      <c r="L1782" s="17" t="n">
        <v>100</v>
      </c>
      <c r="M1782" s="25" t="n">
        <f aca="false">+K1782+L1782</f>
        <v>303</v>
      </c>
      <c r="N1782" s="23" t="n">
        <f aca="false">O1782*P1782</f>
        <v>132.6</v>
      </c>
      <c r="O1782" s="25" t="n">
        <f aca="false">H1782-I1782</f>
        <v>51</v>
      </c>
      <c r="P1782" s="72" t="n">
        <v>2.6</v>
      </c>
      <c r="Q1782" s="17" t="s">
        <v>20</v>
      </c>
    </row>
    <row r="1783" customFormat="false" ht="13.8" hidden="false" customHeight="false" outlineLevel="0" collapsed="false">
      <c r="A1783" s="17" t="s">
        <v>31</v>
      </c>
      <c r="B1783" s="17" t="s">
        <v>226</v>
      </c>
      <c r="C1783" s="18" t="n">
        <v>43123</v>
      </c>
      <c r="D1783" s="19" t="n">
        <v>43113</v>
      </c>
      <c r="E1783" s="20" t="s">
        <v>199</v>
      </c>
      <c r="F1783" s="21" t="n">
        <f aca="false">+C1783-D1783</f>
        <v>10</v>
      </c>
      <c r="G1783" s="22" t="n">
        <v>22</v>
      </c>
      <c r="H1783" s="22" t="n">
        <v>12667</v>
      </c>
      <c r="I1783" s="22" t="n">
        <v>12423</v>
      </c>
      <c r="J1783" s="17" t="n">
        <v>900</v>
      </c>
      <c r="K1783" s="17" t="n">
        <v>334</v>
      </c>
      <c r="L1783" s="17" t="n">
        <v>600</v>
      </c>
      <c r="M1783" s="17" t="n">
        <f aca="false">+K1783+L1783</f>
        <v>934</v>
      </c>
      <c r="N1783" s="23" t="n">
        <f aca="false">O1783*P1783</f>
        <v>634.4</v>
      </c>
      <c r="O1783" s="17" t="n">
        <f aca="false">H1783-I1783</f>
        <v>244</v>
      </c>
      <c r="P1783" s="72" t="n">
        <v>2.6</v>
      </c>
      <c r="Q1783" s="17" t="s">
        <v>20</v>
      </c>
    </row>
    <row r="1784" customFormat="false" ht="13.8" hidden="false" customHeight="false" outlineLevel="0" collapsed="false">
      <c r="A1784" s="17" t="s">
        <v>17</v>
      </c>
      <c r="B1784" s="17" t="s">
        <v>231</v>
      </c>
      <c r="C1784" s="18" t="n">
        <v>43123</v>
      </c>
      <c r="D1784" s="19" t="n">
        <v>43121</v>
      </c>
      <c r="E1784" s="20" t="s">
        <v>199</v>
      </c>
      <c r="F1784" s="21" t="n">
        <f aca="false">+C1784-D1784</f>
        <v>2</v>
      </c>
      <c r="G1784" s="22" t="n">
        <v>20</v>
      </c>
      <c r="H1784" s="22" t="n">
        <v>20545</v>
      </c>
      <c r="I1784" s="22" t="n">
        <v>20507</v>
      </c>
      <c r="J1784" s="17" t="n">
        <v>394</v>
      </c>
      <c r="K1784" s="17" t="n">
        <v>290</v>
      </c>
      <c r="L1784" s="17" t="n">
        <v>100</v>
      </c>
      <c r="M1784" s="25" t="n">
        <f aca="false">+K1784+L1784</f>
        <v>390</v>
      </c>
      <c r="N1784" s="23" t="n">
        <f aca="false">O1784*P1784</f>
        <v>91.2</v>
      </c>
      <c r="O1784" s="25" t="n">
        <f aca="false">H1784-I1784</f>
        <v>38</v>
      </c>
      <c r="P1784" s="72" t="n">
        <v>2.4</v>
      </c>
      <c r="Q1784" s="17" t="s">
        <v>20</v>
      </c>
    </row>
    <row r="1785" customFormat="false" ht="13.8" hidden="false" customHeight="false" outlineLevel="0" collapsed="false">
      <c r="A1785" s="17" t="s">
        <v>88</v>
      </c>
      <c r="B1785" s="17" t="s">
        <v>206</v>
      </c>
      <c r="C1785" s="18" t="n">
        <v>43123</v>
      </c>
      <c r="D1785" s="19" t="n">
        <v>43113</v>
      </c>
      <c r="E1785" s="20" t="s">
        <v>199</v>
      </c>
      <c r="F1785" s="21" t="n">
        <f aca="false">+C1785-D1785</f>
        <v>10</v>
      </c>
      <c r="G1785" s="22" t="n">
        <v>20</v>
      </c>
      <c r="H1785" s="22" t="n">
        <v>14420</v>
      </c>
      <c r="I1785" s="22" t="n">
        <v>14172</v>
      </c>
      <c r="J1785" s="17" t="n">
        <v>1325</v>
      </c>
      <c r="K1785" s="17" t="n">
        <v>730</v>
      </c>
      <c r="L1785" s="17" t="n">
        <v>350</v>
      </c>
      <c r="M1785" s="17" t="n">
        <f aca="false">+K1785+L1785</f>
        <v>1080</v>
      </c>
      <c r="N1785" s="23" t="n">
        <f aca="false">O1785*P1785</f>
        <v>595.2</v>
      </c>
      <c r="O1785" s="17" t="n">
        <f aca="false">H1785-I1785</f>
        <v>248</v>
      </c>
      <c r="P1785" s="72" t="n">
        <v>2.4</v>
      </c>
      <c r="Q1785" s="17" t="s">
        <v>20</v>
      </c>
    </row>
    <row r="1786" customFormat="false" ht="13.8" hidden="false" customHeight="false" outlineLevel="0" collapsed="false">
      <c r="A1786" s="17" t="s">
        <v>88</v>
      </c>
      <c r="B1786" s="17" t="s">
        <v>206</v>
      </c>
      <c r="C1786" s="18" t="n">
        <v>43123</v>
      </c>
      <c r="D1786" s="19" t="n">
        <v>43113</v>
      </c>
      <c r="E1786" s="20" t="s">
        <v>199</v>
      </c>
      <c r="F1786" s="21" t="n">
        <f aca="false">+C1786-D1786</f>
        <v>10</v>
      </c>
      <c r="G1786" s="22" t="n">
        <v>20</v>
      </c>
      <c r="H1786" s="22" t="n">
        <v>4950</v>
      </c>
      <c r="I1786" s="22" t="n">
        <v>4704</v>
      </c>
      <c r="J1786" s="17" t="n">
        <v>1260</v>
      </c>
      <c r="K1786" s="17" t="n">
        <v>660</v>
      </c>
      <c r="L1786" s="17" t="n">
        <v>475</v>
      </c>
      <c r="M1786" s="17" t="n">
        <f aca="false">+K1786+L1786</f>
        <v>1135</v>
      </c>
      <c r="N1786" s="23" t="n">
        <f aca="false">O1786*P1786</f>
        <v>590.4</v>
      </c>
      <c r="O1786" s="17" t="n">
        <f aca="false">H1786-I1786</f>
        <v>246</v>
      </c>
      <c r="P1786" s="72" t="n">
        <v>2.4</v>
      </c>
      <c r="Q1786" s="17" t="s">
        <v>20</v>
      </c>
    </row>
    <row r="1787" customFormat="false" ht="13.8" hidden="false" customHeight="false" outlineLevel="0" collapsed="false">
      <c r="A1787" s="17" t="s">
        <v>82</v>
      </c>
      <c r="B1787" s="17" t="s">
        <v>242</v>
      </c>
      <c r="C1787" s="18" t="n">
        <v>43123</v>
      </c>
      <c r="D1787" s="19" t="n">
        <v>43118</v>
      </c>
      <c r="E1787" s="20" t="s">
        <v>199</v>
      </c>
      <c r="F1787" s="21" t="n">
        <f aca="false">+C1787-D1787</f>
        <v>5</v>
      </c>
      <c r="G1787" s="22" t="n">
        <v>20</v>
      </c>
      <c r="H1787" s="22" t="n">
        <v>16161</v>
      </c>
      <c r="I1787" s="22" t="n">
        <v>16043</v>
      </c>
      <c r="J1787" s="17" t="n">
        <v>449</v>
      </c>
      <c r="K1787" s="17" t="n">
        <v>166</v>
      </c>
      <c r="L1787" s="17" t="n">
        <v>0</v>
      </c>
      <c r="M1787" s="17" t="n">
        <f aca="false">+K1787+L1787</f>
        <v>166</v>
      </c>
      <c r="N1787" s="23" t="n">
        <f aca="false">O1787*P1787</f>
        <v>283.2</v>
      </c>
      <c r="O1787" s="17" t="n">
        <f aca="false">H1787-I1787</f>
        <v>118</v>
      </c>
      <c r="P1787" s="72" t="n">
        <v>2.4</v>
      </c>
      <c r="Q1787" s="17" t="s">
        <v>20</v>
      </c>
    </row>
    <row r="1788" customFormat="false" ht="13.8" hidden="false" customHeight="false" outlineLevel="0" collapsed="false">
      <c r="A1788" s="17" t="s">
        <v>88</v>
      </c>
      <c r="B1788" s="17" t="s">
        <v>181</v>
      </c>
      <c r="C1788" s="18" t="n">
        <v>43123</v>
      </c>
      <c r="D1788" s="19" t="n">
        <v>43112</v>
      </c>
      <c r="E1788" s="20" t="s">
        <v>199</v>
      </c>
      <c r="F1788" s="21" t="n">
        <f aca="false">+C1788-D1788</f>
        <v>11</v>
      </c>
      <c r="G1788" s="22" t="n">
        <v>15</v>
      </c>
      <c r="H1788" s="22" t="n">
        <v>4970</v>
      </c>
      <c r="I1788" s="22" t="n">
        <v>4724</v>
      </c>
      <c r="J1788" s="17" t="n">
        <v>836</v>
      </c>
      <c r="K1788" s="17" t="n">
        <v>360</v>
      </c>
      <c r="L1788" s="17" t="n">
        <v>350</v>
      </c>
      <c r="M1788" s="17" t="n">
        <f aca="false">+K1788+L1788</f>
        <v>710</v>
      </c>
      <c r="N1788" s="23" t="n">
        <f aca="false">O1788*P1788</f>
        <v>492</v>
      </c>
      <c r="O1788" s="17" t="n">
        <f aca="false">H1788-I1788</f>
        <v>246</v>
      </c>
      <c r="P1788" s="72" t="n">
        <v>2</v>
      </c>
      <c r="Q1788" s="17" t="s">
        <v>20</v>
      </c>
    </row>
    <row r="1789" customFormat="false" ht="13.8" hidden="false" customHeight="false" outlineLevel="0" collapsed="false">
      <c r="A1789" s="17" t="s">
        <v>58</v>
      </c>
      <c r="B1789" s="17" t="s">
        <v>221</v>
      </c>
      <c r="C1789" s="18" t="n">
        <v>43123</v>
      </c>
      <c r="D1789" s="19" t="n">
        <v>43108</v>
      </c>
      <c r="E1789" s="20" t="s">
        <v>199</v>
      </c>
      <c r="F1789" s="21" t="n">
        <f aca="false">+C1789-D1789</f>
        <v>15</v>
      </c>
      <c r="G1789" s="22" t="n">
        <v>13</v>
      </c>
      <c r="H1789" s="22" t="n">
        <v>5911</v>
      </c>
      <c r="I1789" s="22" t="n">
        <v>5812</v>
      </c>
      <c r="J1789" s="17" t="n">
        <v>765</v>
      </c>
      <c r="K1789" s="17" t="n">
        <v>555</v>
      </c>
      <c r="L1789" s="17" t="n">
        <v>300</v>
      </c>
      <c r="M1789" s="25" t="n">
        <f aca="false">+K1789+L1789</f>
        <v>855</v>
      </c>
      <c r="N1789" s="23" t="n">
        <f aca="false">O1789*P1789</f>
        <v>178.2</v>
      </c>
      <c r="O1789" s="25" t="n">
        <f aca="false">H1789-I1789</f>
        <v>99</v>
      </c>
      <c r="P1789" s="72" t="n">
        <v>1.8</v>
      </c>
      <c r="Q1789" s="17" t="s">
        <v>20</v>
      </c>
    </row>
    <row r="1790" customFormat="false" ht="13.8" hidden="false" customHeight="false" outlineLevel="0" collapsed="false">
      <c r="A1790" s="17" t="s">
        <v>53</v>
      </c>
      <c r="B1790" s="29" t="s">
        <v>184</v>
      </c>
      <c r="C1790" s="18" t="n">
        <v>43123</v>
      </c>
      <c r="D1790" s="19" t="n">
        <v>43118</v>
      </c>
      <c r="E1790" s="20" t="s">
        <v>199</v>
      </c>
      <c r="F1790" s="21" t="n">
        <f aca="false">+C1790-D1790</f>
        <v>5</v>
      </c>
      <c r="G1790" s="22" t="n">
        <v>12.5</v>
      </c>
      <c r="H1790" s="22" t="n">
        <v>4090</v>
      </c>
      <c r="I1790" s="22" t="n">
        <v>3967</v>
      </c>
      <c r="J1790" s="17" t="n">
        <v>535</v>
      </c>
      <c r="K1790" s="17" t="n">
        <v>350</v>
      </c>
      <c r="L1790" s="17" t="n">
        <v>0</v>
      </c>
      <c r="M1790" s="25" t="n">
        <f aca="false">+K1790+L1790</f>
        <v>350</v>
      </c>
      <c r="N1790" s="23" t="n">
        <f aca="false">O1790*P1790</f>
        <v>209.1</v>
      </c>
      <c r="O1790" s="25" t="n">
        <f aca="false">H1790-I1790</f>
        <v>123</v>
      </c>
      <c r="P1790" s="72" t="n">
        <v>1.7</v>
      </c>
      <c r="Q1790" s="17" t="s">
        <v>20</v>
      </c>
    </row>
    <row r="1791" customFormat="false" ht="13.8" hidden="false" customHeight="false" outlineLevel="0" collapsed="false">
      <c r="A1791" s="17" t="s">
        <v>55</v>
      </c>
      <c r="B1791" s="17" t="s">
        <v>232</v>
      </c>
      <c r="C1791" s="18" t="n">
        <v>43123</v>
      </c>
      <c r="D1791" s="19" t="n">
        <v>43110</v>
      </c>
      <c r="E1791" s="20" t="s">
        <v>199</v>
      </c>
      <c r="F1791" s="21" t="n">
        <f aca="false">+C1791-D1791</f>
        <v>13</v>
      </c>
      <c r="G1791" s="22" t="n">
        <v>9</v>
      </c>
      <c r="H1791" s="22" t="n">
        <v>9136</v>
      </c>
      <c r="I1791" s="22" t="n">
        <v>8888</v>
      </c>
      <c r="J1791" s="17" t="n">
        <v>480</v>
      </c>
      <c r="K1791" s="17" t="n">
        <v>140</v>
      </c>
      <c r="L1791" s="17" t="n">
        <v>300</v>
      </c>
      <c r="M1791" s="17" t="n">
        <f aca="false">+K1791+L1791</f>
        <v>440</v>
      </c>
      <c r="N1791" s="23" t="n">
        <f aca="false">O1791*P1791</f>
        <v>389.36</v>
      </c>
      <c r="O1791" s="17" t="n">
        <f aca="false">H1791-I1791</f>
        <v>248</v>
      </c>
      <c r="P1791" s="72" t="n">
        <v>1.57</v>
      </c>
      <c r="Q1791" s="17" t="s">
        <v>20</v>
      </c>
    </row>
    <row r="1792" customFormat="false" ht="13.8" hidden="false" customHeight="false" outlineLevel="0" collapsed="false">
      <c r="A1792" s="17" t="s">
        <v>51</v>
      </c>
      <c r="B1792" s="17" t="s">
        <v>230</v>
      </c>
      <c r="C1792" s="18" t="n">
        <v>43123</v>
      </c>
      <c r="D1792" s="19" t="n">
        <v>43115</v>
      </c>
      <c r="E1792" s="20" t="s">
        <v>199</v>
      </c>
      <c r="F1792" s="21" t="n">
        <f aca="false">+C1792-D1792</f>
        <v>8</v>
      </c>
      <c r="G1792" s="22" t="n">
        <v>9</v>
      </c>
      <c r="H1792" s="22" t="n">
        <v>7298</v>
      </c>
      <c r="I1792" s="22" t="n">
        <v>7177</v>
      </c>
      <c r="J1792" s="17" t="n">
        <v>547</v>
      </c>
      <c r="K1792" s="17" t="n">
        <v>378</v>
      </c>
      <c r="L1792" s="17" t="n">
        <v>596</v>
      </c>
      <c r="M1792" s="25" t="n">
        <f aca="false">+K1792+L1792</f>
        <v>974</v>
      </c>
      <c r="N1792" s="23" t="n">
        <f aca="false">O1792*P1792</f>
        <v>189.97</v>
      </c>
      <c r="O1792" s="25" t="n">
        <f aca="false">H1792-I1792</f>
        <v>121</v>
      </c>
      <c r="P1792" s="72" t="n">
        <v>1.57</v>
      </c>
      <c r="Q1792" s="17" t="s">
        <v>20</v>
      </c>
    </row>
    <row r="1793" customFormat="false" ht="13.8" hidden="false" customHeight="false" outlineLevel="0" collapsed="false">
      <c r="A1793" s="17" t="s">
        <v>53</v>
      </c>
      <c r="B1793" s="17" t="s">
        <v>243</v>
      </c>
      <c r="C1793" s="18" t="n">
        <v>43123</v>
      </c>
      <c r="D1793" s="19" t="n">
        <v>43113</v>
      </c>
      <c r="E1793" s="20" t="s">
        <v>199</v>
      </c>
      <c r="F1793" s="21" t="n">
        <f aca="false">+C1793-D1793</f>
        <v>10</v>
      </c>
      <c r="G1793" s="22" t="n">
        <v>9</v>
      </c>
      <c r="H1793" s="22" t="n">
        <v>19205</v>
      </c>
      <c r="I1793" s="22" t="n">
        <v>18969</v>
      </c>
      <c r="J1793" s="17" t="n">
        <v>610</v>
      </c>
      <c r="K1793" s="17" t="n">
        <v>250</v>
      </c>
      <c r="L1793" s="17" t="n">
        <v>275</v>
      </c>
      <c r="M1793" s="25" t="n">
        <f aca="false">+K1793+L1793</f>
        <v>525</v>
      </c>
      <c r="N1793" s="23" t="n">
        <f aca="false">O1793*P1793</f>
        <v>370.52</v>
      </c>
      <c r="O1793" s="25" t="n">
        <f aca="false">H1793-I1793</f>
        <v>236</v>
      </c>
      <c r="P1793" s="72" t="n">
        <v>1.57</v>
      </c>
      <c r="Q1793" s="17" t="s">
        <v>20</v>
      </c>
    </row>
    <row r="1794" customFormat="false" ht="13.8" hidden="false" customHeight="false" outlineLevel="0" collapsed="false">
      <c r="A1794" s="17" t="s">
        <v>47</v>
      </c>
      <c r="B1794" s="17" t="s">
        <v>236</v>
      </c>
      <c r="C1794" s="18" t="n">
        <v>43123</v>
      </c>
      <c r="D1794" s="19" t="n">
        <v>43089</v>
      </c>
      <c r="E1794" s="20" t="s">
        <v>199</v>
      </c>
      <c r="F1794" s="21" t="n">
        <f aca="false">+C1794-D1794</f>
        <v>34</v>
      </c>
      <c r="G1794" s="22" t="n">
        <v>13</v>
      </c>
      <c r="H1794" s="22" t="n">
        <v>3467</v>
      </c>
      <c r="I1794" s="22" t="n">
        <v>2651</v>
      </c>
      <c r="J1794" s="17" t="n">
        <v>1575</v>
      </c>
      <c r="K1794" s="17" t="n">
        <v>600</v>
      </c>
      <c r="L1794" s="17" t="n">
        <v>400</v>
      </c>
      <c r="M1794" s="17" t="n">
        <f aca="false">+K1794+L1794</f>
        <v>1000</v>
      </c>
      <c r="N1794" s="23" t="n">
        <f aca="false">O1794*P1794</f>
        <v>816</v>
      </c>
      <c r="O1794" s="17" t="n">
        <f aca="false">H1794-I1794</f>
        <v>816</v>
      </c>
      <c r="P1794" s="72" t="n">
        <v>1</v>
      </c>
      <c r="Q1794" s="17" t="s">
        <v>20</v>
      </c>
    </row>
    <row r="1795" customFormat="false" ht="13.8" hidden="false" customHeight="false" outlineLevel="0" collapsed="false">
      <c r="A1795" s="17" t="s">
        <v>49</v>
      </c>
      <c r="B1795" s="17" t="s">
        <v>238</v>
      </c>
      <c r="C1795" s="18" t="n">
        <v>43123</v>
      </c>
      <c r="D1795" s="19" t="n">
        <v>43112</v>
      </c>
      <c r="E1795" s="20" t="s">
        <v>199</v>
      </c>
      <c r="F1795" s="21" t="n">
        <f aca="false">+C1795-D1795</f>
        <v>11</v>
      </c>
      <c r="G1795" s="22" t="n">
        <v>13</v>
      </c>
      <c r="H1795" s="22" t="n">
        <v>2289</v>
      </c>
      <c r="I1795" s="22" t="n">
        <v>2026</v>
      </c>
      <c r="J1795" s="17" t="n">
        <v>520</v>
      </c>
      <c r="K1795" s="17" t="n">
        <v>260</v>
      </c>
      <c r="L1795" s="17" t="n">
        <v>500</v>
      </c>
      <c r="M1795" s="17" t="n">
        <f aca="false">+K1795+L1795</f>
        <v>760</v>
      </c>
      <c r="N1795" s="23" t="n">
        <f aca="false">O1795*P1795</f>
        <v>263</v>
      </c>
      <c r="O1795" s="17" t="n">
        <f aca="false">H1795-I1795</f>
        <v>263</v>
      </c>
      <c r="P1795" s="72" t="n">
        <v>1</v>
      </c>
      <c r="Q1795" s="17" t="s">
        <v>20</v>
      </c>
    </row>
    <row r="1796" customFormat="false" ht="13.8" hidden="false" customHeight="false" outlineLevel="0" collapsed="false">
      <c r="A1796" s="17" t="s">
        <v>31</v>
      </c>
      <c r="B1796" s="17" t="s">
        <v>239</v>
      </c>
      <c r="C1796" s="18" t="n">
        <v>43123</v>
      </c>
      <c r="D1796" s="19" t="n">
        <v>43116</v>
      </c>
      <c r="E1796" s="20" t="s">
        <v>199</v>
      </c>
      <c r="F1796" s="21" t="n">
        <f aca="false">+C1796-D1796</f>
        <v>7</v>
      </c>
      <c r="G1796" s="22" t="n">
        <v>13</v>
      </c>
      <c r="H1796" s="22" t="n">
        <v>27100</v>
      </c>
      <c r="I1796" s="22" t="n">
        <v>26938</v>
      </c>
      <c r="J1796" s="17" t="n">
        <v>673</v>
      </c>
      <c r="K1796" s="17" t="n">
        <v>415</v>
      </c>
      <c r="L1796" s="17" t="n">
        <v>250</v>
      </c>
      <c r="M1796" s="17" t="n">
        <f aca="false">+K1796+L1796</f>
        <v>665</v>
      </c>
      <c r="N1796" s="23" t="n">
        <f aca="false">O1796*P1796</f>
        <v>162</v>
      </c>
      <c r="O1796" s="17" t="n">
        <f aca="false">H1796-I1796</f>
        <v>162</v>
      </c>
      <c r="P1796" s="72" t="n">
        <v>1</v>
      </c>
      <c r="Q1796" s="17" t="s">
        <v>20</v>
      </c>
    </row>
    <row r="1797" customFormat="false" ht="13.8" hidden="false" customHeight="false" outlineLevel="0" collapsed="false">
      <c r="A1797" s="17" t="s">
        <v>31</v>
      </c>
      <c r="B1797" s="17" t="s">
        <v>239</v>
      </c>
      <c r="C1797" s="18" t="n">
        <v>43123</v>
      </c>
      <c r="D1797" s="19" t="n">
        <v>43116</v>
      </c>
      <c r="E1797" s="20" t="s">
        <v>199</v>
      </c>
      <c r="F1797" s="21" t="n">
        <f aca="false">+C1797-D1797</f>
        <v>7</v>
      </c>
      <c r="G1797" s="22" t="n">
        <v>13</v>
      </c>
      <c r="H1797" s="22" t="n">
        <v>3171</v>
      </c>
      <c r="I1797" s="22" t="n">
        <v>3141</v>
      </c>
      <c r="J1797" s="17" t="n">
        <v>670</v>
      </c>
      <c r="K1797" s="17" t="n">
        <v>460</v>
      </c>
      <c r="L1797" s="17" t="n">
        <v>300</v>
      </c>
      <c r="M1797" s="17" t="n">
        <f aca="false">+K1797+L1797</f>
        <v>760</v>
      </c>
      <c r="N1797" s="23" t="n">
        <f aca="false">O1797*P1797</f>
        <v>30</v>
      </c>
      <c r="O1797" s="17" t="n">
        <f aca="false">H1797-I1797</f>
        <v>30</v>
      </c>
      <c r="P1797" s="72" t="n">
        <v>1</v>
      </c>
      <c r="Q1797" s="17" t="s">
        <v>20</v>
      </c>
    </row>
    <row r="1798" customFormat="false" ht="13.8" hidden="false" customHeight="false" outlineLevel="0" collapsed="false">
      <c r="A1798" s="17" t="s">
        <v>39</v>
      </c>
      <c r="B1798" s="17" t="s">
        <v>223</v>
      </c>
      <c r="C1798" s="18" t="n">
        <v>43123</v>
      </c>
      <c r="D1798" s="19" t="n">
        <v>43119</v>
      </c>
      <c r="E1798" s="20" t="s">
        <v>199</v>
      </c>
      <c r="F1798" s="21" t="n">
        <f aca="false">+C1798-D1798</f>
        <v>4</v>
      </c>
      <c r="G1798" s="22" t="n">
        <v>13</v>
      </c>
      <c r="H1798" s="22" t="n">
        <v>1851</v>
      </c>
      <c r="I1798" s="22" t="n">
        <v>1851</v>
      </c>
      <c r="J1798" s="17" t="n">
        <v>636</v>
      </c>
      <c r="K1798" s="17" t="n">
        <v>468</v>
      </c>
      <c r="L1798" s="17" t="n">
        <v>800</v>
      </c>
      <c r="M1798" s="17" t="n">
        <f aca="false">+K1798+L1798</f>
        <v>1268</v>
      </c>
      <c r="N1798" s="23" t="n">
        <f aca="false">O1798*P1798</f>
        <v>0</v>
      </c>
      <c r="O1798" s="17" t="n">
        <f aca="false">H1798-I1798</f>
        <v>0</v>
      </c>
      <c r="P1798" s="72" t="n">
        <v>1</v>
      </c>
      <c r="Q1798" s="17" t="s">
        <v>20</v>
      </c>
    </row>
    <row r="1799" customFormat="false" ht="13.8" hidden="false" customHeight="false" outlineLevel="0" collapsed="false">
      <c r="A1799" s="17" t="s">
        <v>53</v>
      </c>
      <c r="B1799" s="29" t="s">
        <v>243</v>
      </c>
      <c r="C1799" s="18" t="n">
        <v>43123</v>
      </c>
      <c r="D1799" s="19" t="n">
        <v>43113</v>
      </c>
      <c r="E1799" s="20" t="s">
        <v>199</v>
      </c>
      <c r="F1799" s="21" t="n">
        <f aca="false">+C1799-D1799</f>
        <v>10</v>
      </c>
      <c r="G1799" s="22" t="n">
        <v>13</v>
      </c>
      <c r="H1799" s="22" t="n">
        <v>18959</v>
      </c>
      <c r="I1799" s="22" t="n">
        <v>18713</v>
      </c>
      <c r="J1799" s="17" t="n">
        <v>485</v>
      </c>
      <c r="K1799" s="17" t="n">
        <v>190</v>
      </c>
      <c r="L1799" s="17" t="n">
        <v>300</v>
      </c>
      <c r="M1799" s="25" t="n">
        <f aca="false">+K1799+L1799</f>
        <v>490</v>
      </c>
      <c r="N1799" s="23" t="n">
        <f aca="false">O1799*P1799</f>
        <v>246</v>
      </c>
      <c r="O1799" s="25" t="n">
        <f aca="false">H1799-I1799</f>
        <v>246</v>
      </c>
      <c r="P1799" s="72" t="n">
        <v>1</v>
      </c>
      <c r="Q1799" s="17" t="s">
        <v>20</v>
      </c>
    </row>
    <row r="1800" customFormat="false" ht="13.8" hidden="false" customHeight="false" outlineLevel="0" collapsed="false">
      <c r="A1800" s="17" t="s">
        <v>53</v>
      </c>
      <c r="B1800" s="17" t="s">
        <v>218</v>
      </c>
      <c r="C1800" s="18" t="n">
        <v>43123</v>
      </c>
      <c r="D1800" s="19" t="n">
        <v>43111</v>
      </c>
      <c r="E1800" s="20" t="s">
        <v>199</v>
      </c>
      <c r="F1800" s="21" t="n">
        <f aca="false">+C1800-D1800</f>
        <v>12</v>
      </c>
      <c r="G1800" s="22" t="n">
        <v>13</v>
      </c>
      <c r="H1800" s="22" t="n">
        <v>3207</v>
      </c>
      <c r="I1800" s="22" t="n">
        <v>2964</v>
      </c>
      <c r="J1800" s="17" t="n">
        <v>440</v>
      </c>
      <c r="K1800" s="17" t="n">
        <v>190</v>
      </c>
      <c r="L1800" s="17" t="n">
        <v>250</v>
      </c>
      <c r="M1800" s="25" t="n">
        <f aca="false">+K1800+L1800</f>
        <v>440</v>
      </c>
      <c r="N1800" s="23" t="n">
        <f aca="false">O1800*P1800</f>
        <v>243</v>
      </c>
      <c r="O1800" s="25" t="n">
        <f aca="false">H1800-I1800</f>
        <v>243</v>
      </c>
      <c r="P1800" s="72" t="n">
        <v>1</v>
      </c>
      <c r="Q1800" s="17" t="s">
        <v>20</v>
      </c>
    </row>
    <row r="1801" customFormat="false" ht="13.8" hidden="false" customHeight="false" outlineLevel="0" collapsed="false">
      <c r="A1801" s="17" t="s">
        <v>53</v>
      </c>
      <c r="B1801" s="17" t="s">
        <v>218</v>
      </c>
      <c r="C1801" s="18" t="n">
        <v>43123</v>
      </c>
      <c r="D1801" s="19" t="n">
        <v>43117</v>
      </c>
      <c r="E1801" s="20" t="s">
        <v>199</v>
      </c>
      <c r="F1801" s="21" t="n">
        <f aca="false">+C1801-D1801</f>
        <v>6</v>
      </c>
      <c r="G1801" s="22" t="n">
        <v>13</v>
      </c>
      <c r="H1801" s="22" t="n">
        <v>19834</v>
      </c>
      <c r="I1801" s="22" t="n">
        <v>19834</v>
      </c>
      <c r="J1801" s="17" t="n">
        <v>450</v>
      </c>
      <c r="K1801" s="17" t="n">
        <v>285</v>
      </c>
      <c r="L1801" s="17" t="n">
        <v>0</v>
      </c>
      <c r="M1801" s="25" t="n">
        <f aca="false">+K1801+L1801</f>
        <v>285</v>
      </c>
      <c r="N1801" s="23" t="n">
        <f aca="false">O1801*P1801</f>
        <v>0</v>
      </c>
      <c r="O1801" s="25" t="n">
        <f aca="false">H1801-I1801</f>
        <v>0</v>
      </c>
      <c r="P1801" s="72" t="n">
        <v>1</v>
      </c>
      <c r="Q1801" s="17" t="s">
        <v>20</v>
      </c>
    </row>
    <row r="1802" customFormat="false" ht="13.8" hidden="false" customHeight="false" outlineLevel="0" collapsed="false">
      <c r="A1802" s="17" t="s">
        <v>21</v>
      </c>
      <c r="B1802" s="17" t="s">
        <v>167</v>
      </c>
      <c r="C1802" s="18" t="n">
        <v>43124</v>
      </c>
      <c r="D1802" s="19" t="n">
        <v>43118</v>
      </c>
      <c r="E1802" s="20" t="s">
        <v>199</v>
      </c>
      <c r="F1802" s="21" t="n">
        <f aca="false">+C1802-D1802</f>
        <v>6</v>
      </c>
      <c r="G1802" s="22" t="n">
        <v>9</v>
      </c>
      <c r="H1802" s="22" t="n">
        <v>681</v>
      </c>
      <c r="I1802" s="22" t="n">
        <v>545</v>
      </c>
      <c r="J1802" s="17" t="n">
        <v>590</v>
      </c>
      <c r="K1802" s="17" t="n">
        <v>350</v>
      </c>
      <c r="L1802" s="17" t="n">
        <v>250</v>
      </c>
      <c r="M1802" s="25" t="n">
        <f aca="false">+K1802+L1802</f>
        <v>600</v>
      </c>
      <c r="N1802" s="23" t="n">
        <f aca="false">O1802*P1802</f>
        <v>213.52</v>
      </c>
      <c r="O1802" s="25" t="n">
        <f aca="false">H1802-I1802</f>
        <v>136</v>
      </c>
      <c r="P1802" s="72" t="n">
        <v>1.57</v>
      </c>
      <c r="Q1802" s="17" t="s">
        <v>20</v>
      </c>
    </row>
    <row r="1803" customFormat="false" ht="13.8" hidden="false" customHeight="false" outlineLevel="0" collapsed="false">
      <c r="A1803" s="17" t="s">
        <v>21</v>
      </c>
      <c r="B1803" s="17" t="s">
        <v>167</v>
      </c>
      <c r="C1803" s="18" t="n">
        <v>43124</v>
      </c>
      <c r="D1803" s="19" t="n">
        <v>43098</v>
      </c>
      <c r="E1803" s="20" t="s">
        <v>199</v>
      </c>
      <c r="F1803" s="21" t="n">
        <f aca="false">+C1803-D1803</f>
        <v>26</v>
      </c>
      <c r="G1803" s="22" t="n">
        <v>9</v>
      </c>
      <c r="H1803" s="22" t="n">
        <v>7593</v>
      </c>
      <c r="I1803" s="22" t="n">
        <v>7588</v>
      </c>
      <c r="J1803" s="17" t="n">
        <v>290</v>
      </c>
      <c r="K1803" s="17" t="n">
        <v>280</v>
      </c>
      <c r="L1803" s="17" t="n">
        <v>0</v>
      </c>
      <c r="M1803" s="25" t="n">
        <f aca="false">+K1803+L1803</f>
        <v>280</v>
      </c>
      <c r="N1803" s="23" t="n">
        <f aca="false">O1803*P1803</f>
        <v>7.85</v>
      </c>
      <c r="O1803" s="25" t="n">
        <f aca="false">H1803-I1803</f>
        <v>5</v>
      </c>
      <c r="P1803" s="72" t="n">
        <v>1.57</v>
      </c>
      <c r="Q1803" s="17" t="s">
        <v>20</v>
      </c>
    </row>
    <row r="1804" customFormat="false" ht="13.8" hidden="false" customHeight="false" outlineLevel="0" collapsed="false">
      <c r="A1804" s="17" t="s">
        <v>21</v>
      </c>
      <c r="B1804" s="17" t="s">
        <v>167</v>
      </c>
      <c r="C1804" s="18" t="n">
        <v>43124</v>
      </c>
      <c r="D1804" s="19" t="n">
        <v>43118</v>
      </c>
      <c r="E1804" s="20" t="s">
        <v>199</v>
      </c>
      <c r="F1804" s="21" t="n">
        <f aca="false">+C1804-D1804</f>
        <v>6</v>
      </c>
      <c r="G1804" s="22" t="n">
        <v>9</v>
      </c>
      <c r="H1804" s="22" t="n">
        <v>22735</v>
      </c>
      <c r="I1804" s="22" t="n">
        <v>22614</v>
      </c>
      <c r="J1804" s="17" t="n">
        <v>575</v>
      </c>
      <c r="K1804" s="17" t="n">
        <v>345</v>
      </c>
      <c r="L1804" s="17" t="n">
        <v>200</v>
      </c>
      <c r="M1804" s="25" t="n">
        <f aca="false">+K1804+L1804</f>
        <v>545</v>
      </c>
      <c r="N1804" s="23" t="n">
        <f aca="false">O1804*P1804</f>
        <v>189.97</v>
      </c>
      <c r="O1804" s="25" t="n">
        <f aca="false">H1804-I1804</f>
        <v>121</v>
      </c>
      <c r="P1804" s="72" t="n">
        <v>1.57</v>
      </c>
      <c r="Q1804" s="17" t="s">
        <v>20</v>
      </c>
    </row>
    <row r="1805" customFormat="false" ht="13.8" hidden="false" customHeight="false" outlineLevel="0" collapsed="false">
      <c r="A1805" s="17" t="s">
        <v>21</v>
      </c>
      <c r="B1805" s="17" t="s">
        <v>167</v>
      </c>
      <c r="C1805" s="18" t="n">
        <v>43124</v>
      </c>
      <c r="D1805" s="19" t="n">
        <v>43115</v>
      </c>
      <c r="E1805" s="20" t="s">
        <v>199</v>
      </c>
      <c r="F1805" s="21" t="n">
        <f aca="false">+C1805-D1805</f>
        <v>9</v>
      </c>
      <c r="G1805" s="22" t="n">
        <v>13</v>
      </c>
      <c r="H1805" s="22" t="n">
        <v>11663</v>
      </c>
      <c r="I1805" s="22" t="n">
        <v>11471</v>
      </c>
      <c r="J1805" s="17" t="n">
        <v>360</v>
      </c>
      <c r="K1805" s="17" t="n">
        <v>30</v>
      </c>
      <c r="L1805" s="17" t="n">
        <v>250</v>
      </c>
      <c r="M1805" s="25" t="n">
        <f aca="false">+K1805+L1805</f>
        <v>280</v>
      </c>
      <c r="N1805" s="23" t="n">
        <f aca="false">O1805*P1805</f>
        <v>192</v>
      </c>
      <c r="O1805" s="25" t="n">
        <f aca="false">H1805-I1805</f>
        <v>192</v>
      </c>
      <c r="P1805" s="72" t="n">
        <v>1</v>
      </c>
      <c r="Q1805" s="17" t="s">
        <v>20</v>
      </c>
    </row>
    <row r="1806" customFormat="false" ht="13.8" hidden="false" customHeight="false" outlineLevel="0" collapsed="false">
      <c r="A1806" s="17" t="s">
        <v>29</v>
      </c>
      <c r="B1806" s="17" t="s">
        <v>235</v>
      </c>
      <c r="C1806" s="18" t="n">
        <v>43124</v>
      </c>
      <c r="D1806" s="19" t="n">
        <v>43113</v>
      </c>
      <c r="E1806" s="20" t="s">
        <v>199</v>
      </c>
      <c r="F1806" s="21" t="n">
        <f aca="false">+C1806-D1806</f>
        <v>11</v>
      </c>
      <c r="G1806" s="22" t="n">
        <v>13</v>
      </c>
      <c r="H1806" s="22" t="n">
        <v>1459</v>
      </c>
      <c r="I1806" s="22" t="n">
        <v>1193</v>
      </c>
      <c r="J1806" s="17" t="n">
        <v>600</v>
      </c>
      <c r="K1806" s="17" t="n">
        <v>230</v>
      </c>
      <c r="L1806" s="17" t="n">
        <v>300</v>
      </c>
      <c r="M1806" s="25" t="n">
        <f aca="false">+K1806+L1806</f>
        <v>530</v>
      </c>
      <c r="N1806" s="23" t="n">
        <f aca="false">O1806*P1806</f>
        <v>266</v>
      </c>
      <c r="O1806" s="25" t="n">
        <f aca="false">H1806-I1806</f>
        <v>266</v>
      </c>
      <c r="P1806" s="72" t="n">
        <v>1</v>
      </c>
      <c r="Q1806" s="17" t="s">
        <v>20</v>
      </c>
    </row>
    <row r="1807" customFormat="false" ht="13.8" hidden="false" customHeight="false" outlineLevel="0" collapsed="false">
      <c r="A1807" s="17" t="s">
        <v>78</v>
      </c>
      <c r="B1807" s="17" t="s">
        <v>244</v>
      </c>
      <c r="C1807" s="18" t="n">
        <v>43124</v>
      </c>
      <c r="D1807" s="19" t="n">
        <v>43111</v>
      </c>
      <c r="E1807" s="20" t="s">
        <v>199</v>
      </c>
      <c r="F1807" s="21" t="n">
        <f aca="false">+C1807-D1807</f>
        <v>13</v>
      </c>
      <c r="G1807" s="22" t="n">
        <v>20</v>
      </c>
      <c r="H1807" s="22" t="n">
        <v>3465</v>
      </c>
      <c r="I1807" s="22" t="n">
        <v>3154</v>
      </c>
      <c r="J1807" s="17" t="n">
        <v>740</v>
      </c>
      <c r="K1807" s="17" t="n">
        <v>170</v>
      </c>
      <c r="L1807" s="17" t="n">
        <v>400</v>
      </c>
      <c r="M1807" s="17" t="n">
        <f aca="false">+K1807+L1807</f>
        <v>570</v>
      </c>
      <c r="N1807" s="23" t="n">
        <f aca="false">O1807*P1807</f>
        <v>746.4</v>
      </c>
      <c r="O1807" s="17" t="n">
        <f aca="false">H1807-I1807</f>
        <v>311</v>
      </c>
      <c r="P1807" s="72" t="n">
        <v>2.4</v>
      </c>
      <c r="Q1807" s="17" t="s">
        <v>20</v>
      </c>
    </row>
    <row r="1808" customFormat="false" ht="13.8" hidden="false" customHeight="false" outlineLevel="0" collapsed="false">
      <c r="A1808" s="17" t="s">
        <v>41</v>
      </c>
      <c r="B1808" s="17" t="s">
        <v>245</v>
      </c>
      <c r="C1808" s="18" t="n">
        <v>43124</v>
      </c>
      <c r="D1808" s="19" t="n">
        <v>43118</v>
      </c>
      <c r="E1808" s="20" t="s">
        <v>199</v>
      </c>
      <c r="F1808" s="21" t="n">
        <f aca="false">+C1808-D1808</f>
        <v>6</v>
      </c>
      <c r="G1808" s="22" t="n">
        <v>20</v>
      </c>
      <c r="H1808" s="22" t="n">
        <v>7492</v>
      </c>
      <c r="I1808" s="22" t="n">
        <v>7347</v>
      </c>
      <c r="J1808" s="17" t="n">
        <v>775</v>
      </c>
      <c r="K1808" s="17" t="n">
        <v>428</v>
      </c>
      <c r="L1808" s="17" t="n">
        <v>0</v>
      </c>
      <c r="M1808" s="17" t="n">
        <f aca="false">+K1808+L1808</f>
        <v>428</v>
      </c>
      <c r="N1808" s="23" t="n">
        <f aca="false">O1808*P1808</f>
        <v>348</v>
      </c>
      <c r="O1808" s="17" t="n">
        <f aca="false">H1808-I1808</f>
        <v>145</v>
      </c>
      <c r="P1808" s="72" t="n">
        <v>2.4</v>
      </c>
      <c r="Q1808" s="17" t="s">
        <v>20</v>
      </c>
    </row>
    <row r="1809" customFormat="false" ht="13.8" hidden="false" customHeight="false" outlineLevel="0" collapsed="false">
      <c r="A1809" s="17" t="s">
        <v>35</v>
      </c>
      <c r="B1809" s="17" t="s">
        <v>246</v>
      </c>
      <c r="C1809" s="18" t="n">
        <v>43124</v>
      </c>
      <c r="D1809" s="19" t="n">
        <v>43111</v>
      </c>
      <c r="E1809" s="20" t="s">
        <v>199</v>
      </c>
      <c r="F1809" s="21" t="n">
        <f aca="false">+C1809-D1809</f>
        <v>13</v>
      </c>
      <c r="G1809" s="22" t="n">
        <v>13</v>
      </c>
      <c r="H1809" s="22" t="n">
        <v>1986</v>
      </c>
      <c r="I1809" s="22" t="n">
        <v>1679</v>
      </c>
      <c r="J1809" s="17" t="n">
        <v>556</v>
      </c>
      <c r="K1809" s="17" t="n">
        <v>35</v>
      </c>
      <c r="L1809" s="17" t="n">
        <v>300</v>
      </c>
      <c r="M1809" s="25" t="n">
        <f aca="false">+K1809+L1809</f>
        <v>335</v>
      </c>
      <c r="N1809" s="23" t="n">
        <f aca="false">O1809*P1809</f>
        <v>552.6</v>
      </c>
      <c r="O1809" s="25" t="n">
        <f aca="false">H1809-I1809</f>
        <v>307</v>
      </c>
      <c r="P1809" s="72" t="n">
        <v>1.8</v>
      </c>
      <c r="Q1809" s="17" t="s">
        <v>20</v>
      </c>
    </row>
    <row r="1810" customFormat="false" ht="13.8" hidden="false" customHeight="false" outlineLevel="0" collapsed="false">
      <c r="A1810" s="17" t="s">
        <v>78</v>
      </c>
      <c r="B1810" s="17" t="s">
        <v>244</v>
      </c>
      <c r="C1810" s="18" t="n">
        <v>43124</v>
      </c>
      <c r="D1810" s="19" t="n">
        <v>43113</v>
      </c>
      <c r="E1810" s="20" t="s">
        <v>199</v>
      </c>
      <c r="F1810" s="21" t="n">
        <f aca="false">+C1810-D1810</f>
        <v>11</v>
      </c>
      <c r="G1810" s="22" t="n">
        <v>12.5</v>
      </c>
      <c r="H1810" s="22" t="n">
        <v>25055</v>
      </c>
      <c r="I1810" s="22" t="n">
        <v>24789</v>
      </c>
      <c r="J1810" s="17" t="n">
        <v>720</v>
      </c>
      <c r="K1810" s="17" t="n">
        <v>215</v>
      </c>
      <c r="L1810" s="17" t="n">
        <v>475</v>
      </c>
      <c r="M1810" s="17" t="n">
        <f aca="false">+K1810+L1810</f>
        <v>690</v>
      </c>
      <c r="N1810" s="23" t="n">
        <f aca="false">O1810*P1810</f>
        <v>452.2</v>
      </c>
      <c r="O1810" s="17" t="n">
        <f aca="false">H1810-I1810</f>
        <v>266</v>
      </c>
      <c r="P1810" s="72" t="n">
        <v>1.7</v>
      </c>
      <c r="Q1810" s="17" t="s">
        <v>20</v>
      </c>
    </row>
    <row r="1811" customFormat="false" ht="13.8" hidden="false" customHeight="false" outlineLevel="0" collapsed="false">
      <c r="A1811" s="17" t="s">
        <v>88</v>
      </c>
      <c r="B1811" s="17" t="s">
        <v>147</v>
      </c>
      <c r="C1811" s="18" t="n">
        <v>43124</v>
      </c>
      <c r="D1811" s="19" t="n">
        <v>43115</v>
      </c>
      <c r="E1811" s="20" t="s">
        <v>199</v>
      </c>
      <c r="F1811" s="21" t="n">
        <f aca="false">+C1811-D1811</f>
        <v>9</v>
      </c>
      <c r="G1811" s="22" t="n">
        <v>12.5</v>
      </c>
      <c r="H1811" s="22" t="n">
        <v>4080</v>
      </c>
      <c r="I1811" s="22" t="n">
        <v>3875</v>
      </c>
      <c r="J1811" s="17" t="n">
        <v>1052</v>
      </c>
      <c r="K1811" s="17" t="n">
        <v>745</v>
      </c>
      <c r="L1811" s="17" t="n">
        <v>200</v>
      </c>
      <c r="M1811" s="17" t="n">
        <f aca="false">+K1811+L1811</f>
        <v>945</v>
      </c>
      <c r="N1811" s="23" t="n">
        <f aca="false">O1811*P1811</f>
        <v>348.5</v>
      </c>
      <c r="O1811" s="17" t="n">
        <f aca="false">H1811-I1811</f>
        <v>205</v>
      </c>
      <c r="P1811" s="72" t="n">
        <v>1.7</v>
      </c>
      <c r="Q1811" s="17" t="s">
        <v>20</v>
      </c>
    </row>
    <row r="1812" customFormat="false" ht="13.8" hidden="false" customHeight="false" outlineLevel="0" collapsed="false">
      <c r="A1812" s="17" t="s">
        <v>49</v>
      </c>
      <c r="B1812" s="17" t="s">
        <v>238</v>
      </c>
      <c r="C1812" s="18" t="n">
        <v>43124</v>
      </c>
      <c r="D1812" s="19" t="n">
        <v>43118</v>
      </c>
      <c r="E1812" s="20" t="s">
        <v>199</v>
      </c>
      <c r="F1812" s="21" t="n">
        <f aca="false">+C1812-D1812</f>
        <v>6</v>
      </c>
      <c r="G1812" s="22" t="n">
        <v>9</v>
      </c>
      <c r="H1812" s="22" t="n">
        <v>16799</v>
      </c>
      <c r="I1812" s="22" t="n">
        <v>16660</v>
      </c>
      <c r="J1812" s="17" t="n">
        <v>460</v>
      </c>
      <c r="K1812" s="17" t="n">
        <v>240</v>
      </c>
      <c r="L1812" s="17" t="n">
        <v>0</v>
      </c>
      <c r="M1812" s="17" t="n">
        <f aca="false">+K1812+L1812</f>
        <v>240</v>
      </c>
      <c r="N1812" s="23" t="n">
        <f aca="false">O1812*P1812</f>
        <v>218.23</v>
      </c>
      <c r="O1812" s="17" t="n">
        <f aca="false">H1812-I1812</f>
        <v>139</v>
      </c>
      <c r="P1812" s="72" t="n">
        <v>1.57</v>
      </c>
      <c r="Q1812" s="17" t="s">
        <v>20</v>
      </c>
    </row>
    <row r="1813" customFormat="false" ht="13.8" hidden="false" customHeight="false" outlineLevel="0" collapsed="false">
      <c r="A1813" s="17" t="s">
        <v>37</v>
      </c>
      <c r="B1813" s="17" t="s">
        <v>247</v>
      </c>
      <c r="C1813" s="18" t="n">
        <v>43124</v>
      </c>
      <c r="D1813" s="19" t="n">
        <v>43116</v>
      </c>
      <c r="E1813" s="20" t="s">
        <v>199</v>
      </c>
      <c r="F1813" s="21" t="n">
        <f aca="false">+C1813-D1813</f>
        <v>8</v>
      </c>
      <c r="G1813" s="22" t="n">
        <v>9</v>
      </c>
      <c r="H1813" s="22" t="n">
        <v>22928</v>
      </c>
      <c r="I1813" s="22" t="n">
        <v>22928</v>
      </c>
      <c r="J1813" s="17" t="n">
        <v>755</v>
      </c>
      <c r="K1813" s="17" t="n">
        <v>511</v>
      </c>
      <c r="L1813" s="17" t="n">
        <v>0</v>
      </c>
      <c r="M1813" s="17" t="n">
        <f aca="false">+K1813+L1813</f>
        <v>511</v>
      </c>
      <c r="N1813" s="23" t="n">
        <f aca="false">O1813*P1813</f>
        <v>0</v>
      </c>
      <c r="O1813" s="17" t="n">
        <f aca="false">H1813-I1813</f>
        <v>0</v>
      </c>
      <c r="P1813" s="72" t="n">
        <v>1.57</v>
      </c>
      <c r="Q1813" s="17" t="s">
        <v>20</v>
      </c>
    </row>
    <row r="1814" customFormat="false" ht="13.8" hidden="false" customHeight="false" outlineLevel="0" collapsed="false">
      <c r="A1814" s="17" t="s">
        <v>35</v>
      </c>
      <c r="B1814" s="17" t="s">
        <v>246</v>
      </c>
      <c r="C1814" s="18" t="n">
        <v>43124</v>
      </c>
      <c r="D1814" s="19" t="n">
        <v>43115</v>
      </c>
      <c r="E1814" s="20" t="s">
        <v>199</v>
      </c>
      <c r="F1814" s="21" t="n">
        <f aca="false">+C1814-D1814</f>
        <v>9</v>
      </c>
      <c r="G1814" s="22" t="n">
        <v>13</v>
      </c>
      <c r="H1814" s="22" t="n">
        <v>5444</v>
      </c>
      <c r="I1814" s="22" t="n">
        <v>5343</v>
      </c>
      <c r="J1814" s="17" t="n">
        <v>525</v>
      </c>
      <c r="K1814" s="17" t="n">
        <v>310</v>
      </c>
      <c r="L1814" s="17" t="n">
        <v>100</v>
      </c>
      <c r="M1814" s="25" t="n">
        <f aca="false">+K1814+L1814</f>
        <v>410</v>
      </c>
      <c r="N1814" s="23" t="n">
        <f aca="false">O1814*P1814</f>
        <v>101</v>
      </c>
      <c r="O1814" s="25" t="n">
        <f aca="false">H1814-I1814</f>
        <v>101</v>
      </c>
      <c r="P1814" s="72" t="n">
        <v>1</v>
      </c>
      <c r="Q1814" s="17" t="s">
        <v>20</v>
      </c>
    </row>
    <row r="1815" customFormat="false" ht="13.8" hidden="false" customHeight="false" outlineLevel="0" collapsed="false">
      <c r="A1815" s="17" t="s">
        <v>47</v>
      </c>
      <c r="B1815" s="17" t="s">
        <v>236</v>
      </c>
      <c r="C1815" s="18" t="n">
        <v>43124</v>
      </c>
      <c r="D1815" s="19" t="n">
        <v>43091</v>
      </c>
      <c r="E1815" s="20" t="s">
        <v>199</v>
      </c>
      <c r="F1815" s="21" t="n">
        <f aca="false">+C1815-D1815</f>
        <v>33</v>
      </c>
      <c r="G1815" s="22" t="n">
        <v>13</v>
      </c>
      <c r="H1815" s="22" t="n">
        <v>4070</v>
      </c>
      <c r="I1815" s="22" t="n">
        <v>3299</v>
      </c>
      <c r="J1815" s="17" t="n">
        <v>1800</v>
      </c>
      <c r="K1815" s="17" t="n">
        <v>1000</v>
      </c>
      <c r="L1815" s="17" t="n">
        <v>400</v>
      </c>
      <c r="M1815" s="17" t="n">
        <f aca="false">+K1815+L1815</f>
        <v>1400</v>
      </c>
      <c r="N1815" s="23" t="n">
        <f aca="false">O1815*P1815</f>
        <v>771</v>
      </c>
      <c r="O1815" s="17" t="n">
        <f aca="false">H1815-I1815</f>
        <v>771</v>
      </c>
      <c r="P1815" s="72" t="n">
        <v>1</v>
      </c>
      <c r="Q1815" s="17" t="s">
        <v>20</v>
      </c>
    </row>
    <row r="1816" customFormat="false" ht="13.8" hidden="false" customHeight="false" outlineLevel="0" collapsed="false">
      <c r="A1816" s="17" t="s">
        <v>88</v>
      </c>
      <c r="B1816" s="17" t="s">
        <v>181</v>
      </c>
      <c r="C1816" s="18" t="n">
        <v>43124</v>
      </c>
      <c r="D1816" s="19" t="n">
        <v>43115</v>
      </c>
      <c r="E1816" s="20" t="s">
        <v>199</v>
      </c>
      <c r="F1816" s="21" t="n">
        <f aca="false">+C1816-D1816</f>
        <v>9</v>
      </c>
      <c r="G1816" s="22" t="n">
        <v>13</v>
      </c>
      <c r="H1816" s="22" t="n">
        <v>3499</v>
      </c>
      <c r="I1816" s="22" t="n">
        <v>3309</v>
      </c>
      <c r="J1816" s="17" t="n">
        <v>883</v>
      </c>
      <c r="K1816" s="17" t="n">
        <v>693</v>
      </c>
      <c r="L1816" s="17" t="n">
        <v>0</v>
      </c>
      <c r="M1816" s="17" t="n">
        <f aca="false">+K1816+L1816</f>
        <v>693</v>
      </c>
      <c r="N1816" s="23" t="n">
        <f aca="false">O1816*P1816</f>
        <v>190</v>
      </c>
      <c r="O1816" s="17" t="n">
        <f aca="false">H1816-I1816</f>
        <v>190</v>
      </c>
      <c r="P1816" s="72" t="n">
        <v>1</v>
      </c>
      <c r="Q1816" s="17" t="s">
        <v>20</v>
      </c>
    </row>
    <row r="1817" customFormat="false" ht="13.8" hidden="false" customHeight="false" outlineLevel="0" collapsed="false">
      <c r="A1817" s="17" t="s">
        <v>33</v>
      </c>
      <c r="B1817" s="27" t="s">
        <v>215</v>
      </c>
      <c r="C1817" s="18" t="n">
        <v>43124</v>
      </c>
      <c r="D1817" s="19" t="n">
        <v>43112</v>
      </c>
      <c r="E1817" s="20" t="s">
        <v>199</v>
      </c>
      <c r="F1817" s="21" t="n">
        <f aca="false">+C1817-D1817</f>
        <v>12</v>
      </c>
      <c r="G1817" s="22" t="n">
        <v>13</v>
      </c>
      <c r="H1817" s="22" t="n">
        <v>2110</v>
      </c>
      <c r="I1817" s="22" t="n">
        <v>1960</v>
      </c>
      <c r="J1817" s="17" t="n">
        <v>860</v>
      </c>
      <c r="K1817" s="17" t="n">
        <v>372</v>
      </c>
      <c r="L1817" s="17" t="n">
        <v>300</v>
      </c>
      <c r="M1817" s="17" t="n">
        <f aca="false">+K1817+L1817</f>
        <v>672</v>
      </c>
      <c r="N1817" s="23" t="n">
        <f aca="false">O1817*P1817</f>
        <v>150</v>
      </c>
      <c r="O1817" s="17" t="n">
        <f aca="false">H1817-I1817</f>
        <v>150</v>
      </c>
      <c r="P1817" s="72" t="n">
        <v>1</v>
      </c>
      <c r="Q1817" s="17" t="s">
        <v>20</v>
      </c>
    </row>
    <row r="1818" customFormat="false" ht="13.8" hidden="false" customHeight="false" outlineLevel="0" collapsed="false">
      <c r="A1818" s="17" t="s">
        <v>39</v>
      </c>
      <c r="B1818" s="17" t="s">
        <v>248</v>
      </c>
      <c r="C1818" s="18" t="n">
        <v>43124</v>
      </c>
      <c r="D1818" s="19" t="n">
        <v>43119</v>
      </c>
      <c r="E1818" s="20" t="s">
        <v>199</v>
      </c>
      <c r="F1818" s="21" t="n">
        <f aca="false">+C1818-D1818</f>
        <v>5</v>
      </c>
      <c r="G1818" s="22" t="n">
        <v>13</v>
      </c>
      <c r="H1818" s="22" t="n">
        <v>7248</v>
      </c>
      <c r="I1818" s="22" t="n">
        <v>7128</v>
      </c>
      <c r="J1818" s="17" t="n">
        <v>691</v>
      </c>
      <c r="K1818" s="17" t="n">
        <v>478</v>
      </c>
      <c r="L1818" s="17" t="n">
        <v>700</v>
      </c>
      <c r="M1818" s="17" t="n">
        <f aca="false">+K1818+L1818</f>
        <v>1178</v>
      </c>
      <c r="N1818" s="23" t="n">
        <f aca="false">O1818*P1818</f>
        <v>120</v>
      </c>
      <c r="O1818" s="17" t="n">
        <f aca="false">H1818-I1818</f>
        <v>120</v>
      </c>
      <c r="P1818" s="72" t="n">
        <v>1</v>
      </c>
      <c r="Q1818" s="17" t="s">
        <v>20</v>
      </c>
    </row>
    <row r="1819" customFormat="false" ht="13.8" hidden="false" customHeight="false" outlineLevel="0" collapsed="false">
      <c r="A1819" s="17" t="s">
        <v>26</v>
      </c>
      <c r="B1819" s="17" t="s">
        <v>249</v>
      </c>
      <c r="C1819" s="18" t="n">
        <v>43125</v>
      </c>
      <c r="D1819" s="19" t="n">
        <v>43118</v>
      </c>
      <c r="E1819" s="20" t="s">
        <v>199</v>
      </c>
      <c r="F1819" s="21" t="n">
        <f aca="false">+C1819-D1819</f>
        <v>7</v>
      </c>
      <c r="G1819" s="22" t="n">
        <v>13</v>
      </c>
      <c r="H1819" s="22" t="n">
        <v>23021</v>
      </c>
      <c r="I1819" s="22" t="n">
        <v>22853</v>
      </c>
      <c r="J1819" s="17" t="n">
        <v>718</v>
      </c>
      <c r="K1819" s="17" t="n">
        <v>382</v>
      </c>
      <c r="L1819" s="17" t="n">
        <v>0</v>
      </c>
      <c r="M1819" s="25" t="n">
        <f aca="false">+K1819+L1819</f>
        <v>382</v>
      </c>
      <c r="N1819" s="23" t="n">
        <f aca="false">O1819*P1819</f>
        <v>168</v>
      </c>
      <c r="O1819" s="25" t="n">
        <f aca="false">H1819-I1819</f>
        <v>168</v>
      </c>
      <c r="P1819" s="72" t="n">
        <v>1</v>
      </c>
      <c r="Q1819" s="17" t="s">
        <v>20</v>
      </c>
    </row>
    <row r="1820" customFormat="false" ht="13.8" hidden="false" customHeight="false" outlineLevel="0" collapsed="false">
      <c r="A1820" s="17" t="s">
        <v>26</v>
      </c>
      <c r="B1820" s="17" t="s">
        <v>249</v>
      </c>
      <c r="C1820" s="18" t="n">
        <v>43125</v>
      </c>
      <c r="D1820" s="19" t="n">
        <v>43115</v>
      </c>
      <c r="E1820" s="20" t="s">
        <v>199</v>
      </c>
      <c r="F1820" s="21" t="n">
        <f aca="false">+C1820-D1820</f>
        <v>10</v>
      </c>
      <c r="G1820" s="22" t="n">
        <v>13</v>
      </c>
      <c r="H1820" s="22" t="n">
        <v>2352</v>
      </c>
      <c r="I1820" s="22" t="n">
        <v>2112</v>
      </c>
      <c r="J1820" s="17" t="n">
        <v>622</v>
      </c>
      <c r="K1820" s="17" t="n">
        <v>286</v>
      </c>
      <c r="L1820" s="17" t="n">
        <v>500</v>
      </c>
      <c r="M1820" s="25" t="n">
        <f aca="false">+K1820+L1820</f>
        <v>786</v>
      </c>
      <c r="N1820" s="23" t="n">
        <f aca="false">O1820*P1820</f>
        <v>240</v>
      </c>
      <c r="O1820" s="25" t="n">
        <f aca="false">H1820-I1820</f>
        <v>240</v>
      </c>
      <c r="P1820" s="72" t="n">
        <v>1</v>
      </c>
      <c r="Q1820" s="17" t="s">
        <v>20</v>
      </c>
    </row>
    <row r="1821" customFormat="false" ht="13.8" hidden="false" customHeight="false" outlineLevel="0" collapsed="false">
      <c r="A1821" s="17" t="s">
        <v>21</v>
      </c>
      <c r="B1821" s="17" t="s">
        <v>167</v>
      </c>
      <c r="C1821" s="18" t="n">
        <v>43125</v>
      </c>
      <c r="D1821" s="19" t="n">
        <v>43115</v>
      </c>
      <c r="E1821" s="20" t="s">
        <v>199</v>
      </c>
      <c r="F1821" s="21" t="n">
        <f aca="false">+C1821-D1821</f>
        <v>10</v>
      </c>
      <c r="G1821" s="22" t="n">
        <v>13</v>
      </c>
      <c r="H1821" s="22" t="n">
        <v>2557</v>
      </c>
      <c r="I1821" s="22" t="n">
        <v>2317</v>
      </c>
      <c r="J1821" s="17" t="n">
        <v>475</v>
      </c>
      <c r="K1821" s="17" t="n">
        <v>110</v>
      </c>
      <c r="L1821" s="17" t="n">
        <v>300</v>
      </c>
      <c r="M1821" s="25" t="n">
        <f aca="false">+K1821+L1821</f>
        <v>410</v>
      </c>
      <c r="N1821" s="23" t="n">
        <f aca="false">O1821*P1821</f>
        <v>240</v>
      </c>
      <c r="O1821" s="25" t="n">
        <f aca="false">H1821-I1821</f>
        <v>240</v>
      </c>
      <c r="P1821" s="72" t="n">
        <v>1</v>
      </c>
      <c r="Q1821" s="17" t="s">
        <v>20</v>
      </c>
    </row>
    <row r="1822" customFormat="false" ht="13.8" hidden="false" customHeight="false" outlineLevel="0" collapsed="false">
      <c r="A1822" s="17" t="s">
        <v>29</v>
      </c>
      <c r="B1822" s="17" t="s">
        <v>235</v>
      </c>
      <c r="C1822" s="18" t="n">
        <v>43125</v>
      </c>
      <c r="D1822" s="19" t="n">
        <v>43117</v>
      </c>
      <c r="E1822" s="20" t="s">
        <v>199</v>
      </c>
      <c r="F1822" s="21" t="n">
        <f aca="false">+C1822-D1822</f>
        <v>8</v>
      </c>
      <c r="G1822" s="22" t="n">
        <v>13</v>
      </c>
      <c r="H1822" s="22" t="n">
        <v>4002</v>
      </c>
      <c r="I1822" s="22" t="n">
        <v>3810</v>
      </c>
      <c r="J1822" s="17" t="n">
        <v>560</v>
      </c>
      <c r="K1822" s="17" t="n">
        <v>370</v>
      </c>
      <c r="L1822" s="17" t="n">
        <v>0</v>
      </c>
      <c r="M1822" s="25" t="n">
        <f aca="false">+K1822+L1822</f>
        <v>370</v>
      </c>
      <c r="N1822" s="23" t="n">
        <f aca="false">O1822*P1822</f>
        <v>192</v>
      </c>
      <c r="O1822" s="25" t="n">
        <f aca="false">H1822-I1822</f>
        <v>192</v>
      </c>
      <c r="P1822" s="72" t="n">
        <v>1</v>
      </c>
      <c r="Q1822" s="17" t="s">
        <v>20</v>
      </c>
    </row>
    <row r="1823" customFormat="false" ht="13.8" hidden="false" customHeight="false" outlineLevel="0" collapsed="false">
      <c r="A1823" s="17" t="s">
        <v>45</v>
      </c>
      <c r="B1823" s="17" t="s">
        <v>241</v>
      </c>
      <c r="C1823" s="18" t="n">
        <v>43125</v>
      </c>
      <c r="D1823" s="19" t="n">
        <v>43115</v>
      </c>
      <c r="E1823" s="20" t="s">
        <v>199</v>
      </c>
      <c r="F1823" s="21" t="n">
        <f aca="false">+C1823-D1823</f>
        <v>10</v>
      </c>
      <c r="G1823" s="22" t="n">
        <v>22</v>
      </c>
      <c r="H1823" s="22" t="n">
        <v>29386</v>
      </c>
      <c r="I1823" s="22" t="n">
        <v>29165</v>
      </c>
      <c r="J1823" s="17" t="n">
        <v>815</v>
      </c>
      <c r="K1823" s="17" t="n">
        <v>260</v>
      </c>
      <c r="L1823" s="17" t="n">
        <v>300</v>
      </c>
      <c r="M1823" s="17" t="n">
        <f aca="false">+K1823+L1823</f>
        <v>560</v>
      </c>
      <c r="N1823" s="23" t="n">
        <f aca="false">O1823*P1823</f>
        <v>574.6</v>
      </c>
      <c r="O1823" s="17" t="n">
        <f aca="false">H1823-I1823</f>
        <v>221</v>
      </c>
      <c r="P1823" s="72" t="n">
        <v>2.6</v>
      </c>
      <c r="Q1823" s="17" t="s">
        <v>20</v>
      </c>
    </row>
    <row r="1824" customFormat="false" ht="13.8" hidden="false" customHeight="false" outlineLevel="0" collapsed="false">
      <c r="A1824" s="17" t="s">
        <v>33</v>
      </c>
      <c r="B1824" s="17" t="s">
        <v>202</v>
      </c>
      <c r="C1824" s="18" t="n">
        <v>43125</v>
      </c>
      <c r="D1824" s="19" t="n">
        <v>43111</v>
      </c>
      <c r="E1824" s="20" t="s">
        <v>199</v>
      </c>
      <c r="F1824" s="21" t="n">
        <f aca="false">+C1824-D1824</f>
        <v>14</v>
      </c>
      <c r="G1824" s="22" t="n">
        <v>22</v>
      </c>
      <c r="H1824" s="22" t="n">
        <v>16591</v>
      </c>
      <c r="I1824" s="22" t="n">
        <v>16257</v>
      </c>
      <c r="J1824" s="17" t="n">
        <v>875</v>
      </c>
      <c r="K1824" s="17" t="n">
        <v>40</v>
      </c>
      <c r="L1824" s="17" t="n">
        <v>600</v>
      </c>
      <c r="M1824" s="17" t="n">
        <f aca="false">+K1824+L1824</f>
        <v>640</v>
      </c>
      <c r="N1824" s="23" t="n">
        <f aca="false">O1824*P1824</f>
        <v>868.4</v>
      </c>
      <c r="O1824" s="17" t="n">
        <f aca="false">H1824-I1824</f>
        <v>334</v>
      </c>
      <c r="P1824" s="72" t="n">
        <v>2.6</v>
      </c>
      <c r="Q1824" s="17" t="s">
        <v>20</v>
      </c>
    </row>
    <row r="1825" customFormat="false" ht="13.8" hidden="false" customHeight="false" outlineLevel="0" collapsed="false">
      <c r="A1825" s="17" t="s">
        <v>33</v>
      </c>
      <c r="B1825" s="17" t="s">
        <v>202</v>
      </c>
      <c r="C1825" s="18" t="n">
        <v>43125</v>
      </c>
      <c r="D1825" s="19" t="n">
        <v>43116</v>
      </c>
      <c r="E1825" s="20" t="s">
        <v>199</v>
      </c>
      <c r="F1825" s="21" t="n">
        <f aca="false">+C1825-D1825</f>
        <v>9</v>
      </c>
      <c r="G1825" s="22" t="n">
        <v>22</v>
      </c>
      <c r="H1825" s="22" t="n">
        <v>23726</v>
      </c>
      <c r="I1825" s="22" t="n">
        <v>23513</v>
      </c>
      <c r="J1825" s="17" t="n">
        <v>810</v>
      </c>
      <c r="K1825" s="17" t="n">
        <v>240</v>
      </c>
      <c r="L1825" s="17" t="n">
        <v>200</v>
      </c>
      <c r="M1825" s="17" t="n">
        <f aca="false">+K1825+L1825</f>
        <v>440</v>
      </c>
      <c r="N1825" s="23" t="n">
        <f aca="false">O1825*P1825</f>
        <v>553.8</v>
      </c>
      <c r="O1825" s="17" t="n">
        <f aca="false">H1825-I1825</f>
        <v>213</v>
      </c>
      <c r="P1825" s="72" t="n">
        <v>2.6</v>
      </c>
      <c r="Q1825" s="17" t="s">
        <v>20</v>
      </c>
    </row>
    <row r="1826" customFormat="false" ht="13.8" hidden="false" customHeight="false" outlineLevel="0" collapsed="false">
      <c r="A1826" s="17" t="s">
        <v>17</v>
      </c>
      <c r="B1826" s="17" t="s">
        <v>231</v>
      </c>
      <c r="C1826" s="18" t="n">
        <v>43125</v>
      </c>
      <c r="D1826" s="19" t="n">
        <v>43121</v>
      </c>
      <c r="E1826" s="20" t="s">
        <v>199</v>
      </c>
      <c r="F1826" s="21" t="n">
        <f aca="false">+C1826-D1826</f>
        <v>4</v>
      </c>
      <c r="G1826" s="22" t="n">
        <v>20</v>
      </c>
      <c r="H1826" s="22" t="n">
        <v>24023</v>
      </c>
      <c r="I1826" s="22" t="n">
        <v>23932</v>
      </c>
      <c r="J1826" s="17" t="n">
        <v>447</v>
      </c>
      <c r="K1826" s="17" t="n">
        <v>219</v>
      </c>
      <c r="L1826" s="17" t="n">
        <v>150</v>
      </c>
      <c r="M1826" s="25" t="n">
        <f aca="false">+K1826+L1826</f>
        <v>369</v>
      </c>
      <c r="N1826" s="23" t="n">
        <f aca="false">O1826*P1826</f>
        <v>218.4</v>
      </c>
      <c r="O1826" s="25" t="n">
        <f aca="false">H1826-I1826</f>
        <v>91</v>
      </c>
      <c r="P1826" s="72" t="n">
        <v>2.4</v>
      </c>
      <c r="Q1826" s="17" t="s">
        <v>20</v>
      </c>
    </row>
    <row r="1827" customFormat="false" ht="13.8" hidden="false" customHeight="false" outlineLevel="0" collapsed="false">
      <c r="A1827" s="17" t="s">
        <v>82</v>
      </c>
      <c r="B1827" s="17" t="s">
        <v>242</v>
      </c>
      <c r="C1827" s="18" t="n">
        <v>43125</v>
      </c>
      <c r="D1827" s="19" t="n">
        <v>43123</v>
      </c>
      <c r="E1827" s="20" t="s">
        <v>199</v>
      </c>
      <c r="F1827" s="21" t="n">
        <f aca="false">+C1827-D1827</f>
        <v>2</v>
      </c>
      <c r="G1827" s="22" t="n">
        <v>20</v>
      </c>
      <c r="H1827" s="22" t="n">
        <v>16193</v>
      </c>
      <c r="I1827" s="22" t="n">
        <v>16161</v>
      </c>
      <c r="J1827" s="17" t="n">
        <v>166</v>
      </c>
      <c r="K1827" s="17" t="n">
        <v>90</v>
      </c>
      <c r="L1827" s="17" t="n">
        <v>600</v>
      </c>
      <c r="M1827" s="17" t="n">
        <f aca="false">+K1827+L1827</f>
        <v>690</v>
      </c>
      <c r="N1827" s="23" t="n">
        <f aca="false">O1827*P1827</f>
        <v>76.8</v>
      </c>
      <c r="O1827" s="17" t="n">
        <f aca="false">H1827-I1827</f>
        <v>32</v>
      </c>
      <c r="P1827" s="72" t="n">
        <v>2.4</v>
      </c>
      <c r="Q1827" s="17" t="s">
        <v>20</v>
      </c>
    </row>
    <row r="1828" customFormat="false" ht="13.8" hidden="false" customHeight="false" outlineLevel="0" collapsed="false">
      <c r="A1828" s="17" t="s">
        <v>37</v>
      </c>
      <c r="B1828" s="17" t="s">
        <v>247</v>
      </c>
      <c r="C1828" s="18" t="n">
        <v>43125</v>
      </c>
      <c r="D1828" s="19" t="n">
        <v>43116</v>
      </c>
      <c r="E1828" s="20" t="s">
        <v>199</v>
      </c>
      <c r="F1828" s="21" t="n">
        <f aca="false">+C1828-D1828</f>
        <v>9</v>
      </c>
      <c r="G1828" s="22" t="n">
        <v>20</v>
      </c>
      <c r="H1828" s="22" t="n">
        <v>15318</v>
      </c>
      <c r="I1828" s="22" t="n">
        <v>15166</v>
      </c>
      <c r="J1828" s="17" t="n">
        <v>630</v>
      </c>
      <c r="K1828" s="17" t="n">
        <v>15</v>
      </c>
      <c r="L1828" s="17" t="n">
        <v>630</v>
      </c>
      <c r="M1828" s="17" t="n">
        <f aca="false">+K1828+L1828</f>
        <v>645</v>
      </c>
      <c r="N1828" s="23" t="n">
        <f aca="false">O1828*P1828</f>
        <v>364.8</v>
      </c>
      <c r="O1828" s="17" t="n">
        <f aca="false">H1828-I1828</f>
        <v>152</v>
      </c>
      <c r="P1828" s="72" t="n">
        <v>2.4</v>
      </c>
      <c r="Q1828" s="17" t="s">
        <v>20</v>
      </c>
    </row>
    <row r="1829" customFormat="false" ht="13.8" hidden="false" customHeight="false" outlineLevel="0" collapsed="false">
      <c r="A1829" s="17" t="s">
        <v>39</v>
      </c>
      <c r="B1829" s="17" t="s">
        <v>248</v>
      </c>
      <c r="C1829" s="18" t="n">
        <v>43125</v>
      </c>
      <c r="D1829" s="19" t="n">
        <v>43120</v>
      </c>
      <c r="E1829" s="20" t="s">
        <v>199</v>
      </c>
      <c r="F1829" s="21" t="n">
        <f aca="false">+C1829-D1829</f>
        <v>5</v>
      </c>
      <c r="G1829" s="22" t="n">
        <v>20</v>
      </c>
      <c r="H1829" s="22" t="n">
        <v>313</v>
      </c>
      <c r="I1829" s="22" t="n">
        <v>192</v>
      </c>
      <c r="J1829" s="17" t="n">
        <v>400</v>
      </c>
      <c r="K1829" s="17" t="n">
        <v>115</v>
      </c>
      <c r="L1829" s="17" t="n">
        <v>450</v>
      </c>
      <c r="M1829" s="17" t="n">
        <f aca="false">+K1829+L1829</f>
        <v>565</v>
      </c>
      <c r="N1829" s="23" t="n">
        <f aca="false">O1829*P1829</f>
        <v>290.4</v>
      </c>
      <c r="O1829" s="17" t="n">
        <f aca="false">H1829-I1829</f>
        <v>121</v>
      </c>
      <c r="P1829" s="72" t="n">
        <v>2.4</v>
      </c>
      <c r="Q1829" s="17" t="s">
        <v>20</v>
      </c>
    </row>
    <row r="1830" customFormat="false" ht="13.8" hidden="false" customHeight="false" outlineLevel="0" collapsed="false">
      <c r="A1830" s="17" t="s">
        <v>51</v>
      </c>
      <c r="B1830" s="17" t="s">
        <v>230</v>
      </c>
      <c r="C1830" s="18" t="n">
        <v>43125</v>
      </c>
      <c r="D1830" s="19" t="n">
        <v>43119</v>
      </c>
      <c r="E1830" s="20" t="s">
        <v>199</v>
      </c>
      <c r="F1830" s="21" t="n">
        <f aca="false">+C1830-D1830</f>
        <v>6</v>
      </c>
      <c r="G1830" s="22" t="n">
        <v>20</v>
      </c>
      <c r="H1830" s="22" t="n">
        <v>20741</v>
      </c>
      <c r="I1830" s="22" t="n">
        <v>20592</v>
      </c>
      <c r="J1830" s="17" t="n">
        <v>417</v>
      </c>
      <c r="K1830" s="17" t="n">
        <v>104</v>
      </c>
      <c r="L1830" s="17" t="n">
        <v>500</v>
      </c>
      <c r="M1830" s="25" t="n">
        <f aca="false">+K1830+L1830</f>
        <v>604</v>
      </c>
      <c r="N1830" s="23" t="n">
        <f aca="false">O1830*P1830</f>
        <v>357.6</v>
      </c>
      <c r="O1830" s="25" t="n">
        <f aca="false">H1830-I1830</f>
        <v>149</v>
      </c>
      <c r="P1830" s="72" t="n">
        <v>2.4</v>
      </c>
      <c r="Q1830" s="17" t="s">
        <v>20</v>
      </c>
    </row>
    <row r="1831" customFormat="false" ht="13.8" hidden="false" customHeight="false" outlineLevel="0" collapsed="false">
      <c r="A1831" s="17" t="s">
        <v>43</v>
      </c>
      <c r="B1831" s="17" t="s">
        <v>229</v>
      </c>
      <c r="C1831" s="18" t="n">
        <v>43125</v>
      </c>
      <c r="D1831" s="19" t="n">
        <v>43115</v>
      </c>
      <c r="E1831" s="20" t="s">
        <v>199</v>
      </c>
      <c r="F1831" s="21" t="n">
        <f aca="false">+C1831-D1831</f>
        <v>10</v>
      </c>
      <c r="G1831" s="22" t="n">
        <v>20</v>
      </c>
      <c r="H1831" s="22" t="n">
        <v>10396</v>
      </c>
      <c r="I1831" s="22" t="n">
        <v>10158</v>
      </c>
      <c r="J1831" s="17" t="n">
        <v>1650</v>
      </c>
      <c r="K1831" s="17" t="n">
        <v>1090</v>
      </c>
      <c r="L1831" s="17" t="n">
        <v>600</v>
      </c>
      <c r="M1831" s="25" t="n">
        <f aca="false">+K1831+L1831</f>
        <v>1690</v>
      </c>
      <c r="N1831" s="23" t="n">
        <f aca="false">O1831*P1831</f>
        <v>571.2</v>
      </c>
      <c r="O1831" s="25" t="n">
        <f aca="false">H1831-I1831</f>
        <v>238</v>
      </c>
      <c r="P1831" s="72" t="n">
        <v>2.4</v>
      </c>
      <c r="Q1831" s="17" t="s">
        <v>20</v>
      </c>
    </row>
    <row r="1832" customFormat="false" ht="13.8" hidden="false" customHeight="false" outlineLevel="0" collapsed="false">
      <c r="A1832" s="17" t="s">
        <v>49</v>
      </c>
      <c r="B1832" s="17" t="s">
        <v>238</v>
      </c>
      <c r="C1832" s="18" t="n">
        <v>43125</v>
      </c>
      <c r="D1832" s="19" t="n">
        <v>43117</v>
      </c>
      <c r="E1832" s="20" t="s">
        <v>199</v>
      </c>
      <c r="F1832" s="21" t="n">
        <f aca="false">+C1832-D1832</f>
        <v>8</v>
      </c>
      <c r="G1832" s="22" t="n">
        <v>15</v>
      </c>
      <c r="H1832" s="22" t="n">
        <v>5558</v>
      </c>
      <c r="I1832" s="22" t="n">
        <v>5348</v>
      </c>
      <c r="J1832" s="17" t="n">
        <v>620</v>
      </c>
      <c r="K1832" s="17" t="n">
        <v>250</v>
      </c>
      <c r="L1832" s="17" t="n">
        <v>300</v>
      </c>
      <c r="M1832" s="17" t="n">
        <f aca="false">+K1832+L1832</f>
        <v>550</v>
      </c>
      <c r="N1832" s="23" t="n">
        <f aca="false">O1832*P1832</f>
        <v>420</v>
      </c>
      <c r="O1832" s="17" t="n">
        <f aca="false">H1832-I1832</f>
        <v>210</v>
      </c>
      <c r="P1832" s="72" t="n">
        <v>2</v>
      </c>
      <c r="Q1832" s="17" t="s">
        <v>20</v>
      </c>
    </row>
    <row r="1833" customFormat="false" ht="13.8" hidden="false" customHeight="false" outlineLevel="0" collapsed="false">
      <c r="A1833" s="17" t="s">
        <v>45</v>
      </c>
      <c r="B1833" s="29" t="s">
        <v>241</v>
      </c>
      <c r="C1833" s="18" t="n">
        <v>43125</v>
      </c>
      <c r="D1833" s="19" t="n">
        <v>43115</v>
      </c>
      <c r="E1833" s="20" t="s">
        <v>199</v>
      </c>
      <c r="F1833" s="21" t="n">
        <f aca="false">+C1833-D1833</f>
        <v>10</v>
      </c>
      <c r="G1833" s="22" t="n">
        <v>13</v>
      </c>
      <c r="H1833" s="22" t="n">
        <v>11672</v>
      </c>
      <c r="I1833" s="22" t="n">
        <v>11672</v>
      </c>
      <c r="J1833" s="17" t="n">
        <v>465</v>
      </c>
      <c r="K1833" s="17" t="n">
        <v>55</v>
      </c>
      <c r="L1833" s="17" t="n">
        <v>450</v>
      </c>
      <c r="M1833" s="17" t="n">
        <f aca="false">+K1833+L1833</f>
        <v>505</v>
      </c>
      <c r="N1833" s="23" t="n">
        <f aca="false">O1833*P1833</f>
        <v>0</v>
      </c>
      <c r="O1833" s="17" t="n">
        <f aca="false">H1833-I1833</f>
        <v>0</v>
      </c>
      <c r="P1833" s="72" t="n">
        <v>1.8</v>
      </c>
      <c r="Q1833" s="17" t="s">
        <v>20</v>
      </c>
    </row>
    <row r="1834" customFormat="false" ht="13.8" hidden="false" customHeight="false" outlineLevel="0" collapsed="false">
      <c r="A1834" s="17" t="s">
        <v>53</v>
      </c>
      <c r="B1834" s="17" t="s">
        <v>250</v>
      </c>
      <c r="C1834" s="18" t="n">
        <v>43125</v>
      </c>
      <c r="D1834" s="19" t="n">
        <v>43118</v>
      </c>
      <c r="E1834" s="20" t="s">
        <v>199</v>
      </c>
      <c r="F1834" s="21" t="n">
        <f aca="false">+C1834-D1834</f>
        <v>7</v>
      </c>
      <c r="G1834" s="22" t="n">
        <v>13</v>
      </c>
      <c r="H1834" s="22" t="n">
        <v>29420</v>
      </c>
      <c r="I1834" s="22" t="n">
        <v>29273</v>
      </c>
      <c r="J1834" s="17" t="n">
        <v>595</v>
      </c>
      <c r="K1834" s="17" t="n">
        <v>300</v>
      </c>
      <c r="L1834" s="17" t="n">
        <v>0</v>
      </c>
      <c r="M1834" s="25" t="n">
        <f aca="false">+K1834+L1834</f>
        <v>300</v>
      </c>
      <c r="N1834" s="23" t="n">
        <f aca="false">O1834*P1834</f>
        <v>264.6</v>
      </c>
      <c r="O1834" s="25" t="n">
        <f aca="false">H1834-I1834</f>
        <v>147</v>
      </c>
      <c r="P1834" s="72" t="n">
        <v>1.8</v>
      </c>
      <c r="Q1834" s="17" t="s">
        <v>20</v>
      </c>
    </row>
    <row r="1835" customFormat="false" ht="13.8" hidden="false" customHeight="false" outlineLevel="0" collapsed="false">
      <c r="A1835" s="17" t="s">
        <v>33</v>
      </c>
      <c r="B1835" s="17" t="s">
        <v>202</v>
      </c>
      <c r="C1835" s="18" t="n">
        <v>43125</v>
      </c>
      <c r="D1835" s="19" t="n">
        <v>43111</v>
      </c>
      <c r="E1835" s="20" t="s">
        <v>199</v>
      </c>
      <c r="F1835" s="21" t="n">
        <f aca="false">+C1835-D1835</f>
        <v>14</v>
      </c>
      <c r="G1835" s="22" t="n">
        <v>12.5</v>
      </c>
      <c r="H1835" s="22" t="n">
        <v>13412</v>
      </c>
      <c r="I1835" s="22" t="n">
        <v>13073</v>
      </c>
      <c r="J1835" s="17" t="n">
        <v>938</v>
      </c>
      <c r="K1835" s="17" t="n">
        <v>330</v>
      </c>
      <c r="L1835" s="17" t="n">
        <v>600</v>
      </c>
      <c r="M1835" s="17" t="n">
        <f aca="false">+K1835+L1835</f>
        <v>930</v>
      </c>
      <c r="N1835" s="23" t="n">
        <f aca="false">O1835*P1835</f>
        <v>576.3</v>
      </c>
      <c r="O1835" s="17" t="n">
        <f aca="false">H1835-I1835</f>
        <v>339</v>
      </c>
      <c r="P1835" s="72" t="n">
        <v>1.7</v>
      </c>
      <c r="Q1835" s="17" t="s">
        <v>20</v>
      </c>
    </row>
    <row r="1836" customFormat="false" ht="13.8" hidden="false" customHeight="false" outlineLevel="0" collapsed="false">
      <c r="A1836" s="17" t="s">
        <v>53</v>
      </c>
      <c r="B1836" s="17" t="s">
        <v>251</v>
      </c>
      <c r="C1836" s="18" t="n">
        <v>43125</v>
      </c>
      <c r="D1836" s="19" t="n">
        <v>43115</v>
      </c>
      <c r="E1836" s="20" t="s">
        <v>199</v>
      </c>
      <c r="F1836" s="21" t="n">
        <f aca="false">+C1836-D1836</f>
        <v>10</v>
      </c>
      <c r="G1836" s="22" t="n">
        <v>12.5</v>
      </c>
      <c r="H1836" s="22" t="n">
        <v>5132</v>
      </c>
      <c r="I1836" s="22" t="n">
        <v>4897</v>
      </c>
      <c r="J1836" s="17" t="n">
        <v>502</v>
      </c>
      <c r="K1836" s="17" t="n">
        <v>132</v>
      </c>
      <c r="L1836" s="17" t="n">
        <v>350</v>
      </c>
      <c r="M1836" s="25" t="n">
        <f aca="false">+K1836+L1836</f>
        <v>482</v>
      </c>
      <c r="N1836" s="23" t="n">
        <f aca="false">O1836*P1836</f>
        <v>399.5</v>
      </c>
      <c r="O1836" s="25" t="n">
        <f aca="false">H1836-I1836</f>
        <v>235</v>
      </c>
      <c r="P1836" s="72" t="n">
        <v>1.7</v>
      </c>
      <c r="Q1836" s="17" t="s">
        <v>20</v>
      </c>
    </row>
    <row r="1837" customFormat="false" ht="13.8" hidden="false" customHeight="false" outlineLevel="0" collapsed="false">
      <c r="A1837" s="17" t="s">
        <v>53</v>
      </c>
      <c r="B1837" s="17" t="s">
        <v>251</v>
      </c>
      <c r="C1837" s="18" t="n">
        <v>43125</v>
      </c>
      <c r="D1837" s="19" t="n">
        <v>43118</v>
      </c>
      <c r="E1837" s="20" t="s">
        <v>199</v>
      </c>
      <c r="F1837" s="21" t="n">
        <f aca="false">+C1837-D1837</f>
        <v>7</v>
      </c>
      <c r="G1837" s="22" t="n">
        <v>12.5</v>
      </c>
      <c r="H1837" s="22" t="n">
        <v>3909</v>
      </c>
      <c r="I1837" s="22" t="n">
        <v>3768</v>
      </c>
      <c r="J1837" s="17" t="n">
        <v>495</v>
      </c>
      <c r="K1837" s="17" t="n">
        <v>250</v>
      </c>
      <c r="L1837" s="17" t="n">
        <v>0</v>
      </c>
      <c r="M1837" s="25" t="n">
        <f aca="false">+K1837+L1837</f>
        <v>250</v>
      </c>
      <c r="N1837" s="23" t="n">
        <f aca="false">O1837*P1837</f>
        <v>239.7</v>
      </c>
      <c r="O1837" s="25" t="n">
        <f aca="false">H1837-I1837</f>
        <v>141</v>
      </c>
      <c r="P1837" s="72" t="n">
        <v>1.7</v>
      </c>
      <c r="Q1837" s="17" t="s">
        <v>20</v>
      </c>
    </row>
    <row r="1838" customFormat="false" ht="13.8" hidden="false" customHeight="false" outlineLevel="0" collapsed="false">
      <c r="A1838" s="17" t="s">
        <v>53</v>
      </c>
      <c r="B1838" s="17" t="s">
        <v>250</v>
      </c>
      <c r="C1838" s="18" t="n">
        <v>43125</v>
      </c>
      <c r="D1838" s="19" t="n">
        <v>43115</v>
      </c>
      <c r="E1838" s="20" t="s">
        <v>199</v>
      </c>
      <c r="F1838" s="21" t="n">
        <f aca="false">+C1838-D1838</f>
        <v>10</v>
      </c>
      <c r="G1838" s="22" t="n">
        <v>12.5</v>
      </c>
      <c r="H1838" s="22" t="n">
        <v>5286</v>
      </c>
      <c r="I1838" s="22" t="n">
        <v>5056</v>
      </c>
      <c r="J1838" s="17" t="n">
        <v>638</v>
      </c>
      <c r="K1838" s="17" t="n">
        <v>286</v>
      </c>
      <c r="L1838" s="17" t="n">
        <v>325</v>
      </c>
      <c r="M1838" s="25" t="n">
        <f aca="false">+K1838+L1838</f>
        <v>611</v>
      </c>
      <c r="N1838" s="23" t="n">
        <f aca="false">O1838*P1838</f>
        <v>391</v>
      </c>
      <c r="O1838" s="25" t="n">
        <f aca="false">H1838-I1838</f>
        <v>230</v>
      </c>
      <c r="P1838" s="72" t="n">
        <v>1.7</v>
      </c>
      <c r="Q1838" s="17" t="s">
        <v>20</v>
      </c>
    </row>
    <row r="1839" customFormat="false" ht="13.8" hidden="false" customHeight="false" outlineLevel="0" collapsed="false">
      <c r="A1839" s="17" t="s">
        <v>47</v>
      </c>
      <c r="B1839" s="17" t="s">
        <v>236</v>
      </c>
      <c r="C1839" s="18" t="n">
        <v>43125</v>
      </c>
      <c r="D1839" s="19" t="n">
        <v>43100</v>
      </c>
      <c r="E1839" s="20" t="s">
        <v>199</v>
      </c>
      <c r="F1839" s="21" t="n">
        <f aca="false">+C1839-D1839</f>
        <v>25</v>
      </c>
      <c r="G1839" s="22" t="n">
        <v>9</v>
      </c>
      <c r="H1839" s="22" t="n">
        <v>3615</v>
      </c>
      <c r="I1839" s="22" t="n">
        <v>3410</v>
      </c>
      <c r="J1839" s="17" t="n">
        <v>595</v>
      </c>
      <c r="K1839" s="17" t="n">
        <v>308</v>
      </c>
      <c r="L1839" s="17" t="n">
        <v>0</v>
      </c>
      <c r="M1839" s="17" t="n">
        <f aca="false">+K1839+L1839</f>
        <v>308</v>
      </c>
      <c r="N1839" s="23" t="n">
        <f aca="false">O1839*P1839</f>
        <v>321.85</v>
      </c>
      <c r="O1839" s="17" t="n">
        <f aca="false">H1839-I1839</f>
        <v>205</v>
      </c>
      <c r="P1839" s="72" t="n">
        <v>1.57</v>
      </c>
      <c r="Q1839" s="17" t="s">
        <v>20</v>
      </c>
    </row>
    <row r="1840" customFormat="false" ht="13.8" hidden="false" customHeight="false" outlineLevel="0" collapsed="false">
      <c r="A1840" s="17" t="s">
        <v>49</v>
      </c>
      <c r="B1840" s="27" t="s">
        <v>238</v>
      </c>
      <c r="C1840" s="18" t="n">
        <v>43125</v>
      </c>
      <c r="D1840" s="19" t="n">
        <v>43117</v>
      </c>
      <c r="E1840" s="20" t="s">
        <v>199</v>
      </c>
      <c r="F1840" s="21" t="n">
        <f aca="false">+C1840-D1840</f>
        <v>8</v>
      </c>
      <c r="G1840" s="22" t="n">
        <v>9</v>
      </c>
      <c r="H1840" s="22" t="n">
        <v>17375</v>
      </c>
      <c r="I1840" s="22" t="n">
        <v>17181</v>
      </c>
      <c r="J1840" s="17" t="n">
        <v>515</v>
      </c>
      <c r="K1840" s="17" t="n">
        <v>200</v>
      </c>
      <c r="L1840" s="17" t="n">
        <v>400</v>
      </c>
      <c r="M1840" s="17" t="n">
        <f aca="false">+K1840+L1840</f>
        <v>600</v>
      </c>
      <c r="N1840" s="23" t="n">
        <f aca="false">O1840*P1840</f>
        <v>304.58</v>
      </c>
      <c r="O1840" s="17" t="n">
        <f aca="false">H1840-I1840</f>
        <v>194</v>
      </c>
      <c r="P1840" s="72" t="n">
        <v>1.57</v>
      </c>
      <c r="Q1840" s="17" t="s">
        <v>20</v>
      </c>
    </row>
    <row r="1841" customFormat="false" ht="13.8" hidden="false" customHeight="false" outlineLevel="0" collapsed="false">
      <c r="A1841" s="17" t="s">
        <v>49</v>
      </c>
      <c r="B1841" s="17" t="s">
        <v>238</v>
      </c>
      <c r="C1841" s="18" t="n">
        <v>43125</v>
      </c>
      <c r="D1841" s="19" t="n">
        <v>43119</v>
      </c>
      <c r="E1841" s="20" t="s">
        <v>199</v>
      </c>
      <c r="F1841" s="21" t="n">
        <f aca="false">+C1841-D1841</f>
        <v>6</v>
      </c>
      <c r="G1841" s="22" t="n">
        <v>9</v>
      </c>
      <c r="H1841" s="22" t="n">
        <v>5927</v>
      </c>
      <c r="I1841" s="22" t="n">
        <v>5772</v>
      </c>
      <c r="J1841" s="17" t="n">
        <v>345</v>
      </c>
      <c r="K1841" s="17" t="n">
        <v>80</v>
      </c>
      <c r="L1841" s="17" t="n">
        <v>400</v>
      </c>
      <c r="M1841" s="17" t="n">
        <f aca="false">+K1841+L1841</f>
        <v>480</v>
      </c>
      <c r="N1841" s="23" t="n">
        <f aca="false">O1841*P1841</f>
        <v>243.35</v>
      </c>
      <c r="O1841" s="17" t="n">
        <f aca="false">H1841-I1841</f>
        <v>155</v>
      </c>
      <c r="P1841" s="72" t="n">
        <v>1.57</v>
      </c>
      <c r="Q1841" s="17" t="s">
        <v>20</v>
      </c>
    </row>
    <row r="1842" customFormat="false" ht="13.8" hidden="false" customHeight="false" outlineLevel="0" collapsed="false">
      <c r="A1842" s="17" t="s">
        <v>88</v>
      </c>
      <c r="B1842" s="17" t="s">
        <v>252</v>
      </c>
      <c r="C1842" s="18" t="n">
        <v>43125</v>
      </c>
      <c r="D1842" s="19" t="n">
        <v>43115</v>
      </c>
      <c r="E1842" s="20" t="s">
        <v>199</v>
      </c>
      <c r="F1842" s="21" t="n">
        <f aca="false">+C1842-D1842</f>
        <v>10</v>
      </c>
      <c r="G1842" s="22" t="n">
        <v>9</v>
      </c>
      <c r="H1842" s="22" t="n">
        <v>9603</v>
      </c>
      <c r="I1842" s="22" t="n">
        <v>9603</v>
      </c>
      <c r="J1842" s="17" t="n">
        <v>846</v>
      </c>
      <c r="K1842" s="17" t="n">
        <v>430</v>
      </c>
      <c r="L1842" s="17" t="n">
        <v>350</v>
      </c>
      <c r="M1842" s="17" t="n">
        <f aca="false">+K1842+L1842</f>
        <v>780</v>
      </c>
      <c r="N1842" s="23" t="n">
        <f aca="false">O1842*P1842</f>
        <v>0</v>
      </c>
      <c r="O1842" s="17" t="n">
        <f aca="false">H1842-I1842</f>
        <v>0</v>
      </c>
      <c r="P1842" s="72" t="n">
        <v>1.57</v>
      </c>
      <c r="Q1842" s="17" t="s">
        <v>20</v>
      </c>
    </row>
    <row r="1843" customFormat="false" ht="13.8" hidden="false" customHeight="false" outlineLevel="0" collapsed="false">
      <c r="A1843" s="17" t="s">
        <v>37</v>
      </c>
      <c r="B1843" s="17" t="s">
        <v>247</v>
      </c>
      <c r="C1843" s="18" t="n">
        <v>43125</v>
      </c>
      <c r="D1843" s="19" t="n">
        <v>43118</v>
      </c>
      <c r="E1843" s="20" t="s">
        <v>199</v>
      </c>
      <c r="F1843" s="21" t="n">
        <f aca="false">+C1843-D1843</f>
        <v>7</v>
      </c>
      <c r="G1843" s="22" t="n">
        <v>9</v>
      </c>
      <c r="H1843" s="22" t="n">
        <v>16972</v>
      </c>
      <c r="I1843" s="22" t="n">
        <v>16852</v>
      </c>
      <c r="J1843" s="17" t="n">
        <v>300</v>
      </c>
      <c r="K1843" s="17" t="n">
        <v>60</v>
      </c>
      <c r="L1843" s="17" t="n">
        <v>400</v>
      </c>
      <c r="M1843" s="17" t="n">
        <f aca="false">+K1843+L1843</f>
        <v>460</v>
      </c>
      <c r="N1843" s="23" t="n">
        <f aca="false">O1843*P1843</f>
        <v>188.4</v>
      </c>
      <c r="O1843" s="17" t="n">
        <f aca="false">H1843-I1843</f>
        <v>120</v>
      </c>
      <c r="P1843" s="72" t="n">
        <v>1.57</v>
      </c>
      <c r="Q1843" s="17" t="s">
        <v>20</v>
      </c>
    </row>
    <row r="1844" customFormat="false" ht="13.8" hidden="false" customHeight="false" outlineLevel="0" collapsed="false">
      <c r="A1844" s="17" t="s">
        <v>49</v>
      </c>
      <c r="B1844" s="17" t="s">
        <v>238</v>
      </c>
      <c r="C1844" s="18" t="n">
        <v>43125</v>
      </c>
      <c r="D1844" s="19" t="n">
        <v>43116</v>
      </c>
      <c r="E1844" s="20" t="s">
        <v>199</v>
      </c>
      <c r="F1844" s="21" t="n">
        <f aca="false">+C1844-D1844</f>
        <v>9</v>
      </c>
      <c r="G1844" s="22" t="n">
        <v>13</v>
      </c>
      <c r="H1844" s="22" t="n">
        <v>4113</v>
      </c>
      <c r="I1844" s="22" t="n">
        <v>3897</v>
      </c>
      <c r="J1844" s="17" t="n">
        <v>615</v>
      </c>
      <c r="K1844" s="17" t="n">
        <v>400</v>
      </c>
      <c r="L1844" s="17" t="n">
        <v>0</v>
      </c>
      <c r="M1844" s="17" t="n">
        <f aca="false">+K1844+L1844</f>
        <v>400</v>
      </c>
      <c r="N1844" s="23" t="n">
        <f aca="false">O1844*P1844</f>
        <v>216</v>
      </c>
      <c r="O1844" s="17" t="n">
        <f aca="false">H1844-I1844</f>
        <v>216</v>
      </c>
      <c r="P1844" s="72" t="n">
        <v>1</v>
      </c>
      <c r="Q1844" s="17" t="s">
        <v>20</v>
      </c>
    </row>
    <row r="1845" customFormat="false" ht="13.8" hidden="false" customHeight="false" outlineLevel="0" collapsed="false">
      <c r="A1845" s="17" t="s">
        <v>53</v>
      </c>
      <c r="B1845" s="17" t="s">
        <v>253</v>
      </c>
      <c r="C1845" s="18" t="n">
        <v>43125</v>
      </c>
      <c r="D1845" s="19" t="n">
        <v>43118</v>
      </c>
      <c r="E1845" s="20" t="s">
        <v>199</v>
      </c>
      <c r="F1845" s="21" t="n">
        <f aca="false">+C1845-D1845</f>
        <v>7</v>
      </c>
      <c r="G1845" s="22" t="n">
        <v>13</v>
      </c>
      <c r="H1845" s="22" t="n">
        <v>8246</v>
      </c>
      <c r="I1845" s="22" t="n">
        <v>8108</v>
      </c>
      <c r="J1845" s="17" t="n">
        <v>405</v>
      </c>
      <c r="K1845" s="17" t="n">
        <v>255</v>
      </c>
      <c r="L1845" s="17" t="n">
        <v>0</v>
      </c>
      <c r="M1845" s="25" t="n">
        <f aca="false">+K1845+L1845</f>
        <v>255</v>
      </c>
      <c r="N1845" s="23" t="n">
        <f aca="false">O1845*P1845</f>
        <v>138</v>
      </c>
      <c r="O1845" s="25" t="n">
        <f aca="false">H1845-I1845</f>
        <v>138</v>
      </c>
      <c r="P1845" s="72" t="n">
        <v>1</v>
      </c>
      <c r="Q1845" s="17" t="s">
        <v>20</v>
      </c>
    </row>
    <row r="1846" customFormat="false" ht="13.8" hidden="false" customHeight="false" outlineLevel="0" collapsed="false">
      <c r="A1846" s="17" t="s">
        <v>88</v>
      </c>
      <c r="B1846" s="17" t="s">
        <v>252</v>
      </c>
      <c r="C1846" s="18" t="n">
        <v>43125</v>
      </c>
      <c r="D1846" s="19" t="n">
        <v>43116</v>
      </c>
      <c r="E1846" s="20" t="s">
        <v>199</v>
      </c>
      <c r="F1846" s="21" t="n">
        <f aca="false">+C1846-D1846</f>
        <v>9</v>
      </c>
      <c r="G1846" s="22" t="n">
        <v>16</v>
      </c>
      <c r="H1846" s="22" t="n">
        <v>7632</v>
      </c>
      <c r="I1846" s="22" t="n">
        <v>7632</v>
      </c>
      <c r="J1846" s="17" t="n">
        <v>690</v>
      </c>
      <c r="K1846" s="17" t="n">
        <v>230</v>
      </c>
      <c r="L1846" s="17" t="n">
        <v>500</v>
      </c>
      <c r="M1846" s="17" t="n">
        <f aca="false">+K1846+L1846</f>
        <v>730</v>
      </c>
      <c r="N1846" s="23" t="n">
        <f aca="false">O1846*P1846</f>
        <v>0</v>
      </c>
      <c r="O1846" s="17" t="n">
        <f aca="false">H1846-I1846</f>
        <v>0</v>
      </c>
      <c r="P1846" s="72" t="n">
        <v>2</v>
      </c>
      <c r="Q1846" s="17" t="s">
        <v>20</v>
      </c>
    </row>
    <row r="1847" customFormat="false" ht="13.8" hidden="false" customHeight="false" outlineLevel="0" collapsed="false">
      <c r="A1847" s="17" t="s">
        <v>21</v>
      </c>
      <c r="B1847" s="17" t="s">
        <v>157</v>
      </c>
      <c r="C1847" s="80" t="n">
        <v>43126</v>
      </c>
      <c r="D1847" s="81" t="n">
        <v>43123</v>
      </c>
      <c r="E1847" s="82" t="s">
        <v>199</v>
      </c>
      <c r="F1847" s="21" t="n">
        <f aca="false">+C1847-D1847</f>
        <v>3</v>
      </c>
      <c r="G1847" s="84" t="n">
        <v>9</v>
      </c>
      <c r="H1847" s="84" t="n">
        <v>22805</v>
      </c>
      <c r="I1847" s="84" t="n">
        <v>22735</v>
      </c>
      <c r="J1847" s="84" t="n">
        <v>545</v>
      </c>
      <c r="K1847" s="84" t="n">
        <v>420</v>
      </c>
      <c r="L1847" s="84" t="n">
        <v>0</v>
      </c>
      <c r="M1847" s="84" t="n">
        <f aca="false">K1847+L1847</f>
        <v>420</v>
      </c>
      <c r="N1847" s="87" t="n">
        <f aca="false">O1847*P1847</f>
        <v>109.9</v>
      </c>
      <c r="O1847" s="84" t="n">
        <f aca="false">H1847-I1847</f>
        <v>70</v>
      </c>
      <c r="P1847" s="86" t="n">
        <v>1.57</v>
      </c>
      <c r="Q1847" s="29" t="s">
        <v>20</v>
      </c>
    </row>
    <row r="1848" customFormat="false" ht="13.8" hidden="false" customHeight="false" outlineLevel="0" collapsed="false">
      <c r="A1848" s="17" t="s">
        <v>41</v>
      </c>
      <c r="B1848" s="17" t="s">
        <v>245</v>
      </c>
      <c r="C1848" s="80" t="n">
        <v>43126</v>
      </c>
      <c r="D1848" s="81" t="n">
        <v>43121</v>
      </c>
      <c r="E1848" s="82" t="s">
        <v>199</v>
      </c>
      <c r="F1848" s="84" t="n">
        <f aca="false">C1848-D1848</f>
        <v>5</v>
      </c>
      <c r="G1848" s="84" t="n">
        <v>20</v>
      </c>
      <c r="H1848" s="84" t="n">
        <v>2663</v>
      </c>
      <c r="I1848" s="84" t="n">
        <v>2598</v>
      </c>
      <c r="J1848" s="84" t="n">
        <v>285</v>
      </c>
      <c r="K1848" s="84" t="n">
        <v>125</v>
      </c>
      <c r="L1848" s="84" t="n">
        <v>225</v>
      </c>
      <c r="M1848" s="84" t="n">
        <f aca="false">K1848+L1848</f>
        <v>350</v>
      </c>
      <c r="N1848" s="87" t="n">
        <f aca="false">O1848*P1848</f>
        <v>156</v>
      </c>
      <c r="O1848" s="84" t="n">
        <f aca="false">H1848-I1848</f>
        <v>65</v>
      </c>
      <c r="P1848" s="86" t="n">
        <v>2.4</v>
      </c>
      <c r="Q1848" s="29" t="s">
        <v>20</v>
      </c>
    </row>
    <row r="1849" customFormat="false" ht="13.8" hidden="false" customHeight="false" outlineLevel="0" collapsed="false">
      <c r="A1849" s="17" t="s">
        <v>51</v>
      </c>
      <c r="B1849" s="29" t="s">
        <v>230</v>
      </c>
      <c r="C1849" s="80" t="n">
        <v>43126</v>
      </c>
      <c r="D1849" s="81" t="n">
        <v>43119</v>
      </c>
      <c r="E1849" s="82" t="s">
        <v>199</v>
      </c>
      <c r="F1849" s="84" t="n">
        <f aca="false">C1849-D1849</f>
        <v>7</v>
      </c>
      <c r="G1849" s="84" t="n">
        <v>13</v>
      </c>
      <c r="H1849" s="84" t="n">
        <v>38315</v>
      </c>
      <c r="I1849" s="84" t="n">
        <v>38147</v>
      </c>
      <c r="J1849" s="84" t="n">
        <v>456</v>
      </c>
      <c r="K1849" s="84" t="n">
        <v>154</v>
      </c>
      <c r="L1849" s="84" t="n">
        <v>390</v>
      </c>
      <c r="M1849" s="84" t="n">
        <f aca="false">K1849+L1849</f>
        <v>544</v>
      </c>
      <c r="N1849" s="87" t="n">
        <f aca="false">O1849*P1849</f>
        <v>302.4</v>
      </c>
      <c r="O1849" s="84" t="n">
        <f aca="false">H1849-I1849</f>
        <v>168</v>
      </c>
      <c r="P1849" s="86" t="n">
        <v>1.8</v>
      </c>
      <c r="Q1849" s="29" t="s">
        <v>20</v>
      </c>
    </row>
    <row r="1850" customFormat="false" ht="13.8" hidden="false" customHeight="false" outlineLevel="0" collapsed="false">
      <c r="A1850" s="17" t="s">
        <v>41</v>
      </c>
      <c r="B1850" s="17" t="s">
        <v>245</v>
      </c>
      <c r="C1850" s="80" t="n">
        <v>43126</v>
      </c>
      <c r="D1850" s="81" t="n">
        <v>43121</v>
      </c>
      <c r="E1850" s="82" t="s">
        <v>199</v>
      </c>
      <c r="F1850" s="84" t="n">
        <f aca="false">C1850-D1850</f>
        <v>5</v>
      </c>
      <c r="G1850" s="84" t="n">
        <v>12.5</v>
      </c>
      <c r="H1850" s="84" t="n">
        <v>14452</v>
      </c>
      <c r="I1850" s="84" t="n">
        <v>14356</v>
      </c>
      <c r="J1850" s="84" t="n">
        <v>332</v>
      </c>
      <c r="K1850" s="84" t="n">
        <v>95</v>
      </c>
      <c r="L1850" s="84" t="n">
        <v>425</v>
      </c>
      <c r="M1850" s="84" t="n">
        <f aca="false">K1850+L1850</f>
        <v>520</v>
      </c>
      <c r="N1850" s="87" t="n">
        <f aca="false">O1850*P1850</f>
        <v>163.2</v>
      </c>
      <c r="O1850" s="84" t="n">
        <f aca="false">H1850-I1850</f>
        <v>96</v>
      </c>
      <c r="P1850" s="86" t="n">
        <v>1.7</v>
      </c>
      <c r="Q1850" s="29" t="s">
        <v>20</v>
      </c>
    </row>
    <row r="1851" customFormat="false" ht="13.8" hidden="false" customHeight="false" outlineLevel="0" collapsed="false">
      <c r="A1851" s="17" t="s">
        <v>35</v>
      </c>
      <c r="B1851" s="17" t="s">
        <v>246</v>
      </c>
      <c r="C1851" s="18" t="n">
        <v>43126</v>
      </c>
      <c r="D1851" s="19" t="n">
        <v>43124</v>
      </c>
      <c r="E1851" s="20" t="s">
        <v>199</v>
      </c>
      <c r="F1851" s="21" t="n">
        <f aca="false">+C1851-D1851</f>
        <v>2</v>
      </c>
      <c r="G1851" s="22" t="n">
        <v>13</v>
      </c>
      <c r="H1851" s="22" t="n">
        <v>5571</v>
      </c>
      <c r="I1851" s="22" t="n">
        <v>5444</v>
      </c>
      <c r="J1851" s="17" t="n">
        <v>410</v>
      </c>
      <c r="K1851" s="17" t="n">
        <v>380</v>
      </c>
      <c r="L1851" s="17" t="n">
        <v>450</v>
      </c>
      <c r="M1851" s="84" t="n">
        <f aca="false">K1851+L1851</f>
        <v>830</v>
      </c>
      <c r="N1851" s="87" t="n">
        <f aca="false">O1851*P1851</f>
        <v>127</v>
      </c>
      <c r="O1851" s="84" t="n">
        <f aca="false">H1851-I1851</f>
        <v>127</v>
      </c>
      <c r="P1851" s="86" t="n">
        <v>1</v>
      </c>
      <c r="Q1851" s="17" t="s">
        <v>20</v>
      </c>
    </row>
    <row r="1852" customFormat="false" ht="13.8" hidden="false" customHeight="false" outlineLevel="0" collapsed="false">
      <c r="A1852" s="17" t="s">
        <v>35</v>
      </c>
      <c r="B1852" s="17" t="s">
        <v>246</v>
      </c>
      <c r="C1852" s="18" t="n">
        <v>43126</v>
      </c>
      <c r="D1852" s="19" t="n">
        <v>43125</v>
      </c>
      <c r="E1852" s="20" t="s">
        <v>199</v>
      </c>
      <c r="F1852" s="21" t="n">
        <f aca="false">+C1852-D1852</f>
        <v>1</v>
      </c>
      <c r="G1852" s="22" t="n">
        <v>13</v>
      </c>
      <c r="H1852" s="22" t="n">
        <v>20869</v>
      </c>
      <c r="I1852" s="22" t="n">
        <v>20845</v>
      </c>
      <c r="J1852" s="17" t="n">
        <v>555</v>
      </c>
      <c r="K1852" s="17" t="n">
        <v>480</v>
      </c>
      <c r="L1852" s="17" t="n">
        <v>300</v>
      </c>
      <c r="M1852" s="84" t="n">
        <f aca="false">K1852+L1852</f>
        <v>780</v>
      </c>
      <c r="N1852" s="87" t="n">
        <f aca="false">O1852*P1852</f>
        <v>24</v>
      </c>
      <c r="O1852" s="84" t="n">
        <f aca="false">H1852-I1852</f>
        <v>24</v>
      </c>
      <c r="P1852" s="86" t="n">
        <v>1</v>
      </c>
      <c r="Q1852" s="17" t="s">
        <v>20</v>
      </c>
    </row>
    <row r="1853" customFormat="false" ht="13.8" hidden="false" customHeight="false" outlineLevel="0" collapsed="false">
      <c r="A1853" s="17" t="s">
        <v>29</v>
      </c>
      <c r="B1853" s="17" t="s">
        <v>235</v>
      </c>
      <c r="C1853" s="18" t="n">
        <v>43127</v>
      </c>
      <c r="D1853" s="19" t="n">
        <v>43125</v>
      </c>
      <c r="E1853" s="20" t="s">
        <v>199</v>
      </c>
      <c r="F1853" s="21" t="n">
        <f aca="false">+C1853-D1853</f>
        <v>2</v>
      </c>
      <c r="G1853" s="22" t="n">
        <v>13</v>
      </c>
      <c r="H1853" s="22" t="n">
        <v>4046</v>
      </c>
      <c r="I1853" s="22" t="n">
        <v>4002</v>
      </c>
      <c r="J1853" s="17" t="n">
        <v>370</v>
      </c>
      <c r="K1853" s="17" t="n">
        <v>330</v>
      </c>
      <c r="L1853" s="17" t="n">
        <v>250</v>
      </c>
      <c r="M1853" s="84" t="n">
        <f aca="false">K1853+L1853</f>
        <v>580</v>
      </c>
      <c r="N1853" s="87" t="n">
        <f aca="false">O1853*P1853</f>
        <v>44</v>
      </c>
      <c r="O1853" s="84" t="n">
        <f aca="false">H1853-I1853</f>
        <v>44</v>
      </c>
      <c r="P1853" s="86" t="n">
        <v>1</v>
      </c>
      <c r="Q1853" s="17" t="s">
        <v>20</v>
      </c>
    </row>
    <row r="1854" customFormat="false" ht="13.8" hidden="false" customHeight="false" outlineLevel="0" collapsed="false">
      <c r="A1854" s="17" t="s">
        <v>17</v>
      </c>
      <c r="B1854" s="17" t="s">
        <v>231</v>
      </c>
      <c r="C1854" s="18" t="n">
        <v>43127</v>
      </c>
      <c r="D1854" s="19" t="n">
        <v>43123</v>
      </c>
      <c r="E1854" s="20" t="s">
        <v>199</v>
      </c>
      <c r="F1854" s="21" t="n">
        <f aca="false">+C1854-D1854</f>
        <v>4</v>
      </c>
      <c r="G1854" s="22" t="n">
        <v>22</v>
      </c>
      <c r="H1854" s="22" t="n">
        <v>17889</v>
      </c>
      <c r="I1854" s="22" t="n">
        <v>17791</v>
      </c>
      <c r="J1854" s="17" t="n">
        <v>303</v>
      </c>
      <c r="K1854" s="17" t="n">
        <v>48</v>
      </c>
      <c r="L1854" s="17" t="n">
        <v>450</v>
      </c>
      <c r="M1854" s="84" t="n">
        <f aca="false">K1854+L1854</f>
        <v>498</v>
      </c>
      <c r="N1854" s="87" t="n">
        <f aca="false">O1854*P1854</f>
        <v>254.8</v>
      </c>
      <c r="O1854" s="84" t="n">
        <f aca="false">H1854-I1854</f>
        <v>98</v>
      </c>
      <c r="P1854" s="86" t="n">
        <v>2.6</v>
      </c>
      <c r="Q1854" s="17" t="s">
        <v>20</v>
      </c>
    </row>
    <row r="1855" customFormat="false" ht="13.8" hidden="false" customHeight="false" outlineLevel="0" collapsed="false">
      <c r="A1855" s="17" t="s">
        <v>17</v>
      </c>
      <c r="B1855" s="17" t="s">
        <v>231</v>
      </c>
      <c r="C1855" s="18" t="n">
        <v>43127</v>
      </c>
      <c r="D1855" s="19" t="n">
        <v>43123</v>
      </c>
      <c r="E1855" s="20" t="s">
        <v>199</v>
      </c>
      <c r="F1855" s="21" t="n">
        <f aca="false">+C1855-D1855</f>
        <v>4</v>
      </c>
      <c r="G1855" s="22" t="n">
        <v>20</v>
      </c>
      <c r="H1855" s="22" t="n">
        <v>20645</v>
      </c>
      <c r="I1855" s="22" t="n">
        <v>20545</v>
      </c>
      <c r="J1855" s="17" t="n">
        <v>390</v>
      </c>
      <c r="K1855" s="17" t="n">
        <v>115</v>
      </c>
      <c r="L1855" s="17" t="n">
        <v>425</v>
      </c>
      <c r="M1855" s="84" t="n">
        <f aca="false">K1855+L1855</f>
        <v>540</v>
      </c>
      <c r="N1855" s="87" t="n">
        <f aca="false">O1855*P1855</f>
        <v>240</v>
      </c>
      <c r="O1855" s="84" t="n">
        <f aca="false">H1855-I1855</f>
        <v>100</v>
      </c>
      <c r="P1855" s="86" t="n">
        <v>2.4</v>
      </c>
      <c r="Q1855" s="17" t="s">
        <v>20</v>
      </c>
    </row>
    <row r="1856" customFormat="false" ht="13.8" hidden="false" customHeight="false" outlineLevel="0" collapsed="false">
      <c r="A1856" s="17" t="s">
        <v>41</v>
      </c>
      <c r="B1856" s="17" t="s">
        <v>99</v>
      </c>
      <c r="C1856" s="80" t="n">
        <v>43127</v>
      </c>
      <c r="D1856" s="81" t="n">
        <v>43124</v>
      </c>
      <c r="E1856" s="82" t="s">
        <v>199</v>
      </c>
      <c r="F1856" s="21" t="n">
        <f aca="false">+C1856-D1856</f>
        <v>3</v>
      </c>
      <c r="G1856" s="84" t="n">
        <v>20</v>
      </c>
      <c r="H1856" s="84" t="n">
        <v>7563</v>
      </c>
      <c r="I1856" s="84" t="n">
        <v>7492</v>
      </c>
      <c r="J1856" s="84" t="n">
        <v>428</v>
      </c>
      <c r="K1856" s="84" t="n">
        <v>260</v>
      </c>
      <c r="L1856" s="84" t="n">
        <v>400</v>
      </c>
      <c r="M1856" s="84" t="n">
        <f aca="false">K1856+L1856</f>
        <v>660</v>
      </c>
      <c r="N1856" s="87" t="n">
        <f aca="false">O1856*P1856</f>
        <v>170.4</v>
      </c>
      <c r="O1856" s="84" t="n">
        <f aca="false">H1856-I1856</f>
        <v>71</v>
      </c>
      <c r="P1856" s="86" t="n">
        <v>2.4</v>
      </c>
      <c r="Q1856" s="29" t="s">
        <v>20</v>
      </c>
    </row>
    <row r="1857" customFormat="false" ht="13.8" hidden="false" customHeight="false" outlineLevel="0" collapsed="false">
      <c r="A1857" s="17" t="s">
        <v>53</v>
      </c>
      <c r="B1857" s="17" t="s">
        <v>250</v>
      </c>
      <c r="C1857" s="18" t="n">
        <v>43127</v>
      </c>
      <c r="D1857" s="19" t="n">
        <v>43125</v>
      </c>
      <c r="E1857" s="20" t="s">
        <v>199</v>
      </c>
      <c r="F1857" s="21" t="n">
        <f aca="false">+C1857-D1857</f>
        <v>2</v>
      </c>
      <c r="G1857" s="22" t="n">
        <v>13</v>
      </c>
      <c r="H1857" s="22" t="n">
        <v>29492</v>
      </c>
      <c r="I1857" s="22" t="n">
        <v>29420</v>
      </c>
      <c r="J1857" s="17" t="n">
        <v>300</v>
      </c>
      <c r="K1857" s="17" t="n">
        <v>160</v>
      </c>
      <c r="L1857" s="17" t="n">
        <v>450</v>
      </c>
      <c r="M1857" s="84" t="n">
        <f aca="false">K1857+L1857</f>
        <v>610</v>
      </c>
      <c r="N1857" s="87" t="n">
        <f aca="false">O1857*P1857</f>
        <v>129.6</v>
      </c>
      <c r="O1857" s="84" t="n">
        <f aca="false">H1857-I1857</f>
        <v>72</v>
      </c>
      <c r="P1857" s="86" t="n">
        <v>1.8</v>
      </c>
      <c r="Q1857" s="17" t="s">
        <v>20</v>
      </c>
    </row>
    <row r="1858" customFormat="false" ht="13.8" hidden="false" customHeight="false" outlineLevel="0" collapsed="false">
      <c r="A1858" s="17" t="s">
        <v>53</v>
      </c>
      <c r="B1858" s="17" t="s">
        <v>250</v>
      </c>
      <c r="C1858" s="18" t="n">
        <v>43127</v>
      </c>
      <c r="D1858" s="19" t="n">
        <v>43125</v>
      </c>
      <c r="E1858" s="20" t="s">
        <v>199</v>
      </c>
      <c r="F1858" s="21" t="n">
        <f aca="false">+C1858-D1858</f>
        <v>2</v>
      </c>
      <c r="G1858" s="22" t="n">
        <v>12.5</v>
      </c>
      <c r="H1858" s="22" t="n">
        <v>3984</v>
      </c>
      <c r="I1858" s="22" t="n">
        <v>3909</v>
      </c>
      <c r="J1858" s="17" t="n">
        <v>250</v>
      </c>
      <c r="K1858" s="17" t="n">
        <v>165</v>
      </c>
      <c r="L1858" s="17" t="n">
        <v>375</v>
      </c>
      <c r="M1858" s="84" t="n">
        <f aca="false">K1858+L1858</f>
        <v>540</v>
      </c>
      <c r="N1858" s="87" t="n">
        <f aca="false">O1858*P1858</f>
        <v>127.5</v>
      </c>
      <c r="O1858" s="84" t="n">
        <f aca="false">H1858-I1858</f>
        <v>75</v>
      </c>
      <c r="P1858" s="86" t="n">
        <v>1.7</v>
      </c>
      <c r="Q1858" s="17" t="s">
        <v>20</v>
      </c>
    </row>
    <row r="1859" customFormat="false" ht="13.8" hidden="false" customHeight="false" outlineLevel="0" collapsed="false">
      <c r="A1859" s="17" t="s">
        <v>53</v>
      </c>
      <c r="B1859" s="17" t="s">
        <v>250</v>
      </c>
      <c r="C1859" s="18" t="n">
        <v>43127</v>
      </c>
      <c r="D1859" s="19" t="n">
        <v>43123</v>
      </c>
      <c r="E1859" s="20" t="s">
        <v>199</v>
      </c>
      <c r="F1859" s="21" t="n">
        <f aca="false">+C1859-D1859</f>
        <v>4</v>
      </c>
      <c r="G1859" s="22" t="n">
        <v>12.5</v>
      </c>
      <c r="H1859" s="22" t="n">
        <v>4184</v>
      </c>
      <c r="I1859" s="22" t="n">
        <v>4090</v>
      </c>
      <c r="J1859" s="17" t="n">
        <v>350</v>
      </c>
      <c r="K1859" s="17" t="n">
        <v>205</v>
      </c>
      <c r="L1859" s="17" t="n">
        <v>350</v>
      </c>
      <c r="M1859" s="84" t="n">
        <f aca="false">K1859+L1859</f>
        <v>555</v>
      </c>
      <c r="N1859" s="87" t="n">
        <f aca="false">O1859*P1859</f>
        <v>159.8</v>
      </c>
      <c r="O1859" s="84" t="n">
        <f aca="false">H1859-I1859</f>
        <v>94</v>
      </c>
      <c r="P1859" s="86" t="n">
        <v>1.7</v>
      </c>
      <c r="Q1859" s="17" t="s">
        <v>20</v>
      </c>
    </row>
    <row r="1860" customFormat="false" ht="13.8" hidden="false" customHeight="false" outlineLevel="0" collapsed="false">
      <c r="A1860" s="17" t="s">
        <v>53</v>
      </c>
      <c r="B1860" s="27" t="s">
        <v>250</v>
      </c>
      <c r="C1860" s="18" t="n">
        <v>43127</v>
      </c>
      <c r="D1860" s="19" t="n">
        <v>43123</v>
      </c>
      <c r="E1860" s="20" t="s">
        <v>199</v>
      </c>
      <c r="F1860" s="21" t="n">
        <f aca="false">+C1860-D1860</f>
        <v>4</v>
      </c>
      <c r="G1860" s="22" t="n">
        <v>13</v>
      </c>
      <c r="H1860" s="22" t="n">
        <v>1424</v>
      </c>
      <c r="I1860" s="22" t="n">
        <v>1325</v>
      </c>
      <c r="J1860" s="17" t="n">
        <v>285</v>
      </c>
      <c r="K1860" s="17" t="n">
        <v>170</v>
      </c>
      <c r="L1860" s="17" t="n">
        <v>275</v>
      </c>
      <c r="M1860" s="84" t="n">
        <f aca="false">K1860+L1860</f>
        <v>445</v>
      </c>
      <c r="N1860" s="87" t="n">
        <f aca="false">O1860*P1860</f>
        <v>99</v>
      </c>
      <c r="O1860" s="84" t="n">
        <f aca="false">H1860-I1860</f>
        <v>99</v>
      </c>
      <c r="P1860" s="86" t="n">
        <v>1</v>
      </c>
      <c r="Q1860" s="17" t="s">
        <v>20</v>
      </c>
    </row>
    <row r="1861" customFormat="false" ht="13.8" hidden="false" customHeight="false" outlineLevel="0" collapsed="false">
      <c r="A1861" s="17" t="s">
        <v>53</v>
      </c>
      <c r="B1861" s="17" t="s">
        <v>250</v>
      </c>
      <c r="C1861" s="18" t="n">
        <v>43127</v>
      </c>
      <c r="D1861" s="19" t="n">
        <v>43125</v>
      </c>
      <c r="E1861" s="20" t="s">
        <v>199</v>
      </c>
      <c r="F1861" s="21" t="n">
        <f aca="false">+C1861-D1861</f>
        <v>2</v>
      </c>
      <c r="G1861" s="22" t="n">
        <v>13</v>
      </c>
      <c r="H1861" s="22" t="n">
        <v>8316</v>
      </c>
      <c r="I1861" s="22" t="n">
        <v>8246</v>
      </c>
      <c r="J1861" s="17" t="n">
        <v>255</v>
      </c>
      <c r="K1861" s="17" t="n">
        <v>185</v>
      </c>
      <c r="L1861" s="17" t="n">
        <v>250</v>
      </c>
      <c r="M1861" s="84" t="n">
        <f aca="false">K1861+L1861</f>
        <v>435</v>
      </c>
      <c r="N1861" s="87" t="n">
        <f aca="false">O1861*P1861</f>
        <v>70</v>
      </c>
      <c r="O1861" s="84" t="n">
        <f aca="false">H1861-I1861</f>
        <v>70</v>
      </c>
      <c r="P1861" s="86" t="n">
        <v>1</v>
      </c>
      <c r="Q1861" s="17" t="s">
        <v>20</v>
      </c>
    </row>
    <row r="1862" customFormat="false" ht="13.8" hidden="false" customHeight="false" outlineLevel="0" collapsed="false">
      <c r="A1862" s="17" t="s">
        <v>17</v>
      </c>
      <c r="B1862" s="17" t="s">
        <v>196</v>
      </c>
      <c r="C1862" s="18" t="n">
        <v>43128</v>
      </c>
      <c r="D1862" s="19" t="n">
        <v>43122</v>
      </c>
      <c r="E1862" s="20" t="s">
        <v>199</v>
      </c>
      <c r="F1862" s="21" t="n">
        <f aca="false">+C1862-D1862</f>
        <v>6</v>
      </c>
      <c r="G1862" s="22" t="n">
        <v>22</v>
      </c>
      <c r="H1862" s="22" t="n">
        <v>16582</v>
      </c>
      <c r="I1862" s="22" t="n">
        <v>16461</v>
      </c>
      <c r="J1862" s="17" t="n">
        <v>327</v>
      </c>
      <c r="K1862" s="17" t="n">
        <v>14</v>
      </c>
      <c r="L1862" s="17" t="n">
        <v>450</v>
      </c>
      <c r="M1862" s="84" t="n">
        <f aca="false">K1862+L1862</f>
        <v>464</v>
      </c>
      <c r="N1862" s="87" t="n">
        <f aca="false">O1862*P1862</f>
        <v>314.6</v>
      </c>
      <c r="O1862" s="84" t="n">
        <f aca="false">H1862-I1862</f>
        <v>121</v>
      </c>
      <c r="P1862" s="86" t="n">
        <v>2.6</v>
      </c>
      <c r="Q1862" s="17" t="s">
        <v>20</v>
      </c>
    </row>
    <row r="1863" customFormat="false" ht="13.8" hidden="false" customHeight="false" outlineLevel="0" collapsed="false">
      <c r="A1863" s="17" t="s">
        <v>17</v>
      </c>
      <c r="B1863" s="17" t="s">
        <v>196</v>
      </c>
      <c r="C1863" s="18" t="n">
        <v>43128</v>
      </c>
      <c r="D1863" s="19" t="n">
        <v>43121</v>
      </c>
      <c r="E1863" s="20" t="s">
        <v>199</v>
      </c>
      <c r="F1863" s="21" t="n">
        <f aca="false">+C1863-D1863</f>
        <v>7</v>
      </c>
      <c r="G1863" s="22" t="n">
        <v>20</v>
      </c>
      <c r="H1863" s="22" t="n">
        <v>1697</v>
      </c>
      <c r="I1863" s="22" t="n">
        <v>1695</v>
      </c>
      <c r="J1863" s="17" t="n">
        <v>160</v>
      </c>
      <c r="K1863" s="17" t="n">
        <v>155</v>
      </c>
      <c r="L1863" s="17" t="n">
        <v>200</v>
      </c>
      <c r="M1863" s="84" t="n">
        <f aca="false">K1863+L1863</f>
        <v>355</v>
      </c>
      <c r="N1863" s="87" t="n">
        <f aca="false">O1863*P1863</f>
        <v>4.8</v>
      </c>
      <c r="O1863" s="84" t="n">
        <f aca="false">H1863-I1863</f>
        <v>2</v>
      </c>
      <c r="P1863" s="86" t="n">
        <v>2.4</v>
      </c>
      <c r="Q1863" s="17" t="s">
        <v>20</v>
      </c>
    </row>
    <row r="1864" customFormat="false" ht="13.8" hidden="false" customHeight="false" outlineLevel="0" collapsed="false">
      <c r="A1864" s="17" t="s">
        <v>43</v>
      </c>
      <c r="B1864" s="17" t="s">
        <v>229</v>
      </c>
      <c r="C1864" s="18" t="n">
        <v>43128</v>
      </c>
      <c r="D1864" s="19" t="n">
        <v>43122</v>
      </c>
      <c r="E1864" s="20" t="s">
        <v>199</v>
      </c>
      <c r="F1864" s="21" t="n">
        <f aca="false">+C1864-D1864</f>
        <v>6</v>
      </c>
      <c r="G1864" s="22" t="n">
        <v>20</v>
      </c>
      <c r="H1864" s="22" t="n">
        <v>22519</v>
      </c>
      <c r="I1864" s="22" t="n">
        <v>22375</v>
      </c>
      <c r="J1864" s="17" t="n">
        <v>910</v>
      </c>
      <c r="K1864" s="17" t="n">
        <v>510</v>
      </c>
      <c r="L1864" s="17" t="n">
        <v>600</v>
      </c>
      <c r="M1864" s="84" t="n">
        <f aca="false">K1864+L1864</f>
        <v>1110</v>
      </c>
      <c r="N1864" s="87" t="n">
        <f aca="false">O1864*P1864</f>
        <v>345.6</v>
      </c>
      <c r="O1864" s="84" t="n">
        <f aca="false">H1864-I1864</f>
        <v>144</v>
      </c>
      <c r="P1864" s="86" t="n">
        <v>2.4</v>
      </c>
      <c r="Q1864" s="17" t="s">
        <v>20</v>
      </c>
    </row>
    <row r="1865" customFormat="false" ht="13.8" hidden="false" customHeight="false" outlineLevel="0" collapsed="false">
      <c r="A1865" s="17" t="s">
        <v>43</v>
      </c>
      <c r="B1865" s="17" t="s">
        <v>198</v>
      </c>
      <c r="C1865" s="18" t="n">
        <v>43128</v>
      </c>
      <c r="D1865" s="19" t="n">
        <v>43125</v>
      </c>
      <c r="E1865" s="20" t="s">
        <v>199</v>
      </c>
      <c r="F1865" s="21" t="n">
        <f aca="false">+C1865-D1865</f>
        <v>3</v>
      </c>
      <c r="G1865" s="22" t="n">
        <v>20</v>
      </c>
      <c r="H1865" s="22" t="n">
        <v>20699</v>
      </c>
      <c r="I1865" s="22" t="n">
        <v>20627</v>
      </c>
      <c r="J1865" s="17" t="n">
        <v>775</v>
      </c>
      <c r="K1865" s="17" t="n">
        <v>560</v>
      </c>
      <c r="L1865" s="17" t="n">
        <v>550</v>
      </c>
      <c r="M1865" s="84" t="n">
        <f aca="false">K1865+L1865</f>
        <v>1110</v>
      </c>
      <c r="N1865" s="87" t="n">
        <f aca="false">O1865*P1865</f>
        <v>172.8</v>
      </c>
      <c r="O1865" s="84" t="n">
        <f aca="false">H1865-I1865</f>
        <v>72</v>
      </c>
      <c r="P1865" s="86" t="n">
        <v>2.4</v>
      </c>
      <c r="Q1865" s="17" t="s">
        <v>20</v>
      </c>
    </row>
    <row r="1866" customFormat="false" ht="13.8" hidden="false" customHeight="false" outlineLevel="0" collapsed="false">
      <c r="A1866" s="17" t="s">
        <v>49</v>
      </c>
      <c r="B1866" s="17" t="s">
        <v>254</v>
      </c>
      <c r="C1866" s="18" t="n">
        <v>43128</v>
      </c>
      <c r="D1866" s="19" t="n">
        <v>43122</v>
      </c>
      <c r="E1866" s="20" t="s">
        <v>199</v>
      </c>
      <c r="F1866" s="21" t="n">
        <f aca="false">+C1866-D1866</f>
        <v>6</v>
      </c>
      <c r="G1866" s="22" t="n">
        <v>9</v>
      </c>
      <c r="H1866" s="22" t="n">
        <v>18597</v>
      </c>
      <c r="I1866" s="22" t="n">
        <v>18455</v>
      </c>
      <c r="J1866" s="17" t="n">
        <v>310</v>
      </c>
      <c r="K1866" s="17" t="n">
        <v>75</v>
      </c>
      <c r="L1866" s="17" t="n">
        <v>400</v>
      </c>
      <c r="M1866" s="84" t="n">
        <f aca="false">K1866+L1866</f>
        <v>475</v>
      </c>
      <c r="N1866" s="87" t="n">
        <f aca="false">O1866*P1866</f>
        <v>222.94</v>
      </c>
      <c r="O1866" s="84" t="n">
        <f aca="false">H1866-I1866</f>
        <v>142</v>
      </c>
      <c r="P1866" s="86" t="n">
        <v>1.57</v>
      </c>
      <c r="Q1866" s="17" t="s">
        <v>20</v>
      </c>
    </row>
    <row r="1867" customFormat="false" ht="13.8" hidden="false" customHeight="false" outlineLevel="0" collapsed="false">
      <c r="A1867" s="17" t="s">
        <v>49</v>
      </c>
      <c r="B1867" s="17" t="s">
        <v>254</v>
      </c>
      <c r="C1867" s="18" t="n">
        <v>43128</v>
      </c>
      <c r="D1867" s="19" t="n">
        <v>43122</v>
      </c>
      <c r="E1867" s="20" t="s">
        <v>199</v>
      </c>
      <c r="F1867" s="21" t="n">
        <f aca="false">+C1867-D1867</f>
        <v>6</v>
      </c>
      <c r="G1867" s="22" t="n">
        <v>9</v>
      </c>
      <c r="H1867" s="22" t="n">
        <v>18735</v>
      </c>
      <c r="I1867" s="22" t="n">
        <v>18593</v>
      </c>
      <c r="J1867" s="17" t="n">
        <v>305</v>
      </c>
      <c r="K1867" s="17" t="n">
        <v>80</v>
      </c>
      <c r="L1867" s="17" t="n">
        <v>400</v>
      </c>
      <c r="M1867" s="84" t="n">
        <f aca="false">K1867+L1867</f>
        <v>480</v>
      </c>
      <c r="N1867" s="87" t="n">
        <f aca="false">O1867*P1867</f>
        <v>222.94</v>
      </c>
      <c r="O1867" s="84" t="n">
        <f aca="false">H1867-I1867</f>
        <v>142</v>
      </c>
      <c r="P1867" s="86" t="n">
        <v>1.57</v>
      </c>
      <c r="Q1867" s="17" t="s">
        <v>20</v>
      </c>
    </row>
    <row r="1868" customFormat="false" ht="13.8" hidden="false" customHeight="false" outlineLevel="0" collapsed="false">
      <c r="A1868" s="17" t="s">
        <v>49</v>
      </c>
      <c r="B1868" s="17" t="s">
        <v>254</v>
      </c>
      <c r="C1868" s="18" t="n">
        <v>43128</v>
      </c>
      <c r="D1868" s="19" t="n">
        <v>43124</v>
      </c>
      <c r="E1868" s="20" t="s">
        <v>199</v>
      </c>
      <c r="F1868" s="21" t="n">
        <f aca="false">+C1868-D1868</f>
        <v>4</v>
      </c>
      <c r="G1868" s="22" t="n">
        <v>9</v>
      </c>
      <c r="H1868" s="22" t="n">
        <v>16899</v>
      </c>
      <c r="I1868" s="22" t="n">
        <v>16799</v>
      </c>
      <c r="J1868" s="17" t="n">
        <v>240</v>
      </c>
      <c r="K1868" s="17" t="n">
        <v>80</v>
      </c>
      <c r="L1868" s="17" t="n">
        <v>400</v>
      </c>
      <c r="M1868" s="84" t="n">
        <f aca="false">K1868+L1868</f>
        <v>480</v>
      </c>
      <c r="N1868" s="87" t="n">
        <f aca="false">O1868*P1868</f>
        <v>157</v>
      </c>
      <c r="O1868" s="84" t="n">
        <f aca="false">H1868-I1868</f>
        <v>100</v>
      </c>
      <c r="P1868" s="86" t="n">
        <v>1.57</v>
      </c>
      <c r="Q1868" s="17" t="s">
        <v>20</v>
      </c>
    </row>
    <row r="1869" customFormat="false" ht="13.8" hidden="false" customHeight="false" outlineLevel="0" collapsed="false">
      <c r="A1869" s="17" t="s">
        <v>26</v>
      </c>
      <c r="B1869" s="17" t="s">
        <v>86</v>
      </c>
      <c r="C1869" s="80" t="n">
        <v>43129</v>
      </c>
      <c r="D1869" s="81" t="n">
        <v>43125</v>
      </c>
      <c r="E1869" s="82" t="s">
        <v>199</v>
      </c>
      <c r="F1869" s="21" t="n">
        <f aca="false">+C1869-D1869</f>
        <v>4</v>
      </c>
      <c r="G1869" s="84" t="n">
        <v>13</v>
      </c>
      <c r="H1869" s="84" t="n">
        <v>23117</v>
      </c>
      <c r="I1869" s="84" t="n">
        <v>23021</v>
      </c>
      <c r="J1869" s="84" t="n">
        <v>382</v>
      </c>
      <c r="K1869" s="84" t="n">
        <v>186</v>
      </c>
      <c r="L1869" s="84" t="n">
        <v>400</v>
      </c>
      <c r="M1869" s="84" t="n">
        <f aca="false">K1869+L1869</f>
        <v>586</v>
      </c>
      <c r="N1869" s="87" t="n">
        <f aca="false">O1869*P1869</f>
        <v>96</v>
      </c>
      <c r="O1869" s="84" t="n">
        <f aca="false">H1869-I1869</f>
        <v>96</v>
      </c>
      <c r="P1869" s="86" t="n">
        <v>1</v>
      </c>
      <c r="Q1869" s="29" t="s">
        <v>20</v>
      </c>
    </row>
    <row r="1870" customFormat="false" ht="13.8" hidden="false" customHeight="false" outlineLevel="0" collapsed="false">
      <c r="A1870" s="17" t="s">
        <v>88</v>
      </c>
      <c r="B1870" s="27" t="s">
        <v>206</v>
      </c>
      <c r="C1870" s="18" t="n">
        <v>43129</v>
      </c>
      <c r="D1870" s="19" t="n">
        <v>43124</v>
      </c>
      <c r="E1870" s="20" t="s">
        <v>199</v>
      </c>
      <c r="F1870" s="21" t="n">
        <f aca="false">+C1870-D1870</f>
        <v>5</v>
      </c>
      <c r="G1870" s="22" t="n">
        <v>22</v>
      </c>
      <c r="H1870" s="22" t="n">
        <v>11170</v>
      </c>
      <c r="I1870" s="22" t="n">
        <v>11047</v>
      </c>
      <c r="J1870" s="17" t="n">
        <v>1085</v>
      </c>
      <c r="K1870" s="17" t="n">
        <v>595</v>
      </c>
      <c r="L1870" s="17" t="n">
        <v>550</v>
      </c>
      <c r="M1870" s="84" t="n">
        <f aca="false">K1870+L1870</f>
        <v>1145</v>
      </c>
      <c r="N1870" s="87" t="n">
        <f aca="false">O1870*P1870</f>
        <v>319.8</v>
      </c>
      <c r="O1870" s="84" t="n">
        <f aca="false">H1870-I1870</f>
        <v>123</v>
      </c>
      <c r="P1870" s="86" t="n">
        <v>2.6</v>
      </c>
      <c r="Q1870" s="17" t="s">
        <v>20</v>
      </c>
    </row>
    <row r="1871" customFormat="false" ht="13.8" hidden="false" customHeight="false" outlineLevel="0" collapsed="false">
      <c r="A1871" s="17" t="s">
        <v>41</v>
      </c>
      <c r="B1871" s="17" t="s">
        <v>99</v>
      </c>
      <c r="C1871" s="80" t="n">
        <v>43129</v>
      </c>
      <c r="D1871" s="81" t="n">
        <v>43127</v>
      </c>
      <c r="E1871" s="82" t="s">
        <v>199</v>
      </c>
      <c r="F1871" s="21" t="n">
        <f aca="false">+C1871-D1871</f>
        <v>2</v>
      </c>
      <c r="G1871" s="84" t="n">
        <v>20</v>
      </c>
      <c r="H1871" s="84" t="n">
        <v>7617</v>
      </c>
      <c r="I1871" s="84" t="n">
        <v>7563</v>
      </c>
      <c r="J1871" s="84" t="n">
        <v>660</v>
      </c>
      <c r="K1871" s="84" t="n">
        <v>535</v>
      </c>
      <c r="L1871" s="84" t="n">
        <v>300</v>
      </c>
      <c r="M1871" s="84" t="n">
        <f aca="false">K1871+L1871</f>
        <v>835</v>
      </c>
      <c r="N1871" s="87" t="n">
        <f aca="false">O1871*P1871</f>
        <v>129.6</v>
      </c>
      <c r="O1871" s="84" t="n">
        <f aca="false">H1871-I1871</f>
        <v>54</v>
      </c>
      <c r="P1871" s="86" t="n">
        <v>2.4</v>
      </c>
      <c r="Q1871" s="29" t="s">
        <v>20</v>
      </c>
    </row>
    <row r="1872" customFormat="false" ht="13.8" hidden="false" customHeight="false" outlineLevel="0" collapsed="false">
      <c r="A1872" s="17" t="s">
        <v>37</v>
      </c>
      <c r="B1872" s="17" t="s">
        <v>138</v>
      </c>
      <c r="C1872" s="80" t="n">
        <v>43129</v>
      </c>
      <c r="D1872" s="81" t="n">
        <v>43122</v>
      </c>
      <c r="E1872" s="82" t="s">
        <v>199</v>
      </c>
      <c r="F1872" s="21" t="n">
        <f aca="false">+C1872-D1872</f>
        <v>7</v>
      </c>
      <c r="G1872" s="84" t="n">
        <v>20</v>
      </c>
      <c r="H1872" s="84" t="n">
        <v>5747</v>
      </c>
      <c r="I1872" s="84" t="n">
        <v>5589</v>
      </c>
      <c r="J1872" s="84" t="n">
        <v>463</v>
      </c>
      <c r="K1872" s="84" t="n">
        <v>110</v>
      </c>
      <c r="L1872" s="84" t="n">
        <v>600</v>
      </c>
      <c r="M1872" s="84" t="n">
        <f aca="false">K1872+L1872</f>
        <v>710</v>
      </c>
      <c r="N1872" s="87" t="n">
        <f aca="false">O1872*P1872</f>
        <v>379.2</v>
      </c>
      <c r="O1872" s="84" t="n">
        <f aca="false">H1872-I1872</f>
        <v>158</v>
      </c>
      <c r="P1872" s="86" t="n">
        <v>2.4</v>
      </c>
      <c r="Q1872" s="29" t="s">
        <v>20</v>
      </c>
    </row>
    <row r="1873" customFormat="false" ht="13.8" hidden="false" customHeight="false" outlineLevel="0" collapsed="false">
      <c r="A1873" s="17" t="s">
        <v>51</v>
      </c>
      <c r="B1873" s="17" t="s">
        <v>255</v>
      </c>
      <c r="C1873" s="80" t="n">
        <v>43129</v>
      </c>
      <c r="D1873" s="81" t="n">
        <v>43119</v>
      </c>
      <c r="E1873" s="82" t="s">
        <v>199</v>
      </c>
      <c r="F1873" s="84" t="n">
        <f aca="false">C1873-D1873</f>
        <v>10</v>
      </c>
      <c r="G1873" s="84" t="n">
        <v>20</v>
      </c>
      <c r="H1873" s="84" t="n">
        <v>4643</v>
      </c>
      <c r="I1873" s="84" t="n">
        <v>4404</v>
      </c>
      <c r="J1873" s="84" t="n">
        <v>722</v>
      </c>
      <c r="K1873" s="84" t="n">
        <v>172</v>
      </c>
      <c r="L1873" s="84" t="n">
        <v>0</v>
      </c>
      <c r="M1873" s="84" t="n">
        <f aca="false">K1873+L1873</f>
        <v>172</v>
      </c>
      <c r="N1873" s="87" t="n">
        <f aca="false">O1873*P1873</f>
        <v>573.6</v>
      </c>
      <c r="O1873" s="84" t="n">
        <f aca="false">H1873-I1873</f>
        <v>239</v>
      </c>
      <c r="P1873" s="86" t="n">
        <v>2.4</v>
      </c>
      <c r="Q1873" s="29" t="s">
        <v>20</v>
      </c>
    </row>
    <row r="1874" customFormat="false" ht="13.8" hidden="false" customHeight="false" outlineLevel="0" collapsed="false">
      <c r="A1874" s="17" t="s">
        <v>51</v>
      </c>
      <c r="B1874" s="17" t="s">
        <v>255</v>
      </c>
      <c r="C1874" s="80" t="n">
        <v>43129</v>
      </c>
      <c r="D1874" s="81" t="n">
        <v>43125</v>
      </c>
      <c r="E1874" s="82" t="s">
        <v>199</v>
      </c>
      <c r="F1874" s="84" t="n">
        <f aca="false">C1874-D1874</f>
        <v>4</v>
      </c>
      <c r="G1874" s="84" t="n">
        <v>20</v>
      </c>
      <c r="H1874" s="84" t="n">
        <v>20828</v>
      </c>
      <c r="I1874" s="84" t="n">
        <v>20741</v>
      </c>
      <c r="J1874" s="84" t="n">
        <v>604</v>
      </c>
      <c r="K1874" s="84" t="n">
        <v>421</v>
      </c>
      <c r="L1874" s="84" t="n">
        <v>0</v>
      </c>
      <c r="M1874" s="84" t="n">
        <f aca="false">K1874+L1874</f>
        <v>421</v>
      </c>
      <c r="N1874" s="87" t="n">
        <f aca="false">O1874*P1874</f>
        <v>208.8</v>
      </c>
      <c r="O1874" s="84" t="n">
        <f aca="false">H1874-I1874</f>
        <v>87</v>
      </c>
      <c r="P1874" s="86" t="n">
        <v>2.4</v>
      </c>
      <c r="Q1874" s="29" t="s">
        <v>20</v>
      </c>
    </row>
    <row r="1875" customFormat="false" ht="13.8" hidden="false" customHeight="false" outlineLevel="0" collapsed="false">
      <c r="A1875" s="17" t="s">
        <v>35</v>
      </c>
      <c r="B1875" s="17" t="s">
        <v>246</v>
      </c>
      <c r="C1875" s="18" t="n">
        <v>43129</v>
      </c>
      <c r="D1875" s="19" t="n">
        <v>43124</v>
      </c>
      <c r="E1875" s="20" t="s">
        <v>199</v>
      </c>
      <c r="F1875" s="21" t="n">
        <f aca="false">+C1875-D1875</f>
        <v>5</v>
      </c>
      <c r="G1875" s="22" t="n">
        <v>18</v>
      </c>
      <c r="H1875" s="22" t="n">
        <v>18055</v>
      </c>
      <c r="I1875" s="22" t="n">
        <v>17932</v>
      </c>
      <c r="J1875" s="17" t="n">
        <v>401</v>
      </c>
      <c r="K1875" s="17" t="n">
        <v>80</v>
      </c>
      <c r="L1875" s="17" t="n">
        <v>100</v>
      </c>
      <c r="M1875" s="84" t="n">
        <f aca="false">K1875+L1875</f>
        <v>180</v>
      </c>
      <c r="N1875" s="87" t="n">
        <f aca="false">O1875*P1875</f>
        <v>258.3</v>
      </c>
      <c r="O1875" s="84" t="n">
        <f aca="false">H1875-I1875</f>
        <v>123</v>
      </c>
      <c r="P1875" s="86" t="n">
        <v>2.1</v>
      </c>
      <c r="Q1875" s="17" t="s">
        <v>20</v>
      </c>
    </row>
    <row r="1876" customFormat="false" ht="13.8" hidden="false" customHeight="false" outlineLevel="0" collapsed="false">
      <c r="A1876" s="17" t="s">
        <v>55</v>
      </c>
      <c r="B1876" s="17" t="s">
        <v>232</v>
      </c>
      <c r="C1876" s="80" t="n">
        <v>43129</v>
      </c>
      <c r="D1876" s="81" t="n">
        <v>43119</v>
      </c>
      <c r="E1876" s="82" t="s">
        <v>199</v>
      </c>
      <c r="F1876" s="84" t="n">
        <f aca="false">C1876-D1876</f>
        <v>10</v>
      </c>
      <c r="G1876" s="84" t="n">
        <v>16</v>
      </c>
      <c r="H1876" s="84" t="n">
        <v>6940</v>
      </c>
      <c r="I1876" s="84" t="n">
        <v>6701</v>
      </c>
      <c r="J1876" s="84" t="n">
        <v>480</v>
      </c>
      <c r="K1876" s="84" t="n">
        <v>90</v>
      </c>
      <c r="L1876" s="84" t="n">
        <v>350</v>
      </c>
      <c r="M1876" s="84" t="n">
        <f aca="false">K1876+L1876</f>
        <v>440</v>
      </c>
      <c r="N1876" s="87" t="n">
        <f aca="false">O1876*P1876</f>
        <v>478</v>
      </c>
      <c r="O1876" s="84" t="n">
        <f aca="false">H1876-I1876</f>
        <v>239</v>
      </c>
      <c r="P1876" s="86" t="n">
        <v>2</v>
      </c>
      <c r="Q1876" s="29" t="s">
        <v>20</v>
      </c>
    </row>
    <row r="1877" customFormat="false" ht="13.8" hidden="false" customHeight="false" outlineLevel="0" collapsed="false">
      <c r="A1877" s="17" t="s">
        <v>88</v>
      </c>
      <c r="B1877" s="17" t="s">
        <v>252</v>
      </c>
      <c r="C1877" s="18" t="n">
        <v>43129</v>
      </c>
      <c r="D1877" s="19" t="n">
        <v>43124</v>
      </c>
      <c r="E1877" s="20" t="s">
        <v>199</v>
      </c>
      <c r="F1877" s="21" t="n">
        <f aca="false">+C1877-D1877</f>
        <v>5</v>
      </c>
      <c r="G1877" s="22" t="n">
        <v>12.5</v>
      </c>
      <c r="H1877" s="22" t="n">
        <v>4210</v>
      </c>
      <c r="I1877" s="22" t="n">
        <v>4080</v>
      </c>
      <c r="J1877" s="17" t="n">
        <v>945</v>
      </c>
      <c r="K1877" s="17" t="n">
        <v>750</v>
      </c>
      <c r="L1877" s="17" t="n">
        <v>300</v>
      </c>
      <c r="M1877" s="84" t="n">
        <f aca="false">K1877+L1877</f>
        <v>1050</v>
      </c>
      <c r="N1877" s="87" t="n">
        <f aca="false">O1877*P1877</f>
        <v>221</v>
      </c>
      <c r="O1877" s="84" t="n">
        <f aca="false">H1877-I1877</f>
        <v>130</v>
      </c>
      <c r="P1877" s="86" t="n">
        <v>1.7</v>
      </c>
      <c r="Q1877" s="17" t="s">
        <v>20</v>
      </c>
    </row>
    <row r="1878" customFormat="false" ht="13.8" hidden="false" customHeight="false" outlineLevel="0" collapsed="false">
      <c r="A1878" s="17" t="s">
        <v>53</v>
      </c>
      <c r="B1878" s="17" t="s">
        <v>250</v>
      </c>
      <c r="C1878" s="18" t="n">
        <v>43129</v>
      </c>
      <c r="D1878" s="19" t="n">
        <v>43119</v>
      </c>
      <c r="E1878" s="20" t="s">
        <v>199</v>
      </c>
      <c r="F1878" s="21" t="n">
        <f aca="false">+C1878-D1878</f>
        <v>10</v>
      </c>
      <c r="G1878" s="22" t="n">
        <v>12.5</v>
      </c>
      <c r="H1878" s="22" t="n">
        <v>16815</v>
      </c>
      <c r="I1878" s="22" t="n">
        <v>16575</v>
      </c>
      <c r="J1878" s="17" t="n">
        <v>615</v>
      </c>
      <c r="K1878" s="17" t="n">
        <v>170</v>
      </c>
      <c r="L1878" s="17" t="n">
        <v>575</v>
      </c>
      <c r="M1878" s="84" t="n">
        <f aca="false">K1878+L1878</f>
        <v>745</v>
      </c>
      <c r="N1878" s="87" t="n">
        <f aca="false">O1878*P1878</f>
        <v>408</v>
      </c>
      <c r="O1878" s="84" t="n">
        <f aca="false">H1878-I1878</f>
        <v>240</v>
      </c>
      <c r="P1878" s="86" t="n">
        <v>1.7</v>
      </c>
      <c r="Q1878" s="17" t="s">
        <v>20</v>
      </c>
    </row>
    <row r="1879" customFormat="false" ht="13.8" hidden="false" customHeight="false" outlineLevel="0" collapsed="false">
      <c r="A1879" s="17" t="s">
        <v>47</v>
      </c>
      <c r="B1879" s="17" t="s">
        <v>236</v>
      </c>
      <c r="C1879" s="18" t="n">
        <v>43129</v>
      </c>
      <c r="D1879" s="19" t="n">
        <v>43120</v>
      </c>
      <c r="E1879" s="20" t="s">
        <v>199</v>
      </c>
      <c r="F1879" s="21" t="n">
        <f aca="false">+C1879-D1879</f>
        <v>9</v>
      </c>
      <c r="G1879" s="22" t="n">
        <v>9</v>
      </c>
      <c r="H1879" s="22" t="n">
        <v>4639</v>
      </c>
      <c r="I1879" s="22" t="n">
        <v>4433</v>
      </c>
      <c r="J1879" s="17" t="n">
        <v>550</v>
      </c>
      <c r="K1879" s="17" t="n">
        <v>240</v>
      </c>
      <c r="L1879" s="17" t="n">
        <v>400</v>
      </c>
      <c r="M1879" s="84" t="n">
        <f aca="false">K1879+L1879</f>
        <v>640</v>
      </c>
      <c r="N1879" s="87" t="n">
        <f aca="false">O1879*P1879</f>
        <v>323.42</v>
      </c>
      <c r="O1879" s="84" t="n">
        <f aca="false">H1879-I1879</f>
        <v>206</v>
      </c>
      <c r="P1879" s="86" t="n">
        <v>1.57</v>
      </c>
      <c r="Q1879" s="17" t="s">
        <v>20</v>
      </c>
    </row>
    <row r="1880" customFormat="false" ht="13.8" hidden="false" customHeight="false" outlineLevel="0" collapsed="false">
      <c r="A1880" s="17" t="s">
        <v>37</v>
      </c>
      <c r="B1880" s="17" t="s">
        <v>138</v>
      </c>
      <c r="C1880" s="80" t="n">
        <v>43129</v>
      </c>
      <c r="D1880" s="81" t="n">
        <v>43123</v>
      </c>
      <c r="E1880" s="82" t="s">
        <v>199</v>
      </c>
      <c r="F1880" s="21" t="n">
        <f aca="false">+C1880-D1880</f>
        <v>6</v>
      </c>
      <c r="G1880" s="84" t="n">
        <v>9</v>
      </c>
      <c r="H1880" s="84" t="n">
        <v>23072</v>
      </c>
      <c r="I1880" s="84" t="n">
        <v>22928</v>
      </c>
      <c r="J1880" s="84" t="n">
        <v>511</v>
      </c>
      <c r="K1880" s="84" t="n">
        <v>223</v>
      </c>
      <c r="L1880" s="84" t="n">
        <v>600</v>
      </c>
      <c r="M1880" s="84" t="n">
        <f aca="false">K1880+L1880</f>
        <v>823</v>
      </c>
      <c r="N1880" s="87" t="n">
        <f aca="false">O1880*P1880</f>
        <v>226.08</v>
      </c>
      <c r="O1880" s="84" t="n">
        <f aca="false">H1880-I1880</f>
        <v>144</v>
      </c>
      <c r="P1880" s="86" t="n">
        <v>1.57</v>
      </c>
      <c r="Q1880" s="29" t="s">
        <v>20</v>
      </c>
    </row>
    <row r="1881" customFormat="false" ht="13.8" hidden="false" customHeight="false" outlineLevel="0" collapsed="false">
      <c r="A1881" s="17" t="s">
        <v>35</v>
      </c>
      <c r="B1881" s="27" t="s">
        <v>246</v>
      </c>
      <c r="C1881" s="18" t="n">
        <v>43129</v>
      </c>
      <c r="D1881" s="19" t="n">
        <v>43119</v>
      </c>
      <c r="E1881" s="20" t="s">
        <v>199</v>
      </c>
      <c r="F1881" s="21" t="n">
        <f aca="false">+C1881-D1881</f>
        <v>10</v>
      </c>
      <c r="G1881" s="22" t="n">
        <v>13</v>
      </c>
      <c r="H1881" s="22" t="n">
        <v>15882</v>
      </c>
      <c r="I1881" s="22" t="n">
        <v>15806</v>
      </c>
      <c r="J1881" s="17" t="n">
        <v>700</v>
      </c>
      <c r="K1881" s="17" t="n">
        <v>450</v>
      </c>
      <c r="L1881" s="17" t="n">
        <v>50</v>
      </c>
      <c r="M1881" s="84" t="n">
        <f aca="false">K1881+L1881</f>
        <v>500</v>
      </c>
      <c r="N1881" s="87" t="n">
        <f aca="false">O1881*P1881</f>
        <v>76</v>
      </c>
      <c r="O1881" s="84" t="n">
        <f aca="false">H1881-I1881</f>
        <v>76</v>
      </c>
      <c r="P1881" s="86" t="n">
        <v>1</v>
      </c>
      <c r="Q1881" s="17" t="s">
        <v>20</v>
      </c>
    </row>
    <row r="1882" customFormat="false" ht="13.8" hidden="false" customHeight="false" outlineLevel="0" collapsed="false">
      <c r="A1882" s="17" t="s">
        <v>39</v>
      </c>
      <c r="B1882" s="17" t="s">
        <v>146</v>
      </c>
      <c r="C1882" s="80" t="n">
        <v>43129</v>
      </c>
      <c r="D1882" s="81" t="n">
        <v>43123</v>
      </c>
      <c r="E1882" s="82" t="s">
        <v>199</v>
      </c>
      <c r="F1882" s="21" t="n">
        <f aca="false">+C1882-D1882</f>
        <v>6</v>
      </c>
      <c r="G1882" s="84" t="n">
        <v>13</v>
      </c>
      <c r="H1882" s="84" t="n">
        <v>1851</v>
      </c>
      <c r="I1882" s="84" t="n">
        <v>1851</v>
      </c>
      <c r="J1882" s="84" t="n">
        <v>1268</v>
      </c>
      <c r="K1882" s="84" t="n">
        <v>1016</v>
      </c>
      <c r="L1882" s="84" t="n">
        <v>0</v>
      </c>
      <c r="M1882" s="84" t="n">
        <f aca="false">K1882+L1882</f>
        <v>1016</v>
      </c>
      <c r="N1882" s="87" t="n">
        <f aca="false">O1882*P1882</f>
        <v>0</v>
      </c>
      <c r="O1882" s="84" t="n">
        <f aca="false">H1882-I1882</f>
        <v>0</v>
      </c>
      <c r="P1882" s="86" t="n">
        <v>1</v>
      </c>
      <c r="Q1882" s="29" t="s">
        <v>20</v>
      </c>
    </row>
    <row r="1883" customFormat="false" ht="13.8" hidden="false" customHeight="false" outlineLevel="0" collapsed="false">
      <c r="A1883" s="17" t="s">
        <v>53</v>
      </c>
      <c r="B1883" s="17" t="s">
        <v>250</v>
      </c>
      <c r="C1883" s="18" t="n">
        <v>43129</v>
      </c>
      <c r="D1883" s="19" t="n">
        <v>43119</v>
      </c>
      <c r="E1883" s="20" t="s">
        <v>199</v>
      </c>
      <c r="F1883" s="21" t="n">
        <f aca="false">+C1883-D1883</f>
        <v>10</v>
      </c>
      <c r="G1883" s="22" t="n">
        <v>13</v>
      </c>
      <c r="H1883" s="22" t="n">
        <v>16132</v>
      </c>
      <c r="I1883" s="22" t="n">
        <v>15891</v>
      </c>
      <c r="J1883" s="17" t="n">
        <v>540</v>
      </c>
      <c r="K1883" s="17" t="n">
        <v>235</v>
      </c>
      <c r="L1883" s="17" t="n">
        <v>250</v>
      </c>
      <c r="M1883" s="84" t="n">
        <f aca="false">K1883+L1883</f>
        <v>485</v>
      </c>
      <c r="N1883" s="87" t="n">
        <f aca="false">O1883*P1883</f>
        <v>241</v>
      </c>
      <c r="O1883" s="84" t="n">
        <f aca="false">H1883-I1883</f>
        <v>241</v>
      </c>
      <c r="P1883" s="86" t="n">
        <v>1</v>
      </c>
      <c r="Q1883" s="17" t="s">
        <v>20</v>
      </c>
    </row>
    <row r="1884" customFormat="false" ht="13.8" hidden="false" customHeight="false" outlineLevel="0" collapsed="false">
      <c r="A1884" s="17" t="s">
        <v>29</v>
      </c>
      <c r="B1884" s="17" t="s">
        <v>235</v>
      </c>
      <c r="C1884" s="18" t="n">
        <v>43130</v>
      </c>
      <c r="D1884" s="19" t="n">
        <v>43120</v>
      </c>
      <c r="E1884" s="20" t="s">
        <v>199</v>
      </c>
      <c r="F1884" s="21" t="n">
        <f aca="false">+C1884-D1884</f>
        <v>10</v>
      </c>
      <c r="G1884" s="22" t="n">
        <v>9</v>
      </c>
      <c r="H1884" s="22" t="n">
        <v>16884</v>
      </c>
      <c r="I1884" s="22" t="n">
        <v>16647</v>
      </c>
      <c r="J1884" s="17" t="n">
        <v>565</v>
      </c>
      <c r="K1884" s="17" t="n">
        <v>190</v>
      </c>
      <c r="L1884" s="17" t="n">
        <v>325</v>
      </c>
      <c r="M1884" s="84" t="n">
        <f aca="false">K1884+L1884</f>
        <v>515</v>
      </c>
      <c r="N1884" s="87" t="n">
        <f aca="false">O1884*P1884</f>
        <v>372.09</v>
      </c>
      <c r="O1884" s="84" t="n">
        <f aca="false">H1884-I1884</f>
        <v>237</v>
      </c>
      <c r="P1884" s="86" t="n">
        <v>1.57</v>
      </c>
      <c r="Q1884" s="17" t="s">
        <v>20</v>
      </c>
    </row>
    <row r="1885" customFormat="false" ht="13.8" hidden="false" customHeight="false" outlineLevel="0" collapsed="false">
      <c r="A1885" s="17" t="s">
        <v>29</v>
      </c>
      <c r="B1885" s="17" t="s">
        <v>235</v>
      </c>
      <c r="C1885" s="18" t="n">
        <v>43130</v>
      </c>
      <c r="D1885" s="19" t="n">
        <v>43120</v>
      </c>
      <c r="E1885" s="20" t="s">
        <v>199</v>
      </c>
      <c r="F1885" s="21" t="n">
        <f aca="false">+C1885-D1885</f>
        <v>10</v>
      </c>
      <c r="G1885" s="22" t="n">
        <v>13</v>
      </c>
      <c r="H1885" s="22" t="n">
        <v>13142</v>
      </c>
      <c r="I1885" s="22" t="n">
        <v>12900</v>
      </c>
      <c r="J1885" s="17" t="n">
        <v>515</v>
      </c>
      <c r="K1885" s="17" t="n">
        <v>180</v>
      </c>
      <c r="L1885" s="17" t="n">
        <v>275</v>
      </c>
      <c r="M1885" s="84" t="n">
        <f aca="false">K1885+L1885</f>
        <v>455</v>
      </c>
      <c r="N1885" s="87" t="n">
        <f aca="false">O1885*P1885</f>
        <v>242</v>
      </c>
      <c r="O1885" s="84" t="n">
        <f aca="false">H1885-I1885</f>
        <v>242</v>
      </c>
      <c r="P1885" s="86" t="n">
        <v>1</v>
      </c>
      <c r="Q1885" s="17" t="s">
        <v>20</v>
      </c>
    </row>
    <row r="1886" customFormat="false" ht="13.8" hidden="false" customHeight="false" outlineLevel="0" collapsed="false">
      <c r="A1886" s="17" t="s">
        <v>33</v>
      </c>
      <c r="B1886" s="17" t="s">
        <v>141</v>
      </c>
      <c r="C1886" s="80" t="n">
        <v>43130</v>
      </c>
      <c r="D1886" s="81" t="n">
        <v>43125</v>
      </c>
      <c r="E1886" s="82" t="s">
        <v>199</v>
      </c>
      <c r="F1886" s="21" t="n">
        <f aca="false">+C1886-D1886</f>
        <v>5</v>
      </c>
      <c r="G1886" s="84" t="n">
        <v>22</v>
      </c>
      <c r="H1886" s="84" t="n">
        <v>23852</v>
      </c>
      <c r="I1886" s="84" t="n">
        <v>23726</v>
      </c>
      <c r="J1886" s="84" t="n">
        <v>440</v>
      </c>
      <c r="K1886" s="84" t="n">
        <v>97</v>
      </c>
      <c r="L1886" s="84" t="n">
        <v>800</v>
      </c>
      <c r="M1886" s="84" t="n">
        <f aca="false">K1886+L1886</f>
        <v>897</v>
      </c>
      <c r="N1886" s="87" t="n">
        <f aca="false">O1886*P1886</f>
        <v>327.6</v>
      </c>
      <c r="O1886" s="84" t="n">
        <f aca="false">H1886-I1886</f>
        <v>126</v>
      </c>
      <c r="P1886" s="86" t="n">
        <v>2.6</v>
      </c>
      <c r="Q1886" s="29" t="s">
        <v>20</v>
      </c>
    </row>
    <row r="1887" customFormat="false" ht="13.8" hidden="false" customHeight="false" outlineLevel="0" collapsed="false">
      <c r="A1887" s="17" t="s">
        <v>31</v>
      </c>
      <c r="B1887" s="29" t="s">
        <v>256</v>
      </c>
      <c r="C1887" s="80" t="n">
        <v>43130</v>
      </c>
      <c r="D1887" s="81" t="n">
        <v>43119</v>
      </c>
      <c r="E1887" s="82" t="s">
        <v>199</v>
      </c>
      <c r="F1887" s="84" t="n">
        <f aca="false">C1887-D1887</f>
        <v>11</v>
      </c>
      <c r="G1887" s="84" t="n">
        <v>20</v>
      </c>
      <c r="H1887" s="84" t="n">
        <v>15247</v>
      </c>
      <c r="I1887" s="84" t="n">
        <v>14984</v>
      </c>
      <c r="J1887" s="84" t="n">
        <v>860</v>
      </c>
      <c r="K1887" s="84" t="n">
        <v>270</v>
      </c>
      <c r="L1887" s="84" t="n">
        <v>550</v>
      </c>
      <c r="M1887" s="84" t="n">
        <f aca="false">K1887+L1887</f>
        <v>820</v>
      </c>
      <c r="N1887" s="87" t="n">
        <f aca="false">O1887*P1887</f>
        <v>631.2</v>
      </c>
      <c r="O1887" s="84" t="n">
        <f aca="false">H1887-I1887</f>
        <v>263</v>
      </c>
      <c r="P1887" s="86" t="n">
        <v>2.4</v>
      </c>
      <c r="Q1887" s="29" t="s">
        <v>20</v>
      </c>
    </row>
    <row r="1888" customFormat="false" ht="13.8" hidden="false" customHeight="false" outlineLevel="0" collapsed="false">
      <c r="A1888" s="17" t="s">
        <v>51</v>
      </c>
      <c r="B1888" s="17" t="s">
        <v>255</v>
      </c>
      <c r="C1888" s="80" t="n">
        <v>43130</v>
      </c>
      <c r="D1888" s="81" t="n">
        <v>43129</v>
      </c>
      <c r="E1888" s="82" t="s">
        <v>199</v>
      </c>
      <c r="F1888" s="84" t="n">
        <f aca="false">C1888-D1888</f>
        <v>1</v>
      </c>
      <c r="G1888" s="84" t="n">
        <v>20</v>
      </c>
      <c r="H1888" s="84" t="n">
        <v>4668</v>
      </c>
      <c r="I1888" s="84" t="n">
        <v>4643</v>
      </c>
      <c r="J1888" s="84" t="n">
        <v>172</v>
      </c>
      <c r="K1888" s="84" t="n">
        <v>112</v>
      </c>
      <c r="L1888" s="84" t="n">
        <v>700</v>
      </c>
      <c r="M1888" s="84" t="n">
        <f aca="false">K1888+L1888</f>
        <v>812</v>
      </c>
      <c r="N1888" s="87" t="n">
        <f aca="false">O1888*P1888</f>
        <v>60</v>
      </c>
      <c r="O1888" s="84" t="n">
        <f aca="false">H1888-I1888</f>
        <v>25</v>
      </c>
      <c r="P1888" s="86" t="n">
        <v>2.4</v>
      </c>
      <c r="Q1888" s="29" t="s">
        <v>20</v>
      </c>
    </row>
    <row r="1889" customFormat="false" ht="13.8" hidden="false" customHeight="false" outlineLevel="0" collapsed="false">
      <c r="A1889" s="17" t="s">
        <v>35</v>
      </c>
      <c r="B1889" s="17" t="s">
        <v>246</v>
      </c>
      <c r="C1889" s="18" t="n">
        <v>43130</v>
      </c>
      <c r="D1889" s="19" t="n">
        <v>43129</v>
      </c>
      <c r="E1889" s="20" t="s">
        <v>199</v>
      </c>
      <c r="F1889" s="21" t="n">
        <f aca="false">+C1889-D1889</f>
        <v>1</v>
      </c>
      <c r="G1889" s="22" t="n">
        <v>18</v>
      </c>
      <c r="H1889" s="22" t="n">
        <v>18079</v>
      </c>
      <c r="I1889" s="22" t="n">
        <v>18055</v>
      </c>
      <c r="J1889" s="17" t="n">
        <v>180</v>
      </c>
      <c r="K1889" s="17" t="n">
        <v>120</v>
      </c>
      <c r="L1889" s="17" t="n">
        <v>400</v>
      </c>
      <c r="M1889" s="84" t="n">
        <f aca="false">K1889+L1889</f>
        <v>520</v>
      </c>
      <c r="N1889" s="87" t="n">
        <f aca="false">O1889*P1889</f>
        <v>50.4</v>
      </c>
      <c r="O1889" s="84" t="n">
        <f aca="false">H1889-I1889</f>
        <v>24</v>
      </c>
      <c r="P1889" s="86" t="n">
        <v>2.1</v>
      </c>
      <c r="Q1889" s="17" t="s">
        <v>20</v>
      </c>
    </row>
    <row r="1890" customFormat="false" ht="13.8" hidden="false" customHeight="false" outlineLevel="0" collapsed="false">
      <c r="A1890" s="17" t="s">
        <v>45</v>
      </c>
      <c r="B1890" s="29" t="s">
        <v>241</v>
      </c>
      <c r="C1890" s="18" t="n">
        <v>43130</v>
      </c>
      <c r="D1890" s="19" t="n">
        <v>43119</v>
      </c>
      <c r="E1890" s="20" t="s">
        <v>199</v>
      </c>
      <c r="F1890" s="21" t="n">
        <f aca="false">+C1890-D1890</f>
        <v>11</v>
      </c>
      <c r="G1890" s="22" t="n">
        <v>15</v>
      </c>
      <c r="H1890" s="22" t="n">
        <v>38522</v>
      </c>
      <c r="I1890" s="22" t="n">
        <v>38252</v>
      </c>
      <c r="J1890" s="17" t="n">
        <v>710</v>
      </c>
      <c r="K1890" s="17" t="n">
        <v>40</v>
      </c>
      <c r="L1890" s="17" t="n">
        <v>700</v>
      </c>
      <c r="M1890" s="84" t="n">
        <f aca="false">K1890+L1890</f>
        <v>740</v>
      </c>
      <c r="N1890" s="87" t="n">
        <f aca="false">O1890*P1890</f>
        <v>540</v>
      </c>
      <c r="O1890" s="84" t="n">
        <f aca="false">H1890-I1890</f>
        <v>270</v>
      </c>
      <c r="P1890" s="86" t="n">
        <v>2</v>
      </c>
      <c r="Q1890" s="17" t="s">
        <v>20</v>
      </c>
    </row>
    <row r="1891" customFormat="false" ht="13.8" hidden="false" customHeight="false" outlineLevel="0" collapsed="false">
      <c r="A1891" s="17" t="s">
        <v>55</v>
      </c>
      <c r="B1891" s="17" t="s">
        <v>257</v>
      </c>
      <c r="C1891" s="80" t="n">
        <v>43130</v>
      </c>
      <c r="D1891" s="81" t="n">
        <v>43120</v>
      </c>
      <c r="E1891" s="82" t="s">
        <v>199</v>
      </c>
      <c r="F1891" s="84" t="n">
        <f aca="false">C1891-D1891</f>
        <v>10</v>
      </c>
      <c r="G1891" s="84" t="n">
        <v>16</v>
      </c>
      <c r="H1891" s="84" t="n">
        <v>7100</v>
      </c>
      <c r="I1891" s="84" t="n">
        <v>6854</v>
      </c>
      <c r="J1891" s="84" t="n">
        <v>460</v>
      </c>
      <c r="K1891" s="84" t="n">
        <v>70</v>
      </c>
      <c r="L1891" s="84" t="n">
        <v>600</v>
      </c>
      <c r="M1891" s="84" t="n">
        <f aca="false">K1891+L1891</f>
        <v>670</v>
      </c>
      <c r="N1891" s="87" t="n">
        <f aca="false">O1891*P1891</f>
        <v>492</v>
      </c>
      <c r="O1891" s="84" t="n">
        <f aca="false">H1891-I1891</f>
        <v>246</v>
      </c>
      <c r="P1891" s="86" t="n">
        <v>2</v>
      </c>
      <c r="Q1891" s="29" t="s">
        <v>20</v>
      </c>
    </row>
    <row r="1892" customFormat="false" ht="13.8" hidden="false" customHeight="false" outlineLevel="0" collapsed="false">
      <c r="A1892" s="17" t="s">
        <v>51</v>
      </c>
      <c r="B1892" s="17" t="s">
        <v>255</v>
      </c>
      <c r="C1892" s="80" t="n">
        <v>43130</v>
      </c>
      <c r="D1892" s="81" t="n">
        <v>43126</v>
      </c>
      <c r="E1892" s="82" t="s">
        <v>199</v>
      </c>
      <c r="F1892" s="84" t="n">
        <f aca="false">C1892-D1892</f>
        <v>4</v>
      </c>
      <c r="G1892" s="84" t="n">
        <v>13</v>
      </c>
      <c r="H1892" s="84" t="n">
        <v>38408</v>
      </c>
      <c r="I1892" s="84" t="n">
        <v>38315</v>
      </c>
      <c r="J1892" s="84" t="n">
        <v>544</v>
      </c>
      <c r="K1892" s="84" t="n">
        <v>377</v>
      </c>
      <c r="L1892" s="84" t="n">
        <v>0</v>
      </c>
      <c r="M1892" s="84" t="n">
        <f aca="false">K1892+L1892</f>
        <v>377</v>
      </c>
      <c r="N1892" s="87" t="n">
        <f aca="false">O1892*P1892</f>
        <v>167.4</v>
      </c>
      <c r="O1892" s="84" t="n">
        <f aca="false">H1892-I1892</f>
        <v>93</v>
      </c>
      <c r="P1892" s="86" t="n">
        <v>1.8</v>
      </c>
      <c r="Q1892" s="29" t="s">
        <v>20</v>
      </c>
    </row>
    <row r="1893" customFormat="false" ht="13.8" hidden="false" customHeight="false" outlineLevel="0" collapsed="false">
      <c r="A1893" s="17" t="s">
        <v>45</v>
      </c>
      <c r="B1893" s="29" t="s">
        <v>241</v>
      </c>
      <c r="C1893" s="18" t="n">
        <v>43130</v>
      </c>
      <c r="D1893" s="19" t="n">
        <v>43119</v>
      </c>
      <c r="E1893" s="20" t="s">
        <v>199</v>
      </c>
      <c r="F1893" s="21" t="n">
        <f aca="false">+C1893-D1893</f>
        <v>11</v>
      </c>
      <c r="G1893" s="22" t="n">
        <v>12</v>
      </c>
      <c r="H1893" s="22" t="n">
        <v>22030</v>
      </c>
      <c r="I1893" s="22" t="n">
        <v>21761</v>
      </c>
      <c r="J1893" s="17" t="n">
        <v>760</v>
      </c>
      <c r="K1893" s="17" t="n">
        <v>170</v>
      </c>
      <c r="L1893" s="17" t="n">
        <v>500</v>
      </c>
      <c r="M1893" s="84" t="n">
        <f aca="false">K1893+L1893</f>
        <v>670</v>
      </c>
      <c r="N1893" s="87" t="n">
        <f aca="false">O1893*P1893</f>
        <v>457.3</v>
      </c>
      <c r="O1893" s="84" t="n">
        <f aca="false">H1893-I1893</f>
        <v>269</v>
      </c>
      <c r="P1893" s="86" t="n">
        <v>1.7</v>
      </c>
      <c r="Q1893" s="17" t="s">
        <v>20</v>
      </c>
    </row>
    <row r="1894" customFormat="false" ht="13.8" hidden="false" customHeight="false" outlineLevel="0" collapsed="false">
      <c r="A1894" s="17" t="s">
        <v>60</v>
      </c>
      <c r="B1894" s="17" t="s">
        <v>193</v>
      </c>
      <c r="C1894" s="80" t="n">
        <v>43130</v>
      </c>
      <c r="D1894" s="81" t="n">
        <v>43122</v>
      </c>
      <c r="E1894" s="82" t="s">
        <v>199</v>
      </c>
      <c r="F1894" s="84" t="n">
        <f aca="false">C1894-D1894</f>
        <v>8</v>
      </c>
      <c r="G1894" s="84" t="n">
        <v>9</v>
      </c>
      <c r="H1894" s="84" t="n">
        <v>3782</v>
      </c>
      <c r="I1894" s="84" t="n">
        <v>3782</v>
      </c>
      <c r="J1894" s="84" t="n">
        <v>1013</v>
      </c>
      <c r="K1894" s="84" t="n">
        <v>664</v>
      </c>
      <c r="L1894" s="84" t="n">
        <v>500</v>
      </c>
      <c r="M1894" s="84" t="n">
        <f aca="false">K1894+L1894</f>
        <v>1164</v>
      </c>
      <c r="N1894" s="87" t="n">
        <f aca="false">O1894*P1894</f>
        <v>0</v>
      </c>
      <c r="O1894" s="84" t="n">
        <f aca="false">H1894-I1894</f>
        <v>0</v>
      </c>
      <c r="P1894" s="86" t="n">
        <v>1.57</v>
      </c>
      <c r="Q1894" s="29" t="s">
        <v>20</v>
      </c>
    </row>
    <row r="1895" customFormat="false" ht="13.8" hidden="false" customHeight="false" outlineLevel="0" collapsed="false">
      <c r="A1895" s="17" t="s">
        <v>49</v>
      </c>
      <c r="B1895" s="17" t="s">
        <v>254</v>
      </c>
      <c r="C1895" s="18" t="n">
        <v>43130</v>
      </c>
      <c r="D1895" s="19" t="n">
        <v>43125</v>
      </c>
      <c r="E1895" s="20" t="s">
        <v>199</v>
      </c>
      <c r="F1895" s="21" t="n">
        <f aca="false">+C1895-D1895</f>
        <v>5</v>
      </c>
      <c r="G1895" s="22" t="n">
        <v>9</v>
      </c>
      <c r="H1895" s="22" t="n">
        <v>6036</v>
      </c>
      <c r="I1895" s="22" t="n">
        <v>5927</v>
      </c>
      <c r="J1895" s="17" t="n">
        <v>480</v>
      </c>
      <c r="K1895" s="17" t="n">
        <v>335</v>
      </c>
      <c r="L1895" s="17" t="n">
        <v>0</v>
      </c>
      <c r="M1895" s="84" t="n">
        <f aca="false">K1895+L1895</f>
        <v>335</v>
      </c>
      <c r="N1895" s="87" t="n">
        <f aca="false">O1895*P1895</f>
        <v>171.13</v>
      </c>
      <c r="O1895" s="84" t="n">
        <f aca="false">H1895-I1895</f>
        <v>109</v>
      </c>
      <c r="P1895" s="86" t="n">
        <v>1.57</v>
      </c>
      <c r="Q1895" s="17" t="s">
        <v>20</v>
      </c>
    </row>
    <row r="1896" customFormat="false" ht="13.8" hidden="false" customHeight="false" outlineLevel="0" collapsed="false">
      <c r="A1896" s="17" t="s">
        <v>37</v>
      </c>
      <c r="B1896" s="17" t="s">
        <v>138</v>
      </c>
      <c r="C1896" s="80" t="n">
        <v>43130</v>
      </c>
      <c r="D1896" s="81" t="n">
        <v>43125</v>
      </c>
      <c r="E1896" s="82" t="s">
        <v>199</v>
      </c>
      <c r="F1896" s="21" t="n">
        <f aca="false">+C1896-D1896</f>
        <v>5</v>
      </c>
      <c r="G1896" s="84" t="n">
        <v>9</v>
      </c>
      <c r="H1896" s="84" t="n">
        <v>17092</v>
      </c>
      <c r="I1896" s="84" t="n">
        <v>16972</v>
      </c>
      <c r="J1896" s="84" t="n">
        <v>460</v>
      </c>
      <c r="K1896" s="84" t="n">
        <v>124</v>
      </c>
      <c r="L1896" s="84" t="n">
        <v>500</v>
      </c>
      <c r="M1896" s="84" t="n">
        <f aca="false">K1896+L1896</f>
        <v>624</v>
      </c>
      <c r="N1896" s="87" t="n">
        <f aca="false">O1896*P1896</f>
        <v>188.4</v>
      </c>
      <c r="O1896" s="84" t="n">
        <f aca="false">H1896-I1896</f>
        <v>120</v>
      </c>
      <c r="P1896" s="86" t="n">
        <v>1.57</v>
      </c>
      <c r="Q1896" s="29" t="s">
        <v>20</v>
      </c>
    </row>
    <row r="1897" customFormat="false" ht="13.8" hidden="false" customHeight="false" outlineLevel="0" collapsed="false">
      <c r="A1897" s="17" t="s">
        <v>35</v>
      </c>
      <c r="B1897" s="17" t="s">
        <v>246</v>
      </c>
      <c r="C1897" s="18" t="n">
        <v>43130</v>
      </c>
      <c r="D1897" s="19" t="n">
        <v>43120</v>
      </c>
      <c r="E1897" s="20" t="s">
        <v>199</v>
      </c>
      <c r="F1897" s="21" t="n">
        <f aca="false">+C1897-D1897</f>
        <v>10</v>
      </c>
      <c r="G1897" s="22" t="n">
        <v>13</v>
      </c>
      <c r="H1897" s="22" t="n">
        <v>4030</v>
      </c>
      <c r="I1897" s="22" t="n">
        <v>3794</v>
      </c>
      <c r="J1897" s="17" t="n">
        <v>880</v>
      </c>
      <c r="K1897" s="17" t="n">
        <v>550</v>
      </c>
      <c r="L1897" s="17" t="n">
        <v>100</v>
      </c>
      <c r="M1897" s="84" t="n">
        <f aca="false">K1897+L1897</f>
        <v>650</v>
      </c>
      <c r="N1897" s="87" t="n">
        <f aca="false">O1897*P1897</f>
        <v>236</v>
      </c>
      <c r="O1897" s="84" t="n">
        <f aca="false">H1897-I1897</f>
        <v>236</v>
      </c>
      <c r="P1897" s="86" t="n">
        <v>1</v>
      </c>
      <c r="Q1897" s="17" t="s">
        <v>20</v>
      </c>
    </row>
    <row r="1898" customFormat="false" ht="13.8" hidden="false" customHeight="false" outlineLevel="0" collapsed="false">
      <c r="A1898" s="17" t="s">
        <v>82</v>
      </c>
      <c r="B1898" s="17" t="s">
        <v>258</v>
      </c>
      <c r="C1898" s="80" t="n">
        <v>43130</v>
      </c>
      <c r="D1898" s="81" t="n">
        <v>43125</v>
      </c>
      <c r="E1898" s="82" t="s">
        <v>199</v>
      </c>
      <c r="F1898" s="84" t="n">
        <f aca="false">C1898-D1898</f>
        <v>5</v>
      </c>
      <c r="G1898" s="84" t="n">
        <v>20</v>
      </c>
      <c r="H1898" s="84" t="n">
        <v>5828</v>
      </c>
      <c r="I1898" s="84" t="n">
        <v>5708</v>
      </c>
      <c r="J1898" s="84" t="n">
        <v>1841</v>
      </c>
      <c r="K1898" s="84" t="n">
        <v>1488</v>
      </c>
      <c r="L1898" s="84" t="n">
        <v>500</v>
      </c>
      <c r="M1898" s="84" t="n">
        <f aca="false">K1898+L1898</f>
        <v>1988</v>
      </c>
      <c r="N1898" s="87" t="n">
        <f aca="false">O1898*P1898</f>
        <v>288</v>
      </c>
      <c r="O1898" s="84" t="n">
        <f aca="false">H1898-I1898</f>
        <v>120</v>
      </c>
      <c r="P1898" s="86" t="n">
        <v>2.4</v>
      </c>
      <c r="Q1898" s="29" t="s">
        <v>20</v>
      </c>
    </row>
    <row r="1899" customFormat="false" ht="13.8" hidden="false" customHeight="false" outlineLevel="0" collapsed="false">
      <c r="A1899" s="17" t="s">
        <v>21</v>
      </c>
      <c r="B1899" s="17" t="s">
        <v>157</v>
      </c>
      <c r="C1899" s="80" t="n">
        <v>43131</v>
      </c>
      <c r="D1899" s="81" t="n">
        <v>43124</v>
      </c>
      <c r="E1899" s="82" t="s">
        <v>199</v>
      </c>
      <c r="F1899" s="21" t="n">
        <f aca="false">+C1899-D1899</f>
        <v>7</v>
      </c>
      <c r="G1899" s="84" t="n">
        <v>9</v>
      </c>
      <c r="H1899" s="84" t="n">
        <v>7605</v>
      </c>
      <c r="I1899" s="84" t="n">
        <v>7593</v>
      </c>
      <c r="J1899" s="84" t="n">
        <v>280</v>
      </c>
      <c r="K1899" s="84" t="n">
        <v>260</v>
      </c>
      <c r="L1899" s="84" t="n">
        <v>0</v>
      </c>
      <c r="M1899" s="84" t="n">
        <f aca="false">K1899+L1899</f>
        <v>260</v>
      </c>
      <c r="N1899" s="87" t="n">
        <f aca="false">O1899*P1899</f>
        <v>18.84</v>
      </c>
      <c r="O1899" s="84" t="n">
        <f aca="false">H1899-I1899</f>
        <v>12</v>
      </c>
      <c r="P1899" s="86" t="n">
        <v>1.57</v>
      </c>
      <c r="Q1899" s="29" t="s">
        <v>20</v>
      </c>
    </row>
    <row r="1900" customFormat="false" ht="13.8" hidden="false" customHeight="false" outlineLevel="0" collapsed="false">
      <c r="A1900" s="17" t="s">
        <v>21</v>
      </c>
      <c r="B1900" s="17" t="s">
        <v>157</v>
      </c>
      <c r="C1900" s="80" t="n">
        <v>43131</v>
      </c>
      <c r="D1900" s="81" t="n">
        <v>43123</v>
      </c>
      <c r="E1900" s="82" t="s">
        <v>199</v>
      </c>
      <c r="F1900" s="21" t="n">
        <f aca="false">+C1900-D1900</f>
        <v>8</v>
      </c>
      <c r="G1900" s="84" t="n">
        <v>9</v>
      </c>
      <c r="H1900" s="84" t="n">
        <v>11863</v>
      </c>
      <c r="I1900" s="84" t="n">
        <v>11663</v>
      </c>
      <c r="J1900" s="84" t="n">
        <v>280</v>
      </c>
      <c r="K1900" s="84" t="n">
        <v>80</v>
      </c>
      <c r="L1900" s="84" t="n">
        <v>350</v>
      </c>
      <c r="M1900" s="84" t="n">
        <f aca="false">K1900+L1900</f>
        <v>430</v>
      </c>
      <c r="N1900" s="87" t="n">
        <f aca="false">O1900*P1900</f>
        <v>314</v>
      </c>
      <c r="O1900" s="84" t="n">
        <f aca="false">H1900-I1900</f>
        <v>200</v>
      </c>
      <c r="P1900" s="86" t="n">
        <v>1.57</v>
      </c>
      <c r="Q1900" s="29" t="s">
        <v>20</v>
      </c>
    </row>
    <row r="1901" customFormat="false" ht="13.8" hidden="false" customHeight="false" outlineLevel="0" collapsed="false">
      <c r="A1901" s="17" t="s">
        <v>21</v>
      </c>
      <c r="B1901" s="17" t="s">
        <v>157</v>
      </c>
      <c r="C1901" s="80" t="n">
        <v>43131</v>
      </c>
      <c r="D1901" s="81" t="n">
        <v>43126</v>
      </c>
      <c r="E1901" s="82" t="s">
        <v>199</v>
      </c>
      <c r="F1901" s="21" t="n">
        <f aca="false">+C1901-D1901</f>
        <v>5</v>
      </c>
      <c r="G1901" s="84" t="n">
        <v>9</v>
      </c>
      <c r="H1901" s="84" t="n">
        <v>22925</v>
      </c>
      <c r="I1901" s="84" t="n">
        <v>22805</v>
      </c>
      <c r="J1901" s="84" t="n">
        <v>420</v>
      </c>
      <c r="K1901" s="84" t="n">
        <v>180</v>
      </c>
      <c r="L1901" s="84" t="n">
        <v>400</v>
      </c>
      <c r="M1901" s="84" t="n">
        <f aca="false">K1901+L1901</f>
        <v>580</v>
      </c>
      <c r="N1901" s="87" t="n">
        <f aca="false">O1901*P1901</f>
        <v>188.4</v>
      </c>
      <c r="O1901" s="84" t="n">
        <f aca="false">H1901-I1901</f>
        <v>120</v>
      </c>
      <c r="P1901" s="86" t="n">
        <v>1.57</v>
      </c>
      <c r="Q1901" s="29" t="s">
        <v>20</v>
      </c>
    </row>
    <row r="1902" customFormat="false" ht="13.8" hidden="false" customHeight="false" outlineLevel="0" collapsed="false">
      <c r="A1902" s="17" t="s">
        <v>17</v>
      </c>
      <c r="B1902" s="17" t="s">
        <v>231</v>
      </c>
      <c r="C1902" s="18" t="n">
        <v>43131</v>
      </c>
      <c r="D1902" s="19" t="n">
        <v>43125</v>
      </c>
      <c r="E1902" s="20" t="s">
        <v>199</v>
      </c>
      <c r="F1902" s="21" t="n">
        <f aca="false">+C1902-D1902</f>
        <v>6</v>
      </c>
      <c r="G1902" s="22" t="n">
        <v>22</v>
      </c>
      <c r="H1902" s="22" t="n">
        <v>24158</v>
      </c>
      <c r="I1902" s="22" t="n">
        <v>24023</v>
      </c>
      <c r="J1902" s="17" t="n">
        <v>369</v>
      </c>
      <c r="K1902" s="17" t="n">
        <v>30</v>
      </c>
      <c r="L1902" s="17" t="n">
        <v>400</v>
      </c>
      <c r="M1902" s="84" t="n">
        <f aca="false">K1902+L1902</f>
        <v>430</v>
      </c>
      <c r="N1902" s="87" t="n">
        <f aca="false">O1902*P1902</f>
        <v>351</v>
      </c>
      <c r="O1902" s="84" t="n">
        <f aca="false">H1902-I1902</f>
        <v>135</v>
      </c>
      <c r="P1902" s="86" t="n">
        <v>2.6</v>
      </c>
      <c r="Q1902" s="17" t="s">
        <v>20</v>
      </c>
    </row>
    <row r="1903" customFormat="false" ht="13.8" hidden="false" customHeight="false" outlineLevel="0" collapsed="false">
      <c r="A1903" s="17" t="s">
        <v>33</v>
      </c>
      <c r="B1903" s="17" t="s">
        <v>141</v>
      </c>
      <c r="C1903" s="80" t="n">
        <v>43131</v>
      </c>
      <c r="D1903" s="81" t="n">
        <v>43125</v>
      </c>
      <c r="E1903" s="82" t="s">
        <v>199</v>
      </c>
      <c r="F1903" s="21" t="n">
        <f aca="false">+C1903-D1903</f>
        <v>6</v>
      </c>
      <c r="G1903" s="84" t="n">
        <v>22</v>
      </c>
      <c r="H1903" s="84" t="n">
        <v>16591</v>
      </c>
      <c r="I1903" s="84" t="n">
        <v>16591</v>
      </c>
      <c r="J1903" s="84" t="n">
        <v>640</v>
      </c>
      <c r="K1903" s="84" t="n">
        <v>285</v>
      </c>
      <c r="L1903" s="84" t="n">
        <v>1000</v>
      </c>
      <c r="M1903" s="84" t="n">
        <f aca="false">K1903+L1903</f>
        <v>1285</v>
      </c>
      <c r="N1903" s="87" t="n">
        <f aca="false">O1903*P1903</f>
        <v>0</v>
      </c>
      <c r="O1903" s="84" t="n">
        <f aca="false">H1903-I1903</f>
        <v>0</v>
      </c>
      <c r="P1903" s="86" t="n">
        <v>2.6</v>
      </c>
      <c r="Q1903" s="29" t="s">
        <v>20</v>
      </c>
    </row>
    <row r="1904" customFormat="false" ht="13.8" hidden="false" customHeight="false" outlineLevel="0" collapsed="false">
      <c r="A1904" s="17" t="s">
        <v>35</v>
      </c>
      <c r="B1904" s="17" t="s">
        <v>246</v>
      </c>
      <c r="C1904" s="18" t="n">
        <v>43131</v>
      </c>
      <c r="D1904" s="19" t="n">
        <v>43130</v>
      </c>
      <c r="E1904" s="20" t="s">
        <v>199</v>
      </c>
      <c r="F1904" s="21" t="n">
        <f aca="false">+C1904-D1904</f>
        <v>1</v>
      </c>
      <c r="G1904" s="22" t="n">
        <v>18</v>
      </c>
      <c r="H1904" s="22" t="n">
        <v>18097</v>
      </c>
      <c r="I1904" s="22" t="n">
        <v>18079</v>
      </c>
      <c r="J1904" s="17" t="n">
        <v>520</v>
      </c>
      <c r="K1904" s="17" t="n">
        <v>480</v>
      </c>
      <c r="L1904" s="17" t="n">
        <v>225</v>
      </c>
      <c r="M1904" s="84" t="n">
        <f aca="false">K1904+L1904</f>
        <v>705</v>
      </c>
      <c r="N1904" s="87" t="n">
        <f aca="false">O1904*P1904</f>
        <v>37.8</v>
      </c>
      <c r="O1904" s="84" t="n">
        <f aca="false">H1904-I1904</f>
        <v>18</v>
      </c>
      <c r="P1904" s="86" t="n">
        <v>2.1</v>
      </c>
      <c r="Q1904" s="17" t="s">
        <v>20</v>
      </c>
    </row>
    <row r="1905" customFormat="false" ht="13.8" hidden="false" customHeight="false" outlineLevel="0" collapsed="false">
      <c r="A1905" s="17" t="s">
        <v>35</v>
      </c>
      <c r="B1905" s="17" t="s">
        <v>259</v>
      </c>
      <c r="C1905" s="18" t="n">
        <v>43131</v>
      </c>
      <c r="D1905" s="19" t="n">
        <v>43122</v>
      </c>
      <c r="E1905" s="20" t="s">
        <v>199</v>
      </c>
      <c r="F1905" s="21" t="n">
        <f aca="false">+C1905-D1905</f>
        <v>9</v>
      </c>
      <c r="G1905" s="22" t="n">
        <v>13</v>
      </c>
      <c r="H1905" s="22" t="n">
        <v>2046</v>
      </c>
      <c r="I1905" s="22" t="n">
        <v>1834</v>
      </c>
      <c r="J1905" s="17" t="n">
        <v>540</v>
      </c>
      <c r="K1905" s="17" t="n">
        <v>180</v>
      </c>
      <c r="L1905" s="17" t="n">
        <v>500</v>
      </c>
      <c r="M1905" s="84" t="n">
        <f aca="false">K1905+L1905</f>
        <v>680</v>
      </c>
      <c r="N1905" s="87" t="n">
        <f aca="false">O1905*P1905</f>
        <v>381.6</v>
      </c>
      <c r="O1905" s="84" t="n">
        <f aca="false">H1905-I1905</f>
        <v>212</v>
      </c>
      <c r="P1905" s="86" t="n">
        <v>1.8</v>
      </c>
      <c r="Q1905" s="17" t="s">
        <v>20</v>
      </c>
    </row>
    <row r="1906" customFormat="false" ht="13.8" hidden="false" customHeight="false" outlineLevel="0" collapsed="false">
      <c r="A1906" s="17" t="s">
        <v>35</v>
      </c>
      <c r="B1906" s="17" t="s">
        <v>246</v>
      </c>
      <c r="C1906" s="18" t="n">
        <v>43131</v>
      </c>
      <c r="D1906" s="19" t="n">
        <v>43124</v>
      </c>
      <c r="E1906" s="20" t="s">
        <v>199</v>
      </c>
      <c r="F1906" s="21" t="n">
        <f aca="false">+C1906-D1906</f>
        <v>7</v>
      </c>
      <c r="G1906" s="22" t="n">
        <v>13</v>
      </c>
      <c r="H1906" s="22" t="n">
        <v>2155</v>
      </c>
      <c r="I1906" s="22" t="n">
        <v>1986</v>
      </c>
      <c r="J1906" s="17" t="n">
        <v>335</v>
      </c>
      <c r="K1906" s="17" t="n">
        <v>66</v>
      </c>
      <c r="L1906" s="17" t="n">
        <v>500</v>
      </c>
      <c r="M1906" s="84" t="n">
        <f aca="false">K1906+L1906</f>
        <v>566</v>
      </c>
      <c r="N1906" s="87" t="n">
        <f aca="false">O1906*P1906</f>
        <v>304.2</v>
      </c>
      <c r="O1906" s="84" t="n">
        <f aca="false">H1906-I1906</f>
        <v>169</v>
      </c>
      <c r="P1906" s="86" t="n">
        <v>1.8</v>
      </c>
      <c r="Q1906" s="17" t="s">
        <v>20</v>
      </c>
    </row>
    <row r="1907" customFormat="false" ht="13.8" hidden="false" customHeight="false" outlineLevel="0" collapsed="false">
      <c r="A1907" s="17" t="s">
        <v>49</v>
      </c>
      <c r="B1907" s="17" t="s">
        <v>254</v>
      </c>
      <c r="C1907" s="18" t="n">
        <v>43131</v>
      </c>
      <c r="D1907" s="19" t="n">
        <v>43125</v>
      </c>
      <c r="E1907" s="20" t="s">
        <v>199</v>
      </c>
      <c r="F1907" s="21" t="n">
        <f aca="false">+C1907-D1907</f>
        <v>6</v>
      </c>
      <c r="G1907" s="22" t="n">
        <v>9</v>
      </c>
      <c r="H1907" s="22" t="n">
        <v>17515</v>
      </c>
      <c r="I1907" s="22" t="n">
        <v>17375</v>
      </c>
      <c r="J1907" s="17" t="n">
        <v>600</v>
      </c>
      <c r="K1907" s="17" t="n">
        <v>375</v>
      </c>
      <c r="L1907" s="17" t="n">
        <v>250</v>
      </c>
      <c r="M1907" s="84" t="n">
        <f aca="false">K1907+L1907</f>
        <v>625</v>
      </c>
      <c r="N1907" s="87" t="n">
        <f aca="false">O1907*P1907</f>
        <v>219.8</v>
      </c>
      <c r="O1907" s="84" t="n">
        <f aca="false">H1907-I1907</f>
        <v>140</v>
      </c>
      <c r="P1907" s="86" t="n">
        <v>1.57</v>
      </c>
      <c r="Q1907" s="17" t="s">
        <v>20</v>
      </c>
    </row>
    <row r="1908" customFormat="false" ht="13.8" hidden="false" customHeight="false" outlineLevel="0" collapsed="false">
      <c r="A1908" s="17" t="s">
        <v>45</v>
      </c>
      <c r="B1908" s="17" t="s">
        <v>241</v>
      </c>
      <c r="C1908" s="18" t="n">
        <v>43131</v>
      </c>
      <c r="D1908" s="19" t="n">
        <v>43119</v>
      </c>
      <c r="E1908" s="20" t="s">
        <v>199</v>
      </c>
      <c r="F1908" s="21" t="n">
        <f aca="false">+C1908-D1908</f>
        <v>12</v>
      </c>
      <c r="G1908" s="22" t="n">
        <v>13</v>
      </c>
      <c r="H1908" s="22" t="n">
        <v>4617</v>
      </c>
      <c r="I1908" s="22" t="n">
        <v>4324</v>
      </c>
      <c r="J1908" s="17" t="n">
        <v>660</v>
      </c>
      <c r="K1908" s="17" t="n">
        <v>400</v>
      </c>
      <c r="L1908" s="17" t="n">
        <v>200</v>
      </c>
      <c r="M1908" s="84" t="n">
        <f aca="false">K1908+L1908</f>
        <v>600</v>
      </c>
      <c r="N1908" s="87" t="n">
        <f aca="false">O1908*P1908</f>
        <v>293</v>
      </c>
      <c r="O1908" s="84" t="n">
        <f aca="false">H1908-I1908</f>
        <v>293</v>
      </c>
      <c r="P1908" s="86" t="n">
        <v>1</v>
      </c>
      <c r="Q1908" s="17" t="s">
        <v>20</v>
      </c>
    </row>
    <row r="1909" customFormat="false" ht="13.8" hidden="false" customHeight="false" outlineLevel="0" collapsed="false">
      <c r="A1909" s="17" t="s">
        <v>23</v>
      </c>
      <c r="B1909" s="29" t="s">
        <v>260</v>
      </c>
      <c r="C1909" s="80" t="n">
        <v>43132</v>
      </c>
      <c r="D1909" s="81" t="n">
        <v>43129</v>
      </c>
      <c r="E1909" s="20" t="s">
        <v>261</v>
      </c>
      <c r="F1909" s="21" t="n">
        <f aca="false">+C1909-D1909</f>
        <v>3</v>
      </c>
      <c r="G1909" s="84" t="n">
        <v>20</v>
      </c>
      <c r="H1909" s="84" t="n">
        <v>20272</v>
      </c>
      <c r="I1909" s="84" t="n">
        <v>20200</v>
      </c>
      <c r="J1909" s="84" t="n">
        <v>375</v>
      </c>
      <c r="K1909" s="84" t="n">
        <v>202</v>
      </c>
      <c r="L1909" s="84" t="n">
        <v>800</v>
      </c>
      <c r="M1909" s="84" t="n">
        <f aca="false">K1909+L1909</f>
        <v>1002</v>
      </c>
      <c r="N1909" s="87" t="n">
        <f aca="false">O1909*P1909</f>
        <v>172.8</v>
      </c>
      <c r="O1909" s="84" t="n">
        <f aca="false">H1909-I1909</f>
        <v>72</v>
      </c>
      <c r="P1909" s="86" t="n">
        <v>2.4</v>
      </c>
      <c r="Q1909" s="29" t="s">
        <v>20</v>
      </c>
    </row>
    <row r="1910" customFormat="false" ht="13.8" hidden="false" customHeight="false" outlineLevel="0" collapsed="false">
      <c r="A1910" s="17" t="s">
        <v>29</v>
      </c>
      <c r="B1910" s="17" t="s">
        <v>262</v>
      </c>
      <c r="C1910" s="18" t="n">
        <v>43132</v>
      </c>
      <c r="D1910" s="19" t="n">
        <v>43122</v>
      </c>
      <c r="E1910" s="20" t="s">
        <v>261</v>
      </c>
      <c r="F1910" s="21" t="n">
        <f aca="false">+C1910-D1910</f>
        <v>10</v>
      </c>
      <c r="G1910" s="22" t="n">
        <v>13</v>
      </c>
      <c r="H1910" s="22" t="n">
        <v>20392</v>
      </c>
      <c r="I1910" s="22" t="n">
        <v>20154</v>
      </c>
      <c r="J1910" s="17" t="n">
        <v>550</v>
      </c>
      <c r="K1910" s="17" t="n">
        <v>170</v>
      </c>
      <c r="L1910" s="17" t="n">
        <v>400</v>
      </c>
      <c r="M1910" s="84" t="n">
        <f aca="false">K1910+L1910</f>
        <v>570</v>
      </c>
      <c r="N1910" s="87" t="n">
        <f aca="false">O1910*P1910</f>
        <v>428.4</v>
      </c>
      <c r="O1910" s="84" t="n">
        <f aca="false">H1910-I1910</f>
        <v>238</v>
      </c>
      <c r="P1910" s="86" t="n">
        <v>1.8</v>
      </c>
      <c r="Q1910" s="17" t="s">
        <v>20</v>
      </c>
    </row>
    <row r="1911" customFormat="false" ht="13.8" hidden="false" customHeight="false" outlineLevel="0" collapsed="false">
      <c r="A1911" s="17" t="s">
        <v>21</v>
      </c>
      <c r="B1911" s="17" t="s">
        <v>157</v>
      </c>
      <c r="C1911" s="80" t="n">
        <v>43132</v>
      </c>
      <c r="D1911" s="81" t="n">
        <v>43125</v>
      </c>
      <c r="E1911" s="20" t="s">
        <v>261</v>
      </c>
      <c r="F1911" s="21" t="n">
        <f aca="false">+C1911-D1911</f>
        <v>7</v>
      </c>
      <c r="G1911" s="84" t="n">
        <v>9</v>
      </c>
      <c r="H1911" s="84" t="n">
        <v>2728</v>
      </c>
      <c r="I1911" s="84" t="n">
        <v>2557</v>
      </c>
      <c r="J1911" s="84" t="n">
        <v>410</v>
      </c>
      <c r="K1911" s="84" t="n">
        <v>160</v>
      </c>
      <c r="L1911" s="84" t="n">
        <v>300</v>
      </c>
      <c r="M1911" s="84" t="n">
        <f aca="false">K1911+L1911</f>
        <v>460</v>
      </c>
      <c r="N1911" s="87" t="n">
        <f aca="false">O1911*P1911</f>
        <v>268.47</v>
      </c>
      <c r="O1911" s="84" t="n">
        <f aca="false">H1911-I1911</f>
        <v>171</v>
      </c>
      <c r="P1911" s="86" t="n">
        <v>1.57</v>
      </c>
      <c r="Q1911" s="29" t="s">
        <v>20</v>
      </c>
    </row>
    <row r="1912" customFormat="false" ht="13.8" hidden="false" customHeight="false" outlineLevel="0" collapsed="false">
      <c r="A1912" s="17" t="s">
        <v>31</v>
      </c>
      <c r="B1912" s="29" t="s">
        <v>226</v>
      </c>
      <c r="C1912" s="80" t="n">
        <v>43132</v>
      </c>
      <c r="D1912" s="81" t="n">
        <v>43123</v>
      </c>
      <c r="E1912" s="82" t="s">
        <v>261</v>
      </c>
      <c r="F1912" s="84" t="n">
        <f aca="false">C1912-D1912</f>
        <v>9</v>
      </c>
      <c r="G1912" s="84" t="n">
        <v>22</v>
      </c>
      <c r="H1912" s="84" t="n">
        <v>12883</v>
      </c>
      <c r="I1912" s="84" t="n">
        <v>12667</v>
      </c>
      <c r="J1912" s="84" t="n">
        <v>934</v>
      </c>
      <c r="K1912" s="84" t="n">
        <v>450</v>
      </c>
      <c r="L1912" s="84" t="n">
        <v>400</v>
      </c>
      <c r="M1912" s="84" t="n">
        <f aca="false">K1912+L1912</f>
        <v>850</v>
      </c>
      <c r="N1912" s="87" t="n">
        <f aca="false">O1912*P1912</f>
        <v>561.6</v>
      </c>
      <c r="O1912" s="84" t="n">
        <f aca="false">H1912-I1912</f>
        <v>216</v>
      </c>
      <c r="P1912" s="86" t="n">
        <v>2.6</v>
      </c>
      <c r="Q1912" s="29" t="s">
        <v>20</v>
      </c>
    </row>
    <row r="1913" customFormat="false" ht="13.8" hidden="false" customHeight="false" outlineLevel="0" collapsed="false">
      <c r="A1913" s="17" t="s">
        <v>53</v>
      </c>
      <c r="B1913" s="17" t="s">
        <v>240</v>
      </c>
      <c r="C1913" s="18" t="n">
        <v>43132</v>
      </c>
      <c r="D1913" s="19" t="n">
        <v>43122</v>
      </c>
      <c r="E1913" s="20" t="s">
        <v>261</v>
      </c>
      <c r="F1913" s="21" t="n">
        <f aca="false">+C1913-D1913</f>
        <v>10</v>
      </c>
      <c r="G1913" s="22" t="n">
        <v>22</v>
      </c>
      <c r="H1913" s="22" t="n">
        <v>19708</v>
      </c>
      <c r="I1913" s="22" t="n">
        <v>19489</v>
      </c>
      <c r="J1913" s="17" t="n">
        <v>840</v>
      </c>
      <c r="K1913" s="17" t="n">
        <v>325</v>
      </c>
      <c r="L1913" s="17" t="n">
        <v>500</v>
      </c>
      <c r="M1913" s="84" t="n">
        <f aca="false">K1913+L1913</f>
        <v>825</v>
      </c>
      <c r="N1913" s="87" t="n">
        <f aca="false">O1913*P1913</f>
        <v>569.4</v>
      </c>
      <c r="O1913" s="84" t="n">
        <f aca="false">H1913-I1913</f>
        <v>219</v>
      </c>
      <c r="P1913" s="86" t="n">
        <v>2.6</v>
      </c>
      <c r="Q1913" s="17" t="s">
        <v>20</v>
      </c>
    </row>
    <row r="1914" customFormat="false" ht="13.8" hidden="false" customHeight="false" outlineLevel="0" collapsed="false">
      <c r="A1914" s="17" t="s">
        <v>37</v>
      </c>
      <c r="B1914" s="17" t="s">
        <v>138</v>
      </c>
      <c r="C1914" s="80" t="n">
        <v>43132</v>
      </c>
      <c r="D1914" s="81" t="n">
        <v>43122</v>
      </c>
      <c r="E1914" s="82" t="s">
        <v>261</v>
      </c>
      <c r="F1914" s="21" t="n">
        <f aca="false">+C1914-D1914</f>
        <v>10</v>
      </c>
      <c r="G1914" s="84" t="n">
        <v>20</v>
      </c>
      <c r="H1914" s="84" t="n">
        <v>16486</v>
      </c>
      <c r="I1914" s="84" t="n">
        <v>16318</v>
      </c>
      <c r="J1914" s="84" t="n">
        <v>645</v>
      </c>
      <c r="K1914" s="84" t="n">
        <v>0</v>
      </c>
      <c r="L1914" s="84" t="n">
        <v>700</v>
      </c>
      <c r="M1914" s="84" t="n">
        <f aca="false">K1914+L1914</f>
        <v>700</v>
      </c>
      <c r="N1914" s="87" t="n">
        <f aca="false">O1914*P1914</f>
        <v>403.2</v>
      </c>
      <c r="O1914" s="84" t="n">
        <f aca="false">H1914-I1914</f>
        <v>168</v>
      </c>
      <c r="P1914" s="86" t="n">
        <v>2.4</v>
      </c>
      <c r="Q1914" s="29" t="s">
        <v>20</v>
      </c>
    </row>
    <row r="1915" customFormat="false" ht="13.8" hidden="false" customHeight="false" outlineLevel="0" collapsed="false">
      <c r="A1915" s="17" t="s">
        <v>39</v>
      </c>
      <c r="B1915" s="17" t="s">
        <v>146</v>
      </c>
      <c r="C1915" s="80" t="n">
        <v>43132</v>
      </c>
      <c r="D1915" s="81" t="n">
        <v>43125</v>
      </c>
      <c r="E1915" s="82" t="s">
        <v>261</v>
      </c>
      <c r="F1915" s="21" t="n">
        <f aca="false">+C1915-D1915</f>
        <v>7</v>
      </c>
      <c r="G1915" s="84" t="n">
        <v>20</v>
      </c>
      <c r="H1915" s="84" t="n">
        <v>476</v>
      </c>
      <c r="I1915" s="84" t="n">
        <v>313</v>
      </c>
      <c r="J1915" s="84" t="n">
        <v>565</v>
      </c>
      <c r="K1915" s="84" t="n">
        <v>175</v>
      </c>
      <c r="L1915" s="84" t="n">
        <v>300</v>
      </c>
      <c r="M1915" s="84" t="n">
        <f aca="false">K1915+L1915</f>
        <v>475</v>
      </c>
      <c r="N1915" s="87" t="n">
        <f aca="false">O1915*P1915</f>
        <v>391.2</v>
      </c>
      <c r="O1915" s="84" t="n">
        <f aca="false">H1915-I1915</f>
        <v>163</v>
      </c>
      <c r="P1915" s="86" t="n">
        <v>2.4</v>
      </c>
      <c r="Q1915" s="29" t="s">
        <v>20</v>
      </c>
    </row>
    <row r="1916" customFormat="false" ht="13.8" hidden="false" customHeight="false" outlineLevel="0" collapsed="false">
      <c r="A1916" s="17" t="s">
        <v>58</v>
      </c>
      <c r="B1916" s="17" t="s">
        <v>221</v>
      </c>
      <c r="C1916" s="80" t="n">
        <v>43132</v>
      </c>
      <c r="D1916" s="81" t="n">
        <v>43122</v>
      </c>
      <c r="E1916" s="82" t="s">
        <v>261</v>
      </c>
      <c r="F1916" s="84" t="n">
        <f aca="false">C1916-D1916</f>
        <v>10</v>
      </c>
      <c r="G1916" s="84" t="n">
        <v>20</v>
      </c>
      <c r="H1916" s="84" t="n">
        <v>20882</v>
      </c>
      <c r="I1916" s="84" t="n">
        <v>20641</v>
      </c>
      <c r="J1916" s="84" t="n">
        <v>0</v>
      </c>
      <c r="K1916" s="84" t="n">
        <v>0</v>
      </c>
      <c r="L1916" s="84" t="n">
        <v>0</v>
      </c>
      <c r="M1916" s="84" t="n">
        <f aca="false">K1916+L1916</f>
        <v>0</v>
      </c>
      <c r="N1916" s="87"/>
      <c r="O1916" s="84" t="n">
        <f aca="false">H1916-I1916</f>
        <v>241</v>
      </c>
      <c r="P1916" s="86" t="n">
        <v>2.4</v>
      </c>
      <c r="Q1916" s="29" t="s">
        <v>20</v>
      </c>
    </row>
    <row r="1917" customFormat="false" ht="13.8" hidden="false" customHeight="false" outlineLevel="0" collapsed="false">
      <c r="A1917" s="17" t="s">
        <v>43</v>
      </c>
      <c r="B1917" s="17" t="s">
        <v>229</v>
      </c>
      <c r="C1917" s="18" t="n">
        <v>43132</v>
      </c>
      <c r="D1917" s="19" t="n">
        <v>43122</v>
      </c>
      <c r="E1917" s="20" t="s">
        <v>261</v>
      </c>
      <c r="F1917" s="21" t="n">
        <f aca="false">+C1917-D1917</f>
        <v>10</v>
      </c>
      <c r="G1917" s="22" t="n">
        <v>20</v>
      </c>
      <c r="H1917" s="22" t="n">
        <v>6589</v>
      </c>
      <c r="I1917" s="22" t="n">
        <v>6349</v>
      </c>
      <c r="J1917" s="17" t="n">
        <v>1870</v>
      </c>
      <c r="K1917" s="17" t="n">
        <v>1380</v>
      </c>
      <c r="L1917" s="17" t="n">
        <v>450</v>
      </c>
      <c r="M1917" s="84" t="n">
        <f aca="false">K1917+L1917</f>
        <v>1830</v>
      </c>
      <c r="N1917" s="87" t="n">
        <f aca="false">O1917*P1917</f>
        <v>576</v>
      </c>
      <c r="O1917" s="84" t="n">
        <f aca="false">H1917-I1917</f>
        <v>240</v>
      </c>
      <c r="P1917" s="86" t="n">
        <v>2.4</v>
      </c>
      <c r="Q1917" s="17" t="s">
        <v>20</v>
      </c>
    </row>
    <row r="1918" customFormat="false" ht="13.8" hidden="false" customHeight="false" outlineLevel="0" collapsed="false">
      <c r="A1918" s="17" t="s">
        <v>49</v>
      </c>
      <c r="B1918" s="27" t="s">
        <v>254</v>
      </c>
      <c r="C1918" s="18" t="n">
        <v>43132</v>
      </c>
      <c r="D1918" s="19" t="n">
        <v>43125</v>
      </c>
      <c r="E1918" s="20" t="s">
        <v>261</v>
      </c>
      <c r="F1918" s="21" t="n">
        <f aca="false">+C1918-D1918</f>
        <v>7</v>
      </c>
      <c r="G1918" s="22" t="n">
        <v>15</v>
      </c>
      <c r="H1918" s="22" t="n">
        <v>5721</v>
      </c>
      <c r="I1918" s="22" t="n">
        <v>5558</v>
      </c>
      <c r="J1918" s="17" t="n">
        <v>550</v>
      </c>
      <c r="K1918" s="17" t="n">
        <v>275</v>
      </c>
      <c r="L1918" s="17" t="n">
        <v>250</v>
      </c>
      <c r="M1918" s="84" t="n">
        <f aca="false">K1918+L1918</f>
        <v>525</v>
      </c>
      <c r="N1918" s="87" t="n">
        <f aca="false">O1918*P1918</f>
        <v>326</v>
      </c>
      <c r="O1918" s="84" t="n">
        <f aca="false">H1918-I1918</f>
        <v>163</v>
      </c>
      <c r="P1918" s="86" t="n">
        <v>2</v>
      </c>
      <c r="Q1918" s="17" t="s">
        <v>20</v>
      </c>
    </row>
    <row r="1919" customFormat="false" ht="13.8" hidden="false" customHeight="false" outlineLevel="0" collapsed="false">
      <c r="A1919" s="17" t="s">
        <v>47</v>
      </c>
      <c r="B1919" s="17" t="s">
        <v>236</v>
      </c>
      <c r="C1919" s="18" t="n">
        <v>43132</v>
      </c>
      <c r="D1919" s="19" t="n">
        <v>43122</v>
      </c>
      <c r="E1919" s="20" t="s">
        <v>261</v>
      </c>
      <c r="F1919" s="21" t="n">
        <f aca="false">+C1919-D1919</f>
        <v>10</v>
      </c>
      <c r="G1919" s="22" t="n">
        <v>12.5</v>
      </c>
      <c r="H1919" s="22" t="n">
        <v>5521</v>
      </c>
      <c r="I1919" s="22" t="n">
        <v>5281</v>
      </c>
      <c r="J1919" s="17" t="n">
        <v>550</v>
      </c>
      <c r="K1919" s="17" t="n">
        <v>190</v>
      </c>
      <c r="L1919" s="17" t="n">
        <v>500</v>
      </c>
      <c r="M1919" s="84" t="n">
        <f aca="false">K1919+L1919</f>
        <v>690</v>
      </c>
      <c r="N1919" s="87" t="n">
        <f aca="false">O1919*P1919</f>
        <v>408</v>
      </c>
      <c r="O1919" s="84" t="n">
        <f aca="false">H1919-I1919</f>
        <v>240</v>
      </c>
      <c r="P1919" s="86" t="n">
        <v>1.7</v>
      </c>
      <c r="Q1919" s="17" t="s">
        <v>20</v>
      </c>
    </row>
    <row r="1920" customFormat="false" ht="13.8" hidden="false" customHeight="false" outlineLevel="0" collapsed="false">
      <c r="A1920" s="17" t="s">
        <v>47</v>
      </c>
      <c r="B1920" s="17" t="s">
        <v>236</v>
      </c>
      <c r="C1920" s="18" t="n">
        <v>43132</v>
      </c>
      <c r="D1920" s="19" t="n">
        <v>43122</v>
      </c>
      <c r="E1920" s="20" t="s">
        <v>261</v>
      </c>
      <c r="F1920" s="21" t="n">
        <f aca="false">+C1920-D1920</f>
        <v>10</v>
      </c>
      <c r="G1920" s="22" t="n">
        <v>12.5</v>
      </c>
      <c r="H1920" s="22" t="n">
        <v>4339</v>
      </c>
      <c r="I1920" s="22" t="n">
        <v>4100</v>
      </c>
      <c r="J1920" s="17" t="n">
        <v>475</v>
      </c>
      <c r="K1920" s="17" t="n">
        <v>120</v>
      </c>
      <c r="L1920" s="17" t="n">
        <v>450</v>
      </c>
      <c r="M1920" s="84" t="n">
        <f aca="false">K1920+L1920</f>
        <v>570</v>
      </c>
      <c r="N1920" s="87" t="n">
        <f aca="false">O1920*P1920</f>
        <v>406.3</v>
      </c>
      <c r="O1920" s="84" t="n">
        <f aca="false">H1920-I1920</f>
        <v>239</v>
      </c>
      <c r="P1920" s="86" t="n">
        <v>1.7</v>
      </c>
      <c r="Q1920" s="17" t="s">
        <v>20</v>
      </c>
    </row>
    <row r="1921" customFormat="false" ht="13.8" hidden="false" customHeight="false" outlineLevel="0" collapsed="false">
      <c r="A1921" s="17" t="s">
        <v>58</v>
      </c>
      <c r="B1921" s="27" t="s">
        <v>221</v>
      </c>
      <c r="C1921" s="80" t="n">
        <v>43132</v>
      </c>
      <c r="D1921" s="81" t="n">
        <v>43122</v>
      </c>
      <c r="E1921" s="82" t="s">
        <v>261</v>
      </c>
      <c r="F1921" s="84" t="n">
        <f aca="false">C1921-D1921</f>
        <v>10</v>
      </c>
      <c r="G1921" s="84" t="n">
        <v>12.5</v>
      </c>
      <c r="H1921" s="84" t="n">
        <v>22358</v>
      </c>
      <c r="I1921" s="84" t="n">
        <v>22117</v>
      </c>
      <c r="J1921" s="84" t="n">
        <v>0</v>
      </c>
      <c r="K1921" s="84" t="n">
        <v>0</v>
      </c>
      <c r="L1921" s="84" t="n">
        <v>0</v>
      </c>
      <c r="M1921" s="84" t="n">
        <f aca="false">K1921+L1921</f>
        <v>0</v>
      </c>
      <c r="N1921" s="87"/>
      <c r="O1921" s="84" t="n">
        <f aca="false">H1921-I1921</f>
        <v>241</v>
      </c>
      <c r="P1921" s="86" t="n">
        <v>1.7</v>
      </c>
      <c r="Q1921" s="29" t="s">
        <v>20</v>
      </c>
    </row>
    <row r="1922" customFormat="false" ht="13.8" hidden="false" customHeight="false" outlineLevel="0" collapsed="false">
      <c r="A1922" s="17" t="s">
        <v>55</v>
      </c>
      <c r="B1922" s="17" t="s">
        <v>232</v>
      </c>
      <c r="C1922" s="80" t="n">
        <v>43132</v>
      </c>
      <c r="D1922" s="81" t="n">
        <v>43123</v>
      </c>
      <c r="E1922" s="82" t="s">
        <v>261</v>
      </c>
      <c r="F1922" s="84" t="n">
        <f aca="false">C1922-D1922</f>
        <v>9</v>
      </c>
      <c r="G1922" s="84" t="n">
        <v>9</v>
      </c>
      <c r="H1922" s="84" t="n">
        <v>9330</v>
      </c>
      <c r="I1922" s="84" t="n">
        <v>9136</v>
      </c>
      <c r="J1922" s="84" t="n">
        <v>440</v>
      </c>
      <c r="K1922" s="84" t="n">
        <v>160</v>
      </c>
      <c r="L1922" s="84" t="n">
        <v>300</v>
      </c>
      <c r="M1922" s="84" t="n">
        <f aca="false">K1922+L1922</f>
        <v>460</v>
      </c>
      <c r="N1922" s="87" t="n">
        <f aca="false">O1922*P1922</f>
        <v>304.58</v>
      </c>
      <c r="O1922" s="84" t="n">
        <f aca="false">H1922-I1922</f>
        <v>194</v>
      </c>
      <c r="P1922" s="86" t="n">
        <v>1.57</v>
      </c>
      <c r="Q1922" s="29" t="s">
        <v>20</v>
      </c>
    </row>
    <row r="1923" customFormat="false" ht="13.8" hidden="false" customHeight="false" outlineLevel="0" collapsed="false">
      <c r="A1923" s="17" t="s">
        <v>35</v>
      </c>
      <c r="B1923" s="17" t="s">
        <v>259</v>
      </c>
      <c r="C1923" s="18" t="n">
        <v>43132</v>
      </c>
      <c r="D1923" s="19" t="n">
        <v>43126</v>
      </c>
      <c r="E1923" s="20" t="s">
        <v>261</v>
      </c>
      <c r="F1923" s="21" t="n">
        <f aca="false">+C1923-D1923</f>
        <v>6</v>
      </c>
      <c r="G1923" s="22" t="n">
        <v>13</v>
      </c>
      <c r="H1923" s="22" t="n">
        <v>5705</v>
      </c>
      <c r="I1923" s="22" t="n">
        <v>5571</v>
      </c>
      <c r="J1923" s="17" t="n">
        <v>830</v>
      </c>
      <c r="K1923" s="17" t="n">
        <v>695</v>
      </c>
      <c r="L1923" s="17" t="n">
        <v>0</v>
      </c>
      <c r="M1923" s="84" t="n">
        <f aca="false">K1923+L1923</f>
        <v>695</v>
      </c>
      <c r="N1923" s="87" t="n">
        <f aca="false">O1923*P1923</f>
        <v>134</v>
      </c>
      <c r="O1923" s="84" t="n">
        <f aca="false">H1923-I1923</f>
        <v>134</v>
      </c>
      <c r="P1923" s="86" t="n">
        <v>1</v>
      </c>
      <c r="Q1923" s="17" t="s">
        <v>20</v>
      </c>
    </row>
    <row r="1924" customFormat="false" ht="13.8" hidden="false" customHeight="false" outlineLevel="0" collapsed="false">
      <c r="A1924" s="17" t="s">
        <v>35</v>
      </c>
      <c r="B1924" s="17" t="s">
        <v>259</v>
      </c>
      <c r="C1924" s="18" t="n">
        <v>43132</v>
      </c>
      <c r="D1924" s="19" t="n">
        <v>43126</v>
      </c>
      <c r="E1924" s="20" t="s">
        <v>261</v>
      </c>
      <c r="F1924" s="21" t="n">
        <f aca="false">+C1924-D1924</f>
        <v>6</v>
      </c>
      <c r="G1924" s="22" t="n">
        <v>13</v>
      </c>
      <c r="H1924" s="22" t="n">
        <v>21012</v>
      </c>
      <c r="I1924" s="22" t="n">
        <v>20869</v>
      </c>
      <c r="J1924" s="17" t="n">
        <v>780</v>
      </c>
      <c r="K1924" s="17" t="n">
        <v>655</v>
      </c>
      <c r="L1924" s="17" t="n">
        <v>0</v>
      </c>
      <c r="M1924" s="84" t="n">
        <f aca="false">K1924+L1924</f>
        <v>655</v>
      </c>
      <c r="N1924" s="87" t="n">
        <f aca="false">O1924*P1924</f>
        <v>143</v>
      </c>
      <c r="O1924" s="84" t="n">
        <f aca="false">H1924-I1924</f>
        <v>143</v>
      </c>
      <c r="P1924" s="86" t="n">
        <v>1</v>
      </c>
      <c r="Q1924" s="17" t="s">
        <v>20</v>
      </c>
    </row>
    <row r="1925" customFormat="false" ht="13.8" hidden="false" customHeight="false" outlineLevel="0" collapsed="false">
      <c r="A1925" s="17" t="s">
        <v>49</v>
      </c>
      <c r="B1925" s="17" t="s">
        <v>254</v>
      </c>
      <c r="C1925" s="18" t="n">
        <v>43132</v>
      </c>
      <c r="D1925" s="19" t="n">
        <v>43125</v>
      </c>
      <c r="E1925" s="20" t="s">
        <v>261</v>
      </c>
      <c r="F1925" s="21" t="n">
        <f aca="false">+C1925-D1925</f>
        <v>7</v>
      </c>
      <c r="G1925" s="22" t="n">
        <v>13</v>
      </c>
      <c r="H1925" s="22" t="n">
        <v>4284</v>
      </c>
      <c r="I1925" s="22" t="n">
        <v>4113</v>
      </c>
      <c r="J1925" s="17" t="n">
        <v>400</v>
      </c>
      <c r="K1925" s="17" t="n">
        <v>235</v>
      </c>
      <c r="L1925" s="17" t="n">
        <v>275</v>
      </c>
      <c r="M1925" s="84" t="n">
        <f aca="false">K1925+L1925</f>
        <v>510</v>
      </c>
      <c r="N1925" s="87" t="n">
        <f aca="false">O1925*P1925</f>
        <v>171</v>
      </c>
      <c r="O1925" s="84" t="n">
        <f aca="false">H1925-I1925</f>
        <v>171</v>
      </c>
      <c r="P1925" s="86" t="n">
        <v>1</v>
      </c>
      <c r="Q1925" s="17" t="s">
        <v>20</v>
      </c>
    </row>
    <row r="1926" customFormat="false" ht="13.8" hidden="false" customHeight="false" outlineLevel="0" collapsed="false">
      <c r="A1926" s="17" t="s">
        <v>53</v>
      </c>
      <c r="B1926" s="17" t="s">
        <v>263</v>
      </c>
      <c r="C1926" s="18" t="n">
        <v>43132</v>
      </c>
      <c r="D1926" s="19" t="n">
        <v>43122</v>
      </c>
      <c r="E1926" s="20" t="s">
        <v>261</v>
      </c>
      <c r="F1926" s="21" t="n">
        <f aca="false">+C1926-D1926</f>
        <v>10</v>
      </c>
      <c r="G1926" s="22" t="n">
        <v>13</v>
      </c>
      <c r="H1926" s="22" t="n">
        <v>3340</v>
      </c>
      <c r="I1926" s="22" t="n">
        <v>3107</v>
      </c>
      <c r="J1926" s="17" t="n">
        <v>615</v>
      </c>
      <c r="K1926" s="17" t="n">
        <v>390</v>
      </c>
      <c r="L1926" s="17" t="n">
        <v>350</v>
      </c>
      <c r="M1926" s="84" t="n">
        <f aca="false">K1926+L1926</f>
        <v>740</v>
      </c>
      <c r="N1926" s="87" t="n">
        <f aca="false">O1926*P1926</f>
        <v>233</v>
      </c>
      <c r="O1926" s="84" t="n">
        <f aca="false">H1926-I1926</f>
        <v>233</v>
      </c>
      <c r="P1926" s="86" t="n">
        <v>1</v>
      </c>
      <c r="Q1926" s="17" t="s">
        <v>20</v>
      </c>
    </row>
    <row r="1927" customFormat="false" ht="13.8" hidden="false" customHeight="false" outlineLevel="0" collapsed="false">
      <c r="A1927" s="17" t="s">
        <v>53</v>
      </c>
      <c r="B1927" s="17" t="s">
        <v>263</v>
      </c>
      <c r="C1927" s="18" t="n">
        <v>43132</v>
      </c>
      <c r="D1927" s="19" t="n">
        <v>43122</v>
      </c>
      <c r="E1927" s="20" t="s">
        <v>261</v>
      </c>
      <c r="F1927" s="21" t="n">
        <f aca="false">+C1927-D1927</f>
        <v>10</v>
      </c>
      <c r="G1927" s="22" t="n">
        <v>13</v>
      </c>
      <c r="H1927" s="22" t="n">
        <v>18943</v>
      </c>
      <c r="I1927" s="22" t="n">
        <v>18700</v>
      </c>
      <c r="J1927" s="17" t="n">
        <v>335</v>
      </c>
      <c r="K1927" s="17" t="n">
        <v>85</v>
      </c>
      <c r="L1927" s="17" t="n">
        <v>250</v>
      </c>
      <c r="M1927" s="84" t="n">
        <f aca="false">K1927+L1927</f>
        <v>335</v>
      </c>
      <c r="N1927" s="87" t="n">
        <f aca="false">O1927*P1927</f>
        <v>243</v>
      </c>
      <c r="O1927" s="84" t="n">
        <f aca="false">H1927-I1927</f>
        <v>243</v>
      </c>
      <c r="P1927" s="86" t="n">
        <v>1</v>
      </c>
      <c r="Q1927" s="17" t="s">
        <v>20</v>
      </c>
    </row>
    <row r="1928" customFormat="false" ht="13.8" hidden="false" customHeight="false" outlineLevel="0" collapsed="false">
      <c r="A1928" s="17" t="s">
        <v>53</v>
      </c>
      <c r="B1928" s="17" t="s">
        <v>250</v>
      </c>
      <c r="C1928" s="18" t="n">
        <v>43132</v>
      </c>
      <c r="D1928" s="19" t="n">
        <v>43122</v>
      </c>
      <c r="E1928" s="20" t="s">
        <v>261</v>
      </c>
      <c r="F1928" s="21" t="n">
        <f aca="false">+C1928-D1928</f>
        <v>10</v>
      </c>
      <c r="G1928" s="22" t="n">
        <v>13</v>
      </c>
      <c r="H1928" s="22" t="n">
        <v>24469</v>
      </c>
      <c r="I1928" s="22" t="n">
        <v>24229</v>
      </c>
      <c r="J1928" s="17" t="n">
        <v>435</v>
      </c>
      <c r="K1928" s="17" t="n">
        <v>175</v>
      </c>
      <c r="L1928" s="17" t="n">
        <v>350</v>
      </c>
      <c r="M1928" s="84" t="n">
        <f aca="false">K1928+L1928</f>
        <v>525</v>
      </c>
      <c r="N1928" s="87" t="n">
        <f aca="false">O1928*P1928</f>
        <v>240</v>
      </c>
      <c r="O1928" s="84" t="n">
        <f aca="false">H1928-I1928</f>
        <v>240</v>
      </c>
      <c r="P1928" s="86" t="n">
        <v>1</v>
      </c>
      <c r="Q1928" s="17" t="s">
        <v>20</v>
      </c>
    </row>
    <row r="1929" customFormat="false" ht="13.8" hidden="false" customHeight="false" outlineLevel="0" collapsed="false">
      <c r="A1929" s="17" t="s">
        <v>84</v>
      </c>
      <c r="B1929" s="17" t="s">
        <v>264</v>
      </c>
      <c r="C1929" s="80" t="n">
        <v>43133</v>
      </c>
      <c r="D1929" s="81" t="n">
        <v>43122</v>
      </c>
      <c r="E1929" s="82" t="s">
        <v>261</v>
      </c>
      <c r="F1929" s="84" t="n">
        <f aca="false">C1929-D1929</f>
        <v>11</v>
      </c>
      <c r="G1929" s="84" t="n">
        <v>20</v>
      </c>
      <c r="H1929" s="84" t="n">
        <v>10292</v>
      </c>
      <c r="I1929" s="84" t="n">
        <v>10034</v>
      </c>
      <c r="J1929" s="84" t="n">
        <v>898</v>
      </c>
      <c r="K1929" s="84" t="n">
        <v>278</v>
      </c>
      <c r="L1929" s="84" t="n">
        <v>600</v>
      </c>
      <c r="M1929" s="84" t="n">
        <f aca="false">K1929+L1929</f>
        <v>878</v>
      </c>
      <c r="N1929" s="87" t="n">
        <f aca="false">O1929*P1929</f>
        <v>619.2</v>
      </c>
      <c r="O1929" s="84" t="n">
        <f aca="false">H1929-I1929</f>
        <v>258</v>
      </c>
      <c r="P1929" s="86" t="n">
        <v>2.4</v>
      </c>
      <c r="Q1929" s="29" t="s">
        <v>20</v>
      </c>
    </row>
    <row r="1930" customFormat="false" ht="13.8" hidden="false" customHeight="false" outlineLevel="0" collapsed="false">
      <c r="A1930" s="17" t="s">
        <v>26</v>
      </c>
      <c r="B1930" s="17" t="s">
        <v>86</v>
      </c>
      <c r="C1930" s="80" t="n">
        <v>43133</v>
      </c>
      <c r="D1930" s="81" t="n">
        <v>43125</v>
      </c>
      <c r="E1930" s="82" t="s">
        <v>261</v>
      </c>
      <c r="F1930" s="21" t="n">
        <f aca="false">+C1930-D1930</f>
        <v>8</v>
      </c>
      <c r="G1930" s="84" t="n">
        <v>13</v>
      </c>
      <c r="H1930" s="84" t="n">
        <v>2544</v>
      </c>
      <c r="I1930" s="84" t="n">
        <v>2352</v>
      </c>
      <c r="J1930" s="84" t="n">
        <v>786</v>
      </c>
      <c r="K1930" s="84" t="n">
        <v>537</v>
      </c>
      <c r="L1930" s="84" t="n">
        <v>300</v>
      </c>
      <c r="M1930" s="84" t="n">
        <f aca="false">K1930+L1930</f>
        <v>837</v>
      </c>
      <c r="N1930" s="87" t="n">
        <f aca="false">O1930*P1930</f>
        <v>192</v>
      </c>
      <c r="O1930" s="84" t="n">
        <f aca="false">H1930-I1930</f>
        <v>192</v>
      </c>
      <c r="P1930" s="86" t="n">
        <v>1</v>
      </c>
      <c r="Q1930" s="29" t="s">
        <v>20</v>
      </c>
    </row>
    <row r="1931" customFormat="false" ht="13.8" hidden="false" customHeight="false" outlineLevel="0" collapsed="false">
      <c r="A1931" s="17" t="s">
        <v>29</v>
      </c>
      <c r="B1931" s="17" t="s">
        <v>262</v>
      </c>
      <c r="C1931" s="18" t="n">
        <v>43133</v>
      </c>
      <c r="D1931" s="19" t="n">
        <v>43123</v>
      </c>
      <c r="E1931" s="20" t="s">
        <v>261</v>
      </c>
      <c r="F1931" s="21" t="n">
        <f aca="false">+C1931-D1931</f>
        <v>10</v>
      </c>
      <c r="G1931" s="22" t="n">
        <v>13</v>
      </c>
      <c r="H1931" s="22" t="n">
        <v>17340</v>
      </c>
      <c r="I1931" s="22" t="n">
        <v>17101</v>
      </c>
      <c r="J1931" s="17" t="n">
        <v>340</v>
      </c>
      <c r="K1931" s="17" t="n">
        <v>105</v>
      </c>
      <c r="L1931" s="17" t="n">
        <v>275</v>
      </c>
      <c r="M1931" s="84" t="n">
        <f aca="false">K1931+L1931</f>
        <v>380</v>
      </c>
      <c r="N1931" s="87" t="n">
        <f aca="false">O1931*P1931</f>
        <v>239</v>
      </c>
      <c r="O1931" s="84" t="n">
        <f aca="false">H1931-I1931</f>
        <v>239</v>
      </c>
      <c r="P1931" s="86" t="n">
        <v>1</v>
      </c>
      <c r="Q1931" s="17" t="s">
        <v>20</v>
      </c>
    </row>
    <row r="1932" customFormat="false" ht="13.8" hidden="false" customHeight="false" outlineLevel="0" collapsed="false">
      <c r="A1932" s="17" t="s">
        <v>17</v>
      </c>
      <c r="B1932" s="17" t="s">
        <v>265</v>
      </c>
      <c r="C1932" s="18" t="n">
        <v>43133</v>
      </c>
      <c r="D1932" s="19" t="n">
        <v>43127</v>
      </c>
      <c r="E1932" s="20" t="s">
        <v>261</v>
      </c>
      <c r="F1932" s="21" t="n">
        <f aca="false">+C1932-D1932</f>
        <v>6</v>
      </c>
      <c r="G1932" s="22" t="n">
        <v>22</v>
      </c>
      <c r="H1932" s="22" t="n">
        <v>18028</v>
      </c>
      <c r="I1932" s="22" t="n">
        <v>17889</v>
      </c>
      <c r="J1932" s="17" t="n">
        <v>498</v>
      </c>
      <c r="K1932" s="17" t="n">
        <v>120</v>
      </c>
      <c r="L1932" s="17" t="n">
        <v>200</v>
      </c>
      <c r="M1932" s="84" t="n">
        <f aca="false">K1932+L1932</f>
        <v>320</v>
      </c>
      <c r="N1932" s="87" t="n">
        <f aca="false">O1932*P1932</f>
        <v>361.4</v>
      </c>
      <c r="O1932" s="84" t="n">
        <f aca="false">H1932-I1932</f>
        <v>139</v>
      </c>
      <c r="P1932" s="86" t="n">
        <v>2.6</v>
      </c>
      <c r="Q1932" s="17" t="s">
        <v>20</v>
      </c>
    </row>
    <row r="1933" customFormat="false" ht="13.8" hidden="false" customHeight="false" outlineLevel="0" collapsed="false">
      <c r="A1933" s="17" t="s">
        <v>33</v>
      </c>
      <c r="B1933" s="17" t="s">
        <v>141</v>
      </c>
      <c r="C1933" s="80" t="n">
        <v>43133</v>
      </c>
      <c r="D1933" s="81" t="n">
        <v>43131</v>
      </c>
      <c r="E1933" s="82" t="s">
        <v>261</v>
      </c>
      <c r="F1933" s="21" t="n">
        <f aca="false">+C1933-D1933</f>
        <v>2</v>
      </c>
      <c r="G1933" s="84" t="n">
        <v>22</v>
      </c>
      <c r="H1933" s="84" t="n">
        <v>16591</v>
      </c>
      <c r="I1933" s="84" t="n">
        <v>16591</v>
      </c>
      <c r="J1933" s="84" t="n">
        <v>1285</v>
      </c>
      <c r="K1933" s="84" t="n">
        <v>1165</v>
      </c>
      <c r="L1933" s="84" t="n">
        <v>200</v>
      </c>
      <c r="M1933" s="84" t="n">
        <f aca="false">K1933+L1933</f>
        <v>1365</v>
      </c>
      <c r="N1933" s="87" t="n">
        <f aca="false">O1933*P1933</f>
        <v>0</v>
      </c>
      <c r="O1933" s="84" t="n">
        <f aca="false">H1933-I1933</f>
        <v>0</v>
      </c>
      <c r="P1933" s="86" t="n">
        <v>2.6</v>
      </c>
      <c r="Q1933" s="29" t="s">
        <v>20</v>
      </c>
    </row>
    <row r="1934" customFormat="false" ht="13.8" hidden="false" customHeight="false" outlineLevel="0" collapsed="false">
      <c r="A1934" s="17" t="s">
        <v>33</v>
      </c>
      <c r="B1934" s="17" t="s">
        <v>141</v>
      </c>
      <c r="C1934" s="80" t="n">
        <v>43133</v>
      </c>
      <c r="D1934" s="81" t="n">
        <v>43130</v>
      </c>
      <c r="E1934" s="82" t="s">
        <v>261</v>
      </c>
      <c r="F1934" s="21" t="n">
        <f aca="false">+C1934-D1934</f>
        <v>3</v>
      </c>
      <c r="G1934" s="84" t="n">
        <v>22</v>
      </c>
      <c r="H1934" s="84" t="n">
        <v>23924</v>
      </c>
      <c r="I1934" s="84" t="n">
        <v>23852</v>
      </c>
      <c r="J1934" s="84" t="n">
        <v>897</v>
      </c>
      <c r="K1934" s="84" t="n">
        <v>710</v>
      </c>
      <c r="L1934" s="84" t="n">
        <v>0</v>
      </c>
      <c r="M1934" s="84" t="n">
        <f aca="false">K1934+L1934</f>
        <v>710</v>
      </c>
      <c r="N1934" s="87" t="n">
        <f aca="false">O1934*P1934</f>
        <v>187.2</v>
      </c>
      <c r="O1934" s="84" t="n">
        <f aca="false">H1934-I1934</f>
        <v>72</v>
      </c>
      <c r="P1934" s="86" t="n">
        <v>2.6</v>
      </c>
      <c r="Q1934" s="29" t="s">
        <v>20</v>
      </c>
    </row>
    <row r="1935" customFormat="false" ht="13.8" hidden="false" customHeight="false" outlineLevel="0" collapsed="false">
      <c r="A1935" s="17" t="s">
        <v>17</v>
      </c>
      <c r="B1935" s="17" t="s">
        <v>265</v>
      </c>
      <c r="C1935" s="18" t="n">
        <v>43133</v>
      </c>
      <c r="D1935" s="19" t="n">
        <v>43127</v>
      </c>
      <c r="E1935" s="20" t="s">
        <v>261</v>
      </c>
      <c r="F1935" s="21" t="n">
        <f aca="false">+C1935-D1935</f>
        <v>6</v>
      </c>
      <c r="G1935" s="22" t="n">
        <v>20</v>
      </c>
      <c r="H1935" s="22" t="n">
        <v>20794</v>
      </c>
      <c r="I1935" s="22" t="n">
        <v>20645</v>
      </c>
      <c r="J1935" s="17" t="n">
        <v>540</v>
      </c>
      <c r="K1935" s="17" t="n">
        <v>130</v>
      </c>
      <c r="L1935" s="17" t="n">
        <v>200</v>
      </c>
      <c r="M1935" s="84" t="n">
        <f aca="false">K1935+L1935</f>
        <v>330</v>
      </c>
      <c r="N1935" s="87" t="n">
        <f aca="false">O1935*P1935</f>
        <v>357.6</v>
      </c>
      <c r="O1935" s="84" t="n">
        <f aca="false">H1935-I1935</f>
        <v>149</v>
      </c>
      <c r="P1935" s="86" t="n">
        <v>2.4</v>
      </c>
      <c r="Q1935" s="17" t="s">
        <v>20</v>
      </c>
    </row>
    <row r="1936" customFormat="false" ht="13.8" hidden="false" customHeight="false" outlineLevel="0" collapsed="false">
      <c r="A1936" s="17" t="s">
        <v>35</v>
      </c>
      <c r="B1936" s="17" t="s">
        <v>259</v>
      </c>
      <c r="C1936" s="18" t="n">
        <v>43133</v>
      </c>
      <c r="D1936" s="19" t="n">
        <v>43122</v>
      </c>
      <c r="E1936" s="20" t="s">
        <v>261</v>
      </c>
      <c r="F1936" s="21" t="n">
        <f aca="false">+C1936-D1936</f>
        <v>11</v>
      </c>
      <c r="G1936" s="22" t="n">
        <v>20</v>
      </c>
      <c r="H1936" s="22" t="n">
        <v>2132</v>
      </c>
      <c r="I1936" s="22" t="n">
        <v>1867</v>
      </c>
      <c r="J1936" s="17" t="n">
        <v>560</v>
      </c>
      <c r="K1936" s="17" t="n">
        <v>45</v>
      </c>
      <c r="L1936" s="17" t="n">
        <v>500</v>
      </c>
      <c r="M1936" s="84" t="n">
        <f aca="false">K1936+L1936</f>
        <v>545</v>
      </c>
      <c r="N1936" s="87" t="n">
        <f aca="false">O1936*P1936</f>
        <v>636</v>
      </c>
      <c r="O1936" s="84" t="n">
        <f aca="false">H1936-I1936</f>
        <v>265</v>
      </c>
      <c r="P1936" s="86" t="n">
        <v>2.4</v>
      </c>
      <c r="Q1936" s="17" t="s">
        <v>20</v>
      </c>
    </row>
    <row r="1937" customFormat="false" ht="13.8" hidden="false" customHeight="false" outlineLevel="0" collapsed="false">
      <c r="A1937" s="17" t="s">
        <v>41</v>
      </c>
      <c r="B1937" s="17" t="s">
        <v>245</v>
      </c>
      <c r="C1937" s="80" t="n">
        <v>43133</v>
      </c>
      <c r="D1937" s="81" t="n">
        <v>43126</v>
      </c>
      <c r="E1937" s="82" t="s">
        <v>261</v>
      </c>
      <c r="F1937" s="84" t="n">
        <f aca="false">C1937-D1937</f>
        <v>7</v>
      </c>
      <c r="G1937" s="84" t="n">
        <v>20</v>
      </c>
      <c r="H1937" s="84" t="n">
        <v>2747</v>
      </c>
      <c r="I1937" s="84" t="n">
        <v>2663</v>
      </c>
      <c r="J1937" s="84" t="n">
        <v>350</v>
      </c>
      <c r="K1937" s="84" t="n">
        <v>140</v>
      </c>
      <c r="L1937" s="84" t="n">
        <v>200</v>
      </c>
      <c r="M1937" s="84" t="n">
        <f aca="false">K1937+L1937</f>
        <v>340</v>
      </c>
      <c r="N1937" s="87" t="n">
        <f aca="false">O1937*P1937</f>
        <v>201.6</v>
      </c>
      <c r="O1937" s="84" t="n">
        <f aca="false">H1937-I1937</f>
        <v>84</v>
      </c>
      <c r="P1937" s="86" t="n">
        <v>2.4</v>
      </c>
      <c r="Q1937" s="29" t="s">
        <v>20</v>
      </c>
    </row>
    <row r="1938" customFormat="false" ht="13.8" hidden="false" customHeight="false" outlineLevel="0" collapsed="false">
      <c r="A1938" s="17" t="s">
        <v>49</v>
      </c>
      <c r="B1938" s="17" t="s">
        <v>266</v>
      </c>
      <c r="C1938" s="18" t="n">
        <v>43133</v>
      </c>
      <c r="D1938" s="19" t="n">
        <v>43122</v>
      </c>
      <c r="E1938" s="20" t="s">
        <v>261</v>
      </c>
      <c r="F1938" s="21" t="n">
        <f aca="false">+C1938-D1938</f>
        <v>11</v>
      </c>
      <c r="G1938" s="22" t="n">
        <v>20</v>
      </c>
      <c r="H1938" s="22" t="n">
        <v>12804</v>
      </c>
      <c r="I1938" s="22" t="n">
        <v>12541</v>
      </c>
      <c r="J1938" s="17" t="n">
        <v>590</v>
      </c>
      <c r="K1938" s="17" t="n">
        <v>60</v>
      </c>
      <c r="L1938" s="17" t="n">
        <v>600</v>
      </c>
      <c r="M1938" s="84" t="n">
        <f aca="false">K1938+L1938</f>
        <v>660</v>
      </c>
      <c r="N1938" s="87" t="n">
        <f aca="false">O1938*P1938</f>
        <v>631.2</v>
      </c>
      <c r="O1938" s="84" t="n">
        <f aca="false">H1938-I1938</f>
        <v>263</v>
      </c>
      <c r="P1938" s="86" t="n">
        <v>2.4</v>
      </c>
      <c r="Q1938" s="17" t="s">
        <v>20</v>
      </c>
    </row>
    <row r="1939" customFormat="false" ht="13.8" hidden="false" customHeight="false" outlineLevel="0" collapsed="false">
      <c r="A1939" s="17" t="s">
        <v>31</v>
      </c>
      <c r="B1939" s="17" t="s">
        <v>256</v>
      </c>
      <c r="C1939" s="80" t="n">
        <v>43133</v>
      </c>
      <c r="D1939" s="81" t="n">
        <v>43122</v>
      </c>
      <c r="E1939" s="82" t="s">
        <v>261</v>
      </c>
      <c r="F1939" s="84" t="n">
        <f aca="false">C1939-D1939</f>
        <v>11</v>
      </c>
      <c r="G1939" s="84" t="n">
        <v>20</v>
      </c>
      <c r="H1939" s="84" t="n">
        <v>3915</v>
      </c>
      <c r="I1939" s="84" t="n">
        <v>3653</v>
      </c>
      <c r="J1939" s="84" t="n">
        <v>865</v>
      </c>
      <c r="K1939" s="84" t="n">
        <v>340</v>
      </c>
      <c r="L1939" s="84" t="n">
        <v>550</v>
      </c>
      <c r="M1939" s="84" t="n">
        <f aca="false">K1939+L1939</f>
        <v>890</v>
      </c>
      <c r="N1939" s="87" t="n">
        <f aca="false">O1939*P1939</f>
        <v>628.8</v>
      </c>
      <c r="O1939" s="84" t="n">
        <f aca="false">H1939-I1939</f>
        <v>262</v>
      </c>
      <c r="P1939" s="86" t="n">
        <v>2.4</v>
      </c>
      <c r="Q1939" s="29" t="s">
        <v>20</v>
      </c>
    </row>
    <row r="1940" customFormat="false" ht="13.8" hidden="false" customHeight="false" outlineLevel="0" collapsed="false">
      <c r="A1940" s="17" t="s">
        <v>55</v>
      </c>
      <c r="B1940" s="17" t="s">
        <v>257</v>
      </c>
      <c r="C1940" s="80" t="n">
        <v>43133</v>
      </c>
      <c r="D1940" s="81" t="n">
        <v>43122</v>
      </c>
      <c r="E1940" s="82" t="s">
        <v>261</v>
      </c>
      <c r="F1940" s="84" t="n">
        <f aca="false">C1940-D1940</f>
        <v>11</v>
      </c>
      <c r="G1940" s="84" t="n">
        <v>16</v>
      </c>
      <c r="H1940" s="84" t="n">
        <v>6860</v>
      </c>
      <c r="I1940" s="84" t="n">
        <v>6596</v>
      </c>
      <c r="J1940" s="84" t="n">
        <v>470</v>
      </c>
      <c r="K1940" s="84" t="n">
        <v>50</v>
      </c>
      <c r="L1940" s="84" t="n">
        <v>500</v>
      </c>
      <c r="M1940" s="84" t="n">
        <f aca="false">K1940+L1940</f>
        <v>550</v>
      </c>
      <c r="N1940" s="87" t="n">
        <f aca="false">O1940*P1940</f>
        <v>528</v>
      </c>
      <c r="O1940" s="84" t="n">
        <f aca="false">H1940-I1940</f>
        <v>264</v>
      </c>
      <c r="P1940" s="86" t="n">
        <v>2</v>
      </c>
      <c r="Q1940" s="29" t="s">
        <v>20</v>
      </c>
    </row>
    <row r="1941" customFormat="false" ht="13.8" hidden="false" customHeight="false" outlineLevel="0" collapsed="false">
      <c r="A1941" s="17" t="s">
        <v>41</v>
      </c>
      <c r="B1941" s="17" t="s">
        <v>245</v>
      </c>
      <c r="C1941" s="80" t="n">
        <v>43133</v>
      </c>
      <c r="D1941" s="81" t="n">
        <v>43126</v>
      </c>
      <c r="E1941" s="82" t="s">
        <v>261</v>
      </c>
      <c r="F1941" s="84" t="n">
        <f aca="false">C1941-D1941</f>
        <v>7</v>
      </c>
      <c r="G1941" s="84" t="n">
        <v>12.5</v>
      </c>
      <c r="H1941" s="84" t="n">
        <v>14652</v>
      </c>
      <c r="I1941" s="84" t="n">
        <v>14452</v>
      </c>
      <c r="J1941" s="84" t="n">
        <v>520</v>
      </c>
      <c r="K1941" s="84" t="n">
        <v>200</v>
      </c>
      <c r="L1941" s="84" t="n">
        <v>200</v>
      </c>
      <c r="M1941" s="84" t="n">
        <f aca="false">K1941+L1941</f>
        <v>400</v>
      </c>
      <c r="N1941" s="87" t="n">
        <f aca="false">O1941*P1941</f>
        <v>340</v>
      </c>
      <c r="O1941" s="84" t="n">
        <f aca="false">H1941-I1941</f>
        <v>200</v>
      </c>
      <c r="P1941" s="86" t="n">
        <v>1.7</v>
      </c>
      <c r="Q1941" s="29" t="s">
        <v>20</v>
      </c>
    </row>
    <row r="1942" customFormat="false" ht="13.8" hidden="false" customHeight="false" outlineLevel="0" collapsed="false">
      <c r="A1942" s="17" t="s">
        <v>49</v>
      </c>
      <c r="B1942" s="17" t="s">
        <v>254</v>
      </c>
      <c r="C1942" s="18" t="n">
        <v>43133</v>
      </c>
      <c r="D1942" s="19" t="n">
        <v>43122</v>
      </c>
      <c r="E1942" s="20" t="s">
        <v>261</v>
      </c>
      <c r="F1942" s="21" t="n">
        <f aca="false">+C1942-D1942</f>
        <v>11</v>
      </c>
      <c r="G1942" s="22" t="n">
        <v>12.5</v>
      </c>
      <c r="H1942" s="22" t="n">
        <v>6072</v>
      </c>
      <c r="I1942" s="22" t="n">
        <v>5809</v>
      </c>
      <c r="J1942" s="17" t="n">
        <v>535</v>
      </c>
      <c r="K1942" s="17" t="n">
        <v>150</v>
      </c>
      <c r="L1942" s="17" t="n">
        <v>400</v>
      </c>
      <c r="M1942" s="84" t="n">
        <f aca="false">K1942+L1942</f>
        <v>550</v>
      </c>
      <c r="N1942" s="87" t="n">
        <f aca="false">O1942*P1942</f>
        <v>447.1</v>
      </c>
      <c r="O1942" s="84" t="n">
        <f aca="false">H1942-I1942</f>
        <v>263</v>
      </c>
      <c r="P1942" s="86" t="n">
        <v>1.7</v>
      </c>
      <c r="Q1942" s="17" t="s">
        <v>20</v>
      </c>
    </row>
    <row r="1943" customFormat="false" ht="13.8" hidden="false" customHeight="false" outlineLevel="0" collapsed="false">
      <c r="A1943" s="17" t="s">
        <v>33</v>
      </c>
      <c r="B1943" s="17" t="s">
        <v>141</v>
      </c>
      <c r="C1943" s="80" t="n">
        <v>43133</v>
      </c>
      <c r="D1943" s="81" t="n">
        <v>43125</v>
      </c>
      <c r="E1943" s="82" t="s">
        <v>261</v>
      </c>
      <c r="F1943" s="21" t="n">
        <f aca="false">+C1943-D1943</f>
        <v>8</v>
      </c>
      <c r="G1943" s="84" t="n">
        <v>12.5</v>
      </c>
      <c r="H1943" s="84" t="n">
        <v>13594</v>
      </c>
      <c r="I1943" s="84" t="n">
        <v>13412</v>
      </c>
      <c r="J1943" s="84" t="n">
        <v>930</v>
      </c>
      <c r="K1943" s="84" t="n">
        <v>590</v>
      </c>
      <c r="L1943" s="84" t="n">
        <v>400</v>
      </c>
      <c r="M1943" s="84" t="n">
        <f aca="false">K1943+L1943</f>
        <v>990</v>
      </c>
      <c r="N1943" s="87" t="n">
        <f aca="false">O1943*P1943</f>
        <v>309.4</v>
      </c>
      <c r="O1943" s="84" t="n">
        <f aca="false">H1943-I1943</f>
        <v>182</v>
      </c>
      <c r="P1943" s="86" t="n">
        <v>1.7</v>
      </c>
      <c r="Q1943" s="29" t="s">
        <v>20</v>
      </c>
    </row>
    <row r="1944" customFormat="false" ht="13.8" hidden="false" customHeight="false" outlineLevel="0" collapsed="false">
      <c r="A1944" s="17" t="s">
        <v>53</v>
      </c>
      <c r="B1944" s="17" t="s">
        <v>263</v>
      </c>
      <c r="C1944" s="18" t="n">
        <v>43133</v>
      </c>
      <c r="D1944" s="19" t="n">
        <v>43123</v>
      </c>
      <c r="E1944" s="20" t="s">
        <v>261</v>
      </c>
      <c r="F1944" s="21" t="n">
        <f aca="false">+C1944-D1944</f>
        <v>10</v>
      </c>
      <c r="G1944" s="22" t="n">
        <v>9</v>
      </c>
      <c r="H1944" s="22" t="n">
        <v>19450</v>
      </c>
      <c r="I1944" s="22" t="n">
        <v>19205</v>
      </c>
      <c r="J1944" s="17" t="n">
        <v>525</v>
      </c>
      <c r="K1944" s="17" t="n">
        <v>135</v>
      </c>
      <c r="L1944" s="17" t="n">
        <v>275</v>
      </c>
      <c r="M1944" s="84" t="n">
        <f aca="false">K1944+L1944</f>
        <v>410</v>
      </c>
      <c r="N1944" s="87" t="n">
        <f aca="false">O1944*P1944</f>
        <v>384.65</v>
      </c>
      <c r="O1944" s="84" t="n">
        <f aca="false">H1944-I1944</f>
        <v>245</v>
      </c>
      <c r="P1944" s="86" t="n">
        <v>1.57</v>
      </c>
      <c r="Q1944" s="17" t="s">
        <v>20</v>
      </c>
    </row>
    <row r="1945" customFormat="false" ht="13.8" hidden="false" customHeight="false" outlineLevel="0" collapsed="false">
      <c r="A1945" s="17" t="s">
        <v>35</v>
      </c>
      <c r="B1945" s="17" t="s">
        <v>259</v>
      </c>
      <c r="C1945" s="18" t="n">
        <v>43133</v>
      </c>
      <c r="D1945" s="19" t="n">
        <v>43122</v>
      </c>
      <c r="E1945" s="20" t="s">
        <v>261</v>
      </c>
      <c r="F1945" s="21" t="n">
        <f aca="false">+C1945-D1945</f>
        <v>11</v>
      </c>
      <c r="G1945" s="22" t="n">
        <v>13</v>
      </c>
      <c r="H1945" s="22" t="n">
        <v>8060</v>
      </c>
      <c r="I1945" s="22" t="n">
        <v>8032</v>
      </c>
      <c r="J1945" s="17" t="n">
        <v>705</v>
      </c>
      <c r="K1945" s="17" t="n">
        <v>440</v>
      </c>
      <c r="L1945" s="17" t="n">
        <v>250</v>
      </c>
      <c r="M1945" s="84" t="n">
        <f aca="false">K1945+L1945</f>
        <v>690</v>
      </c>
      <c r="N1945" s="87" t="n">
        <f aca="false">O1945*P1945</f>
        <v>28</v>
      </c>
      <c r="O1945" s="84" t="n">
        <f aca="false">H1945-I1945</f>
        <v>28</v>
      </c>
      <c r="P1945" s="86" t="n">
        <v>1</v>
      </c>
      <c r="Q1945" s="17" t="s">
        <v>20</v>
      </c>
    </row>
    <row r="1946" customFormat="false" ht="13.8" hidden="false" customHeight="false" outlineLevel="0" collapsed="false">
      <c r="A1946" s="17" t="s">
        <v>45</v>
      </c>
      <c r="B1946" s="17" t="s">
        <v>267</v>
      </c>
      <c r="C1946" s="18" t="n">
        <v>43133</v>
      </c>
      <c r="D1946" s="19" t="n">
        <v>43122</v>
      </c>
      <c r="E1946" s="20" t="s">
        <v>261</v>
      </c>
      <c r="F1946" s="21" t="n">
        <f aca="false">+C1946-D1946</f>
        <v>11</v>
      </c>
      <c r="G1946" s="22" t="n">
        <v>13</v>
      </c>
      <c r="H1946" s="22" t="n">
        <v>20845</v>
      </c>
      <c r="I1946" s="22" t="n">
        <v>20575</v>
      </c>
      <c r="J1946" s="17" t="n">
        <v>650</v>
      </c>
      <c r="K1946" s="17" t="n">
        <v>220</v>
      </c>
      <c r="L1946" s="17" t="n">
        <v>500</v>
      </c>
      <c r="M1946" s="84" t="n">
        <f aca="false">K1946+L1946</f>
        <v>720</v>
      </c>
      <c r="N1946" s="87" t="n">
        <f aca="false">O1946*P1946</f>
        <v>270</v>
      </c>
      <c r="O1946" s="84" t="n">
        <f aca="false">H1946-I1946</f>
        <v>270</v>
      </c>
      <c r="P1946" s="86" t="n">
        <v>1</v>
      </c>
      <c r="Q1946" s="17" t="s">
        <v>20</v>
      </c>
    </row>
    <row r="1947" customFormat="false" ht="13.8" hidden="false" customHeight="false" outlineLevel="0" collapsed="false">
      <c r="A1947" s="17" t="s">
        <v>49</v>
      </c>
      <c r="B1947" s="17" t="s">
        <v>266</v>
      </c>
      <c r="C1947" s="18" t="n">
        <v>43133</v>
      </c>
      <c r="D1947" s="19" t="n">
        <v>43122</v>
      </c>
      <c r="E1947" s="20" t="s">
        <v>261</v>
      </c>
      <c r="F1947" s="21" t="n">
        <f aca="false">+C1947-D1947</f>
        <v>11</v>
      </c>
      <c r="G1947" s="22" t="n">
        <v>13</v>
      </c>
      <c r="H1947" s="22" t="n">
        <v>8684</v>
      </c>
      <c r="I1947" s="22" t="n">
        <v>8420</v>
      </c>
      <c r="J1947" s="17" t="n">
        <v>475</v>
      </c>
      <c r="K1947" s="17" t="n">
        <v>215</v>
      </c>
      <c r="L1947" s="17" t="n">
        <v>375</v>
      </c>
      <c r="M1947" s="84" t="n">
        <f aca="false">K1947+L1947</f>
        <v>590</v>
      </c>
      <c r="N1947" s="87" t="n">
        <f aca="false">O1947*P1947</f>
        <v>264</v>
      </c>
      <c r="O1947" s="84" t="n">
        <f aca="false">H1947-I1947</f>
        <v>264</v>
      </c>
      <c r="P1947" s="86" t="n">
        <v>1</v>
      </c>
      <c r="Q1947" s="17" t="s">
        <v>20</v>
      </c>
    </row>
    <row r="1948" customFormat="false" ht="13.8" hidden="false" customHeight="false" outlineLevel="0" collapsed="false">
      <c r="A1948" s="17" t="s">
        <v>49</v>
      </c>
      <c r="B1948" s="17" t="s">
        <v>254</v>
      </c>
      <c r="C1948" s="18" t="n">
        <v>43133</v>
      </c>
      <c r="D1948" s="19" t="n">
        <v>43122</v>
      </c>
      <c r="E1948" s="20" t="s">
        <v>261</v>
      </c>
      <c r="F1948" s="21" t="n">
        <f aca="false">+C1948-D1948</f>
        <v>11</v>
      </c>
      <c r="G1948" s="22" t="n">
        <v>13</v>
      </c>
      <c r="H1948" s="22" t="n">
        <v>10549</v>
      </c>
      <c r="I1948" s="22" t="n">
        <v>10285</v>
      </c>
      <c r="J1948" s="17" t="n">
        <v>460</v>
      </c>
      <c r="K1948" s="17" t="n">
        <v>200</v>
      </c>
      <c r="L1948" s="17" t="n">
        <v>375</v>
      </c>
      <c r="M1948" s="84" t="n">
        <f aca="false">K1948+L1948</f>
        <v>575</v>
      </c>
      <c r="N1948" s="87" t="n">
        <f aca="false">O1948*P1948</f>
        <v>264</v>
      </c>
      <c r="O1948" s="84" t="n">
        <f aca="false">H1948-I1948</f>
        <v>264</v>
      </c>
      <c r="P1948" s="86" t="n">
        <v>1</v>
      </c>
      <c r="Q1948" s="17" t="s">
        <v>20</v>
      </c>
    </row>
    <row r="1949" customFormat="false" ht="13.8" hidden="false" customHeight="false" outlineLevel="0" collapsed="false">
      <c r="A1949" s="17" t="s">
        <v>31</v>
      </c>
      <c r="B1949" s="17" t="s">
        <v>256</v>
      </c>
      <c r="C1949" s="80" t="n">
        <v>43133</v>
      </c>
      <c r="D1949" s="81" t="n">
        <v>43123</v>
      </c>
      <c r="E1949" s="82" t="s">
        <v>261</v>
      </c>
      <c r="F1949" s="84" t="n">
        <f aca="false">C1949-D1949</f>
        <v>10</v>
      </c>
      <c r="G1949" s="84" t="n">
        <v>13</v>
      </c>
      <c r="H1949" s="84" t="n">
        <v>27348</v>
      </c>
      <c r="I1949" s="84" t="n">
        <v>27100</v>
      </c>
      <c r="J1949" s="84" t="n">
        <v>665</v>
      </c>
      <c r="K1949" s="84" t="n">
        <v>270</v>
      </c>
      <c r="L1949" s="84" t="n">
        <v>300</v>
      </c>
      <c r="M1949" s="84" t="n">
        <f aca="false">K1949+L1949</f>
        <v>570</v>
      </c>
      <c r="N1949" s="87" t="n">
        <f aca="false">O1949*P1949</f>
        <v>248</v>
      </c>
      <c r="O1949" s="84" t="n">
        <f aca="false">H1949-I1949</f>
        <v>248</v>
      </c>
      <c r="P1949" s="86" t="n">
        <v>1</v>
      </c>
      <c r="Q1949" s="29" t="s">
        <v>20</v>
      </c>
    </row>
    <row r="1950" customFormat="false" ht="13.8" hidden="false" customHeight="false" outlineLevel="0" collapsed="false">
      <c r="A1950" s="17" t="s">
        <v>31</v>
      </c>
      <c r="B1950" s="17" t="s">
        <v>256</v>
      </c>
      <c r="C1950" s="80" t="n">
        <v>43133</v>
      </c>
      <c r="D1950" s="81" t="n">
        <v>43123</v>
      </c>
      <c r="E1950" s="82" t="s">
        <v>261</v>
      </c>
      <c r="F1950" s="84" t="n">
        <f aca="false">C1950-D1950</f>
        <v>10</v>
      </c>
      <c r="G1950" s="84" t="n">
        <v>13</v>
      </c>
      <c r="H1950" s="84" t="n">
        <v>3171</v>
      </c>
      <c r="I1950" s="84" t="n">
        <v>3171</v>
      </c>
      <c r="J1950" s="84" t="n">
        <v>760</v>
      </c>
      <c r="K1950" s="84" t="n">
        <v>470</v>
      </c>
      <c r="L1950" s="84" t="n">
        <v>200</v>
      </c>
      <c r="M1950" s="84" t="n">
        <f aca="false">K1950+L1950</f>
        <v>670</v>
      </c>
      <c r="N1950" s="87" t="n">
        <f aca="false">O1950*P1950</f>
        <v>0</v>
      </c>
      <c r="O1950" s="84" t="n">
        <f aca="false">H1950-I1950</f>
        <v>0</v>
      </c>
      <c r="P1950" s="86" t="n">
        <v>1</v>
      </c>
      <c r="Q1950" s="29" t="s">
        <v>20</v>
      </c>
    </row>
    <row r="1951" customFormat="false" ht="13.8" hidden="false" customHeight="false" outlineLevel="0" collapsed="false">
      <c r="A1951" s="17" t="s">
        <v>53</v>
      </c>
      <c r="B1951" s="27" t="s">
        <v>263</v>
      </c>
      <c r="C1951" s="18" t="n">
        <v>43133</v>
      </c>
      <c r="D1951" s="19" t="n">
        <v>43123</v>
      </c>
      <c r="E1951" s="20" t="s">
        <v>261</v>
      </c>
      <c r="F1951" s="21" t="n">
        <f aca="false">+C1951-D1951</f>
        <v>10</v>
      </c>
      <c r="G1951" s="22" t="n">
        <v>13</v>
      </c>
      <c r="H1951" s="22" t="n">
        <v>1030</v>
      </c>
      <c r="I1951" s="22" t="n">
        <v>1030</v>
      </c>
      <c r="J1951" s="17" t="n">
        <v>440</v>
      </c>
      <c r="K1951" s="17" t="n">
        <v>200</v>
      </c>
      <c r="L1951" s="17" t="n">
        <v>225</v>
      </c>
      <c r="M1951" s="84" t="n">
        <f aca="false">K1951+L1951</f>
        <v>425</v>
      </c>
      <c r="N1951" s="87" t="n">
        <f aca="false">O1951*P1951</f>
        <v>0</v>
      </c>
      <c r="O1951" s="84" t="n">
        <f aca="false">H1951-I1951</f>
        <v>0</v>
      </c>
      <c r="P1951" s="86" t="n">
        <v>1</v>
      </c>
      <c r="Q1951" s="17" t="s">
        <v>20</v>
      </c>
    </row>
    <row r="1952" customFormat="false" ht="13.8" hidden="false" customHeight="false" outlineLevel="0" collapsed="false">
      <c r="A1952" s="17" t="s">
        <v>53</v>
      </c>
      <c r="B1952" s="17" t="s">
        <v>263</v>
      </c>
      <c r="C1952" s="18" t="n">
        <v>43133</v>
      </c>
      <c r="D1952" s="19" t="n">
        <v>43123</v>
      </c>
      <c r="E1952" s="20" t="s">
        <v>261</v>
      </c>
      <c r="F1952" s="21" t="n">
        <f aca="false">+C1952-D1952</f>
        <v>10</v>
      </c>
      <c r="G1952" s="22" t="n">
        <v>13</v>
      </c>
      <c r="H1952" s="22" t="n">
        <v>19194</v>
      </c>
      <c r="I1952" s="22" t="n">
        <v>18959</v>
      </c>
      <c r="J1952" s="17" t="n">
        <v>490</v>
      </c>
      <c r="K1952" s="17" t="n">
        <v>205</v>
      </c>
      <c r="L1952" s="17" t="n">
        <v>325</v>
      </c>
      <c r="M1952" s="84" t="n">
        <f aca="false">K1952+L1952</f>
        <v>530</v>
      </c>
      <c r="N1952" s="87" t="n">
        <f aca="false">O1952*P1952</f>
        <v>235</v>
      </c>
      <c r="O1952" s="84" t="n">
        <f aca="false">H1952-I1952</f>
        <v>235</v>
      </c>
      <c r="P1952" s="86" t="n">
        <v>1</v>
      </c>
      <c r="Q1952" s="17" t="s">
        <v>20</v>
      </c>
    </row>
    <row r="1953" customFormat="false" ht="13.8" hidden="false" customHeight="false" outlineLevel="0" collapsed="false">
      <c r="A1953" s="17" t="s">
        <v>21</v>
      </c>
      <c r="B1953" s="17" t="s">
        <v>157</v>
      </c>
      <c r="C1953" s="80" t="n">
        <v>43134</v>
      </c>
      <c r="D1953" s="81" t="n">
        <v>43126</v>
      </c>
      <c r="E1953" s="20" t="s">
        <v>261</v>
      </c>
      <c r="F1953" s="21" t="n">
        <f aca="false">+C1953-D1953</f>
        <v>8</v>
      </c>
      <c r="G1953" s="84" t="n">
        <v>20</v>
      </c>
      <c r="H1953" s="84" t="n">
        <v>5572</v>
      </c>
      <c r="I1953" s="84" t="n">
        <v>5383</v>
      </c>
      <c r="J1953" s="84" t="n">
        <v>570</v>
      </c>
      <c r="K1953" s="84" t="n">
        <v>120</v>
      </c>
      <c r="L1953" s="84" t="n">
        <v>350</v>
      </c>
      <c r="M1953" s="84" t="n">
        <f aca="false">K1953+L1953</f>
        <v>470</v>
      </c>
      <c r="N1953" s="87" t="n">
        <f aca="false">O1953*P1953</f>
        <v>453.6</v>
      </c>
      <c r="O1953" s="84" t="n">
        <f aca="false">H1953-I1953</f>
        <v>189</v>
      </c>
      <c r="P1953" s="86" t="n">
        <v>2.4</v>
      </c>
      <c r="Q1953" s="29" t="s">
        <v>20</v>
      </c>
    </row>
    <row r="1954" customFormat="false" ht="13.8" hidden="false" customHeight="false" outlineLevel="0" collapsed="false">
      <c r="A1954" s="17" t="s">
        <v>21</v>
      </c>
      <c r="B1954" s="17" t="s">
        <v>157</v>
      </c>
      <c r="C1954" s="80" t="n">
        <v>43134</v>
      </c>
      <c r="D1954" s="81" t="n">
        <v>43130</v>
      </c>
      <c r="E1954" s="20" t="s">
        <v>261</v>
      </c>
      <c r="F1954" s="21" t="n">
        <f aca="false">+C1954-D1954</f>
        <v>4</v>
      </c>
      <c r="G1954" s="84" t="n">
        <v>20</v>
      </c>
      <c r="H1954" s="84" t="n">
        <v>22390</v>
      </c>
      <c r="I1954" s="84" t="n">
        <v>22295</v>
      </c>
      <c r="J1954" s="84" t="n">
        <v>630</v>
      </c>
      <c r="K1954" s="84" t="n">
        <v>410</v>
      </c>
      <c r="L1954" s="84" t="n">
        <v>250</v>
      </c>
      <c r="M1954" s="84" t="n">
        <f aca="false">K1954+L1954</f>
        <v>660</v>
      </c>
      <c r="N1954" s="87" t="n">
        <f aca="false">O1954*P1954</f>
        <v>228</v>
      </c>
      <c r="O1954" s="84" t="n">
        <f aca="false">H1954-I1954</f>
        <v>95</v>
      </c>
      <c r="P1954" s="86" t="n">
        <v>2.4</v>
      </c>
      <c r="Q1954" s="29" t="s">
        <v>20</v>
      </c>
    </row>
    <row r="1955" customFormat="false" ht="13.8" hidden="false" customHeight="false" outlineLevel="0" collapsed="false">
      <c r="A1955" s="17" t="s">
        <v>29</v>
      </c>
      <c r="B1955" s="29" t="s">
        <v>262</v>
      </c>
      <c r="C1955" s="18" t="n">
        <v>43134</v>
      </c>
      <c r="D1955" s="19" t="n">
        <v>43124</v>
      </c>
      <c r="E1955" s="20" t="s">
        <v>261</v>
      </c>
      <c r="F1955" s="21" t="n">
        <f aca="false">+C1955-D1955</f>
        <v>10</v>
      </c>
      <c r="G1955" s="22" t="n">
        <v>13</v>
      </c>
      <c r="H1955" s="22" t="n">
        <v>1696</v>
      </c>
      <c r="I1955" s="22" t="n">
        <v>1459</v>
      </c>
      <c r="J1955" s="17" t="n">
        <v>530</v>
      </c>
      <c r="K1955" s="17" t="n">
        <v>200</v>
      </c>
      <c r="L1955" s="17" t="n">
        <v>350</v>
      </c>
      <c r="M1955" s="84" t="n">
        <f aca="false">K1955+L1955</f>
        <v>550</v>
      </c>
      <c r="N1955" s="87" t="n">
        <f aca="false">O1955*P1955</f>
        <v>237</v>
      </c>
      <c r="O1955" s="84" t="n">
        <f aca="false">H1955-I1955</f>
        <v>237</v>
      </c>
      <c r="P1955" s="86" t="n">
        <v>1</v>
      </c>
      <c r="Q1955" s="17" t="s">
        <v>20</v>
      </c>
    </row>
    <row r="1956" customFormat="false" ht="13.8" hidden="false" customHeight="false" outlineLevel="0" collapsed="false">
      <c r="A1956" s="17" t="s">
        <v>17</v>
      </c>
      <c r="B1956" s="17" t="s">
        <v>265</v>
      </c>
      <c r="C1956" s="18" t="n">
        <v>43134</v>
      </c>
      <c r="D1956" s="19" t="n">
        <v>43131</v>
      </c>
      <c r="E1956" s="20" t="s">
        <v>261</v>
      </c>
      <c r="F1956" s="21" t="n">
        <f aca="false">+C1956-D1956</f>
        <v>3</v>
      </c>
      <c r="G1956" s="22" t="n">
        <v>22</v>
      </c>
      <c r="H1956" s="22" t="n">
        <v>24230</v>
      </c>
      <c r="I1956" s="22" t="n">
        <v>24158</v>
      </c>
      <c r="J1956" s="17" t="n">
        <v>430</v>
      </c>
      <c r="K1956" s="17" t="n">
        <v>250</v>
      </c>
      <c r="L1956" s="17" t="n">
        <v>0</v>
      </c>
      <c r="M1956" s="84" t="n">
        <f aca="false">K1956+L1956</f>
        <v>250</v>
      </c>
      <c r="N1956" s="87" t="n">
        <f aca="false">O1956*P1956</f>
        <v>187.2</v>
      </c>
      <c r="O1956" s="84" t="n">
        <f aca="false">H1956-I1956</f>
        <v>72</v>
      </c>
      <c r="P1956" s="86" t="n">
        <v>2.6</v>
      </c>
      <c r="Q1956" s="17" t="s">
        <v>20</v>
      </c>
    </row>
    <row r="1957" customFormat="false" ht="13.8" hidden="false" customHeight="false" outlineLevel="0" collapsed="false">
      <c r="A1957" s="17" t="s">
        <v>17</v>
      </c>
      <c r="B1957" s="17" t="s">
        <v>196</v>
      </c>
      <c r="C1957" s="18" t="n">
        <v>43134</v>
      </c>
      <c r="D1957" s="19" t="n">
        <v>43128</v>
      </c>
      <c r="E1957" s="20" t="s">
        <v>261</v>
      </c>
      <c r="F1957" s="21" t="n">
        <f aca="false">+C1957-D1957</f>
        <v>6</v>
      </c>
      <c r="G1957" s="22" t="n">
        <v>20</v>
      </c>
      <c r="H1957" s="22" t="n">
        <v>1701</v>
      </c>
      <c r="I1957" s="22" t="n">
        <v>1697</v>
      </c>
      <c r="J1957" s="17" t="n">
        <v>355</v>
      </c>
      <c r="K1957" s="17" t="n">
        <v>347</v>
      </c>
      <c r="L1957" s="17" t="n">
        <v>0</v>
      </c>
      <c r="M1957" s="84" t="n">
        <f aca="false">K1957+L1957</f>
        <v>347</v>
      </c>
      <c r="N1957" s="87" t="n">
        <f aca="false">O1957*P1957</f>
        <v>9.6</v>
      </c>
      <c r="O1957" s="84" t="n">
        <f aca="false">H1957-I1957</f>
        <v>4</v>
      </c>
      <c r="P1957" s="86" t="n">
        <v>2.4</v>
      </c>
      <c r="Q1957" s="17" t="s">
        <v>20</v>
      </c>
    </row>
    <row r="1958" customFormat="false" ht="13.8" hidden="false" customHeight="false" outlineLevel="0" collapsed="false">
      <c r="A1958" s="17" t="s">
        <v>17</v>
      </c>
      <c r="B1958" s="17" t="s">
        <v>265</v>
      </c>
      <c r="C1958" s="18" t="n">
        <v>43134</v>
      </c>
      <c r="D1958" s="19" t="n">
        <v>43119</v>
      </c>
      <c r="E1958" s="20" t="s">
        <v>261</v>
      </c>
      <c r="F1958" s="21" t="n">
        <f aca="false">+C1958-D1958</f>
        <v>15</v>
      </c>
      <c r="G1958" s="22" t="n">
        <v>12.5</v>
      </c>
      <c r="H1958" s="22" t="n">
        <v>17020</v>
      </c>
      <c r="I1958" s="22" t="n">
        <v>17013</v>
      </c>
      <c r="J1958" s="17" t="n">
        <v>168</v>
      </c>
      <c r="K1958" s="17" t="n">
        <v>154</v>
      </c>
      <c r="L1958" s="17" t="n">
        <v>0</v>
      </c>
      <c r="M1958" s="84" t="n">
        <f aca="false">K1958+L1958</f>
        <v>154</v>
      </c>
      <c r="N1958" s="87" t="n">
        <f aca="false">O1958*P1958</f>
        <v>11.9</v>
      </c>
      <c r="O1958" s="84" t="n">
        <f aca="false">H1958-I1958</f>
        <v>7</v>
      </c>
      <c r="P1958" s="86" t="n">
        <v>1.7</v>
      </c>
      <c r="Q1958" s="17" t="s">
        <v>20</v>
      </c>
    </row>
    <row r="1959" customFormat="false" ht="13.8" hidden="false" customHeight="false" outlineLevel="0" collapsed="false">
      <c r="A1959" s="17" t="s">
        <v>78</v>
      </c>
      <c r="B1959" s="17" t="s">
        <v>244</v>
      </c>
      <c r="C1959" s="18" t="n">
        <v>43134</v>
      </c>
      <c r="D1959" s="19" t="n">
        <v>43124</v>
      </c>
      <c r="E1959" s="20" t="s">
        <v>261</v>
      </c>
      <c r="F1959" s="21" t="n">
        <f aca="false">+C1959-D1959</f>
        <v>10</v>
      </c>
      <c r="G1959" s="22" t="n">
        <v>12.5</v>
      </c>
      <c r="H1959" s="22" t="n">
        <v>25291</v>
      </c>
      <c r="I1959" s="22" t="n">
        <v>25055</v>
      </c>
      <c r="J1959" s="17" t="n">
        <v>690</v>
      </c>
      <c r="K1959" s="17" t="n">
        <v>260</v>
      </c>
      <c r="L1959" s="17" t="n">
        <v>550</v>
      </c>
      <c r="M1959" s="84" t="n">
        <f aca="false">K1959+L1959</f>
        <v>810</v>
      </c>
      <c r="N1959" s="87" t="n">
        <f aca="false">O1959*P1959</f>
        <v>401.2</v>
      </c>
      <c r="O1959" s="84" t="n">
        <f aca="false">H1959-I1959</f>
        <v>236</v>
      </c>
      <c r="P1959" s="86" t="n">
        <v>1.7</v>
      </c>
      <c r="Q1959" s="17" t="s">
        <v>20</v>
      </c>
    </row>
    <row r="1960" customFormat="false" ht="13.8" hidden="false" customHeight="false" outlineLevel="0" collapsed="false">
      <c r="A1960" s="17" t="s">
        <v>53</v>
      </c>
      <c r="B1960" s="17" t="s">
        <v>240</v>
      </c>
      <c r="C1960" s="18" t="n">
        <v>43134</v>
      </c>
      <c r="D1960" s="19" t="n">
        <v>43122</v>
      </c>
      <c r="E1960" s="20" t="s">
        <v>261</v>
      </c>
      <c r="F1960" s="21" t="n">
        <f aca="false">+C1960-D1960</f>
        <v>12</v>
      </c>
      <c r="G1960" s="22" t="n">
        <v>12.5</v>
      </c>
      <c r="H1960" s="22" t="n">
        <v>32688</v>
      </c>
      <c r="I1960" s="22" t="n">
        <v>32397</v>
      </c>
      <c r="J1960" s="17" t="n">
        <v>625</v>
      </c>
      <c r="K1960" s="17" t="n">
        <v>45</v>
      </c>
      <c r="L1960" s="17" t="n">
        <v>600</v>
      </c>
      <c r="M1960" s="84" t="n">
        <f aca="false">K1960+L1960</f>
        <v>645</v>
      </c>
      <c r="N1960" s="87" t="n">
        <f aca="false">O1960*P1960</f>
        <v>494.7</v>
      </c>
      <c r="O1960" s="84" t="n">
        <f aca="false">H1960-I1960</f>
        <v>291</v>
      </c>
      <c r="P1960" s="86" t="n">
        <v>1.7</v>
      </c>
      <c r="Q1960" s="17" t="s">
        <v>20</v>
      </c>
    </row>
    <row r="1961" customFormat="false" ht="13.8" hidden="false" customHeight="false" outlineLevel="0" collapsed="false">
      <c r="A1961" s="17" t="s">
        <v>49</v>
      </c>
      <c r="B1961" s="17" t="s">
        <v>266</v>
      </c>
      <c r="C1961" s="18" t="n">
        <v>43134</v>
      </c>
      <c r="D1961" s="19" t="n">
        <v>43130</v>
      </c>
      <c r="E1961" s="20" t="s">
        <v>261</v>
      </c>
      <c r="F1961" s="21" t="n">
        <f aca="false">+C1961-D1961</f>
        <v>4</v>
      </c>
      <c r="G1961" s="22" t="n">
        <v>9</v>
      </c>
      <c r="H1961" s="22" t="n">
        <v>6132</v>
      </c>
      <c r="I1961" s="22" t="n">
        <v>6036</v>
      </c>
      <c r="J1961" s="17" t="n">
        <v>335</v>
      </c>
      <c r="K1961" s="17" t="n">
        <v>130</v>
      </c>
      <c r="L1961" s="17" t="n">
        <v>400</v>
      </c>
      <c r="M1961" s="84" t="n">
        <f aca="false">K1961+L1961</f>
        <v>530</v>
      </c>
      <c r="N1961" s="87" t="n">
        <f aca="false">O1961*P1961</f>
        <v>150.72</v>
      </c>
      <c r="O1961" s="84" t="n">
        <f aca="false">H1961-I1961</f>
        <v>96</v>
      </c>
      <c r="P1961" s="86" t="n">
        <v>1.57</v>
      </c>
      <c r="Q1961" s="17" t="s">
        <v>20</v>
      </c>
    </row>
    <row r="1962" customFormat="false" ht="13.8" hidden="false" customHeight="false" outlineLevel="0" collapsed="false">
      <c r="A1962" s="17" t="s">
        <v>17</v>
      </c>
      <c r="B1962" s="17" t="s">
        <v>196</v>
      </c>
      <c r="C1962" s="18" t="n">
        <v>43135</v>
      </c>
      <c r="D1962" s="19" t="n">
        <v>43128</v>
      </c>
      <c r="E1962" s="20" t="s">
        <v>261</v>
      </c>
      <c r="F1962" s="21" t="n">
        <f aca="false">+C1962-D1962</f>
        <v>7</v>
      </c>
      <c r="G1962" s="22" t="n">
        <v>22</v>
      </c>
      <c r="H1962" s="22" t="n">
        <v>16748</v>
      </c>
      <c r="I1962" s="22" t="n">
        <v>16582</v>
      </c>
      <c r="J1962" s="17" t="n">
        <v>464</v>
      </c>
      <c r="K1962" s="17" t="n">
        <v>29</v>
      </c>
      <c r="L1962" s="17" t="n">
        <v>375</v>
      </c>
      <c r="M1962" s="84" t="n">
        <f aca="false">K1962+L1962</f>
        <v>404</v>
      </c>
      <c r="N1962" s="87" t="n">
        <f aca="false">O1962*P1962</f>
        <v>431.6</v>
      </c>
      <c r="O1962" s="84" t="n">
        <f aca="false">H1962-I1962</f>
        <v>166</v>
      </c>
      <c r="P1962" s="86" t="n">
        <v>2.6</v>
      </c>
      <c r="Q1962" s="17" t="s">
        <v>20</v>
      </c>
    </row>
    <row r="1963" customFormat="false" ht="13.8" hidden="false" customHeight="false" outlineLevel="0" collapsed="false">
      <c r="A1963" s="17" t="s">
        <v>82</v>
      </c>
      <c r="B1963" s="17" t="s">
        <v>268</v>
      </c>
      <c r="C1963" s="80" t="n">
        <v>43135</v>
      </c>
      <c r="D1963" s="81" t="n">
        <v>43125</v>
      </c>
      <c r="E1963" s="82" t="s">
        <v>261</v>
      </c>
      <c r="F1963" s="84" t="n">
        <f aca="false">C1963-D1963</f>
        <v>10</v>
      </c>
      <c r="G1963" s="84" t="n">
        <v>20</v>
      </c>
      <c r="H1963" s="84" t="n">
        <v>16452</v>
      </c>
      <c r="I1963" s="84" t="n">
        <v>16193</v>
      </c>
      <c r="J1963" s="84" t="n">
        <v>690</v>
      </c>
      <c r="K1963" s="84" t="n">
        <v>70</v>
      </c>
      <c r="L1963" s="84" t="n">
        <v>300</v>
      </c>
      <c r="M1963" s="84" t="n">
        <f aca="false">K1963+L1963</f>
        <v>370</v>
      </c>
      <c r="N1963" s="87" t="n">
        <f aca="false">O1963*P1963</f>
        <v>621.6</v>
      </c>
      <c r="O1963" s="84" t="n">
        <f aca="false">H1963-I1963</f>
        <v>259</v>
      </c>
      <c r="P1963" s="86" t="n">
        <v>2.4</v>
      </c>
      <c r="Q1963" s="29" t="s">
        <v>20</v>
      </c>
    </row>
    <row r="1964" customFormat="false" ht="13.8" hidden="false" customHeight="false" outlineLevel="0" collapsed="false">
      <c r="A1964" s="17" t="s">
        <v>17</v>
      </c>
      <c r="B1964" s="17" t="s">
        <v>196</v>
      </c>
      <c r="C1964" s="18" t="n">
        <v>43136</v>
      </c>
      <c r="D1964" s="19" t="n">
        <v>43135</v>
      </c>
      <c r="E1964" s="20" t="s">
        <v>261</v>
      </c>
      <c r="F1964" s="21" t="n">
        <f aca="false">+C1964-D1964</f>
        <v>1</v>
      </c>
      <c r="G1964" s="22" t="n">
        <v>22</v>
      </c>
      <c r="H1964" s="22" t="n">
        <v>16772</v>
      </c>
      <c r="I1964" s="22" t="n">
        <v>16748</v>
      </c>
      <c r="J1964" s="17" t="n">
        <v>404</v>
      </c>
      <c r="K1964" s="17" t="n">
        <v>342</v>
      </c>
      <c r="L1964" s="17" t="n">
        <v>0</v>
      </c>
      <c r="M1964" s="84" t="n">
        <f aca="false">K1964+L1964</f>
        <v>342</v>
      </c>
      <c r="N1964" s="87" t="n">
        <f aca="false">O1964*P1964</f>
        <v>62.4</v>
      </c>
      <c r="O1964" s="84" t="n">
        <f aca="false">H1964-I1964</f>
        <v>24</v>
      </c>
      <c r="P1964" s="86" t="n">
        <v>2.6</v>
      </c>
      <c r="Q1964" s="17" t="s">
        <v>20</v>
      </c>
    </row>
    <row r="1965" customFormat="false" ht="13.8" hidden="false" customHeight="false" outlineLevel="0" collapsed="false">
      <c r="A1965" s="17" t="s">
        <v>88</v>
      </c>
      <c r="B1965" s="17" t="s">
        <v>206</v>
      </c>
      <c r="C1965" s="18" t="n">
        <v>43136</v>
      </c>
      <c r="D1965" s="19" t="n">
        <v>43129</v>
      </c>
      <c r="E1965" s="20" t="s">
        <v>261</v>
      </c>
      <c r="F1965" s="21" t="n">
        <f aca="false">+C1965-D1965</f>
        <v>7</v>
      </c>
      <c r="G1965" s="22" t="n">
        <v>22</v>
      </c>
      <c r="H1965" s="22" t="n">
        <v>11355</v>
      </c>
      <c r="I1965" s="22" t="n">
        <v>11170</v>
      </c>
      <c r="J1965" s="17" t="n">
        <v>1145</v>
      </c>
      <c r="K1965" s="17" t="n">
        <v>415</v>
      </c>
      <c r="L1965" s="17" t="n">
        <v>700</v>
      </c>
      <c r="M1965" s="84" t="n">
        <f aca="false">K1965+L1965</f>
        <v>1115</v>
      </c>
      <c r="N1965" s="87" t="n">
        <f aca="false">O1965*P1965</f>
        <v>481</v>
      </c>
      <c r="O1965" s="84" t="n">
        <f aca="false">H1965-I1965</f>
        <v>185</v>
      </c>
      <c r="P1965" s="86" t="n">
        <v>2.6</v>
      </c>
      <c r="Q1965" s="17" t="s">
        <v>20</v>
      </c>
    </row>
    <row r="1966" customFormat="false" ht="13.8" hidden="false" customHeight="false" outlineLevel="0" collapsed="false">
      <c r="A1966" s="17" t="s">
        <v>45</v>
      </c>
      <c r="B1966" s="17" t="s">
        <v>267</v>
      </c>
      <c r="C1966" s="18" t="n">
        <v>43136</v>
      </c>
      <c r="D1966" s="19" t="n">
        <v>43125</v>
      </c>
      <c r="E1966" s="20" t="s">
        <v>261</v>
      </c>
      <c r="F1966" s="21" t="n">
        <f aca="false">+C1966-D1966</f>
        <v>11</v>
      </c>
      <c r="G1966" s="22" t="n">
        <v>20</v>
      </c>
      <c r="H1966" s="22" t="n">
        <v>208</v>
      </c>
      <c r="I1966" s="22" t="n">
        <v>0</v>
      </c>
      <c r="J1966" s="17" t="n">
        <v>560</v>
      </c>
      <c r="K1966" s="17" t="n">
        <v>40</v>
      </c>
      <c r="L1966" s="17" t="n">
        <v>600</v>
      </c>
      <c r="M1966" s="84" t="n">
        <f aca="false">K1966+L1966</f>
        <v>640</v>
      </c>
      <c r="N1966" s="87" t="n">
        <f aca="false">O1966*P1966</f>
        <v>499.2</v>
      </c>
      <c r="O1966" s="84" t="n">
        <f aca="false">H1966-I1966</f>
        <v>208</v>
      </c>
      <c r="P1966" s="86" t="n">
        <v>2.4</v>
      </c>
      <c r="Q1966" s="17" t="s">
        <v>20</v>
      </c>
    </row>
    <row r="1967" customFormat="false" ht="13.8" hidden="false" customHeight="false" outlineLevel="0" collapsed="false">
      <c r="A1967" s="17" t="s">
        <v>88</v>
      </c>
      <c r="B1967" s="17" t="s">
        <v>269</v>
      </c>
      <c r="C1967" s="18" t="n">
        <v>43136</v>
      </c>
      <c r="D1967" s="19" t="n">
        <v>43123</v>
      </c>
      <c r="E1967" s="20" t="s">
        <v>261</v>
      </c>
      <c r="F1967" s="21" t="n">
        <f aca="false">+C1967-D1967</f>
        <v>13</v>
      </c>
      <c r="G1967" s="22" t="n">
        <v>20</v>
      </c>
      <c r="H1967" s="22" t="n">
        <v>14729</v>
      </c>
      <c r="I1967" s="22" t="n">
        <v>14420</v>
      </c>
      <c r="J1967" s="17" t="n">
        <v>1080</v>
      </c>
      <c r="K1967" s="17" t="n">
        <v>340</v>
      </c>
      <c r="L1967" s="17" t="n">
        <v>850</v>
      </c>
      <c r="M1967" s="84" t="n">
        <f aca="false">K1967+L1967</f>
        <v>1190</v>
      </c>
      <c r="N1967" s="87" t="n">
        <f aca="false">O1967*P1967</f>
        <v>741.6</v>
      </c>
      <c r="O1967" s="84" t="n">
        <f aca="false">H1967-I1967</f>
        <v>309</v>
      </c>
      <c r="P1967" s="86" t="n">
        <v>2.4</v>
      </c>
      <c r="Q1967" s="17" t="s">
        <v>20</v>
      </c>
    </row>
    <row r="1968" customFormat="false" ht="13.8" hidden="false" customHeight="false" outlineLevel="0" collapsed="false">
      <c r="A1968" s="17" t="s">
        <v>82</v>
      </c>
      <c r="B1968" s="17" t="s">
        <v>258</v>
      </c>
      <c r="C1968" s="80" t="n">
        <v>43136</v>
      </c>
      <c r="D1968" s="81" t="n">
        <v>43130</v>
      </c>
      <c r="E1968" s="82" t="s">
        <v>261</v>
      </c>
      <c r="F1968" s="84" t="n">
        <f aca="false">C1968-D1968</f>
        <v>6</v>
      </c>
      <c r="G1968" s="84" t="n">
        <v>20</v>
      </c>
      <c r="H1968" s="84" t="n">
        <v>5983</v>
      </c>
      <c r="I1968" s="84" t="n">
        <v>5828</v>
      </c>
      <c r="J1968" s="84" t="n">
        <v>1988</v>
      </c>
      <c r="K1968" s="84" t="n">
        <v>1774</v>
      </c>
      <c r="L1968" s="84" t="n">
        <v>200</v>
      </c>
      <c r="M1968" s="84" t="n">
        <f aca="false">K1968+L1968</f>
        <v>1974</v>
      </c>
      <c r="N1968" s="87" t="n">
        <f aca="false">O1968*P1968</f>
        <v>372</v>
      </c>
      <c r="O1968" s="84" t="n">
        <f aca="false">H1968-I1968</f>
        <v>155</v>
      </c>
      <c r="P1968" s="86" t="n">
        <v>2.4</v>
      </c>
      <c r="Q1968" s="29" t="s">
        <v>20</v>
      </c>
    </row>
    <row r="1969" customFormat="false" ht="13.8" hidden="false" customHeight="false" outlineLevel="0" collapsed="false">
      <c r="A1969" s="17" t="s">
        <v>51</v>
      </c>
      <c r="B1969" s="17" t="s">
        <v>270</v>
      </c>
      <c r="C1969" s="80" t="n">
        <v>43136</v>
      </c>
      <c r="D1969" s="81" t="n">
        <v>43129</v>
      </c>
      <c r="E1969" s="82" t="s">
        <v>261</v>
      </c>
      <c r="F1969" s="84" t="n">
        <f aca="false">C1969-D1969</f>
        <v>7</v>
      </c>
      <c r="G1969" s="84" t="n">
        <v>20</v>
      </c>
      <c r="H1969" s="84" t="n">
        <v>21013</v>
      </c>
      <c r="I1969" s="84" t="n">
        <v>20828</v>
      </c>
      <c r="J1969" s="84" t="n">
        <v>421</v>
      </c>
      <c r="K1969" s="84" t="n">
        <v>32</v>
      </c>
      <c r="L1969" s="84" t="n">
        <v>300</v>
      </c>
      <c r="M1969" s="84" t="n">
        <f aca="false">K1969+L1969</f>
        <v>332</v>
      </c>
      <c r="N1969" s="87" t="n">
        <f aca="false">O1969*P1969</f>
        <v>444</v>
      </c>
      <c r="O1969" s="84" t="n">
        <f aca="false">H1969-I1969</f>
        <v>185</v>
      </c>
      <c r="P1969" s="86" t="n">
        <v>2.4</v>
      </c>
      <c r="Q1969" s="29" t="s">
        <v>20</v>
      </c>
    </row>
    <row r="1970" customFormat="false" ht="13.8" hidden="false" customHeight="false" outlineLevel="0" collapsed="false">
      <c r="A1970" s="17" t="s">
        <v>43</v>
      </c>
      <c r="B1970" s="17" t="s">
        <v>229</v>
      </c>
      <c r="C1970" s="18" t="n">
        <v>43136</v>
      </c>
      <c r="D1970" s="19" t="n">
        <v>43125</v>
      </c>
      <c r="E1970" s="20" t="s">
        <v>261</v>
      </c>
      <c r="F1970" s="21" t="n">
        <f aca="false">+C1970-D1970</f>
        <v>11</v>
      </c>
      <c r="G1970" s="22" t="n">
        <v>20</v>
      </c>
      <c r="H1970" s="22" t="n">
        <v>10660</v>
      </c>
      <c r="I1970" s="22" t="n">
        <v>10396</v>
      </c>
      <c r="J1970" s="17" t="n">
        <v>1690</v>
      </c>
      <c r="K1970" s="17" t="n">
        <v>1070</v>
      </c>
      <c r="L1970" s="17" t="n">
        <v>400</v>
      </c>
      <c r="M1970" s="84" t="n">
        <f aca="false">K1970+L1970</f>
        <v>1470</v>
      </c>
      <c r="N1970" s="87" t="n">
        <f aca="false">O1970*P1970</f>
        <v>633.6</v>
      </c>
      <c r="O1970" s="84" t="n">
        <f aca="false">H1970-I1970</f>
        <v>264</v>
      </c>
      <c r="P1970" s="86" t="n">
        <v>2.4</v>
      </c>
      <c r="Q1970" s="17" t="s">
        <v>20</v>
      </c>
    </row>
    <row r="1971" customFormat="false" ht="13.8" hidden="false" customHeight="false" outlineLevel="0" collapsed="false">
      <c r="A1971" s="17" t="s">
        <v>55</v>
      </c>
      <c r="B1971" s="29" t="s">
        <v>232</v>
      </c>
      <c r="C1971" s="80" t="n">
        <v>43136</v>
      </c>
      <c r="D1971" s="81" t="n">
        <v>43129</v>
      </c>
      <c r="E1971" s="82" t="s">
        <v>261</v>
      </c>
      <c r="F1971" s="84" t="n">
        <f aca="false">C1971-D1971</f>
        <v>7</v>
      </c>
      <c r="G1971" s="84" t="n">
        <v>16</v>
      </c>
      <c r="H1971" s="84" t="n">
        <v>7109</v>
      </c>
      <c r="I1971" s="84" t="n">
        <v>6940</v>
      </c>
      <c r="J1971" s="84" t="n">
        <v>440</v>
      </c>
      <c r="K1971" s="84" t="n">
        <v>160</v>
      </c>
      <c r="L1971" s="84" t="n">
        <v>100</v>
      </c>
      <c r="M1971" s="84" t="n">
        <f aca="false">K1971+L1971</f>
        <v>260</v>
      </c>
      <c r="N1971" s="87" t="n">
        <f aca="false">O1971*P1971</f>
        <v>338</v>
      </c>
      <c r="O1971" s="84" t="n">
        <f aca="false">H1971-I1971</f>
        <v>169</v>
      </c>
      <c r="P1971" s="86" t="n">
        <v>2</v>
      </c>
      <c r="Q1971" s="29" t="s">
        <v>20</v>
      </c>
    </row>
    <row r="1972" customFormat="false" ht="13.8" hidden="false" customHeight="false" outlineLevel="0" collapsed="false">
      <c r="A1972" s="17" t="s">
        <v>51</v>
      </c>
      <c r="B1972" s="17" t="s">
        <v>270</v>
      </c>
      <c r="C1972" s="80" t="n">
        <v>43136</v>
      </c>
      <c r="D1972" s="81" t="n">
        <v>43130</v>
      </c>
      <c r="E1972" s="82" t="s">
        <v>261</v>
      </c>
      <c r="F1972" s="84" t="n">
        <f aca="false">C1972-D1972</f>
        <v>6</v>
      </c>
      <c r="G1972" s="84" t="n">
        <v>13</v>
      </c>
      <c r="H1972" s="84" t="n">
        <v>38581</v>
      </c>
      <c r="I1972" s="84" t="n">
        <v>38408</v>
      </c>
      <c r="J1972" s="84" t="n">
        <v>377</v>
      </c>
      <c r="K1972" s="84" t="n">
        <v>66</v>
      </c>
      <c r="L1972" s="84" t="n">
        <v>400</v>
      </c>
      <c r="M1972" s="84" t="n">
        <f aca="false">K1972+L1972</f>
        <v>466</v>
      </c>
      <c r="N1972" s="87" t="n">
        <f aca="false">O1972*P1972</f>
        <v>311.4</v>
      </c>
      <c r="O1972" s="84" t="n">
        <f aca="false">H1972-I1972</f>
        <v>173</v>
      </c>
      <c r="P1972" s="86" t="n">
        <v>1.8</v>
      </c>
      <c r="Q1972" s="29" t="s">
        <v>20</v>
      </c>
    </row>
    <row r="1973" customFormat="false" ht="13.8" hidden="false" customHeight="false" outlineLevel="0" collapsed="false">
      <c r="A1973" s="17" t="s">
        <v>53</v>
      </c>
      <c r="B1973" s="17" t="s">
        <v>251</v>
      </c>
      <c r="C1973" s="18" t="n">
        <v>43136</v>
      </c>
      <c r="D1973" s="19" t="n">
        <v>43125</v>
      </c>
      <c r="E1973" s="20" t="s">
        <v>261</v>
      </c>
      <c r="F1973" s="21" t="n">
        <f aca="false">+C1973-D1973</f>
        <v>11</v>
      </c>
      <c r="G1973" s="22" t="n">
        <v>12.5</v>
      </c>
      <c r="H1973" s="22" t="n">
        <v>5396</v>
      </c>
      <c r="I1973" s="22" t="n">
        <v>5132</v>
      </c>
      <c r="J1973" s="17" t="n">
        <v>482</v>
      </c>
      <c r="K1973" s="17" t="n">
        <v>75</v>
      </c>
      <c r="L1973" s="17" t="n">
        <v>400</v>
      </c>
      <c r="M1973" s="84" t="n">
        <f aca="false">K1973+L1973</f>
        <v>475</v>
      </c>
      <c r="N1973" s="87" t="n">
        <f aca="false">O1973*P1973</f>
        <v>448.8</v>
      </c>
      <c r="O1973" s="84" t="n">
        <f aca="false">H1973-I1973</f>
        <v>264</v>
      </c>
      <c r="P1973" s="86" t="n">
        <v>1.7</v>
      </c>
      <c r="Q1973" s="17" t="s">
        <v>20</v>
      </c>
    </row>
    <row r="1974" customFormat="false" ht="13.8" hidden="false" customHeight="false" outlineLevel="0" collapsed="false">
      <c r="A1974" s="17" t="s">
        <v>53</v>
      </c>
      <c r="B1974" s="17" t="s">
        <v>263</v>
      </c>
      <c r="C1974" s="18" t="n">
        <v>43136</v>
      </c>
      <c r="D1974" s="19" t="n">
        <v>43125</v>
      </c>
      <c r="E1974" s="20" t="s">
        <v>261</v>
      </c>
      <c r="F1974" s="21" t="n">
        <f aca="false">+C1974-D1974</f>
        <v>11</v>
      </c>
      <c r="G1974" s="22" t="n">
        <v>12.5</v>
      </c>
      <c r="H1974" s="22" t="n">
        <v>5551</v>
      </c>
      <c r="I1974" s="22" t="n">
        <v>5286</v>
      </c>
      <c r="J1974" s="17" t="n">
        <v>605</v>
      </c>
      <c r="K1974" s="17" t="n">
        <v>200</v>
      </c>
      <c r="L1974" s="17" t="n">
        <v>350</v>
      </c>
      <c r="M1974" s="84" t="n">
        <f aca="false">K1974+L1974</f>
        <v>550</v>
      </c>
      <c r="N1974" s="87" t="n">
        <f aca="false">O1974*P1974</f>
        <v>450.5</v>
      </c>
      <c r="O1974" s="84" t="n">
        <f aca="false">H1974-I1974</f>
        <v>265</v>
      </c>
      <c r="P1974" s="86" t="n">
        <v>1.7</v>
      </c>
      <c r="Q1974" s="17" t="s">
        <v>20</v>
      </c>
    </row>
    <row r="1975" customFormat="false" ht="13.8" hidden="false" customHeight="false" outlineLevel="0" collapsed="false">
      <c r="A1975" s="17" t="s">
        <v>45</v>
      </c>
      <c r="B1975" s="27" t="s">
        <v>267</v>
      </c>
      <c r="C1975" s="18" t="n">
        <v>43136</v>
      </c>
      <c r="D1975" s="19" t="n">
        <v>43125</v>
      </c>
      <c r="E1975" s="20" t="s">
        <v>261</v>
      </c>
      <c r="F1975" s="21" t="n">
        <f aca="false">+C1975-D1975</f>
        <v>11</v>
      </c>
      <c r="G1975" s="22" t="n">
        <v>9</v>
      </c>
      <c r="H1975" s="22" t="n">
        <v>930</v>
      </c>
      <c r="I1975" s="22" t="n">
        <v>664</v>
      </c>
      <c r="J1975" s="17" t="n">
        <v>505</v>
      </c>
      <c r="K1975" s="17" t="n">
        <v>80</v>
      </c>
      <c r="L1975" s="17" t="n">
        <v>500</v>
      </c>
      <c r="M1975" s="84" t="n">
        <f aca="false">K1975+L1975</f>
        <v>580</v>
      </c>
      <c r="N1975" s="87" t="n">
        <f aca="false">O1975*P1975</f>
        <v>417.62</v>
      </c>
      <c r="O1975" s="84" t="n">
        <f aca="false">H1975-I1975</f>
        <v>266</v>
      </c>
      <c r="P1975" s="86" t="n">
        <v>1.57</v>
      </c>
      <c r="Q1975" s="17" t="s">
        <v>20</v>
      </c>
    </row>
    <row r="1976" customFormat="false" ht="13.8" hidden="false" customHeight="false" outlineLevel="0" collapsed="false">
      <c r="A1976" s="17" t="s">
        <v>49</v>
      </c>
      <c r="B1976" s="17" t="s">
        <v>266</v>
      </c>
      <c r="C1976" s="18" t="n">
        <v>43136</v>
      </c>
      <c r="D1976" s="19" t="n">
        <v>43128</v>
      </c>
      <c r="E1976" s="20" t="s">
        <v>261</v>
      </c>
      <c r="F1976" s="21" t="n">
        <f aca="false">+C1976-D1976</f>
        <v>8</v>
      </c>
      <c r="G1976" s="22" t="n">
        <v>9</v>
      </c>
      <c r="H1976" s="22" t="n">
        <v>18776</v>
      </c>
      <c r="I1976" s="22" t="n">
        <v>18597</v>
      </c>
      <c r="J1976" s="17" t="n">
        <v>475</v>
      </c>
      <c r="K1976" s="17" t="n">
        <v>195</v>
      </c>
      <c r="L1976" s="17" t="n">
        <v>225</v>
      </c>
      <c r="M1976" s="84" t="n">
        <f aca="false">K1976+L1976</f>
        <v>420</v>
      </c>
      <c r="N1976" s="87" t="n">
        <f aca="false">O1976*P1976</f>
        <v>281.03</v>
      </c>
      <c r="O1976" s="84" t="n">
        <f aca="false">H1976-I1976</f>
        <v>179</v>
      </c>
      <c r="P1976" s="86" t="n">
        <v>1.57</v>
      </c>
      <c r="Q1976" s="17" t="s">
        <v>20</v>
      </c>
    </row>
    <row r="1977" customFormat="false" ht="13.8" hidden="false" customHeight="false" outlineLevel="0" collapsed="false">
      <c r="A1977" s="17" t="s">
        <v>49</v>
      </c>
      <c r="B1977" s="17" t="s">
        <v>266</v>
      </c>
      <c r="C1977" s="18" t="n">
        <v>43136</v>
      </c>
      <c r="D1977" s="19" t="n">
        <v>43128</v>
      </c>
      <c r="E1977" s="20" t="s">
        <v>261</v>
      </c>
      <c r="F1977" s="21" t="n">
        <f aca="false">+C1977-D1977</f>
        <v>8</v>
      </c>
      <c r="G1977" s="22" t="n">
        <v>9</v>
      </c>
      <c r="H1977" s="22" t="n">
        <v>18925</v>
      </c>
      <c r="I1977" s="22" t="n">
        <v>18735</v>
      </c>
      <c r="J1977" s="17" t="n">
        <v>480</v>
      </c>
      <c r="K1977" s="17" t="n">
        <v>185</v>
      </c>
      <c r="L1977" s="17" t="n">
        <v>225</v>
      </c>
      <c r="M1977" s="84" t="n">
        <f aca="false">K1977+L1977</f>
        <v>410</v>
      </c>
      <c r="N1977" s="87" t="n">
        <f aca="false">O1977*P1977</f>
        <v>298.3</v>
      </c>
      <c r="O1977" s="84" t="n">
        <f aca="false">H1977-I1977</f>
        <v>190</v>
      </c>
      <c r="P1977" s="86" t="n">
        <v>1.57</v>
      </c>
      <c r="Q1977" s="17" t="s">
        <v>20</v>
      </c>
    </row>
    <row r="1978" customFormat="false" ht="13.8" hidden="false" customHeight="false" outlineLevel="0" collapsed="false">
      <c r="A1978" s="17" t="s">
        <v>49</v>
      </c>
      <c r="B1978" s="17" t="s">
        <v>266</v>
      </c>
      <c r="C1978" s="18" t="n">
        <v>43136</v>
      </c>
      <c r="D1978" s="19" t="n">
        <v>43128</v>
      </c>
      <c r="E1978" s="20" t="s">
        <v>261</v>
      </c>
      <c r="F1978" s="21" t="n">
        <f aca="false">+C1978-D1978</f>
        <v>8</v>
      </c>
      <c r="G1978" s="22" t="n">
        <v>9</v>
      </c>
      <c r="H1978" s="22" t="n">
        <v>17090</v>
      </c>
      <c r="I1978" s="22" t="n">
        <v>16899</v>
      </c>
      <c r="J1978" s="17" t="n">
        <v>480</v>
      </c>
      <c r="K1978" s="17" t="n">
        <v>195</v>
      </c>
      <c r="L1978" s="17" t="n">
        <v>300</v>
      </c>
      <c r="M1978" s="84" t="n">
        <f aca="false">K1978+L1978</f>
        <v>495</v>
      </c>
      <c r="N1978" s="87" t="n">
        <f aca="false">O1978*P1978</f>
        <v>299.87</v>
      </c>
      <c r="O1978" s="84" t="n">
        <f aca="false">H1978-I1978</f>
        <v>191</v>
      </c>
      <c r="P1978" s="86" t="n">
        <v>1.57</v>
      </c>
      <c r="Q1978" s="17" t="s">
        <v>20</v>
      </c>
    </row>
    <row r="1979" customFormat="false" ht="13.8" hidden="false" customHeight="false" outlineLevel="0" collapsed="false">
      <c r="A1979" s="17" t="s">
        <v>33</v>
      </c>
      <c r="B1979" s="17" t="s">
        <v>141</v>
      </c>
      <c r="C1979" s="80" t="n">
        <v>43136</v>
      </c>
      <c r="D1979" s="81" t="n">
        <v>43119</v>
      </c>
      <c r="E1979" s="82" t="s">
        <v>261</v>
      </c>
      <c r="F1979" s="21" t="n">
        <f aca="false">+C1979-D1979</f>
        <v>17</v>
      </c>
      <c r="G1979" s="84" t="n">
        <v>13</v>
      </c>
      <c r="H1979" s="84" t="n">
        <v>6762</v>
      </c>
      <c r="I1979" s="84" t="n">
        <v>6599</v>
      </c>
      <c r="J1979" s="84" t="n">
        <v>1015</v>
      </c>
      <c r="K1979" s="84" t="n">
        <v>410</v>
      </c>
      <c r="L1979" s="84" t="n">
        <v>550</v>
      </c>
      <c r="M1979" s="84" t="n">
        <f aca="false">K1979+L1979</f>
        <v>960</v>
      </c>
      <c r="N1979" s="87" t="n">
        <f aca="false">O1979*P1979</f>
        <v>163</v>
      </c>
      <c r="O1979" s="84" t="n">
        <f aca="false">H1979-I1979</f>
        <v>163</v>
      </c>
      <c r="P1979" s="86" t="n">
        <v>1</v>
      </c>
      <c r="Q1979" s="29" t="s">
        <v>20</v>
      </c>
    </row>
    <row r="1980" customFormat="false" ht="13.8" hidden="false" customHeight="false" outlineLevel="0" collapsed="false">
      <c r="A1980" s="17" t="s">
        <v>23</v>
      </c>
      <c r="B1980" s="17" t="s">
        <v>260</v>
      </c>
      <c r="C1980" s="80" t="n">
        <v>43137</v>
      </c>
      <c r="D1980" s="81" t="n">
        <v>43132</v>
      </c>
      <c r="E1980" s="20" t="s">
        <v>261</v>
      </c>
      <c r="F1980" s="21" t="n">
        <f aca="false">+C1980-D1980</f>
        <v>5</v>
      </c>
      <c r="G1980" s="84" t="n">
        <v>20</v>
      </c>
      <c r="H1980" s="84" t="n">
        <v>20368</v>
      </c>
      <c r="I1980" s="84" t="n">
        <v>20272</v>
      </c>
      <c r="J1980" s="84" t="n">
        <v>1002</v>
      </c>
      <c r="K1980" s="84" t="n">
        <v>91</v>
      </c>
      <c r="L1980" s="84" t="n">
        <v>500</v>
      </c>
      <c r="M1980" s="84" t="n">
        <f aca="false">K1980+L1980</f>
        <v>591</v>
      </c>
      <c r="N1980" s="87" t="n">
        <f aca="false">O1980*P1980</f>
        <v>230.4</v>
      </c>
      <c r="O1980" s="84" t="n">
        <f aca="false">H1980-I1980</f>
        <v>96</v>
      </c>
      <c r="P1980" s="86" t="n">
        <v>2.4</v>
      </c>
      <c r="Q1980" s="29" t="s">
        <v>20</v>
      </c>
    </row>
    <row r="1981" customFormat="false" ht="13.8" hidden="false" customHeight="false" outlineLevel="0" collapsed="false">
      <c r="A1981" s="17" t="s">
        <v>21</v>
      </c>
      <c r="B1981" s="17" t="s">
        <v>157</v>
      </c>
      <c r="C1981" s="80" t="n">
        <v>43137</v>
      </c>
      <c r="D1981" s="81" t="n">
        <v>43134</v>
      </c>
      <c r="E1981" s="20" t="s">
        <v>261</v>
      </c>
      <c r="F1981" s="21" t="n">
        <f aca="false">+C1981-D1981</f>
        <v>3</v>
      </c>
      <c r="G1981" s="84" t="n">
        <v>20</v>
      </c>
      <c r="H1981" s="84" t="n">
        <v>5647</v>
      </c>
      <c r="I1981" s="84" t="n">
        <v>5572</v>
      </c>
      <c r="J1981" s="84" t="n">
        <v>470</v>
      </c>
      <c r="K1981" s="84" t="n">
        <v>290</v>
      </c>
      <c r="L1981" s="84" t="n">
        <v>350</v>
      </c>
      <c r="M1981" s="84" t="n">
        <f aca="false">K1981+L1981</f>
        <v>640</v>
      </c>
      <c r="N1981" s="87" t="n">
        <f aca="false">O1981*P1981</f>
        <v>180</v>
      </c>
      <c r="O1981" s="84" t="n">
        <f aca="false">H1981-I1981</f>
        <v>75</v>
      </c>
      <c r="P1981" s="86" t="n">
        <v>2.4</v>
      </c>
      <c r="Q1981" s="29" t="s">
        <v>20</v>
      </c>
    </row>
    <row r="1982" customFormat="false" ht="13.8" hidden="false" customHeight="false" outlineLevel="0" collapsed="false">
      <c r="A1982" s="17" t="s">
        <v>21</v>
      </c>
      <c r="B1982" s="27" t="s">
        <v>157</v>
      </c>
      <c r="C1982" s="80" t="n">
        <v>43137</v>
      </c>
      <c r="D1982" s="81" t="n">
        <v>43131</v>
      </c>
      <c r="E1982" s="20" t="s">
        <v>261</v>
      </c>
      <c r="F1982" s="21" t="n">
        <f aca="false">+C1982-D1982</f>
        <v>6</v>
      </c>
      <c r="G1982" s="84" t="n">
        <v>9</v>
      </c>
      <c r="H1982" s="84" t="n">
        <v>23069</v>
      </c>
      <c r="I1982" s="84" t="n">
        <v>22925</v>
      </c>
      <c r="J1982" s="84" t="n">
        <v>580</v>
      </c>
      <c r="K1982" s="84" t="n">
        <v>320</v>
      </c>
      <c r="L1982" s="84" t="n">
        <v>300</v>
      </c>
      <c r="M1982" s="84" t="n">
        <f aca="false">K1982+L1982</f>
        <v>620</v>
      </c>
      <c r="N1982" s="87" t="n">
        <f aca="false">O1982*P1982</f>
        <v>226.08</v>
      </c>
      <c r="O1982" s="84" t="n">
        <f aca="false">H1982-I1982</f>
        <v>144</v>
      </c>
      <c r="P1982" s="86" t="n">
        <v>1.57</v>
      </c>
      <c r="Q1982" s="29" t="s">
        <v>20</v>
      </c>
    </row>
    <row r="1983" customFormat="false" ht="13.8" hidden="false" customHeight="false" outlineLevel="0" collapsed="false">
      <c r="A1983" s="17" t="s">
        <v>17</v>
      </c>
      <c r="B1983" s="17" t="s">
        <v>265</v>
      </c>
      <c r="C1983" s="18" t="n">
        <v>43137</v>
      </c>
      <c r="D1983" s="19" t="n">
        <v>43134</v>
      </c>
      <c r="E1983" s="20" t="s">
        <v>261</v>
      </c>
      <c r="F1983" s="21" t="n">
        <f aca="false">+C1983-D1983</f>
        <v>3</v>
      </c>
      <c r="G1983" s="22" t="n">
        <v>22</v>
      </c>
      <c r="H1983" s="22" t="n">
        <v>24316</v>
      </c>
      <c r="I1983" s="22" t="n">
        <v>24230</v>
      </c>
      <c r="J1983" s="17" t="n">
        <v>250</v>
      </c>
      <c r="K1983" s="17" t="n">
        <v>35</v>
      </c>
      <c r="L1983" s="17" t="n">
        <v>200</v>
      </c>
      <c r="M1983" s="84" t="n">
        <f aca="false">K1983+L1983</f>
        <v>235</v>
      </c>
      <c r="N1983" s="87" t="n">
        <f aca="false">O1983*P1983</f>
        <v>223.6</v>
      </c>
      <c r="O1983" s="84" t="n">
        <f aca="false">H1983-I1983</f>
        <v>86</v>
      </c>
      <c r="P1983" s="86" t="n">
        <v>2.6</v>
      </c>
      <c r="Q1983" s="17" t="s">
        <v>20</v>
      </c>
    </row>
    <row r="1984" customFormat="false" ht="13.8" hidden="false" customHeight="false" outlineLevel="0" collapsed="false">
      <c r="A1984" s="17" t="s">
        <v>41</v>
      </c>
      <c r="B1984" s="17" t="s">
        <v>245</v>
      </c>
      <c r="C1984" s="80" t="n">
        <v>43137</v>
      </c>
      <c r="D1984" s="81" t="n">
        <v>43133</v>
      </c>
      <c r="E1984" s="82" t="s">
        <v>261</v>
      </c>
      <c r="F1984" s="84" t="n">
        <f aca="false">C1984-D1984</f>
        <v>4</v>
      </c>
      <c r="G1984" s="84" t="n">
        <v>20</v>
      </c>
      <c r="H1984" s="84" t="n">
        <v>2800</v>
      </c>
      <c r="I1984" s="84" t="n">
        <v>2747</v>
      </c>
      <c r="J1984" s="84" t="n">
        <v>340</v>
      </c>
      <c r="K1984" s="84" t="n">
        <v>210</v>
      </c>
      <c r="L1984" s="84" t="n">
        <v>300</v>
      </c>
      <c r="M1984" s="84" t="n">
        <f aca="false">K1984+L1984</f>
        <v>510</v>
      </c>
      <c r="N1984" s="87" t="n">
        <f aca="false">O1984*P1984</f>
        <v>127.2</v>
      </c>
      <c r="O1984" s="84" t="n">
        <f aca="false">H1984-I1984</f>
        <v>53</v>
      </c>
      <c r="P1984" s="86" t="n">
        <v>2.4</v>
      </c>
      <c r="Q1984" s="29" t="s">
        <v>20</v>
      </c>
    </row>
    <row r="1985" customFormat="false" ht="13.8" hidden="false" customHeight="false" outlineLevel="0" collapsed="false">
      <c r="A1985" s="17" t="s">
        <v>88</v>
      </c>
      <c r="B1985" s="17" t="s">
        <v>252</v>
      </c>
      <c r="C1985" s="18" t="n">
        <v>43137</v>
      </c>
      <c r="D1985" s="19" t="n">
        <v>43125</v>
      </c>
      <c r="E1985" s="20" t="s">
        <v>261</v>
      </c>
      <c r="F1985" s="21" t="n">
        <f aca="false">+C1985-D1985</f>
        <v>12</v>
      </c>
      <c r="G1985" s="22" t="n">
        <v>20</v>
      </c>
      <c r="H1985" s="22" t="n">
        <v>9453</v>
      </c>
      <c r="I1985" s="22" t="n">
        <v>9175</v>
      </c>
      <c r="J1985" s="17" t="n">
        <v>730</v>
      </c>
      <c r="K1985" s="17" t="n">
        <v>150</v>
      </c>
      <c r="L1985" s="17" t="n">
        <v>500</v>
      </c>
      <c r="M1985" s="84" t="n">
        <f aca="false">K1985+L1985</f>
        <v>650</v>
      </c>
      <c r="N1985" s="87" t="n">
        <f aca="false">O1985*P1985</f>
        <v>667.2</v>
      </c>
      <c r="O1985" s="84" t="n">
        <f aca="false">H1985-I1985</f>
        <v>278</v>
      </c>
      <c r="P1985" s="86" t="n">
        <v>2.4</v>
      </c>
      <c r="Q1985" s="17" t="s">
        <v>20</v>
      </c>
    </row>
    <row r="1986" customFormat="false" ht="13.8" hidden="false" customHeight="false" outlineLevel="0" collapsed="false">
      <c r="A1986" s="17" t="s">
        <v>31</v>
      </c>
      <c r="B1986" s="17" t="s">
        <v>256</v>
      </c>
      <c r="C1986" s="80" t="n">
        <v>43137</v>
      </c>
      <c r="D1986" s="81" t="n">
        <v>43117</v>
      </c>
      <c r="E1986" s="82" t="s">
        <v>261</v>
      </c>
      <c r="F1986" s="84" t="n">
        <f aca="false">C1986-D1986</f>
        <v>20</v>
      </c>
      <c r="G1986" s="84" t="n">
        <v>20</v>
      </c>
      <c r="H1986" s="84" t="n">
        <v>11030</v>
      </c>
      <c r="I1986" s="84" t="n">
        <v>11027</v>
      </c>
      <c r="J1986" s="84" t="n">
        <v>550</v>
      </c>
      <c r="K1986" s="84" t="n">
        <v>545</v>
      </c>
      <c r="L1986" s="84" t="n">
        <v>0</v>
      </c>
      <c r="M1986" s="84" t="n">
        <f aca="false">K1986+L1986</f>
        <v>545</v>
      </c>
      <c r="N1986" s="87" t="n">
        <f aca="false">O1986*P1986</f>
        <v>7.2</v>
      </c>
      <c r="O1986" s="84" t="n">
        <f aca="false">H1986-I1986</f>
        <v>3</v>
      </c>
      <c r="P1986" s="86" t="n">
        <v>2.4</v>
      </c>
      <c r="Q1986" s="29" t="s">
        <v>20</v>
      </c>
    </row>
    <row r="1987" customFormat="false" ht="13.8" hidden="false" customHeight="false" outlineLevel="0" collapsed="false">
      <c r="A1987" s="17" t="s">
        <v>53</v>
      </c>
      <c r="B1987" s="29" t="s">
        <v>263</v>
      </c>
      <c r="C1987" s="18" t="n">
        <v>43137</v>
      </c>
      <c r="D1987" s="19" t="n">
        <v>43127</v>
      </c>
      <c r="E1987" s="20" t="s">
        <v>261</v>
      </c>
      <c r="F1987" s="21" t="n">
        <f aca="false">+C1987-D1987</f>
        <v>10</v>
      </c>
      <c r="G1987" s="22" t="n">
        <v>13</v>
      </c>
      <c r="H1987" s="22" t="n">
        <v>29734</v>
      </c>
      <c r="I1987" s="22" t="n">
        <v>29492</v>
      </c>
      <c r="J1987" s="17" t="n">
        <v>610</v>
      </c>
      <c r="K1987" s="17" t="n">
        <v>140</v>
      </c>
      <c r="L1987" s="17" t="n">
        <v>475</v>
      </c>
      <c r="M1987" s="84" t="n">
        <f aca="false">K1987+L1987</f>
        <v>615</v>
      </c>
      <c r="N1987" s="87" t="n">
        <f aca="false">O1987*P1987</f>
        <v>435.6</v>
      </c>
      <c r="O1987" s="84" t="n">
        <f aca="false">H1987-I1987</f>
        <v>242</v>
      </c>
      <c r="P1987" s="86" t="n">
        <v>1.8</v>
      </c>
      <c r="Q1987" s="17" t="s">
        <v>20</v>
      </c>
    </row>
    <row r="1988" customFormat="false" ht="13.8" hidden="false" customHeight="false" outlineLevel="0" collapsed="false">
      <c r="A1988" s="17" t="s">
        <v>41</v>
      </c>
      <c r="B1988" s="17" t="s">
        <v>245</v>
      </c>
      <c r="C1988" s="80" t="n">
        <v>43137</v>
      </c>
      <c r="D1988" s="81" t="n">
        <v>43133</v>
      </c>
      <c r="E1988" s="82" t="s">
        <v>261</v>
      </c>
      <c r="F1988" s="84" t="n">
        <f aca="false">C1988-D1988</f>
        <v>4</v>
      </c>
      <c r="G1988" s="84" t="n">
        <v>12.5</v>
      </c>
      <c r="H1988" s="84" t="n">
        <v>14742</v>
      </c>
      <c r="I1988" s="84" t="n">
        <v>14652</v>
      </c>
      <c r="J1988" s="84" t="n">
        <v>400</v>
      </c>
      <c r="K1988" s="84" t="n">
        <v>230</v>
      </c>
      <c r="L1988" s="84" t="n">
        <v>400</v>
      </c>
      <c r="M1988" s="84" t="n">
        <f aca="false">K1988+L1988</f>
        <v>630</v>
      </c>
      <c r="N1988" s="87" t="n">
        <f aca="false">O1988*P1988</f>
        <v>153</v>
      </c>
      <c r="O1988" s="84" t="n">
        <f aca="false">H1988-I1988</f>
        <v>90</v>
      </c>
      <c r="P1988" s="86" t="n">
        <v>1.7</v>
      </c>
      <c r="Q1988" s="29" t="s">
        <v>20</v>
      </c>
    </row>
    <row r="1989" customFormat="false" ht="13.8" hidden="false" customHeight="false" outlineLevel="0" collapsed="false">
      <c r="A1989" s="17" t="s">
        <v>88</v>
      </c>
      <c r="B1989" s="17" t="s">
        <v>252</v>
      </c>
      <c r="C1989" s="18" t="n">
        <v>43137</v>
      </c>
      <c r="D1989" s="19" t="n">
        <v>43129</v>
      </c>
      <c r="E1989" s="20" t="s">
        <v>261</v>
      </c>
      <c r="F1989" s="21" t="n">
        <f aca="false">+C1989-D1989</f>
        <v>8</v>
      </c>
      <c r="G1989" s="22" t="n">
        <v>12.5</v>
      </c>
      <c r="H1989" s="22" t="n">
        <v>4399</v>
      </c>
      <c r="I1989" s="22" t="n">
        <v>4210</v>
      </c>
      <c r="J1989" s="17" t="n">
        <v>1050</v>
      </c>
      <c r="K1989" s="17" t="n">
        <v>767</v>
      </c>
      <c r="L1989" s="17" t="n">
        <v>500</v>
      </c>
      <c r="M1989" s="84" t="n">
        <f aca="false">K1989+L1989</f>
        <v>1267</v>
      </c>
      <c r="N1989" s="87" t="n">
        <f aca="false">O1989*P1989</f>
        <v>321.3</v>
      </c>
      <c r="O1989" s="84" t="n">
        <f aca="false">H1989-I1989</f>
        <v>189</v>
      </c>
      <c r="P1989" s="86" t="n">
        <v>1.7</v>
      </c>
      <c r="Q1989" s="17" t="s">
        <v>20</v>
      </c>
    </row>
    <row r="1990" customFormat="false" ht="13.8" hidden="false" customHeight="false" outlineLevel="0" collapsed="false">
      <c r="A1990" s="17" t="s">
        <v>53</v>
      </c>
      <c r="B1990" s="17" t="s">
        <v>263</v>
      </c>
      <c r="C1990" s="18" t="n">
        <v>43137</v>
      </c>
      <c r="D1990" s="19" t="n">
        <v>43127</v>
      </c>
      <c r="E1990" s="20" t="s">
        <v>261</v>
      </c>
      <c r="F1990" s="21" t="n">
        <f aca="false">+C1990-D1990</f>
        <v>10</v>
      </c>
      <c r="G1990" s="22" t="n">
        <v>12.5</v>
      </c>
      <c r="H1990" s="22" t="n">
        <v>4217</v>
      </c>
      <c r="I1990" s="22" t="n">
        <v>3984</v>
      </c>
      <c r="J1990" s="17" t="n">
        <v>540</v>
      </c>
      <c r="K1990" s="17" t="n">
        <v>180</v>
      </c>
      <c r="L1990" s="17" t="n">
        <v>350</v>
      </c>
      <c r="M1990" s="84" t="n">
        <f aca="false">K1990+L1990</f>
        <v>530</v>
      </c>
      <c r="N1990" s="87" t="n">
        <f aca="false">O1990*P1990</f>
        <v>396.1</v>
      </c>
      <c r="O1990" s="84" t="n">
        <f aca="false">H1990-I1990</f>
        <v>233</v>
      </c>
      <c r="P1990" s="86" t="n">
        <v>1.7</v>
      </c>
      <c r="Q1990" s="17" t="s">
        <v>20</v>
      </c>
    </row>
    <row r="1991" customFormat="false" ht="13.8" hidden="false" customHeight="false" outlineLevel="0" collapsed="false">
      <c r="A1991" s="17" t="s">
        <v>53</v>
      </c>
      <c r="B1991" s="17" t="s">
        <v>263</v>
      </c>
      <c r="C1991" s="18" t="n">
        <v>43137</v>
      </c>
      <c r="D1991" s="19" t="n">
        <v>43127</v>
      </c>
      <c r="E1991" s="20" t="s">
        <v>261</v>
      </c>
      <c r="F1991" s="21" t="n">
        <f aca="false">+C1991-D1991</f>
        <v>10</v>
      </c>
      <c r="G1991" s="22" t="n">
        <v>12.5</v>
      </c>
      <c r="H1991" s="22" t="n">
        <v>4425</v>
      </c>
      <c r="I1991" s="22" t="n">
        <v>4184</v>
      </c>
      <c r="J1991" s="17" t="n">
        <v>555</v>
      </c>
      <c r="K1991" s="17" t="n">
        <v>195</v>
      </c>
      <c r="L1991" s="17" t="n">
        <v>300</v>
      </c>
      <c r="M1991" s="84" t="n">
        <f aca="false">K1991+L1991</f>
        <v>495</v>
      </c>
      <c r="N1991" s="87" t="n">
        <f aca="false">O1991*P1991</f>
        <v>409.7</v>
      </c>
      <c r="O1991" s="84" t="n">
        <f aca="false">H1991-I1991</f>
        <v>241</v>
      </c>
      <c r="P1991" s="86" t="n">
        <v>1.7</v>
      </c>
      <c r="Q1991" s="17" t="s">
        <v>20</v>
      </c>
    </row>
    <row r="1992" customFormat="false" ht="13.8" hidden="false" customHeight="false" outlineLevel="0" collapsed="false">
      <c r="A1992" s="17" t="s">
        <v>47</v>
      </c>
      <c r="B1992" s="17" t="s">
        <v>236</v>
      </c>
      <c r="C1992" s="18" t="n">
        <v>43137</v>
      </c>
      <c r="D1992" s="19" t="n">
        <v>43125</v>
      </c>
      <c r="E1992" s="20" t="s">
        <v>261</v>
      </c>
      <c r="F1992" s="21" t="n">
        <f aca="false">+C1992-D1992</f>
        <v>12</v>
      </c>
      <c r="G1992" s="22" t="n">
        <v>9</v>
      </c>
      <c r="H1992" s="22" t="n">
        <v>3793</v>
      </c>
      <c r="I1992" s="22" t="n">
        <v>3615</v>
      </c>
      <c r="J1992" s="17" t="n">
        <v>308</v>
      </c>
      <c r="K1992" s="17" t="n">
        <v>60</v>
      </c>
      <c r="L1992" s="17" t="n">
        <v>500</v>
      </c>
      <c r="M1992" s="84" t="n">
        <f aca="false">K1992+L1992</f>
        <v>560</v>
      </c>
      <c r="N1992" s="87" t="n">
        <f aca="false">O1992*P1992</f>
        <v>279.46</v>
      </c>
      <c r="O1992" s="84" t="n">
        <f aca="false">H1992-I1992</f>
        <v>178</v>
      </c>
      <c r="P1992" s="86" t="n">
        <v>1.57</v>
      </c>
      <c r="Q1992" s="17" t="s">
        <v>20</v>
      </c>
    </row>
    <row r="1993" customFormat="false" ht="13.8" hidden="false" customHeight="false" outlineLevel="0" collapsed="false">
      <c r="A1993" s="17" t="s">
        <v>88</v>
      </c>
      <c r="B1993" s="17" t="s">
        <v>252</v>
      </c>
      <c r="C1993" s="18" t="n">
        <v>43137</v>
      </c>
      <c r="D1993" s="19" t="n">
        <v>43125</v>
      </c>
      <c r="E1993" s="20" t="s">
        <v>261</v>
      </c>
      <c r="F1993" s="21" t="n">
        <f aca="false">+C1993-D1993</f>
        <v>12</v>
      </c>
      <c r="G1993" s="22" t="n">
        <v>9</v>
      </c>
      <c r="H1993" s="22" t="n">
        <v>9761</v>
      </c>
      <c r="I1993" s="22" t="n">
        <v>9470</v>
      </c>
      <c r="J1993" s="17" t="n">
        <v>780</v>
      </c>
      <c r="K1993" s="17" t="n">
        <v>213</v>
      </c>
      <c r="L1993" s="17" t="n">
        <v>500</v>
      </c>
      <c r="M1993" s="84" t="n">
        <f aca="false">K1993+L1993</f>
        <v>713</v>
      </c>
      <c r="N1993" s="87" t="n">
        <f aca="false">O1993*P1993</f>
        <v>456.87</v>
      </c>
      <c r="O1993" s="84" t="n">
        <f aca="false">H1993-I1993</f>
        <v>291</v>
      </c>
      <c r="P1993" s="86" t="n">
        <v>1.57</v>
      </c>
      <c r="Q1993" s="17" t="s">
        <v>20</v>
      </c>
    </row>
    <row r="1994" customFormat="false" ht="13.8" hidden="false" customHeight="false" outlineLevel="0" collapsed="false">
      <c r="A1994" s="17" t="s">
        <v>49</v>
      </c>
      <c r="B1994" s="27" t="s">
        <v>266</v>
      </c>
      <c r="C1994" s="18" t="n">
        <v>43137</v>
      </c>
      <c r="D1994" s="19" t="n">
        <v>43123</v>
      </c>
      <c r="E1994" s="20" t="s">
        <v>261</v>
      </c>
      <c r="F1994" s="21" t="n">
        <f aca="false">+C1994-D1994</f>
        <v>14</v>
      </c>
      <c r="G1994" s="22" t="n">
        <v>13</v>
      </c>
      <c r="H1994" s="22" t="n">
        <v>2624</v>
      </c>
      <c r="I1994" s="22" t="n">
        <v>2289</v>
      </c>
      <c r="J1994" s="17" t="n">
        <v>760</v>
      </c>
      <c r="K1994" s="17" t="n">
        <v>430</v>
      </c>
      <c r="L1994" s="17" t="n">
        <v>200</v>
      </c>
      <c r="M1994" s="84" t="n">
        <f aca="false">K1994+L1994</f>
        <v>630</v>
      </c>
      <c r="N1994" s="87" t="n">
        <f aca="false">O1994*P1994</f>
        <v>335</v>
      </c>
      <c r="O1994" s="84" t="n">
        <f aca="false">H1994-I1994</f>
        <v>335</v>
      </c>
      <c r="P1994" s="86" t="n">
        <v>1</v>
      </c>
      <c r="Q1994" s="17" t="s">
        <v>20</v>
      </c>
    </row>
    <row r="1995" customFormat="false" ht="13.8" hidden="false" customHeight="false" outlineLevel="0" collapsed="false">
      <c r="A1995" s="17" t="s">
        <v>88</v>
      </c>
      <c r="B1995" s="17" t="s">
        <v>252</v>
      </c>
      <c r="C1995" s="18" t="n">
        <v>43137</v>
      </c>
      <c r="D1995" s="19" t="n">
        <v>43124</v>
      </c>
      <c r="E1995" s="20" t="s">
        <v>261</v>
      </c>
      <c r="F1995" s="21" t="n">
        <f aca="false">+C1995-D1995</f>
        <v>13</v>
      </c>
      <c r="G1995" s="22" t="n">
        <v>13</v>
      </c>
      <c r="H1995" s="22" t="n">
        <v>3814</v>
      </c>
      <c r="I1995" s="22" t="n">
        <v>3499</v>
      </c>
      <c r="J1995" s="17" t="n">
        <v>693</v>
      </c>
      <c r="K1995" s="17" t="n">
        <v>345</v>
      </c>
      <c r="L1995" s="17" t="n">
        <v>500</v>
      </c>
      <c r="M1995" s="84" t="n">
        <f aca="false">K1995+L1995</f>
        <v>845</v>
      </c>
      <c r="N1995" s="87" t="n">
        <f aca="false">O1995*P1995</f>
        <v>315</v>
      </c>
      <c r="O1995" s="84" t="n">
        <f aca="false">H1995-I1995</f>
        <v>315</v>
      </c>
      <c r="P1995" s="86" t="n">
        <v>1</v>
      </c>
      <c r="Q1995" s="17" t="s">
        <v>20</v>
      </c>
    </row>
    <row r="1996" customFormat="false" ht="13.8" hidden="false" customHeight="false" outlineLevel="0" collapsed="false">
      <c r="A1996" s="17" t="s">
        <v>33</v>
      </c>
      <c r="B1996" s="17" t="s">
        <v>271</v>
      </c>
      <c r="C1996" s="80" t="n">
        <v>43137</v>
      </c>
      <c r="D1996" s="81" t="n">
        <v>43124</v>
      </c>
      <c r="E1996" s="82" t="s">
        <v>261</v>
      </c>
      <c r="F1996" s="21" t="n">
        <f aca="false">+C1996-D1996</f>
        <v>13</v>
      </c>
      <c r="G1996" s="84" t="n">
        <v>13</v>
      </c>
      <c r="H1996" s="84" t="n">
        <v>2265</v>
      </c>
      <c r="I1996" s="84" t="n">
        <v>2110</v>
      </c>
      <c r="J1996" s="84" t="n">
        <v>672</v>
      </c>
      <c r="K1996" s="84" t="n">
        <v>150</v>
      </c>
      <c r="L1996" s="84" t="n">
        <v>650</v>
      </c>
      <c r="M1996" s="84" t="n">
        <f aca="false">K1996+L1996</f>
        <v>800</v>
      </c>
      <c r="N1996" s="87" t="n">
        <f aca="false">O1996*P1996</f>
        <v>155</v>
      </c>
      <c r="O1996" s="84" t="n">
        <f aca="false">H1996-I1996</f>
        <v>155</v>
      </c>
      <c r="P1996" s="86" t="n">
        <v>1</v>
      </c>
      <c r="Q1996" s="29" t="s">
        <v>20</v>
      </c>
    </row>
    <row r="1997" customFormat="false" ht="13.8" hidden="false" customHeight="false" outlineLevel="0" collapsed="false">
      <c r="A1997" s="17" t="s">
        <v>53</v>
      </c>
      <c r="B1997" s="17" t="s">
        <v>272</v>
      </c>
      <c r="C1997" s="18" t="n">
        <v>43137</v>
      </c>
      <c r="D1997" s="19" t="n">
        <v>43127</v>
      </c>
      <c r="E1997" s="20" t="s">
        <v>261</v>
      </c>
      <c r="F1997" s="21" t="n">
        <f aca="false">+C1997-D1997</f>
        <v>10</v>
      </c>
      <c r="G1997" s="22" t="n">
        <v>13</v>
      </c>
      <c r="H1997" s="22" t="n">
        <v>1664</v>
      </c>
      <c r="I1997" s="22" t="n">
        <v>1424</v>
      </c>
      <c r="J1997" s="17" t="n">
        <v>445</v>
      </c>
      <c r="K1997" s="17" t="n">
        <v>160</v>
      </c>
      <c r="L1997" s="17" t="n">
        <v>200</v>
      </c>
      <c r="M1997" s="84" t="n">
        <f aca="false">K1997+L1997</f>
        <v>360</v>
      </c>
      <c r="N1997" s="87" t="n">
        <f aca="false">O1997*P1997</f>
        <v>240</v>
      </c>
      <c r="O1997" s="84" t="n">
        <f aca="false">H1997-I1997</f>
        <v>240</v>
      </c>
      <c r="P1997" s="86" t="n">
        <v>1</v>
      </c>
      <c r="Q1997" s="17" t="s">
        <v>20</v>
      </c>
    </row>
    <row r="1998" customFormat="false" ht="13.8" hidden="false" customHeight="false" outlineLevel="0" collapsed="false">
      <c r="A1998" s="17" t="s">
        <v>53</v>
      </c>
      <c r="B1998" s="29" t="s">
        <v>263</v>
      </c>
      <c r="C1998" s="18" t="n">
        <v>43137</v>
      </c>
      <c r="D1998" s="19" t="n">
        <v>43127</v>
      </c>
      <c r="E1998" s="20" t="s">
        <v>261</v>
      </c>
      <c r="F1998" s="21" t="n">
        <f aca="false">+C1998-D1998</f>
        <v>10</v>
      </c>
      <c r="G1998" s="22" t="n">
        <v>13</v>
      </c>
      <c r="H1998" s="22" t="n">
        <v>8558</v>
      </c>
      <c r="I1998" s="22" t="n">
        <v>8316</v>
      </c>
      <c r="J1998" s="17" t="n">
        <v>435</v>
      </c>
      <c r="K1998" s="17" t="n">
        <v>195</v>
      </c>
      <c r="L1998" s="17" t="n">
        <v>275</v>
      </c>
      <c r="M1998" s="84" t="n">
        <f aca="false">K1998+L1998</f>
        <v>470</v>
      </c>
      <c r="N1998" s="87" t="n">
        <f aca="false">O1998*P1998</f>
        <v>242</v>
      </c>
      <c r="O1998" s="84" t="n">
        <f aca="false">H1998-I1998</f>
        <v>242</v>
      </c>
      <c r="P1998" s="86" t="n">
        <v>1</v>
      </c>
      <c r="Q1998" s="17" t="s">
        <v>20</v>
      </c>
    </row>
    <row r="1999" customFormat="false" ht="13.8" hidden="false" customHeight="false" outlineLevel="0" collapsed="false">
      <c r="A1999" s="17" t="s">
        <v>84</v>
      </c>
      <c r="B1999" s="29" t="s">
        <v>273</v>
      </c>
      <c r="C1999" s="80" t="n">
        <v>43138</v>
      </c>
      <c r="D1999" s="81" t="n">
        <v>43124</v>
      </c>
      <c r="E1999" s="82" t="s">
        <v>261</v>
      </c>
      <c r="F1999" s="84" t="n">
        <f aca="false">C1999-D1999</f>
        <v>14</v>
      </c>
      <c r="G1999" s="84" t="n">
        <v>20</v>
      </c>
      <c r="H1999" s="84" t="n">
        <v>14865</v>
      </c>
      <c r="I1999" s="84" t="n">
        <v>14564</v>
      </c>
      <c r="J1999" s="84" t="n">
        <v>781</v>
      </c>
      <c r="K1999" s="84" t="n">
        <v>30</v>
      </c>
      <c r="L1999" s="84" t="n">
        <v>700</v>
      </c>
      <c r="M1999" s="84" t="n">
        <f aca="false">K1999+L1999</f>
        <v>730</v>
      </c>
      <c r="N1999" s="87" t="n">
        <f aca="false">O1999*P1999</f>
        <v>722.4</v>
      </c>
      <c r="O1999" s="84" t="n">
        <f aca="false">H1999-I1999</f>
        <v>301</v>
      </c>
      <c r="P1999" s="86" t="n">
        <v>2.4</v>
      </c>
      <c r="Q1999" s="29" t="s">
        <v>20</v>
      </c>
    </row>
    <row r="2000" customFormat="false" ht="13.8" hidden="false" customHeight="false" outlineLevel="0" collapsed="false">
      <c r="A2000" s="17" t="s">
        <v>23</v>
      </c>
      <c r="B2000" s="17" t="s">
        <v>260</v>
      </c>
      <c r="C2000" s="80" t="n">
        <v>43138</v>
      </c>
      <c r="D2000" s="81" t="n">
        <v>43125</v>
      </c>
      <c r="E2000" s="20" t="s">
        <v>261</v>
      </c>
      <c r="F2000" s="21" t="n">
        <f aca="false">+C2000-D2000</f>
        <v>13</v>
      </c>
      <c r="G2000" s="84" t="n">
        <v>12.5</v>
      </c>
      <c r="H2000" s="84" t="n">
        <v>2948</v>
      </c>
      <c r="I2000" s="84" t="n">
        <v>2809</v>
      </c>
      <c r="J2000" s="84" t="n">
        <v>500</v>
      </c>
      <c r="K2000" s="84" t="n">
        <v>280</v>
      </c>
      <c r="L2000" s="84" t="n">
        <v>300</v>
      </c>
      <c r="M2000" s="84" t="n">
        <f aca="false">K2000+L2000</f>
        <v>580</v>
      </c>
      <c r="N2000" s="87" t="n">
        <f aca="false">O2000*P2000</f>
        <v>236.3</v>
      </c>
      <c r="O2000" s="84" t="n">
        <f aca="false">H2000-I2000</f>
        <v>139</v>
      </c>
      <c r="P2000" s="86" t="n">
        <v>1.7</v>
      </c>
      <c r="Q2000" s="29" t="s">
        <v>20</v>
      </c>
    </row>
    <row r="2001" customFormat="false" ht="13.8" hidden="false" customHeight="false" outlineLevel="0" collapsed="false">
      <c r="A2001" s="17" t="s">
        <v>21</v>
      </c>
      <c r="B2001" s="17" t="s">
        <v>157</v>
      </c>
      <c r="C2001" s="80" t="n">
        <v>43138</v>
      </c>
      <c r="D2001" s="81" t="n">
        <v>43132</v>
      </c>
      <c r="E2001" s="20" t="s">
        <v>261</v>
      </c>
      <c r="F2001" s="21" t="n">
        <f aca="false">+C2001-D2001</f>
        <v>6</v>
      </c>
      <c r="G2001" s="84" t="n">
        <v>9</v>
      </c>
      <c r="H2001" s="84" t="n">
        <v>2872</v>
      </c>
      <c r="I2001" s="84" t="n">
        <v>2728</v>
      </c>
      <c r="J2001" s="84" t="n">
        <v>460</v>
      </c>
      <c r="K2001" s="84" t="n">
        <v>230</v>
      </c>
      <c r="L2001" s="84" t="n">
        <v>350</v>
      </c>
      <c r="M2001" s="84" t="n">
        <f aca="false">K2001+L2001</f>
        <v>580</v>
      </c>
      <c r="N2001" s="87" t="n">
        <f aca="false">O2001*P2001</f>
        <v>226.08</v>
      </c>
      <c r="O2001" s="84" t="n">
        <f aca="false">H2001-I2001</f>
        <v>144</v>
      </c>
      <c r="P2001" s="86" t="n">
        <v>1.57</v>
      </c>
      <c r="Q2001" s="29" t="s">
        <v>20</v>
      </c>
    </row>
    <row r="2002" customFormat="false" ht="13.8" hidden="false" customHeight="false" outlineLevel="0" collapsed="false">
      <c r="A2002" s="17" t="s">
        <v>21</v>
      </c>
      <c r="B2002" s="17" t="s">
        <v>157</v>
      </c>
      <c r="C2002" s="80" t="n">
        <v>43138</v>
      </c>
      <c r="D2002" s="81" t="n">
        <v>43131</v>
      </c>
      <c r="E2002" s="20" t="s">
        <v>261</v>
      </c>
      <c r="F2002" s="21" t="n">
        <f aca="false">+C2002-D2002</f>
        <v>7</v>
      </c>
      <c r="G2002" s="84" t="n">
        <v>9</v>
      </c>
      <c r="H2002" s="84" t="n">
        <v>12026</v>
      </c>
      <c r="I2002" s="84" t="n">
        <v>11863</v>
      </c>
      <c r="J2002" s="84" t="n">
        <v>430</v>
      </c>
      <c r="K2002" s="84" t="n">
        <v>200</v>
      </c>
      <c r="L2002" s="84" t="n">
        <v>300</v>
      </c>
      <c r="M2002" s="84" t="n">
        <f aca="false">K2002+L2002</f>
        <v>500</v>
      </c>
      <c r="N2002" s="87" t="n">
        <f aca="false">O2002*P2002</f>
        <v>255.91</v>
      </c>
      <c r="O2002" s="84" t="n">
        <f aca="false">H2002-I2002</f>
        <v>163</v>
      </c>
      <c r="P2002" s="86" t="n">
        <v>1.57</v>
      </c>
      <c r="Q2002" s="29" t="s">
        <v>20</v>
      </c>
    </row>
    <row r="2003" customFormat="false" ht="13.8" hidden="false" customHeight="false" outlineLevel="0" collapsed="false">
      <c r="A2003" s="17" t="s">
        <v>29</v>
      </c>
      <c r="B2003" s="17" t="s">
        <v>262</v>
      </c>
      <c r="C2003" s="18" t="n">
        <v>43138</v>
      </c>
      <c r="D2003" s="19" t="n">
        <v>43126</v>
      </c>
      <c r="E2003" s="20" t="s">
        <v>261</v>
      </c>
      <c r="F2003" s="21" t="n">
        <f aca="false">+C2003-D2003</f>
        <v>12</v>
      </c>
      <c r="G2003" s="22" t="n">
        <v>13</v>
      </c>
      <c r="H2003" s="22" t="n">
        <v>4311</v>
      </c>
      <c r="I2003" s="22" t="n">
        <v>4046</v>
      </c>
      <c r="J2003" s="17" t="n">
        <v>580</v>
      </c>
      <c r="K2003" s="17" t="n">
        <v>320</v>
      </c>
      <c r="L2003" s="17" t="n">
        <v>150</v>
      </c>
      <c r="M2003" s="84" t="n">
        <f aca="false">K2003+L2003</f>
        <v>470</v>
      </c>
      <c r="N2003" s="87" t="n">
        <f aca="false">O2003*P2003</f>
        <v>265</v>
      </c>
      <c r="O2003" s="84" t="n">
        <f aca="false">H2003-I2003</f>
        <v>265</v>
      </c>
      <c r="P2003" s="86" t="n">
        <v>1</v>
      </c>
      <c r="Q2003" s="17" t="s">
        <v>20</v>
      </c>
    </row>
    <row r="2004" customFormat="false" ht="13.8" hidden="false" customHeight="false" outlineLevel="0" collapsed="false">
      <c r="A2004" s="17" t="s">
        <v>17</v>
      </c>
      <c r="B2004" s="29" t="s">
        <v>265</v>
      </c>
      <c r="C2004" s="18" t="n">
        <v>43138</v>
      </c>
      <c r="D2004" s="19" t="n">
        <v>43133</v>
      </c>
      <c r="E2004" s="20" t="s">
        <v>261</v>
      </c>
      <c r="F2004" s="21" t="n">
        <f aca="false">+C2004-D2004</f>
        <v>5</v>
      </c>
      <c r="G2004" s="22" t="n">
        <v>22</v>
      </c>
      <c r="H2004" s="22" t="n">
        <v>18140</v>
      </c>
      <c r="I2004" s="22" t="n">
        <v>18028</v>
      </c>
      <c r="J2004" s="17" t="n">
        <v>320</v>
      </c>
      <c r="K2004" s="17" t="n">
        <v>21</v>
      </c>
      <c r="L2004" s="17" t="n">
        <v>200</v>
      </c>
      <c r="M2004" s="84" t="n">
        <f aca="false">K2004+L2004</f>
        <v>221</v>
      </c>
      <c r="N2004" s="87" t="n">
        <f aca="false">O2004*P2004</f>
        <v>291.2</v>
      </c>
      <c r="O2004" s="84" t="n">
        <f aca="false">H2004-I2004</f>
        <v>112</v>
      </c>
      <c r="P2004" s="86" t="n">
        <v>2.6</v>
      </c>
      <c r="Q2004" s="17" t="s">
        <v>20</v>
      </c>
    </row>
    <row r="2005" customFormat="false" ht="13.8" hidden="false" customHeight="false" outlineLevel="0" collapsed="false">
      <c r="A2005" s="17" t="s">
        <v>17</v>
      </c>
      <c r="B2005" s="29" t="s">
        <v>265</v>
      </c>
      <c r="C2005" s="18" t="n">
        <v>43138</v>
      </c>
      <c r="D2005" s="19" t="n">
        <v>43133</v>
      </c>
      <c r="E2005" s="20" t="s">
        <v>261</v>
      </c>
      <c r="F2005" s="21" t="n">
        <f aca="false">+C2005-D2005</f>
        <v>5</v>
      </c>
      <c r="G2005" s="22" t="n">
        <v>20</v>
      </c>
      <c r="H2005" s="22" t="n">
        <v>20910</v>
      </c>
      <c r="I2005" s="22" t="n">
        <v>20794</v>
      </c>
      <c r="J2005" s="17" t="n">
        <v>330</v>
      </c>
      <c r="K2005" s="17" t="n">
        <v>17</v>
      </c>
      <c r="L2005" s="17" t="n">
        <v>225</v>
      </c>
      <c r="M2005" s="84" t="n">
        <f aca="false">K2005+L2005</f>
        <v>242</v>
      </c>
      <c r="N2005" s="87" t="n">
        <f aca="false">O2005*P2005</f>
        <v>278.4</v>
      </c>
      <c r="O2005" s="84" t="n">
        <f aca="false">H2005-I2005</f>
        <v>116</v>
      </c>
      <c r="P2005" s="86" t="n">
        <v>2.4</v>
      </c>
      <c r="Q2005" s="17" t="s">
        <v>20</v>
      </c>
    </row>
    <row r="2006" customFormat="false" ht="13.8" hidden="false" customHeight="false" outlineLevel="0" collapsed="false">
      <c r="A2006" s="17" t="s">
        <v>82</v>
      </c>
      <c r="B2006" s="17" t="s">
        <v>268</v>
      </c>
      <c r="C2006" s="80" t="n">
        <v>43138</v>
      </c>
      <c r="D2006" s="81" t="n">
        <v>43135</v>
      </c>
      <c r="E2006" s="82" t="s">
        <v>261</v>
      </c>
      <c r="F2006" s="84" t="n">
        <f aca="false">C2006-D2006</f>
        <v>3</v>
      </c>
      <c r="G2006" s="84" t="n">
        <v>20</v>
      </c>
      <c r="H2006" s="84" t="n">
        <v>16521</v>
      </c>
      <c r="I2006" s="84" t="n">
        <v>16452</v>
      </c>
      <c r="J2006" s="84" t="n">
        <v>370</v>
      </c>
      <c r="K2006" s="84" t="n">
        <v>165</v>
      </c>
      <c r="L2006" s="84" t="n">
        <v>0</v>
      </c>
      <c r="M2006" s="84" t="n">
        <f aca="false">K2006+L2006</f>
        <v>165</v>
      </c>
      <c r="N2006" s="87" t="n">
        <f aca="false">O2006*P2006</f>
        <v>165.6</v>
      </c>
      <c r="O2006" s="84" t="n">
        <f aca="false">H2006-I2006</f>
        <v>69</v>
      </c>
      <c r="P2006" s="86" t="n">
        <v>2.4</v>
      </c>
      <c r="Q2006" s="29" t="s">
        <v>20</v>
      </c>
    </row>
    <row r="2007" customFormat="false" ht="13.8" hidden="false" customHeight="false" outlineLevel="0" collapsed="false">
      <c r="A2007" s="17" t="s">
        <v>35</v>
      </c>
      <c r="B2007" s="17" t="s">
        <v>259</v>
      </c>
      <c r="C2007" s="18" t="n">
        <v>43138</v>
      </c>
      <c r="D2007" s="19" t="n">
        <v>43131</v>
      </c>
      <c r="E2007" s="20" t="s">
        <v>261</v>
      </c>
      <c r="F2007" s="21" t="n">
        <f aca="false">+C2007-D2007</f>
        <v>7</v>
      </c>
      <c r="G2007" s="22" t="n">
        <v>18</v>
      </c>
      <c r="H2007" s="22" t="n">
        <v>18265</v>
      </c>
      <c r="I2007" s="22" t="n">
        <v>18097</v>
      </c>
      <c r="J2007" s="17" t="n">
        <v>705</v>
      </c>
      <c r="K2007" s="17" t="n">
        <v>250</v>
      </c>
      <c r="L2007" s="17" t="n">
        <v>300</v>
      </c>
      <c r="M2007" s="84" t="n">
        <f aca="false">K2007+L2007</f>
        <v>550</v>
      </c>
      <c r="N2007" s="87" t="n">
        <f aca="false">O2007*P2007</f>
        <v>352.8</v>
      </c>
      <c r="O2007" s="84" t="n">
        <f aca="false">H2007-I2007</f>
        <v>168</v>
      </c>
      <c r="P2007" s="86" t="n">
        <v>2.1</v>
      </c>
      <c r="Q2007" s="17" t="s">
        <v>20</v>
      </c>
    </row>
    <row r="2008" customFormat="false" ht="13.8" hidden="false" customHeight="false" outlineLevel="0" collapsed="false">
      <c r="A2008" s="17" t="s">
        <v>51</v>
      </c>
      <c r="B2008" s="17" t="s">
        <v>270</v>
      </c>
      <c r="C2008" s="80" t="n">
        <v>43138</v>
      </c>
      <c r="D2008" s="81" t="n">
        <v>43123</v>
      </c>
      <c r="E2008" s="82" t="s">
        <v>261</v>
      </c>
      <c r="F2008" s="84" t="n">
        <f aca="false">C2008-D2008</f>
        <v>15</v>
      </c>
      <c r="G2008" s="84" t="n">
        <v>16</v>
      </c>
      <c r="H2008" s="84" t="n">
        <v>5013</v>
      </c>
      <c r="I2008" s="84" t="n">
        <v>4659</v>
      </c>
      <c r="J2008" s="84" t="n">
        <v>580</v>
      </c>
      <c r="K2008" s="84" t="n">
        <v>0</v>
      </c>
      <c r="L2008" s="84" t="n">
        <v>580</v>
      </c>
      <c r="M2008" s="84" t="n">
        <f aca="false">K2008+L2008</f>
        <v>580</v>
      </c>
      <c r="N2008" s="87" t="n">
        <f aca="false">O2008*P2008</f>
        <v>708</v>
      </c>
      <c r="O2008" s="84" t="n">
        <f aca="false">H2008-I2008</f>
        <v>354</v>
      </c>
      <c r="P2008" s="86" t="n">
        <v>2</v>
      </c>
      <c r="Q2008" s="29" t="s">
        <v>20</v>
      </c>
    </row>
    <row r="2009" customFormat="false" ht="13.8" hidden="false" customHeight="false" outlineLevel="0" collapsed="false">
      <c r="A2009" s="17" t="s">
        <v>58</v>
      </c>
      <c r="B2009" s="17" t="s">
        <v>221</v>
      </c>
      <c r="C2009" s="80" t="n">
        <v>43138</v>
      </c>
      <c r="D2009" s="81" t="n">
        <v>43123</v>
      </c>
      <c r="E2009" s="82" t="s">
        <v>261</v>
      </c>
      <c r="F2009" s="84" t="n">
        <f aca="false">C2009-D2009</f>
        <v>15</v>
      </c>
      <c r="G2009" s="84" t="n">
        <v>12.5</v>
      </c>
      <c r="H2009" s="84" t="n">
        <v>5998</v>
      </c>
      <c r="I2009" s="84" t="n">
        <v>5911</v>
      </c>
      <c r="J2009" s="84" t="n">
        <v>855</v>
      </c>
      <c r="K2009" s="84" t="n">
        <v>670</v>
      </c>
      <c r="L2009" s="84" t="n">
        <v>0</v>
      </c>
      <c r="M2009" s="84" t="n">
        <f aca="false">K2009+L2009</f>
        <v>670</v>
      </c>
      <c r="N2009" s="87" t="n">
        <f aca="false">O2009*P2009</f>
        <v>147.9</v>
      </c>
      <c r="O2009" s="84" t="n">
        <f aca="false">H2009-I2009</f>
        <v>87</v>
      </c>
      <c r="P2009" s="86" t="n">
        <v>1.7</v>
      </c>
      <c r="Q2009" s="29" t="s">
        <v>20</v>
      </c>
    </row>
    <row r="2010" customFormat="false" ht="13.8" hidden="false" customHeight="false" outlineLevel="0" collapsed="false">
      <c r="A2010" s="17" t="s">
        <v>37</v>
      </c>
      <c r="B2010" s="17" t="s">
        <v>274</v>
      </c>
      <c r="C2010" s="80" t="n">
        <v>43138</v>
      </c>
      <c r="D2010" s="81" t="n">
        <v>43130</v>
      </c>
      <c r="E2010" s="82" t="s">
        <v>261</v>
      </c>
      <c r="F2010" s="21" t="n">
        <f aca="false">+C2010-D2010</f>
        <v>8</v>
      </c>
      <c r="G2010" s="84" t="n">
        <v>9</v>
      </c>
      <c r="H2010" s="84" t="n">
        <v>17284</v>
      </c>
      <c r="I2010" s="84" t="n">
        <v>17092</v>
      </c>
      <c r="J2010" s="84" t="n">
        <v>624</v>
      </c>
      <c r="K2010" s="84" t="n">
        <v>240</v>
      </c>
      <c r="L2010" s="84" t="n">
        <v>500</v>
      </c>
      <c r="M2010" s="84" t="n">
        <f aca="false">K2010+L2010</f>
        <v>740</v>
      </c>
      <c r="N2010" s="87" t="n">
        <f aca="false">O2010*P2010</f>
        <v>301.44</v>
      </c>
      <c r="O2010" s="84" t="n">
        <f aca="false">H2010-I2010</f>
        <v>192</v>
      </c>
      <c r="P2010" s="86" t="n">
        <v>1.57</v>
      </c>
      <c r="Q2010" s="29" t="s">
        <v>20</v>
      </c>
    </row>
    <row r="2011" customFormat="false" ht="13.8" hidden="false" customHeight="false" outlineLevel="0" collapsed="false">
      <c r="A2011" s="17" t="s">
        <v>23</v>
      </c>
      <c r="B2011" s="17" t="s">
        <v>260</v>
      </c>
      <c r="C2011" s="80" t="n">
        <v>43139</v>
      </c>
      <c r="D2011" s="81" t="n">
        <v>43137</v>
      </c>
      <c r="E2011" s="20" t="s">
        <v>261</v>
      </c>
      <c r="F2011" s="21" t="n">
        <f aca="false">+C2011-D2011</f>
        <v>2</v>
      </c>
      <c r="G2011" s="84" t="n">
        <v>20</v>
      </c>
      <c r="H2011" s="84" t="n">
        <v>20420</v>
      </c>
      <c r="I2011" s="84" t="n">
        <v>20368</v>
      </c>
      <c r="J2011" s="84" t="n">
        <v>591</v>
      </c>
      <c r="K2011" s="84" t="n">
        <v>460</v>
      </c>
      <c r="L2011" s="84" t="n">
        <v>0</v>
      </c>
      <c r="M2011" s="84" t="n">
        <f aca="false">K2011+L2011</f>
        <v>460</v>
      </c>
      <c r="N2011" s="87" t="n">
        <f aca="false">O2011*P2011</f>
        <v>124.8</v>
      </c>
      <c r="O2011" s="84" t="n">
        <f aca="false">H2011-I2011</f>
        <v>52</v>
      </c>
      <c r="P2011" s="86" t="n">
        <v>2.4</v>
      </c>
      <c r="Q2011" s="29" t="s">
        <v>20</v>
      </c>
    </row>
    <row r="2012" customFormat="false" ht="13.8" hidden="false" customHeight="false" outlineLevel="0" collapsed="false">
      <c r="A2012" s="17" t="s">
        <v>29</v>
      </c>
      <c r="B2012" s="17" t="s">
        <v>262</v>
      </c>
      <c r="C2012" s="18" t="n">
        <v>43139</v>
      </c>
      <c r="D2012" s="19" t="n">
        <v>43129</v>
      </c>
      <c r="E2012" s="20" t="s">
        <v>261</v>
      </c>
      <c r="F2012" s="21" t="n">
        <f aca="false">+C2012-D2012</f>
        <v>10</v>
      </c>
      <c r="G2012" s="22" t="n">
        <v>12.5</v>
      </c>
      <c r="H2012" s="22" t="n">
        <v>16917</v>
      </c>
      <c r="I2012" s="22" t="n">
        <v>16704</v>
      </c>
      <c r="J2012" s="17" t="n">
        <v>565</v>
      </c>
      <c r="K2012" s="17" t="n">
        <v>150</v>
      </c>
      <c r="L2012" s="17" t="n">
        <v>450</v>
      </c>
      <c r="M2012" s="84" t="n">
        <f aca="false">K2012+L2012</f>
        <v>600</v>
      </c>
      <c r="N2012" s="87" t="n">
        <f aca="false">O2012*P2012</f>
        <v>362.1</v>
      </c>
      <c r="O2012" s="84" t="n">
        <f aca="false">H2012-I2012</f>
        <v>213</v>
      </c>
      <c r="P2012" s="86" t="n">
        <v>1.7</v>
      </c>
      <c r="Q2012" s="17" t="s">
        <v>20</v>
      </c>
    </row>
    <row r="2013" customFormat="false" ht="13.8" hidden="false" customHeight="false" outlineLevel="0" collapsed="false">
      <c r="A2013" s="17" t="s">
        <v>26</v>
      </c>
      <c r="B2013" s="17" t="s">
        <v>86</v>
      </c>
      <c r="C2013" s="80" t="n">
        <v>43139</v>
      </c>
      <c r="D2013" s="81" t="n">
        <v>43129</v>
      </c>
      <c r="E2013" s="82" t="s">
        <v>261</v>
      </c>
      <c r="F2013" s="21" t="n">
        <f aca="false">+C2013-D2013</f>
        <v>10</v>
      </c>
      <c r="G2013" s="84" t="n">
        <v>13</v>
      </c>
      <c r="H2013" s="84" t="n">
        <v>23357</v>
      </c>
      <c r="I2013" s="84" t="n">
        <v>23117</v>
      </c>
      <c r="J2013" s="84" t="n">
        <v>586</v>
      </c>
      <c r="K2013" s="84" t="n">
        <v>110</v>
      </c>
      <c r="L2013" s="84" t="n">
        <v>500</v>
      </c>
      <c r="M2013" s="84" t="n">
        <f aca="false">K2013+L2013</f>
        <v>610</v>
      </c>
      <c r="N2013" s="87" t="n">
        <f aca="false">O2013*P2013</f>
        <v>240</v>
      </c>
      <c r="O2013" s="84" t="n">
        <f aca="false">H2013-I2013</f>
        <v>240</v>
      </c>
      <c r="P2013" s="86" t="n">
        <v>1</v>
      </c>
      <c r="Q2013" s="29" t="s">
        <v>20</v>
      </c>
    </row>
    <row r="2014" customFormat="false" ht="13.8" hidden="false" customHeight="false" outlineLevel="0" collapsed="false">
      <c r="A2014" s="17" t="s">
        <v>41</v>
      </c>
      <c r="B2014" s="17" t="s">
        <v>99</v>
      </c>
      <c r="C2014" s="80" t="n">
        <v>43139</v>
      </c>
      <c r="D2014" s="81" t="n">
        <v>43129</v>
      </c>
      <c r="E2014" s="82" t="s">
        <v>261</v>
      </c>
      <c r="F2014" s="21" t="n">
        <f aca="false">+C2014-D2014</f>
        <v>10</v>
      </c>
      <c r="G2014" s="84" t="n">
        <v>20</v>
      </c>
      <c r="H2014" s="84" t="n">
        <v>7852</v>
      </c>
      <c r="I2014" s="84" t="n">
        <v>7617</v>
      </c>
      <c r="J2014" s="84" t="n">
        <v>835</v>
      </c>
      <c r="K2014" s="84" t="n">
        <v>275</v>
      </c>
      <c r="L2014" s="84" t="n">
        <v>600</v>
      </c>
      <c r="M2014" s="84" t="n">
        <f aca="false">K2014+L2014</f>
        <v>875</v>
      </c>
      <c r="N2014" s="87" t="n">
        <f aca="false">O2014*P2014</f>
        <v>564</v>
      </c>
      <c r="O2014" s="84" t="n">
        <f aca="false">H2014-I2014</f>
        <v>235</v>
      </c>
      <c r="P2014" s="86" t="n">
        <v>2.4</v>
      </c>
      <c r="Q2014" s="29" t="s">
        <v>20</v>
      </c>
    </row>
    <row r="2015" customFormat="false" ht="13.8" hidden="false" customHeight="false" outlineLevel="0" collapsed="false">
      <c r="A2015" s="17" t="s">
        <v>82</v>
      </c>
      <c r="B2015" s="17" t="s">
        <v>268</v>
      </c>
      <c r="C2015" s="80" t="n">
        <v>43139</v>
      </c>
      <c r="D2015" s="81" t="n">
        <v>43138</v>
      </c>
      <c r="E2015" s="82" t="s">
        <v>261</v>
      </c>
      <c r="F2015" s="84" t="n">
        <f aca="false">C2015-D2015</f>
        <v>1</v>
      </c>
      <c r="G2015" s="84" t="n">
        <v>20</v>
      </c>
      <c r="H2015" s="84" t="n">
        <v>16553</v>
      </c>
      <c r="I2015" s="84" t="n">
        <v>16521</v>
      </c>
      <c r="J2015" s="84" t="n">
        <v>165</v>
      </c>
      <c r="K2015" s="84" t="n">
        <v>89</v>
      </c>
      <c r="L2015" s="84" t="n">
        <v>500</v>
      </c>
      <c r="M2015" s="84" t="n">
        <f aca="false">K2015+L2015</f>
        <v>589</v>
      </c>
      <c r="N2015" s="87" t="n">
        <f aca="false">O2015*P2015</f>
        <v>76.8</v>
      </c>
      <c r="O2015" s="84" t="n">
        <f aca="false">H2015-I2015</f>
        <v>32</v>
      </c>
      <c r="P2015" s="86" t="n">
        <v>2.4</v>
      </c>
      <c r="Q2015" s="29" t="s">
        <v>20</v>
      </c>
    </row>
    <row r="2016" customFormat="false" ht="13.8" hidden="false" customHeight="false" outlineLevel="0" collapsed="false">
      <c r="A2016" s="17" t="s">
        <v>37</v>
      </c>
      <c r="B2016" s="29" t="s">
        <v>274</v>
      </c>
      <c r="C2016" s="80" t="n">
        <v>43139</v>
      </c>
      <c r="D2016" s="81" t="n">
        <v>43132</v>
      </c>
      <c r="E2016" s="82" t="s">
        <v>261</v>
      </c>
      <c r="F2016" s="21" t="n">
        <f aca="false">+C2016-D2016</f>
        <v>7</v>
      </c>
      <c r="G2016" s="84" t="n">
        <v>20</v>
      </c>
      <c r="H2016" s="84" t="n">
        <v>16654</v>
      </c>
      <c r="I2016" s="84" t="n">
        <v>16486</v>
      </c>
      <c r="J2016" s="84" t="n">
        <v>700</v>
      </c>
      <c r="K2016" s="84" t="n">
        <v>30</v>
      </c>
      <c r="L2016" s="84" t="n">
        <v>750</v>
      </c>
      <c r="M2016" s="84" t="n">
        <f aca="false">K2016+L2016</f>
        <v>780</v>
      </c>
      <c r="N2016" s="87" t="n">
        <f aca="false">O2016*P2016</f>
        <v>403.2</v>
      </c>
      <c r="O2016" s="84" t="n">
        <f aca="false">H2016-I2016</f>
        <v>168</v>
      </c>
      <c r="P2016" s="86" t="n">
        <v>2.4</v>
      </c>
      <c r="Q2016" s="29" t="s">
        <v>20</v>
      </c>
    </row>
    <row r="2017" customFormat="false" ht="13.8" hidden="false" customHeight="false" outlineLevel="0" collapsed="false">
      <c r="A2017" s="17" t="s">
        <v>37</v>
      </c>
      <c r="B2017" s="17" t="s">
        <v>274</v>
      </c>
      <c r="C2017" s="80" t="n">
        <v>43139</v>
      </c>
      <c r="D2017" s="81" t="n">
        <v>43129</v>
      </c>
      <c r="E2017" s="82" t="s">
        <v>261</v>
      </c>
      <c r="F2017" s="21" t="n">
        <f aca="false">+C2017-D2017</f>
        <v>10</v>
      </c>
      <c r="G2017" s="84" t="n">
        <v>20</v>
      </c>
      <c r="H2017" s="84" t="n">
        <v>5963</v>
      </c>
      <c r="I2017" s="84" t="n">
        <v>5747</v>
      </c>
      <c r="J2017" s="84" t="n">
        <v>710</v>
      </c>
      <c r="K2017" s="84" t="n">
        <v>256</v>
      </c>
      <c r="L2017" s="84" t="n">
        <v>550</v>
      </c>
      <c r="M2017" s="84" t="n">
        <f aca="false">K2017+L2017</f>
        <v>806</v>
      </c>
      <c r="N2017" s="87" t="n">
        <f aca="false">O2017*P2017</f>
        <v>518.4</v>
      </c>
      <c r="O2017" s="84" t="n">
        <f aca="false">H2017-I2017</f>
        <v>216</v>
      </c>
      <c r="P2017" s="86" t="n">
        <v>2.4</v>
      </c>
      <c r="Q2017" s="29" t="s">
        <v>20</v>
      </c>
    </row>
    <row r="2018" customFormat="false" ht="13.8" hidden="false" customHeight="false" outlineLevel="0" collapsed="false">
      <c r="A2018" s="17" t="s">
        <v>39</v>
      </c>
      <c r="B2018" s="17" t="s">
        <v>146</v>
      </c>
      <c r="C2018" s="80" t="n">
        <v>43139</v>
      </c>
      <c r="D2018" s="81" t="n">
        <v>43132</v>
      </c>
      <c r="E2018" s="82" t="s">
        <v>261</v>
      </c>
      <c r="F2018" s="21" t="n">
        <f aca="false">+C2018-D2018</f>
        <v>7</v>
      </c>
      <c r="G2018" s="84" t="n">
        <v>20</v>
      </c>
      <c r="H2018" s="84" t="n">
        <v>645</v>
      </c>
      <c r="I2018" s="84" t="n">
        <v>476</v>
      </c>
      <c r="J2018" s="84" t="n">
        <v>475</v>
      </c>
      <c r="K2018" s="84" t="n">
        <v>70</v>
      </c>
      <c r="L2018" s="84" t="n">
        <v>435</v>
      </c>
      <c r="M2018" s="84" t="n">
        <f aca="false">K2018+L2018</f>
        <v>505</v>
      </c>
      <c r="N2018" s="87" t="n">
        <f aca="false">O2018*P2018</f>
        <v>405.6</v>
      </c>
      <c r="O2018" s="84" t="n">
        <f aca="false">H2018-I2018</f>
        <v>169</v>
      </c>
      <c r="P2018" s="86" t="n">
        <v>2.4</v>
      </c>
      <c r="Q2018" s="29" t="s">
        <v>20</v>
      </c>
    </row>
    <row r="2019" customFormat="false" ht="13.8" hidden="false" customHeight="false" outlineLevel="0" collapsed="false">
      <c r="A2019" s="17" t="s">
        <v>43</v>
      </c>
      <c r="B2019" s="17" t="s">
        <v>198</v>
      </c>
      <c r="C2019" s="18" t="n">
        <v>43139</v>
      </c>
      <c r="D2019" s="19" t="n">
        <v>43128</v>
      </c>
      <c r="E2019" s="20" t="s">
        <v>261</v>
      </c>
      <c r="F2019" s="21" t="n">
        <f aca="false">+C2019-D2019</f>
        <v>11</v>
      </c>
      <c r="G2019" s="22" t="n">
        <v>20</v>
      </c>
      <c r="H2019" s="22" t="n">
        <v>20963</v>
      </c>
      <c r="I2019" s="22" t="n">
        <v>20699</v>
      </c>
      <c r="J2019" s="17" t="n">
        <v>1110</v>
      </c>
      <c r="K2019" s="17" t="n">
        <v>545</v>
      </c>
      <c r="L2019" s="17" t="n">
        <v>600</v>
      </c>
      <c r="M2019" s="84" t="n">
        <f aca="false">K2019+L2019</f>
        <v>1145</v>
      </c>
      <c r="N2019" s="87" t="n">
        <f aca="false">O2019*P2019</f>
        <v>633.6</v>
      </c>
      <c r="O2019" s="84" t="n">
        <f aca="false">H2019-I2019</f>
        <v>264</v>
      </c>
      <c r="P2019" s="86" t="n">
        <v>2.4</v>
      </c>
      <c r="Q2019" s="17" t="s">
        <v>20</v>
      </c>
    </row>
    <row r="2020" customFormat="false" ht="13.8" hidden="false" customHeight="false" outlineLevel="0" collapsed="false">
      <c r="A2020" s="17" t="s">
        <v>55</v>
      </c>
      <c r="B2020" s="17" t="s">
        <v>195</v>
      </c>
      <c r="C2020" s="80" t="n">
        <v>43139</v>
      </c>
      <c r="D2020" s="81" t="n">
        <v>43136</v>
      </c>
      <c r="E2020" s="82" t="s">
        <v>261</v>
      </c>
      <c r="F2020" s="84" t="n">
        <f aca="false">C2020-D2020</f>
        <v>3</v>
      </c>
      <c r="G2020" s="84" t="n">
        <v>16</v>
      </c>
      <c r="H2020" s="84" t="n">
        <v>7179</v>
      </c>
      <c r="I2020" s="84" t="n">
        <v>7109</v>
      </c>
      <c r="J2020" s="84" t="n">
        <v>260</v>
      </c>
      <c r="K2020" s="84" t="n">
        <v>150</v>
      </c>
      <c r="L2020" s="84" t="n">
        <v>300</v>
      </c>
      <c r="M2020" s="84" t="n">
        <f aca="false">K2020+L2020</f>
        <v>450</v>
      </c>
      <c r="N2020" s="87" t="n">
        <f aca="false">O2020*P2020</f>
        <v>140</v>
      </c>
      <c r="O2020" s="84" t="n">
        <f aca="false">H2020-I2020</f>
        <v>70</v>
      </c>
      <c r="P2020" s="86" t="n">
        <v>2</v>
      </c>
      <c r="Q2020" s="29" t="s">
        <v>20</v>
      </c>
    </row>
    <row r="2021" customFormat="false" ht="13.8" hidden="false" customHeight="false" outlineLevel="0" collapsed="false">
      <c r="A2021" s="17" t="s">
        <v>53</v>
      </c>
      <c r="B2021" s="17" t="s">
        <v>272</v>
      </c>
      <c r="C2021" s="18" t="n">
        <v>43139</v>
      </c>
      <c r="D2021" s="19" t="n">
        <v>43129</v>
      </c>
      <c r="E2021" s="20" t="s">
        <v>261</v>
      </c>
      <c r="F2021" s="21" t="n">
        <f aca="false">+C2021-D2021</f>
        <v>10</v>
      </c>
      <c r="G2021" s="22" t="n">
        <v>12.5</v>
      </c>
      <c r="H2021" s="22" t="n">
        <v>17060</v>
      </c>
      <c r="I2021" s="22" t="n">
        <v>16815</v>
      </c>
      <c r="J2021" s="17" t="n">
        <v>745</v>
      </c>
      <c r="K2021" s="17" t="n">
        <v>300</v>
      </c>
      <c r="L2021" s="17" t="n">
        <v>400</v>
      </c>
      <c r="M2021" s="84" t="n">
        <f aca="false">K2021+L2021</f>
        <v>700</v>
      </c>
      <c r="N2021" s="87" t="n">
        <f aca="false">O2021*P2021</f>
        <v>416.5</v>
      </c>
      <c r="O2021" s="84" t="n">
        <f aca="false">H2021-I2021</f>
        <v>245</v>
      </c>
      <c r="P2021" s="86" t="n">
        <v>1.7</v>
      </c>
      <c r="Q2021" s="17" t="s">
        <v>20</v>
      </c>
    </row>
    <row r="2022" customFormat="false" ht="13.8" hidden="false" customHeight="false" outlineLevel="0" collapsed="false">
      <c r="A2022" s="17" t="s">
        <v>49</v>
      </c>
      <c r="B2022" s="17" t="s">
        <v>275</v>
      </c>
      <c r="C2022" s="18" t="n">
        <v>43139</v>
      </c>
      <c r="D2022" s="19" t="n">
        <v>43134</v>
      </c>
      <c r="E2022" s="20" t="s">
        <v>261</v>
      </c>
      <c r="F2022" s="21" t="n">
        <f aca="false">+C2022-D2022</f>
        <v>5</v>
      </c>
      <c r="G2022" s="22" t="n">
        <v>9</v>
      </c>
      <c r="H2022" s="22" t="n">
        <v>6257</v>
      </c>
      <c r="I2022" s="22" t="n">
        <v>6132</v>
      </c>
      <c r="J2022" s="17" t="n">
        <v>530</v>
      </c>
      <c r="K2022" s="17" t="n">
        <v>320</v>
      </c>
      <c r="L2022" s="17" t="n">
        <v>0</v>
      </c>
      <c r="M2022" s="84" t="n">
        <f aca="false">K2022+L2022</f>
        <v>320</v>
      </c>
      <c r="N2022" s="87" t="n">
        <f aca="false">O2022*P2022</f>
        <v>196.25</v>
      </c>
      <c r="O2022" s="84" t="n">
        <f aca="false">H2022-I2022</f>
        <v>125</v>
      </c>
      <c r="P2022" s="86" t="n">
        <v>1.57</v>
      </c>
      <c r="Q2022" s="17" t="s">
        <v>20</v>
      </c>
    </row>
    <row r="2023" customFormat="false" ht="13.8" hidden="false" customHeight="false" outlineLevel="0" collapsed="false">
      <c r="A2023" s="17" t="s">
        <v>37</v>
      </c>
      <c r="B2023" s="29" t="s">
        <v>274</v>
      </c>
      <c r="C2023" s="80" t="n">
        <v>43139</v>
      </c>
      <c r="D2023" s="81" t="n">
        <v>43129</v>
      </c>
      <c r="E2023" s="82" t="s">
        <v>261</v>
      </c>
      <c r="F2023" s="21" t="n">
        <f aca="false">+C2023-D2023</f>
        <v>10</v>
      </c>
      <c r="G2023" s="84" t="n">
        <v>9</v>
      </c>
      <c r="H2023" s="84" t="n">
        <v>23151</v>
      </c>
      <c r="I2023" s="84" t="n">
        <v>22935</v>
      </c>
      <c r="J2023" s="84" t="n">
        <v>823</v>
      </c>
      <c r="K2023" s="84" t="n">
        <v>393</v>
      </c>
      <c r="L2023" s="84" t="n">
        <v>400</v>
      </c>
      <c r="M2023" s="84" t="n">
        <f aca="false">K2023+L2023</f>
        <v>793</v>
      </c>
      <c r="N2023" s="87" t="n">
        <f aca="false">O2023*P2023</f>
        <v>339.12</v>
      </c>
      <c r="O2023" s="84" t="n">
        <f aca="false">H2023-I2023</f>
        <v>216</v>
      </c>
      <c r="P2023" s="86" t="n">
        <v>1.57</v>
      </c>
      <c r="Q2023" s="29" t="s">
        <v>20</v>
      </c>
    </row>
    <row r="2024" customFormat="false" ht="13.8" hidden="false" customHeight="false" outlineLevel="0" collapsed="false">
      <c r="A2024" s="17" t="s">
        <v>51</v>
      </c>
      <c r="B2024" s="17" t="s">
        <v>270</v>
      </c>
      <c r="C2024" s="80" t="n">
        <v>43139</v>
      </c>
      <c r="D2024" s="81" t="n">
        <v>43123</v>
      </c>
      <c r="E2024" s="82" t="s">
        <v>261</v>
      </c>
      <c r="F2024" s="84" t="n">
        <f aca="false">C2024-D2024</f>
        <v>16</v>
      </c>
      <c r="G2024" s="84" t="n">
        <v>9</v>
      </c>
      <c r="H2024" s="84" t="n">
        <v>7699</v>
      </c>
      <c r="I2024" s="84" t="n">
        <v>7298</v>
      </c>
      <c r="J2024" s="84" t="n">
        <v>974</v>
      </c>
      <c r="K2024" s="84" t="n">
        <v>413</v>
      </c>
      <c r="L2024" s="84" t="n">
        <v>320</v>
      </c>
      <c r="M2024" s="84" t="n">
        <f aca="false">K2024+L2024</f>
        <v>733</v>
      </c>
      <c r="N2024" s="87" t="n">
        <f aca="false">O2024*P2024</f>
        <v>629.57</v>
      </c>
      <c r="O2024" s="84" t="n">
        <f aca="false">H2024-I2024</f>
        <v>401</v>
      </c>
      <c r="P2024" s="86" t="n">
        <v>1.57</v>
      </c>
      <c r="Q2024" s="29" t="s">
        <v>20</v>
      </c>
    </row>
    <row r="2025" customFormat="false" ht="13.8" hidden="false" customHeight="false" outlineLevel="0" collapsed="false">
      <c r="A2025" s="17" t="s">
        <v>35</v>
      </c>
      <c r="B2025" s="27" t="s">
        <v>259</v>
      </c>
      <c r="C2025" s="18" t="n">
        <v>43139</v>
      </c>
      <c r="D2025" s="19" t="n">
        <v>43129</v>
      </c>
      <c r="E2025" s="20" t="s">
        <v>261</v>
      </c>
      <c r="F2025" s="21" t="n">
        <f aca="false">+C2025-D2025</f>
        <v>10</v>
      </c>
      <c r="G2025" s="22" t="n">
        <v>13</v>
      </c>
      <c r="H2025" s="22" t="n">
        <v>16086</v>
      </c>
      <c r="I2025" s="22" t="n">
        <v>15882</v>
      </c>
      <c r="J2025" s="17" t="n">
        <v>500</v>
      </c>
      <c r="K2025" s="17" t="n">
        <v>259</v>
      </c>
      <c r="L2025" s="17" t="n">
        <v>250</v>
      </c>
      <c r="M2025" s="84" t="n">
        <f aca="false">K2025+L2025</f>
        <v>509</v>
      </c>
      <c r="N2025" s="87" t="n">
        <f aca="false">O2025*P2025</f>
        <v>204</v>
      </c>
      <c r="O2025" s="84" t="n">
        <f aca="false">H2025-I2025</f>
        <v>204</v>
      </c>
      <c r="P2025" s="86" t="n">
        <v>1</v>
      </c>
      <c r="Q2025" s="17" t="s">
        <v>20</v>
      </c>
    </row>
    <row r="2026" customFormat="false" ht="13.8" hidden="false" customHeight="false" outlineLevel="0" collapsed="false">
      <c r="A2026" s="17" t="s">
        <v>53</v>
      </c>
      <c r="B2026" s="17" t="s">
        <v>272</v>
      </c>
      <c r="C2026" s="18" t="n">
        <v>43139</v>
      </c>
      <c r="D2026" s="19" t="n">
        <v>43129</v>
      </c>
      <c r="E2026" s="20" t="s">
        <v>261</v>
      </c>
      <c r="F2026" s="21" t="n">
        <f aca="false">+C2026-D2026</f>
        <v>10</v>
      </c>
      <c r="G2026" s="22" t="n">
        <v>13</v>
      </c>
      <c r="H2026" s="22" t="n">
        <v>16378</v>
      </c>
      <c r="I2026" s="22" t="n">
        <v>16132</v>
      </c>
      <c r="J2026" s="17" t="n">
        <v>485</v>
      </c>
      <c r="K2026" s="17" t="n">
        <v>175</v>
      </c>
      <c r="L2026" s="17" t="n">
        <v>325</v>
      </c>
      <c r="M2026" s="84" t="n">
        <f aca="false">K2026+L2026</f>
        <v>500</v>
      </c>
      <c r="N2026" s="87" t="n">
        <f aca="false">O2026*P2026</f>
        <v>246</v>
      </c>
      <c r="O2026" s="84" t="n">
        <f aca="false">H2026-I2026</f>
        <v>246</v>
      </c>
      <c r="P2026" s="86" t="n">
        <v>1</v>
      </c>
      <c r="Q2026" s="17" t="s">
        <v>20</v>
      </c>
    </row>
    <row r="2027" customFormat="false" ht="13.8" hidden="false" customHeight="false" outlineLevel="0" collapsed="false">
      <c r="A2027" s="17" t="s">
        <v>23</v>
      </c>
      <c r="B2027" s="17" t="s">
        <v>260</v>
      </c>
      <c r="C2027" s="80" t="n">
        <v>43140</v>
      </c>
      <c r="D2027" s="81" t="n">
        <v>43130</v>
      </c>
      <c r="E2027" s="20" t="s">
        <v>261</v>
      </c>
      <c r="F2027" s="21" t="n">
        <f aca="false">+C2027-D2027</f>
        <v>10</v>
      </c>
      <c r="G2027" s="84" t="n">
        <v>20</v>
      </c>
      <c r="H2027" s="84" t="n">
        <v>14755</v>
      </c>
      <c r="I2027" s="84" t="n">
        <v>14530</v>
      </c>
      <c r="J2027" s="84" t="n">
        <v>905</v>
      </c>
      <c r="K2027" s="84" t="n">
        <v>320</v>
      </c>
      <c r="L2027" s="84" t="n">
        <v>375</v>
      </c>
      <c r="M2027" s="84" t="n">
        <f aca="false">K2027+L2027</f>
        <v>695</v>
      </c>
      <c r="N2027" s="87" t="n">
        <f aca="false">O2027*P2027</f>
        <v>540</v>
      </c>
      <c r="O2027" s="84" t="n">
        <f aca="false">H2027-I2027</f>
        <v>225</v>
      </c>
      <c r="P2027" s="86" t="n">
        <v>2.4</v>
      </c>
      <c r="Q2027" s="29" t="s">
        <v>20</v>
      </c>
    </row>
    <row r="2028" customFormat="false" ht="13.8" hidden="false" customHeight="false" outlineLevel="0" collapsed="false">
      <c r="A2028" s="17" t="s">
        <v>21</v>
      </c>
      <c r="B2028" s="17" t="s">
        <v>276</v>
      </c>
      <c r="C2028" s="80" t="n">
        <v>43140</v>
      </c>
      <c r="D2028" s="81" t="n">
        <v>43134</v>
      </c>
      <c r="E2028" s="20" t="s">
        <v>261</v>
      </c>
      <c r="F2028" s="21" t="n">
        <f aca="false">+C2028-D2028</f>
        <v>6</v>
      </c>
      <c r="G2028" s="84" t="n">
        <v>20</v>
      </c>
      <c r="H2028" s="84" t="n">
        <v>22538</v>
      </c>
      <c r="I2028" s="84" t="n">
        <v>22390</v>
      </c>
      <c r="J2028" s="84" t="n">
        <v>660</v>
      </c>
      <c r="K2028" s="84" t="n">
        <v>320</v>
      </c>
      <c r="L2028" s="84" t="n">
        <v>250</v>
      </c>
      <c r="M2028" s="84" t="n">
        <f aca="false">K2028+L2028</f>
        <v>570</v>
      </c>
      <c r="N2028" s="87" t="n">
        <f aca="false">O2028*P2028</f>
        <v>355.2</v>
      </c>
      <c r="O2028" s="84" t="n">
        <f aca="false">H2028-I2028</f>
        <v>148</v>
      </c>
      <c r="P2028" s="86" t="n">
        <v>2.4</v>
      </c>
      <c r="Q2028" s="29" t="s">
        <v>20</v>
      </c>
    </row>
    <row r="2029" customFormat="false" ht="13.8" hidden="false" customHeight="false" outlineLevel="0" collapsed="false">
      <c r="A2029" s="17" t="s">
        <v>23</v>
      </c>
      <c r="B2029" s="17" t="s">
        <v>260</v>
      </c>
      <c r="C2029" s="80" t="n">
        <v>43140</v>
      </c>
      <c r="D2029" s="81" t="n">
        <v>43130</v>
      </c>
      <c r="E2029" s="20" t="s">
        <v>261</v>
      </c>
      <c r="F2029" s="21" t="n">
        <f aca="false">+C2029-D2029</f>
        <v>10</v>
      </c>
      <c r="G2029" s="84" t="n">
        <v>13</v>
      </c>
      <c r="H2029" s="84" t="n">
        <v>7085</v>
      </c>
      <c r="I2029" s="84" t="n">
        <v>6838</v>
      </c>
      <c r="J2029" s="84" t="n">
        <v>560</v>
      </c>
      <c r="K2029" s="84" t="n">
        <v>96</v>
      </c>
      <c r="L2029" s="84" t="n">
        <v>425</v>
      </c>
      <c r="M2029" s="84" t="n">
        <f aca="false">K2029+L2029</f>
        <v>521</v>
      </c>
      <c r="N2029" s="87" t="n">
        <f aca="false">O2029*P2029</f>
        <v>444.6</v>
      </c>
      <c r="O2029" s="84" t="n">
        <f aca="false">H2029-I2029</f>
        <v>247</v>
      </c>
      <c r="P2029" s="86" t="n">
        <v>1.8</v>
      </c>
      <c r="Q2029" s="29" t="s">
        <v>20</v>
      </c>
    </row>
    <row r="2030" customFormat="false" ht="13.8" hidden="false" customHeight="false" outlineLevel="0" collapsed="false">
      <c r="A2030" s="17" t="s">
        <v>29</v>
      </c>
      <c r="B2030" s="17" t="s">
        <v>262</v>
      </c>
      <c r="C2030" s="18" t="n">
        <v>43140</v>
      </c>
      <c r="D2030" s="19" t="n">
        <v>43130</v>
      </c>
      <c r="E2030" s="20" t="s">
        <v>261</v>
      </c>
      <c r="F2030" s="21" t="n">
        <f aca="false">+C2030-D2030</f>
        <v>10</v>
      </c>
      <c r="G2030" s="22" t="n">
        <v>9</v>
      </c>
      <c r="H2030" s="22" t="n">
        <v>17128</v>
      </c>
      <c r="I2030" s="22" t="n">
        <v>16884</v>
      </c>
      <c r="J2030" s="17" t="n">
        <v>515</v>
      </c>
      <c r="K2030" s="17" t="n">
        <v>125</v>
      </c>
      <c r="L2030" s="17" t="n">
        <v>400</v>
      </c>
      <c r="M2030" s="84" t="n">
        <f aca="false">K2030+L2030</f>
        <v>525</v>
      </c>
      <c r="N2030" s="87" t="n">
        <f aca="false">O2030*P2030</f>
        <v>383.08</v>
      </c>
      <c r="O2030" s="84" t="n">
        <f aca="false">H2030-I2030</f>
        <v>244</v>
      </c>
      <c r="P2030" s="86" t="n">
        <v>1.57</v>
      </c>
      <c r="Q2030" s="17" t="s">
        <v>20</v>
      </c>
    </row>
    <row r="2031" customFormat="false" ht="13.8" hidden="false" customHeight="false" outlineLevel="0" collapsed="false">
      <c r="A2031" s="17" t="s">
        <v>29</v>
      </c>
      <c r="B2031" s="17" t="s">
        <v>262</v>
      </c>
      <c r="C2031" s="18" t="n">
        <v>43140</v>
      </c>
      <c r="D2031" s="19" t="n">
        <v>43130</v>
      </c>
      <c r="E2031" s="20" t="s">
        <v>261</v>
      </c>
      <c r="F2031" s="21" t="n">
        <f aca="false">+C2031-D2031</f>
        <v>10</v>
      </c>
      <c r="G2031" s="22" t="n">
        <v>13</v>
      </c>
      <c r="H2031" s="22" t="n">
        <v>13387</v>
      </c>
      <c r="I2031" s="22" t="n">
        <v>13142</v>
      </c>
      <c r="J2031" s="17" t="n">
        <v>455</v>
      </c>
      <c r="K2031" s="17" t="n">
        <v>160</v>
      </c>
      <c r="L2031" s="17" t="n">
        <v>300</v>
      </c>
      <c r="M2031" s="84" t="n">
        <f aca="false">K2031+L2031</f>
        <v>460</v>
      </c>
      <c r="N2031" s="87" t="n">
        <f aca="false">O2031*P2031</f>
        <v>245</v>
      </c>
      <c r="O2031" s="84" t="n">
        <f aca="false">H2031-I2031</f>
        <v>245</v>
      </c>
      <c r="P2031" s="86" t="n">
        <v>1</v>
      </c>
      <c r="Q2031" s="17" t="s">
        <v>20</v>
      </c>
    </row>
    <row r="2032" customFormat="false" ht="13.8" hidden="false" customHeight="false" outlineLevel="0" collapsed="false">
      <c r="A2032" s="17" t="s">
        <v>17</v>
      </c>
      <c r="B2032" s="17" t="s">
        <v>277</v>
      </c>
      <c r="C2032" s="18" t="n">
        <v>43140</v>
      </c>
      <c r="D2032" s="19" t="n">
        <v>43136</v>
      </c>
      <c r="E2032" s="20" t="s">
        <v>261</v>
      </c>
      <c r="F2032" s="21" t="n">
        <f aca="false">+C2032-D2032</f>
        <v>4</v>
      </c>
      <c r="G2032" s="22" t="n">
        <v>22</v>
      </c>
      <c r="H2032" s="22" t="n">
        <v>16868</v>
      </c>
      <c r="I2032" s="22" t="n">
        <v>16772</v>
      </c>
      <c r="J2032" s="17" t="n">
        <v>342</v>
      </c>
      <c r="K2032" s="17" t="n">
        <v>100</v>
      </c>
      <c r="L2032" s="17" t="n">
        <v>275</v>
      </c>
      <c r="M2032" s="84" t="n">
        <f aca="false">K2032+L2032</f>
        <v>375</v>
      </c>
      <c r="N2032" s="87" t="n">
        <f aca="false">O2032*P2032</f>
        <v>249.6</v>
      </c>
      <c r="O2032" s="84" t="n">
        <f aca="false">H2032-I2032</f>
        <v>96</v>
      </c>
      <c r="P2032" s="86" t="n">
        <v>2.6</v>
      </c>
      <c r="Q2032" s="17" t="s">
        <v>20</v>
      </c>
    </row>
    <row r="2033" customFormat="false" ht="13.8" hidden="false" customHeight="false" outlineLevel="0" collapsed="false">
      <c r="A2033" s="17" t="s">
        <v>17</v>
      </c>
      <c r="B2033" s="17" t="s">
        <v>196</v>
      </c>
      <c r="C2033" s="18" t="n">
        <v>43140</v>
      </c>
      <c r="D2033" s="19" t="n">
        <v>43136</v>
      </c>
      <c r="E2033" s="20" t="s">
        <v>261</v>
      </c>
      <c r="F2033" s="21" t="n">
        <f aca="false">+C2033-D2033</f>
        <v>4</v>
      </c>
      <c r="G2033" s="22" t="n">
        <v>22</v>
      </c>
      <c r="H2033" s="22" t="n">
        <v>9334</v>
      </c>
      <c r="I2033" s="22" t="n">
        <v>9334</v>
      </c>
      <c r="J2033" s="17" t="n">
        <v>0</v>
      </c>
      <c r="K2033" s="17" t="n">
        <v>0</v>
      </c>
      <c r="L2033" s="17" t="n">
        <v>0</v>
      </c>
      <c r="M2033" s="84" t="n">
        <f aca="false">K2033+L2033</f>
        <v>0</v>
      </c>
      <c r="N2033" s="87" t="n">
        <f aca="false">O2033*P2033</f>
        <v>0</v>
      </c>
      <c r="O2033" s="84" t="n">
        <f aca="false">H2033-I2033</f>
        <v>0</v>
      </c>
      <c r="P2033" s="86" t="n">
        <v>2.6</v>
      </c>
      <c r="Q2033" s="17" t="s">
        <v>20</v>
      </c>
    </row>
    <row r="2034" customFormat="false" ht="13.8" hidden="false" customHeight="false" outlineLevel="0" collapsed="false">
      <c r="A2034" s="17" t="s">
        <v>17</v>
      </c>
      <c r="B2034" s="17" t="s">
        <v>265</v>
      </c>
      <c r="C2034" s="18" t="n">
        <v>43140</v>
      </c>
      <c r="D2034" s="19" t="n">
        <v>43138</v>
      </c>
      <c r="E2034" s="20" t="s">
        <v>261</v>
      </c>
      <c r="F2034" s="21" t="n">
        <f aca="false">+C2034-D2034</f>
        <v>2</v>
      </c>
      <c r="G2034" s="22" t="n">
        <v>22</v>
      </c>
      <c r="H2034" s="22" t="n">
        <v>18201</v>
      </c>
      <c r="I2034" s="22" t="n">
        <v>18140</v>
      </c>
      <c r="J2034" s="17" t="n">
        <v>221</v>
      </c>
      <c r="K2034" s="17" t="n">
        <v>57</v>
      </c>
      <c r="L2034" s="17" t="n">
        <v>275</v>
      </c>
      <c r="M2034" s="84" t="n">
        <f aca="false">K2034+L2034</f>
        <v>332</v>
      </c>
      <c r="N2034" s="87" t="n">
        <f aca="false">O2034*P2034</f>
        <v>158.6</v>
      </c>
      <c r="O2034" s="84" t="n">
        <f aca="false">H2034-I2034</f>
        <v>61</v>
      </c>
      <c r="P2034" s="86" t="n">
        <v>2.6</v>
      </c>
      <c r="Q2034" s="17" t="s">
        <v>20</v>
      </c>
    </row>
    <row r="2035" customFormat="false" ht="13.8" hidden="false" customHeight="false" outlineLevel="0" collapsed="false">
      <c r="A2035" s="17" t="s">
        <v>17</v>
      </c>
      <c r="B2035" s="17" t="s">
        <v>265</v>
      </c>
      <c r="C2035" s="18" t="n">
        <v>43140</v>
      </c>
      <c r="D2035" s="19" t="n">
        <v>43137</v>
      </c>
      <c r="E2035" s="20" t="s">
        <v>261</v>
      </c>
      <c r="F2035" s="21" t="n">
        <f aca="false">+C2035-D2035</f>
        <v>3</v>
      </c>
      <c r="G2035" s="22" t="n">
        <v>22</v>
      </c>
      <c r="H2035" s="22" t="n">
        <v>24388</v>
      </c>
      <c r="I2035" s="22" t="n">
        <v>24316</v>
      </c>
      <c r="J2035" s="17" t="n">
        <v>235</v>
      </c>
      <c r="K2035" s="17" t="n">
        <v>55</v>
      </c>
      <c r="L2035" s="17" t="n">
        <v>275</v>
      </c>
      <c r="M2035" s="84" t="n">
        <f aca="false">K2035+L2035</f>
        <v>330</v>
      </c>
      <c r="N2035" s="87" t="n">
        <f aca="false">O2035*P2035</f>
        <v>187.2</v>
      </c>
      <c r="O2035" s="84" t="n">
        <f aca="false">H2035-I2035</f>
        <v>72</v>
      </c>
      <c r="P2035" s="86" t="n">
        <v>2.6</v>
      </c>
      <c r="Q2035" s="17" t="s">
        <v>20</v>
      </c>
    </row>
    <row r="2036" customFormat="false" ht="13.8" hidden="false" customHeight="false" outlineLevel="0" collapsed="false">
      <c r="A2036" s="17" t="s">
        <v>17</v>
      </c>
      <c r="B2036" s="29" t="s">
        <v>265</v>
      </c>
      <c r="C2036" s="18" t="n">
        <v>43140</v>
      </c>
      <c r="D2036" s="19" t="n">
        <v>43138</v>
      </c>
      <c r="E2036" s="20" t="s">
        <v>261</v>
      </c>
      <c r="F2036" s="21" t="n">
        <f aca="false">+C2036-D2036</f>
        <v>2</v>
      </c>
      <c r="G2036" s="22" t="n">
        <v>20</v>
      </c>
      <c r="H2036" s="22" t="n">
        <v>20960</v>
      </c>
      <c r="I2036" s="22" t="n">
        <v>20910</v>
      </c>
      <c r="J2036" s="17" t="n">
        <v>242</v>
      </c>
      <c r="K2036" s="17" t="n">
        <v>37</v>
      </c>
      <c r="L2036" s="17" t="n">
        <v>250</v>
      </c>
      <c r="M2036" s="84" t="n">
        <f aca="false">K2036+L2036</f>
        <v>287</v>
      </c>
      <c r="N2036" s="87" t="n">
        <f aca="false">O2036*P2036</f>
        <v>120</v>
      </c>
      <c r="O2036" s="84" t="n">
        <f aca="false">H2036-I2036</f>
        <v>50</v>
      </c>
      <c r="P2036" s="86" t="n">
        <v>2.4</v>
      </c>
      <c r="Q2036" s="17" t="s">
        <v>20</v>
      </c>
    </row>
    <row r="2037" customFormat="false" ht="13.8" hidden="false" customHeight="false" outlineLevel="0" collapsed="false">
      <c r="A2037" s="17" t="s">
        <v>82</v>
      </c>
      <c r="B2037" s="17" t="s">
        <v>258</v>
      </c>
      <c r="C2037" s="80" t="n">
        <v>43140</v>
      </c>
      <c r="D2037" s="81" t="n">
        <v>43136</v>
      </c>
      <c r="E2037" s="82" t="s">
        <v>261</v>
      </c>
      <c r="F2037" s="84" t="n">
        <f aca="false">C2037-D2037</f>
        <v>4</v>
      </c>
      <c r="G2037" s="84" t="n">
        <v>20</v>
      </c>
      <c r="H2037" s="84" t="n">
        <v>6079</v>
      </c>
      <c r="I2037" s="84" t="n">
        <v>5983</v>
      </c>
      <c r="J2037" s="84" t="n">
        <v>1974</v>
      </c>
      <c r="K2037" s="84" t="n">
        <v>1734</v>
      </c>
      <c r="L2037" s="84" t="n">
        <v>500</v>
      </c>
      <c r="M2037" s="84" t="n">
        <f aca="false">K2037+L2037</f>
        <v>2234</v>
      </c>
      <c r="N2037" s="87" t="n">
        <f aca="false">O2037*P2037</f>
        <v>230.4</v>
      </c>
      <c r="O2037" s="84" t="n">
        <f aca="false">H2037-I2037</f>
        <v>96</v>
      </c>
      <c r="P2037" s="86" t="n">
        <v>2.4</v>
      </c>
      <c r="Q2037" s="29" t="s">
        <v>20</v>
      </c>
    </row>
    <row r="2038" customFormat="false" ht="13.8" hidden="false" customHeight="false" outlineLevel="0" collapsed="false">
      <c r="A2038" s="17" t="s">
        <v>45</v>
      </c>
      <c r="B2038" s="17" t="s">
        <v>278</v>
      </c>
      <c r="C2038" s="18" t="n">
        <v>43140</v>
      </c>
      <c r="D2038" s="19" t="n">
        <v>43130</v>
      </c>
      <c r="E2038" s="20" t="s">
        <v>261</v>
      </c>
      <c r="F2038" s="21" t="n">
        <f aca="false">+C2038-D2038</f>
        <v>10</v>
      </c>
      <c r="G2038" s="22" t="n">
        <v>15</v>
      </c>
      <c r="H2038" s="22" t="n">
        <v>38768</v>
      </c>
      <c r="I2038" s="22" t="n">
        <v>38522</v>
      </c>
      <c r="J2038" s="17" t="n">
        <v>740</v>
      </c>
      <c r="K2038" s="17" t="n">
        <v>145</v>
      </c>
      <c r="L2038" s="17" t="n">
        <v>550</v>
      </c>
      <c r="M2038" s="84" t="n">
        <f aca="false">K2038+L2038</f>
        <v>695</v>
      </c>
      <c r="N2038" s="87" t="n">
        <f aca="false">O2038*P2038</f>
        <v>492</v>
      </c>
      <c r="O2038" s="84" t="n">
        <f aca="false">H2038-I2038</f>
        <v>246</v>
      </c>
      <c r="P2038" s="86" t="n">
        <v>2</v>
      </c>
      <c r="Q2038" s="17" t="s">
        <v>20</v>
      </c>
    </row>
    <row r="2039" customFormat="false" ht="13.8" hidden="false" customHeight="false" outlineLevel="0" collapsed="false">
      <c r="A2039" s="17" t="s">
        <v>47</v>
      </c>
      <c r="B2039" s="17" t="s">
        <v>236</v>
      </c>
      <c r="C2039" s="18" t="n">
        <v>43140</v>
      </c>
      <c r="D2039" s="19" t="n">
        <v>43129</v>
      </c>
      <c r="E2039" s="20" t="s">
        <v>261</v>
      </c>
      <c r="F2039" s="21" t="n">
        <f aca="false">+C2039-D2039</f>
        <v>11</v>
      </c>
      <c r="G2039" s="22" t="n">
        <v>9</v>
      </c>
      <c r="H2039" s="22" t="n">
        <v>4901</v>
      </c>
      <c r="I2039" s="22" t="n">
        <v>4639</v>
      </c>
      <c r="J2039" s="17" t="n">
        <v>640</v>
      </c>
      <c r="K2039" s="17" t="n">
        <v>275</v>
      </c>
      <c r="L2039" s="17" t="n">
        <v>400</v>
      </c>
      <c r="M2039" s="84" t="n">
        <f aca="false">K2039+L2039</f>
        <v>675</v>
      </c>
      <c r="N2039" s="87" t="n">
        <f aca="false">O2039*P2039</f>
        <v>411.34</v>
      </c>
      <c r="O2039" s="84" t="n">
        <f aca="false">H2039-I2039</f>
        <v>262</v>
      </c>
      <c r="P2039" s="86" t="n">
        <v>1.57</v>
      </c>
      <c r="Q2039" s="17" t="s">
        <v>20</v>
      </c>
    </row>
    <row r="2040" customFormat="false" ht="13.8" hidden="false" customHeight="false" outlineLevel="0" collapsed="false">
      <c r="A2040" s="17" t="s">
        <v>55</v>
      </c>
      <c r="B2040" s="17" t="s">
        <v>195</v>
      </c>
      <c r="C2040" s="80" t="n">
        <v>43140</v>
      </c>
      <c r="D2040" s="81" t="n">
        <v>43132</v>
      </c>
      <c r="E2040" s="82" t="s">
        <v>261</v>
      </c>
      <c r="F2040" s="84" t="n">
        <f aca="false">C2040-D2040</f>
        <v>8</v>
      </c>
      <c r="G2040" s="84" t="n">
        <v>9</v>
      </c>
      <c r="H2040" s="84" t="n">
        <v>9487</v>
      </c>
      <c r="I2040" s="84" t="n">
        <v>9330</v>
      </c>
      <c r="J2040" s="84" t="n">
        <v>460</v>
      </c>
      <c r="K2040" s="84" t="n">
        <v>220</v>
      </c>
      <c r="L2040" s="84" t="n">
        <v>200</v>
      </c>
      <c r="M2040" s="84" t="n">
        <f aca="false">K2040+L2040</f>
        <v>420</v>
      </c>
      <c r="N2040" s="87" t="n">
        <f aca="false">O2040*P2040</f>
        <v>246.49</v>
      </c>
      <c r="O2040" s="84" t="n">
        <f aca="false">H2040-I2040</f>
        <v>157</v>
      </c>
      <c r="P2040" s="86" t="n">
        <v>1.57</v>
      </c>
      <c r="Q2040" s="29" t="s">
        <v>20</v>
      </c>
    </row>
    <row r="2041" customFormat="false" ht="13.8" hidden="false" customHeight="false" outlineLevel="0" collapsed="false">
      <c r="A2041" s="17" t="s">
        <v>37</v>
      </c>
      <c r="B2041" s="17" t="s">
        <v>279</v>
      </c>
      <c r="C2041" s="80" t="n">
        <v>43140</v>
      </c>
      <c r="D2041" s="81" t="n">
        <v>43138</v>
      </c>
      <c r="E2041" s="82" t="s">
        <v>261</v>
      </c>
      <c r="F2041" s="21" t="n">
        <f aca="false">+C2041-D2041</f>
        <v>2</v>
      </c>
      <c r="G2041" s="84" t="n">
        <v>9</v>
      </c>
      <c r="H2041" s="84" t="n">
        <v>17332</v>
      </c>
      <c r="I2041" s="84" t="n">
        <v>17284</v>
      </c>
      <c r="J2041" s="84" t="n">
        <v>740</v>
      </c>
      <c r="K2041" s="84" t="n">
        <v>645</v>
      </c>
      <c r="L2041" s="84" t="n">
        <v>0</v>
      </c>
      <c r="M2041" s="84" t="n">
        <f aca="false">K2041+L2041</f>
        <v>645</v>
      </c>
      <c r="N2041" s="87" t="n">
        <f aca="false">O2041*P2041</f>
        <v>75.36</v>
      </c>
      <c r="O2041" s="84" t="n">
        <f aca="false">H2041-I2041</f>
        <v>48</v>
      </c>
      <c r="P2041" s="86" t="n">
        <v>1.57</v>
      </c>
      <c r="Q2041" s="29" t="s">
        <v>20</v>
      </c>
    </row>
    <row r="2042" customFormat="false" ht="13.8" hidden="false" customHeight="false" outlineLevel="0" collapsed="false">
      <c r="A2042" s="17" t="s">
        <v>35</v>
      </c>
      <c r="B2042" s="17" t="s">
        <v>259</v>
      </c>
      <c r="C2042" s="18" t="n">
        <v>43140</v>
      </c>
      <c r="D2042" s="19" t="n">
        <v>43130</v>
      </c>
      <c r="E2042" s="20" t="s">
        <v>261</v>
      </c>
      <c r="F2042" s="21" t="n">
        <f aca="false">+C2042-D2042</f>
        <v>10</v>
      </c>
      <c r="G2042" s="22" t="n">
        <v>13</v>
      </c>
      <c r="H2042" s="22" t="n">
        <v>4270</v>
      </c>
      <c r="I2042" s="22" t="n">
        <v>4030</v>
      </c>
      <c r="J2042" s="17" t="n">
        <v>650</v>
      </c>
      <c r="K2042" s="17" t="n">
        <v>315</v>
      </c>
      <c r="L2042" s="17" t="n">
        <v>300</v>
      </c>
      <c r="M2042" s="84" t="n">
        <f aca="false">K2042+L2042</f>
        <v>615</v>
      </c>
      <c r="N2042" s="87" t="n">
        <f aca="false">O2042*P2042</f>
        <v>240</v>
      </c>
      <c r="O2042" s="84" t="n">
        <f aca="false">H2042-I2042</f>
        <v>240</v>
      </c>
      <c r="P2042" s="86" t="n">
        <v>1</v>
      </c>
      <c r="Q2042" s="17" t="s">
        <v>20</v>
      </c>
    </row>
    <row r="2043" customFormat="false" ht="13.8" hidden="false" customHeight="false" outlineLevel="0" collapsed="false">
      <c r="A2043" s="17" t="s">
        <v>45</v>
      </c>
      <c r="B2043" s="17" t="s">
        <v>278</v>
      </c>
      <c r="C2043" s="18" t="n">
        <v>43140</v>
      </c>
      <c r="D2043" s="19" t="n">
        <v>43131</v>
      </c>
      <c r="E2043" s="20" t="s">
        <v>261</v>
      </c>
      <c r="F2043" s="21" t="n">
        <f aca="false">+C2043-D2043</f>
        <v>9</v>
      </c>
      <c r="G2043" s="22" t="n">
        <v>13</v>
      </c>
      <c r="H2043" s="22" t="n">
        <v>4838</v>
      </c>
      <c r="I2043" s="22" t="n">
        <v>4617</v>
      </c>
      <c r="J2043" s="17" t="n">
        <v>600</v>
      </c>
      <c r="K2043" s="17" t="n">
        <v>400</v>
      </c>
      <c r="L2043" s="17" t="n">
        <v>0</v>
      </c>
      <c r="M2043" s="84" t="n">
        <f aca="false">K2043+L2043</f>
        <v>400</v>
      </c>
      <c r="N2043" s="87" t="n">
        <f aca="false">O2043*P2043</f>
        <v>221</v>
      </c>
      <c r="O2043" s="84" t="n">
        <f aca="false">H2043-I2043</f>
        <v>221</v>
      </c>
      <c r="P2043" s="86" t="n">
        <v>1</v>
      </c>
      <c r="Q2043" s="17" t="s">
        <v>20</v>
      </c>
    </row>
    <row r="2044" customFormat="false" ht="13.8" hidden="false" customHeight="false" outlineLevel="0" collapsed="false">
      <c r="A2044" s="17" t="s">
        <v>29</v>
      </c>
      <c r="B2044" s="17" t="s">
        <v>262</v>
      </c>
      <c r="C2044" s="18" t="n">
        <v>43141</v>
      </c>
      <c r="D2044" s="19" t="n">
        <v>43132</v>
      </c>
      <c r="E2044" s="20" t="s">
        <v>261</v>
      </c>
      <c r="F2044" s="21" t="n">
        <f aca="false">+C2044-D2044</f>
        <v>9</v>
      </c>
      <c r="G2044" s="22" t="n">
        <v>13</v>
      </c>
      <c r="H2044" s="22" t="n">
        <v>20612</v>
      </c>
      <c r="I2044" s="22" t="n">
        <v>20392</v>
      </c>
      <c r="J2044" s="17" t="n">
        <v>570</v>
      </c>
      <c r="K2044" s="17" t="n">
        <v>220</v>
      </c>
      <c r="L2044" s="17" t="n">
        <v>150</v>
      </c>
      <c r="M2044" s="84" t="n">
        <f aca="false">K2044+L2044</f>
        <v>370</v>
      </c>
      <c r="N2044" s="87" t="n">
        <f aca="false">O2044*P2044</f>
        <v>396</v>
      </c>
      <c r="O2044" s="84" t="n">
        <f aca="false">H2044-I2044</f>
        <v>220</v>
      </c>
      <c r="P2044" s="86" t="n">
        <v>1.8</v>
      </c>
      <c r="Q2044" s="17" t="s">
        <v>20</v>
      </c>
    </row>
    <row r="2045" customFormat="false" ht="13.8" hidden="false" customHeight="false" outlineLevel="0" collapsed="false">
      <c r="A2045" s="17" t="s">
        <v>23</v>
      </c>
      <c r="B2045" s="17" t="s">
        <v>260</v>
      </c>
      <c r="C2045" s="80" t="n">
        <v>43141</v>
      </c>
      <c r="D2045" s="81" t="n">
        <v>43138</v>
      </c>
      <c r="E2045" s="20" t="s">
        <v>261</v>
      </c>
      <c r="F2045" s="21" t="n">
        <f aca="false">+C2045-D2045</f>
        <v>3</v>
      </c>
      <c r="G2045" s="84" t="n">
        <v>12.5</v>
      </c>
      <c r="H2045" s="84" t="n">
        <v>2971</v>
      </c>
      <c r="I2045" s="84" t="n">
        <v>2948</v>
      </c>
      <c r="J2045" s="84" t="n">
        <v>580</v>
      </c>
      <c r="K2045" s="84" t="n">
        <v>545</v>
      </c>
      <c r="L2045" s="84" t="n">
        <v>0</v>
      </c>
      <c r="M2045" s="84" t="n">
        <f aca="false">K2045+L2045</f>
        <v>545</v>
      </c>
      <c r="N2045" s="87" t="n">
        <f aca="false">O2045*P2045</f>
        <v>39.1</v>
      </c>
      <c r="O2045" s="84" t="n">
        <f aca="false">H2045-I2045</f>
        <v>23</v>
      </c>
      <c r="P2045" s="86" t="n">
        <v>1.7</v>
      </c>
      <c r="Q2045" s="29" t="s">
        <v>20</v>
      </c>
    </row>
    <row r="2046" customFormat="false" ht="13.8" hidden="false" customHeight="false" outlineLevel="0" collapsed="false">
      <c r="A2046" s="17" t="s">
        <v>53</v>
      </c>
      <c r="B2046" s="17" t="s">
        <v>240</v>
      </c>
      <c r="C2046" s="18" t="n">
        <v>43141</v>
      </c>
      <c r="D2046" s="19" t="n">
        <v>43132</v>
      </c>
      <c r="E2046" s="20" t="s">
        <v>261</v>
      </c>
      <c r="F2046" s="21" t="n">
        <f aca="false">+C2046-D2046</f>
        <v>9</v>
      </c>
      <c r="G2046" s="22" t="n">
        <v>22</v>
      </c>
      <c r="H2046" s="22" t="n">
        <v>19922</v>
      </c>
      <c r="I2046" s="22" t="n">
        <v>19708</v>
      </c>
      <c r="J2046" s="17" t="n">
        <v>825</v>
      </c>
      <c r="K2046" s="17" t="n">
        <v>320</v>
      </c>
      <c r="L2046" s="17" t="n">
        <v>500</v>
      </c>
      <c r="M2046" s="84" t="n">
        <f aca="false">K2046+L2046</f>
        <v>820</v>
      </c>
      <c r="N2046" s="87" t="n">
        <f aca="false">O2046*P2046</f>
        <v>556.4</v>
      </c>
      <c r="O2046" s="84" t="n">
        <f aca="false">H2046-I2046</f>
        <v>214</v>
      </c>
      <c r="P2046" s="86" t="n">
        <v>2.6</v>
      </c>
      <c r="Q2046" s="17" t="s">
        <v>20</v>
      </c>
    </row>
    <row r="2047" customFormat="false" ht="13.8" hidden="false" customHeight="false" outlineLevel="0" collapsed="false">
      <c r="A2047" s="17" t="s">
        <v>49</v>
      </c>
      <c r="B2047" s="17" t="s">
        <v>275</v>
      </c>
      <c r="C2047" s="18" t="n">
        <v>43141</v>
      </c>
      <c r="D2047" s="19" t="n">
        <v>43132</v>
      </c>
      <c r="E2047" s="20" t="s">
        <v>261</v>
      </c>
      <c r="F2047" s="21" t="n">
        <f aca="false">+C2047-D2047</f>
        <v>9</v>
      </c>
      <c r="G2047" s="22" t="n">
        <v>15</v>
      </c>
      <c r="H2047" s="22" t="n">
        <v>5935</v>
      </c>
      <c r="I2047" s="22" t="n">
        <v>5721</v>
      </c>
      <c r="J2047" s="17" t="n">
        <v>525</v>
      </c>
      <c r="K2047" s="17" t="n">
        <v>150</v>
      </c>
      <c r="L2047" s="17" t="n">
        <v>500</v>
      </c>
      <c r="M2047" s="84" t="n">
        <f aca="false">K2047+L2047</f>
        <v>650</v>
      </c>
      <c r="N2047" s="87" t="n">
        <f aca="false">O2047*P2047</f>
        <v>428</v>
      </c>
      <c r="O2047" s="84" t="n">
        <f aca="false">H2047-I2047</f>
        <v>214</v>
      </c>
      <c r="P2047" s="86" t="n">
        <v>2</v>
      </c>
      <c r="Q2047" s="17" t="s">
        <v>20</v>
      </c>
    </row>
    <row r="2048" customFormat="false" ht="13.8" hidden="false" customHeight="false" outlineLevel="0" collapsed="false">
      <c r="A2048" s="17" t="s">
        <v>55</v>
      </c>
      <c r="B2048" s="17" t="s">
        <v>280</v>
      </c>
      <c r="C2048" s="80" t="n">
        <v>43141</v>
      </c>
      <c r="D2048" s="81" t="n">
        <v>43130</v>
      </c>
      <c r="E2048" s="82" t="s">
        <v>261</v>
      </c>
      <c r="F2048" s="84" t="n">
        <f aca="false">C2048-D2048</f>
        <v>11</v>
      </c>
      <c r="G2048" s="84" t="n">
        <v>16</v>
      </c>
      <c r="H2048" s="84" t="n">
        <v>7362</v>
      </c>
      <c r="I2048" s="84" t="n">
        <v>7100</v>
      </c>
      <c r="J2048" s="84" t="n">
        <v>670</v>
      </c>
      <c r="K2048" s="84" t="n">
        <v>220</v>
      </c>
      <c r="L2048" s="84" t="n">
        <v>550</v>
      </c>
      <c r="M2048" s="84" t="n">
        <f aca="false">K2048+L2048</f>
        <v>770</v>
      </c>
      <c r="N2048" s="87" t="n">
        <f aca="false">O2048*P2048</f>
        <v>524</v>
      </c>
      <c r="O2048" s="84" t="n">
        <f aca="false">H2048-I2048</f>
        <v>262</v>
      </c>
      <c r="P2048" s="86" t="n">
        <v>2</v>
      </c>
      <c r="Q2048" s="29" t="s">
        <v>20</v>
      </c>
    </row>
    <row r="2049" customFormat="false" ht="13.8" hidden="false" customHeight="false" outlineLevel="0" collapsed="false">
      <c r="A2049" s="17" t="s">
        <v>21</v>
      </c>
      <c r="B2049" s="17" t="s">
        <v>276</v>
      </c>
      <c r="C2049" s="80" t="n">
        <v>43143</v>
      </c>
      <c r="D2049" s="81" t="n">
        <v>43140</v>
      </c>
      <c r="E2049" s="20" t="s">
        <v>261</v>
      </c>
      <c r="F2049" s="21" t="n">
        <f aca="false">+C2049-D2049</f>
        <v>3</v>
      </c>
      <c r="G2049" s="84" t="n">
        <v>20</v>
      </c>
      <c r="H2049" s="84" t="n">
        <v>22614</v>
      </c>
      <c r="I2049" s="84" t="n">
        <v>22538</v>
      </c>
      <c r="J2049" s="84" t="n">
        <v>570</v>
      </c>
      <c r="K2049" s="84" t="n">
        <v>390</v>
      </c>
      <c r="L2049" s="84" t="n">
        <v>250</v>
      </c>
      <c r="M2049" s="84" t="n">
        <f aca="false">K2049+L2049</f>
        <v>640</v>
      </c>
      <c r="N2049" s="87" t="n">
        <f aca="false">O2049*P2049</f>
        <v>182.4</v>
      </c>
      <c r="O2049" s="84" t="n">
        <f aca="false">H2049-I2049</f>
        <v>76</v>
      </c>
      <c r="P2049" s="86" t="n">
        <v>2.4</v>
      </c>
      <c r="Q2049" s="29" t="s">
        <v>20</v>
      </c>
    </row>
    <row r="2050" customFormat="false" ht="13.8" hidden="false" customHeight="false" outlineLevel="0" collapsed="false">
      <c r="A2050" s="17" t="s">
        <v>21</v>
      </c>
      <c r="B2050" s="17" t="s">
        <v>276</v>
      </c>
      <c r="C2050" s="80" t="n">
        <v>43143</v>
      </c>
      <c r="D2050" s="81" t="n">
        <v>43131</v>
      </c>
      <c r="E2050" s="20" t="s">
        <v>261</v>
      </c>
      <c r="F2050" s="21" t="n">
        <f aca="false">+C2050-D2050</f>
        <v>12</v>
      </c>
      <c r="G2050" s="84" t="n">
        <v>9</v>
      </c>
      <c r="H2050" s="84" t="n">
        <v>1138</v>
      </c>
      <c r="I2050" s="84" t="n">
        <v>850</v>
      </c>
      <c r="J2050" s="84" t="n">
        <v>810</v>
      </c>
      <c r="K2050" s="84" t="n">
        <v>320</v>
      </c>
      <c r="L2050" s="84" t="n">
        <v>400</v>
      </c>
      <c r="M2050" s="84" t="n">
        <f aca="false">K2050+L2050</f>
        <v>720</v>
      </c>
      <c r="N2050" s="87" t="n">
        <f aca="false">O2050*P2050</f>
        <v>452.16</v>
      </c>
      <c r="O2050" s="84" t="n">
        <f aca="false">H2050-I2050</f>
        <v>288</v>
      </c>
      <c r="P2050" s="86" t="n">
        <v>1.57</v>
      </c>
      <c r="Q2050" s="29" t="s">
        <v>20</v>
      </c>
    </row>
    <row r="2051" customFormat="false" ht="13.8" hidden="false" customHeight="false" outlineLevel="0" collapsed="false">
      <c r="A2051" s="17" t="s">
        <v>29</v>
      </c>
      <c r="B2051" s="17" t="s">
        <v>262</v>
      </c>
      <c r="C2051" s="18" t="n">
        <v>43143</v>
      </c>
      <c r="D2051" s="19" t="n">
        <v>43133</v>
      </c>
      <c r="E2051" s="20" t="s">
        <v>261</v>
      </c>
      <c r="F2051" s="21" t="n">
        <f aca="false">+C2051-D2051</f>
        <v>10</v>
      </c>
      <c r="G2051" s="22" t="n">
        <v>13</v>
      </c>
      <c r="H2051" s="22" t="n">
        <v>17581</v>
      </c>
      <c r="I2051" s="22" t="n">
        <v>17340</v>
      </c>
      <c r="J2051" s="17" t="n">
        <v>380</v>
      </c>
      <c r="K2051" s="17" t="n">
        <v>140</v>
      </c>
      <c r="L2051" s="17" t="n">
        <v>250</v>
      </c>
      <c r="M2051" s="84" t="n">
        <f aca="false">K2051+L2051</f>
        <v>390</v>
      </c>
      <c r="N2051" s="87" t="n">
        <f aca="false">O2051*P2051</f>
        <v>241</v>
      </c>
      <c r="O2051" s="84" t="n">
        <f aca="false">H2051-I2051</f>
        <v>241</v>
      </c>
      <c r="P2051" s="86" t="n">
        <v>1</v>
      </c>
      <c r="Q2051" s="17" t="s">
        <v>20</v>
      </c>
    </row>
    <row r="2052" customFormat="false" ht="13.8" hidden="false" customHeight="false" outlineLevel="0" collapsed="false">
      <c r="A2052" s="17" t="s">
        <v>17</v>
      </c>
      <c r="B2052" s="17" t="s">
        <v>265</v>
      </c>
      <c r="C2052" s="18" t="n">
        <v>43143</v>
      </c>
      <c r="D2052" s="19" t="n">
        <v>43140</v>
      </c>
      <c r="E2052" s="20" t="s">
        <v>261</v>
      </c>
      <c r="F2052" s="21" t="n">
        <f aca="false">+C2052-D2052</f>
        <v>3</v>
      </c>
      <c r="G2052" s="22" t="n">
        <v>22</v>
      </c>
      <c r="H2052" s="22" t="n">
        <v>18273</v>
      </c>
      <c r="I2052" s="22" t="n">
        <v>18201</v>
      </c>
      <c r="J2052" s="17" t="n">
        <v>332</v>
      </c>
      <c r="K2052" s="17" t="n">
        <v>145</v>
      </c>
      <c r="L2052" s="17" t="n">
        <v>400</v>
      </c>
      <c r="M2052" s="84" t="n">
        <f aca="false">K2052+L2052</f>
        <v>545</v>
      </c>
      <c r="N2052" s="87" t="n">
        <f aca="false">O2052*P2052</f>
        <v>187.2</v>
      </c>
      <c r="O2052" s="84" t="n">
        <f aca="false">H2052-I2052</f>
        <v>72</v>
      </c>
      <c r="P2052" s="86" t="n">
        <v>2.6</v>
      </c>
      <c r="Q2052" s="17" t="s">
        <v>20</v>
      </c>
    </row>
    <row r="2053" customFormat="false" ht="13.8" hidden="false" customHeight="false" outlineLevel="0" collapsed="false">
      <c r="A2053" s="17" t="s">
        <v>35</v>
      </c>
      <c r="B2053" s="29" t="s">
        <v>259</v>
      </c>
      <c r="C2053" s="18" t="n">
        <v>43143</v>
      </c>
      <c r="D2053" s="19" t="n">
        <v>43133</v>
      </c>
      <c r="E2053" s="20" t="s">
        <v>261</v>
      </c>
      <c r="F2053" s="21" t="n">
        <f aca="false">+C2053-D2053</f>
        <v>10</v>
      </c>
      <c r="G2053" s="22" t="n">
        <v>20</v>
      </c>
      <c r="H2053" s="22" t="n">
        <v>2370</v>
      </c>
      <c r="I2053" s="22" t="n">
        <v>2132</v>
      </c>
      <c r="J2053" s="17" t="n">
        <v>545</v>
      </c>
      <c r="K2053" s="17" t="n">
        <v>70</v>
      </c>
      <c r="L2053" s="17" t="n">
        <v>500</v>
      </c>
      <c r="M2053" s="84" t="n">
        <f aca="false">K2053+L2053</f>
        <v>570</v>
      </c>
      <c r="N2053" s="87" t="n">
        <f aca="false">O2053*P2053</f>
        <v>571.2</v>
      </c>
      <c r="O2053" s="84" t="n">
        <f aca="false">H2053-I2053</f>
        <v>238</v>
      </c>
      <c r="P2053" s="86" t="n">
        <v>2.4</v>
      </c>
      <c r="Q2053" s="17" t="s">
        <v>20</v>
      </c>
    </row>
    <row r="2054" customFormat="false" ht="13.8" hidden="false" customHeight="false" outlineLevel="0" collapsed="false">
      <c r="A2054" s="17" t="s">
        <v>49</v>
      </c>
      <c r="B2054" s="17" t="s">
        <v>275</v>
      </c>
      <c r="C2054" s="18" t="n">
        <v>43143</v>
      </c>
      <c r="D2054" s="19" t="n">
        <v>43132</v>
      </c>
      <c r="E2054" s="20" t="s">
        <v>261</v>
      </c>
      <c r="F2054" s="21" t="n">
        <f aca="false">+C2054-D2054</f>
        <v>11</v>
      </c>
      <c r="G2054" s="22" t="n">
        <v>20</v>
      </c>
      <c r="H2054" s="22" t="n">
        <v>13044</v>
      </c>
      <c r="I2054" s="22" t="n">
        <v>12804</v>
      </c>
      <c r="J2054" s="17" t="n">
        <v>660</v>
      </c>
      <c r="K2054" s="17" t="n">
        <v>160</v>
      </c>
      <c r="L2054" s="17" t="n">
        <v>500</v>
      </c>
      <c r="M2054" s="84" t="n">
        <f aca="false">K2054+L2054</f>
        <v>660</v>
      </c>
      <c r="N2054" s="87" t="n">
        <f aca="false">O2054*P2054</f>
        <v>576</v>
      </c>
      <c r="O2054" s="84" t="n">
        <f aca="false">H2054-I2054</f>
        <v>240</v>
      </c>
      <c r="P2054" s="86" t="n">
        <v>2.4</v>
      </c>
      <c r="Q2054" s="17" t="s">
        <v>20</v>
      </c>
    </row>
    <row r="2055" customFormat="false" ht="13.8" hidden="false" customHeight="false" outlineLevel="0" collapsed="false">
      <c r="A2055" s="17" t="s">
        <v>31</v>
      </c>
      <c r="B2055" s="17" t="s">
        <v>281</v>
      </c>
      <c r="C2055" s="80" t="n">
        <v>43143</v>
      </c>
      <c r="D2055" s="81" t="n">
        <v>43130</v>
      </c>
      <c r="E2055" s="82" t="s">
        <v>261</v>
      </c>
      <c r="F2055" s="84" t="n">
        <f aca="false">C2055-D2055</f>
        <v>13</v>
      </c>
      <c r="G2055" s="84" t="n">
        <v>20</v>
      </c>
      <c r="H2055" s="84" t="n">
        <v>15559</v>
      </c>
      <c r="I2055" s="84" t="n">
        <v>15247</v>
      </c>
      <c r="J2055" s="84" t="n">
        <v>820</v>
      </c>
      <c r="K2055" s="84" t="n">
        <v>120</v>
      </c>
      <c r="L2055" s="84" t="n">
        <v>575</v>
      </c>
      <c r="M2055" s="84" t="n">
        <f aca="false">K2055+L2055</f>
        <v>695</v>
      </c>
      <c r="N2055" s="87" t="n">
        <f aca="false">O2055*P2055</f>
        <v>748.8</v>
      </c>
      <c r="O2055" s="84" t="n">
        <f aca="false">H2055-I2055</f>
        <v>312</v>
      </c>
      <c r="P2055" s="86" t="n">
        <v>2.4</v>
      </c>
      <c r="Q2055" s="29" t="s">
        <v>20</v>
      </c>
    </row>
    <row r="2056" customFormat="false" ht="13.8" hidden="false" customHeight="false" outlineLevel="0" collapsed="false">
      <c r="A2056" s="17" t="s">
        <v>51</v>
      </c>
      <c r="B2056" s="17" t="s">
        <v>270</v>
      </c>
      <c r="C2056" s="80" t="n">
        <v>43143</v>
      </c>
      <c r="D2056" s="81" t="n">
        <v>43130</v>
      </c>
      <c r="E2056" s="82" t="s">
        <v>261</v>
      </c>
      <c r="F2056" s="84" t="n">
        <f aca="false">C2056-D2056</f>
        <v>13</v>
      </c>
      <c r="G2056" s="84" t="n">
        <v>20</v>
      </c>
      <c r="H2056" s="84" t="n">
        <v>4982</v>
      </c>
      <c r="I2056" s="84" t="n">
        <v>4668</v>
      </c>
      <c r="J2056" s="84" t="n">
        <v>812</v>
      </c>
      <c r="K2056" s="84" t="n">
        <v>58</v>
      </c>
      <c r="L2056" s="84" t="n">
        <v>700</v>
      </c>
      <c r="M2056" s="84" t="n">
        <f aca="false">K2056+L2056</f>
        <v>758</v>
      </c>
      <c r="N2056" s="87" t="n">
        <f aca="false">O2056*P2056</f>
        <v>753.6</v>
      </c>
      <c r="O2056" s="84" t="n">
        <f aca="false">H2056-I2056</f>
        <v>314</v>
      </c>
      <c r="P2056" s="86" t="n">
        <v>2.4</v>
      </c>
      <c r="Q2056" s="29" t="s">
        <v>20</v>
      </c>
    </row>
    <row r="2057" customFormat="false" ht="13.8" hidden="false" customHeight="false" outlineLevel="0" collapsed="false">
      <c r="A2057" s="17" t="s">
        <v>51</v>
      </c>
      <c r="B2057" s="17" t="s">
        <v>270</v>
      </c>
      <c r="C2057" s="80" t="n">
        <v>43143</v>
      </c>
      <c r="D2057" s="81" t="n">
        <v>43136</v>
      </c>
      <c r="E2057" s="82" t="s">
        <v>261</v>
      </c>
      <c r="F2057" s="84" t="n">
        <f aca="false">C2057-D2057</f>
        <v>7</v>
      </c>
      <c r="G2057" s="84" t="n">
        <v>20</v>
      </c>
      <c r="H2057" s="84" t="n">
        <v>21133</v>
      </c>
      <c r="I2057" s="84" t="n">
        <v>21013</v>
      </c>
      <c r="J2057" s="84" t="n">
        <v>289</v>
      </c>
      <c r="K2057" s="84" t="n">
        <v>92</v>
      </c>
      <c r="L2057" s="84" t="n">
        <v>700</v>
      </c>
      <c r="M2057" s="84" t="n">
        <f aca="false">K2057+L2057</f>
        <v>792</v>
      </c>
      <c r="N2057" s="87" t="n">
        <f aca="false">O2057*P2057</f>
        <v>288</v>
      </c>
      <c r="O2057" s="84" t="n">
        <f aca="false">H2057-I2057</f>
        <v>120</v>
      </c>
      <c r="P2057" s="86" t="n">
        <v>2.4</v>
      </c>
      <c r="Q2057" s="29" t="s">
        <v>20</v>
      </c>
    </row>
    <row r="2058" customFormat="false" ht="13.8" hidden="false" customHeight="false" outlineLevel="0" collapsed="false">
      <c r="A2058" s="17" t="s">
        <v>43</v>
      </c>
      <c r="B2058" s="17" t="s">
        <v>282</v>
      </c>
      <c r="C2058" s="18" t="n">
        <v>43143</v>
      </c>
      <c r="D2058" s="19" t="n">
        <v>43132</v>
      </c>
      <c r="E2058" s="20" t="s">
        <v>261</v>
      </c>
      <c r="F2058" s="21" t="n">
        <f aca="false">+C2058-D2058</f>
        <v>11</v>
      </c>
      <c r="G2058" s="22" t="n">
        <v>20</v>
      </c>
      <c r="H2058" s="22" t="n">
        <v>6853</v>
      </c>
      <c r="I2058" s="22" t="n">
        <v>6589</v>
      </c>
      <c r="J2058" s="17" t="n">
        <v>1830</v>
      </c>
      <c r="K2058" s="17" t="n">
        <v>1285</v>
      </c>
      <c r="L2058" s="17" t="n">
        <v>600</v>
      </c>
      <c r="M2058" s="84" t="n">
        <f aca="false">K2058+L2058</f>
        <v>1885</v>
      </c>
      <c r="N2058" s="87" t="n">
        <f aca="false">O2058*P2058</f>
        <v>633.6</v>
      </c>
      <c r="O2058" s="84" t="n">
        <f aca="false">H2058-I2058</f>
        <v>264</v>
      </c>
      <c r="P2058" s="86" t="n">
        <v>2.4</v>
      </c>
      <c r="Q2058" s="17" t="s">
        <v>20</v>
      </c>
    </row>
    <row r="2059" customFormat="false" ht="13.8" hidden="false" customHeight="false" outlineLevel="0" collapsed="false">
      <c r="A2059" s="17" t="s">
        <v>35</v>
      </c>
      <c r="B2059" s="29" t="s">
        <v>259</v>
      </c>
      <c r="C2059" s="18" t="n">
        <v>43143</v>
      </c>
      <c r="D2059" s="19" t="n">
        <v>43131</v>
      </c>
      <c r="E2059" s="20" t="s">
        <v>261</v>
      </c>
      <c r="F2059" s="21" t="n">
        <f aca="false">+C2059-D2059</f>
        <v>12</v>
      </c>
      <c r="G2059" s="22" t="n">
        <v>13</v>
      </c>
      <c r="H2059" s="22" t="n">
        <v>2329</v>
      </c>
      <c r="I2059" s="22" t="n">
        <v>2046</v>
      </c>
      <c r="J2059" s="17" t="n">
        <v>680</v>
      </c>
      <c r="K2059" s="17" t="n">
        <v>267</v>
      </c>
      <c r="L2059" s="17" t="n">
        <v>400</v>
      </c>
      <c r="M2059" s="84" t="n">
        <f aca="false">K2059+L2059</f>
        <v>667</v>
      </c>
      <c r="N2059" s="87" t="n">
        <f aca="false">O2059*P2059</f>
        <v>509.4</v>
      </c>
      <c r="O2059" s="84" t="n">
        <f aca="false">H2059-I2059</f>
        <v>283</v>
      </c>
      <c r="P2059" s="86" t="n">
        <v>1.8</v>
      </c>
      <c r="Q2059" s="17" t="s">
        <v>20</v>
      </c>
    </row>
    <row r="2060" customFormat="false" ht="13.8" hidden="false" customHeight="false" outlineLevel="0" collapsed="false">
      <c r="A2060" s="17" t="s">
        <v>47</v>
      </c>
      <c r="B2060" s="17" t="s">
        <v>236</v>
      </c>
      <c r="C2060" s="18" t="n">
        <v>43143</v>
      </c>
      <c r="D2060" s="19" t="n">
        <v>43132</v>
      </c>
      <c r="E2060" s="20" t="s">
        <v>261</v>
      </c>
      <c r="F2060" s="21" t="n">
        <f aca="false">+C2060-D2060</f>
        <v>11</v>
      </c>
      <c r="G2060" s="22" t="n">
        <v>12.5</v>
      </c>
      <c r="H2060" s="22" t="n">
        <v>5790</v>
      </c>
      <c r="I2060" s="22" t="n">
        <v>5521</v>
      </c>
      <c r="J2060" s="17" t="n">
        <v>690</v>
      </c>
      <c r="K2060" s="17" t="n">
        <v>300</v>
      </c>
      <c r="L2060" s="17" t="n">
        <v>500</v>
      </c>
      <c r="M2060" s="84" t="n">
        <f aca="false">K2060+L2060</f>
        <v>800</v>
      </c>
      <c r="N2060" s="87" t="n">
        <f aca="false">O2060*P2060</f>
        <v>457.3</v>
      </c>
      <c r="O2060" s="84" t="n">
        <f aca="false">H2060-I2060</f>
        <v>269</v>
      </c>
      <c r="P2060" s="86" t="n">
        <v>1.7</v>
      </c>
      <c r="Q2060" s="17" t="s">
        <v>20</v>
      </c>
    </row>
    <row r="2061" customFormat="false" ht="13.8" hidden="false" customHeight="false" outlineLevel="0" collapsed="false">
      <c r="A2061" s="17" t="s">
        <v>47</v>
      </c>
      <c r="B2061" s="17" t="s">
        <v>236</v>
      </c>
      <c r="C2061" s="18" t="n">
        <v>43143</v>
      </c>
      <c r="D2061" s="19" t="n">
        <v>43132</v>
      </c>
      <c r="E2061" s="20" t="s">
        <v>261</v>
      </c>
      <c r="F2061" s="21" t="n">
        <f aca="false">+C2061-D2061</f>
        <v>11</v>
      </c>
      <c r="G2061" s="22" t="n">
        <v>12.5</v>
      </c>
      <c r="H2061" s="22" t="n">
        <v>4604</v>
      </c>
      <c r="I2061" s="22" t="n">
        <v>4339</v>
      </c>
      <c r="J2061" s="17" t="n">
        <v>570</v>
      </c>
      <c r="K2061" s="17" t="n">
        <v>175</v>
      </c>
      <c r="L2061" s="17" t="n">
        <v>500</v>
      </c>
      <c r="M2061" s="84" t="n">
        <f aca="false">K2061+L2061</f>
        <v>675</v>
      </c>
      <c r="N2061" s="87" t="n">
        <f aca="false">O2061*P2061</f>
        <v>450.5</v>
      </c>
      <c r="O2061" s="84" t="n">
        <f aca="false">H2061-I2061</f>
        <v>265</v>
      </c>
      <c r="P2061" s="86" t="n">
        <v>1.7</v>
      </c>
      <c r="Q2061" s="17" t="s">
        <v>20</v>
      </c>
    </row>
    <row r="2062" customFormat="false" ht="13.8" hidden="false" customHeight="false" outlineLevel="0" collapsed="false">
      <c r="A2062" s="17" t="s">
        <v>49</v>
      </c>
      <c r="B2062" s="17" t="s">
        <v>275</v>
      </c>
      <c r="C2062" s="18" t="n">
        <v>43143</v>
      </c>
      <c r="D2062" s="19" t="n">
        <v>43133</v>
      </c>
      <c r="E2062" s="20" t="s">
        <v>261</v>
      </c>
      <c r="F2062" s="21" t="n">
        <f aca="false">+C2062-D2062</f>
        <v>10</v>
      </c>
      <c r="G2062" s="22" t="n">
        <v>12.5</v>
      </c>
      <c r="H2062" s="22" t="n">
        <v>6311</v>
      </c>
      <c r="I2062" s="22" t="n">
        <v>6072</v>
      </c>
      <c r="J2062" s="17" t="n">
        <v>550</v>
      </c>
      <c r="K2062" s="17" t="n">
        <v>195</v>
      </c>
      <c r="L2062" s="17" t="n">
        <v>500</v>
      </c>
      <c r="M2062" s="84" t="n">
        <f aca="false">K2062+L2062</f>
        <v>695</v>
      </c>
      <c r="N2062" s="87" t="n">
        <f aca="false">O2062*P2062</f>
        <v>406.3</v>
      </c>
      <c r="O2062" s="84" t="n">
        <f aca="false">H2062-I2062</f>
        <v>239</v>
      </c>
      <c r="P2062" s="86" t="n">
        <v>1.7</v>
      </c>
      <c r="Q2062" s="17" t="s">
        <v>20</v>
      </c>
    </row>
    <row r="2063" customFormat="false" ht="13.8" hidden="false" customHeight="false" outlineLevel="0" collapsed="false">
      <c r="A2063" s="17" t="s">
        <v>60</v>
      </c>
      <c r="B2063" s="17" t="s">
        <v>193</v>
      </c>
      <c r="C2063" s="80" t="n">
        <v>43143</v>
      </c>
      <c r="D2063" s="81" t="n">
        <v>43130</v>
      </c>
      <c r="E2063" s="82" t="s">
        <v>261</v>
      </c>
      <c r="F2063" s="84" t="n">
        <f aca="false">C2063-D2063</f>
        <v>13</v>
      </c>
      <c r="G2063" s="84" t="n">
        <v>9</v>
      </c>
      <c r="H2063" s="84" t="n">
        <v>3782</v>
      </c>
      <c r="I2063" s="84" t="n">
        <v>3782</v>
      </c>
      <c r="J2063" s="84" t="n">
        <v>1164</v>
      </c>
      <c r="K2063" s="84" t="n">
        <v>594</v>
      </c>
      <c r="L2063" s="84" t="n">
        <v>600</v>
      </c>
      <c r="M2063" s="84" t="n">
        <f aca="false">K2063+L2063</f>
        <v>1194</v>
      </c>
      <c r="N2063" s="87" t="n">
        <f aca="false">O2063*P2063</f>
        <v>0</v>
      </c>
      <c r="O2063" s="84" t="n">
        <f aca="false">H2063-I2063</f>
        <v>0</v>
      </c>
      <c r="P2063" s="86" t="n">
        <v>1.57</v>
      </c>
      <c r="Q2063" s="29" t="s">
        <v>20</v>
      </c>
    </row>
    <row r="2064" customFormat="false" ht="13.8" hidden="false" customHeight="false" outlineLevel="0" collapsed="false">
      <c r="A2064" s="17" t="s">
        <v>53</v>
      </c>
      <c r="B2064" s="29" t="s">
        <v>272</v>
      </c>
      <c r="C2064" s="18" t="n">
        <v>43143</v>
      </c>
      <c r="D2064" s="19" t="n">
        <v>43133</v>
      </c>
      <c r="E2064" s="20" t="s">
        <v>261</v>
      </c>
      <c r="F2064" s="21" t="n">
        <f aca="false">+C2064-D2064</f>
        <v>10</v>
      </c>
      <c r="G2064" s="22" t="n">
        <v>9</v>
      </c>
      <c r="H2064" s="22" t="n">
        <v>19683</v>
      </c>
      <c r="I2064" s="22" t="n">
        <v>19450</v>
      </c>
      <c r="J2064" s="17" t="n">
        <v>410</v>
      </c>
      <c r="K2064" s="17" t="n">
        <v>40</v>
      </c>
      <c r="L2064" s="17" t="n">
        <v>450</v>
      </c>
      <c r="M2064" s="84" t="n">
        <f aca="false">K2064+L2064</f>
        <v>490</v>
      </c>
      <c r="N2064" s="87" t="n">
        <f aca="false">O2064*P2064</f>
        <v>365.81</v>
      </c>
      <c r="O2064" s="84" t="n">
        <f aca="false">H2064-I2064</f>
        <v>233</v>
      </c>
      <c r="P2064" s="86" t="n">
        <v>1.57</v>
      </c>
      <c r="Q2064" s="17" t="s">
        <v>20</v>
      </c>
    </row>
    <row r="2065" customFormat="false" ht="13.8" hidden="false" customHeight="false" outlineLevel="0" collapsed="false">
      <c r="A2065" s="17" t="s">
        <v>35</v>
      </c>
      <c r="B2065" s="29" t="s">
        <v>259</v>
      </c>
      <c r="C2065" s="18" t="n">
        <v>43143</v>
      </c>
      <c r="D2065" s="19" t="n">
        <v>43133</v>
      </c>
      <c r="E2065" s="20" t="s">
        <v>261</v>
      </c>
      <c r="F2065" s="21" t="n">
        <f aca="false">+C2065-D2065</f>
        <v>10</v>
      </c>
      <c r="G2065" s="22" t="n">
        <v>13</v>
      </c>
      <c r="H2065" s="22" t="n">
        <v>8060</v>
      </c>
      <c r="I2065" s="22" t="n">
        <v>8060</v>
      </c>
      <c r="J2065" s="17" t="n">
        <v>690</v>
      </c>
      <c r="K2065" s="17" t="n">
        <v>468</v>
      </c>
      <c r="L2065" s="17" t="n">
        <v>200</v>
      </c>
      <c r="M2065" s="84" t="n">
        <f aca="false">K2065+L2065</f>
        <v>668</v>
      </c>
      <c r="N2065" s="87" t="n">
        <f aca="false">O2065*P2065</f>
        <v>0</v>
      </c>
      <c r="O2065" s="84" t="n">
        <f aca="false">H2065-I2065</f>
        <v>0</v>
      </c>
      <c r="P2065" s="86" t="n">
        <v>1</v>
      </c>
      <c r="Q2065" s="17" t="s">
        <v>20</v>
      </c>
    </row>
    <row r="2066" customFormat="false" ht="13.8" hidden="false" customHeight="false" outlineLevel="0" collapsed="false">
      <c r="A2066" s="17" t="s">
        <v>45</v>
      </c>
      <c r="B2066" s="17" t="s">
        <v>278</v>
      </c>
      <c r="C2066" s="18" t="n">
        <v>43143</v>
      </c>
      <c r="D2066" s="19" t="n">
        <v>43133</v>
      </c>
      <c r="E2066" s="20" t="s">
        <v>261</v>
      </c>
      <c r="F2066" s="21" t="n">
        <f aca="false">+C2066-D2066</f>
        <v>10</v>
      </c>
      <c r="G2066" s="22" t="n">
        <v>13</v>
      </c>
      <c r="H2066" s="22" t="n">
        <v>21090</v>
      </c>
      <c r="I2066" s="22" t="n">
        <v>20845</v>
      </c>
      <c r="J2066" s="17" t="n">
        <v>720</v>
      </c>
      <c r="K2066" s="17" t="n">
        <v>285</v>
      </c>
      <c r="L2066" s="17" t="n">
        <v>400</v>
      </c>
      <c r="M2066" s="84" t="n">
        <f aca="false">K2066+L2066</f>
        <v>685</v>
      </c>
      <c r="N2066" s="87" t="n">
        <f aca="false">O2066*P2066</f>
        <v>245</v>
      </c>
      <c r="O2066" s="84" t="n">
        <f aca="false">H2066-I2066</f>
        <v>245</v>
      </c>
      <c r="P2066" s="86" t="n">
        <v>1</v>
      </c>
      <c r="Q2066" s="17" t="s">
        <v>20</v>
      </c>
    </row>
    <row r="2067" customFormat="false" ht="13.8" hidden="false" customHeight="false" outlineLevel="0" collapsed="false">
      <c r="A2067" s="17" t="s">
        <v>49</v>
      </c>
      <c r="B2067" s="17" t="s">
        <v>275</v>
      </c>
      <c r="C2067" s="18" t="n">
        <v>43143</v>
      </c>
      <c r="D2067" s="19" t="n">
        <v>43133</v>
      </c>
      <c r="E2067" s="20" t="s">
        <v>261</v>
      </c>
      <c r="F2067" s="21" t="n">
        <f aca="false">+C2067-D2067</f>
        <v>10</v>
      </c>
      <c r="G2067" s="22" t="n">
        <v>13</v>
      </c>
      <c r="H2067" s="22" t="n">
        <v>8923</v>
      </c>
      <c r="I2067" s="22" t="n">
        <v>8684</v>
      </c>
      <c r="J2067" s="17" t="n">
        <v>590</v>
      </c>
      <c r="K2067" s="17" t="n">
        <v>355</v>
      </c>
      <c r="L2067" s="17" t="n">
        <v>150</v>
      </c>
      <c r="M2067" s="84" t="n">
        <f aca="false">K2067+L2067</f>
        <v>505</v>
      </c>
      <c r="N2067" s="87" t="n">
        <f aca="false">O2067*P2067</f>
        <v>239</v>
      </c>
      <c r="O2067" s="84" t="n">
        <f aca="false">H2067-I2067</f>
        <v>239</v>
      </c>
      <c r="P2067" s="86" t="n">
        <v>1</v>
      </c>
      <c r="Q2067" s="17" t="s">
        <v>20</v>
      </c>
    </row>
    <row r="2068" customFormat="false" ht="13.8" hidden="false" customHeight="false" outlineLevel="0" collapsed="false">
      <c r="A2068" s="17" t="s">
        <v>49</v>
      </c>
      <c r="B2068" s="17" t="s">
        <v>275</v>
      </c>
      <c r="C2068" s="18" t="n">
        <v>43143</v>
      </c>
      <c r="D2068" s="19" t="n">
        <v>43133</v>
      </c>
      <c r="E2068" s="0" t="s">
        <v>261</v>
      </c>
      <c r="F2068" s="21" t="n">
        <f aca="false">+C2068-D2068</f>
        <v>10</v>
      </c>
      <c r="G2068" s="22" t="n">
        <v>13</v>
      </c>
      <c r="H2068" s="22" t="n">
        <v>10789</v>
      </c>
      <c r="I2068" s="22" t="n">
        <v>10549</v>
      </c>
      <c r="J2068" s="17" t="n">
        <v>575</v>
      </c>
      <c r="K2068" s="17" t="n">
        <v>340</v>
      </c>
      <c r="L2068" s="17" t="n">
        <v>150</v>
      </c>
      <c r="M2068" s="84" t="n">
        <f aca="false">K2068+L2068</f>
        <v>490</v>
      </c>
      <c r="N2068" s="87" t="n">
        <f aca="false">O2068*P2068</f>
        <v>240</v>
      </c>
      <c r="O2068" s="84" t="n">
        <f aca="false">H2068-I2068</f>
        <v>240</v>
      </c>
      <c r="P2068" s="86" t="n">
        <v>1</v>
      </c>
      <c r="Q2068" s="17" t="s">
        <v>20</v>
      </c>
    </row>
    <row r="2069" customFormat="false" ht="13.8" hidden="false" customHeight="false" outlineLevel="0" collapsed="false">
      <c r="A2069" s="17" t="s">
        <v>53</v>
      </c>
      <c r="B2069" s="17" t="s">
        <v>272</v>
      </c>
      <c r="C2069" s="18" t="n">
        <v>43143</v>
      </c>
      <c r="D2069" s="19" t="n">
        <v>43132</v>
      </c>
      <c r="E2069" s="20" t="s">
        <v>261</v>
      </c>
      <c r="F2069" s="21" t="n">
        <f aca="false">+C2069-D2069</f>
        <v>11</v>
      </c>
      <c r="G2069" s="22" t="n">
        <v>13</v>
      </c>
      <c r="H2069" s="22" t="n">
        <v>3603</v>
      </c>
      <c r="I2069" s="22" t="n">
        <v>3340</v>
      </c>
      <c r="J2069" s="17" t="n">
        <v>740</v>
      </c>
      <c r="K2069" s="17" t="n">
        <v>470</v>
      </c>
      <c r="L2069" s="17" t="n">
        <v>500</v>
      </c>
      <c r="M2069" s="84" t="n">
        <f aca="false">K2069+L2069</f>
        <v>970</v>
      </c>
      <c r="N2069" s="87" t="n">
        <f aca="false">O2069*P2069</f>
        <v>263</v>
      </c>
      <c r="O2069" s="84" t="n">
        <f aca="false">H2069-I2069</f>
        <v>263</v>
      </c>
      <c r="P2069" s="86" t="n">
        <v>1</v>
      </c>
      <c r="Q2069" s="17" t="s">
        <v>20</v>
      </c>
    </row>
    <row r="2070" customFormat="false" ht="13.8" hidden="false" customHeight="false" outlineLevel="0" collapsed="false">
      <c r="A2070" s="17" t="s">
        <v>53</v>
      </c>
      <c r="B2070" s="17" t="s">
        <v>272</v>
      </c>
      <c r="C2070" s="18" t="n">
        <v>43143</v>
      </c>
      <c r="D2070" s="19" t="n">
        <v>43133</v>
      </c>
      <c r="E2070" s="20" t="s">
        <v>261</v>
      </c>
      <c r="F2070" s="21" t="n">
        <f aca="false">+C2070-D2070</f>
        <v>10</v>
      </c>
      <c r="G2070" s="22" t="n">
        <v>13</v>
      </c>
      <c r="H2070" s="22" t="n">
        <v>19439</v>
      </c>
      <c r="I2070" s="22" t="n">
        <v>19194</v>
      </c>
      <c r="J2070" s="17" t="n">
        <v>530</v>
      </c>
      <c r="K2070" s="17" t="n">
        <v>240</v>
      </c>
      <c r="L2070" s="17" t="n">
        <v>375</v>
      </c>
      <c r="M2070" s="84" t="n">
        <f aca="false">K2070+L2070</f>
        <v>615</v>
      </c>
      <c r="N2070" s="87" t="n">
        <f aca="false">O2070*P2070</f>
        <v>245</v>
      </c>
      <c r="O2070" s="84" t="n">
        <f aca="false">H2070-I2070</f>
        <v>245</v>
      </c>
      <c r="P2070" s="86" t="n">
        <v>1</v>
      </c>
      <c r="Q2070" s="17" t="s">
        <v>20</v>
      </c>
    </row>
    <row r="2071" customFormat="false" ht="13.8" hidden="false" customHeight="false" outlineLevel="0" collapsed="false">
      <c r="A2071" s="17" t="s">
        <v>53</v>
      </c>
      <c r="B2071" s="29" t="s">
        <v>272</v>
      </c>
      <c r="C2071" s="18" t="n">
        <v>43143</v>
      </c>
      <c r="D2071" s="19" t="n">
        <v>43133</v>
      </c>
      <c r="E2071" s="20" t="s">
        <v>261</v>
      </c>
      <c r="F2071" s="21" t="n">
        <f aca="false">+C2071-D2071</f>
        <v>10</v>
      </c>
      <c r="G2071" s="22" t="n">
        <v>13</v>
      </c>
      <c r="H2071" s="22" t="n">
        <v>1030</v>
      </c>
      <c r="I2071" s="22" t="n">
        <v>1030</v>
      </c>
      <c r="J2071" s="17" t="n">
        <v>425</v>
      </c>
      <c r="K2071" s="17" t="n">
        <v>180</v>
      </c>
      <c r="L2071" s="17" t="n">
        <v>275</v>
      </c>
      <c r="M2071" s="84" t="n">
        <f aca="false">K2071+L2071</f>
        <v>455</v>
      </c>
      <c r="N2071" s="87" t="n">
        <f aca="false">O2071*P2071</f>
        <v>0</v>
      </c>
      <c r="O2071" s="84" t="n">
        <f aca="false">H2071-I2071</f>
        <v>0</v>
      </c>
      <c r="P2071" s="86" t="n">
        <v>1</v>
      </c>
      <c r="Q2071" s="17" t="s">
        <v>20</v>
      </c>
    </row>
    <row r="2072" customFormat="false" ht="13.8" hidden="false" customHeight="false" outlineLevel="0" collapsed="false">
      <c r="A2072" s="17" t="s">
        <v>21</v>
      </c>
      <c r="B2072" s="17" t="s">
        <v>276</v>
      </c>
      <c r="C2072" s="80" t="n">
        <v>43144</v>
      </c>
      <c r="D2072" s="81" t="n">
        <v>43129</v>
      </c>
      <c r="E2072" s="20" t="s">
        <v>261</v>
      </c>
      <c r="F2072" s="21" t="n">
        <f aca="false">+C2072-D2072</f>
        <v>15</v>
      </c>
      <c r="G2072" s="84" t="n">
        <v>20</v>
      </c>
      <c r="H2072" s="84" t="n">
        <v>1019</v>
      </c>
      <c r="I2072" s="84" t="n">
        <v>944</v>
      </c>
      <c r="J2072" s="84" t="n">
        <v>280</v>
      </c>
      <c r="K2072" s="84" t="n">
        <v>130</v>
      </c>
      <c r="L2072" s="84" t="n">
        <v>100</v>
      </c>
      <c r="M2072" s="84" t="n">
        <f aca="false">K2072+L2072</f>
        <v>230</v>
      </c>
      <c r="N2072" s="87" t="n">
        <f aca="false">O2072*P2072</f>
        <v>180</v>
      </c>
      <c r="O2072" s="84" t="n">
        <f aca="false">H2072-I2072</f>
        <v>75</v>
      </c>
      <c r="P2072" s="86" t="n">
        <v>2.4</v>
      </c>
      <c r="Q2072" s="29" t="s">
        <v>20</v>
      </c>
    </row>
    <row r="2073" customFormat="false" ht="13.8" hidden="false" customHeight="false" outlineLevel="0" collapsed="false">
      <c r="A2073" s="17" t="s">
        <v>21</v>
      </c>
      <c r="B2073" s="17" t="s">
        <v>276</v>
      </c>
      <c r="C2073" s="80" t="n">
        <v>43144</v>
      </c>
      <c r="D2073" s="81" t="n">
        <v>43129</v>
      </c>
      <c r="E2073" s="20" t="s">
        <v>261</v>
      </c>
      <c r="F2073" s="21" t="n">
        <f aca="false">+C2073-D2073</f>
        <v>15</v>
      </c>
      <c r="G2073" s="84" t="n">
        <v>16</v>
      </c>
      <c r="H2073" s="84" t="n">
        <v>1952</v>
      </c>
      <c r="I2073" s="84" t="n">
        <v>1931</v>
      </c>
      <c r="J2073" s="84" t="n">
        <v>330</v>
      </c>
      <c r="K2073" s="84" t="n">
        <v>300</v>
      </c>
      <c r="L2073" s="84" t="n">
        <v>0</v>
      </c>
      <c r="M2073" s="84" t="n">
        <f aca="false">K2073+L2073</f>
        <v>300</v>
      </c>
      <c r="N2073" s="87" t="n">
        <f aca="false">O2073*P2073</f>
        <v>42</v>
      </c>
      <c r="O2073" s="84" t="n">
        <f aca="false">H2073-I2073</f>
        <v>21</v>
      </c>
      <c r="P2073" s="86" t="n">
        <v>2</v>
      </c>
      <c r="Q2073" s="29" t="s">
        <v>20</v>
      </c>
    </row>
    <row r="2074" customFormat="false" ht="13.8" hidden="false" customHeight="false" outlineLevel="0" collapsed="false">
      <c r="A2074" s="17" t="s">
        <v>23</v>
      </c>
      <c r="B2074" s="27" t="s">
        <v>260</v>
      </c>
      <c r="C2074" s="80" t="n">
        <v>43144</v>
      </c>
      <c r="D2074" s="81" t="n">
        <v>43130</v>
      </c>
      <c r="E2074" s="20" t="s">
        <v>261</v>
      </c>
      <c r="F2074" s="21" t="n">
        <f aca="false">+C2074-D2074</f>
        <v>14</v>
      </c>
      <c r="G2074" s="84" t="n">
        <v>9</v>
      </c>
      <c r="H2074" s="84" t="n">
        <v>16630</v>
      </c>
      <c r="I2074" s="84" t="n">
        <v>16286</v>
      </c>
      <c r="J2074" s="84" t="n">
        <v>810</v>
      </c>
      <c r="K2074" s="84" t="n">
        <v>190</v>
      </c>
      <c r="L2074" s="84" t="n">
        <v>800</v>
      </c>
      <c r="M2074" s="84" t="n">
        <f aca="false">K2074+L2074</f>
        <v>990</v>
      </c>
      <c r="N2074" s="87" t="n">
        <f aca="false">O2074*P2074</f>
        <v>540.08</v>
      </c>
      <c r="O2074" s="84" t="n">
        <f aca="false">H2074-I2074</f>
        <v>344</v>
      </c>
      <c r="P2074" s="86" t="n">
        <v>1.57</v>
      </c>
      <c r="Q2074" s="29" t="s">
        <v>20</v>
      </c>
    </row>
    <row r="2075" customFormat="false" ht="13.8" hidden="false" customHeight="false" outlineLevel="0" collapsed="false">
      <c r="A2075" s="17" t="s">
        <v>26</v>
      </c>
      <c r="B2075" s="17" t="s">
        <v>86</v>
      </c>
      <c r="C2075" s="80" t="n">
        <v>43144</v>
      </c>
      <c r="D2075" s="81" t="n">
        <v>43133</v>
      </c>
      <c r="E2075" s="82" t="s">
        <v>261</v>
      </c>
      <c r="F2075" s="21" t="n">
        <f aca="false">+C2075-D2075</f>
        <v>11</v>
      </c>
      <c r="G2075" s="84" t="n">
        <v>13</v>
      </c>
      <c r="H2075" s="84" t="n">
        <v>2808</v>
      </c>
      <c r="I2075" s="84" t="n">
        <v>2544</v>
      </c>
      <c r="J2075" s="84" t="n">
        <v>837</v>
      </c>
      <c r="K2075" s="84" t="n">
        <v>573</v>
      </c>
      <c r="L2075" s="84" t="n">
        <v>200</v>
      </c>
      <c r="M2075" s="84" t="n">
        <f aca="false">K2075+L2075</f>
        <v>773</v>
      </c>
      <c r="N2075" s="87" t="n">
        <f aca="false">O2075*P2075</f>
        <v>264</v>
      </c>
      <c r="O2075" s="84" t="n">
        <f aca="false">H2075-I2075</f>
        <v>264</v>
      </c>
      <c r="P2075" s="86" t="n">
        <v>1</v>
      </c>
      <c r="Q2075" s="29" t="s">
        <v>20</v>
      </c>
    </row>
    <row r="2076" customFormat="false" ht="13.8" hidden="false" customHeight="false" outlineLevel="0" collapsed="false">
      <c r="A2076" s="17" t="s">
        <v>29</v>
      </c>
      <c r="B2076" s="17" t="s">
        <v>283</v>
      </c>
      <c r="C2076" s="18" t="n">
        <v>43144</v>
      </c>
      <c r="D2076" s="19" t="n">
        <v>43134</v>
      </c>
      <c r="E2076" s="20" t="s">
        <v>261</v>
      </c>
      <c r="F2076" s="21" t="n">
        <f aca="false">+C2076-D2076</f>
        <v>10</v>
      </c>
      <c r="G2076" s="22" t="n">
        <v>13</v>
      </c>
      <c r="H2076" s="22" t="n">
        <v>1934</v>
      </c>
      <c r="I2076" s="22" t="n">
        <v>1696</v>
      </c>
      <c r="J2076" s="17" t="n">
        <v>550</v>
      </c>
      <c r="K2076" s="17" t="n">
        <v>170</v>
      </c>
      <c r="L2076" s="17" t="n">
        <v>300</v>
      </c>
      <c r="M2076" s="84" t="n">
        <f aca="false">K2076+L2076</f>
        <v>470</v>
      </c>
      <c r="N2076" s="87" t="n">
        <f aca="false">O2076*P2076</f>
        <v>238</v>
      </c>
      <c r="O2076" s="84" t="n">
        <f aca="false">H2076-I2076</f>
        <v>238</v>
      </c>
      <c r="P2076" s="86" t="n">
        <v>1</v>
      </c>
      <c r="Q2076" s="17" t="s">
        <v>20</v>
      </c>
    </row>
    <row r="2077" customFormat="false" ht="13.8" hidden="false" customHeight="false" outlineLevel="0" collapsed="false">
      <c r="A2077" s="17" t="s">
        <v>17</v>
      </c>
      <c r="B2077" s="17" t="s">
        <v>265</v>
      </c>
      <c r="C2077" s="18" t="n">
        <v>43144</v>
      </c>
      <c r="D2077" s="19" t="n">
        <v>43140</v>
      </c>
      <c r="E2077" s="20" t="s">
        <v>261</v>
      </c>
      <c r="F2077" s="21" t="n">
        <f aca="false">+C2077-D2077</f>
        <v>4</v>
      </c>
      <c r="G2077" s="22" t="n">
        <v>22</v>
      </c>
      <c r="H2077" s="22" t="n">
        <v>24482</v>
      </c>
      <c r="I2077" s="22" t="n">
        <v>24388</v>
      </c>
      <c r="J2077" s="17" t="n">
        <v>330</v>
      </c>
      <c r="K2077" s="17" t="n">
        <v>85</v>
      </c>
      <c r="L2077" s="17" t="n">
        <v>400</v>
      </c>
      <c r="M2077" s="84" t="n">
        <f aca="false">K2077+L2077</f>
        <v>485</v>
      </c>
      <c r="N2077" s="87" t="n">
        <f aca="false">O2077*P2077</f>
        <v>244.4</v>
      </c>
      <c r="O2077" s="84" t="n">
        <f aca="false">H2077-I2077</f>
        <v>94</v>
      </c>
      <c r="P2077" s="86" t="n">
        <v>2.6</v>
      </c>
      <c r="Q2077" s="17" t="s">
        <v>20</v>
      </c>
    </row>
    <row r="2078" customFormat="false" ht="13.8" hidden="false" customHeight="false" outlineLevel="0" collapsed="false">
      <c r="A2078" s="17" t="s">
        <v>31</v>
      </c>
      <c r="B2078" s="17" t="s">
        <v>284</v>
      </c>
      <c r="C2078" s="80" t="n">
        <v>43144</v>
      </c>
      <c r="D2078" s="81" t="n">
        <v>43132</v>
      </c>
      <c r="E2078" s="82" t="s">
        <v>261</v>
      </c>
      <c r="F2078" s="84" t="n">
        <f aca="false">C2078-D2078</f>
        <v>12</v>
      </c>
      <c r="G2078" s="84" t="n">
        <v>22</v>
      </c>
      <c r="H2078" s="84" t="n">
        <v>13172</v>
      </c>
      <c r="I2078" s="84" t="n">
        <v>12883</v>
      </c>
      <c r="J2078" s="84" t="n">
        <v>850</v>
      </c>
      <c r="K2078" s="84" t="n">
        <v>190</v>
      </c>
      <c r="L2078" s="84" t="n">
        <v>700</v>
      </c>
      <c r="M2078" s="84" t="n">
        <f aca="false">K2078+L2078</f>
        <v>890</v>
      </c>
      <c r="N2078" s="87" t="n">
        <f aca="false">O2078*P2078</f>
        <v>751.4</v>
      </c>
      <c r="O2078" s="84" t="n">
        <f aca="false">H2078-I2078</f>
        <v>289</v>
      </c>
      <c r="P2078" s="86" t="n">
        <v>2.6</v>
      </c>
      <c r="Q2078" s="29" t="s">
        <v>20</v>
      </c>
    </row>
    <row r="2079" customFormat="false" ht="13.8" hidden="false" customHeight="false" outlineLevel="0" collapsed="false">
      <c r="A2079" s="17" t="s">
        <v>33</v>
      </c>
      <c r="B2079" s="17" t="s">
        <v>271</v>
      </c>
      <c r="C2079" s="80" t="n">
        <v>43144</v>
      </c>
      <c r="D2079" s="81" t="n">
        <v>43133</v>
      </c>
      <c r="E2079" s="82" t="s">
        <v>261</v>
      </c>
      <c r="F2079" s="21" t="n">
        <f aca="false">+C2079-D2079</f>
        <v>11</v>
      </c>
      <c r="G2079" s="84" t="n">
        <v>22</v>
      </c>
      <c r="H2079" s="84" t="n">
        <v>16707</v>
      </c>
      <c r="I2079" s="84" t="n">
        <v>16591</v>
      </c>
      <c r="J2079" s="84" t="n">
        <v>1365</v>
      </c>
      <c r="K2079" s="84" t="n">
        <v>695</v>
      </c>
      <c r="L2079" s="84" t="n">
        <v>400</v>
      </c>
      <c r="M2079" s="84" t="n">
        <f aca="false">K2079+L2079</f>
        <v>1095</v>
      </c>
      <c r="N2079" s="87" t="n">
        <f aca="false">O2079*P2079</f>
        <v>301.6</v>
      </c>
      <c r="O2079" s="84" t="n">
        <f aca="false">H2079-I2079</f>
        <v>116</v>
      </c>
      <c r="P2079" s="86" t="n">
        <v>2.6</v>
      </c>
      <c r="Q2079" s="29" t="s">
        <v>20</v>
      </c>
    </row>
    <row r="2080" customFormat="false" ht="13.8" hidden="false" customHeight="false" outlineLevel="0" collapsed="false">
      <c r="A2080" s="17" t="s">
        <v>17</v>
      </c>
      <c r="B2080" s="17" t="s">
        <v>265</v>
      </c>
      <c r="C2080" s="18" t="n">
        <v>43144</v>
      </c>
      <c r="D2080" s="19" t="n">
        <v>43140</v>
      </c>
      <c r="E2080" s="20" t="s">
        <v>261</v>
      </c>
      <c r="F2080" s="21" t="n">
        <f aca="false">+C2080-D2080</f>
        <v>4</v>
      </c>
      <c r="G2080" s="22" t="n">
        <v>20</v>
      </c>
      <c r="H2080" s="22" t="n">
        <v>21056</v>
      </c>
      <c r="I2080" s="22" t="n">
        <v>20960</v>
      </c>
      <c r="J2080" s="17" t="n">
        <v>287</v>
      </c>
      <c r="K2080" s="17" t="n">
        <v>91</v>
      </c>
      <c r="L2080" s="17" t="n">
        <v>400</v>
      </c>
      <c r="M2080" s="84" t="n">
        <f aca="false">K2080+L2080</f>
        <v>491</v>
      </c>
      <c r="N2080" s="87" t="n">
        <f aca="false">O2080*P2080</f>
        <v>230.4</v>
      </c>
      <c r="O2080" s="84" t="n">
        <f aca="false">H2080-I2080</f>
        <v>96</v>
      </c>
      <c r="P2080" s="86" t="n">
        <v>2.4</v>
      </c>
      <c r="Q2080" s="17" t="s">
        <v>20</v>
      </c>
    </row>
    <row r="2081" customFormat="false" ht="13.8" hidden="false" customHeight="false" outlineLevel="0" collapsed="false">
      <c r="A2081" s="17" t="s">
        <v>58</v>
      </c>
      <c r="B2081" s="29" t="s">
        <v>221</v>
      </c>
      <c r="C2081" s="80" t="n">
        <v>43144</v>
      </c>
      <c r="D2081" s="81" t="n">
        <v>43132</v>
      </c>
      <c r="E2081" s="82" t="s">
        <v>261</v>
      </c>
      <c r="F2081" s="84" t="n">
        <f aca="false">C2081-D2081</f>
        <v>12</v>
      </c>
      <c r="G2081" s="84" t="n">
        <v>20</v>
      </c>
      <c r="H2081" s="84" t="n">
        <v>21169</v>
      </c>
      <c r="I2081" s="84" t="n">
        <v>20882</v>
      </c>
      <c r="J2081" s="84" t="n">
        <v>0</v>
      </c>
      <c r="K2081" s="84" t="n">
        <v>0</v>
      </c>
      <c r="L2081" s="84" t="n">
        <v>0</v>
      </c>
      <c r="M2081" s="84" t="n">
        <f aca="false">K2081+L2081</f>
        <v>0</v>
      </c>
      <c r="N2081" s="87"/>
      <c r="O2081" s="84" t="n">
        <f aca="false">H2081-I2081</f>
        <v>287</v>
      </c>
      <c r="P2081" s="86" t="n">
        <v>2.4</v>
      </c>
      <c r="Q2081" s="29" t="s">
        <v>20</v>
      </c>
    </row>
    <row r="2082" customFormat="false" ht="13.8" hidden="false" customHeight="false" outlineLevel="0" collapsed="false">
      <c r="A2082" s="17" t="s">
        <v>49</v>
      </c>
      <c r="B2082" s="17" t="s">
        <v>275</v>
      </c>
      <c r="C2082" s="18" t="n">
        <v>43144</v>
      </c>
      <c r="D2082" s="19" t="n">
        <v>43141</v>
      </c>
      <c r="E2082" s="20" t="s">
        <v>261</v>
      </c>
      <c r="F2082" s="21" t="n">
        <f aca="false">+C2082-D2082</f>
        <v>3</v>
      </c>
      <c r="G2082" s="22" t="n">
        <v>15</v>
      </c>
      <c r="H2082" s="22" t="n">
        <v>6005</v>
      </c>
      <c r="I2082" s="22" t="n">
        <v>5935</v>
      </c>
      <c r="J2082" s="17" t="n">
        <v>650</v>
      </c>
      <c r="K2082" s="17" t="n">
        <v>530</v>
      </c>
      <c r="L2082" s="17" t="n">
        <v>0</v>
      </c>
      <c r="M2082" s="84" t="n">
        <f aca="false">K2082+L2082</f>
        <v>530</v>
      </c>
      <c r="N2082" s="87" t="n">
        <f aca="false">O2082*P2082</f>
        <v>140</v>
      </c>
      <c r="O2082" s="84" t="n">
        <f aca="false">H2082-I2082</f>
        <v>70</v>
      </c>
      <c r="P2082" s="86" t="n">
        <v>2</v>
      </c>
      <c r="Q2082" s="17" t="s">
        <v>20</v>
      </c>
    </row>
    <row r="2083" customFormat="false" ht="13.8" hidden="false" customHeight="false" outlineLevel="0" collapsed="false">
      <c r="A2083" s="17" t="s">
        <v>55</v>
      </c>
      <c r="B2083" s="17" t="s">
        <v>280</v>
      </c>
      <c r="C2083" s="80" t="n">
        <v>43144</v>
      </c>
      <c r="D2083" s="81" t="n">
        <v>43133</v>
      </c>
      <c r="E2083" s="82" t="s">
        <v>261</v>
      </c>
      <c r="F2083" s="84" t="n">
        <f aca="false">C2083-D2083</f>
        <v>11</v>
      </c>
      <c r="G2083" s="84" t="n">
        <v>16</v>
      </c>
      <c r="H2083" s="84" t="n">
        <v>7127</v>
      </c>
      <c r="I2083" s="84" t="n">
        <v>6860</v>
      </c>
      <c r="J2083" s="84" t="n">
        <v>550</v>
      </c>
      <c r="K2083" s="84" t="n">
        <v>150</v>
      </c>
      <c r="L2083" s="84" t="n">
        <v>450</v>
      </c>
      <c r="M2083" s="84" t="n">
        <f aca="false">K2083+L2083</f>
        <v>600</v>
      </c>
      <c r="N2083" s="87" t="n">
        <f aca="false">O2083*P2083</f>
        <v>534</v>
      </c>
      <c r="O2083" s="84" t="n">
        <f aca="false">H2083-I2083</f>
        <v>267</v>
      </c>
      <c r="P2083" s="86" t="n">
        <v>2</v>
      </c>
      <c r="Q2083" s="29" t="s">
        <v>20</v>
      </c>
    </row>
    <row r="2084" customFormat="false" ht="13.8" hidden="false" customHeight="false" outlineLevel="0" collapsed="false">
      <c r="A2084" s="17" t="s">
        <v>35</v>
      </c>
      <c r="B2084" s="17" t="s">
        <v>259</v>
      </c>
      <c r="C2084" s="18" t="n">
        <v>43144</v>
      </c>
      <c r="D2084" s="19" t="n">
        <v>43131</v>
      </c>
      <c r="E2084" s="20" t="s">
        <v>261</v>
      </c>
      <c r="F2084" s="21" t="n">
        <f aca="false">+C2084-D2084</f>
        <v>13</v>
      </c>
      <c r="G2084" s="22" t="n">
        <v>13</v>
      </c>
      <c r="H2084" s="22" t="n">
        <v>2467</v>
      </c>
      <c r="I2084" s="22" t="n">
        <v>2155</v>
      </c>
      <c r="J2084" s="17" t="n">
        <v>566</v>
      </c>
      <c r="K2084" s="17" t="n">
        <v>90</v>
      </c>
      <c r="L2084" s="17" t="n">
        <v>100</v>
      </c>
      <c r="M2084" s="84" t="n">
        <f aca="false">K2084+L2084</f>
        <v>190</v>
      </c>
      <c r="N2084" s="87" t="n">
        <f aca="false">O2084*P2084</f>
        <v>561.6</v>
      </c>
      <c r="O2084" s="84" t="n">
        <f aca="false">H2084-I2084</f>
        <v>312</v>
      </c>
      <c r="P2084" s="86" t="n">
        <v>1.8</v>
      </c>
      <c r="Q2084" s="17" t="s">
        <v>20</v>
      </c>
    </row>
    <row r="2085" customFormat="false" ht="13.8" hidden="false" customHeight="false" outlineLevel="0" collapsed="false">
      <c r="A2085" s="17" t="s">
        <v>17</v>
      </c>
      <c r="B2085" s="17" t="s">
        <v>265</v>
      </c>
      <c r="C2085" s="18" t="n">
        <v>43144</v>
      </c>
      <c r="D2085" s="19" t="n">
        <v>43134</v>
      </c>
      <c r="E2085" s="20" t="s">
        <v>261</v>
      </c>
      <c r="F2085" s="21" t="n">
        <f aca="false">+C2085-D2085</f>
        <v>10</v>
      </c>
      <c r="G2085" s="22" t="n">
        <v>12.5</v>
      </c>
      <c r="H2085" s="22" t="n">
        <v>17188</v>
      </c>
      <c r="I2085" s="22" t="n">
        <v>17020</v>
      </c>
      <c r="J2085" s="17" t="n">
        <v>154</v>
      </c>
      <c r="K2085" s="17" t="n">
        <v>10</v>
      </c>
      <c r="L2085" s="17" t="n">
        <v>200</v>
      </c>
      <c r="M2085" s="84" t="n">
        <f aca="false">K2085+L2085</f>
        <v>210</v>
      </c>
      <c r="N2085" s="87" t="n">
        <f aca="false">O2085*P2085</f>
        <v>285.6</v>
      </c>
      <c r="O2085" s="84" t="n">
        <f aca="false">H2085-I2085</f>
        <v>168</v>
      </c>
      <c r="P2085" s="86" t="n">
        <v>1.7</v>
      </c>
      <c r="Q2085" s="17" t="s">
        <v>20</v>
      </c>
    </row>
    <row r="2086" customFormat="false" ht="13.8" hidden="false" customHeight="false" outlineLevel="0" collapsed="false">
      <c r="A2086" s="17" t="s">
        <v>78</v>
      </c>
      <c r="B2086" s="17" t="s">
        <v>285</v>
      </c>
      <c r="C2086" s="18" t="n">
        <v>43144</v>
      </c>
      <c r="D2086" s="19" t="n">
        <v>43134</v>
      </c>
      <c r="E2086" s="20" t="s">
        <v>261</v>
      </c>
      <c r="F2086" s="21" t="n">
        <f aca="false">+C2086-D2086</f>
        <v>10</v>
      </c>
      <c r="G2086" s="22" t="n">
        <v>12.5</v>
      </c>
      <c r="H2086" s="22" t="n">
        <v>25528</v>
      </c>
      <c r="I2086" s="22" t="n">
        <v>25291</v>
      </c>
      <c r="J2086" s="17" t="n">
        <v>810</v>
      </c>
      <c r="K2086" s="17" t="n">
        <v>380</v>
      </c>
      <c r="L2086" s="17" t="n">
        <v>450</v>
      </c>
      <c r="M2086" s="84" t="n">
        <f aca="false">K2086+L2086</f>
        <v>830</v>
      </c>
      <c r="N2086" s="87" t="n">
        <f aca="false">O2086*P2086</f>
        <v>402.9</v>
      </c>
      <c r="O2086" s="84" t="n">
        <f aca="false">H2086-I2086</f>
        <v>237</v>
      </c>
      <c r="P2086" s="86" t="n">
        <v>1.7</v>
      </c>
      <c r="Q2086" s="17" t="s">
        <v>20</v>
      </c>
    </row>
    <row r="2087" customFormat="false" ht="13.8" hidden="false" customHeight="false" outlineLevel="0" collapsed="false">
      <c r="A2087" s="17" t="s">
        <v>58</v>
      </c>
      <c r="B2087" s="29" t="s">
        <v>221</v>
      </c>
      <c r="C2087" s="80" t="n">
        <v>43144</v>
      </c>
      <c r="D2087" s="81" t="n">
        <v>43132</v>
      </c>
      <c r="E2087" s="82" t="s">
        <v>261</v>
      </c>
      <c r="F2087" s="84" t="n">
        <f aca="false">C2087-D2087</f>
        <v>12</v>
      </c>
      <c r="G2087" s="84" t="n">
        <v>12.5</v>
      </c>
      <c r="H2087" s="84" t="n">
        <v>22644</v>
      </c>
      <c r="I2087" s="84" t="n">
        <v>22358</v>
      </c>
      <c r="J2087" s="84" t="n">
        <v>0</v>
      </c>
      <c r="K2087" s="84" t="n">
        <v>0</v>
      </c>
      <c r="L2087" s="84" t="n">
        <v>0</v>
      </c>
      <c r="M2087" s="84" t="n">
        <f aca="false">K2087+L2087</f>
        <v>0</v>
      </c>
      <c r="N2087" s="87"/>
      <c r="O2087" s="84" t="n">
        <f aca="false">H2087-I2087</f>
        <v>286</v>
      </c>
      <c r="P2087" s="86" t="n">
        <v>1.7</v>
      </c>
      <c r="Q2087" s="29" t="s">
        <v>20</v>
      </c>
    </row>
    <row r="2088" customFormat="false" ht="13.8" hidden="false" customHeight="false" outlineLevel="0" collapsed="false">
      <c r="A2088" s="17" t="s">
        <v>49</v>
      </c>
      <c r="B2088" s="17" t="s">
        <v>275</v>
      </c>
      <c r="C2088" s="18" t="n">
        <v>43144</v>
      </c>
      <c r="D2088" s="19" t="n">
        <v>43139</v>
      </c>
      <c r="E2088" s="20" t="s">
        <v>261</v>
      </c>
      <c r="F2088" s="21" t="n">
        <f aca="false">+C2088-D2088</f>
        <v>5</v>
      </c>
      <c r="G2088" s="22" t="n">
        <v>9</v>
      </c>
      <c r="H2088" s="22" t="n">
        <v>6382</v>
      </c>
      <c r="I2088" s="22" t="n">
        <v>6257</v>
      </c>
      <c r="J2088" s="17" t="n">
        <v>320</v>
      </c>
      <c r="K2088" s="17" t="n">
        <v>110</v>
      </c>
      <c r="L2088" s="17" t="n">
        <v>400</v>
      </c>
      <c r="M2088" s="84" t="n">
        <f aca="false">K2088+L2088</f>
        <v>510</v>
      </c>
      <c r="N2088" s="87" t="n">
        <f aca="false">O2088*P2088</f>
        <v>196.25</v>
      </c>
      <c r="O2088" s="84" t="n">
        <f aca="false">H2088-I2088</f>
        <v>125</v>
      </c>
      <c r="P2088" s="86" t="n">
        <v>1.57</v>
      </c>
      <c r="Q2088" s="17" t="s">
        <v>20</v>
      </c>
    </row>
    <row r="2089" customFormat="false" ht="13.8" hidden="false" customHeight="false" outlineLevel="0" collapsed="false">
      <c r="A2089" s="17" t="s">
        <v>49</v>
      </c>
      <c r="B2089" s="27" t="s">
        <v>275</v>
      </c>
      <c r="C2089" s="18" t="n">
        <v>43144</v>
      </c>
      <c r="D2089" s="19" t="n">
        <v>43132</v>
      </c>
      <c r="E2089" s="20" t="s">
        <v>261</v>
      </c>
      <c r="F2089" s="21" t="n">
        <f aca="false">+C2089-D2089</f>
        <v>12</v>
      </c>
      <c r="G2089" s="22" t="n">
        <v>13</v>
      </c>
      <c r="H2089" s="22" t="n">
        <v>4558</v>
      </c>
      <c r="I2089" s="22" t="n">
        <v>4284</v>
      </c>
      <c r="J2089" s="17" t="n">
        <v>510</v>
      </c>
      <c r="K2089" s="17" t="n">
        <v>240</v>
      </c>
      <c r="L2089" s="17" t="n">
        <v>300</v>
      </c>
      <c r="M2089" s="84" t="n">
        <f aca="false">K2089+L2089</f>
        <v>540</v>
      </c>
      <c r="N2089" s="87" t="n">
        <f aca="false">O2089*P2089</f>
        <v>274</v>
      </c>
      <c r="O2089" s="84" t="n">
        <f aca="false">H2089-I2089</f>
        <v>274</v>
      </c>
      <c r="P2089" s="86" t="n">
        <v>1</v>
      </c>
      <c r="Q2089" s="17" t="s">
        <v>20</v>
      </c>
    </row>
    <row r="2090" customFormat="false" ht="13.8" hidden="false" customHeight="false" outlineLevel="0" collapsed="false">
      <c r="A2090" s="17" t="s">
        <v>39</v>
      </c>
      <c r="B2090" s="17" t="s">
        <v>286</v>
      </c>
      <c r="C2090" s="80" t="n">
        <v>43144</v>
      </c>
      <c r="D2090" s="81" t="n">
        <v>43129</v>
      </c>
      <c r="E2090" s="82" t="s">
        <v>261</v>
      </c>
      <c r="F2090" s="21" t="n">
        <f aca="false">+C2090-D2090</f>
        <v>15</v>
      </c>
      <c r="G2090" s="84" t="n">
        <v>13</v>
      </c>
      <c r="H2090" s="84" t="n">
        <v>1851</v>
      </c>
      <c r="I2090" s="84" t="n">
        <v>1851</v>
      </c>
      <c r="J2090" s="84" t="n">
        <v>1016</v>
      </c>
      <c r="K2090" s="84" t="n">
        <v>361</v>
      </c>
      <c r="L2090" s="84" t="n">
        <v>700</v>
      </c>
      <c r="M2090" s="84" t="n">
        <f aca="false">K2090+L2090</f>
        <v>1061</v>
      </c>
      <c r="N2090" s="87" t="n">
        <f aca="false">O2090*P2090</f>
        <v>0</v>
      </c>
      <c r="O2090" s="84" t="n">
        <f aca="false">H2090-I2090</f>
        <v>0</v>
      </c>
      <c r="P2090" s="86" t="n">
        <v>1</v>
      </c>
      <c r="Q2090" s="29" t="s">
        <v>20</v>
      </c>
    </row>
    <row r="2091" customFormat="false" ht="13.8" hidden="false" customHeight="false" outlineLevel="0" collapsed="false">
      <c r="A2091" s="17" t="s">
        <v>53</v>
      </c>
      <c r="B2091" s="17" t="s">
        <v>272</v>
      </c>
      <c r="C2091" s="18" t="n">
        <v>43144</v>
      </c>
      <c r="D2091" s="19" t="n">
        <v>43132</v>
      </c>
      <c r="E2091" s="20" t="s">
        <v>261</v>
      </c>
      <c r="F2091" s="21" t="n">
        <f aca="false">+C2091-D2091</f>
        <v>12</v>
      </c>
      <c r="G2091" s="22" t="n">
        <v>13</v>
      </c>
      <c r="H2091" s="22" t="n">
        <v>19232</v>
      </c>
      <c r="I2091" s="22" t="n">
        <v>18943</v>
      </c>
      <c r="J2091" s="17" t="n">
        <v>335</v>
      </c>
      <c r="K2091" s="17" t="n">
        <v>50</v>
      </c>
      <c r="L2091" s="17" t="n">
        <v>350</v>
      </c>
      <c r="M2091" s="84" t="n">
        <f aca="false">K2091+L2091</f>
        <v>400</v>
      </c>
      <c r="N2091" s="87" t="n">
        <f aca="false">O2091*P2091</f>
        <v>289</v>
      </c>
      <c r="O2091" s="84" t="n">
        <f aca="false">H2091-I2091</f>
        <v>289</v>
      </c>
      <c r="P2091" s="86" t="n">
        <v>1</v>
      </c>
      <c r="Q2091" s="17" t="s">
        <v>20</v>
      </c>
    </row>
    <row r="2092" customFormat="false" ht="13.8" hidden="false" customHeight="false" outlineLevel="0" collapsed="false">
      <c r="A2092" s="17" t="s">
        <v>53</v>
      </c>
      <c r="B2092" s="17" t="s">
        <v>272</v>
      </c>
      <c r="C2092" s="18" t="n">
        <v>43144</v>
      </c>
      <c r="D2092" s="19" t="n">
        <v>43132</v>
      </c>
      <c r="E2092" s="20" t="s">
        <v>261</v>
      </c>
      <c r="F2092" s="21" t="n">
        <f aca="false">+C2092-D2092</f>
        <v>12</v>
      </c>
      <c r="G2092" s="22" t="n">
        <v>13</v>
      </c>
      <c r="H2092" s="22" t="n">
        <v>24758</v>
      </c>
      <c r="I2092" s="22" t="n">
        <v>24469</v>
      </c>
      <c r="J2092" s="17" t="n">
        <v>525</v>
      </c>
      <c r="K2092" s="17" t="n">
        <v>210</v>
      </c>
      <c r="L2092" s="17" t="n">
        <v>300</v>
      </c>
      <c r="M2092" s="84" t="n">
        <f aca="false">K2092+L2092</f>
        <v>510</v>
      </c>
      <c r="N2092" s="87" t="n">
        <f aca="false">O2092*P2092</f>
        <v>289</v>
      </c>
      <c r="O2092" s="84" t="n">
        <f aca="false">H2092-I2092</f>
        <v>289</v>
      </c>
      <c r="P2092" s="86" t="n">
        <v>1</v>
      </c>
      <c r="Q2092" s="17" t="s">
        <v>20</v>
      </c>
    </row>
    <row r="2093" customFormat="false" ht="13.8" hidden="false" customHeight="false" outlineLevel="0" collapsed="false">
      <c r="A2093" s="17" t="s">
        <v>84</v>
      </c>
      <c r="B2093" s="17" t="s">
        <v>264</v>
      </c>
      <c r="C2093" s="80" t="n">
        <v>43145</v>
      </c>
      <c r="D2093" s="81" t="n">
        <v>43133</v>
      </c>
      <c r="E2093" s="82" t="s">
        <v>261</v>
      </c>
      <c r="F2093" s="84" t="n">
        <f aca="false">C2093-D2093</f>
        <v>12</v>
      </c>
      <c r="G2093" s="84" t="n">
        <v>20</v>
      </c>
      <c r="H2093" s="84" t="n">
        <v>10591</v>
      </c>
      <c r="I2093" s="84" t="n">
        <v>10292</v>
      </c>
      <c r="J2093" s="84" t="n">
        <v>378</v>
      </c>
      <c r="K2093" s="84" t="n">
        <v>146</v>
      </c>
      <c r="L2093" s="84" t="n">
        <v>650</v>
      </c>
      <c r="M2093" s="84" t="n">
        <f aca="false">K2093+L2093</f>
        <v>796</v>
      </c>
      <c r="N2093" s="87" t="n">
        <f aca="false">O2093*P2093</f>
        <v>717.6</v>
      </c>
      <c r="O2093" s="84" t="n">
        <f aca="false">H2093-I2093</f>
        <v>299</v>
      </c>
      <c r="P2093" s="86" t="n">
        <v>2.4</v>
      </c>
      <c r="Q2093" s="29" t="s">
        <v>20</v>
      </c>
    </row>
    <row r="2094" customFormat="false" ht="13.8" hidden="false" customHeight="false" outlineLevel="0" collapsed="false">
      <c r="A2094" s="17" t="s">
        <v>17</v>
      </c>
      <c r="B2094" s="17" t="s">
        <v>287</v>
      </c>
      <c r="C2094" s="18" t="n">
        <v>43145</v>
      </c>
      <c r="D2094" s="19" t="n">
        <v>43140</v>
      </c>
      <c r="E2094" s="20" t="s">
        <v>261</v>
      </c>
      <c r="F2094" s="21" t="n">
        <v>4</v>
      </c>
      <c r="G2094" s="22" t="n">
        <v>22</v>
      </c>
      <c r="H2094" s="22" t="n">
        <v>16985</v>
      </c>
      <c r="I2094" s="22" t="n">
        <v>16868</v>
      </c>
      <c r="J2094" s="17" t="n">
        <v>375</v>
      </c>
      <c r="K2094" s="17" t="n">
        <v>61</v>
      </c>
      <c r="L2094" s="17" t="n">
        <v>400</v>
      </c>
      <c r="M2094" s="84" t="n">
        <f aca="false">K2094+L2094</f>
        <v>461</v>
      </c>
      <c r="N2094" s="87" t="n">
        <f aca="false">O2094*P2094</f>
        <v>304.2</v>
      </c>
      <c r="O2094" s="84" t="n">
        <f aca="false">H2094-I2094</f>
        <v>117</v>
      </c>
      <c r="P2094" s="86" t="n">
        <v>2.6</v>
      </c>
      <c r="Q2094" s="17" t="s">
        <v>20</v>
      </c>
    </row>
    <row r="2095" customFormat="false" ht="13.8" hidden="false" customHeight="false" outlineLevel="0" collapsed="false">
      <c r="A2095" s="17" t="s">
        <v>17</v>
      </c>
      <c r="B2095" s="17" t="s">
        <v>277</v>
      </c>
      <c r="C2095" s="18" t="n">
        <v>43145</v>
      </c>
      <c r="D2095" s="19" t="n">
        <v>43140</v>
      </c>
      <c r="E2095" s="20" t="s">
        <v>261</v>
      </c>
      <c r="F2095" s="21" t="n">
        <v>4</v>
      </c>
      <c r="G2095" s="22" t="n">
        <v>22</v>
      </c>
      <c r="H2095" s="22" t="n">
        <v>9334</v>
      </c>
      <c r="I2095" s="22" t="n">
        <v>9334</v>
      </c>
      <c r="J2095" s="17" t="n">
        <v>0</v>
      </c>
      <c r="K2095" s="17" t="n">
        <v>0</v>
      </c>
      <c r="L2095" s="17" t="n">
        <v>0</v>
      </c>
      <c r="M2095" s="84" t="n">
        <f aca="false">K2095+L2095</f>
        <v>0</v>
      </c>
      <c r="N2095" s="87" t="n">
        <f aca="false">O2095*P2095</f>
        <v>0</v>
      </c>
      <c r="O2095" s="84" t="n">
        <f aca="false">H2095-I2095</f>
        <v>0</v>
      </c>
      <c r="P2095" s="86" t="n">
        <v>2.6</v>
      </c>
      <c r="Q2095" s="17" t="s">
        <v>20</v>
      </c>
    </row>
    <row r="2096" customFormat="false" ht="13.8" hidden="false" customHeight="false" outlineLevel="0" collapsed="false">
      <c r="A2096" s="17" t="s">
        <v>33</v>
      </c>
      <c r="B2096" s="17" t="s">
        <v>271</v>
      </c>
      <c r="C2096" s="80" t="n">
        <v>43145</v>
      </c>
      <c r="D2096" s="81" t="n">
        <v>43133</v>
      </c>
      <c r="E2096" s="82" t="s">
        <v>261</v>
      </c>
      <c r="F2096" s="21" t="n">
        <f aca="false">+C2096-D2096</f>
        <v>12</v>
      </c>
      <c r="G2096" s="84" t="n">
        <v>22</v>
      </c>
      <c r="H2096" s="84" t="n">
        <v>24192</v>
      </c>
      <c r="I2096" s="84" t="n">
        <v>23924</v>
      </c>
      <c r="J2096" s="84" t="n">
        <v>710</v>
      </c>
      <c r="K2096" s="84" t="n">
        <v>13</v>
      </c>
      <c r="L2096" s="84" t="n">
        <v>700</v>
      </c>
      <c r="M2096" s="84" t="n">
        <f aca="false">K2096+L2096</f>
        <v>713</v>
      </c>
      <c r="N2096" s="87" t="n">
        <f aca="false">O2096*P2096</f>
        <v>696.8</v>
      </c>
      <c r="O2096" s="84" t="n">
        <f aca="false">H2096-I2096</f>
        <v>268</v>
      </c>
      <c r="P2096" s="86" t="n">
        <v>2.6</v>
      </c>
      <c r="Q2096" s="29" t="s">
        <v>20</v>
      </c>
    </row>
    <row r="2097" customFormat="false" ht="13.8" hidden="false" customHeight="false" outlineLevel="0" collapsed="false">
      <c r="A2097" s="17" t="s">
        <v>31</v>
      </c>
      <c r="B2097" s="27" t="s">
        <v>281</v>
      </c>
      <c r="C2097" s="80" t="n">
        <v>43145</v>
      </c>
      <c r="D2097" s="81" t="n">
        <v>43133</v>
      </c>
      <c r="E2097" s="82" t="s">
        <v>261</v>
      </c>
      <c r="F2097" s="84" t="n">
        <f aca="false">C2097-D2097</f>
        <v>12</v>
      </c>
      <c r="G2097" s="84" t="n">
        <v>20</v>
      </c>
      <c r="H2097" s="84" t="n">
        <v>4189</v>
      </c>
      <c r="I2097" s="84" t="n">
        <v>3915</v>
      </c>
      <c r="J2097" s="84" t="n">
        <v>890</v>
      </c>
      <c r="K2097" s="84" t="n">
        <v>315</v>
      </c>
      <c r="L2097" s="84" t="n">
        <v>650</v>
      </c>
      <c r="M2097" s="84" t="n">
        <f aca="false">K2097+L2097</f>
        <v>965</v>
      </c>
      <c r="N2097" s="87" t="n">
        <f aca="false">O2097*P2097</f>
        <v>657.6</v>
      </c>
      <c r="O2097" s="84" t="n">
        <f aca="false">H2097-I2097</f>
        <v>274</v>
      </c>
      <c r="P2097" s="86" t="n">
        <v>2.4</v>
      </c>
      <c r="Q2097" s="29" t="s">
        <v>20</v>
      </c>
    </row>
    <row r="2098" customFormat="false" ht="13.8" hidden="false" customHeight="false" outlineLevel="0" collapsed="false">
      <c r="A2098" s="17" t="s">
        <v>33</v>
      </c>
      <c r="B2098" s="17" t="s">
        <v>271</v>
      </c>
      <c r="C2098" s="80" t="n">
        <v>43145</v>
      </c>
      <c r="D2098" s="81" t="n">
        <v>43133</v>
      </c>
      <c r="E2098" s="82" t="s">
        <v>261</v>
      </c>
      <c r="F2098" s="21" t="n">
        <f aca="false">+C2098-D2098</f>
        <v>12</v>
      </c>
      <c r="G2098" s="84" t="n">
        <v>12.5</v>
      </c>
      <c r="H2098" s="84" t="n">
        <v>13891</v>
      </c>
      <c r="I2098" s="84" t="n">
        <v>13594</v>
      </c>
      <c r="J2098" s="84" t="n">
        <v>990</v>
      </c>
      <c r="K2098" s="84" t="n">
        <v>430</v>
      </c>
      <c r="L2098" s="84" t="n">
        <v>400</v>
      </c>
      <c r="M2098" s="84" t="n">
        <f aca="false">K2098+L2098</f>
        <v>830</v>
      </c>
      <c r="N2098" s="87" t="n">
        <f aca="false">O2098*P2098</f>
        <v>504.9</v>
      </c>
      <c r="O2098" s="84" t="n">
        <f aca="false">H2098-I2098</f>
        <v>297</v>
      </c>
      <c r="P2098" s="86" t="n">
        <v>1.7</v>
      </c>
      <c r="Q2098" s="29" t="s">
        <v>20</v>
      </c>
    </row>
    <row r="2099" customFormat="false" ht="13.8" hidden="false" customHeight="false" outlineLevel="0" collapsed="false">
      <c r="A2099" s="17" t="s">
        <v>49</v>
      </c>
      <c r="B2099" s="17" t="s">
        <v>275</v>
      </c>
      <c r="C2099" s="18" t="n">
        <v>43145</v>
      </c>
      <c r="D2099" s="19" t="n">
        <v>43131</v>
      </c>
      <c r="E2099" s="20" t="s">
        <v>261</v>
      </c>
      <c r="F2099" s="21" t="n">
        <f aca="false">+C2099-D2099</f>
        <v>14</v>
      </c>
      <c r="G2099" s="22" t="n">
        <v>9</v>
      </c>
      <c r="H2099" s="22" t="n">
        <v>17855</v>
      </c>
      <c r="I2099" s="22" t="n">
        <v>17515</v>
      </c>
      <c r="J2099" s="17" t="n">
        <v>625</v>
      </c>
      <c r="K2099" s="17" t="n">
        <v>100</v>
      </c>
      <c r="L2099" s="17" t="n">
        <v>450</v>
      </c>
      <c r="M2099" s="84" t="n">
        <f aca="false">K2099+L2099</f>
        <v>550</v>
      </c>
      <c r="N2099" s="87" t="n">
        <f aca="false">O2099*P2099</f>
        <v>533.8</v>
      </c>
      <c r="O2099" s="84" t="n">
        <f aca="false">H2099-I2099</f>
        <v>340</v>
      </c>
      <c r="P2099" s="86" t="n">
        <v>1.57</v>
      </c>
      <c r="Q2099" s="17" t="s">
        <v>20</v>
      </c>
    </row>
    <row r="2100" customFormat="false" ht="13.8" hidden="false" customHeight="false" outlineLevel="0" collapsed="false">
      <c r="A2100" s="17" t="s">
        <v>35</v>
      </c>
      <c r="B2100" s="17" t="s">
        <v>288</v>
      </c>
      <c r="C2100" s="18" t="n">
        <v>43145</v>
      </c>
      <c r="D2100" s="19" t="n">
        <v>43132</v>
      </c>
      <c r="E2100" s="20" t="s">
        <v>261</v>
      </c>
      <c r="F2100" s="21" t="n">
        <f aca="false">+C2100-D2100</f>
        <v>13</v>
      </c>
      <c r="G2100" s="22" t="n">
        <v>13</v>
      </c>
      <c r="H2100" s="22" t="n">
        <v>6015</v>
      </c>
      <c r="I2100" s="22" t="n">
        <v>5705</v>
      </c>
      <c r="J2100" s="17" t="n">
        <v>695</v>
      </c>
      <c r="K2100" s="17" t="n">
        <v>385</v>
      </c>
      <c r="L2100" s="17" t="n">
        <v>0</v>
      </c>
      <c r="M2100" s="84" t="n">
        <f aca="false">K2100+L2100</f>
        <v>385</v>
      </c>
      <c r="N2100" s="87" t="n">
        <f aca="false">O2100*P2100</f>
        <v>310</v>
      </c>
      <c r="O2100" s="84" t="n">
        <f aca="false">H2100-I2100</f>
        <v>310</v>
      </c>
      <c r="P2100" s="86" t="n">
        <v>1</v>
      </c>
      <c r="Q2100" s="17" t="s">
        <v>20</v>
      </c>
    </row>
    <row r="2101" customFormat="false" ht="13.8" hidden="false" customHeight="false" outlineLevel="0" collapsed="false">
      <c r="A2101" s="17" t="s">
        <v>31</v>
      </c>
      <c r="B2101" s="17" t="s">
        <v>281</v>
      </c>
      <c r="C2101" s="80" t="n">
        <v>43145</v>
      </c>
      <c r="D2101" s="81" t="n">
        <v>43133</v>
      </c>
      <c r="E2101" s="82" t="s">
        <v>261</v>
      </c>
      <c r="F2101" s="84" t="n">
        <f aca="false">C2101-D2101</f>
        <v>12</v>
      </c>
      <c r="G2101" s="84" t="n">
        <v>13</v>
      </c>
      <c r="H2101" s="84" t="n">
        <v>27634</v>
      </c>
      <c r="I2101" s="84" t="n">
        <v>27348</v>
      </c>
      <c r="J2101" s="84" t="n">
        <v>570</v>
      </c>
      <c r="K2101" s="84" t="n">
        <v>145</v>
      </c>
      <c r="L2101" s="84" t="n">
        <v>300</v>
      </c>
      <c r="M2101" s="84" t="n">
        <f aca="false">K2101+L2101</f>
        <v>445</v>
      </c>
      <c r="N2101" s="87" t="n">
        <f aca="false">O2101*P2101</f>
        <v>286</v>
      </c>
      <c r="O2101" s="84" t="n">
        <f aca="false">H2101-I2101</f>
        <v>286</v>
      </c>
      <c r="P2101" s="86" t="n">
        <v>1</v>
      </c>
      <c r="Q2101" s="29" t="s">
        <v>20</v>
      </c>
    </row>
    <row r="2102" customFormat="false" ht="13.8" hidden="false" customHeight="false" outlineLevel="0" collapsed="false">
      <c r="A2102" s="17" t="s">
        <v>31</v>
      </c>
      <c r="B2102" s="17" t="s">
        <v>281</v>
      </c>
      <c r="C2102" s="80" t="n">
        <v>43145</v>
      </c>
      <c r="D2102" s="81" t="n">
        <v>43133</v>
      </c>
      <c r="E2102" s="82" t="s">
        <v>261</v>
      </c>
      <c r="F2102" s="84" t="n">
        <f aca="false">C2102-D2102</f>
        <v>12</v>
      </c>
      <c r="G2102" s="84" t="n">
        <v>13</v>
      </c>
      <c r="H2102" s="84" t="n">
        <v>3171</v>
      </c>
      <c r="I2102" s="84" t="n">
        <v>3171</v>
      </c>
      <c r="J2102" s="84" t="n">
        <v>670</v>
      </c>
      <c r="K2102" s="84" t="n">
        <v>340</v>
      </c>
      <c r="L2102" s="84" t="n">
        <v>350</v>
      </c>
      <c r="M2102" s="84" t="n">
        <f aca="false">K2102+L2102</f>
        <v>690</v>
      </c>
      <c r="N2102" s="87" t="n">
        <f aca="false">O2102*P2102</f>
        <v>0</v>
      </c>
      <c r="O2102" s="84" t="n">
        <f aca="false">H2102-I2102</f>
        <v>0</v>
      </c>
      <c r="P2102" s="86" t="n">
        <v>1</v>
      </c>
      <c r="Q2102" s="29" t="s">
        <v>20</v>
      </c>
    </row>
    <row r="2103" customFormat="false" ht="13.8" hidden="false" customHeight="false" outlineLevel="0" collapsed="false">
      <c r="A2103" s="17" t="s">
        <v>39</v>
      </c>
      <c r="B2103" s="17" t="s">
        <v>286</v>
      </c>
      <c r="C2103" s="80" t="n">
        <v>43145</v>
      </c>
      <c r="D2103" s="81" t="n">
        <v>43120</v>
      </c>
      <c r="E2103" s="82" t="s">
        <v>261</v>
      </c>
      <c r="F2103" s="21" t="n">
        <f aca="false">+C2103-D2103</f>
        <v>25</v>
      </c>
      <c r="G2103" s="84" t="n">
        <v>13</v>
      </c>
      <c r="H2103" s="84" t="n">
        <v>6782</v>
      </c>
      <c r="I2103" s="84" t="n">
        <v>6191</v>
      </c>
      <c r="J2103" s="84" t="n">
        <v>1200</v>
      </c>
      <c r="K2103" s="84" t="n">
        <v>600</v>
      </c>
      <c r="L2103" s="84" t="n">
        <v>700</v>
      </c>
      <c r="M2103" s="84" t="n">
        <f aca="false">K2103+L2103</f>
        <v>1300</v>
      </c>
      <c r="N2103" s="87" t="n">
        <f aca="false">O2103*P2103</f>
        <v>591</v>
      </c>
      <c r="O2103" s="84" t="n">
        <f aca="false">H2103-I2103</f>
        <v>591</v>
      </c>
      <c r="P2103" s="86" t="n">
        <v>1</v>
      </c>
      <c r="Q2103" s="29" t="s">
        <v>20</v>
      </c>
    </row>
    <row r="2104" customFormat="false" ht="13.8" hidden="false" customHeight="false" outlineLevel="0" collapsed="false">
      <c r="A2104" s="17" t="s">
        <v>39</v>
      </c>
      <c r="B2104" s="17" t="s">
        <v>286</v>
      </c>
      <c r="C2104" s="80" t="n">
        <v>43145</v>
      </c>
      <c r="D2104" s="81" t="n">
        <v>43124</v>
      </c>
      <c r="E2104" s="82" t="s">
        <v>261</v>
      </c>
      <c r="F2104" s="21" t="n">
        <f aca="false">+C2104-D2104</f>
        <v>21</v>
      </c>
      <c r="G2104" s="84" t="n">
        <v>13</v>
      </c>
      <c r="H2104" s="84" t="n">
        <v>7748</v>
      </c>
      <c r="I2104" s="84" t="n">
        <v>7248</v>
      </c>
      <c r="J2104" s="84" t="n">
        <v>1178</v>
      </c>
      <c r="K2104" s="84" t="n">
        <v>280</v>
      </c>
      <c r="L2104" s="84" t="n">
        <v>900</v>
      </c>
      <c r="M2104" s="84" t="n">
        <f aca="false">K2104+L2104</f>
        <v>1180</v>
      </c>
      <c r="N2104" s="87" t="n">
        <f aca="false">O2104*P2104</f>
        <v>500</v>
      </c>
      <c r="O2104" s="84" t="n">
        <f aca="false">H2104-I2104</f>
        <v>500</v>
      </c>
      <c r="P2104" s="86" t="n">
        <v>1</v>
      </c>
      <c r="Q2104" s="29" t="s">
        <v>20</v>
      </c>
    </row>
    <row r="2105" customFormat="false" ht="13.8" hidden="false" customHeight="false" outlineLevel="0" collapsed="false">
      <c r="A2105" s="17" t="s">
        <v>58</v>
      </c>
      <c r="B2105" s="17" t="s">
        <v>221</v>
      </c>
      <c r="C2105" s="80" t="n">
        <v>43145</v>
      </c>
      <c r="D2105" s="81" t="n">
        <v>43103</v>
      </c>
      <c r="E2105" s="82" t="s">
        <v>261</v>
      </c>
      <c r="F2105" s="84" t="n">
        <f aca="false">C2105-D2105</f>
        <v>42</v>
      </c>
      <c r="G2105" s="84" t="n">
        <v>0</v>
      </c>
      <c r="H2105" s="84" t="n">
        <v>0</v>
      </c>
      <c r="I2105" s="84" t="n">
        <v>0</v>
      </c>
      <c r="J2105" s="84" t="n">
        <v>0</v>
      </c>
      <c r="K2105" s="84" t="n">
        <v>0</v>
      </c>
      <c r="L2105" s="84" t="n">
        <v>0</v>
      </c>
      <c r="M2105" s="84" t="n">
        <f aca="false">K2105+L2105</f>
        <v>0</v>
      </c>
      <c r="N2105" s="87" t="n">
        <f aca="false">O2105*P2105</f>
        <v>0</v>
      </c>
      <c r="O2105" s="84" t="n">
        <f aca="false">H2105-I2105</f>
        <v>0</v>
      </c>
      <c r="P2105" s="86" t="n">
        <v>0</v>
      </c>
      <c r="Q2105" s="29" t="s">
        <v>20</v>
      </c>
    </row>
    <row r="2106" customFormat="false" ht="13.8" hidden="false" customHeight="false" outlineLevel="0" collapsed="false">
      <c r="A2106" s="17" t="s">
        <v>23</v>
      </c>
      <c r="B2106" s="17" t="s">
        <v>260</v>
      </c>
      <c r="C2106" s="80" t="n">
        <v>43146</v>
      </c>
      <c r="D2106" s="81" t="n">
        <v>43139</v>
      </c>
      <c r="E2106" s="20" t="s">
        <v>261</v>
      </c>
      <c r="F2106" s="21" t="n">
        <f aca="false">+C2106-D2106</f>
        <v>7</v>
      </c>
      <c r="G2106" s="84" t="n">
        <v>20</v>
      </c>
      <c r="H2106" s="84" t="n">
        <v>20580</v>
      </c>
      <c r="I2106" s="84" t="n">
        <v>20420</v>
      </c>
      <c r="J2106" s="84" t="n">
        <v>460</v>
      </c>
      <c r="K2106" s="84" t="n">
        <v>86</v>
      </c>
      <c r="L2106" s="84" t="n">
        <v>550</v>
      </c>
      <c r="M2106" s="84" t="n">
        <f aca="false">K2106+L2106</f>
        <v>636</v>
      </c>
      <c r="N2106" s="87" t="n">
        <f aca="false">O2106*P2106</f>
        <v>384</v>
      </c>
      <c r="O2106" s="84" t="n">
        <f aca="false">H2106-I2106</f>
        <v>160</v>
      </c>
      <c r="P2106" s="86" t="n">
        <v>2.4</v>
      </c>
      <c r="Q2106" s="29" t="s">
        <v>20</v>
      </c>
    </row>
    <row r="2107" customFormat="false" ht="13.8" hidden="false" customHeight="false" outlineLevel="0" collapsed="false">
      <c r="A2107" s="17" t="s">
        <v>23</v>
      </c>
      <c r="B2107" s="17" t="s">
        <v>260</v>
      </c>
      <c r="C2107" s="80" t="n">
        <v>43146</v>
      </c>
      <c r="D2107" s="81" t="n">
        <v>43140</v>
      </c>
      <c r="E2107" s="20" t="s">
        <v>261</v>
      </c>
      <c r="F2107" s="21" t="n">
        <f aca="false">+C2107-D2107</f>
        <v>6</v>
      </c>
      <c r="G2107" s="84" t="n">
        <v>20</v>
      </c>
      <c r="H2107" s="84" t="n">
        <v>14780</v>
      </c>
      <c r="I2107" s="84" t="n">
        <v>14755</v>
      </c>
      <c r="J2107" s="84" t="n">
        <v>695</v>
      </c>
      <c r="K2107" s="84" t="n">
        <v>350</v>
      </c>
      <c r="L2107" s="84" t="n">
        <v>500</v>
      </c>
      <c r="M2107" s="84" t="n">
        <f aca="false">K2107+L2107</f>
        <v>850</v>
      </c>
      <c r="N2107" s="87" t="n">
        <f aca="false">O2107*P2107</f>
        <v>60</v>
      </c>
      <c r="O2107" s="84" t="n">
        <f aca="false">H2107-I2107</f>
        <v>25</v>
      </c>
      <c r="P2107" s="86" t="n">
        <v>2.4</v>
      </c>
      <c r="Q2107" s="29" t="s">
        <v>20</v>
      </c>
    </row>
    <row r="2108" customFormat="false" ht="13.8" hidden="false" customHeight="false" outlineLevel="0" collapsed="false">
      <c r="A2108" s="17" t="s">
        <v>21</v>
      </c>
      <c r="B2108" s="17" t="s">
        <v>276</v>
      </c>
      <c r="C2108" s="80" t="n">
        <v>43146</v>
      </c>
      <c r="D2108" s="81" t="n">
        <v>43137</v>
      </c>
      <c r="E2108" s="20" t="s">
        <v>261</v>
      </c>
      <c r="F2108" s="21" t="n">
        <f aca="false">+C2108-D2108</f>
        <v>9</v>
      </c>
      <c r="G2108" s="84" t="n">
        <v>20</v>
      </c>
      <c r="H2108" s="84" t="n">
        <v>5860</v>
      </c>
      <c r="I2108" s="84" t="n">
        <v>5647</v>
      </c>
      <c r="J2108" s="84" t="n">
        <v>640</v>
      </c>
      <c r="K2108" s="84" t="n">
        <v>90</v>
      </c>
      <c r="L2108" s="84" t="n">
        <v>300</v>
      </c>
      <c r="M2108" s="84" t="n">
        <f aca="false">K2108+L2108</f>
        <v>390</v>
      </c>
      <c r="N2108" s="87" t="n">
        <f aca="false">O2108*P2108</f>
        <v>511.2</v>
      </c>
      <c r="O2108" s="84" t="n">
        <f aca="false">H2108-I2108</f>
        <v>213</v>
      </c>
      <c r="P2108" s="86" t="n">
        <v>2.4</v>
      </c>
      <c r="Q2108" s="29" t="s">
        <v>20</v>
      </c>
    </row>
    <row r="2109" customFormat="false" ht="13.8" hidden="false" customHeight="false" outlineLevel="0" collapsed="false">
      <c r="A2109" s="17" t="s">
        <v>21</v>
      </c>
      <c r="B2109" s="17" t="s">
        <v>276</v>
      </c>
      <c r="C2109" s="80" t="n">
        <v>43146</v>
      </c>
      <c r="D2109" s="81" t="n">
        <v>43138</v>
      </c>
      <c r="E2109" s="20" t="s">
        <v>261</v>
      </c>
      <c r="F2109" s="21" t="n">
        <f aca="false">+C2109-D2109</f>
        <v>8</v>
      </c>
      <c r="G2109" s="84" t="n">
        <v>9</v>
      </c>
      <c r="H2109" s="84" t="n">
        <v>3063</v>
      </c>
      <c r="I2109" s="84" t="n">
        <v>2872</v>
      </c>
      <c r="J2109" s="84" t="n">
        <v>580</v>
      </c>
      <c r="K2109" s="84" t="n">
        <v>260</v>
      </c>
      <c r="L2109" s="84" t="n">
        <v>0</v>
      </c>
      <c r="M2109" s="84" t="n">
        <f aca="false">K2109+L2109</f>
        <v>260</v>
      </c>
      <c r="N2109" s="87" t="n">
        <f aca="false">O2109*P2109</f>
        <v>299.87</v>
      </c>
      <c r="O2109" s="84" t="n">
        <f aca="false">H2109-I2109</f>
        <v>191</v>
      </c>
      <c r="P2109" s="86" t="n">
        <v>1.57</v>
      </c>
      <c r="Q2109" s="29" t="s">
        <v>20</v>
      </c>
    </row>
    <row r="2110" customFormat="false" ht="13.8" hidden="false" customHeight="false" outlineLevel="0" collapsed="false">
      <c r="A2110" s="17" t="s">
        <v>21</v>
      </c>
      <c r="B2110" s="17" t="s">
        <v>276</v>
      </c>
      <c r="C2110" s="80" t="n">
        <v>43146</v>
      </c>
      <c r="D2110" s="81" t="n">
        <v>43138</v>
      </c>
      <c r="E2110" s="20" t="s">
        <v>261</v>
      </c>
      <c r="F2110" s="21" t="n">
        <f aca="false">+C2110-D2110</f>
        <v>8</v>
      </c>
      <c r="G2110" s="84" t="n">
        <v>9</v>
      </c>
      <c r="H2110" s="84" t="n">
        <v>12216</v>
      </c>
      <c r="I2110" s="84" t="n">
        <v>12026</v>
      </c>
      <c r="J2110" s="84" t="n">
        <v>500</v>
      </c>
      <c r="K2110" s="84" t="n">
        <v>200</v>
      </c>
      <c r="L2110" s="84" t="n">
        <v>300</v>
      </c>
      <c r="M2110" s="84" t="n">
        <f aca="false">K2110+L2110</f>
        <v>500</v>
      </c>
      <c r="N2110" s="87" t="n">
        <f aca="false">O2110*P2110</f>
        <v>298.3</v>
      </c>
      <c r="O2110" s="84" t="n">
        <f aca="false">H2110-I2110</f>
        <v>190</v>
      </c>
      <c r="P2110" s="86" t="n">
        <v>1.57</v>
      </c>
      <c r="Q2110" s="29" t="s">
        <v>20</v>
      </c>
    </row>
    <row r="2111" customFormat="false" ht="13.8" hidden="false" customHeight="false" outlineLevel="0" collapsed="false">
      <c r="A2111" s="17" t="s">
        <v>45</v>
      </c>
      <c r="B2111" s="17" t="s">
        <v>278</v>
      </c>
      <c r="C2111" s="18" t="n">
        <v>43146</v>
      </c>
      <c r="D2111" s="19" t="n">
        <v>43136</v>
      </c>
      <c r="E2111" s="20" t="s">
        <v>261</v>
      </c>
      <c r="F2111" s="21" t="n">
        <f aca="false">+C2111-D2111</f>
        <v>10</v>
      </c>
      <c r="G2111" s="22" t="n">
        <v>20</v>
      </c>
      <c r="H2111" s="22" t="n">
        <v>456</v>
      </c>
      <c r="I2111" s="22" t="n">
        <v>208</v>
      </c>
      <c r="J2111" s="17" t="n">
        <v>640</v>
      </c>
      <c r="K2111" s="17" t="n">
        <v>140</v>
      </c>
      <c r="L2111" s="17" t="n">
        <v>600</v>
      </c>
      <c r="M2111" s="84" t="n">
        <f aca="false">K2111+L2111</f>
        <v>740</v>
      </c>
      <c r="N2111" s="87" t="n">
        <f aca="false">O2111*P2111</f>
        <v>595.2</v>
      </c>
      <c r="O2111" s="84" t="n">
        <f aca="false">H2111-I2111</f>
        <v>248</v>
      </c>
      <c r="P2111" s="86" t="n">
        <v>2.4</v>
      </c>
      <c r="Q2111" s="17" t="s">
        <v>20</v>
      </c>
    </row>
    <row r="2112" customFormat="false" ht="13.8" hidden="false" customHeight="false" outlineLevel="0" collapsed="false">
      <c r="A2112" s="17" t="s">
        <v>82</v>
      </c>
      <c r="B2112" s="17" t="s">
        <v>258</v>
      </c>
      <c r="C2112" s="80" t="n">
        <v>43146</v>
      </c>
      <c r="D2112" s="81" t="n">
        <v>43140</v>
      </c>
      <c r="E2112" s="82" t="s">
        <v>261</v>
      </c>
      <c r="F2112" s="84" t="n">
        <f aca="false">C2112-D2112</f>
        <v>6</v>
      </c>
      <c r="G2112" s="84" t="n">
        <v>20</v>
      </c>
      <c r="H2112" s="84" t="n">
        <v>6223</v>
      </c>
      <c r="I2112" s="84" t="n">
        <v>6079</v>
      </c>
      <c r="J2112" s="84" t="n">
        <v>2234</v>
      </c>
      <c r="K2112" s="84" t="n">
        <v>1882</v>
      </c>
      <c r="L2112" s="84" t="n">
        <v>500</v>
      </c>
      <c r="M2112" s="84" t="n">
        <f aca="false">K2112+L2112</f>
        <v>2382</v>
      </c>
      <c r="N2112" s="87" t="n">
        <f aca="false">O2112*P2112</f>
        <v>345.6</v>
      </c>
      <c r="O2112" s="84" t="n">
        <f aca="false">H2112-I2112</f>
        <v>144</v>
      </c>
      <c r="P2112" s="86" t="n">
        <v>2.4</v>
      </c>
      <c r="Q2112" s="29" t="s">
        <v>20</v>
      </c>
    </row>
    <row r="2113" customFormat="false" ht="13.8" hidden="false" customHeight="false" outlineLevel="0" collapsed="false">
      <c r="A2113" s="17" t="s">
        <v>39</v>
      </c>
      <c r="B2113" s="17" t="s">
        <v>286</v>
      </c>
      <c r="C2113" s="80" t="n">
        <v>43146</v>
      </c>
      <c r="D2113" s="81" t="n">
        <v>43139</v>
      </c>
      <c r="E2113" s="82" t="s">
        <v>261</v>
      </c>
      <c r="F2113" s="21" t="n">
        <f aca="false">+C2113-D2113</f>
        <v>7</v>
      </c>
      <c r="G2113" s="84" t="n">
        <v>20</v>
      </c>
      <c r="H2113" s="84" t="n">
        <v>813</v>
      </c>
      <c r="I2113" s="84" t="n">
        <v>645</v>
      </c>
      <c r="J2113" s="84" t="n">
        <v>505</v>
      </c>
      <c r="K2113" s="84" t="n">
        <v>102</v>
      </c>
      <c r="L2113" s="84" t="n">
        <v>450</v>
      </c>
      <c r="M2113" s="84" t="n">
        <f aca="false">K2113+L2113</f>
        <v>552</v>
      </c>
      <c r="N2113" s="87" t="n">
        <f aca="false">O2113*P2113</f>
        <v>403.2</v>
      </c>
      <c r="O2113" s="84" t="n">
        <f aca="false">H2113-I2113</f>
        <v>168</v>
      </c>
      <c r="P2113" s="86" t="n">
        <v>2.4</v>
      </c>
      <c r="Q2113" s="29" t="s">
        <v>20</v>
      </c>
    </row>
    <row r="2114" customFormat="false" ht="13.8" hidden="false" customHeight="false" outlineLevel="0" collapsed="false">
      <c r="A2114" s="17" t="s">
        <v>43</v>
      </c>
      <c r="B2114" s="17" t="s">
        <v>282</v>
      </c>
      <c r="C2114" s="18" t="n">
        <v>43146</v>
      </c>
      <c r="D2114" s="19" t="n">
        <v>43136</v>
      </c>
      <c r="E2114" s="20" t="s">
        <v>261</v>
      </c>
      <c r="F2114" s="21" t="n">
        <f aca="false">+C2114-D2114</f>
        <v>10</v>
      </c>
      <c r="G2114" s="22" t="n">
        <v>20</v>
      </c>
      <c r="H2114" s="22" t="n">
        <v>10902</v>
      </c>
      <c r="I2114" s="22" t="n">
        <v>10660</v>
      </c>
      <c r="J2114" s="17" t="n">
        <v>1470</v>
      </c>
      <c r="K2114" s="17" t="n">
        <v>910</v>
      </c>
      <c r="L2114" s="17" t="n">
        <v>550</v>
      </c>
      <c r="M2114" s="84" t="n">
        <f aca="false">K2114+L2114</f>
        <v>1460</v>
      </c>
      <c r="N2114" s="87" t="n">
        <f aca="false">O2114*P2114</f>
        <v>580.8</v>
      </c>
      <c r="O2114" s="84" t="n">
        <f aca="false">H2114-I2114</f>
        <v>242</v>
      </c>
      <c r="P2114" s="86" t="n">
        <v>2.4</v>
      </c>
      <c r="Q2114" s="17" t="s">
        <v>20</v>
      </c>
    </row>
    <row r="2115" customFormat="false" ht="13.8" hidden="false" customHeight="false" outlineLevel="0" collapsed="false">
      <c r="A2115" s="17" t="s">
        <v>51</v>
      </c>
      <c r="B2115" s="17" t="s">
        <v>270</v>
      </c>
      <c r="C2115" s="88" t="n">
        <v>43146</v>
      </c>
      <c r="D2115" s="81" t="n">
        <v>43136</v>
      </c>
      <c r="E2115" s="82" t="s">
        <v>261</v>
      </c>
      <c r="F2115" s="84" t="n">
        <f aca="false">C2115-D2115</f>
        <v>10</v>
      </c>
      <c r="G2115" s="84" t="n">
        <v>13</v>
      </c>
      <c r="H2115" s="84" t="n">
        <v>38797</v>
      </c>
      <c r="I2115" s="84" t="n">
        <v>38581</v>
      </c>
      <c r="J2115" s="84" t="n">
        <v>466</v>
      </c>
      <c r="K2115" s="84" t="n">
        <v>77</v>
      </c>
      <c r="L2115" s="89" t="n">
        <v>550</v>
      </c>
      <c r="M2115" s="84" t="n">
        <f aca="false">K2115+L2115</f>
        <v>627</v>
      </c>
      <c r="N2115" s="87" t="n">
        <f aca="false">O2115*P2115</f>
        <v>388.8</v>
      </c>
      <c r="O2115" s="84" t="n">
        <f aca="false">H2115-I2115</f>
        <v>216</v>
      </c>
      <c r="P2115" s="86" t="n">
        <v>1.8</v>
      </c>
      <c r="Q2115" s="57" t="s">
        <v>20</v>
      </c>
    </row>
    <row r="2116" customFormat="false" ht="13.8" hidden="false" customHeight="false" outlineLevel="0" collapsed="false">
      <c r="A2116" s="17" t="s">
        <v>53</v>
      </c>
      <c r="B2116" s="17" t="s">
        <v>251</v>
      </c>
      <c r="C2116" s="18" t="n">
        <v>43146</v>
      </c>
      <c r="D2116" s="19" t="n">
        <v>43136</v>
      </c>
      <c r="E2116" s="20" t="s">
        <v>261</v>
      </c>
      <c r="F2116" s="21" t="n">
        <f aca="false">+C2116-D2116</f>
        <v>10</v>
      </c>
      <c r="G2116" s="22" t="n">
        <v>12.5</v>
      </c>
      <c r="H2116" s="22" t="n">
        <v>5636</v>
      </c>
      <c r="I2116" s="22" t="n">
        <v>5396</v>
      </c>
      <c r="J2116" s="17" t="n">
        <v>475</v>
      </c>
      <c r="K2116" s="17" t="n">
        <v>105</v>
      </c>
      <c r="L2116" s="17" t="n">
        <v>375</v>
      </c>
      <c r="M2116" s="84" t="n">
        <f aca="false">K2116+L2116</f>
        <v>480</v>
      </c>
      <c r="N2116" s="87" t="n">
        <f aca="false">O2116*P2116</f>
        <v>408</v>
      </c>
      <c r="O2116" s="84" t="n">
        <f aca="false">H2116-I2116</f>
        <v>240</v>
      </c>
      <c r="P2116" s="86" t="n">
        <v>1.7</v>
      </c>
      <c r="Q2116" s="17" t="s">
        <v>20</v>
      </c>
    </row>
    <row r="2117" customFormat="false" ht="13.8" hidden="false" customHeight="false" outlineLevel="0" collapsed="false">
      <c r="A2117" s="17" t="s">
        <v>53</v>
      </c>
      <c r="B2117" s="17" t="s">
        <v>272</v>
      </c>
      <c r="C2117" s="18" t="n">
        <v>43146</v>
      </c>
      <c r="D2117" s="19" t="n">
        <v>43136</v>
      </c>
      <c r="E2117" s="20" t="s">
        <v>261</v>
      </c>
      <c r="F2117" s="21" t="n">
        <f aca="false">+C2117-D2117</f>
        <v>10</v>
      </c>
      <c r="G2117" s="22" t="n">
        <v>12.5</v>
      </c>
      <c r="H2117" s="22" t="n">
        <v>5790</v>
      </c>
      <c r="I2117" s="22" t="n">
        <v>5551</v>
      </c>
      <c r="J2117" s="17" t="n">
        <v>550</v>
      </c>
      <c r="K2117" s="17" t="n">
        <v>185</v>
      </c>
      <c r="L2117" s="17" t="n">
        <v>350</v>
      </c>
      <c r="M2117" s="84" t="n">
        <f aca="false">K2117+L2117</f>
        <v>535</v>
      </c>
      <c r="N2117" s="87" t="n">
        <f aca="false">O2117*P2117</f>
        <v>406.3</v>
      </c>
      <c r="O2117" s="84" t="n">
        <f aca="false">H2117-I2117</f>
        <v>239</v>
      </c>
      <c r="P2117" s="86" t="n">
        <v>1.7</v>
      </c>
      <c r="Q2117" s="17" t="s">
        <v>20</v>
      </c>
    </row>
    <row r="2118" customFormat="false" ht="13.8" hidden="false" customHeight="false" outlineLevel="0" collapsed="false">
      <c r="A2118" s="17" t="s">
        <v>45</v>
      </c>
      <c r="B2118" s="17" t="s">
        <v>278</v>
      </c>
      <c r="C2118" s="18" t="n">
        <v>43146</v>
      </c>
      <c r="D2118" s="19" t="n">
        <v>43136</v>
      </c>
      <c r="E2118" s="20" t="s">
        <v>261</v>
      </c>
      <c r="F2118" s="21" t="n">
        <f aca="false">+C2118-D2118</f>
        <v>10</v>
      </c>
      <c r="G2118" s="22" t="n">
        <v>9</v>
      </c>
      <c r="H2118" s="22" t="n">
        <v>1177</v>
      </c>
      <c r="I2118" s="22" t="n">
        <v>930</v>
      </c>
      <c r="J2118" s="17" t="n">
        <v>580</v>
      </c>
      <c r="K2118" s="17" t="n">
        <v>210</v>
      </c>
      <c r="L2118" s="17" t="n">
        <v>300</v>
      </c>
      <c r="M2118" s="84" t="n">
        <f aca="false">K2118+L2118</f>
        <v>510</v>
      </c>
      <c r="N2118" s="87" t="n">
        <f aca="false">O2118*P2118</f>
        <v>387.79</v>
      </c>
      <c r="O2118" s="84" t="n">
        <f aca="false">H2118-I2118</f>
        <v>247</v>
      </c>
      <c r="P2118" s="86" t="n">
        <v>1.57</v>
      </c>
      <c r="Q2118" s="17" t="s">
        <v>20</v>
      </c>
    </row>
    <row r="2119" customFormat="false" ht="13.8" hidden="false" customHeight="false" outlineLevel="0" collapsed="false">
      <c r="A2119" s="17" t="s">
        <v>84</v>
      </c>
      <c r="B2119" s="17" t="s">
        <v>273</v>
      </c>
      <c r="C2119" s="80" t="n">
        <v>43147</v>
      </c>
      <c r="D2119" s="81" t="n">
        <v>43138</v>
      </c>
      <c r="E2119" s="82" t="s">
        <v>261</v>
      </c>
      <c r="F2119" s="84" t="n">
        <f aca="false">C2119-D2119</f>
        <v>9</v>
      </c>
      <c r="G2119" s="84" t="n">
        <v>20</v>
      </c>
      <c r="H2119" s="84" t="n">
        <v>15092</v>
      </c>
      <c r="I2119" s="84" t="n">
        <v>14865</v>
      </c>
      <c r="J2119" s="84" t="n">
        <v>730</v>
      </c>
      <c r="K2119" s="84" t="n">
        <v>173</v>
      </c>
      <c r="L2119" s="84" t="n">
        <v>900</v>
      </c>
      <c r="M2119" s="84" t="n">
        <f aca="false">K2119+L2119</f>
        <v>1073</v>
      </c>
      <c r="N2119" s="87" t="n">
        <f aca="false">O2119*P2119</f>
        <v>544.8</v>
      </c>
      <c r="O2119" s="84" t="n">
        <f aca="false">H2119-I2119</f>
        <v>227</v>
      </c>
      <c r="P2119" s="86" t="n">
        <v>2.4</v>
      </c>
      <c r="Q2119" s="29" t="s">
        <v>20</v>
      </c>
    </row>
    <row r="2120" customFormat="false" ht="13.8" hidden="false" customHeight="false" outlineLevel="0" collapsed="false">
      <c r="A2120" s="17" t="s">
        <v>41</v>
      </c>
      <c r="B2120" s="17" t="s">
        <v>289</v>
      </c>
      <c r="C2120" s="80" t="n">
        <v>43147</v>
      </c>
      <c r="D2120" s="81" t="n">
        <v>43137</v>
      </c>
      <c r="E2120" s="82" t="s">
        <v>261</v>
      </c>
      <c r="F2120" s="84" t="n">
        <f aca="false">C2120-D2120</f>
        <v>10</v>
      </c>
      <c r="G2120" s="84" t="n">
        <v>20</v>
      </c>
      <c r="H2120" s="84" t="n">
        <v>2920</v>
      </c>
      <c r="I2120" s="84" t="n">
        <v>2800</v>
      </c>
      <c r="J2120" s="84" t="n">
        <v>510</v>
      </c>
      <c r="K2120" s="84" t="n">
        <v>210</v>
      </c>
      <c r="L2120" s="84" t="n">
        <v>250</v>
      </c>
      <c r="M2120" s="84" t="n">
        <f aca="false">K2120+L2120</f>
        <v>460</v>
      </c>
      <c r="N2120" s="87" t="n">
        <f aca="false">O2120*P2120</f>
        <v>288</v>
      </c>
      <c r="O2120" s="84" t="n">
        <f aca="false">H2120-I2120</f>
        <v>120</v>
      </c>
      <c r="P2120" s="86" t="n">
        <v>2.4</v>
      </c>
      <c r="Q2120" s="29" t="s">
        <v>20</v>
      </c>
    </row>
    <row r="2121" customFormat="false" ht="13.8" hidden="false" customHeight="false" outlineLevel="0" collapsed="false">
      <c r="A2121" s="17" t="s">
        <v>88</v>
      </c>
      <c r="B2121" s="17" t="s">
        <v>188</v>
      </c>
      <c r="C2121" s="18" t="n">
        <v>43147</v>
      </c>
      <c r="D2121" s="19" t="n">
        <v>43137</v>
      </c>
      <c r="E2121" s="20" t="s">
        <v>261</v>
      </c>
      <c r="F2121" s="21" t="n">
        <f aca="false">+C2121-D2121</f>
        <v>10</v>
      </c>
      <c r="G2121" s="22" t="n">
        <v>20</v>
      </c>
      <c r="H2121" s="22" t="n">
        <v>9697</v>
      </c>
      <c r="I2121" s="22" t="n">
        <v>9453</v>
      </c>
      <c r="J2121" s="17" t="n">
        <v>650</v>
      </c>
      <c r="K2121" s="17" t="n">
        <v>140</v>
      </c>
      <c r="L2121" s="17" t="n">
        <v>600</v>
      </c>
      <c r="M2121" s="84" t="n">
        <f aca="false">K2121+L2121</f>
        <v>740</v>
      </c>
      <c r="N2121" s="87" t="n">
        <f aca="false">O2121*P2121</f>
        <v>585.6</v>
      </c>
      <c r="O2121" s="84" t="n">
        <f aca="false">H2121-I2121</f>
        <v>244</v>
      </c>
      <c r="P2121" s="86" t="n">
        <v>2.4</v>
      </c>
      <c r="Q2121" s="17" t="s">
        <v>20</v>
      </c>
    </row>
    <row r="2122" customFormat="false" ht="13.8" hidden="false" customHeight="false" outlineLevel="0" collapsed="false">
      <c r="A2122" s="17" t="s">
        <v>37</v>
      </c>
      <c r="B2122" s="17" t="s">
        <v>274</v>
      </c>
      <c r="C2122" s="80" t="n">
        <v>43147</v>
      </c>
      <c r="D2122" s="81" t="n">
        <v>43139</v>
      </c>
      <c r="E2122" s="82" t="s">
        <v>261</v>
      </c>
      <c r="F2122" s="21" t="n">
        <f aca="false">+C2122-D2122</f>
        <v>8</v>
      </c>
      <c r="G2122" s="84" t="n">
        <v>20</v>
      </c>
      <c r="H2122" s="84" t="n">
        <v>16839</v>
      </c>
      <c r="I2122" s="84" t="n">
        <v>16654</v>
      </c>
      <c r="J2122" s="84" t="n">
        <v>780</v>
      </c>
      <c r="K2122" s="84" t="n">
        <v>60</v>
      </c>
      <c r="L2122" s="84" t="n">
        <v>350</v>
      </c>
      <c r="M2122" s="84" t="n">
        <f aca="false">K2122+L2122</f>
        <v>410</v>
      </c>
      <c r="N2122" s="87" t="n">
        <f aca="false">O2122*P2122</f>
        <v>444</v>
      </c>
      <c r="O2122" s="84" t="n">
        <f aca="false">H2122-I2122</f>
        <v>185</v>
      </c>
      <c r="P2122" s="86" t="n">
        <v>2.4</v>
      </c>
      <c r="Q2122" s="29" t="s">
        <v>20</v>
      </c>
    </row>
    <row r="2123" customFormat="false" ht="13.8" hidden="false" customHeight="false" outlineLevel="0" collapsed="false">
      <c r="A2123" s="17" t="s">
        <v>51</v>
      </c>
      <c r="B2123" s="17" t="s">
        <v>270</v>
      </c>
      <c r="C2123" s="88" t="n">
        <v>43147</v>
      </c>
      <c r="D2123" s="81" t="n">
        <v>43138</v>
      </c>
      <c r="E2123" s="82" t="s">
        <v>261</v>
      </c>
      <c r="F2123" s="84" t="n">
        <f aca="false">C2123-D2123</f>
        <v>9</v>
      </c>
      <c r="G2123" s="84" t="n">
        <v>16</v>
      </c>
      <c r="H2123" s="84" t="n">
        <v>5229</v>
      </c>
      <c r="I2123" s="84" t="n">
        <v>5013</v>
      </c>
      <c r="J2123" s="84" t="n">
        <v>580</v>
      </c>
      <c r="K2123" s="84" t="n">
        <v>191</v>
      </c>
      <c r="L2123" s="89" t="n">
        <v>0</v>
      </c>
      <c r="M2123" s="84" t="n">
        <f aca="false">K2123+L2123</f>
        <v>191</v>
      </c>
      <c r="N2123" s="87" t="n">
        <f aca="false">O2123*P2123</f>
        <v>432</v>
      </c>
      <c r="O2123" s="84" t="n">
        <f aca="false">H2123-I2123</f>
        <v>216</v>
      </c>
      <c r="P2123" s="86" t="n">
        <v>2</v>
      </c>
      <c r="Q2123" s="57" t="s">
        <v>20</v>
      </c>
    </row>
    <row r="2124" customFormat="false" ht="13.8" hidden="false" customHeight="false" outlineLevel="0" collapsed="false">
      <c r="A2124" s="17" t="s">
        <v>35</v>
      </c>
      <c r="B2124" s="17" t="s">
        <v>288</v>
      </c>
      <c r="C2124" s="18" t="n">
        <v>43147</v>
      </c>
      <c r="D2124" s="19" t="n">
        <v>43144</v>
      </c>
      <c r="E2124" s="20" t="s">
        <v>261</v>
      </c>
      <c r="F2124" s="21" t="n">
        <f aca="false">+C2124-D2124</f>
        <v>3</v>
      </c>
      <c r="G2124" s="22" t="n">
        <v>13</v>
      </c>
      <c r="H2124" s="22" t="n">
        <v>2551</v>
      </c>
      <c r="I2124" s="22" t="n">
        <v>2467</v>
      </c>
      <c r="J2124" s="17" t="n">
        <v>190</v>
      </c>
      <c r="K2124" s="17" t="n">
        <v>37</v>
      </c>
      <c r="L2124" s="17" t="n">
        <v>300</v>
      </c>
      <c r="M2124" s="84" t="n">
        <f aca="false">K2124+L2124</f>
        <v>337</v>
      </c>
      <c r="N2124" s="87" t="n">
        <f aca="false">O2124*P2124</f>
        <v>151.2</v>
      </c>
      <c r="O2124" s="84" t="n">
        <f aca="false">H2124-I2124</f>
        <v>84</v>
      </c>
      <c r="P2124" s="86" t="n">
        <v>1.8</v>
      </c>
      <c r="Q2124" s="17" t="s">
        <v>20</v>
      </c>
    </row>
    <row r="2125" customFormat="false" ht="13.8" hidden="false" customHeight="false" outlineLevel="0" collapsed="false">
      <c r="A2125" s="17" t="s">
        <v>53</v>
      </c>
      <c r="B2125" s="17" t="s">
        <v>272</v>
      </c>
      <c r="C2125" s="18" t="n">
        <v>43147</v>
      </c>
      <c r="D2125" s="19" t="n">
        <v>43137</v>
      </c>
      <c r="E2125" s="20" t="s">
        <v>261</v>
      </c>
      <c r="F2125" s="21" t="n">
        <f aca="false">+C2125-D2125</f>
        <v>10</v>
      </c>
      <c r="G2125" s="22" t="n">
        <v>13</v>
      </c>
      <c r="H2125" s="22" t="n">
        <v>29969</v>
      </c>
      <c r="I2125" s="22" t="n">
        <v>29734</v>
      </c>
      <c r="J2125" s="17" t="n">
        <v>615</v>
      </c>
      <c r="K2125" s="17" t="n">
        <v>150</v>
      </c>
      <c r="L2125" s="17" t="n">
        <v>500</v>
      </c>
      <c r="M2125" s="84" t="n">
        <f aca="false">K2125+L2125</f>
        <v>650</v>
      </c>
      <c r="N2125" s="87" t="n">
        <f aca="false">O2125*P2125</f>
        <v>423</v>
      </c>
      <c r="O2125" s="84" t="n">
        <f aca="false">H2125-I2125</f>
        <v>235</v>
      </c>
      <c r="P2125" s="86" t="n">
        <v>1.8</v>
      </c>
      <c r="Q2125" s="17" t="s">
        <v>20</v>
      </c>
    </row>
    <row r="2126" customFormat="false" ht="13.8" hidden="false" customHeight="false" outlineLevel="0" collapsed="false">
      <c r="A2126" s="17" t="s">
        <v>41</v>
      </c>
      <c r="B2126" s="17" t="s">
        <v>289</v>
      </c>
      <c r="C2126" s="80" t="n">
        <v>43147</v>
      </c>
      <c r="D2126" s="81" t="n">
        <v>43137</v>
      </c>
      <c r="E2126" s="82" t="s">
        <v>261</v>
      </c>
      <c r="F2126" s="84" t="n">
        <f aca="false">C2126-D2126</f>
        <v>10</v>
      </c>
      <c r="G2126" s="84" t="n">
        <v>12.5</v>
      </c>
      <c r="H2126" s="84" t="n">
        <v>14979</v>
      </c>
      <c r="I2126" s="84" t="n">
        <v>14742</v>
      </c>
      <c r="J2126" s="84" t="n">
        <v>630</v>
      </c>
      <c r="K2126" s="84" t="n">
        <v>180</v>
      </c>
      <c r="L2126" s="84" t="n">
        <v>400</v>
      </c>
      <c r="M2126" s="84" t="n">
        <f aca="false">K2126+L2126</f>
        <v>580</v>
      </c>
      <c r="N2126" s="87" t="n">
        <f aca="false">O2126*P2126</f>
        <v>402.9</v>
      </c>
      <c r="O2126" s="84" t="n">
        <f aca="false">H2126-I2126</f>
        <v>237</v>
      </c>
      <c r="P2126" s="86" t="n">
        <v>1.7</v>
      </c>
      <c r="Q2126" s="29" t="s">
        <v>20</v>
      </c>
    </row>
    <row r="2127" customFormat="false" ht="13.8" hidden="false" customHeight="false" outlineLevel="0" collapsed="false">
      <c r="A2127" s="17" t="s">
        <v>88</v>
      </c>
      <c r="B2127" s="17" t="s">
        <v>188</v>
      </c>
      <c r="C2127" s="18" t="n">
        <v>43147</v>
      </c>
      <c r="D2127" s="19" t="n">
        <v>43137</v>
      </c>
      <c r="E2127" s="20" t="s">
        <v>261</v>
      </c>
      <c r="F2127" s="21" t="n">
        <f aca="false">+C2127-D2127</f>
        <v>10</v>
      </c>
      <c r="G2127" s="22" t="n">
        <v>12.5</v>
      </c>
      <c r="H2127" s="22" t="n">
        <v>4638</v>
      </c>
      <c r="I2127" s="22" t="n">
        <v>4399</v>
      </c>
      <c r="J2127" s="17" t="n">
        <v>1267</v>
      </c>
      <c r="K2127" s="17" t="n">
        <v>910</v>
      </c>
      <c r="L2127" s="17" t="n">
        <v>400</v>
      </c>
      <c r="M2127" s="84" t="n">
        <f aca="false">K2127+L2127</f>
        <v>1310</v>
      </c>
      <c r="N2127" s="87" t="n">
        <f aca="false">O2127*P2127</f>
        <v>406.3</v>
      </c>
      <c r="O2127" s="84" t="n">
        <f aca="false">H2127-I2127</f>
        <v>239</v>
      </c>
      <c r="P2127" s="86" t="n">
        <v>1.7</v>
      </c>
      <c r="Q2127" s="17" t="s">
        <v>20</v>
      </c>
    </row>
    <row r="2128" customFormat="false" ht="13.8" hidden="false" customHeight="false" outlineLevel="0" collapsed="false">
      <c r="A2128" s="17" t="s">
        <v>53</v>
      </c>
      <c r="B2128" s="17" t="s">
        <v>272</v>
      </c>
      <c r="C2128" s="18" t="n">
        <v>43147</v>
      </c>
      <c r="D2128" s="19" t="n">
        <v>43137</v>
      </c>
      <c r="E2128" s="20" t="s">
        <v>261</v>
      </c>
      <c r="F2128" s="21" t="n">
        <f aca="false">+C2128-D2128</f>
        <v>10</v>
      </c>
      <c r="G2128" s="22" t="n">
        <v>12.5</v>
      </c>
      <c r="H2128" s="22" t="n">
        <v>4463</v>
      </c>
      <c r="I2128" s="22" t="n">
        <v>4217</v>
      </c>
      <c r="J2128" s="17" t="n">
        <v>530</v>
      </c>
      <c r="K2128" s="17" t="n">
        <v>165</v>
      </c>
      <c r="L2128" s="17" t="n">
        <v>275</v>
      </c>
      <c r="M2128" s="84" t="n">
        <f aca="false">K2128+L2128</f>
        <v>440</v>
      </c>
      <c r="N2128" s="87" t="n">
        <f aca="false">O2128*P2128</f>
        <v>418.2</v>
      </c>
      <c r="O2128" s="84" t="n">
        <f aca="false">H2128-I2128</f>
        <v>246</v>
      </c>
      <c r="P2128" s="86" t="n">
        <v>1.7</v>
      </c>
      <c r="Q2128" s="17" t="s">
        <v>20</v>
      </c>
    </row>
    <row r="2129" customFormat="false" ht="13.8" hidden="false" customHeight="false" outlineLevel="0" collapsed="false">
      <c r="A2129" s="17" t="s">
        <v>49</v>
      </c>
      <c r="B2129" s="17" t="s">
        <v>290</v>
      </c>
      <c r="C2129" s="18" t="n">
        <v>43147</v>
      </c>
      <c r="D2129" s="19" t="n">
        <v>43136</v>
      </c>
      <c r="E2129" s="20" t="s">
        <v>261</v>
      </c>
      <c r="F2129" s="21" t="n">
        <f aca="false">+C2129-D2129</f>
        <v>11</v>
      </c>
      <c r="G2129" s="22" t="n">
        <v>9</v>
      </c>
      <c r="H2129" s="22" t="n">
        <v>19042</v>
      </c>
      <c r="I2129" s="22" t="n">
        <v>18776</v>
      </c>
      <c r="J2129" s="17" t="n">
        <v>420</v>
      </c>
      <c r="K2129" s="17" t="n">
        <v>30</v>
      </c>
      <c r="L2129" s="17" t="n">
        <v>250</v>
      </c>
      <c r="M2129" s="84" t="n">
        <f aca="false">K2129+L2129</f>
        <v>280</v>
      </c>
      <c r="N2129" s="87" t="n">
        <f aca="false">O2129*P2129</f>
        <v>417.62</v>
      </c>
      <c r="O2129" s="84" t="n">
        <f aca="false">H2129-I2129</f>
        <v>266</v>
      </c>
      <c r="P2129" s="86" t="n">
        <v>1.57</v>
      </c>
      <c r="Q2129" s="17" t="s">
        <v>20</v>
      </c>
    </row>
    <row r="2130" customFormat="false" ht="13.8" hidden="false" customHeight="false" outlineLevel="0" collapsed="false">
      <c r="A2130" s="17" t="s">
        <v>49</v>
      </c>
      <c r="B2130" s="17" t="s">
        <v>290</v>
      </c>
      <c r="C2130" s="18" t="n">
        <v>43147</v>
      </c>
      <c r="D2130" s="19" t="n">
        <v>43136</v>
      </c>
      <c r="E2130" s="20" t="s">
        <v>261</v>
      </c>
      <c r="F2130" s="21" t="n">
        <f aca="false">+C2130-D2130</f>
        <v>11</v>
      </c>
      <c r="G2130" s="22" t="n">
        <v>9</v>
      </c>
      <c r="H2130" s="22" t="n">
        <v>19192</v>
      </c>
      <c r="I2130" s="22" t="n">
        <v>18925</v>
      </c>
      <c r="J2130" s="17" t="n">
        <v>410</v>
      </c>
      <c r="K2130" s="17" t="n">
        <v>25</v>
      </c>
      <c r="L2130" s="17" t="n">
        <v>250</v>
      </c>
      <c r="M2130" s="84" t="n">
        <f aca="false">K2130+L2130</f>
        <v>275</v>
      </c>
      <c r="N2130" s="87" t="n">
        <f aca="false">O2130*P2130</f>
        <v>419.19</v>
      </c>
      <c r="O2130" s="84" t="n">
        <f aca="false">H2130-I2130</f>
        <v>267</v>
      </c>
      <c r="P2130" s="86" t="n">
        <v>1.57</v>
      </c>
      <c r="Q2130" s="17" t="s">
        <v>20</v>
      </c>
    </row>
    <row r="2131" customFormat="false" ht="13.8" hidden="false" customHeight="false" outlineLevel="0" collapsed="false">
      <c r="A2131" s="17" t="s">
        <v>88</v>
      </c>
      <c r="B2131" s="17" t="s">
        <v>188</v>
      </c>
      <c r="C2131" s="18" t="n">
        <v>43147</v>
      </c>
      <c r="D2131" s="19" t="n">
        <v>43137</v>
      </c>
      <c r="E2131" s="20" t="s">
        <v>261</v>
      </c>
      <c r="F2131" s="21" t="n">
        <f aca="false">+C2131-D2131</f>
        <v>10</v>
      </c>
      <c r="G2131" s="22" t="n">
        <v>9</v>
      </c>
      <c r="H2131" s="22" t="n">
        <v>9980</v>
      </c>
      <c r="I2131" s="22" t="n">
        <v>9761</v>
      </c>
      <c r="J2131" s="17" t="n">
        <v>713</v>
      </c>
      <c r="K2131" s="17" t="n">
        <v>290</v>
      </c>
      <c r="L2131" s="17" t="n">
        <v>600</v>
      </c>
      <c r="M2131" s="84" t="n">
        <f aca="false">K2131+L2131</f>
        <v>890</v>
      </c>
      <c r="N2131" s="87" t="n">
        <f aca="false">O2131*P2131</f>
        <v>343.83</v>
      </c>
      <c r="O2131" s="84" t="n">
        <f aca="false">H2131-I2131</f>
        <v>219</v>
      </c>
      <c r="P2131" s="86" t="n">
        <v>1.57</v>
      </c>
      <c r="Q2131" s="17" t="s">
        <v>20</v>
      </c>
    </row>
    <row r="2132" customFormat="false" ht="13.8" hidden="false" customHeight="false" outlineLevel="0" collapsed="false">
      <c r="A2132" s="17" t="s">
        <v>51</v>
      </c>
      <c r="B2132" s="17" t="s">
        <v>270</v>
      </c>
      <c r="C2132" s="88" t="n">
        <v>43147</v>
      </c>
      <c r="D2132" s="81" t="n">
        <v>43139</v>
      </c>
      <c r="E2132" s="82" t="s">
        <v>261</v>
      </c>
      <c r="F2132" s="84" t="n">
        <f aca="false">C2132-D2132</f>
        <v>8</v>
      </c>
      <c r="G2132" s="84" t="n">
        <v>9</v>
      </c>
      <c r="H2132" s="84" t="n">
        <v>7891</v>
      </c>
      <c r="I2132" s="84" t="n">
        <v>7699</v>
      </c>
      <c r="J2132" s="84" t="n">
        <v>733</v>
      </c>
      <c r="K2132" s="84" t="n">
        <v>416</v>
      </c>
      <c r="L2132" s="89" t="n">
        <v>0</v>
      </c>
      <c r="M2132" s="84" t="n">
        <f aca="false">K2132+L2132</f>
        <v>416</v>
      </c>
      <c r="N2132" s="87" t="n">
        <f aca="false">O2132*P2132</f>
        <v>301.44</v>
      </c>
      <c r="O2132" s="84" t="n">
        <f aca="false">H2132-I2132</f>
        <v>192</v>
      </c>
      <c r="P2132" s="86" t="n">
        <v>1.57</v>
      </c>
      <c r="Q2132" s="57" t="s">
        <v>20</v>
      </c>
    </row>
    <row r="2133" customFormat="false" ht="13.8" hidden="false" customHeight="false" outlineLevel="0" collapsed="false">
      <c r="A2133" s="17" t="s">
        <v>35</v>
      </c>
      <c r="B2133" s="17" t="s">
        <v>288</v>
      </c>
      <c r="C2133" s="18" t="n">
        <v>43147</v>
      </c>
      <c r="D2133" s="19" t="n">
        <v>43139</v>
      </c>
      <c r="E2133" s="20" t="s">
        <v>261</v>
      </c>
      <c r="F2133" s="21" t="n">
        <f aca="false">+C2133-D2133</f>
        <v>8</v>
      </c>
      <c r="G2133" s="22" t="n">
        <v>13</v>
      </c>
      <c r="H2133" s="22" t="n">
        <v>16279</v>
      </c>
      <c r="I2133" s="22" t="n">
        <v>16086</v>
      </c>
      <c r="J2133" s="17" t="n">
        <v>509</v>
      </c>
      <c r="K2133" s="17" t="n">
        <v>320</v>
      </c>
      <c r="L2133" s="17" t="n">
        <v>400</v>
      </c>
      <c r="M2133" s="84" t="n">
        <f aca="false">K2133+L2133</f>
        <v>720</v>
      </c>
      <c r="N2133" s="87" t="n">
        <f aca="false">O2133*P2133</f>
        <v>193</v>
      </c>
      <c r="O2133" s="84" t="n">
        <f aca="false">H2133-I2133</f>
        <v>193</v>
      </c>
      <c r="P2133" s="86" t="n">
        <v>1</v>
      </c>
      <c r="Q2133" s="17" t="s">
        <v>20</v>
      </c>
    </row>
    <row r="2134" customFormat="false" ht="13.8" hidden="false" customHeight="false" outlineLevel="0" collapsed="false">
      <c r="A2134" s="17" t="s">
        <v>47</v>
      </c>
      <c r="B2134" s="17" t="s">
        <v>291</v>
      </c>
      <c r="C2134" s="18" t="n">
        <v>43147</v>
      </c>
      <c r="D2134" s="19" t="n">
        <v>43123</v>
      </c>
      <c r="E2134" s="20" t="s">
        <v>261</v>
      </c>
      <c r="F2134" s="21" t="n">
        <f aca="false">+C2134-D2134</f>
        <v>24</v>
      </c>
      <c r="G2134" s="22" t="n">
        <v>13</v>
      </c>
      <c r="H2134" s="22" t="n">
        <v>4043</v>
      </c>
      <c r="I2134" s="22" t="n">
        <v>3467</v>
      </c>
      <c r="J2134" s="17" t="n">
        <v>1000</v>
      </c>
      <c r="K2134" s="17" t="n">
        <v>310</v>
      </c>
      <c r="L2134" s="17" t="n">
        <v>1000</v>
      </c>
      <c r="M2134" s="84" t="n">
        <f aca="false">K2134+L2134</f>
        <v>1310</v>
      </c>
      <c r="N2134" s="87" t="n">
        <f aca="false">O2134*P2134</f>
        <v>576</v>
      </c>
      <c r="O2134" s="84" t="n">
        <f aca="false">H2134-I2134</f>
        <v>576</v>
      </c>
      <c r="P2134" s="86" t="n">
        <v>1</v>
      </c>
      <c r="Q2134" s="17" t="s">
        <v>20</v>
      </c>
    </row>
    <row r="2135" customFormat="false" ht="13.8" hidden="false" customHeight="false" outlineLevel="0" collapsed="false">
      <c r="A2135" s="17" t="s">
        <v>88</v>
      </c>
      <c r="B2135" s="17" t="s">
        <v>252</v>
      </c>
      <c r="C2135" s="18" t="n">
        <v>43147</v>
      </c>
      <c r="D2135" s="19" t="n">
        <v>43137</v>
      </c>
      <c r="E2135" s="20" t="s">
        <v>261</v>
      </c>
      <c r="F2135" s="21" t="n">
        <f aca="false">+C2135-D2135</f>
        <v>10</v>
      </c>
      <c r="G2135" s="22" t="n">
        <v>13</v>
      </c>
      <c r="H2135" s="22" t="n">
        <v>4055</v>
      </c>
      <c r="I2135" s="22" t="n">
        <v>3814</v>
      </c>
      <c r="J2135" s="17" t="n">
        <v>845</v>
      </c>
      <c r="K2135" s="17" t="n">
        <v>580</v>
      </c>
      <c r="L2135" s="17" t="n">
        <v>350</v>
      </c>
      <c r="M2135" s="84" t="n">
        <f aca="false">K2135+L2135</f>
        <v>930</v>
      </c>
      <c r="N2135" s="87" t="n">
        <f aca="false">O2135*P2135</f>
        <v>241</v>
      </c>
      <c r="O2135" s="84" t="n">
        <f aca="false">H2135-I2135</f>
        <v>241</v>
      </c>
      <c r="P2135" s="86" t="n">
        <v>1</v>
      </c>
      <c r="Q2135" s="17" t="s">
        <v>20</v>
      </c>
    </row>
    <row r="2136" customFormat="false" ht="13.8" hidden="false" customHeight="false" outlineLevel="0" collapsed="false">
      <c r="A2136" s="17" t="s">
        <v>33</v>
      </c>
      <c r="B2136" s="29" t="s">
        <v>271</v>
      </c>
      <c r="C2136" s="80" t="n">
        <v>43147</v>
      </c>
      <c r="D2136" s="81" t="n">
        <v>43137</v>
      </c>
      <c r="E2136" s="82" t="s">
        <v>261</v>
      </c>
      <c r="F2136" s="21" t="n">
        <f aca="false">+C2136-D2136</f>
        <v>10</v>
      </c>
      <c r="G2136" s="84" t="n">
        <v>13</v>
      </c>
      <c r="H2136" s="84" t="n">
        <v>2321</v>
      </c>
      <c r="I2136" s="84" t="n">
        <v>2265</v>
      </c>
      <c r="J2136" s="84" t="n">
        <v>800</v>
      </c>
      <c r="K2136" s="84" t="n">
        <v>400</v>
      </c>
      <c r="L2136" s="84" t="n">
        <v>500</v>
      </c>
      <c r="M2136" s="84" t="n">
        <f aca="false">K2136+L2136</f>
        <v>900</v>
      </c>
      <c r="N2136" s="87" t="n">
        <f aca="false">O2136*P2136</f>
        <v>56</v>
      </c>
      <c r="O2136" s="84" t="n">
        <f aca="false">H2136-I2136</f>
        <v>56</v>
      </c>
      <c r="P2136" s="86" t="n">
        <v>1</v>
      </c>
      <c r="Q2136" s="29" t="s">
        <v>20</v>
      </c>
    </row>
    <row r="2137" customFormat="false" ht="13.8" hidden="false" customHeight="false" outlineLevel="0" collapsed="false">
      <c r="A2137" s="17" t="s">
        <v>53</v>
      </c>
      <c r="B2137" s="17" t="s">
        <v>272</v>
      </c>
      <c r="C2137" s="18" t="n">
        <v>43147</v>
      </c>
      <c r="D2137" s="19" t="n">
        <v>43137</v>
      </c>
      <c r="E2137" s="20" t="s">
        <v>261</v>
      </c>
      <c r="F2137" s="21" t="n">
        <f aca="false">+C2137-D2137</f>
        <v>10</v>
      </c>
      <c r="G2137" s="22" t="n">
        <v>13</v>
      </c>
      <c r="H2137" s="22" t="n">
        <v>8798</v>
      </c>
      <c r="I2137" s="22" t="n">
        <v>8558</v>
      </c>
      <c r="J2137" s="17" t="n">
        <v>470</v>
      </c>
      <c r="K2137" s="17" t="n">
        <v>235</v>
      </c>
      <c r="L2137" s="17" t="n">
        <v>200</v>
      </c>
      <c r="M2137" s="84" t="n">
        <f aca="false">K2137+L2137</f>
        <v>435</v>
      </c>
      <c r="N2137" s="87" t="n">
        <f aca="false">O2137*P2137</f>
        <v>240</v>
      </c>
      <c r="O2137" s="84" t="n">
        <f aca="false">H2137-I2137</f>
        <v>240</v>
      </c>
      <c r="P2137" s="86" t="n">
        <v>1</v>
      </c>
      <c r="Q2137" s="17" t="s">
        <v>20</v>
      </c>
    </row>
    <row r="2138" customFormat="false" ht="13.8" hidden="false" customHeight="false" outlineLevel="0" collapsed="false">
      <c r="A2138" s="17" t="s">
        <v>21</v>
      </c>
      <c r="B2138" s="17" t="s">
        <v>276</v>
      </c>
      <c r="C2138" s="80" t="n">
        <v>43148</v>
      </c>
      <c r="D2138" s="81" t="n">
        <v>43143</v>
      </c>
      <c r="E2138" s="20" t="s">
        <v>261</v>
      </c>
      <c r="F2138" s="21" t="n">
        <f aca="false">+C2138-D2138</f>
        <v>5</v>
      </c>
      <c r="G2138" s="84" t="n">
        <v>20</v>
      </c>
      <c r="H2138" s="84" t="n">
        <v>22728</v>
      </c>
      <c r="I2138" s="84" t="n">
        <v>22614</v>
      </c>
      <c r="J2138" s="84" t="n">
        <v>640</v>
      </c>
      <c r="K2138" s="84" t="n">
        <v>380</v>
      </c>
      <c r="L2138" s="84" t="n">
        <v>250</v>
      </c>
      <c r="M2138" s="84" t="n">
        <f aca="false">K2138+L2138</f>
        <v>630</v>
      </c>
      <c r="N2138" s="87" t="n">
        <f aca="false">O2138*P2138</f>
        <v>273.6</v>
      </c>
      <c r="O2138" s="84" t="n">
        <f aca="false">H2138-I2138</f>
        <v>114</v>
      </c>
      <c r="P2138" s="86" t="n">
        <v>2.4</v>
      </c>
      <c r="Q2138" s="29" t="s">
        <v>20</v>
      </c>
    </row>
    <row r="2139" customFormat="false" ht="13.8" hidden="false" customHeight="false" outlineLevel="0" collapsed="false">
      <c r="A2139" s="17" t="s">
        <v>29</v>
      </c>
      <c r="B2139" s="17" t="s">
        <v>283</v>
      </c>
      <c r="C2139" s="18" t="n">
        <v>43148</v>
      </c>
      <c r="D2139" s="19" t="n">
        <v>43138</v>
      </c>
      <c r="E2139" s="20" t="s">
        <v>261</v>
      </c>
      <c r="F2139" s="21" t="n">
        <f aca="false">+C2139-D2139</f>
        <v>10</v>
      </c>
      <c r="G2139" s="22" t="n">
        <v>13</v>
      </c>
      <c r="H2139" s="22" t="n">
        <v>4548</v>
      </c>
      <c r="I2139" s="22" t="n">
        <v>4311</v>
      </c>
      <c r="J2139" s="17" t="n">
        <v>470</v>
      </c>
      <c r="K2139" s="17" t="n">
        <v>240</v>
      </c>
      <c r="L2139" s="17" t="n">
        <v>300</v>
      </c>
      <c r="M2139" s="84" t="n">
        <f aca="false">K2139+L2139</f>
        <v>540</v>
      </c>
      <c r="N2139" s="87" t="n">
        <f aca="false">O2139*P2139</f>
        <v>237</v>
      </c>
      <c r="O2139" s="84" t="n">
        <f aca="false">H2139-I2139</f>
        <v>237</v>
      </c>
      <c r="P2139" s="86" t="n">
        <v>1</v>
      </c>
      <c r="Q2139" s="17" t="s">
        <v>20</v>
      </c>
    </row>
    <row r="2140" customFormat="false" ht="13.8" hidden="false" customHeight="false" outlineLevel="0" collapsed="false">
      <c r="A2140" s="17" t="s">
        <v>82</v>
      </c>
      <c r="B2140" s="17" t="s">
        <v>292</v>
      </c>
      <c r="C2140" s="80" t="n">
        <v>43148</v>
      </c>
      <c r="D2140" s="81" t="n">
        <v>43139</v>
      </c>
      <c r="E2140" s="82" t="s">
        <v>261</v>
      </c>
      <c r="F2140" s="84" t="n">
        <f aca="false">C2140-D2140</f>
        <v>9</v>
      </c>
      <c r="G2140" s="84" t="n">
        <v>20</v>
      </c>
      <c r="H2140" s="84" t="n">
        <v>16761</v>
      </c>
      <c r="I2140" s="84" t="n">
        <v>16553</v>
      </c>
      <c r="J2140" s="84" t="n">
        <v>589</v>
      </c>
      <c r="K2140" s="84" t="n">
        <v>90</v>
      </c>
      <c r="L2140" s="84" t="n">
        <v>300</v>
      </c>
      <c r="M2140" s="84" t="n">
        <f aca="false">K2140+L2140</f>
        <v>390</v>
      </c>
      <c r="N2140" s="87" t="n">
        <f aca="false">O2140*P2140</f>
        <v>499.2</v>
      </c>
      <c r="O2140" s="84" t="n">
        <f aca="false">H2140-I2140</f>
        <v>208</v>
      </c>
      <c r="P2140" s="86" t="n">
        <v>2.4</v>
      </c>
      <c r="Q2140" s="29" t="s">
        <v>20</v>
      </c>
    </row>
    <row r="2141" customFormat="false" ht="13.8" hidden="false" customHeight="false" outlineLevel="0" collapsed="false">
      <c r="A2141" s="17" t="s">
        <v>17</v>
      </c>
      <c r="B2141" s="17" t="s">
        <v>265</v>
      </c>
      <c r="C2141" s="18" t="n">
        <v>43148</v>
      </c>
      <c r="D2141" s="19" t="n">
        <v>43144</v>
      </c>
      <c r="E2141" s="20" t="s">
        <v>261</v>
      </c>
      <c r="F2141" s="21" t="n">
        <f aca="false">+C2141-D2141</f>
        <v>4</v>
      </c>
      <c r="G2141" s="22" t="n">
        <v>12.5</v>
      </c>
      <c r="H2141" s="22" t="n">
        <v>1296</v>
      </c>
      <c r="I2141" s="22" t="n">
        <v>1195</v>
      </c>
      <c r="J2141" s="17" t="n">
        <v>210</v>
      </c>
      <c r="K2141" s="17" t="n">
        <v>10</v>
      </c>
      <c r="L2141" s="17" t="n">
        <v>150</v>
      </c>
      <c r="M2141" s="84" t="n">
        <f aca="false">K2141+L2141</f>
        <v>160</v>
      </c>
      <c r="N2141" s="87" t="n">
        <f aca="false">O2141*P2141</f>
        <v>171.7</v>
      </c>
      <c r="O2141" s="84" t="n">
        <f aca="false">H2141-I2141</f>
        <v>101</v>
      </c>
      <c r="P2141" s="86" t="n">
        <v>1.7</v>
      </c>
      <c r="Q2141" s="17" t="s">
        <v>20</v>
      </c>
    </row>
    <row r="2142" customFormat="false" ht="13.8" hidden="false" customHeight="false" outlineLevel="0" collapsed="false">
      <c r="A2142" s="17" t="s">
        <v>53</v>
      </c>
      <c r="B2142" s="27" t="s">
        <v>272</v>
      </c>
      <c r="C2142" s="18" t="n">
        <v>43148</v>
      </c>
      <c r="D2142" s="19" t="n">
        <v>43137</v>
      </c>
      <c r="E2142" s="20" t="s">
        <v>261</v>
      </c>
      <c r="F2142" s="21" t="n">
        <f aca="false">+C2142-D2142</f>
        <v>11</v>
      </c>
      <c r="G2142" s="22" t="n">
        <v>12.5</v>
      </c>
      <c r="H2142" s="22" t="n">
        <v>4689</v>
      </c>
      <c r="I2142" s="22" t="n">
        <v>4425</v>
      </c>
      <c r="J2142" s="17" t="n">
        <v>495</v>
      </c>
      <c r="K2142" s="17" t="n">
        <v>145</v>
      </c>
      <c r="L2142" s="17" t="n">
        <v>325</v>
      </c>
      <c r="M2142" s="84" t="n">
        <f aca="false">K2142+L2142</f>
        <v>470</v>
      </c>
      <c r="N2142" s="87" t="n">
        <f aca="false">O2142*P2142</f>
        <v>448.8</v>
      </c>
      <c r="O2142" s="84" t="n">
        <f aca="false">H2142-I2142</f>
        <v>264</v>
      </c>
      <c r="P2142" s="86" t="n">
        <v>1.7</v>
      </c>
      <c r="Q2142" s="17" t="s">
        <v>20</v>
      </c>
    </row>
    <row r="2143" customFormat="false" ht="13.8" hidden="false" customHeight="false" outlineLevel="0" collapsed="false">
      <c r="A2143" s="17" t="s">
        <v>47</v>
      </c>
      <c r="B2143" s="17" t="s">
        <v>291</v>
      </c>
      <c r="C2143" s="18" t="n">
        <v>43148</v>
      </c>
      <c r="D2143" s="19" t="n">
        <v>43123</v>
      </c>
      <c r="E2143" s="20" t="s">
        <v>261</v>
      </c>
      <c r="F2143" s="21" t="n">
        <f aca="false">+C2143-D2143</f>
        <v>25</v>
      </c>
      <c r="G2143" s="22" t="n">
        <v>13</v>
      </c>
      <c r="H2143" s="22" t="n">
        <v>4674</v>
      </c>
      <c r="I2143" s="22" t="n">
        <v>4070</v>
      </c>
      <c r="J2143" s="17" t="n">
        <v>1400</v>
      </c>
      <c r="K2143" s="17" t="n">
        <v>800</v>
      </c>
      <c r="L2143" s="17" t="n">
        <v>1000</v>
      </c>
      <c r="M2143" s="84" t="n">
        <f aca="false">K2143+L2143</f>
        <v>1800</v>
      </c>
      <c r="N2143" s="87" t="n">
        <f aca="false">O2143*P2143</f>
        <v>604</v>
      </c>
      <c r="O2143" s="84" t="n">
        <f aca="false">H2143-I2143</f>
        <v>604</v>
      </c>
      <c r="P2143" s="86" t="n">
        <v>1</v>
      </c>
      <c r="Q2143" s="17" t="s">
        <v>20</v>
      </c>
    </row>
    <row r="2144" customFormat="false" ht="13.8" hidden="false" customHeight="false" outlineLevel="0" collapsed="false">
      <c r="A2144" s="17" t="s">
        <v>53</v>
      </c>
      <c r="B2144" s="17" t="s">
        <v>272</v>
      </c>
      <c r="C2144" s="18" t="n">
        <v>43148</v>
      </c>
      <c r="D2144" s="19" t="n">
        <v>43137</v>
      </c>
      <c r="E2144" s="20" t="s">
        <v>261</v>
      </c>
      <c r="F2144" s="21" t="n">
        <f aca="false">+C2144-D2144</f>
        <v>11</v>
      </c>
      <c r="G2144" s="22" t="n">
        <v>13</v>
      </c>
      <c r="H2144" s="22" t="n">
        <v>1926</v>
      </c>
      <c r="I2144" s="22" t="n">
        <v>1664</v>
      </c>
      <c r="J2144" s="17" t="n">
        <v>360</v>
      </c>
      <c r="K2144" s="17" t="n">
        <v>100</v>
      </c>
      <c r="L2144" s="17" t="n">
        <v>350</v>
      </c>
      <c r="M2144" s="84" t="n">
        <f aca="false">K2144+L2144</f>
        <v>450</v>
      </c>
      <c r="N2144" s="87" t="n">
        <f aca="false">O2144*P2144</f>
        <v>262</v>
      </c>
      <c r="O2144" s="84" t="n">
        <f aca="false">H2144-I2144</f>
        <v>262</v>
      </c>
      <c r="P2144" s="86" t="n">
        <v>1</v>
      </c>
      <c r="Q2144" s="17" t="s">
        <v>20</v>
      </c>
    </row>
    <row r="2145" customFormat="false" ht="13.8" hidden="false" customHeight="false" outlineLevel="0" collapsed="false">
      <c r="A2145" s="17" t="s">
        <v>29</v>
      </c>
      <c r="B2145" s="17" t="s">
        <v>283</v>
      </c>
      <c r="C2145" s="18" t="n">
        <v>43149</v>
      </c>
      <c r="D2145" s="19" t="n">
        <v>43141</v>
      </c>
      <c r="E2145" s="20" t="s">
        <v>261</v>
      </c>
      <c r="F2145" s="21" t="n">
        <f aca="false">+C2145-D2145</f>
        <v>8</v>
      </c>
      <c r="G2145" s="22" t="n">
        <v>13</v>
      </c>
      <c r="H2145" s="22" t="n">
        <v>20802</v>
      </c>
      <c r="I2145" s="22" t="n">
        <v>20612</v>
      </c>
      <c r="J2145" s="17" t="n">
        <v>370</v>
      </c>
      <c r="K2145" s="17" t="n">
        <v>70</v>
      </c>
      <c r="L2145" s="17" t="n">
        <v>200</v>
      </c>
      <c r="M2145" s="84" t="n">
        <f aca="false">K2145+L2145</f>
        <v>270</v>
      </c>
      <c r="N2145" s="87" t="n">
        <f aca="false">O2145*P2145</f>
        <v>342</v>
      </c>
      <c r="O2145" s="84" t="n">
        <f aca="false">H2145-I2145</f>
        <v>190</v>
      </c>
      <c r="P2145" s="86" t="n">
        <v>1.8</v>
      </c>
      <c r="Q2145" s="17" t="s">
        <v>20</v>
      </c>
    </row>
    <row r="2146" customFormat="false" ht="13.8" hidden="false" customHeight="false" outlineLevel="0" collapsed="false">
      <c r="A2146" s="17" t="s">
        <v>17</v>
      </c>
      <c r="B2146" s="17" t="s">
        <v>265</v>
      </c>
      <c r="C2146" s="18" t="n">
        <v>43149</v>
      </c>
      <c r="D2146" s="19" t="n">
        <v>43144</v>
      </c>
      <c r="E2146" s="20" t="s">
        <v>261</v>
      </c>
      <c r="F2146" s="21" t="n">
        <f aca="false">+C2146-D2146</f>
        <v>5</v>
      </c>
      <c r="G2146" s="22" t="n">
        <v>20</v>
      </c>
      <c r="H2146" s="22" t="n">
        <v>21183</v>
      </c>
      <c r="I2146" s="22" t="n">
        <v>21056</v>
      </c>
      <c r="J2146" s="17" t="n">
        <v>493</v>
      </c>
      <c r="K2146" s="17" t="n">
        <v>146</v>
      </c>
      <c r="L2146" s="17" t="n">
        <v>75</v>
      </c>
      <c r="M2146" s="84" t="n">
        <f aca="false">K2146+L2146</f>
        <v>221</v>
      </c>
      <c r="N2146" s="87" t="n">
        <f aca="false">O2146*P2146</f>
        <v>304.8</v>
      </c>
      <c r="O2146" s="84" t="n">
        <f aca="false">H2146-I2146</f>
        <v>127</v>
      </c>
      <c r="P2146" s="86" t="n">
        <v>2.4</v>
      </c>
      <c r="Q2146" s="17" t="s">
        <v>20</v>
      </c>
    </row>
    <row r="2147" customFormat="false" ht="13.8" hidden="false" customHeight="false" outlineLevel="0" collapsed="false">
      <c r="A2147" s="17" t="s">
        <v>51</v>
      </c>
      <c r="B2147" s="27" t="s">
        <v>270</v>
      </c>
      <c r="C2147" s="88" t="n">
        <v>43149</v>
      </c>
      <c r="D2147" s="81" t="n">
        <v>43147</v>
      </c>
      <c r="E2147" s="82" t="s">
        <v>261</v>
      </c>
      <c r="F2147" s="84" t="n">
        <f aca="false">C2147-D2147</f>
        <v>2</v>
      </c>
      <c r="G2147" s="84" t="n">
        <v>16</v>
      </c>
      <c r="H2147" s="84" t="n">
        <v>5277</v>
      </c>
      <c r="I2147" s="84" t="n">
        <v>5229</v>
      </c>
      <c r="J2147" s="84" t="n">
        <v>191</v>
      </c>
      <c r="K2147" s="84" t="n">
        <v>105</v>
      </c>
      <c r="L2147" s="89" t="n">
        <v>475</v>
      </c>
      <c r="M2147" s="84" t="n">
        <f aca="false">K2147+L2147</f>
        <v>580</v>
      </c>
      <c r="N2147" s="87" t="n">
        <f aca="false">O2147*P2147</f>
        <v>96</v>
      </c>
      <c r="O2147" s="84" t="n">
        <f aca="false">H2147-I2147</f>
        <v>48</v>
      </c>
      <c r="P2147" s="86" t="n">
        <v>2</v>
      </c>
      <c r="Q2147" s="57" t="s">
        <v>20</v>
      </c>
    </row>
    <row r="2148" customFormat="false" ht="13.8" hidden="false" customHeight="false" outlineLevel="0" collapsed="false">
      <c r="A2148" s="17" t="s">
        <v>51</v>
      </c>
      <c r="B2148" s="17" t="s">
        <v>270</v>
      </c>
      <c r="C2148" s="88" t="n">
        <v>43149</v>
      </c>
      <c r="D2148" s="81" t="n">
        <v>43147</v>
      </c>
      <c r="E2148" s="82" t="s">
        <v>261</v>
      </c>
      <c r="F2148" s="84" t="n">
        <f aca="false">C2148-D2148</f>
        <v>2</v>
      </c>
      <c r="G2148" s="84" t="n">
        <v>9</v>
      </c>
      <c r="H2148" s="84" t="n">
        <v>7939</v>
      </c>
      <c r="I2148" s="84" t="n">
        <v>7891</v>
      </c>
      <c r="J2148" s="84" t="n">
        <v>416</v>
      </c>
      <c r="K2148" s="84" t="n">
        <v>339</v>
      </c>
      <c r="L2148" s="89" t="n">
        <v>325</v>
      </c>
      <c r="M2148" s="84" t="n">
        <f aca="false">K2148+L2148</f>
        <v>664</v>
      </c>
      <c r="N2148" s="87" t="n">
        <f aca="false">O2148*P2148</f>
        <v>75.36</v>
      </c>
      <c r="O2148" s="84" t="n">
        <f aca="false">H2148-I2148</f>
        <v>48</v>
      </c>
      <c r="P2148" s="86" t="n">
        <v>1.57</v>
      </c>
      <c r="Q2148" s="57" t="s">
        <v>20</v>
      </c>
    </row>
    <row r="2149" customFormat="false" ht="13.8" hidden="false" customHeight="false" outlineLevel="0" collapsed="false">
      <c r="A2149" s="17" t="s">
        <v>21</v>
      </c>
      <c r="B2149" s="17" t="s">
        <v>276</v>
      </c>
      <c r="C2149" s="80" t="n">
        <v>43150</v>
      </c>
      <c r="D2149" s="81" t="n">
        <v>43146</v>
      </c>
      <c r="E2149" s="20" t="s">
        <v>261</v>
      </c>
      <c r="F2149" s="21" t="n">
        <f aca="false">+C2149-D2149</f>
        <v>4</v>
      </c>
      <c r="G2149" s="84" t="n">
        <v>20</v>
      </c>
      <c r="H2149" s="84" t="n">
        <v>5954</v>
      </c>
      <c r="I2149" s="84" t="n">
        <v>5860</v>
      </c>
      <c r="J2149" s="84" t="n">
        <v>390</v>
      </c>
      <c r="K2149" s="84" t="n">
        <v>150</v>
      </c>
      <c r="L2149" s="84" t="n">
        <v>250</v>
      </c>
      <c r="M2149" s="84" t="n">
        <f aca="false">K2149+L2149</f>
        <v>400</v>
      </c>
      <c r="N2149" s="87" t="n">
        <f aca="false">O2149*P2149</f>
        <v>225.6</v>
      </c>
      <c r="O2149" s="84" t="n">
        <f aca="false">H2149-I2149</f>
        <v>94</v>
      </c>
      <c r="P2149" s="86" t="n">
        <v>2.4</v>
      </c>
      <c r="Q2149" s="29" t="s">
        <v>20</v>
      </c>
    </row>
    <row r="2150" customFormat="false" ht="13.8" hidden="false" customHeight="false" outlineLevel="0" collapsed="false">
      <c r="A2150" s="17" t="s">
        <v>29</v>
      </c>
      <c r="B2150" s="17" t="s">
        <v>283</v>
      </c>
      <c r="C2150" s="18" t="n">
        <v>43150</v>
      </c>
      <c r="D2150" s="19" t="n">
        <v>43139</v>
      </c>
      <c r="E2150" s="20" t="s">
        <v>261</v>
      </c>
      <c r="F2150" s="21" t="n">
        <f aca="false">+C2150-D2150</f>
        <v>11</v>
      </c>
      <c r="G2150" s="22" t="n">
        <v>12.5</v>
      </c>
      <c r="H2150" s="22" t="n">
        <v>17149</v>
      </c>
      <c r="I2150" s="22" t="n">
        <v>16917</v>
      </c>
      <c r="J2150" s="17" t="n">
        <v>600</v>
      </c>
      <c r="K2150" s="17" t="n">
        <v>140</v>
      </c>
      <c r="L2150" s="17" t="n">
        <v>450</v>
      </c>
      <c r="M2150" s="84" t="n">
        <f aca="false">K2150+L2150</f>
        <v>590</v>
      </c>
      <c r="N2150" s="87" t="n">
        <f aca="false">O2150*P2150</f>
        <v>394.4</v>
      </c>
      <c r="O2150" s="84" t="n">
        <f aca="false">H2150-I2150</f>
        <v>232</v>
      </c>
      <c r="P2150" s="86" t="n">
        <v>1.7</v>
      </c>
      <c r="Q2150" s="17" t="s">
        <v>20</v>
      </c>
    </row>
    <row r="2151" customFormat="false" ht="13.8" hidden="false" customHeight="false" outlineLevel="0" collapsed="false">
      <c r="A2151" s="17" t="s">
        <v>23</v>
      </c>
      <c r="B2151" s="17" t="s">
        <v>260</v>
      </c>
      <c r="C2151" s="80" t="n">
        <v>43150</v>
      </c>
      <c r="D2151" s="81" t="n">
        <v>43144</v>
      </c>
      <c r="E2151" s="20" t="s">
        <v>261</v>
      </c>
      <c r="F2151" s="21" t="n">
        <f aca="false">+C2151-D2151</f>
        <v>6</v>
      </c>
      <c r="G2151" s="84" t="n">
        <v>9</v>
      </c>
      <c r="H2151" s="84" t="n">
        <v>16767</v>
      </c>
      <c r="I2151" s="84" t="n">
        <v>16630</v>
      </c>
      <c r="J2151" s="84" t="n">
        <v>990</v>
      </c>
      <c r="K2151" s="84" t="n">
        <v>743</v>
      </c>
      <c r="L2151" s="84" t="n">
        <v>0</v>
      </c>
      <c r="M2151" s="84" t="n">
        <f aca="false">K2151+L2151</f>
        <v>743</v>
      </c>
      <c r="N2151" s="87" t="n">
        <f aca="false">O2151*P2151</f>
        <v>215.09</v>
      </c>
      <c r="O2151" s="84" t="n">
        <f aca="false">H2151-I2151</f>
        <v>137</v>
      </c>
      <c r="P2151" s="86" t="n">
        <v>1.57</v>
      </c>
      <c r="Q2151" s="29" t="s">
        <v>20</v>
      </c>
    </row>
    <row r="2152" customFormat="false" ht="13.8" hidden="false" customHeight="false" outlineLevel="0" collapsed="false">
      <c r="A2152" s="17" t="s">
        <v>21</v>
      </c>
      <c r="B2152" s="17" t="s">
        <v>276</v>
      </c>
      <c r="C2152" s="80" t="n">
        <v>43150</v>
      </c>
      <c r="D2152" s="81" t="n">
        <v>43137</v>
      </c>
      <c r="E2152" s="20" t="s">
        <v>261</v>
      </c>
      <c r="F2152" s="21" t="n">
        <f aca="false">+C2152-D2152</f>
        <v>13</v>
      </c>
      <c r="G2152" s="84" t="n">
        <v>9</v>
      </c>
      <c r="H2152" s="84" t="n">
        <v>23382</v>
      </c>
      <c r="I2152" s="84" t="n">
        <v>23069</v>
      </c>
      <c r="J2152" s="84" t="n">
        <v>620</v>
      </c>
      <c r="K2152" s="84" t="n">
        <v>40</v>
      </c>
      <c r="L2152" s="84" t="n">
        <v>300</v>
      </c>
      <c r="M2152" s="84" t="n">
        <f aca="false">K2152+L2152</f>
        <v>340</v>
      </c>
      <c r="N2152" s="87" t="n">
        <f aca="false">O2152*P2152</f>
        <v>491.41</v>
      </c>
      <c r="O2152" s="84" t="n">
        <f aca="false">H2152-I2152</f>
        <v>313</v>
      </c>
      <c r="P2152" s="86" t="n">
        <v>1.57</v>
      </c>
      <c r="Q2152" s="29" t="s">
        <v>20</v>
      </c>
    </row>
    <row r="2153" customFormat="false" ht="13.8" hidden="false" customHeight="false" outlineLevel="0" collapsed="false">
      <c r="A2153" s="17" t="s">
        <v>26</v>
      </c>
      <c r="B2153" s="17" t="s">
        <v>86</v>
      </c>
      <c r="C2153" s="80" t="n">
        <v>43150</v>
      </c>
      <c r="D2153" s="81" t="n">
        <v>43139</v>
      </c>
      <c r="E2153" s="82" t="s">
        <v>261</v>
      </c>
      <c r="F2153" s="21" t="n">
        <f aca="false">+C2153-D2153</f>
        <v>11</v>
      </c>
      <c r="G2153" s="84" t="n">
        <v>13</v>
      </c>
      <c r="H2153" s="84" t="n">
        <v>23621</v>
      </c>
      <c r="I2153" s="84" t="n">
        <v>23357</v>
      </c>
      <c r="J2153" s="84" t="n">
        <v>610</v>
      </c>
      <c r="K2153" s="84" t="n">
        <v>85</v>
      </c>
      <c r="L2153" s="84" t="n">
        <v>600</v>
      </c>
      <c r="M2153" s="84" t="n">
        <f aca="false">K2153+L2153</f>
        <v>685</v>
      </c>
      <c r="N2153" s="87" t="n">
        <f aca="false">O2153*P2153</f>
        <v>264</v>
      </c>
      <c r="O2153" s="84" t="n">
        <f aca="false">H2153-I2153</f>
        <v>264</v>
      </c>
      <c r="P2153" s="86" t="n">
        <v>1</v>
      </c>
      <c r="Q2153" s="29" t="s">
        <v>20</v>
      </c>
    </row>
    <row r="2154" customFormat="false" ht="13.8" hidden="false" customHeight="false" outlineLevel="0" collapsed="false">
      <c r="A2154" s="17" t="s">
        <v>17</v>
      </c>
      <c r="B2154" s="27" t="s">
        <v>265</v>
      </c>
      <c r="C2154" s="18" t="n">
        <v>43150</v>
      </c>
      <c r="D2154" s="19" t="n">
        <v>43143</v>
      </c>
      <c r="E2154" s="20" t="s">
        <v>261</v>
      </c>
      <c r="F2154" s="21" t="n">
        <f aca="false">+C2154-D2154</f>
        <v>7</v>
      </c>
      <c r="G2154" s="22" t="n">
        <v>22</v>
      </c>
      <c r="H2154" s="22" t="n">
        <v>18444</v>
      </c>
      <c r="I2154" s="22" t="n">
        <v>18273</v>
      </c>
      <c r="J2154" s="17" t="n">
        <v>545</v>
      </c>
      <c r="K2154" s="17" t="n">
        <v>79</v>
      </c>
      <c r="L2154" s="17" t="n">
        <v>300</v>
      </c>
      <c r="M2154" s="84" t="n">
        <f aca="false">K2154+L2154</f>
        <v>379</v>
      </c>
      <c r="N2154" s="87" t="n">
        <f aca="false">O2154*P2154</f>
        <v>444.6</v>
      </c>
      <c r="O2154" s="84" t="n">
        <f aca="false">H2154-I2154</f>
        <v>171</v>
      </c>
      <c r="P2154" s="86" t="n">
        <v>2.6</v>
      </c>
      <c r="Q2154" s="17" t="s">
        <v>20</v>
      </c>
    </row>
    <row r="2155" customFormat="false" ht="13.8" hidden="false" customHeight="false" outlineLevel="0" collapsed="false">
      <c r="A2155" s="17" t="s">
        <v>17</v>
      </c>
      <c r="B2155" s="17" t="s">
        <v>265</v>
      </c>
      <c r="C2155" s="18" t="n">
        <v>43150</v>
      </c>
      <c r="D2155" s="19" t="n">
        <v>43144</v>
      </c>
      <c r="E2155" s="20" t="s">
        <v>261</v>
      </c>
      <c r="F2155" s="21" t="n">
        <f aca="false">+C2155-D2155</f>
        <v>6</v>
      </c>
      <c r="G2155" s="22" t="n">
        <v>22</v>
      </c>
      <c r="H2155" s="22" t="n">
        <v>24629</v>
      </c>
      <c r="I2155" s="22" t="n">
        <v>24482</v>
      </c>
      <c r="J2155" s="17" t="n">
        <v>485</v>
      </c>
      <c r="K2155" s="17" t="n">
        <v>117</v>
      </c>
      <c r="L2155" s="17" t="n">
        <v>250</v>
      </c>
      <c r="M2155" s="84" t="n">
        <f aca="false">K2155+L2155</f>
        <v>367</v>
      </c>
      <c r="N2155" s="87" t="n">
        <f aca="false">O2155*P2155</f>
        <v>382.2</v>
      </c>
      <c r="O2155" s="84" t="n">
        <f aca="false">H2155-I2155</f>
        <v>147</v>
      </c>
      <c r="P2155" s="86" t="n">
        <v>2.6</v>
      </c>
      <c r="Q2155" s="17" t="s">
        <v>20</v>
      </c>
    </row>
    <row r="2156" customFormat="false" ht="13.8" hidden="false" customHeight="false" outlineLevel="0" collapsed="false">
      <c r="A2156" s="17" t="s">
        <v>82</v>
      </c>
      <c r="B2156" s="17" t="s">
        <v>292</v>
      </c>
      <c r="C2156" s="80" t="n">
        <v>43150</v>
      </c>
      <c r="D2156" s="81" t="n">
        <v>43148</v>
      </c>
      <c r="E2156" s="82" t="s">
        <v>261</v>
      </c>
      <c r="F2156" s="84" t="n">
        <f aca="false">C2156-D2156</f>
        <v>2</v>
      </c>
      <c r="G2156" s="84" t="n">
        <v>20</v>
      </c>
      <c r="H2156" s="84" t="n">
        <v>16812</v>
      </c>
      <c r="I2156" s="84" t="n">
        <v>16761</v>
      </c>
      <c r="J2156" s="84" t="n">
        <v>390</v>
      </c>
      <c r="K2156" s="84" t="n">
        <v>268</v>
      </c>
      <c r="L2156" s="84" t="n">
        <v>0</v>
      </c>
      <c r="M2156" s="84" t="n">
        <f aca="false">K2156+L2156</f>
        <v>268</v>
      </c>
      <c r="N2156" s="87" t="n">
        <f aca="false">O2156*P2156</f>
        <v>122.4</v>
      </c>
      <c r="O2156" s="84" t="n">
        <f aca="false">H2156-I2156</f>
        <v>51</v>
      </c>
      <c r="P2156" s="86" t="n">
        <v>2.4</v>
      </c>
      <c r="Q2156" s="29" t="s">
        <v>20</v>
      </c>
    </row>
    <row r="2157" customFormat="false" ht="13.8" hidden="false" customHeight="false" outlineLevel="0" collapsed="false">
      <c r="A2157" s="17" t="s">
        <v>37</v>
      </c>
      <c r="B2157" s="17" t="s">
        <v>274</v>
      </c>
      <c r="C2157" s="80" t="n">
        <v>43150</v>
      </c>
      <c r="D2157" s="81" t="n">
        <v>43139</v>
      </c>
      <c r="E2157" s="82" t="s">
        <v>261</v>
      </c>
      <c r="F2157" s="21" t="n">
        <f aca="false">+C2157-D2157</f>
        <v>11</v>
      </c>
      <c r="G2157" s="84" t="n">
        <v>20</v>
      </c>
      <c r="H2157" s="84" t="n">
        <v>6236</v>
      </c>
      <c r="I2157" s="84" t="n">
        <v>5963</v>
      </c>
      <c r="J2157" s="84" t="n">
        <v>806</v>
      </c>
      <c r="K2157" s="84" t="n">
        <v>227</v>
      </c>
      <c r="L2157" s="84" t="n">
        <v>500</v>
      </c>
      <c r="M2157" s="84" t="n">
        <f aca="false">K2157+L2157</f>
        <v>727</v>
      </c>
      <c r="N2157" s="87" t="n">
        <f aca="false">O2157*P2157</f>
        <v>655.2</v>
      </c>
      <c r="O2157" s="84" t="n">
        <f aca="false">H2157-I2157</f>
        <v>273</v>
      </c>
      <c r="P2157" s="86" t="n">
        <v>2.4</v>
      </c>
      <c r="Q2157" s="29" t="s">
        <v>20</v>
      </c>
    </row>
    <row r="2158" customFormat="false" ht="13.8" hidden="false" customHeight="false" outlineLevel="0" collapsed="false">
      <c r="A2158" s="17" t="s">
        <v>51</v>
      </c>
      <c r="B2158" s="29" t="s">
        <v>270</v>
      </c>
      <c r="C2158" s="88" t="n">
        <v>43150</v>
      </c>
      <c r="D2158" s="81" t="n">
        <v>43143</v>
      </c>
      <c r="E2158" s="82" t="s">
        <v>261</v>
      </c>
      <c r="F2158" s="84" t="n">
        <f aca="false">C2158-D2158</f>
        <v>7</v>
      </c>
      <c r="G2158" s="84" t="n">
        <v>20</v>
      </c>
      <c r="H2158" s="84" t="n">
        <v>5150</v>
      </c>
      <c r="I2158" s="84" t="n">
        <v>4982</v>
      </c>
      <c r="J2158" s="84" t="n">
        <v>758</v>
      </c>
      <c r="K2158" s="84" t="n">
        <v>357</v>
      </c>
      <c r="L2158" s="89" t="n">
        <v>0</v>
      </c>
      <c r="M2158" s="84" t="n">
        <f aca="false">K2158+L2158</f>
        <v>357</v>
      </c>
      <c r="N2158" s="87" t="n">
        <f aca="false">O2158*P2158</f>
        <v>403.2</v>
      </c>
      <c r="O2158" s="84" t="n">
        <f aca="false">H2158-I2158</f>
        <v>168</v>
      </c>
      <c r="P2158" s="86" t="n">
        <v>2.4</v>
      </c>
      <c r="Q2158" s="57" t="s">
        <v>20</v>
      </c>
    </row>
    <row r="2159" customFormat="false" ht="13.8" hidden="false" customHeight="false" outlineLevel="0" collapsed="false">
      <c r="A2159" s="17" t="s">
        <v>51</v>
      </c>
      <c r="B2159" s="17" t="s">
        <v>270</v>
      </c>
      <c r="C2159" s="88" t="n">
        <v>43150</v>
      </c>
      <c r="D2159" s="81" t="n">
        <v>43143</v>
      </c>
      <c r="E2159" s="82" t="s">
        <v>261</v>
      </c>
      <c r="F2159" s="84" t="n">
        <f aca="false">C2159-D2159</f>
        <v>7</v>
      </c>
      <c r="G2159" s="84" t="n">
        <v>20</v>
      </c>
      <c r="H2159" s="84" t="n">
        <v>21304</v>
      </c>
      <c r="I2159" s="84" t="n">
        <v>21133</v>
      </c>
      <c r="J2159" s="84" t="n">
        <v>792</v>
      </c>
      <c r="K2159" s="84" t="n">
        <v>450</v>
      </c>
      <c r="L2159" s="89" t="n">
        <v>0</v>
      </c>
      <c r="M2159" s="84" t="n">
        <f aca="false">K2159+L2159</f>
        <v>450</v>
      </c>
      <c r="N2159" s="87" t="n">
        <f aca="false">O2159*P2159</f>
        <v>410.4</v>
      </c>
      <c r="O2159" s="84" t="n">
        <f aca="false">H2159-I2159</f>
        <v>171</v>
      </c>
      <c r="P2159" s="86" t="n">
        <v>2.4</v>
      </c>
      <c r="Q2159" s="57" t="s">
        <v>20</v>
      </c>
    </row>
    <row r="2160" customFormat="false" ht="13.8" hidden="false" customHeight="false" outlineLevel="0" collapsed="false">
      <c r="A2160" s="17" t="s">
        <v>45</v>
      </c>
      <c r="B2160" s="17" t="s">
        <v>278</v>
      </c>
      <c r="C2160" s="18" t="n">
        <v>43150</v>
      </c>
      <c r="D2160" s="19" t="n">
        <v>43140</v>
      </c>
      <c r="E2160" s="20" t="s">
        <v>261</v>
      </c>
      <c r="F2160" s="21" t="n">
        <f aca="false">+C2160-D2160</f>
        <v>10</v>
      </c>
      <c r="G2160" s="22" t="n">
        <v>15</v>
      </c>
      <c r="H2160" s="22" t="n">
        <v>39008</v>
      </c>
      <c r="I2160" s="22" t="n">
        <v>38768</v>
      </c>
      <c r="J2160" s="17" t="n">
        <v>695</v>
      </c>
      <c r="K2160" s="17" t="n">
        <v>0</v>
      </c>
      <c r="L2160" s="17" t="n">
        <v>600</v>
      </c>
      <c r="M2160" s="84" t="n">
        <f aca="false">K2160+L2160</f>
        <v>600</v>
      </c>
      <c r="N2160" s="87" t="n">
        <f aca="false">O2160*P2160</f>
        <v>480</v>
      </c>
      <c r="O2160" s="84" t="n">
        <f aca="false">H2160-I2160</f>
        <v>240</v>
      </c>
      <c r="P2160" s="86" t="n">
        <v>2</v>
      </c>
      <c r="Q2160" s="17" t="s">
        <v>20</v>
      </c>
    </row>
    <row r="2161" customFormat="false" ht="13.8" hidden="false" customHeight="false" outlineLevel="0" collapsed="false">
      <c r="A2161" s="17" t="s">
        <v>55</v>
      </c>
      <c r="B2161" s="17" t="s">
        <v>195</v>
      </c>
      <c r="C2161" s="80" t="n">
        <v>43150</v>
      </c>
      <c r="D2161" s="81" t="n">
        <v>43139</v>
      </c>
      <c r="E2161" s="82" t="s">
        <v>261</v>
      </c>
      <c r="F2161" s="84" t="n">
        <f aca="false">C2161-D2161</f>
        <v>11</v>
      </c>
      <c r="G2161" s="84" t="n">
        <v>16</v>
      </c>
      <c r="H2161" s="84" t="n">
        <v>7444</v>
      </c>
      <c r="I2161" s="84" t="n">
        <v>7179</v>
      </c>
      <c r="J2161" s="84" t="n">
        <v>450</v>
      </c>
      <c r="K2161" s="84" t="n">
        <v>60</v>
      </c>
      <c r="L2161" s="84" t="n">
        <v>350</v>
      </c>
      <c r="M2161" s="84" t="n">
        <f aca="false">K2161+L2161</f>
        <v>410</v>
      </c>
      <c r="N2161" s="87" t="n">
        <f aca="false">O2161*P2161</f>
        <v>530</v>
      </c>
      <c r="O2161" s="84" t="n">
        <f aca="false">H2161-I2161</f>
        <v>265</v>
      </c>
      <c r="P2161" s="86" t="n">
        <v>2</v>
      </c>
      <c r="Q2161" s="29" t="s">
        <v>20</v>
      </c>
    </row>
    <row r="2162" customFormat="false" ht="13.8" hidden="false" customHeight="false" outlineLevel="0" collapsed="false">
      <c r="A2162" s="17" t="s">
        <v>51</v>
      </c>
      <c r="B2162" s="17" t="s">
        <v>270</v>
      </c>
      <c r="C2162" s="88" t="n">
        <v>43150</v>
      </c>
      <c r="D2162" s="81" t="n">
        <v>43146</v>
      </c>
      <c r="E2162" s="82" t="s">
        <v>261</v>
      </c>
      <c r="F2162" s="84" t="n">
        <f aca="false">C2162-D2162</f>
        <v>4</v>
      </c>
      <c r="G2162" s="84" t="n">
        <v>13</v>
      </c>
      <c r="H2162" s="84" t="n">
        <v>38892</v>
      </c>
      <c r="I2162" s="84" t="n">
        <v>38797</v>
      </c>
      <c r="J2162" s="84" t="n">
        <v>627</v>
      </c>
      <c r="K2162" s="84" t="n">
        <v>456</v>
      </c>
      <c r="L2162" s="89" t="n">
        <v>0</v>
      </c>
      <c r="M2162" s="84" t="n">
        <f aca="false">K2162+L2162</f>
        <v>456</v>
      </c>
      <c r="N2162" s="87" t="n">
        <f aca="false">O2162*P2162</f>
        <v>171</v>
      </c>
      <c r="O2162" s="84" t="n">
        <f aca="false">H2162-I2162</f>
        <v>95</v>
      </c>
      <c r="P2162" s="86" t="n">
        <v>1.8</v>
      </c>
      <c r="Q2162" s="57" t="s">
        <v>20</v>
      </c>
    </row>
    <row r="2163" customFormat="false" ht="13.8" hidden="false" customHeight="false" outlineLevel="0" collapsed="false">
      <c r="A2163" s="17" t="s">
        <v>53</v>
      </c>
      <c r="B2163" s="17" t="s">
        <v>272</v>
      </c>
      <c r="C2163" s="18" t="n">
        <v>43150</v>
      </c>
      <c r="D2163" s="19" t="n">
        <v>43147</v>
      </c>
      <c r="E2163" s="20" t="s">
        <v>261</v>
      </c>
      <c r="F2163" s="21" t="n">
        <f aca="false">+C2163-D2163</f>
        <v>3</v>
      </c>
      <c r="G2163" s="22" t="n">
        <v>13</v>
      </c>
      <c r="H2163" s="22" t="n">
        <v>30046</v>
      </c>
      <c r="I2163" s="22" t="n">
        <v>29969</v>
      </c>
      <c r="J2163" s="17" t="n">
        <v>650</v>
      </c>
      <c r="K2163" s="17" t="n">
        <v>500</v>
      </c>
      <c r="L2163" s="17" t="n">
        <v>0</v>
      </c>
      <c r="M2163" s="84" t="n">
        <f aca="false">K2163+L2163</f>
        <v>500</v>
      </c>
      <c r="N2163" s="87" t="n">
        <f aca="false">O2163*P2163</f>
        <v>138.6</v>
      </c>
      <c r="O2163" s="84" t="n">
        <f aca="false">H2163-I2163</f>
        <v>77</v>
      </c>
      <c r="P2163" s="86" t="n">
        <v>1.8</v>
      </c>
      <c r="Q2163" s="17" t="s">
        <v>20</v>
      </c>
    </row>
    <row r="2164" customFormat="false" ht="13.8" hidden="false" customHeight="false" outlineLevel="0" collapsed="false">
      <c r="A2164" s="17" t="s">
        <v>49</v>
      </c>
      <c r="B2164" s="17" t="s">
        <v>290</v>
      </c>
      <c r="C2164" s="18" t="n">
        <v>43150</v>
      </c>
      <c r="D2164" s="19" t="n">
        <v>43136</v>
      </c>
      <c r="E2164" s="20" t="s">
        <v>261</v>
      </c>
      <c r="F2164" s="21" t="n">
        <f aca="false">+C2164-D2164</f>
        <v>14</v>
      </c>
      <c r="G2164" s="22" t="n">
        <v>9</v>
      </c>
      <c r="H2164" s="22" t="n">
        <v>17351</v>
      </c>
      <c r="I2164" s="22" t="n">
        <v>17090</v>
      </c>
      <c r="J2164" s="17" t="n">
        <v>495</v>
      </c>
      <c r="K2164" s="17" t="n">
        <v>90</v>
      </c>
      <c r="L2164" s="17" t="n">
        <v>500</v>
      </c>
      <c r="M2164" s="84" t="n">
        <f aca="false">K2164+L2164</f>
        <v>590</v>
      </c>
      <c r="N2164" s="87" t="n">
        <f aca="false">O2164*P2164</f>
        <v>409.77</v>
      </c>
      <c r="O2164" s="84" t="n">
        <f aca="false">H2164-I2164</f>
        <v>261</v>
      </c>
      <c r="P2164" s="86" t="n">
        <v>1.57</v>
      </c>
      <c r="Q2164" s="17" t="s">
        <v>20</v>
      </c>
    </row>
    <row r="2165" customFormat="false" ht="13.8" hidden="false" customHeight="false" outlineLevel="0" collapsed="false">
      <c r="A2165" s="17" t="s">
        <v>37</v>
      </c>
      <c r="B2165" s="17" t="s">
        <v>274</v>
      </c>
      <c r="C2165" s="80" t="n">
        <v>43150</v>
      </c>
      <c r="D2165" s="81" t="n">
        <v>43139</v>
      </c>
      <c r="E2165" s="82" t="s">
        <v>261</v>
      </c>
      <c r="F2165" s="21" t="n">
        <f aca="false">+C2165-D2165</f>
        <v>11</v>
      </c>
      <c r="G2165" s="84" t="n">
        <v>9</v>
      </c>
      <c r="H2165" s="84" t="n">
        <v>23415</v>
      </c>
      <c r="I2165" s="84" t="n">
        <v>23151</v>
      </c>
      <c r="J2165" s="84" t="n">
        <v>793</v>
      </c>
      <c r="K2165" s="84" t="n">
        <v>265</v>
      </c>
      <c r="L2165" s="84" t="n">
        <v>400</v>
      </c>
      <c r="M2165" s="84" t="n">
        <f aca="false">K2165+L2165</f>
        <v>665</v>
      </c>
      <c r="N2165" s="87" t="n">
        <f aca="false">O2165*P2165</f>
        <v>414.48</v>
      </c>
      <c r="O2165" s="84" t="n">
        <f aca="false">H2165-I2165</f>
        <v>264</v>
      </c>
      <c r="P2165" s="86" t="n">
        <v>1.57</v>
      </c>
      <c r="Q2165" s="29" t="s">
        <v>20</v>
      </c>
    </row>
    <row r="2166" customFormat="false" ht="13.8" hidden="false" customHeight="false" outlineLevel="0" collapsed="false">
      <c r="A2166" s="17" t="s">
        <v>45</v>
      </c>
      <c r="B2166" s="17" t="s">
        <v>278</v>
      </c>
      <c r="C2166" s="18" t="n">
        <v>43150</v>
      </c>
      <c r="D2166" s="19" t="n">
        <v>43140</v>
      </c>
      <c r="E2166" s="20" t="s">
        <v>261</v>
      </c>
      <c r="F2166" s="21" t="n">
        <f aca="false">+C2166-D2166</f>
        <v>10</v>
      </c>
      <c r="G2166" s="22" t="n">
        <v>13</v>
      </c>
      <c r="H2166" s="22" t="n">
        <v>5082</v>
      </c>
      <c r="I2166" s="22" t="n">
        <v>4838</v>
      </c>
      <c r="J2166" s="17" t="n">
        <v>400</v>
      </c>
      <c r="K2166" s="17" t="n">
        <v>180</v>
      </c>
      <c r="L2166" s="17" t="n">
        <v>500</v>
      </c>
      <c r="M2166" s="84" t="n">
        <f aca="false">K2166+L2166</f>
        <v>680</v>
      </c>
      <c r="N2166" s="87" t="n">
        <f aca="false">O2166*P2166</f>
        <v>244</v>
      </c>
      <c r="O2166" s="84" t="n">
        <f aca="false">H2166-I2166</f>
        <v>244</v>
      </c>
      <c r="P2166" s="86" t="n">
        <v>1</v>
      </c>
      <c r="Q2166" s="17" t="s">
        <v>20</v>
      </c>
    </row>
    <row r="2167" customFormat="false" ht="13.8" hidden="false" customHeight="false" outlineLevel="0" collapsed="false">
      <c r="A2167" s="17" t="s">
        <v>53</v>
      </c>
      <c r="B2167" s="17" t="s">
        <v>272</v>
      </c>
      <c r="C2167" s="18" t="n">
        <v>43150</v>
      </c>
      <c r="D2167" s="19" t="n">
        <v>43139</v>
      </c>
      <c r="E2167" s="20" t="s">
        <v>261</v>
      </c>
      <c r="F2167" s="21" t="n">
        <f aca="false">+C2167-D2167</f>
        <v>11</v>
      </c>
      <c r="G2167" s="22" t="n">
        <v>13</v>
      </c>
      <c r="H2167" s="22" t="n">
        <v>16636</v>
      </c>
      <c r="I2167" s="22" t="n">
        <v>16378</v>
      </c>
      <c r="J2167" s="17" t="n">
        <v>500</v>
      </c>
      <c r="K2167" s="17" t="n">
        <v>180</v>
      </c>
      <c r="L2167" s="17" t="n">
        <v>350</v>
      </c>
      <c r="M2167" s="84" t="n">
        <f aca="false">K2167+L2167</f>
        <v>530</v>
      </c>
      <c r="N2167" s="87" t="n">
        <f aca="false">O2167*P2167</f>
        <v>258</v>
      </c>
      <c r="O2167" s="84" t="n">
        <f aca="false">H2167-I2167</f>
        <v>258</v>
      </c>
      <c r="P2167" s="86" t="n">
        <v>1</v>
      </c>
      <c r="Q2167" s="17" t="s">
        <v>20</v>
      </c>
    </row>
    <row r="2168" customFormat="false" ht="13.8" hidden="false" customHeight="false" outlineLevel="0" collapsed="false">
      <c r="A2168" s="17" t="s">
        <v>23</v>
      </c>
      <c r="B2168" s="17" t="s">
        <v>260</v>
      </c>
      <c r="C2168" s="80" t="n">
        <v>43151</v>
      </c>
      <c r="D2168" s="81" t="n">
        <v>43146</v>
      </c>
      <c r="E2168" s="20" t="s">
        <v>261</v>
      </c>
      <c r="F2168" s="21" t="n">
        <f aca="false">+C2168-D2168</f>
        <v>5</v>
      </c>
      <c r="G2168" s="84" t="n">
        <v>20</v>
      </c>
      <c r="H2168" s="84" t="n">
        <v>20704</v>
      </c>
      <c r="I2168" s="84" t="n">
        <v>20580</v>
      </c>
      <c r="J2168" s="84" t="n">
        <v>636</v>
      </c>
      <c r="K2168" s="84" t="n">
        <v>346</v>
      </c>
      <c r="L2168" s="84" t="n">
        <v>0</v>
      </c>
      <c r="M2168" s="84" t="n">
        <f aca="false">K2168+L2168</f>
        <v>346</v>
      </c>
      <c r="N2168" s="87" t="n">
        <f aca="false">O2168*P2168</f>
        <v>297.6</v>
      </c>
      <c r="O2168" s="84" t="n">
        <f aca="false">H2168-I2168</f>
        <v>124</v>
      </c>
      <c r="P2168" s="86" t="n">
        <v>2.4</v>
      </c>
      <c r="Q2168" s="29" t="s">
        <v>20</v>
      </c>
    </row>
    <row r="2169" customFormat="false" ht="13.8" hidden="false" customHeight="false" outlineLevel="0" collapsed="false">
      <c r="A2169" s="17" t="s">
        <v>21</v>
      </c>
      <c r="B2169" s="17" t="s">
        <v>276</v>
      </c>
      <c r="C2169" s="80" t="n">
        <v>43151</v>
      </c>
      <c r="D2169" s="81" t="n">
        <v>43148</v>
      </c>
      <c r="E2169" s="20" t="s">
        <v>261</v>
      </c>
      <c r="F2169" s="21" t="n">
        <f aca="false">+C2169-D2169</f>
        <v>3</v>
      </c>
      <c r="G2169" s="84" t="n">
        <v>20</v>
      </c>
      <c r="H2169" s="84" t="n">
        <v>22805</v>
      </c>
      <c r="I2169" s="84" t="n">
        <v>22728</v>
      </c>
      <c r="J2169" s="84" t="n">
        <v>630</v>
      </c>
      <c r="K2169" s="84" t="n">
        <v>450</v>
      </c>
      <c r="L2169" s="84" t="n">
        <v>200</v>
      </c>
      <c r="M2169" s="84" t="n">
        <f aca="false">K2169+L2169</f>
        <v>650</v>
      </c>
      <c r="N2169" s="87" t="n">
        <f aca="false">O2169*P2169</f>
        <v>184.8</v>
      </c>
      <c r="O2169" s="84" t="n">
        <f aca="false">H2169-I2169</f>
        <v>77</v>
      </c>
      <c r="P2169" s="86" t="n">
        <v>2.4</v>
      </c>
      <c r="Q2169" s="29" t="s">
        <v>20</v>
      </c>
    </row>
    <row r="2170" customFormat="false" ht="13.8" hidden="false" customHeight="false" outlineLevel="0" collapsed="false">
      <c r="A2170" s="17" t="s">
        <v>29</v>
      </c>
      <c r="B2170" s="17" t="s">
        <v>283</v>
      </c>
      <c r="C2170" s="18" t="n">
        <v>43151</v>
      </c>
      <c r="D2170" s="19" t="n">
        <v>43140</v>
      </c>
      <c r="E2170" s="20" t="s">
        <v>261</v>
      </c>
      <c r="F2170" s="21" t="n">
        <f aca="false">+C2170-D2170</f>
        <v>11</v>
      </c>
      <c r="G2170" s="22" t="n">
        <v>9</v>
      </c>
      <c r="H2170" s="22" t="n">
        <v>17386</v>
      </c>
      <c r="I2170" s="22" t="n">
        <v>17128</v>
      </c>
      <c r="J2170" s="17" t="n">
        <v>525</v>
      </c>
      <c r="K2170" s="17" t="n">
        <v>120</v>
      </c>
      <c r="L2170" s="17" t="n">
        <v>350</v>
      </c>
      <c r="M2170" s="84" t="n">
        <f aca="false">K2170+L2170</f>
        <v>470</v>
      </c>
      <c r="N2170" s="87" t="n">
        <f aca="false">O2170*P2170</f>
        <v>405.06</v>
      </c>
      <c r="O2170" s="84" t="n">
        <f aca="false">H2170-I2170</f>
        <v>258</v>
      </c>
      <c r="P2170" s="86" t="n">
        <v>1.57</v>
      </c>
      <c r="Q2170" s="17" t="s">
        <v>20</v>
      </c>
    </row>
    <row r="2171" customFormat="false" ht="13.8" hidden="false" customHeight="false" outlineLevel="0" collapsed="false">
      <c r="A2171" s="17" t="s">
        <v>29</v>
      </c>
      <c r="B2171" s="17" t="s">
        <v>283</v>
      </c>
      <c r="C2171" s="18" t="n">
        <v>43151</v>
      </c>
      <c r="D2171" s="19" t="n">
        <v>43140</v>
      </c>
      <c r="E2171" s="20" t="s">
        <v>261</v>
      </c>
      <c r="F2171" s="21" t="n">
        <f aca="false">+C2171-D2171</f>
        <v>11</v>
      </c>
      <c r="G2171" s="22" t="n">
        <v>13</v>
      </c>
      <c r="H2171" s="22" t="n">
        <v>13644</v>
      </c>
      <c r="I2171" s="22" t="n">
        <v>13387</v>
      </c>
      <c r="J2171" s="17" t="n">
        <v>460</v>
      </c>
      <c r="K2171" s="17" t="n">
        <v>140</v>
      </c>
      <c r="L2171" s="17" t="n">
        <v>300</v>
      </c>
      <c r="M2171" s="84" t="n">
        <f aca="false">K2171+L2171</f>
        <v>440</v>
      </c>
      <c r="N2171" s="87" t="n">
        <f aca="false">O2171*P2171</f>
        <v>257</v>
      </c>
      <c r="O2171" s="84" t="n">
        <f aca="false">H2171-I2171</f>
        <v>257</v>
      </c>
      <c r="P2171" s="86" t="n">
        <v>1</v>
      </c>
      <c r="Q2171" s="17" t="s">
        <v>20</v>
      </c>
    </row>
    <row r="2172" customFormat="false" ht="13.8" hidden="false" customHeight="false" outlineLevel="0" collapsed="false">
      <c r="A2172" s="17" t="s">
        <v>17</v>
      </c>
      <c r="B2172" s="29" t="s">
        <v>287</v>
      </c>
      <c r="C2172" s="18" t="n">
        <v>43151</v>
      </c>
      <c r="D2172" s="19" t="n">
        <v>43145</v>
      </c>
      <c r="E2172" s="20" t="s">
        <v>261</v>
      </c>
      <c r="F2172" s="21" t="n">
        <f aca="false">+C2172-D2172</f>
        <v>6</v>
      </c>
      <c r="G2172" s="22" t="n">
        <v>22</v>
      </c>
      <c r="H2172" s="22" t="n">
        <v>17123</v>
      </c>
      <c r="I2172" s="22" t="n">
        <v>16985</v>
      </c>
      <c r="J2172" s="17" t="n">
        <v>461</v>
      </c>
      <c r="K2172" s="17" t="n">
        <v>95</v>
      </c>
      <c r="L2172" s="17" t="n">
        <v>350</v>
      </c>
      <c r="M2172" s="84" t="n">
        <f aca="false">K2172+L2172</f>
        <v>445</v>
      </c>
      <c r="N2172" s="87" t="n">
        <f aca="false">O2172*P2172</f>
        <v>358.8</v>
      </c>
      <c r="O2172" s="84" t="n">
        <f aca="false">H2172-I2172</f>
        <v>138</v>
      </c>
      <c r="P2172" s="86" t="n">
        <v>2.6</v>
      </c>
      <c r="Q2172" s="17" t="s">
        <v>20</v>
      </c>
    </row>
    <row r="2173" customFormat="false" ht="13.8" hidden="false" customHeight="false" outlineLevel="0" collapsed="false">
      <c r="A2173" s="17" t="s">
        <v>17</v>
      </c>
      <c r="B2173" s="29" t="s">
        <v>287</v>
      </c>
      <c r="C2173" s="18" t="n">
        <v>43151</v>
      </c>
      <c r="D2173" s="19" t="n">
        <v>43140</v>
      </c>
      <c r="E2173" s="20" t="s">
        <v>261</v>
      </c>
      <c r="F2173" s="21" t="n">
        <f aca="false">+C2173-D2173</f>
        <v>11</v>
      </c>
      <c r="G2173" s="22" t="n">
        <v>22</v>
      </c>
      <c r="H2173" s="22" t="n">
        <v>9334</v>
      </c>
      <c r="I2173" s="22" t="n">
        <v>9334</v>
      </c>
      <c r="J2173" s="17" t="n">
        <v>0</v>
      </c>
      <c r="K2173" s="17" t="n">
        <v>0</v>
      </c>
      <c r="L2173" s="17" t="n">
        <v>0</v>
      </c>
      <c r="M2173" s="84" t="n">
        <f aca="false">K2173+L2173</f>
        <v>0</v>
      </c>
      <c r="N2173" s="87" t="n">
        <f aca="false">O2173*P2173</f>
        <v>0</v>
      </c>
      <c r="O2173" s="84" t="n">
        <f aca="false">H2173-I2173</f>
        <v>0</v>
      </c>
      <c r="P2173" s="86" t="n">
        <v>2.6</v>
      </c>
      <c r="Q2173" s="17" t="s">
        <v>20</v>
      </c>
    </row>
    <row r="2174" customFormat="false" ht="13.8" hidden="false" customHeight="false" outlineLevel="0" collapsed="false">
      <c r="A2174" s="17" t="s">
        <v>17</v>
      </c>
      <c r="B2174" s="17" t="s">
        <v>287</v>
      </c>
      <c r="C2174" s="18" t="n">
        <v>43151</v>
      </c>
      <c r="D2174" s="19" t="n">
        <v>43134</v>
      </c>
      <c r="E2174" s="20" t="s">
        <v>261</v>
      </c>
      <c r="F2174" s="21" t="n">
        <f aca="false">+C2174-D2174</f>
        <v>17</v>
      </c>
      <c r="G2174" s="22" t="n">
        <v>20</v>
      </c>
      <c r="H2174" s="22" t="n">
        <v>1754</v>
      </c>
      <c r="I2174" s="22" t="n">
        <v>1701</v>
      </c>
      <c r="J2174" s="17" t="n">
        <v>347</v>
      </c>
      <c r="K2174" s="17" t="n">
        <v>239</v>
      </c>
      <c r="L2174" s="17" t="n">
        <v>0</v>
      </c>
      <c r="M2174" s="84" t="n">
        <f aca="false">K2174+L2174</f>
        <v>239</v>
      </c>
      <c r="N2174" s="87" t="n">
        <f aca="false">O2174*P2174</f>
        <v>127.2</v>
      </c>
      <c r="O2174" s="84" t="n">
        <f aca="false">H2174-I2174</f>
        <v>53</v>
      </c>
      <c r="P2174" s="86" t="n">
        <v>2.4</v>
      </c>
      <c r="Q2174" s="17" t="s">
        <v>20</v>
      </c>
    </row>
    <row r="2175" customFormat="false" ht="13.8" hidden="false" customHeight="false" outlineLevel="0" collapsed="false">
      <c r="A2175" s="17" t="s">
        <v>17</v>
      </c>
      <c r="B2175" s="17" t="s">
        <v>265</v>
      </c>
      <c r="C2175" s="18" t="n">
        <v>43151</v>
      </c>
      <c r="D2175" s="19" t="n">
        <v>43149</v>
      </c>
      <c r="E2175" s="20" t="s">
        <v>261</v>
      </c>
      <c r="F2175" s="21" t="n">
        <f aca="false">+C2175-D2175</f>
        <v>2</v>
      </c>
      <c r="G2175" s="22" t="n">
        <v>20</v>
      </c>
      <c r="H2175" s="22" t="n">
        <v>21223</v>
      </c>
      <c r="I2175" s="22" t="n">
        <v>21183</v>
      </c>
      <c r="J2175" s="17" t="n">
        <v>221</v>
      </c>
      <c r="K2175" s="17" t="n">
        <v>110</v>
      </c>
      <c r="L2175" s="17" t="n">
        <v>400</v>
      </c>
      <c r="M2175" s="84" t="n">
        <f aca="false">K2175+L2175</f>
        <v>510</v>
      </c>
      <c r="N2175" s="87" t="n">
        <f aca="false">O2175*P2175</f>
        <v>96</v>
      </c>
      <c r="O2175" s="84" t="n">
        <f aca="false">H2175-I2175</f>
        <v>40</v>
      </c>
      <c r="P2175" s="86" t="n">
        <v>2.4</v>
      </c>
      <c r="Q2175" s="17" t="s">
        <v>20</v>
      </c>
    </row>
    <row r="2176" customFormat="false" ht="13.8" hidden="false" customHeight="false" outlineLevel="0" collapsed="false">
      <c r="A2176" s="17" t="s">
        <v>41</v>
      </c>
      <c r="B2176" s="17" t="s">
        <v>99</v>
      </c>
      <c r="C2176" s="80" t="n">
        <v>43151</v>
      </c>
      <c r="D2176" s="81" t="n">
        <v>43139</v>
      </c>
      <c r="E2176" s="82" t="s">
        <v>261</v>
      </c>
      <c r="F2176" s="21" t="n">
        <f aca="false">+C2176-D2176</f>
        <v>12</v>
      </c>
      <c r="G2176" s="84" t="n">
        <v>20</v>
      </c>
      <c r="H2176" s="84" t="n">
        <v>8137</v>
      </c>
      <c r="I2176" s="84" t="n">
        <v>7852</v>
      </c>
      <c r="J2176" s="84" t="n">
        <v>875</v>
      </c>
      <c r="K2176" s="84" t="n">
        <v>200</v>
      </c>
      <c r="L2176" s="84" t="n">
        <v>200</v>
      </c>
      <c r="M2176" s="84" t="n">
        <f aca="false">K2176+L2176</f>
        <v>400</v>
      </c>
      <c r="N2176" s="87" t="n">
        <f aca="false">O2176*P2176</f>
        <v>684</v>
      </c>
      <c r="O2176" s="84" t="n">
        <f aca="false">H2176-I2176</f>
        <v>285</v>
      </c>
      <c r="P2176" s="86" t="n">
        <v>2.4</v>
      </c>
      <c r="Q2176" s="29" t="s">
        <v>20</v>
      </c>
    </row>
    <row r="2177" customFormat="false" ht="13.8" hidden="false" customHeight="false" outlineLevel="0" collapsed="false">
      <c r="A2177" s="17" t="s">
        <v>47</v>
      </c>
      <c r="B2177" s="17" t="s">
        <v>291</v>
      </c>
      <c r="C2177" s="18" t="n">
        <v>43151</v>
      </c>
      <c r="D2177" s="19" t="n">
        <v>43143</v>
      </c>
      <c r="E2177" s="20" t="s">
        <v>261</v>
      </c>
      <c r="F2177" s="21" t="n">
        <f aca="false">+C2177-D2177</f>
        <v>8</v>
      </c>
      <c r="G2177" s="22" t="n">
        <v>12.5</v>
      </c>
      <c r="H2177" s="22" t="n">
        <v>4797</v>
      </c>
      <c r="I2177" s="22" t="n">
        <v>4604</v>
      </c>
      <c r="J2177" s="17" t="n">
        <v>675</v>
      </c>
      <c r="K2177" s="17" t="n">
        <v>390</v>
      </c>
      <c r="L2177" s="17" t="n">
        <v>500</v>
      </c>
      <c r="M2177" s="84" t="n">
        <f aca="false">K2177+L2177</f>
        <v>890</v>
      </c>
      <c r="N2177" s="87" t="n">
        <f aca="false">O2177*P2177</f>
        <v>328.1</v>
      </c>
      <c r="O2177" s="84" t="n">
        <f aca="false">H2177-I2177</f>
        <v>193</v>
      </c>
      <c r="P2177" s="86" t="n">
        <v>1.7</v>
      </c>
      <c r="Q2177" s="17" t="s">
        <v>20</v>
      </c>
    </row>
    <row r="2178" customFormat="false" ht="13.8" hidden="false" customHeight="false" outlineLevel="0" collapsed="false">
      <c r="A2178" s="17" t="s">
        <v>37</v>
      </c>
      <c r="B2178" s="17" t="s">
        <v>274</v>
      </c>
      <c r="C2178" s="80" t="n">
        <v>43151</v>
      </c>
      <c r="D2178" s="81" t="n">
        <v>43140</v>
      </c>
      <c r="E2178" s="82" t="s">
        <v>261</v>
      </c>
      <c r="F2178" s="21" t="n">
        <f aca="false">+C2178-D2178</f>
        <v>11</v>
      </c>
      <c r="G2178" s="84" t="n">
        <v>9</v>
      </c>
      <c r="H2178" s="84" t="n">
        <v>17591</v>
      </c>
      <c r="I2178" s="84" t="n">
        <v>17332</v>
      </c>
      <c r="J2178" s="84" t="n">
        <v>645</v>
      </c>
      <c r="K2178" s="84" t="n">
        <v>31</v>
      </c>
      <c r="L2178" s="84" t="n">
        <v>400</v>
      </c>
      <c r="M2178" s="84" t="n">
        <f aca="false">K2178+L2178</f>
        <v>431</v>
      </c>
      <c r="N2178" s="87" t="n">
        <f aca="false">O2178*P2178</f>
        <v>406.63</v>
      </c>
      <c r="O2178" s="84" t="n">
        <f aca="false">H2178-I2178</f>
        <v>259</v>
      </c>
      <c r="P2178" s="86" t="n">
        <v>1.57</v>
      </c>
      <c r="Q2178" s="29" t="s">
        <v>20</v>
      </c>
    </row>
    <row r="2179" customFormat="false" ht="13.8" hidden="false" customHeight="false" outlineLevel="0" collapsed="false">
      <c r="A2179" s="17" t="s">
        <v>35</v>
      </c>
      <c r="B2179" s="27" t="s">
        <v>288</v>
      </c>
      <c r="C2179" s="18" t="n">
        <v>43151</v>
      </c>
      <c r="D2179" s="19" t="n">
        <v>43140</v>
      </c>
      <c r="E2179" s="20" t="s">
        <v>261</v>
      </c>
      <c r="F2179" s="21" t="n">
        <f aca="false">+C2179-D2179</f>
        <v>11</v>
      </c>
      <c r="G2179" s="22" t="n">
        <v>13</v>
      </c>
      <c r="H2179" s="22" t="n">
        <v>4532</v>
      </c>
      <c r="I2179" s="22" t="n">
        <v>4270</v>
      </c>
      <c r="J2179" s="17" t="n">
        <v>615</v>
      </c>
      <c r="K2179" s="17" t="n">
        <v>250</v>
      </c>
      <c r="L2179" s="17" t="n">
        <v>250</v>
      </c>
      <c r="M2179" s="84" t="n">
        <f aca="false">K2179+L2179</f>
        <v>500</v>
      </c>
      <c r="N2179" s="87" t="n">
        <f aca="false">O2179*P2179</f>
        <v>262</v>
      </c>
      <c r="O2179" s="84" t="n">
        <f aca="false">H2179-I2179</f>
        <v>262</v>
      </c>
      <c r="P2179" s="86" t="n">
        <v>1</v>
      </c>
      <c r="Q2179" s="17" t="s">
        <v>20</v>
      </c>
    </row>
    <row r="2180" customFormat="false" ht="13.8" hidden="false" customHeight="false" outlineLevel="0" collapsed="false">
      <c r="A2180" s="17" t="s">
        <v>53</v>
      </c>
      <c r="B2180" s="17" t="s">
        <v>293</v>
      </c>
      <c r="C2180" s="18" t="n">
        <v>43151</v>
      </c>
      <c r="D2180" s="19" t="n">
        <v>43144</v>
      </c>
      <c r="E2180" s="20" t="s">
        <v>261</v>
      </c>
      <c r="F2180" s="21" t="n">
        <f aca="false">+C2180-D2180</f>
        <v>7</v>
      </c>
      <c r="G2180" s="22" t="n">
        <v>13</v>
      </c>
      <c r="H2180" s="22" t="n">
        <v>19399</v>
      </c>
      <c r="I2180" s="22" t="n">
        <v>19232</v>
      </c>
      <c r="J2180" s="17" t="n">
        <v>400</v>
      </c>
      <c r="K2180" s="17" t="n">
        <v>235</v>
      </c>
      <c r="L2180" s="17" t="n">
        <v>200</v>
      </c>
      <c r="M2180" s="84" t="n">
        <f aca="false">K2180+L2180</f>
        <v>435</v>
      </c>
      <c r="N2180" s="87" t="n">
        <f aca="false">O2180*P2180</f>
        <v>167</v>
      </c>
      <c r="O2180" s="84" t="n">
        <f aca="false">H2180-I2180</f>
        <v>167</v>
      </c>
      <c r="P2180" s="86" t="n">
        <v>1</v>
      </c>
      <c r="Q2180" s="17" t="s">
        <v>20</v>
      </c>
    </row>
    <row r="2181" customFormat="false" ht="13.8" hidden="false" customHeight="false" outlineLevel="0" collapsed="false">
      <c r="A2181" s="17" t="s">
        <v>53</v>
      </c>
      <c r="B2181" s="17" t="s">
        <v>272</v>
      </c>
      <c r="C2181" s="18" t="n">
        <v>43151</v>
      </c>
      <c r="D2181" s="19" t="n">
        <v>43144</v>
      </c>
      <c r="E2181" s="20" t="s">
        <v>261</v>
      </c>
      <c r="F2181" s="21" t="n">
        <f aca="false">+C2181-D2181</f>
        <v>7</v>
      </c>
      <c r="G2181" s="22" t="n">
        <v>13</v>
      </c>
      <c r="H2181" s="22" t="n">
        <v>24925</v>
      </c>
      <c r="I2181" s="22" t="n">
        <v>24758</v>
      </c>
      <c r="J2181" s="17" t="n">
        <v>510</v>
      </c>
      <c r="K2181" s="17" t="n">
        <v>325</v>
      </c>
      <c r="L2181" s="17" t="n">
        <v>200</v>
      </c>
      <c r="M2181" s="84" t="n">
        <f aca="false">K2181+L2181</f>
        <v>525</v>
      </c>
      <c r="N2181" s="87" t="n">
        <f aca="false">O2181*P2181</f>
        <v>167</v>
      </c>
      <c r="O2181" s="84" t="n">
        <f aca="false">H2181-I2181</f>
        <v>167</v>
      </c>
      <c r="P2181" s="86" t="n">
        <v>1</v>
      </c>
      <c r="Q2181" s="17" t="s">
        <v>20</v>
      </c>
    </row>
    <row r="2182" customFormat="false" ht="13.8" hidden="false" customHeight="false" outlineLevel="0" collapsed="false">
      <c r="A2182" s="17" t="s">
        <v>53</v>
      </c>
      <c r="B2182" s="17" t="s">
        <v>272</v>
      </c>
      <c r="C2182" s="18" t="n">
        <v>43151</v>
      </c>
      <c r="D2182" s="19" t="n">
        <v>43147</v>
      </c>
      <c r="E2182" s="20" t="s">
        <v>261</v>
      </c>
      <c r="F2182" s="21" t="n">
        <f aca="false">+C2182-D2182</f>
        <v>4</v>
      </c>
      <c r="G2182" s="22" t="n">
        <v>13</v>
      </c>
      <c r="H2182" s="22" t="n">
        <v>8874</v>
      </c>
      <c r="I2182" s="22" t="n">
        <v>8798</v>
      </c>
      <c r="J2182" s="17" t="n">
        <v>435</v>
      </c>
      <c r="K2182" s="17" t="n">
        <v>360</v>
      </c>
      <c r="L2182" s="17" t="n">
        <v>0</v>
      </c>
      <c r="M2182" s="84" t="n">
        <f aca="false">K2182+L2182</f>
        <v>360</v>
      </c>
      <c r="N2182" s="87" t="n">
        <f aca="false">O2182*P2182</f>
        <v>76</v>
      </c>
      <c r="O2182" s="84" t="n">
        <f aca="false">H2182-I2182</f>
        <v>76</v>
      </c>
      <c r="P2182" s="86" t="n">
        <v>1</v>
      </c>
      <c r="Q2182" s="17" t="s">
        <v>20</v>
      </c>
    </row>
    <row r="2183" customFormat="false" ht="13.8" hidden="false" customHeight="false" outlineLevel="0" collapsed="false">
      <c r="A2183" s="17" t="s">
        <v>23</v>
      </c>
      <c r="B2183" s="17" t="s">
        <v>260</v>
      </c>
      <c r="C2183" s="80" t="n">
        <v>43152</v>
      </c>
      <c r="D2183" s="81" t="n">
        <v>43146</v>
      </c>
      <c r="E2183" s="20" t="s">
        <v>261</v>
      </c>
      <c r="F2183" s="21" t="n">
        <f aca="false">+C2183-D2183</f>
        <v>6</v>
      </c>
      <c r="G2183" s="84" t="n">
        <v>20</v>
      </c>
      <c r="H2183" s="84" t="n">
        <v>14894</v>
      </c>
      <c r="I2183" s="84" t="n">
        <v>14780</v>
      </c>
      <c r="J2183" s="84" t="n">
        <v>850</v>
      </c>
      <c r="K2183" s="84" t="n">
        <v>454</v>
      </c>
      <c r="L2183" s="84" t="n">
        <v>0</v>
      </c>
      <c r="M2183" s="84" t="n">
        <f aca="false">K2183+L2183</f>
        <v>454</v>
      </c>
      <c r="N2183" s="87" t="n">
        <f aca="false">O2183*P2183</f>
        <v>273.6</v>
      </c>
      <c r="O2183" s="84" t="n">
        <f aca="false">H2183-I2183</f>
        <v>114</v>
      </c>
      <c r="P2183" s="86" t="n">
        <v>2.4</v>
      </c>
      <c r="Q2183" s="29" t="s">
        <v>20</v>
      </c>
    </row>
    <row r="2184" customFormat="false" ht="13.8" hidden="false" customHeight="false" outlineLevel="0" collapsed="false">
      <c r="A2184" s="17" t="s">
        <v>23</v>
      </c>
      <c r="B2184" s="17" t="s">
        <v>260</v>
      </c>
      <c r="C2184" s="80" t="n">
        <v>43152</v>
      </c>
      <c r="D2184" s="81" t="n">
        <v>43140</v>
      </c>
      <c r="E2184" s="20" t="s">
        <v>261</v>
      </c>
      <c r="F2184" s="21" t="n">
        <f aca="false">+C2184-D2184</f>
        <v>12</v>
      </c>
      <c r="G2184" s="84" t="n">
        <v>13</v>
      </c>
      <c r="H2184" s="84" t="n">
        <v>7360</v>
      </c>
      <c r="I2184" s="84" t="n">
        <v>7085</v>
      </c>
      <c r="J2184" s="84" t="n">
        <v>521</v>
      </c>
      <c r="K2184" s="84" t="n">
        <v>15</v>
      </c>
      <c r="L2184" s="84" t="n">
        <v>500</v>
      </c>
      <c r="M2184" s="84" t="n">
        <f aca="false">K2184+L2184</f>
        <v>515</v>
      </c>
      <c r="N2184" s="87" t="n">
        <f aca="false">O2184*P2184</f>
        <v>495</v>
      </c>
      <c r="O2184" s="84" t="n">
        <f aca="false">H2184-I2184</f>
        <v>275</v>
      </c>
      <c r="P2184" s="86" t="n">
        <v>1.8</v>
      </c>
      <c r="Q2184" s="29" t="s">
        <v>20</v>
      </c>
    </row>
    <row r="2185" customFormat="false" ht="13.8" hidden="false" customHeight="false" outlineLevel="0" collapsed="false">
      <c r="A2185" s="17" t="s">
        <v>29</v>
      </c>
      <c r="B2185" s="27" t="s">
        <v>283</v>
      </c>
      <c r="C2185" s="18" t="n">
        <v>43152</v>
      </c>
      <c r="D2185" s="19" t="n">
        <v>43149</v>
      </c>
      <c r="E2185" s="20" t="s">
        <v>261</v>
      </c>
      <c r="F2185" s="21" t="n">
        <f aca="false">+C2185-D2185</f>
        <v>3</v>
      </c>
      <c r="G2185" s="22" t="n">
        <v>13</v>
      </c>
      <c r="H2185" s="22" t="n">
        <v>20871</v>
      </c>
      <c r="I2185" s="22" t="n">
        <v>20802</v>
      </c>
      <c r="J2185" s="17" t="n">
        <v>270</v>
      </c>
      <c r="K2185" s="17" t="n">
        <v>160</v>
      </c>
      <c r="L2185" s="17" t="n">
        <v>400</v>
      </c>
      <c r="M2185" s="84" t="n">
        <f aca="false">K2185+L2185</f>
        <v>560</v>
      </c>
      <c r="N2185" s="87" t="n">
        <f aca="false">O2185*P2185</f>
        <v>124.2</v>
      </c>
      <c r="O2185" s="84" t="n">
        <f aca="false">H2185-I2185</f>
        <v>69</v>
      </c>
      <c r="P2185" s="86" t="n">
        <v>1.8</v>
      </c>
      <c r="Q2185" s="17" t="s">
        <v>20</v>
      </c>
    </row>
    <row r="2186" customFormat="false" ht="13.8" hidden="false" customHeight="false" outlineLevel="0" collapsed="false">
      <c r="A2186" s="17" t="s">
        <v>35</v>
      </c>
      <c r="B2186" s="17" t="s">
        <v>288</v>
      </c>
      <c r="C2186" s="18" t="n">
        <v>43152</v>
      </c>
      <c r="D2186" s="19" t="n">
        <v>43143</v>
      </c>
      <c r="E2186" s="20" t="s">
        <v>261</v>
      </c>
      <c r="F2186" s="21" t="n">
        <f aca="false">+C2186-D2186</f>
        <v>9</v>
      </c>
      <c r="G2186" s="22" t="n">
        <v>20</v>
      </c>
      <c r="H2186" s="22" t="n">
        <v>2533</v>
      </c>
      <c r="I2186" s="22" t="n">
        <v>2370</v>
      </c>
      <c r="J2186" s="17" t="n">
        <v>570</v>
      </c>
      <c r="K2186" s="17" t="n">
        <v>245</v>
      </c>
      <c r="L2186" s="17" t="n">
        <v>200</v>
      </c>
      <c r="M2186" s="84" t="n">
        <f aca="false">K2186+L2186</f>
        <v>445</v>
      </c>
      <c r="N2186" s="87" t="n">
        <f aca="false">O2186*P2186</f>
        <v>391.2</v>
      </c>
      <c r="O2186" s="84" t="n">
        <f aca="false">H2186-I2186</f>
        <v>163</v>
      </c>
      <c r="P2186" s="86" t="n">
        <v>2.4</v>
      </c>
      <c r="Q2186" s="17" t="s">
        <v>20</v>
      </c>
    </row>
    <row r="2187" customFormat="false" ht="13.8" hidden="false" customHeight="false" outlineLevel="0" collapsed="false">
      <c r="A2187" s="17" t="s">
        <v>37</v>
      </c>
      <c r="B2187" s="27" t="s">
        <v>274</v>
      </c>
      <c r="C2187" s="80" t="n">
        <v>43152</v>
      </c>
      <c r="D2187" s="81" t="n">
        <v>43147</v>
      </c>
      <c r="E2187" s="82" t="s">
        <v>261</v>
      </c>
      <c r="F2187" s="21" t="n">
        <f aca="false">+C2187-D2187</f>
        <v>5</v>
      </c>
      <c r="G2187" s="84" t="n">
        <v>20</v>
      </c>
      <c r="H2187" s="84" t="n">
        <v>16964</v>
      </c>
      <c r="I2187" s="84" t="n">
        <v>16839</v>
      </c>
      <c r="J2187" s="84" t="n">
        <v>410</v>
      </c>
      <c r="K2187" s="84" t="n">
        <v>0</v>
      </c>
      <c r="L2187" s="84" t="n">
        <v>300</v>
      </c>
      <c r="M2187" s="84" t="n">
        <f aca="false">K2187+L2187</f>
        <v>300</v>
      </c>
      <c r="N2187" s="87" t="n">
        <f aca="false">O2187*P2187</f>
        <v>300</v>
      </c>
      <c r="O2187" s="84" t="n">
        <f aca="false">H2187-I2187</f>
        <v>125</v>
      </c>
      <c r="P2187" s="86" t="n">
        <v>2.4</v>
      </c>
      <c r="Q2187" s="29" t="s">
        <v>20</v>
      </c>
    </row>
    <row r="2188" customFormat="false" ht="13.8" hidden="false" customHeight="false" outlineLevel="0" collapsed="false">
      <c r="A2188" s="17" t="s">
        <v>35</v>
      </c>
      <c r="B2188" s="17" t="s">
        <v>288</v>
      </c>
      <c r="C2188" s="18" t="n">
        <v>43152</v>
      </c>
      <c r="D2188" s="19" t="n">
        <v>43143</v>
      </c>
      <c r="E2188" s="20" t="s">
        <v>261</v>
      </c>
      <c r="F2188" s="21" t="n">
        <f aca="false">+C2188-D2188</f>
        <v>9</v>
      </c>
      <c r="G2188" s="22" t="n">
        <v>13</v>
      </c>
      <c r="H2188" s="22" t="n">
        <v>2532</v>
      </c>
      <c r="I2188" s="22" t="n">
        <v>2329</v>
      </c>
      <c r="J2188" s="17" t="n">
        <v>627</v>
      </c>
      <c r="K2188" s="17" t="n">
        <v>307</v>
      </c>
      <c r="L2188" s="17" t="n">
        <v>100</v>
      </c>
      <c r="M2188" s="84" t="n">
        <f aca="false">K2188+L2188</f>
        <v>407</v>
      </c>
      <c r="N2188" s="87" t="n">
        <f aca="false">O2188*P2188</f>
        <v>365.4</v>
      </c>
      <c r="O2188" s="84" t="n">
        <f aca="false">H2188-I2188</f>
        <v>203</v>
      </c>
      <c r="P2188" s="86" t="n">
        <v>1.8</v>
      </c>
      <c r="Q2188" s="17" t="s">
        <v>20</v>
      </c>
    </row>
    <row r="2189" customFormat="false" ht="13.8" hidden="false" customHeight="false" outlineLevel="0" collapsed="false">
      <c r="A2189" s="17" t="s">
        <v>17</v>
      </c>
      <c r="B2189" s="17" t="s">
        <v>265</v>
      </c>
      <c r="C2189" s="18" t="n">
        <v>43152</v>
      </c>
      <c r="D2189" s="19" t="n">
        <v>43148</v>
      </c>
      <c r="E2189" s="20" t="s">
        <v>261</v>
      </c>
      <c r="F2189" s="21" t="n">
        <f aca="false">+C2189-D2189</f>
        <v>4</v>
      </c>
      <c r="G2189" s="22" t="n">
        <v>12.5</v>
      </c>
      <c r="H2189" s="22" t="n">
        <v>1371</v>
      </c>
      <c r="I2189" s="22" t="n">
        <v>1296</v>
      </c>
      <c r="J2189" s="17" t="n">
        <v>160</v>
      </c>
      <c r="K2189" s="17" t="n">
        <v>12</v>
      </c>
      <c r="L2189" s="17" t="n">
        <v>200</v>
      </c>
      <c r="M2189" s="84" t="n">
        <f aca="false">K2189+L2189</f>
        <v>212</v>
      </c>
      <c r="N2189" s="87" t="n">
        <f aca="false">O2189*P2189</f>
        <v>127.5</v>
      </c>
      <c r="O2189" s="84" t="n">
        <f aca="false">H2189-I2189</f>
        <v>75</v>
      </c>
      <c r="P2189" s="86" t="n">
        <v>1.7</v>
      </c>
      <c r="Q2189" s="17" t="s">
        <v>20</v>
      </c>
    </row>
    <row r="2190" customFormat="false" ht="13.8" hidden="false" customHeight="false" outlineLevel="0" collapsed="false">
      <c r="A2190" s="17" t="s">
        <v>47</v>
      </c>
      <c r="B2190" s="27" t="s">
        <v>291</v>
      </c>
      <c r="C2190" s="18" t="n">
        <v>43152</v>
      </c>
      <c r="D2190" s="19" t="n">
        <v>43143</v>
      </c>
      <c r="E2190" s="20" t="s">
        <v>261</v>
      </c>
      <c r="F2190" s="21" t="n">
        <f aca="false">+C2190-D2190</f>
        <v>9</v>
      </c>
      <c r="G2190" s="22" t="n">
        <v>12.5</v>
      </c>
      <c r="H2190" s="22" t="n">
        <v>5998</v>
      </c>
      <c r="I2190" s="22" t="n">
        <v>5790</v>
      </c>
      <c r="J2190" s="17" t="n">
        <v>800</v>
      </c>
      <c r="K2190" s="17" t="n">
        <v>490</v>
      </c>
      <c r="L2190" s="17" t="n">
        <v>300</v>
      </c>
      <c r="M2190" s="84" t="n">
        <f aca="false">K2190+L2190</f>
        <v>790</v>
      </c>
      <c r="N2190" s="87" t="n">
        <f aca="false">O2190*P2190</f>
        <v>353.6</v>
      </c>
      <c r="O2190" s="84" t="n">
        <f aca="false">H2190-I2190</f>
        <v>208</v>
      </c>
      <c r="P2190" s="86" t="n">
        <v>1.7</v>
      </c>
      <c r="Q2190" s="17" t="s">
        <v>20</v>
      </c>
    </row>
    <row r="2191" customFormat="false" ht="13.8" hidden="false" customHeight="false" outlineLevel="0" collapsed="false">
      <c r="A2191" s="17" t="s">
        <v>60</v>
      </c>
      <c r="B2191" s="17" t="s">
        <v>193</v>
      </c>
      <c r="C2191" s="80" t="n">
        <v>43152</v>
      </c>
      <c r="D2191" s="81" t="n">
        <v>43143</v>
      </c>
      <c r="E2191" s="82" t="s">
        <v>261</v>
      </c>
      <c r="F2191" s="84" t="n">
        <v>9</v>
      </c>
      <c r="G2191" s="84" t="n">
        <v>9</v>
      </c>
      <c r="H2191" s="84" t="n">
        <v>3782</v>
      </c>
      <c r="I2191" s="84" t="n">
        <v>3782</v>
      </c>
      <c r="J2191" s="84" t="n">
        <v>1194</v>
      </c>
      <c r="K2191" s="84" t="n">
        <v>800</v>
      </c>
      <c r="L2191" s="84" t="n">
        <v>300</v>
      </c>
      <c r="M2191" s="84" t="n">
        <f aca="false">K2191+L2191</f>
        <v>1100</v>
      </c>
      <c r="N2191" s="87" t="n">
        <f aca="false">O2191*P2191</f>
        <v>0</v>
      </c>
      <c r="O2191" s="84" t="n">
        <f aca="false">H2191-I2191</f>
        <v>0</v>
      </c>
      <c r="P2191" s="86" t="n">
        <v>1.57</v>
      </c>
      <c r="Q2191" s="29" t="s">
        <v>20</v>
      </c>
    </row>
    <row r="2192" customFormat="false" ht="13.8" hidden="false" customHeight="false" outlineLevel="0" collapsed="false">
      <c r="A2192" s="17" t="s">
        <v>49</v>
      </c>
      <c r="B2192" s="17" t="s">
        <v>290</v>
      </c>
      <c r="C2192" s="18" t="n">
        <v>43152</v>
      </c>
      <c r="D2192" s="19" t="n">
        <v>43147</v>
      </c>
      <c r="E2192" s="20" t="s">
        <v>261</v>
      </c>
      <c r="F2192" s="21" t="n">
        <f aca="false">+C2192-D2192</f>
        <v>5</v>
      </c>
      <c r="G2192" s="22" t="n">
        <v>9</v>
      </c>
      <c r="H2192" s="22" t="n">
        <v>17473</v>
      </c>
      <c r="I2192" s="22" t="n">
        <v>17351</v>
      </c>
      <c r="J2192" s="17" t="n">
        <v>590</v>
      </c>
      <c r="K2192" s="17" t="n">
        <v>400</v>
      </c>
      <c r="L2192" s="17" t="n">
        <v>0</v>
      </c>
      <c r="M2192" s="84" t="n">
        <f aca="false">K2192+L2192</f>
        <v>400</v>
      </c>
      <c r="N2192" s="87" t="n">
        <f aca="false">O2192*P2192</f>
        <v>191.54</v>
      </c>
      <c r="O2192" s="84" t="n">
        <f aca="false">H2192-I2192</f>
        <v>122</v>
      </c>
      <c r="P2192" s="86" t="n">
        <v>1.57</v>
      </c>
      <c r="Q2192" s="17" t="s">
        <v>20</v>
      </c>
    </row>
    <row r="2193" customFormat="false" ht="13.8" hidden="false" customHeight="false" outlineLevel="0" collapsed="false">
      <c r="A2193" s="17" t="s">
        <v>49</v>
      </c>
      <c r="B2193" s="17" t="s">
        <v>290</v>
      </c>
      <c r="C2193" s="18" t="n">
        <v>43152</v>
      </c>
      <c r="D2193" s="19" t="n">
        <v>43146</v>
      </c>
      <c r="E2193" s="20" t="s">
        <v>261</v>
      </c>
      <c r="F2193" s="21" t="n">
        <f aca="false">+C2193-D2193</f>
        <v>6</v>
      </c>
      <c r="G2193" s="22" t="n">
        <v>9</v>
      </c>
      <c r="H2193" s="22" t="n">
        <v>19159</v>
      </c>
      <c r="I2193" s="22" t="n">
        <v>19042</v>
      </c>
      <c r="J2193" s="17" t="n">
        <v>280</v>
      </c>
      <c r="K2193" s="17" t="n">
        <v>95</v>
      </c>
      <c r="L2193" s="17" t="n">
        <v>350</v>
      </c>
      <c r="M2193" s="84" t="n">
        <f aca="false">K2193+L2193</f>
        <v>445</v>
      </c>
      <c r="N2193" s="87" t="n">
        <f aca="false">O2193*P2193</f>
        <v>183.69</v>
      </c>
      <c r="O2193" s="84" t="n">
        <f aca="false">H2193-I2193</f>
        <v>117</v>
      </c>
      <c r="P2193" s="86" t="n">
        <v>1.57</v>
      </c>
      <c r="Q2193" s="17" t="s">
        <v>20</v>
      </c>
    </row>
    <row r="2194" customFormat="false" ht="13.8" hidden="false" customHeight="false" outlineLevel="0" collapsed="false">
      <c r="A2194" s="17" t="s">
        <v>49</v>
      </c>
      <c r="B2194" s="17" t="s">
        <v>290</v>
      </c>
      <c r="C2194" s="18" t="n">
        <v>43152</v>
      </c>
      <c r="D2194" s="19" t="n">
        <v>43147</v>
      </c>
      <c r="E2194" s="20" t="s">
        <v>261</v>
      </c>
      <c r="F2194" s="21" t="n">
        <f aca="false">+C2194-D2194</f>
        <v>5</v>
      </c>
      <c r="G2194" s="22" t="n">
        <v>9</v>
      </c>
      <c r="H2194" s="22" t="n">
        <v>19313</v>
      </c>
      <c r="I2194" s="22" t="n">
        <v>19192</v>
      </c>
      <c r="J2194" s="17" t="n">
        <v>275</v>
      </c>
      <c r="K2194" s="17" t="n">
        <v>95</v>
      </c>
      <c r="L2194" s="17" t="n">
        <v>250</v>
      </c>
      <c r="M2194" s="84" t="n">
        <f aca="false">K2194+L2194</f>
        <v>345</v>
      </c>
      <c r="N2194" s="87" t="n">
        <f aca="false">O2194*P2194</f>
        <v>189.97</v>
      </c>
      <c r="O2194" s="84" t="n">
        <f aca="false">H2194-I2194</f>
        <v>121</v>
      </c>
      <c r="P2194" s="86" t="n">
        <v>1.57</v>
      </c>
      <c r="Q2194" s="17" t="s">
        <v>20</v>
      </c>
    </row>
    <row r="2195" customFormat="false" ht="13.8" hidden="false" customHeight="false" outlineLevel="0" collapsed="false">
      <c r="A2195" s="17" t="s">
        <v>55</v>
      </c>
      <c r="B2195" s="17" t="s">
        <v>195</v>
      </c>
      <c r="C2195" s="80" t="n">
        <v>43152</v>
      </c>
      <c r="D2195" s="81" t="n">
        <v>43140</v>
      </c>
      <c r="E2195" s="82" t="s">
        <v>261</v>
      </c>
      <c r="F2195" s="84" t="n">
        <v>12</v>
      </c>
      <c r="G2195" s="84" t="n">
        <v>9</v>
      </c>
      <c r="H2195" s="84" t="n">
        <v>9715</v>
      </c>
      <c r="I2195" s="84" t="n">
        <v>9487</v>
      </c>
      <c r="J2195" s="84" t="n">
        <v>420</v>
      </c>
      <c r="K2195" s="84" t="n">
        <v>70</v>
      </c>
      <c r="L2195" s="84" t="n">
        <v>300</v>
      </c>
      <c r="M2195" s="84" t="n">
        <f aca="false">K2195+L2195</f>
        <v>370</v>
      </c>
      <c r="N2195" s="87" t="n">
        <f aca="false">O2195*P2195</f>
        <v>357.96</v>
      </c>
      <c r="O2195" s="84" t="n">
        <f aca="false">H2195-I2195</f>
        <v>228</v>
      </c>
      <c r="P2195" s="86" t="n">
        <v>1.57</v>
      </c>
      <c r="Q2195" s="29" t="s">
        <v>20</v>
      </c>
    </row>
    <row r="2196" customFormat="false" ht="13.8" hidden="false" customHeight="false" outlineLevel="0" collapsed="false">
      <c r="A2196" s="17" t="s">
        <v>35</v>
      </c>
      <c r="B2196" s="29" t="s">
        <v>288</v>
      </c>
      <c r="C2196" s="18" t="n">
        <v>43152</v>
      </c>
      <c r="D2196" s="19" t="n">
        <v>43147</v>
      </c>
      <c r="E2196" s="20" t="s">
        <v>261</v>
      </c>
      <c r="F2196" s="21" t="n">
        <f aca="false">+C2196-D2196</f>
        <v>5</v>
      </c>
      <c r="G2196" s="22" t="n">
        <v>13</v>
      </c>
      <c r="H2196" s="22" t="n">
        <v>16349</v>
      </c>
      <c r="I2196" s="22" t="n">
        <v>16279</v>
      </c>
      <c r="J2196" s="17" t="n">
        <v>720</v>
      </c>
      <c r="K2196" s="17" t="n">
        <v>620</v>
      </c>
      <c r="L2196" s="17" t="n">
        <v>0</v>
      </c>
      <c r="M2196" s="84" t="n">
        <f aca="false">K2196+L2196</f>
        <v>620</v>
      </c>
      <c r="N2196" s="87" t="n">
        <f aca="false">O2196*P2196</f>
        <v>70</v>
      </c>
      <c r="O2196" s="84" t="n">
        <f aca="false">H2196-I2196</f>
        <v>70</v>
      </c>
      <c r="P2196" s="86" t="n">
        <v>1</v>
      </c>
      <c r="Q2196" s="17" t="s">
        <v>20</v>
      </c>
    </row>
    <row r="2197" customFormat="false" ht="13.8" hidden="false" customHeight="false" outlineLevel="0" collapsed="false">
      <c r="A2197" s="17" t="s">
        <v>35</v>
      </c>
      <c r="B2197" s="29" t="s">
        <v>288</v>
      </c>
      <c r="C2197" s="18" t="n">
        <v>43152</v>
      </c>
      <c r="D2197" s="19" t="n">
        <v>43143</v>
      </c>
      <c r="E2197" s="20" t="s">
        <v>261</v>
      </c>
      <c r="F2197" s="21" t="n">
        <f aca="false">+C2197-D2197</f>
        <v>9</v>
      </c>
      <c r="G2197" s="22" t="n">
        <v>13</v>
      </c>
      <c r="H2197" s="22" t="n">
        <v>8060</v>
      </c>
      <c r="I2197" s="22" t="n">
        <v>8060</v>
      </c>
      <c r="J2197" s="17" t="n">
        <v>668</v>
      </c>
      <c r="K2197" s="17" t="n">
        <v>450</v>
      </c>
      <c r="L2197" s="17" t="n">
        <v>150</v>
      </c>
      <c r="M2197" s="84" t="n">
        <f aca="false">K2197+L2197</f>
        <v>600</v>
      </c>
      <c r="N2197" s="87" t="n">
        <f aca="false">O2197*P2197</f>
        <v>0</v>
      </c>
      <c r="O2197" s="84" t="n">
        <f aca="false">H2197-I2197</f>
        <v>0</v>
      </c>
      <c r="P2197" s="86" t="n">
        <v>1</v>
      </c>
      <c r="Q2197" s="17" t="s">
        <v>20</v>
      </c>
    </row>
    <row r="2198" customFormat="false" ht="13.8" hidden="false" customHeight="false" outlineLevel="0" collapsed="false">
      <c r="A2198" s="17" t="s">
        <v>23</v>
      </c>
      <c r="B2198" s="17" t="s">
        <v>294</v>
      </c>
      <c r="C2198" s="80" t="n">
        <v>43153</v>
      </c>
      <c r="D2198" s="81" t="n">
        <v>43141</v>
      </c>
      <c r="E2198" s="20" t="s">
        <v>261</v>
      </c>
      <c r="F2198" s="21" t="n">
        <f aca="false">+C2198-D2198</f>
        <v>12</v>
      </c>
      <c r="G2198" s="84" t="n">
        <v>12.5</v>
      </c>
      <c r="H2198" s="84" t="n">
        <v>3098</v>
      </c>
      <c r="I2198" s="84" t="n">
        <v>2971</v>
      </c>
      <c r="J2198" s="84" t="n">
        <v>545</v>
      </c>
      <c r="K2198" s="84" t="n">
        <v>340</v>
      </c>
      <c r="L2198" s="84" t="n">
        <v>0</v>
      </c>
      <c r="M2198" s="84" t="n">
        <f aca="false">K2198+L2198</f>
        <v>340</v>
      </c>
      <c r="N2198" s="87" t="n">
        <f aca="false">O2198*P2198</f>
        <v>215.9</v>
      </c>
      <c r="O2198" s="84" t="n">
        <f aca="false">H2198-I2198</f>
        <v>127</v>
      </c>
      <c r="P2198" s="86" t="n">
        <v>1.7</v>
      </c>
      <c r="Q2198" s="29" t="s">
        <v>20</v>
      </c>
    </row>
    <row r="2199" customFormat="false" ht="13.8" hidden="false" customHeight="false" outlineLevel="0" collapsed="false">
      <c r="A2199" s="17" t="s">
        <v>21</v>
      </c>
      <c r="B2199" s="17" t="s">
        <v>276</v>
      </c>
      <c r="C2199" s="80" t="n">
        <v>43153</v>
      </c>
      <c r="D2199" s="81" t="n">
        <v>43146</v>
      </c>
      <c r="E2199" s="20" t="s">
        <v>261</v>
      </c>
      <c r="F2199" s="21" t="n">
        <f aca="false">+C2199-D2199</f>
        <v>7</v>
      </c>
      <c r="G2199" s="84" t="n">
        <v>13</v>
      </c>
      <c r="H2199" s="84" t="n">
        <v>3231</v>
      </c>
      <c r="I2199" s="84" t="n">
        <v>3063</v>
      </c>
      <c r="J2199" s="84" t="n">
        <v>260</v>
      </c>
      <c r="K2199" s="84" t="n">
        <v>20</v>
      </c>
      <c r="L2199" s="84" t="n">
        <v>450</v>
      </c>
      <c r="M2199" s="84" t="n">
        <f aca="false">K2199+L2199</f>
        <v>470</v>
      </c>
      <c r="N2199" s="87" t="n">
        <f aca="false">O2199*P2199</f>
        <v>168</v>
      </c>
      <c r="O2199" s="84" t="n">
        <f aca="false">H2199-I2199</f>
        <v>168</v>
      </c>
      <c r="P2199" s="86" t="n">
        <v>1</v>
      </c>
      <c r="Q2199" s="29" t="s">
        <v>20</v>
      </c>
    </row>
    <row r="2200" customFormat="false" ht="13.8" hidden="false" customHeight="false" outlineLevel="0" collapsed="false">
      <c r="A2200" s="17" t="s">
        <v>21</v>
      </c>
      <c r="B2200" s="27" t="s">
        <v>276</v>
      </c>
      <c r="C2200" s="80" t="n">
        <v>43153</v>
      </c>
      <c r="D2200" s="81" t="n">
        <v>43146</v>
      </c>
      <c r="E2200" s="20" t="s">
        <v>261</v>
      </c>
      <c r="F2200" s="21" t="n">
        <f aca="false">+C2200-D2200</f>
        <v>7</v>
      </c>
      <c r="G2200" s="84" t="n">
        <v>13</v>
      </c>
      <c r="H2200" s="84" t="n">
        <v>12388</v>
      </c>
      <c r="I2200" s="84" t="n">
        <v>12216</v>
      </c>
      <c r="J2200" s="84" t="n">
        <v>500</v>
      </c>
      <c r="K2200" s="84" t="n">
        <v>190</v>
      </c>
      <c r="L2200" s="84" t="n">
        <v>100</v>
      </c>
      <c r="M2200" s="84" t="n">
        <f aca="false">K2200+L2200</f>
        <v>290</v>
      </c>
      <c r="N2200" s="87" t="n">
        <f aca="false">O2200*P2200</f>
        <v>172</v>
      </c>
      <c r="O2200" s="84" t="n">
        <f aca="false">H2200-I2200</f>
        <v>172</v>
      </c>
      <c r="P2200" s="86" t="n">
        <v>1</v>
      </c>
      <c r="Q2200" s="29" t="s">
        <v>20</v>
      </c>
    </row>
    <row r="2201" customFormat="false" ht="13.8" hidden="false" customHeight="false" outlineLevel="0" collapsed="false">
      <c r="A2201" s="17" t="s">
        <v>17</v>
      </c>
      <c r="B2201" s="17" t="s">
        <v>265</v>
      </c>
      <c r="C2201" s="18" t="n">
        <v>43153</v>
      </c>
      <c r="D2201" s="19" t="n">
        <v>43150</v>
      </c>
      <c r="E2201" s="20" t="s">
        <v>261</v>
      </c>
      <c r="F2201" s="21" t="n">
        <f aca="false">+C2201-D2201</f>
        <v>3</v>
      </c>
      <c r="G2201" s="22" t="n">
        <v>22</v>
      </c>
      <c r="H2201" s="22" t="n">
        <v>18516</v>
      </c>
      <c r="I2201" s="22" t="n">
        <v>18444</v>
      </c>
      <c r="J2201" s="17" t="n">
        <v>379</v>
      </c>
      <c r="K2201" s="17" t="n">
        <v>183</v>
      </c>
      <c r="L2201" s="17" t="n">
        <v>0</v>
      </c>
      <c r="M2201" s="84" t="n">
        <f aca="false">K2201+L2201</f>
        <v>183</v>
      </c>
      <c r="N2201" s="87" t="n">
        <f aca="false">O2201*P2201</f>
        <v>187.2</v>
      </c>
      <c r="O2201" s="84" t="n">
        <f aca="false">H2201-I2201</f>
        <v>72</v>
      </c>
      <c r="P2201" s="86" t="n">
        <v>2.6</v>
      </c>
      <c r="Q2201" s="17" t="s">
        <v>20</v>
      </c>
    </row>
    <row r="2202" customFormat="false" ht="13.8" hidden="false" customHeight="false" outlineLevel="0" collapsed="false">
      <c r="A2202" s="17" t="s">
        <v>17</v>
      </c>
      <c r="B2202" s="17" t="s">
        <v>265</v>
      </c>
      <c r="C2202" s="18" t="n">
        <v>43153</v>
      </c>
      <c r="D2202" s="19" t="n">
        <v>43150</v>
      </c>
      <c r="E2202" s="20" t="s">
        <v>261</v>
      </c>
      <c r="F2202" s="21" t="n">
        <f aca="false">+C2202-D2202</f>
        <v>3</v>
      </c>
      <c r="G2202" s="22" t="n">
        <v>20</v>
      </c>
      <c r="H2202" s="22" t="n">
        <v>24701</v>
      </c>
      <c r="I2202" s="22" t="n">
        <v>24629</v>
      </c>
      <c r="J2202" s="17" t="n">
        <v>367</v>
      </c>
      <c r="K2202" s="17" t="n">
        <v>177</v>
      </c>
      <c r="L2202" s="17" t="n">
        <v>0</v>
      </c>
      <c r="M2202" s="84" t="n">
        <f aca="false">K2202+L2202</f>
        <v>177</v>
      </c>
      <c r="N2202" s="87" t="n">
        <f aca="false">O2202*P2202</f>
        <v>172.8</v>
      </c>
      <c r="O2202" s="84" t="n">
        <f aca="false">H2202-I2202</f>
        <v>72</v>
      </c>
      <c r="P2202" s="86" t="n">
        <v>2.4</v>
      </c>
      <c r="Q2202" s="17" t="s">
        <v>20</v>
      </c>
    </row>
    <row r="2203" customFormat="false" ht="13.8" hidden="false" customHeight="false" outlineLevel="0" collapsed="false">
      <c r="A2203" s="17" t="s">
        <v>49</v>
      </c>
      <c r="B2203" s="17" t="s">
        <v>290</v>
      </c>
      <c r="C2203" s="18" t="n">
        <v>43153</v>
      </c>
      <c r="D2203" s="19" t="n">
        <v>43143</v>
      </c>
      <c r="E2203" s="20" t="s">
        <v>261</v>
      </c>
      <c r="F2203" s="21" t="n">
        <f aca="false">+C2203-D2203</f>
        <v>10</v>
      </c>
      <c r="G2203" s="22" t="n">
        <v>20</v>
      </c>
      <c r="H2203" s="22" t="n">
        <v>13287</v>
      </c>
      <c r="I2203" s="22" t="n">
        <v>13044</v>
      </c>
      <c r="J2203" s="17" t="n">
        <v>660</v>
      </c>
      <c r="K2203" s="17" t="n">
        <v>125</v>
      </c>
      <c r="L2203" s="17" t="n">
        <v>250</v>
      </c>
      <c r="M2203" s="84" t="n">
        <f aca="false">K2203+L2203</f>
        <v>375</v>
      </c>
      <c r="N2203" s="87" t="n">
        <f aca="false">O2203*P2203</f>
        <v>583.2</v>
      </c>
      <c r="O2203" s="84" t="n">
        <f aca="false">H2203-I2203</f>
        <v>243</v>
      </c>
      <c r="P2203" s="86" t="n">
        <v>2.4</v>
      </c>
      <c r="Q2203" s="17" t="s">
        <v>20</v>
      </c>
    </row>
    <row r="2204" customFormat="false" ht="13.8" hidden="false" customHeight="false" outlineLevel="0" collapsed="false">
      <c r="A2204" s="17" t="s">
        <v>31</v>
      </c>
      <c r="B2204" s="29" t="s">
        <v>201</v>
      </c>
      <c r="C2204" s="80" t="n">
        <v>43153</v>
      </c>
      <c r="D2204" s="81" t="n">
        <v>43143</v>
      </c>
      <c r="E2204" s="82" t="s">
        <v>261</v>
      </c>
      <c r="F2204" s="84" t="n">
        <v>10</v>
      </c>
      <c r="G2204" s="84" t="n">
        <v>20</v>
      </c>
      <c r="H2204" s="84" t="n">
        <v>15798</v>
      </c>
      <c r="I2204" s="84" t="n">
        <v>15559</v>
      </c>
      <c r="J2204" s="84" t="n">
        <v>695</v>
      </c>
      <c r="K2204" s="84" t="n">
        <v>145</v>
      </c>
      <c r="L2204" s="84" t="n">
        <v>600</v>
      </c>
      <c r="M2204" s="84" t="n">
        <f aca="false">K2204+L2204</f>
        <v>745</v>
      </c>
      <c r="N2204" s="87" t="n">
        <f aca="false">O2204*P2204</f>
        <v>573.6</v>
      </c>
      <c r="O2204" s="84" t="n">
        <f aca="false">H2204-I2204</f>
        <v>239</v>
      </c>
      <c r="P2204" s="86" t="n">
        <v>2.4</v>
      </c>
      <c r="Q2204" s="29" t="s">
        <v>20</v>
      </c>
    </row>
    <row r="2205" customFormat="false" ht="13.8" hidden="false" customHeight="false" outlineLevel="0" collapsed="false">
      <c r="A2205" s="17" t="s">
        <v>31</v>
      </c>
      <c r="B2205" s="29" t="s">
        <v>201</v>
      </c>
      <c r="C2205" s="80" t="n">
        <v>43153</v>
      </c>
      <c r="D2205" s="81" t="n">
        <v>43137</v>
      </c>
      <c r="E2205" s="82" t="s">
        <v>261</v>
      </c>
      <c r="F2205" s="84" t="n">
        <v>16</v>
      </c>
      <c r="G2205" s="84" t="n">
        <v>20</v>
      </c>
      <c r="H2205" s="84" t="n">
        <v>11030</v>
      </c>
      <c r="I2205" s="84" t="n">
        <v>11030</v>
      </c>
      <c r="J2205" s="84" t="n">
        <v>545</v>
      </c>
      <c r="K2205" s="84" t="n">
        <v>545</v>
      </c>
      <c r="L2205" s="84" t="n">
        <v>0</v>
      </c>
      <c r="M2205" s="84" t="n">
        <f aca="false">K2205+L2205</f>
        <v>545</v>
      </c>
      <c r="N2205" s="87" t="n">
        <f aca="false">O2205*P2205</f>
        <v>0</v>
      </c>
      <c r="O2205" s="84" t="n">
        <f aca="false">H2205-I2205</f>
        <v>0</v>
      </c>
      <c r="P2205" s="86" t="n">
        <v>2.4</v>
      </c>
      <c r="Q2205" s="29" t="s">
        <v>20</v>
      </c>
    </row>
    <row r="2206" customFormat="false" ht="13.8" hidden="false" customHeight="false" outlineLevel="0" collapsed="false">
      <c r="A2206" s="17" t="s">
        <v>37</v>
      </c>
      <c r="B2206" s="17" t="s">
        <v>274</v>
      </c>
      <c r="C2206" s="80" t="n">
        <v>43153</v>
      </c>
      <c r="D2206" s="81" t="n">
        <v>43152</v>
      </c>
      <c r="E2206" s="82" t="s">
        <v>261</v>
      </c>
      <c r="F2206" s="21" t="n">
        <f aca="false">+C2206-D2206</f>
        <v>1</v>
      </c>
      <c r="G2206" s="84" t="n">
        <v>20</v>
      </c>
      <c r="H2206" s="84" t="n">
        <v>17036</v>
      </c>
      <c r="I2206" s="84" t="n">
        <v>16964</v>
      </c>
      <c r="J2206" s="84" t="n">
        <v>300</v>
      </c>
      <c r="K2206" s="84" t="n">
        <v>20</v>
      </c>
      <c r="L2206" s="84" t="n">
        <v>450</v>
      </c>
      <c r="M2206" s="84" t="n">
        <f aca="false">K2206+L2206</f>
        <v>470</v>
      </c>
      <c r="N2206" s="87" t="n">
        <f aca="false">O2206*P2206</f>
        <v>172.8</v>
      </c>
      <c r="O2206" s="84" t="n">
        <f aca="false">H2206-I2206</f>
        <v>72</v>
      </c>
      <c r="P2206" s="86" t="n">
        <v>2.4</v>
      </c>
      <c r="Q2206" s="29" t="s">
        <v>20</v>
      </c>
    </row>
    <row r="2207" customFormat="false" ht="13.8" hidden="false" customHeight="false" outlineLevel="0" collapsed="false">
      <c r="A2207" s="17" t="s">
        <v>39</v>
      </c>
      <c r="B2207" s="17" t="s">
        <v>286</v>
      </c>
      <c r="C2207" s="80" t="n">
        <v>43153</v>
      </c>
      <c r="D2207" s="81" t="n">
        <v>43146</v>
      </c>
      <c r="E2207" s="82" t="s">
        <v>261</v>
      </c>
      <c r="F2207" s="21" t="n">
        <f aca="false">+C2207-D2207</f>
        <v>7</v>
      </c>
      <c r="G2207" s="84" t="n">
        <v>20</v>
      </c>
      <c r="H2207" s="84" t="n">
        <v>983</v>
      </c>
      <c r="I2207" s="84" t="n">
        <v>813</v>
      </c>
      <c r="J2207" s="84" t="n">
        <v>552</v>
      </c>
      <c r="K2207" s="84" t="n">
        <v>145</v>
      </c>
      <c r="L2207" s="84" t="n">
        <v>200</v>
      </c>
      <c r="M2207" s="84" t="n">
        <f aca="false">K2207+L2207</f>
        <v>345</v>
      </c>
      <c r="N2207" s="87" t="n">
        <f aca="false">O2207*P2207</f>
        <v>408</v>
      </c>
      <c r="O2207" s="84" t="n">
        <f aca="false">H2207-I2207</f>
        <v>170</v>
      </c>
      <c r="P2207" s="86" t="n">
        <v>2.4</v>
      </c>
      <c r="Q2207" s="29" t="s">
        <v>20</v>
      </c>
    </row>
    <row r="2208" customFormat="false" ht="13.8" hidden="false" customHeight="false" outlineLevel="0" collapsed="false">
      <c r="A2208" s="17" t="s">
        <v>43</v>
      </c>
      <c r="B2208" s="17" t="s">
        <v>282</v>
      </c>
      <c r="C2208" s="18" t="n">
        <v>43153</v>
      </c>
      <c r="D2208" s="19" t="n">
        <v>43142</v>
      </c>
      <c r="E2208" s="20" t="s">
        <v>261</v>
      </c>
      <c r="F2208" s="21" t="n">
        <f aca="false">+C2208-D2208</f>
        <v>11</v>
      </c>
      <c r="G2208" s="22" t="n">
        <v>20</v>
      </c>
      <c r="H2208" s="22" t="n">
        <v>7092</v>
      </c>
      <c r="I2208" s="22" t="n">
        <v>6853</v>
      </c>
      <c r="J2208" s="17" t="n">
        <v>1885</v>
      </c>
      <c r="K2208" s="17" t="n">
        <v>1390</v>
      </c>
      <c r="L2208" s="17" t="n">
        <v>600</v>
      </c>
      <c r="M2208" s="84" t="n">
        <f aca="false">K2208+L2208</f>
        <v>1990</v>
      </c>
      <c r="N2208" s="87" t="n">
        <f aca="false">O2208*P2208</f>
        <v>573.6</v>
      </c>
      <c r="O2208" s="84" t="n">
        <f aca="false">H2208-I2208</f>
        <v>239</v>
      </c>
      <c r="P2208" s="86" t="n">
        <v>2.4</v>
      </c>
      <c r="Q2208" s="17" t="s">
        <v>20</v>
      </c>
    </row>
    <row r="2209" customFormat="false" ht="13.8" hidden="false" customHeight="false" outlineLevel="0" collapsed="false">
      <c r="A2209" s="17" t="s">
        <v>55</v>
      </c>
      <c r="B2209" s="17" t="s">
        <v>280</v>
      </c>
      <c r="C2209" s="80" t="n">
        <v>43153</v>
      </c>
      <c r="D2209" s="81" t="n">
        <v>43144</v>
      </c>
      <c r="E2209" s="82" t="s">
        <v>261</v>
      </c>
      <c r="F2209" s="84" t="n">
        <v>9</v>
      </c>
      <c r="G2209" s="84" t="n">
        <v>16</v>
      </c>
      <c r="H2209" s="84" t="n">
        <v>7334</v>
      </c>
      <c r="I2209" s="84" t="n">
        <v>7127</v>
      </c>
      <c r="J2209" s="84" t="n">
        <v>600</v>
      </c>
      <c r="K2209" s="84" t="n">
        <v>250</v>
      </c>
      <c r="L2209" s="84" t="n">
        <v>300</v>
      </c>
      <c r="M2209" s="84" t="n">
        <f aca="false">K2209+L2209</f>
        <v>550</v>
      </c>
      <c r="N2209" s="87" t="n">
        <f aca="false">O2209*P2209</f>
        <v>414</v>
      </c>
      <c r="O2209" s="84" t="n">
        <f aca="false">H2209-I2209</f>
        <v>207</v>
      </c>
      <c r="P2209" s="86" t="n">
        <v>2</v>
      </c>
      <c r="Q2209" s="29" t="s">
        <v>20</v>
      </c>
    </row>
    <row r="2210" customFormat="false" ht="13.8" hidden="false" customHeight="false" outlineLevel="0" collapsed="false">
      <c r="A2210" s="17" t="s">
        <v>35</v>
      </c>
      <c r="B2210" s="17" t="s">
        <v>295</v>
      </c>
      <c r="C2210" s="18" t="n">
        <v>43153</v>
      </c>
      <c r="D2210" s="19" t="n">
        <v>43147</v>
      </c>
      <c r="E2210" s="20" t="s">
        <v>261</v>
      </c>
      <c r="F2210" s="21" t="n">
        <f aca="false">+C2210-D2210</f>
        <v>6</v>
      </c>
      <c r="G2210" s="22" t="n">
        <v>13</v>
      </c>
      <c r="H2210" s="22" t="n">
        <v>2667</v>
      </c>
      <c r="I2210" s="22" t="n">
        <v>2551</v>
      </c>
      <c r="J2210" s="17" t="n">
        <v>337</v>
      </c>
      <c r="K2210" s="17" t="n">
        <v>150</v>
      </c>
      <c r="L2210" s="17" t="n">
        <v>350</v>
      </c>
      <c r="M2210" s="84" t="n">
        <f aca="false">K2210+L2210</f>
        <v>500</v>
      </c>
      <c r="N2210" s="87" t="n">
        <f aca="false">O2210*P2210</f>
        <v>208.8</v>
      </c>
      <c r="O2210" s="84" t="n">
        <f aca="false">H2210-I2210</f>
        <v>116</v>
      </c>
      <c r="P2210" s="86" t="n">
        <v>1.8</v>
      </c>
      <c r="Q2210" s="17" t="s">
        <v>20</v>
      </c>
    </row>
    <row r="2211" customFormat="false" ht="13.8" hidden="false" customHeight="false" outlineLevel="0" collapsed="false">
      <c r="A2211" s="17" t="s">
        <v>58</v>
      </c>
      <c r="B2211" s="17" t="s">
        <v>296</v>
      </c>
      <c r="C2211" s="80" t="n">
        <v>43153</v>
      </c>
      <c r="D2211" s="81" t="n">
        <v>43138</v>
      </c>
      <c r="E2211" s="82" t="s">
        <v>261</v>
      </c>
      <c r="F2211" s="84" t="n">
        <v>15</v>
      </c>
      <c r="G2211" s="84" t="n">
        <v>13</v>
      </c>
      <c r="H2211" s="84" t="n">
        <v>6079</v>
      </c>
      <c r="I2211" s="84" t="n">
        <v>5998</v>
      </c>
      <c r="J2211" s="84" t="n">
        <v>670</v>
      </c>
      <c r="K2211" s="84" t="n">
        <v>500</v>
      </c>
      <c r="L2211" s="84" t="n">
        <v>300</v>
      </c>
      <c r="M2211" s="84" t="n">
        <f aca="false">K2211+L2211</f>
        <v>800</v>
      </c>
      <c r="N2211" s="87" t="n">
        <f aca="false">O2211*P2211</f>
        <v>145.8</v>
      </c>
      <c r="O2211" s="84" t="n">
        <f aca="false">H2211-I2211</f>
        <v>81</v>
      </c>
      <c r="P2211" s="86" t="n">
        <v>1.8</v>
      </c>
      <c r="Q2211" s="29" t="s">
        <v>20</v>
      </c>
    </row>
    <row r="2212" customFormat="false" ht="13.8" hidden="false" customHeight="false" outlineLevel="0" collapsed="false">
      <c r="A2212" s="17" t="s">
        <v>49</v>
      </c>
      <c r="B2212" s="17" t="s">
        <v>290</v>
      </c>
      <c r="C2212" s="18" t="n">
        <v>43153</v>
      </c>
      <c r="D2212" s="19" t="n">
        <v>43143</v>
      </c>
      <c r="E2212" s="20" t="s">
        <v>261</v>
      </c>
      <c r="F2212" s="21" t="n">
        <f aca="false">+C2212-D2212</f>
        <v>10</v>
      </c>
      <c r="G2212" s="22" t="n">
        <v>12.5</v>
      </c>
      <c r="H2212" s="22" t="n">
        <v>6553</v>
      </c>
      <c r="I2212" s="22" t="n">
        <v>6311</v>
      </c>
      <c r="J2212" s="17" t="n">
        <v>695</v>
      </c>
      <c r="K2212" s="17" t="n">
        <v>340</v>
      </c>
      <c r="L2212" s="17" t="n">
        <v>200</v>
      </c>
      <c r="M2212" s="84" t="n">
        <f aca="false">K2212+L2212</f>
        <v>540</v>
      </c>
      <c r="N2212" s="87" t="n">
        <f aca="false">O2212*P2212</f>
        <v>411.4</v>
      </c>
      <c r="O2212" s="84" t="n">
        <f aca="false">H2212-I2212</f>
        <v>242</v>
      </c>
      <c r="P2212" s="86" t="n">
        <v>1.7</v>
      </c>
      <c r="Q2212" s="17" t="s">
        <v>20</v>
      </c>
    </row>
    <row r="2213" customFormat="false" ht="13.8" hidden="false" customHeight="false" outlineLevel="0" collapsed="false">
      <c r="A2213" s="17" t="s">
        <v>47</v>
      </c>
      <c r="B2213" s="17" t="s">
        <v>291</v>
      </c>
      <c r="C2213" s="18" t="n">
        <v>43153</v>
      </c>
      <c r="D2213" s="19" t="n">
        <v>43137</v>
      </c>
      <c r="E2213" s="20" t="s">
        <v>261</v>
      </c>
      <c r="F2213" s="21" t="n">
        <f aca="false">+C2213-D2213</f>
        <v>16</v>
      </c>
      <c r="G2213" s="22" t="n">
        <v>9</v>
      </c>
      <c r="H2213" s="22" t="n">
        <v>3995</v>
      </c>
      <c r="I2213" s="22" t="n">
        <v>3793</v>
      </c>
      <c r="J2213" s="17" t="n">
        <v>560</v>
      </c>
      <c r="K2213" s="17" t="n">
        <v>350</v>
      </c>
      <c r="L2213" s="17" t="n">
        <v>250</v>
      </c>
      <c r="M2213" s="84" t="n">
        <f aca="false">K2213+L2213</f>
        <v>600</v>
      </c>
      <c r="N2213" s="87" t="n">
        <f aca="false">O2213*P2213</f>
        <v>317.14</v>
      </c>
      <c r="O2213" s="84" t="n">
        <f aca="false">H2213-I2213</f>
        <v>202</v>
      </c>
      <c r="P2213" s="86" t="n">
        <v>1.57</v>
      </c>
      <c r="Q2213" s="17" t="s">
        <v>20</v>
      </c>
    </row>
    <row r="2214" customFormat="false" ht="13.8" hidden="false" customHeight="false" outlineLevel="0" collapsed="false">
      <c r="A2214" s="17" t="s">
        <v>49</v>
      </c>
      <c r="B2214" s="17" t="s">
        <v>290</v>
      </c>
      <c r="C2214" s="18" t="n">
        <v>43153</v>
      </c>
      <c r="D2214" s="19" t="n">
        <v>43144</v>
      </c>
      <c r="E2214" s="20" t="s">
        <v>261</v>
      </c>
      <c r="F2214" s="21" t="n">
        <f aca="false">+C2214-D2214</f>
        <v>9</v>
      </c>
      <c r="G2214" s="22" t="n">
        <v>9</v>
      </c>
      <c r="H2214" s="22" t="n">
        <v>6596</v>
      </c>
      <c r="I2214" s="22" t="n">
        <v>6382</v>
      </c>
      <c r="J2214" s="17" t="n">
        <v>510</v>
      </c>
      <c r="K2214" s="17" t="n">
        <v>150</v>
      </c>
      <c r="L2214" s="17" t="n">
        <v>100</v>
      </c>
      <c r="M2214" s="84" t="n">
        <f aca="false">K2214+L2214</f>
        <v>250</v>
      </c>
      <c r="N2214" s="87" t="n">
        <f aca="false">O2214*P2214</f>
        <v>335.98</v>
      </c>
      <c r="O2214" s="84" t="n">
        <f aca="false">H2214-I2214</f>
        <v>214</v>
      </c>
      <c r="P2214" s="86" t="n">
        <v>1.57</v>
      </c>
      <c r="Q2214" s="17" t="s">
        <v>20</v>
      </c>
    </row>
    <row r="2215" customFormat="false" ht="13.8" hidden="false" customHeight="false" outlineLevel="0" collapsed="false">
      <c r="A2215" s="17" t="s">
        <v>53</v>
      </c>
      <c r="B2215" s="17" t="s">
        <v>293</v>
      </c>
      <c r="C2215" s="18" t="n">
        <v>43153</v>
      </c>
      <c r="D2215" s="19" t="n">
        <v>43143</v>
      </c>
      <c r="E2215" s="20" t="s">
        <v>261</v>
      </c>
      <c r="F2215" s="21" t="n">
        <f aca="false">+C2215-D2215</f>
        <v>10</v>
      </c>
      <c r="G2215" s="22" t="n">
        <v>9</v>
      </c>
      <c r="H2215" s="22" t="n">
        <v>19920</v>
      </c>
      <c r="I2215" s="22" t="n">
        <v>19683</v>
      </c>
      <c r="J2215" s="17" t="n">
        <v>490</v>
      </c>
      <c r="K2215" s="17" t="n">
        <v>110</v>
      </c>
      <c r="L2215" s="17" t="n">
        <v>375</v>
      </c>
      <c r="M2215" s="84" t="n">
        <f aca="false">K2215+L2215</f>
        <v>485</v>
      </c>
      <c r="N2215" s="87" t="n">
        <f aca="false">O2215*P2215</f>
        <v>372.09</v>
      </c>
      <c r="O2215" s="84" t="n">
        <f aca="false">H2215-I2215</f>
        <v>237</v>
      </c>
      <c r="P2215" s="86" t="n">
        <v>1.57</v>
      </c>
      <c r="Q2215" s="17" t="s">
        <v>20</v>
      </c>
    </row>
    <row r="2216" customFormat="false" ht="13.8" hidden="false" customHeight="false" outlineLevel="0" collapsed="false">
      <c r="A2216" s="17" t="s">
        <v>45</v>
      </c>
      <c r="B2216" s="17" t="s">
        <v>297</v>
      </c>
      <c r="C2216" s="18" t="n">
        <v>43153</v>
      </c>
      <c r="D2216" s="19" t="n">
        <v>43143</v>
      </c>
      <c r="E2216" s="20" t="s">
        <v>261</v>
      </c>
      <c r="F2216" s="21" t="n">
        <f aca="false">+C2216-D2216</f>
        <v>10</v>
      </c>
      <c r="G2216" s="22" t="n">
        <v>13</v>
      </c>
      <c r="H2216" s="22" t="n">
        <v>21337</v>
      </c>
      <c r="I2216" s="22" t="n">
        <v>21090</v>
      </c>
      <c r="J2216" s="17" t="n">
        <v>685</v>
      </c>
      <c r="K2216" s="17" t="n">
        <v>245</v>
      </c>
      <c r="L2216" s="17" t="n">
        <v>350</v>
      </c>
      <c r="M2216" s="84" t="n">
        <f aca="false">K2216+L2216</f>
        <v>595</v>
      </c>
      <c r="N2216" s="87" t="n">
        <f aca="false">O2216*P2216</f>
        <v>247</v>
      </c>
      <c r="O2216" s="84" t="n">
        <f aca="false">H2216-I2216</f>
        <v>247</v>
      </c>
      <c r="P2216" s="86" t="n">
        <v>1</v>
      </c>
      <c r="Q2216" s="17" t="s">
        <v>20</v>
      </c>
    </row>
    <row r="2217" customFormat="false" ht="13.8" hidden="false" customHeight="false" outlineLevel="0" collapsed="false">
      <c r="A2217" s="17" t="s">
        <v>49</v>
      </c>
      <c r="B2217" s="17" t="s">
        <v>290</v>
      </c>
      <c r="C2217" s="18" t="n">
        <v>43153</v>
      </c>
      <c r="D2217" s="19" t="n">
        <v>43143</v>
      </c>
      <c r="E2217" s="20" t="s">
        <v>261</v>
      </c>
      <c r="F2217" s="21" t="n">
        <f aca="false">+C2217-D2217</f>
        <v>10</v>
      </c>
      <c r="G2217" s="22" t="n">
        <v>13</v>
      </c>
      <c r="H2217" s="22" t="n">
        <v>9164</v>
      </c>
      <c r="I2217" s="22" t="n">
        <v>8923</v>
      </c>
      <c r="J2217" s="17" t="n">
        <v>505</v>
      </c>
      <c r="K2217" s="17" t="n">
        <v>270</v>
      </c>
      <c r="L2217" s="17" t="n">
        <v>150</v>
      </c>
      <c r="M2217" s="84" t="n">
        <f aca="false">K2217+L2217</f>
        <v>420</v>
      </c>
      <c r="N2217" s="87" t="n">
        <f aca="false">O2217*P2217</f>
        <v>241</v>
      </c>
      <c r="O2217" s="84" t="n">
        <f aca="false">H2217-I2217</f>
        <v>241</v>
      </c>
      <c r="P2217" s="86" t="n">
        <v>1</v>
      </c>
      <c r="Q2217" s="17" t="s">
        <v>20</v>
      </c>
    </row>
    <row r="2218" customFormat="false" ht="13.8" hidden="false" customHeight="false" outlineLevel="0" collapsed="false">
      <c r="A2218" s="17" t="s">
        <v>33</v>
      </c>
      <c r="B2218" s="29" t="s">
        <v>271</v>
      </c>
      <c r="C2218" s="80" t="n">
        <v>43153</v>
      </c>
      <c r="D2218" s="81" t="n">
        <v>43136</v>
      </c>
      <c r="E2218" s="82" t="s">
        <v>261</v>
      </c>
      <c r="F2218" s="21" t="n">
        <f aca="false">+C2218-D2218</f>
        <v>17</v>
      </c>
      <c r="G2218" s="84" t="n">
        <v>13</v>
      </c>
      <c r="H2218" s="84" t="n">
        <v>6971</v>
      </c>
      <c r="I2218" s="84" t="n">
        <v>6762</v>
      </c>
      <c r="J2218" s="84" t="n">
        <v>960</v>
      </c>
      <c r="K2218" s="84" t="n">
        <v>360</v>
      </c>
      <c r="L2218" s="84" t="n">
        <v>500</v>
      </c>
      <c r="M2218" s="84" t="n">
        <f aca="false">K2218+L2218</f>
        <v>860</v>
      </c>
      <c r="N2218" s="87" t="n">
        <f aca="false">O2218*P2218</f>
        <v>209</v>
      </c>
      <c r="O2218" s="84" t="n">
        <f aca="false">H2218-I2218</f>
        <v>209</v>
      </c>
      <c r="P2218" s="86" t="n">
        <v>1</v>
      </c>
      <c r="Q2218" s="29" t="s">
        <v>20</v>
      </c>
    </row>
    <row r="2219" customFormat="false" ht="13.8" hidden="false" customHeight="false" outlineLevel="0" collapsed="false">
      <c r="A2219" s="17" t="s">
        <v>53</v>
      </c>
      <c r="B2219" s="17" t="s">
        <v>293</v>
      </c>
      <c r="C2219" s="18" t="n">
        <v>43153</v>
      </c>
      <c r="D2219" s="19" t="n">
        <v>43143</v>
      </c>
      <c r="E2219" s="20" t="s">
        <v>261</v>
      </c>
      <c r="F2219" s="21" t="n">
        <f aca="false">+C2219-D2219</f>
        <v>10</v>
      </c>
      <c r="G2219" s="22" t="n">
        <v>13</v>
      </c>
      <c r="H2219" s="22" t="n">
        <v>3840</v>
      </c>
      <c r="I2219" s="22" t="n">
        <v>3603</v>
      </c>
      <c r="J2219" s="17" t="n">
        <v>970</v>
      </c>
      <c r="K2219" s="17" t="n">
        <v>740</v>
      </c>
      <c r="L2219" s="17" t="n">
        <v>200</v>
      </c>
      <c r="M2219" s="84" t="n">
        <f aca="false">K2219+L2219</f>
        <v>940</v>
      </c>
      <c r="N2219" s="87" t="n">
        <f aca="false">O2219*P2219</f>
        <v>237</v>
      </c>
      <c r="O2219" s="84" t="n">
        <f aca="false">H2219-I2219</f>
        <v>237</v>
      </c>
      <c r="P2219" s="86" t="n">
        <v>1</v>
      </c>
      <c r="Q2219" s="17" t="s">
        <v>20</v>
      </c>
    </row>
    <row r="2220" customFormat="false" ht="13.8" hidden="false" customHeight="false" outlineLevel="0" collapsed="false">
      <c r="A2220" s="17" t="s">
        <v>53</v>
      </c>
      <c r="B2220" s="17" t="s">
        <v>293</v>
      </c>
      <c r="C2220" s="18" t="n">
        <v>43153</v>
      </c>
      <c r="D2220" s="19" t="n">
        <v>43143</v>
      </c>
      <c r="E2220" s="20" t="s">
        <v>261</v>
      </c>
      <c r="F2220" s="21" t="n">
        <f aca="false">+C2220-D2220</f>
        <v>10</v>
      </c>
      <c r="G2220" s="22" t="n">
        <v>13</v>
      </c>
      <c r="H2220" s="22" t="n">
        <v>19681</v>
      </c>
      <c r="I2220" s="22" t="n">
        <v>19439</v>
      </c>
      <c r="J2220" s="17" t="n">
        <v>615</v>
      </c>
      <c r="K2220" s="17" t="n">
        <v>325</v>
      </c>
      <c r="L2220" s="17" t="n">
        <v>175</v>
      </c>
      <c r="M2220" s="84" t="n">
        <f aca="false">K2220+L2220</f>
        <v>500</v>
      </c>
      <c r="N2220" s="87" t="n">
        <f aca="false">O2220*P2220</f>
        <v>242</v>
      </c>
      <c r="O2220" s="84" t="n">
        <f aca="false">H2220-I2220</f>
        <v>242</v>
      </c>
      <c r="P2220" s="86" t="n">
        <v>1</v>
      </c>
      <c r="Q2220" s="17" t="s">
        <v>20</v>
      </c>
    </row>
    <row r="2221" customFormat="false" ht="13.8" hidden="false" customHeight="false" outlineLevel="0" collapsed="false">
      <c r="A2221" s="17" t="s">
        <v>53</v>
      </c>
      <c r="B2221" s="17" t="s">
        <v>293</v>
      </c>
      <c r="C2221" s="18" t="n">
        <v>43153</v>
      </c>
      <c r="D2221" s="19" t="n">
        <v>43143</v>
      </c>
      <c r="E2221" s="20" t="s">
        <v>261</v>
      </c>
      <c r="F2221" s="21" t="n">
        <v>10</v>
      </c>
      <c r="G2221" s="22" t="n">
        <v>13</v>
      </c>
      <c r="H2221" s="22" t="n">
        <v>1030</v>
      </c>
      <c r="I2221" s="22" t="n">
        <v>1030</v>
      </c>
      <c r="J2221" s="17" t="n">
        <v>455</v>
      </c>
      <c r="K2221" s="17" t="n">
        <v>210</v>
      </c>
      <c r="L2221" s="17" t="n">
        <v>200</v>
      </c>
      <c r="M2221" s="84" t="n">
        <f aca="false">K2221+L2221</f>
        <v>410</v>
      </c>
      <c r="N2221" s="87" t="n">
        <f aca="false">O2221*P2221</f>
        <v>0</v>
      </c>
      <c r="O2221" s="84" t="n">
        <f aca="false">H2221-I2221</f>
        <v>0</v>
      </c>
      <c r="P2221" s="86" t="n">
        <v>1</v>
      </c>
      <c r="Q2221" s="17" t="s">
        <v>20</v>
      </c>
    </row>
    <row r="2222" customFormat="false" ht="13.8" hidden="false" customHeight="false" outlineLevel="0" collapsed="false">
      <c r="A2222" s="17" t="s">
        <v>84</v>
      </c>
      <c r="B2222" s="17" t="s">
        <v>264</v>
      </c>
      <c r="C2222" s="80" t="n">
        <v>43154</v>
      </c>
      <c r="D2222" s="81" t="n">
        <v>43145</v>
      </c>
      <c r="E2222" s="82" t="s">
        <v>261</v>
      </c>
      <c r="F2222" s="84" t="n">
        <f aca="false">C2222-D2222</f>
        <v>9</v>
      </c>
      <c r="G2222" s="84" t="n">
        <v>20</v>
      </c>
      <c r="H2222" s="84" t="n">
        <v>10822</v>
      </c>
      <c r="I2222" s="84" t="n">
        <v>10591</v>
      </c>
      <c r="J2222" s="84" t="n">
        <v>796</v>
      </c>
      <c r="K2222" s="84" t="n">
        <v>218</v>
      </c>
      <c r="L2222" s="84" t="n">
        <v>550</v>
      </c>
      <c r="M2222" s="84" t="n">
        <f aca="false">K2222+L2222</f>
        <v>768</v>
      </c>
      <c r="N2222" s="87" t="n">
        <f aca="false">O2222*P2222</f>
        <v>554.4</v>
      </c>
      <c r="O2222" s="84" t="n">
        <f aca="false">H2222-I2222</f>
        <v>231</v>
      </c>
      <c r="P2222" s="86" t="n">
        <v>2.4</v>
      </c>
      <c r="Q2222" s="29" t="s">
        <v>20</v>
      </c>
    </row>
    <row r="2223" customFormat="false" ht="13.8" hidden="false" customHeight="false" outlineLevel="0" collapsed="false">
      <c r="A2223" s="17" t="s">
        <v>84</v>
      </c>
      <c r="B2223" s="28" t="s">
        <v>273</v>
      </c>
      <c r="C2223" s="80" t="n">
        <v>43154</v>
      </c>
      <c r="D2223" s="81" t="n">
        <v>43147</v>
      </c>
      <c r="E2223" s="82" t="s">
        <v>261</v>
      </c>
      <c r="F2223" s="84" t="n">
        <f aca="false">C2223-D2223</f>
        <v>7</v>
      </c>
      <c r="G2223" s="84" t="n">
        <v>20</v>
      </c>
      <c r="H2223" s="84" t="n">
        <v>15266</v>
      </c>
      <c r="I2223" s="84" t="n">
        <v>15092</v>
      </c>
      <c r="J2223" s="84" t="n">
        <v>1073</v>
      </c>
      <c r="K2223" s="84" t="n">
        <v>646</v>
      </c>
      <c r="L2223" s="84" t="n">
        <v>200</v>
      </c>
      <c r="M2223" s="84" t="n">
        <f aca="false">K2223+L2223</f>
        <v>846</v>
      </c>
      <c r="N2223" s="87" t="n">
        <f aca="false">O2223*P2223</f>
        <v>417.6</v>
      </c>
      <c r="O2223" s="84" t="n">
        <f aca="false">H2223-I2223</f>
        <v>174</v>
      </c>
      <c r="P2223" s="86" t="n">
        <v>2.4</v>
      </c>
      <c r="Q2223" s="29" t="s">
        <v>20</v>
      </c>
    </row>
    <row r="2224" customFormat="false" ht="13.8" hidden="false" customHeight="false" outlineLevel="0" collapsed="false">
      <c r="A2224" s="17" t="s">
        <v>21</v>
      </c>
      <c r="B2224" s="17" t="s">
        <v>276</v>
      </c>
      <c r="C2224" s="80" t="n">
        <v>43154</v>
      </c>
      <c r="D2224" s="81" t="n">
        <v>43143</v>
      </c>
      <c r="E2224" s="20" t="s">
        <v>261</v>
      </c>
      <c r="F2224" s="21" t="n">
        <f aca="false">+C2224-D2224</f>
        <v>11</v>
      </c>
      <c r="G2224" s="84" t="n">
        <v>9</v>
      </c>
      <c r="H2224" s="84" t="n">
        <v>1406</v>
      </c>
      <c r="I2224" s="84" t="n">
        <v>1138</v>
      </c>
      <c r="J2224" s="84" t="n">
        <v>720</v>
      </c>
      <c r="K2224" s="84" t="n">
        <v>280</v>
      </c>
      <c r="L2224" s="84" t="n">
        <v>400</v>
      </c>
      <c r="M2224" s="84" t="n">
        <f aca="false">K2224+L2224</f>
        <v>680</v>
      </c>
      <c r="N2224" s="87" t="n">
        <f aca="false">O2224*P2224</f>
        <v>420.76</v>
      </c>
      <c r="O2224" s="84" t="n">
        <f aca="false">H2224-I2224</f>
        <v>268</v>
      </c>
      <c r="P2224" s="86" t="n">
        <v>1.57</v>
      </c>
      <c r="Q2224" s="29" t="s">
        <v>20</v>
      </c>
    </row>
    <row r="2225" customFormat="false" ht="13.8" hidden="false" customHeight="false" outlineLevel="0" collapsed="false">
      <c r="A2225" s="17" t="s">
        <v>26</v>
      </c>
      <c r="B2225" s="29" t="s">
        <v>86</v>
      </c>
      <c r="C2225" s="80" t="n">
        <v>43154</v>
      </c>
      <c r="D2225" s="81" t="n">
        <v>43144</v>
      </c>
      <c r="E2225" s="82" t="s">
        <v>261</v>
      </c>
      <c r="F2225" s="21" t="n">
        <f aca="false">+C2225-D2225</f>
        <v>10</v>
      </c>
      <c r="G2225" s="84" t="n">
        <v>13</v>
      </c>
      <c r="H2225" s="84" t="n">
        <v>3048</v>
      </c>
      <c r="I2225" s="84" t="n">
        <v>2808</v>
      </c>
      <c r="J2225" s="84" t="n">
        <v>773</v>
      </c>
      <c r="K2225" s="84" t="n">
        <v>533</v>
      </c>
      <c r="L2225" s="84" t="n">
        <v>0</v>
      </c>
      <c r="M2225" s="84" t="n">
        <f aca="false">K2225+L2225</f>
        <v>533</v>
      </c>
      <c r="N2225" s="87" t="n">
        <f aca="false">O2225*P2225</f>
        <v>240</v>
      </c>
      <c r="O2225" s="84" t="n">
        <f aca="false">H2225-I2225</f>
        <v>240</v>
      </c>
      <c r="P2225" s="86" t="n">
        <v>1</v>
      </c>
      <c r="Q2225" s="29" t="s">
        <v>20</v>
      </c>
    </row>
    <row r="2226" customFormat="false" ht="13.8" hidden="false" customHeight="false" outlineLevel="0" collapsed="false">
      <c r="A2226" s="17" t="s">
        <v>29</v>
      </c>
      <c r="B2226" s="17" t="s">
        <v>298</v>
      </c>
      <c r="C2226" s="18" t="n">
        <v>43154</v>
      </c>
      <c r="D2226" s="19" t="n">
        <v>43143</v>
      </c>
      <c r="E2226" s="20" t="s">
        <v>261</v>
      </c>
      <c r="F2226" s="21" t="n">
        <f aca="false">+C2226-D2226</f>
        <v>11</v>
      </c>
      <c r="G2226" s="22" t="n">
        <v>13</v>
      </c>
      <c r="H2226" s="22" t="n">
        <v>17846</v>
      </c>
      <c r="I2226" s="22" t="n">
        <v>17581</v>
      </c>
      <c r="J2226" s="17" t="n">
        <v>390</v>
      </c>
      <c r="K2226" s="17" t="n">
        <v>130</v>
      </c>
      <c r="L2226" s="17" t="n">
        <v>200</v>
      </c>
      <c r="M2226" s="84" t="n">
        <f aca="false">K2226+L2226</f>
        <v>330</v>
      </c>
      <c r="N2226" s="87" t="n">
        <f aca="false">O2226*P2226</f>
        <v>265</v>
      </c>
      <c r="O2226" s="84" t="n">
        <f aca="false">H2226-I2226</f>
        <v>265</v>
      </c>
      <c r="P2226" s="86" t="n">
        <v>1</v>
      </c>
      <c r="Q2226" s="17" t="s">
        <v>20</v>
      </c>
    </row>
    <row r="2227" customFormat="false" ht="13.8" hidden="false" customHeight="false" outlineLevel="0" collapsed="false">
      <c r="A2227" s="17" t="s">
        <v>31</v>
      </c>
      <c r="B2227" s="17" t="s">
        <v>284</v>
      </c>
      <c r="C2227" s="80" t="n">
        <v>43154</v>
      </c>
      <c r="D2227" s="81" t="n">
        <v>43144</v>
      </c>
      <c r="E2227" s="82" t="s">
        <v>261</v>
      </c>
      <c r="F2227" s="84" t="n">
        <v>10</v>
      </c>
      <c r="G2227" s="84" t="n">
        <v>22</v>
      </c>
      <c r="H2227" s="84" t="n">
        <v>0</v>
      </c>
      <c r="I2227" s="84" t="n">
        <v>0</v>
      </c>
      <c r="J2227" s="84" t="n">
        <v>890</v>
      </c>
      <c r="K2227" s="84" t="n">
        <v>335</v>
      </c>
      <c r="L2227" s="84" t="n">
        <v>500</v>
      </c>
      <c r="M2227" s="84" t="n">
        <f aca="false">K2227+L2227</f>
        <v>835</v>
      </c>
      <c r="N2227" s="87" t="n">
        <f aca="false">O2227*P2227</f>
        <v>0</v>
      </c>
      <c r="O2227" s="84" t="n">
        <f aca="false">H2227-I2227</f>
        <v>0</v>
      </c>
      <c r="P2227" s="86" t="n">
        <v>2.6</v>
      </c>
      <c r="Q2227" s="29" t="s">
        <v>20</v>
      </c>
    </row>
    <row r="2228" customFormat="false" ht="13.8" hidden="false" customHeight="false" outlineLevel="0" collapsed="false">
      <c r="A2228" s="17" t="s">
        <v>33</v>
      </c>
      <c r="B2228" s="17" t="s">
        <v>271</v>
      </c>
      <c r="C2228" s="80" t="n">
        <v>43154</v>
      </c>
      <c r="D2228" s="81" t="n">
        <v>43145</v>
      </c>
      <c r="E2228" s="82" t="s">
        <v>261</v>
      </c>
      <c r="F2228" s="21" t="n">
        <f aca="false">+C2228-D2228</f>
        <v>9</v>
      </c>
      <c r="G2228" s="84" t="n">
        <v>22</v>
      </c>
      <c r="H2228" s="84" t="n">
        <v>24426</v>
      </c>
      <c r="I2228" s="84" t="n">
        <v>24192</v>
      </c>
      <c r="J2228" s="84" t="n">
        <v>713</v>
      </c>
      <c r="K2228" s="84" t="n">
        <v>110</v>
      </c>
      <c r="L2228" s="84" t="n">
        <v>300</v>
      </c>
      <c r="M2228" s="84" t="n">
        <f aca="false">K2228+L2228</f>
        <v>410</v>
      </c>
      <c r="N2228" s="87" t="n">
        <f aca="false">O2228*P2228</f>
        <v>608.4</v>
      </c>
      <c r="O2228" s="84" t="n">
        <f aca="false">H2228-I2228</f>
        <v>234</v>
      </c>
      <c r="P2228" s="86" t="n">
        <v>2.6</v>
      </c>
      <c r="Q2228" s="29" t="s">
        <v>20</v>
      </c>
    </row>
    <row r="2229" customFormat="false" ht="13.8" hidden="false" customHeight="false" outlineLevel="0" collapsed="false">
      <c r="A2229" s="17" t="s">
        <v>33</v>
      </c>
      <c r="B2229" s="29" t="s">
        <v>271</v>
      </c>
      <c r="C2229" s="80" t="n">
        <v>43154</v>
      </c>
      <c r="D2229" s="81" t="n">
        <v>43144</v>
      </c>
      <c r="E2229" s="82" t="s">
        <v>261</v>
      </c>
      <c r="F2229" s="21" t="n">
        <f aca="false">+C2229-D2229</f>
        <v>10</v>
      </c>
      <c r="G2229" s="84" t="n">
        <v>22</v>
      </c>
      <c r="H2229" s="84" t="n">
        <v>16708</v>
      </c>
      <c r="I2229" s="84" t="n">
        <v>16707</v>
      </c>
      <c r="J2229" s="84" t="n">
        <v>1095</v>
      </c>
      <c r="K2229" s="84" t="n">
        <v>520</v>
      </c>
      <c r="L2229" s="84" t="n">
        <v>200</v>
      </c>
      <c r="M2229" s="84" t="n">
        <f aca="false">K2229+L2229</f>
        <v>720</v>
      </c>
      <c r="N2229" s="87" t="n">
        <f aca="false">O2229*P2229</f>
        <v>2.6</v>
      </c>
      <c r="O2229" s="84" t="n">
        <f aca="false">H2229-I2229</f>
        <v>1</v>
      </c>
      <c r="P2229" s="86" t="n">
        <v>2.6</v>
      </c>
      <c r="Q2229" s="29" t="s">
        <v>20</v>
      </c>
    </row>
    <row r="2230" customFormat="false" ht="13.8" hidden="false" customHeight="false" outlineLevel="0" collapsed="false">
      <c r="A2230" s="17" t="s">
        <v>17</v>
      </c>
      <c r="B2230" s="17" t="s">
        <v>265</v>
      </c>
      <c r="C2230" s="18" t="n">
        <v>43154</v>
      </c>
      <c r="D2230" s="19" t="n">
        <v>43151</v>
      </c>
      <c r="E2230" s="20" t="s">
        <v>261</v>
      </c>
      <c r="F2230" s="21" t="n">
        <f aca="false">+C2230-D2230</f>
        <v>3</v>
      </c>
      <c r="G2230" s="22" t="n">
        <v>20</v>
      </c>
      <c r="H2230" s="22" t="n">
        <v>21295</v>
      </c>
      <c r="I2230" s="22" t="n">
        <v>21223</v>
      </c>
      <c r="J2230" s="17" t="n">
        <v>510</v>
      </c>
      <c r="K2230" s="17" t="n">
        <v>314</v>
      </c>
      <c r="L2230" s="17" t="n">
        <v>0</v>
      </c>
      <c r="M2230" s="84" t="n">
        <f aca="false">K2230+L2230</f>
        <v>314</v>
      </c>
      <c r="N2230" s="87" t="n">
        <f aca="false">O2230*P2230</f>
        <v>172.8</v>
      </c>
      <c r="O2230" s="84" t="n">
        <f aca="false">H2230-I2230</f>
        <v>72</v>
      </c>
      <c r="P2230" s="86" t="n">
        <v>2.4</v>
      </c>
      <c r="Q2230" s="17" t="s">
        <v>20</v>
      </c>
    </row>
    <row r="2231" customFormat="false" ht="13.8" hidden="false" customHeight="false" outlineLevel="0" collapsed="false">
      <c r="A2231" s="17" t="s">
        <v>58</v>
      </c>
      <c r="B2231" s="17" t="s">
        <v>296</v>
      </c>
      <c r="C2231" s="80" t="n">
        <v>43154</v>
      </c>
      <c r="D2231" s="81" t="n">
        <v>43144</v>
      </c>
      <c r="E2231" s="82" t="s">
        <v>261</v>
      </c>
      <c r="F2231" s="84" t="n">
        <v>10</v>
      </c>
      <c r="G2231" s="84" t="n">
        <v>20</v>
      </c>
      <c r="H2231" s="84" t="n">
        <v>21408</v>
      </c>
      <c r="I2231" s="84" t="n">
        <v>21169</v>
      </c>
      <c r="J2231" s="84" t="n">
        <v>0</v>
      </c>
      <c r="K2231" s="84" t="n">
        <v>0</v>
      </c>
      <c r="L2231" s="84" t="n">
        <v>0</v>
      </c>
      <c r="M2231" s="84" t="n">
        <f aca="false">K2231+L2231</f>
        <v>0</v>
      </c>
      <c r="N2231" s="87"/>
      <c r="O2231" s="84" t="n">
        <f aca="false">H2231-I2231</f>
        <v>239</v>
      </c>
      <c r="P2231" s="86" t="n">
        <v>2.4</v>
      </c>
      <c r="Q2231" s="29" t="s">
        <v>20</v>
      </c>
    </row>
    <row r="2232" customFormat="false" ht="13.8" hidden="false" customHeight="false" outlineLevel="0" collapsed="false">
      <c r="A2232" s="17" t="s">
        <v>51</v>
      </c>
      <c r="B2232" s="17" t="s">
        <v>299</v>
      </c>
      <c r="C2232" s="88" t="n">
        <v>43154</v>
      </c>
      <c r="D2232" s="81" t="n">
        <v>43149</v>
      </c>
      <c r="E2232" s="82" t="s">
        <v>261</v>
      </c>
      <c r="F2232" s="84" t="n">
        <v>5</v>
      </c>
      <c r="G2232" s="84" t="n">
        <v>16</v>
      </c>
      <c r="H2232" s="84" t="n">
        <v>5285</v>
      </c>
      <c r="I2232" s="84" t="n">
        <v>5165</v>
      </c>
      <c r="J2232" s="84" t="n">
        <v>580</v>
      </c>
      <c r="K2232" s="84" t="n">
        <v>398</v>
      </c>
      <c r="L2232" s="89" t="n">
        <v>0</v>
      </c>
      <c r="M2232" s="84" t="n">
        <f aca="false">K2232+L2232</f>
        <v>398</v>
      </c>
      <c r="N2232" s="87" t="n">
        <f aca="false">O2232*P2232</f>
        <v>240</v>
      </c>
      <c r="O2232" s="84" t="n">
        <f aca="false">H2232-I2232</f>
        <v>120</v>
      </c>
      <c r="P2232" s="86" t="n">
        <v>2</v>
      </c>
      <c r="Q2232" s="57" t="s">
        <v>20</v>
      </c>
    </row>
    <row r="2233" customFormat="false" ht="13.8" hidden="false" customHeight="false" outlineLevel="0" collapsed="false">
      <c r="A2233" s="17" t="s">
        <v>33</v>
      </c>
      <c r="B2233" s="17" t="s">
        <v>271</v>
      </c>
      <c r="C2233" s="80" t="n">
        <v>43154</v>
      </c>
      <c r="D2233" s="81" t="n">
        <v>43145</v>
      </c>
      <c r="E2233" s="82" t="s">
        <v>261</v>
      </c>
      <c r="F2233" s="21" t="n">
        <f aca="false">+C2233-D2233</f>
        <v>9</v>
      </c>
      <c r="G2233" s="84" t="n">
        <v>12.5</v>
      </c>
      <c r="H2233" s="84" t="n">
        <v>14097</v>
      </c>
      <c r="I2233" s="84" t="n">
        <v>13891</v>
      </c>
      <c r="J2233" s="84" t="n">
        <v>830</v>
      </c>
      <c r="K2233" s="84" t="n">
        <v>450</v>
      </c>
      <c r="L2233" s="84" t="n">
        <v>190</v>
      </c>
      <c r="M2233" s="84" t="n">
        <f aca="false">K2233+L2233</f>
        <v>640</v>
      </c>
      <c r="N2233" s="87" t="n">
        <f aca="false">O2233*P2233</f>
        <v>350.2</v>
      </c>
      <c r="O2233" s="84" t="n">
        <f aca="false">H2233-I2233</f>
        <v>206</v>
      </c>
      <c r="P2233" s="86" t="n">
        <v>1.7</v>
      </c>
      <c r="Q2233" s="29" t="s">
        <v>20</v>
      </c>
    </row>
    <row r="2234" customFormat="false" ht="13.8" hidden="false" customHeight="false" outlineLevel="0" collapsed="false">
      <c r="A2234" s="17" t="s">
        <v>58</v>
      </c>
      <c r="B2234" s="17" t="s">
        <v>296</v>
      </c>
      <c r="C2234" s="80" t="n">
        <v>43154</v>
      </c>
      <c r="D2234" s="81" t="n">
        <v>43144</v>
      </c>
      <c r="E2234" s="82" t="s">
        <v>261</v>
      </c>
      <c r="F2234" s="84" t="n">
        <v>10</v>
      </c>
      <c r="G2234" s="84" t="n">
        <v>12.5</v>
      </c>
      <c r="H2234" s="84" t="n">
        <v>22882</v>
      </c>
      <c r="I2234" s="84" t="n">
        <v>22644</v>
      </c>
      <c r="J2234" s="84" t="n">
        <v>0</v>
      </c>
      <c r="K2234" s="84" t="n">
        <v>0</v>
      </c>
      <c r="L2234" s="84" t="n">
        <v>0</v>
      </c>
      <c r="M2234" s="84" t="n">
        <f aca="false">K2234+L2234</f>
        <v>0</v>
      </c>
      <c r="N2234" s="87"/>
      <c r="O2234" s="84" t="n">
        <f aca="false">H2234-I2234</f>
        <v>238</v>
      </c>
      <c r="P2234" s="86" t="n">
        <v>1.7</v>
      </c>
      <c r="Q2234" s="29" t="s">
        <v>20</v>
      </c>
    </row>
    <row r="2235" customFormat="false" ht="13.8" hidden="false" customHeight="false" outlineLevel="0" collapsed="false">
      <c r="A2235" s="17" t="s">
        <v>53</v>
      </c>
      <c r="B2235" s="17" t="s">
        <v>293</v>
      </c>
      <c r="C2235" s="18" t="n">
        <v>43154</v>
      </c>
      <c r="D2235" s="19" t="n">
        <v>43148</v>
      </c>
      <c r="E2235" s="20" t="s">
        <v>261</v>
      </c>
      <c r="F2235" s="21" t="n">
        <f aca="false">+C2235-D2235</f>
        <v>6</v>
      </c>
      <c r="G2235" s="22" t="n">
        <v>12.5</v>
      </c>
      <c r="H2235" s="22" t="n">
        <v>4828</v>
      </c>
      <c r="I2235" s="22" t="n">
        <v>4689</v>
      </c>
      <c r="J2235" s="17" t="n">
        <v>470</v>
      </c>
      <c r="K2235" s="17" t="n">
        <v>220</v>
      </c>
      <c r="L2235" s="17" t="n">
        <v>0</v>
      </c>
      <c r="M2235" s="84" t="n">
        <f aca="false">K2235+L2235</f>
        <v>220</v>
      </c>
      <c r="N2235" s="87" t="n">
        <f aca="false">O2235*P2235</f>
        <v>236.3</v>
      </c>
      <c r="O2235" s="84" t="n">
        <f aca="false">H2235-I2235</f>
        <v>139</v>
      </c>
      <c r="P2235" s="86" t="n">
        <v>1.7</v>
      </c>
      <c r="Q2235" s="17" t="s">
        <v>20</v>
      </c>
    </row>
    <row r="2236" customFormat="false" ht="13.8" hidden="false" customHeight="false" outlineLevel="0" collapsed="false">
      <c r="A2236" s="17" t="s">
        <v>47</v>
      </c>
      <c r="B2236" s="17" t="s">
        <v>300</v>
      </c>
      <c r="C2236" s="18" t="n">
        <v>43154</v>
      </c>
      <c r="D2236" s="19" t="n">
        <v>43140</v>
      </c>
      <c r="E2236" s="20" t="s">
        <v>261</v>
      </c>
      <c r="F2236" s="21" t="n">
        <f aca="false">+C2236-D2236</f>
        <v>14</v>
      </c>
      <c r="G2236" s="22" t="n">
        <v>9</v>
      </c>
      <c r="H2236" s="22" t="n">
        <v>5235</v>
      </c>
      <c r="I2236" s="22" t="n">
        <v>4901</v>
      </c>
      <c r="J2236" s="17" t="n">
        <v>675</v>
      </c>
      <c r="K2236" s="17" t="n">
        <v>210</v>
      </c>
      <c r="L2236" s="17" t="n">
        <v>300</v>
      </c>
      <c r="M2236" s="84" t="n">
        <f aca="false">K2236+L2236</f>
        <v>510</v>
      </c>
      <c r="N2236" s="87" t="n">
        <f aca="false">O2236*P2236</f>
        <v>524.38</v>
      </c>
      <c r="O2236" s="84" t="n">
        <f aca="false">H2236-I2236</f>
        <v>334</v>
      </c>
      <c r="P2236" s="86" t="n">
        <v>1.57</v>
      </c>
      <c r="Q2236" s="17" t="s">
        <v>20</v>
      </c>
    </row>
    <row r="2237" customFormat="false" ht="13.8" hidden="false" customHeight="false" outlineLevel="0" collapsed="false">
      <c r="A2237" s="17" t="s">
        <v>49</v>
      </c>
      <c r="B2237" s="17" t="s">
        <v>301</v>
      </c>
      <c r="C2237" s="18" t="n">
        <v>43154</v>
      </c>
      <c r="D2237" s="19" t="n">
        <v>43145</v>
      </c>
      <c r="E2237" s="20" t="s">
        <v>261</v>
      </c>
      <c r="F2237" s="21" t="n">
        <f aca="false">+C2237-D2237</f>
        <v>9</v>
      </c>
      <c r="G2237" s="22" t="n">
        <v>9</v>
      </c>
      <c r="H2237" s="22" t="n">
        <v>18070</v>
      </c>
      <c r="I2237" s="22" t="n">
        <v>17855</v>
      </c>
      <c r="J2237" s="17" t="n">
        <v>550</v>
      </c>
      <c r="K2237" s="17" t="n">
        <v>215</v>
      </c>
      <c r="L2237" s="17" t="n">
        <v>100</v>
      </c>
      <c r="M2237" s="84" t="n">
        <f aca="false">K2237+L2237</f>
        <v>315</v>
      </c>
      <c r="N2237" s="87" t="n">
        <f aca="false">O2237*P2237</f>
        <v>337.55</v>
      </c>
      <c r="O2237" s="84" t="n">
        <f aca="false">H2237-I2237</f>
        <v>215</v>
      </c>
      <c r="P2237" s="86" t="n">
        <v>1.57</v>
      </c>
      <c r="Q2237" s="17" t="s">
        <v>20</v>
      </c>
    </row>
    <row r="2238" customFormat="false" ht="13.8" hidden="false" customHeight="false" outlineLevel="0" collapsed="false">
      <c r="A2238" s="17" t="s">
        <v>51</v>
      </c>
      <c r="B2238" s="17" t="s">
        <v>299</v>
      </c>
      <c r="C2238" s="88" t="n">
        <v>43154</v>
      </c>
      <c r="D2238" s="81" t="n">
        <v>43149</v>
      </c>
      <c r="E2238" s="82" t="s">
        <v>261</v>
      </c>
      <c r="F2238" s="84" t="n">
        <f aca="false">C2238-D2238</f>
        <v>5</v>
      </c>
      <c r="G2238" s="84" t="n">
        <v>9</v>
      </c>
      <c r="H2238" s="84" t="n">
        <v>8061</v>
      </c>
      <c r="I2238" s="84" t="n">
        <v>7939</v>
      </c>
      <c r="J2238" s="84" t="n">
        <v>664</v>
      </c>
      <c r="K2238" s="84" t="n">
        <v>493</v>
      </c>
      <c r="L2238" s="89" t="n">
        <v>0</v>
      </c>
      <c r="M2238" s="84" t="n">
        <f aca="false">K2238+L2238</f>
        <v>493</v>
      </c>
      <c r="N2238" s="87" t="n">
        <f aca="false">O2238*P2238</f>
        <v>191.54</v>
      </c>
      <c r="O2238" s="84" t="n">
        <f aca="false">H2238-I2238</f>
        <v>122</v>
      </c>
      <c r="P2238" s="86" t="n">
        <v>1.57</v>
      </c>
      <c r="Q2238" s="57" t="s">
        <v>20</v>
      </c>
    </row>
    <row r="2239" customFormat="false" ht="13.8" hidden="false" customHeight="false" outlineLevel="0" collapsed="false">
      <c r="A2239" s="17" t="s">
        <v>35</v>
      </c>
      <c r="B2239" s="17" t="s">
        <v>295</v>
      </c>
      <c r="C2239" s="18" t="n">
        <v>43154</v>
      </c>
      <c r="D2239" s="19" t="n">
        <v>43145</v>
      </c>
      <c r="E2239" s="20" t="s">
        <v>261</v>
      </c>
      <c r="F2239" s="21" t="n">
        <f aca="false">+C2239-D2239</f>
        <v>9</v>
      </c>
      <c r="G2239" s="22" t="n">
        <v>13</v>
      </c>
      <c r="H2239" s="22" t="n">
        <v>6228</v>
      </c>
      <c r="I2239" s="22" t="n">
        <v>6015</v>
      </c>
      <c r="J2239" s="17" t="n">
        <v>385</v>
      </c>
      <c r="K2239" s="17" t="n">
        <v>170</v>
      </c>
      <c r="L2239" s="17" t="n">
        <v>350</v>
      </c>
      <c r="M2239" s="84" t="n">
        <f aca="false">K2239+L2239</f>
        <v>520</v>
      </c>
      <c r="N2239" s="87" t="n">
        <f aca="false">O2239*P2239</f>
        <v>213</v>
      </c>
      <c r="O2239" s="84" t="n">
        <f aca="false">H2239-I2239</f>
        <v>213</v>
      </c>
      <c r="P2239" s="86" t="n">
        <v>1</v>
      </c>
      <c r="Q2239" s="17" t="s">
        <v>20</v>
      </c>
    </row>
    <row r="2240" customFormat="false" ht="13.8" hidden="false" customHeight="false" outlineLevel="0" collapsed="false">
      <c r="A2240" s="17" t="s">
        <v>23</v>
      </c>
      <c r="B2240" s="17" t="s">
        <v>294</v>
      </c>
      <c r="C2240" s="80" t="n">
        <v>43155</v>
      </c>
      <c r="D2240" s="81" t="n">
        <v>43151</v>
      </c>
      <c r="E2240" s="20" t="s">
        <v>261</v>
      </c>
      <c r="F2240" s="21" t="n">
        <f aca="false">+C2240-D2240</f>
        <v>4</v>
      </c>
      <c r="G2240" s="84" t="n">
        <v>20</v>
      </c>
      <c r="H2240" s="84" t="n">
        <v>20801</v>
      </c>
      <c r="I2240" s="84" t="n">
        <v>20704</v>
      </c>
      <c r="J2240" s="84" t="n">
        <v>346</v>
      </c>
      <c r="K2240" s="84" t="n">
        <v>118</v>
      </c>
      <c r="L2240" s="84" t="n">
        <v>200</v>
      </c>
      <c r="M2240" s="84" t="n">
        <f aca="false">K2240+L2240</f>
        <v>318</v>
      </c>
      <c r="N2240" s="87" t="n">
        <f aca="false">O2240*P2240</f>
        <v>232.8</v>
      </c>
      <c r="O2240" s="84" t="n">
        <f aca="false">H2240-I2240</f>
        <v>97</v>
      </c>
      <c r="P2240" s="86" t="n">
        <v>2.4</v>
      </c>
      <c r="Q2240" s="29" t="s">
        <v>20</v>
      </c>
    </row>
    <row r="2241" customFormat="false" ht="13.8" hidden="false" customHeight="false" outlineLevel="0" collapsed="false">
      <c r="A2241" s="17" t="s">
        <v>23</v>
      </c>
      <c r="B2241" s="17" t="s">
        <v>294</v>
      </c>
      <c r="C2241" s="80" t="n">
        <v>43155</v>
      </c>
      <c r="D2241" s="81" t="n">
        <v>43152</v>
      </c>
      <c r="E2241" s="20" t="s">
        <v>261</v>
      </c>
      <c r="F2241" s="21" t="n">
        <f aca="false">+C2241-D2241</f>
        <v>3</v>
      </c>
      <c r="G2241" s="84" t="n">
        <v>20</v>
      </c>
      <c r="H2241" s="84" t="n">
        <v>14949</v>
      </c>
      <c r="I2241" s="84" t="n">
        <v>14894</v>
      </c>
      <c r="J2241" s="84" t="n">
        <v>454</v>
      </c>
      <c r="K2241" s="84" t="n">
        <v>274</v>
      </c>
      <c r="L2241" s="84" t="n">
        <v>400</v>
      </c>
      <c r="M2241" s="84" t="n">
        <f aca="false">K2241+L2241</f>
        <v>674</v>
      </c>
      <c r="N2241" s="87" t="n">
        <f aca="false">O2241*P2241</f>
        <v>132</v>
      </c>
      <c r="O2241" s="84" t="n">
        <f aca="false">H2241-I2241</f>
        <v>55</v>
      </c>
      <c r="P2241" s="86" t="n">
        <v>2.4</v>
      </c>
      <c r="Q2241" s="29" t="s">
        <v>20</v>
      </c>
    </row>
    <row r="2242" customFormat="false" ht="13.8" hidden="false" customHeight="false" outlineLevel="0" collapsed="false">
      <c r="A2242" s="17" t="s">
        <v>29</v>
      </c>
      <c r="B2242" s="17" t="s">
        <v>298</v>
      </c>
      <c r="C2242" s="18" t="n">
        <v>43155</v>
      </c>
      <c r="D2242" s="19" t="n">
        <v>43144</v>
      </c>
      <c r="E2242" s="20" t="s">
        <v>261</v>
      </c>
      <c r="F2242" s="21" t="n">
        <f aca="false">+C2242-D2242</f>
        <v>11</v>
      </c>
      <c r="G2242" s="22" t="n">
        <v>13</v>
      </c>
      <c r="H2242" s="22" t="n">
        <v>2196</v>
      </c>
      <c r="I2242" s="22" t="n">
        <v>1934</v>
      </c>
      <c r="J2242" s="17" t="n">
        <v>470</v>
      </c>
      <c r="K2242" s="17" t="n">
        <v>60</v>
      </c>
      <c r="L2242" s="17" t="n">
        <v>550</v>
      </c>
      <c r="M2242" s="84" t="n">
        <f aca="false">K2242+L2242</f>
        <v>610</v>
      </c>
      <c r="N2242" s="87" t="n">
        <f aca="false">O2242*P2242</f>
        <v>262</v>
      </c>
      <c r="O2242" s="84" t="n">
        <f aca="false">H2242-I2242</f>
        <v>262</v>
      </c>
      <c r="P2242" s="86" t="n">
        <v>1</v>
      </c>
      <c r="Q2242" s="17" t="s">
        <v>20</v>
      </c>
    </row>
    <row r="2243" customFormat="false" ht="13.8" hidden="false" customHeight="false" outlineLevel="0" collapsed="false">
      <c r="A2243" s="17" t="s">
        <v>17</v>
      </c>
      <c r="B2243" s="17" t="s">
        <v>265</v>
      </c>
      <c r="C2243" s="18" t="n">
        <v>43155</v>
      </c>
      <c r="D2243" s="19" t="n">
        <v>43153</v>
      </c>
      <c r="E2243" s="20" t="s">
        <v>261</v>
      </c>
      <c r="F2243" s="21" t="n">
        <f aca="false">+C2243-D2243</f>
        <v>2</v>
      </c>
      <c r="G2243" s="22" t="n">
        <v>22</v>
      </c>
      <c r="H2243" s="22" t="n">
        <v>18560</v>
      </c>
      <c r="I2243" s="22" t="n">
        <v>18516</v>
      </c>
      <c r="J2243" s="17" t="n">
        <v>183</v>
      </c>
      <c r="K2243" s="17" t="n">
        <v>67</v>
      </c>
      <c r="L2243" s="17" t="n">
        <v>200</v>
      </c>
      <c r="M2243" s="84" t="n">
        <f aca="false">K2243+L2243</f>
        <v>267</v>
      </c>
      <c r="N2243" s="87" t="n">
        <f aca="false">O2243*P2243</f>
        <v>114.4</v>
      </c>
      <c r="O2243" s="84" t="n">
        <f aca="false">H2243-I2243</f>
        <v>44</v>
      </c>
      <c r="P2243" s="86" t="n">
        <v>2.6</v>
      </c>
      <c r="Q2243" s="17" t="s">
        <v>20</v>
      </c>
    </row>
    <row r="2244" customFormat="false" ht="13.8" hidden="false" customHeight="false" outlineLevel="0" collapsed="false">
      <c r="A2244" s="17" t="s">
        <v>17</v>
      </c>
      <c r="B2244" s="17" t="s">
        <v>265</v>
      </c>
      <c r="C2244" s="18" t="n">
        <v>43155</v>
      </c>
      <c r="D2244" s="19" t="n">
        <v>43153</v>
      </c>
      <c r="E2244" s="20" t="s">
        <v>261</v>
      </c>
      <c r="F2244" s="21" t="n">
        <f aca="false">+C2244-D2244</f>
        <v>2</v>
      </c>
      <c r="G2244" s="22" t="n">
        <v>20</v>
      </c>
      <c r="H2244" s="22" t="n">
        <v>24740</v>
      </c>
      <c r="I2244" s="22" t="n">
        <v>24701</v>
      </c>
      <c r="J2244" s="17" t="n">
        <v>177</v>
      </c>
      <c r="K2244" s="17" t="n">
        <v>69</v>
      </c>
      <c r="L2244" s="17" t="n">
        <v>150</v>
      </c>
      <c r="M2244" s="84" t="n">
        <f aca="false">K2244+L2244</f>
        <v>219</v>
      </c>
      <c r="N2244" s="87" t="n">
        <f aca="false">O2244*P2244</f>
        <v>93.6</v>
      </c>
      <c r="O2244" s="84" t="n">
        <f aca="false">H2244-I2244</f>
        <v>39</v>
      </c>
      <c r="P2244" s="86" t="n">
        <v>2.4</v>
      </c>
      <c r="Q2244" s="17" t="s">
        <v>20</v>
      </c>
    </row>
    <row r="2245" customFormat="false" ht="13.8" hidden="false" customHeight="false" outlineLevel="0" collapsed="false">
      <c r="A2245" s="17" t="s">
        <v>45</v>
      </c>
      <c r="B2245" s="17" t="s">
        <v>297</v>
      </c>
      <c r="C2245" s="18" t="n">
        <v>43155</v>
      </c>
      <c r="D2245" s="19" t="n">
        <v>43146</v>
      </c>
      <c r="E2245" s="20" t="s">
        <v>261</v>
      </c>
      <c r="F2245" s="21" t="n">
        <f aca="false">+C2245-D2245</f>
        <v>9</v>
      </c>
      <c r="G2245" s="22" t="n">
        <v>20</v>
      </c>
      <c r="H2245" s="22" t="n">
        <v>678</v>
      </c>
      <c r="I2245" s="22" t="n">
        <v>456</v>
      </c>
      <c r="J2245" s="17" t="n">
        <v>740</v>
      </c>
      <c r="K2245" s="17" t="n">
        <v>290</v>
      </c>
      <c r="L2245" s="17" t="n">
        <v>450</v>
      </c>
      <c r="M2245" s="84" t="n">
        <f aca="false">K2245+L2245</f>
        <v>740</v>
      </c>
      <c r="N2245" s="87" t="n">
        <f aca="false">O2245*P2245</f>
        <v>532.8</v>
      </c>
      <c r="O2245" s="84" t="n">
        <f aca="false">H2245-I2245</f>
        <v>222</v>
      </c>
      <c r="P2245" s="86" t="n">
        <v>2.4</v>
      </c>
      <c r="Q2245" s="17" t="s">
        <v>20</v>
      </c>
    </row>
    <row r="2246" customFormat="false" ht="13.8" hidden="false" customHeight="false" outlineLevel="0" collapsed="false">
      <c r="A2246" s="17" t="s">
        <v>41</v>
      </c>
      <c r="B2246" s="17" t="s">
        <v>99</v>
      </c>
      <c r="C2246" s="80" t="n">
        <v>43155</v>
      </c>
      <c r="D2246" s="81" t="n">
        <v>43151</v>
      </c>
      <c r="E2246" s="82" t="s">
        <v>261</v>
      </c>
      <c r="F2246" s="21" t="n">
        <f aca="false">+C2246-D2246</f>
        <v>4</v>
      </c>
      <c r="G2246" s="84" t="n">
        <v>20</v>
      </c>
      <c r="H2246" s="84" t="n">
        <v>8235</v>
      </c>
      <c r="I2246" s="84" t="n">
        <v>8137</v>
      </c>
      <c r="J2246" s="84" t="n">
        <v>400</v>
      </c>
      <c r="K2246" s="84" t="n">
        <v>170</v>
      </c>
      <c r="L2246" s="84" t="n">
        <v>400</v>
      </c>
      <c r="M2246" s="84" t="n">
        <f aca="false">K2246+L2246</f>
        <v>570</v>
      </c>
      <c r="N2246" s="87" t="n">
        <f aca="false">O2246*P2246</f>
        <v>235.2</v>
      </c>
      <c r="O2246" s="84" t="n">
        <f aca="false">H2246-I2246</f>
        <v>98</v>
      </c>
      <c r="P2246" s="86" t="n">
        <v>2.4</v>
      </c>
      <c r="Q2246" s="29" t="s">
        <v>20</v>
      </c>
    </row>
    <row r="2247" customFormat="false" ht="13.8" hidden="false" customHeight="false" outlineLevel="0" collapsed="false">
      <c r="A2247" s="17" t="s">
        <v>41</v>
      </c>
      <c r="B2247" s="17" t="s">
        <v>302</v>
      </c>
      <c r="C2247" s="80" t="n">
        <v>43155</v>
      </c>
      <c r="D2247" s="81" t="n">
        <v>43147</v>
      </c>
      <c r="E2247" s="82" t="s">
        <v>261</v>
      </c>
      <c r="F2247" s="84" t="n">
        <v>8</v>
      </c>
      <c r="G2247" s="84" t="n">
        <v>20</v>
      </c>
      <c r="H2247" s="84" t="n">
        <v>3017</v>
      </c>
      <c r="I2247" s="84" t="n">
        <v>2920</v>
      </c>
      <c r="J2247" s="84" t="n">
        <v>460</v>
      </c>
      <c r="K2247" s="84" t="n">
        <v>220</v>
      </c>
      <c r="L2247" s="84" t="n">
        <v>0</v>
      </c>
      <c r="M2247" s="84" t="n">
        <f aca="false">K2247+L2247</f>
        <v>220</v>
      </c>
      <c r="N2247" s="87" t="n">
        <f aca="false">O2247*P2247</f>
        <v>232.8</v>
      </c>
      <c r="O2247" s="84" t="n">
        <f aca="false">H2247-I2247</f>
        <v>97</v>
      </c>
      <c r="P2247" s="86" t="n">
        <v>2.4</v>
      </c>
      <c r="Q2247" s="29" t="s">
        <v>20</v>
      </c>
    </row>
    <row r="2248" customFormat="false" ht="13.8" hidden="false" customHeight="false" outlineLevel="0" collapsed="false">
      <c r="A2248" s="17" t="s">
        <v>88</v>
      </c>
      <c r="B2248" s="17" t="s">
        <v>188</v>
      </c>
      <c r="C2248" s="18" t="n">
        <v>43155</v>
      </c>
      <c r="D2248" s="19" t="n">
        <v>43147</v>
      </c>
      <c r="E2248" s="20" t="s">
        <v>261</v>
      </c>
      <c r="F2248" s="21" t="n">
        <f aca="false">+C2248-D2248</f>
        <v>8</v>
      </c>
      <c r="G2248" s="22" t="n">
        <v>20</v>
      </c>
      <c r="H2248" s="22" t="n">
        <v>9871</v>
      </c>
      <c r="I2248" s="22" t="n">
        <v>9697</v>
      </c>
      <c r="J2248" s="17" t="n">
        <v>740</v>
      </c>
      <c r="K2248" s="17" t="n">
        <v>375</v>
      </c>
      <c r="L2248" s="17" t="n">
        <v>500</v>
      </c>
      <c r="M2248" s="84" t="n">
        <f aca="false">K2248+L2248</f>
        <v>875</v>
      </c>
      <c r="N2248" s="87" t="n">
        <f aca="false">O2248*P2248</f>
        <v>417.6</v>
      </c>
      <c r="O2248" s="84" t="n">
        <f aca="false">H2248-I2248</f>
        <v>174</v>
      </c>
      <c r="P2248" s="86" t="n">
        <v>2.4</v>
      </c>
      <c r="Q2248" s="17" t="s">
        <v>20</v>
      </c>
    </row>
    <row r="2249" customFormat="false" ht="13.8" hidden="false" customHeight="false" outlineLevel="0" collapsed="false">
      <c r="A2249" s="17" t="s">
        <v>82</v>
      </c>
      <c r="B2249" s="17" t="s">
        <v>303</v>
      </c>
      <c r="C2249" s="80" t="n">
        <v>43155</v>
      </c>
      <c r="D2249" s="81" t="n">
        <v>43150</v>
      </c>
      <c r="E2249" s="82" t="s">
        <v>261</v>
      </c>
      <c r="F2249" s="84" t="n">
        <v>5</v>
      </c>
      <c r="G2249" s="84" t="n">
        <v>20</v>
      </c>
      <c r="H2249" s="84" t="n">
        <v>16880</v>
      </c>
      <c r="I2249" s="84" t="n">
        <v>16812</v>
      </c>
      <c r="J2249" s="84" t="n">
        <v>268</v>
      </c>
      <c r="K2249" s="84" t="n">
        <v>105</v>
      </c>
      <c r="L2249" s="84" t="n">
        <v>500</v>
      </c>
      <c r="M2249" s="84" t="n">
        <f aca="false">K2249+L2249</f>
        <v>605</v>
      </c>
      <c r="N2249" s="87" t="n">
        <f aca="false">O2249*P2249</f>
        <v>163.2</v>
      </c>
      <c r="O2249" s="84" t="n">
        <f aca="false">H2249-I2249</f>
        <v>68</v>
      </c>
      <c r="P2249" s="86" t="n">
        <v>2.4</v>
      </c>
      <c r="Q2249" s="29" t="s">
        <v>20</v>
      </c>
    </row>
    <row r="2250" customFormat="false" ht="13.8" hidden="false" customHeight="false" outlineLevel="0" collapsed="false">
      <c r="A2250" s="17" t="s">
        <v>31</v>
      </c>
      <c r="B2250" s="17" t="s">
        <v>201</v>
      </c>
      <c r="C2250" s="80" t="n">
        <v>43155</v>
      </c>
      <c r="D2250" s="81" t="n">
        <v>43145</v>
      </c>
      <c r="E2250" s="82" t="s">
        <v>261</v>
      </c>
      <c r="F2250" s="84" t="n">
        <v>10</v>
      </c>
      <c r="G2250" s="84" t="n">
        <v>20</v>
      </c>
      <c r="H2250" s="84" t="n">
        <v>4430</v>
      </c>
      <c r="I2250" s="84" t="n">
        <v>4189</v>
      </c>
      <c r="J2250" s="84" t="n">
        <v>965</v>
      </c>
      <c r="K2250" s="84" t="n">
        <v>460</v>
      </c>
      <c r="L2250" s="84" t="n">
        <v>450</v>
      </c>
      <c r="M2250" s="84" t="n">
        <f aca="false">K2250+L2250</f>
        <v>910</v>
      </c>
      <c r="N2250" s="87" t="n">
        <f aca="false">O2250*P2250</f>
        <v>578.4</v>
      </c>
      <c r="O2250" s="84" t="n">
        <f aca="false">H2250-I2250</f>
        <v>241</v>
      </c>
      <c r="P2250" s="86" t="n">
        <v>2.4</v>
      </c>
      <c r="Q2250" s="29" t="s">
        <v>20</v>
      </c>
    </row>
    <row r="2251" customFormat="false" ht="13.8" hidden="false" customHeight="false" outlineLevel="0" collapsed="false">
      <c r="A2251" s="17" t="s">
        <v>43</v>
      </c>
      <c r="B2251" s="17" t="s">
        <v>282</v>
      </c>
      <c r="C2251" s="18" t="n">
        <v>43155</v>
      </c>
      <c r="D2251" s="19" t="n">
        <v>43146</v>
      </c>
      <c r="E2251" s="20" t="s">
        <v>261</v>
      </c>
      <c r="F2251" s="21" t="n">
        <f aca="false">+C2251-D2251</f>
        <v>9</v>
      </c>
      <c r="G2251" s="22" t="n">
        <v>20</v>
      </c>
      <c r="H2251" s="22" t="n">
        <v>11115</v>
      </c>
      <c r="I2251" s="22" t="n">
        <v>10902</v>
      </c>
      <c r="J2251" s="17" t="n">
        <v>1460</v>
      </c>
      <c r="K2251" s="17" t="n">
        <v>968</v>
      </c>
      <c r="L2251" s="17" t="n">
        <v>600</v>
      </c>
      <c r="M2251" s="84" t="n">
        <f aca="false">K2251+L2251</f>
        <v>1568</v>
      </c>
      <c r="N2251" s="87" t="n">
        <f aca="false">O2251*P2251</f>
        <v>511.2</v>
      </c>
      <c r="O2251" s="84" t="n">
        <f aca="false">H2251-I2251</f>
        <v>213</v>
      </c>
      <c r="P2251" s="86" t="n">
        <v>2.4</v>
      </c>
      <c r="Q2251" s="17" t="s">
        <v>20</v>
      </c>
    </row>
    <row r="2252" customFormat="false" ht="13.8" hidden="false" customHeight="false" outlineLevel="0" collapsed="false">
      <c r="A2252" s="17" t="s">
        <v>49</v>
      </c>
      <c r="B2252" s="17" t="s">
        <v>301</v>
      </c>
      <c r="C2252" s="18" t="n">
        <v>43155</v>
      </c>
      <c r="D2252" s="19" t="n">
        <v>43144</v>
      </c>
      <c r="E2252" s="20" t="s">
        <v>261</v>
      </c>
      <c r="F2252" s="21" t="n">
        <f aca="false">+C2252-D2252</f>
        <v>11</v>
      </c>
      <c r="G2252" s="22" t="n">
        <v>15</v>
      </c>
      <c r="H2252" s="22" t="n">
        <v>6272</v>
      </c>
      <c r="I2252" s="22" t="n">
        <v>6005</v>
      </c>
      <c r="J2252" s="17" t="n">
        <v>530</v>
      </c>
      <c r="K2252" s="17" t="n">
        <v>75</v>
      </c>
      <c r="L2252" s="17" t="n">
        <v>150</v>
      </c>
      <c r="M2252" s="84" t="n">
        <f aca="false">K2252+L2252</f>
        <v>225</v>
      </c>
      <c r="N2252" s="87" t="n">
        <f aca="false">O2252*P2252</f>
        <v>534</v>
      </c>
      <c r="O2252" s="84" t="n">
        <f aca="false">H2252-I2252</f>
        <v>267</v>
      </c>
      <c r="P2252" s="86" t="n">
        <v>2</v>
      </c>
      <c r="Q2252" s="17" t="s">
        <v>20</v>
      </c>
    </row>
    <row r="2253" customFormat="false" ht="13.8" hidden="false" customHeight="false" outlineLevel="0" collapsed="false">
      <c r="A2253" s="17" t="s">
        <v>55</v>
      </c>
      <c r="B2253" s="17" t="s">
        <v>280</v>
      </c>
      <c r="C2253" s="80" t="n">
        <v>43155</v>
      </c>
      <c r="D2253" s="81" t="n">
        <v>43141</v>
      </c>
      <c r="E2253" s="82" t="s">
        <v>261</v>
      </c>
      <c r="F2253" s="84" t="n">
        <v>14</v>
      </c>
      <c r="G2253" s="84" t="n">
        <v>16</v>
      </c>
      <c r="H2253" s="84" t="n">
        <v>7650</v>
      </c>
      <c r="I2253" s="84" t="n">
        <v>7362</v>
      </c>
      <c r="J2253" s="84" t="n">
        <v>770</v>
      </c>
      <c r="K2253" s="84" t="n">
        <v>310</v>
      </c>
      <c r="L2253" s="84" t="n">
        <v>50</v>
      </c>
      <c r="M2253" s="84" t="n">
        <f aca="false">K2253+L2253</f>
        <v>360</v>
      </c>
      <c r="N2253" s="87" t="n">
        <f aca="false">O2253*P2253</f>
        <v>576</v>
      </c>
      <c r="O2253" s="84" t="n">
        <f aca="false">H2253-I2253</f>
        <v>288</v>
      </c>
      <c r="P2253" s="86" t="n">
        <v>2</v>
      </c>
      <c r="Q2253" s="29" t="s">
        <v>20</v>
      </c>
    </row>
    <row r="2254" customFormat="false" ht="13.8" hidden="false" customHeight="false" outlineLevel="0" collapsed="false">
      <c r="A2254" s="17" t="s">
        <v>78</v>
      </c>
      <c r="B2254" s="17" t="s">
        <v>304</v>
      </c>
      <c r="C2254" s="18" t="n">
        <v>43155</v>
      </c>
      <c r="D2254" s="19" t="n">
        <v>43144</v>
      </c>
      <c r="E2254" s="20" t="s">
        <v>261</v>
      </c>
      <c r="F2254" s="21" t="n">
        <f aca="false">+C2254-D2254</f>
        <v>11</v>
      </c>
      <c r="G2254" s="22" t="n">
        <v>12.5</v>
      </c>
      <c r="H2254" s="22" t="n">
        <v>25791</v>
      </c>
      <c r="I2254" s="22" t="n">
        <v>25528</v>
      </c>
      <c r="J2254" s="17" t="n">
        <v>830</v>
      </c>
      <c r="K2254" s="17" t="n">
        <v>325</v>
      </c>
      <c r="L2254" s="17" t="n">
        <v>500</v>
      </c>
      <c r="M2254" s="84" t="n">
        <f aca="false">K2254+L2254</f>
        <v>825</v>
      </c>
      <c r="N2254" s="87" t="n">
        <f aca="false">O2254*P2254</f>
        <v>447.1</v>
      </c>
      <c r="O2254" s="84" t="n">
        <f aca="false">H2254-I2254</f>
        <v>263</v>
      </c>
      <c r="P2254" s="86" t="n">
        <v>1.7</v>
      </c>
      <c r="Q2254" s="17" t="s">
        <v>20</v>
      </c>
    </row>
    <row r="2255" customFormat="false" ht="13.8" hidden="false" customHeight="false" outlineLevel="0" collapsed="false">
      <c r="A2255" s="17" t="s">
        <v>41</v>
      </c>
      <c r="B2255" s="59" t="s">
        <v>302</v>
      </c>
      <c r="C2255" s="80" t="n">
        <v>43155</v>
      </c>
      <c r="D2255" s="81" t="n">
        <v>43147</v>
      </c>
      <c r="E2255" s="82" t="s">
        <v>261</v>
      </c>
      <c r="F2255" s="84" t="n">
        <v>8</v>
      </c>
      <c r="G2255" s="84" t="n">
        <v>12.5</v>
      </c>
      <c r="H2255" s="84" t="n">
        <v>15169</v>
      </c>
      <c r="I2255" s="84" t="n">
        <v>14979</v>
      </c>
      <c r="J2255" s="84" t="n">
        <v>880</v>
      </c>
      <c r="K2255" s="84" t="n">
        <v>220</v>
      </c>
      <c r="L2255" s="84" t="n">
        <v>0</v>
      </c>
      <c r="M2255" s="84" t="n">
        <f aca="false">K2255+L2255</f>
        <v>220</v>
      </c>
      <c r="N2255" s="87" t="n">
        <f aca="false">O2255*P2255</f>
        <v>323</v>
      </c>
      <c r="O2255" s="84" t="n">
        <f aca="false">H2255-I2255</f>
        <v>190</v>
      </c>
      <c r="P2255" s="86" t="n">
        <v>1.7</v>
      </c>
      <c r="Q2255" s="29" t="s">
        <v>20</v>
      </c>
    </row>
    <row r="2256" customFormat="false" ht="13.8" hidden="false" customHeight="false" outlineLevel="0" collapsed="false">
      <c r="A2256" s="17" t="s">
        <v>88</v>
      </c>
      <c r="B2256" s="17" t="s">
        <v>188</v>
      </c>
      <c r="C2256" s="18" t="n">
        <v>43155</v>
      </c>
      <c r="D2256" s="19" t="n">
        <v>43147</v>
      </c>
      <c r="E2256" s="20" t="s">
        <v>261</v>
      </c>
      <c r="F2256" s="21" t="n">
        <f aca="false">+C2256-D2256</f>
        <v>8</v>
      </c>
      <c r="G2256" s="22" t="n">
        <v>12.5</v>
      </c>
      <c r="H2256" s="22" t="n">
        <v>4828</v>
      </c>
      <c r="I2256" s="22" t="n">
        <v>4638</v>
      </c>
      <c r="J2256" s="17" t="n">
        <v>1310</v>
      </c>
      <c r="K2256" s="17" t="n">
        <v>1025</v>
      </c>
      <c r="L2256" s="17" t="n">
        <v>0</v>
      </c>
      <c r="M2256" s="84" t="n">
        <f aca="false">K2256+L2256</f>
        <v>1025</v>
      </c>
      <c r="N2256" s="87" t="n">
        <f aca="false">O2256*P2256</f>
        <v>323</v>
      </c>
      <c r="O2256" s="84" t="n">
        <f aca="false">H2256-I2256</f>
        <v>190</v>
      </c>
      <c r="P2256" s="86" t="n">
        <v>1.7</v>
      </c>
      <c r="Q2256" s="17" t="s">
        <v>20</v>
      </c>
    </row>
    <row r="2257" customFormat="false" ht="13.8" hidden="false" customHeight="false" outlineLevel="0" collapsed="false">
      <c r="A2257" s="17" t="s">
        <v>53</v>
      </c>
      <c r="B2257" s="17" t="s">
        <v>222</v>
      </c>
      <c r="C2257" s="18" t="n">
        <v>43155</v>
      </c>
      <c r="D2257" s="19" t="n">
        <v>43146</v>
      </c>
      <c r="E2257" s="20" t="s">
        <v>261</v>
      </c>
      <c r="F2257" s="21" t="n">
        <f aca="false">+C2257-D2257</f>
        <v>9</v>
      </c>
      <c r="G2257" s="22" t="n">
        <v>12.5</v>
      </c>
      <c r="H2257" s="22" t="n">
        <v>5854</v>
      </c>
      <c r="I2257" s="22" t="n">
        <v>5636</v>
      </c>
      <c r="J2257" s="17" t="n">
        <v>480</v>
      </c>
      <c r="K2257" s="17" t="n">
        <v>150</v>
      </c>
      <c r="L2257" s="17" t="n">
        <v>325</v>
      </c>
      <c r="M2257" s="84" t="n">
        <f aca="false">K2257+L2257</f>
        <v>475</v>
      </c>
      <c r="N2257" s="87" t="n">
        <f aca="false">O2257*P2257</f>
        <v>370.6</v>
      </c>
      <c r="O2257" s="84" t="n">
        <f aca="false">H2257-I2257</f>
        <v>218</v>
      </c>
      <c r="P2257" s="86" t="n">
        <v>1.7</v>
      </c>
      <c r="Q2257" s="17" t="s">
        <v>20</v>
      </c>
    </row>
    <row r="2258" customFormat="false" ht="13.8" hidden="false" customHeight="false" outlineLevel="0" collapsed="false">
      <c r="A2258" s="17" t="s">
        <v>53</v>
      </c>
      <c r="B2258" s="17" t="s">
        <v>293</v>
      </c>
      <c r="C2258" s="18" t="n">
        <v>43155</v>
      </c>
      <c r="D2258" s="19" t="n">
        <v>43146</v>
      </c>
      <c r="E2258" s="20" t="s">
        <v>261</v>
      </c>
      <c r="F2258" s="21" t="n">
        <f aca="false">+C2258-D2258</f>
        <v>9</v>
      </c>
      <c r="G2258" s="22" t="n">
        <v>12.5</v>
      </c>
      <c r="H2258" s="22" t="n">
        <v>6009</v>
      </c>
      <c r="I2258" s="22" t="n">
        <v>5790</v>
      </c>
      <c r="J2258" s="17" t="n">
        <v>535</v>
      </c>
      <c r="K2258" s="17" t="n">
        <v>200</v>
      </c>
      <c r="L2258" s="17" t="n">
        <v>275</v>
      </c>
      <c r="M2258" s="84" t="n">
        <f aca="false">K2258+L2258</f>
        <v>475</v>
      </c>
      <c r="N2258" s="87" t="n">
        <f aca="false">O2258*P2258</f>
        <v>372.3</v>
      </c>
      <c r="O2258" s="84" t="n">
        <f aca="false">H2258-I2258</f>
        <v>219</v>
      </c>
      <c r="P2258" s="86" t="n">
        <v>1.7</v>
      </c>
      <c r="Q2258" s="17" t="s">
        <v>20</v>
      </c>
    </row>
    <row r="2259" customFormat="false" ht="13.8" hidden="false" customHeight="false" outlineLevel="0" collapsed="false">
      <c r="A2259" s="17" t="s">
        <v>45</v>
      </c>
      <c r="B2259" s="17" t="s">
        <v>297</v>
      </c>
      <c r="C2259" s="18" t="n">
        <v>43155</v>
      </c>
      <c r="D2259" s="19" t="n">
        <v>43146</v>
      </c>
      <c r="E2259" s="20" t="s">
        <v>261</v>
      </c>
      <c r="F2259" s="21" t="n">
        <f aca="false">+C2259-D2259</f>
        <v>9</v>
      </c>
      <c r="G2259" s="22" t="n">
        <v>9</v>
      </c>
      <c r="H2259" s="22" t="n">
        <v>1398</v>
      </c>
      <c r="I2259" s="22" t="n">
        <v>1177</v>
      </c>
      <c r="J2259" s="17" t="n">
        <v>510</v>
      </c>
      <c r="K2259" s="17" t="n">
        <v>180</v>
      </c>
      <c r="L2259" s="17" t="n">
        <v>400</v>
      </c>
      <c r="M2259" s="84" t="n">
        <f aca="false">K2259+L2259</f>
        <v>580</v>
      </c>
      <c r="N2259" s="87" t="n">
        <f aca="false">O2259*P2259</f>
        <v>346.97</v>
      </c>
      <c r="O2259" s="84" t="n">
        <f aca="false">H2259-I2259</f>
        <v>221</v>
      </c>
      <c r="P2259" s="86" t="n">
        <v>1.57</v>
      </c>
      <c r="Q2259" s="17" t="s">
        <v>20</v>
      </c>
    </row>
    <row r="2260" customFormat="false" ht="13.8" hidden="false" customHeight="false" outlineLevel="0" collapsed="false">
      <c r="A2260" s="17" t="s">
        <v>88</v>
      </c>
      <c r="B2260" s="27" t="s">
        <v>188</v>
      </c>
      <c r="C2260" s="18" t="n">
        <v>43155</v>
      </c>
      <c r="D2260" s="19" t="n">
        <v>43147</v>
      </c>
      <c r="E2260" s="20" t="s">
        <v>261</v>
      </c>
      <c r="F2260" s="21" t="n">
        <f aca="false">+C2260-D2260</f>
        <v>8</v>
      </c>
      <c r="G2260" s="22" t="n">
        <v>9</v>
      </c>
      <c r="H2260" s="22" t="n">
        <v>10171</v>
      </c>
      <c r="I2260" s="22" t="n">
        <v>9980</v>
      </c>
      <c r="J2260" s="17" t="n">
        <v>890</v>
      </c>
      <c r="K2260" s="17" t="n">
        <v>508</v>
      </c>
      <c r="L2260" s="17" t="n">
        <v>300</v>
      </c>
      <c r="M2260" s="84" t="n">
        <f aca="false">K2260+L2260</f>
        <v>808</v>
      </c>
      <c r="N2260" s="87" t="n">
        <f aca="false">O2260*P2260</f>
        <v>299.87</v>
      </c>
      <c r="O2260" s="84" t="n">
        <f aca="false">H2260-I2260</f>
        <v>191</v>
      </c>
      <c r="P2260" s="86" t="n">
        <v>1.57</v>
      </c>
      <c r="Q2260" s="17" t="s">
        <v>20</v>
      </c>
    </row>
    <row r="2261" customFormat="false" ht="13.8" hidden="false" customHeight="false" outlineLevel="0" collapsed="false">
      <c r="A2261" s="17" t="s">
        <v>49</v>
      </c>
      <c r="B2261" s="17" t="s">
        <v>301</v>
      </c>
      <c r="C2261" s="18" t="n">
        <v>43155</v>
      </c>
      <c r="D2261" s="19" t="n">
        <v>43144</v>
      </c>
      <c r="E2261" s="20" t="s">
        <v>261</v>
      </c>
      <c r="F2261" s="21" t="n">
        <f aca="false">+C2261-D2261</f>
        <v>11</v>
      </c>
      <c r="G2261" s="22" t="n">
        <v>13</v>
      </c>
      <c r="H2261" s="22" t="n">
        <v>4822</v>
      </c>
      <c r="I2261" s="22" t="n">
        <v>4558</v>
      </c>
      <c r="J2261" s="17" t="n">
        <v>540</v>
      </c>
      <c r="K2261" s="17" t="n">
        <v>280</v>
      </c>
      <c r="L2261" s="17" t="n">
        <v>0</v>
      </c>
      <c r="M2261" s="84" t="n">
        <f aca="false">K2261+L2261</f>
        <v>280</v>
      </c>
      <c r="N2261" s="87" t="n">
        <f aca="false">O2261*P2261</f>
        <v>264</v>
      </c>
      <c r="O2261" s="84" t="n">
        <f aca="false">H2261-I2261</f>
        <v>264</v>
      </c>
      <c r="P2261" s="86" t="n">
        <v>1</v>
      </c>
      <c r="Q2261" s="17" t="s">
        <v>20</v>
      </c>
    </row>
    <row r="2262" customFormat="false" ht="13.8" hidden="false" customHeight="false" outlineLevel="0" collapsed="false">
      <c r="A2262" s="17" t="s">
        <v>88</v>
      </c>
      <c r="B2262" s="17" t="s">
        <v>188</v>
      </c>
      <c r="C2262" s="18" t="n">
        <v>43155</v>
      </c>
      <c r="D2262" s="19" t="n">
        <v>43147</v>
      </c>
      <c r="E2262" s="20" t="s">
        <v>261</v>
      </c>
      <c r="F2262" s="21" t="n">
        <f aca="false">+C2262-D2262</f>
        <v>8</v>
      </c>
      <c r="G2262" s="22" t="n">
        <v>13</v>
      </c>
      <c r="H2262" s="22" t="n">
        <v>4255</v>
      </c>
      <c r="I2262" s="22" t="n">
        <v>4055</v>
      </c>
      <c r="J2262" s="17" t="n">
        <v>930</v>
      </c>
      <c r="K2262" s="17" t="n">
        <v>710</v>
      </c>
      <c r="L2262" s="17" t="n">
        <v>150</v>
      </c>
      <c r="M2262" s="84" t="n">
        <f aca="false">K2262+L2262</f>
        <v>860</v>
      </c>
      <c r="N2262" s="87" t="n">
        <f aca="false">O2262*P2262</f>
        <v>200</v>
      </c>
      <c r="O2262" s="84" t="n">
        <f aca="false">H2262-I2262</f>
        <v>200</v>
      </c>
      <c r="P2262" s="86" t="n">
        <v>1</v>
      </c>
      <c r="Q2262" s="17" t="s">
        <v>20</v>
      </c>
    </row>
    <row r="2263" customFormat="false" ht="13.8" hidden="false" customHeight="false" outlineLevel="0" collapsed="false">
      <c r="A2263" s="17" t="s">
        <v>31</v>
      </c>
      <c r="B2263" s="17" t="s">
        <v>201</v>
      </c>
      <c r="C2263" s="80" t="n">
        <v>43155</v>
      </c>
      <c r="D2263" s="81" t="n">
        <v>43145</v>
      </c>
      <c r="E2263" s="82" t="s">
        <v>261</v>
      </c>
      <c r="F2263" s="84" t="n">
        <v>10</v>
      </c>
      <c r="G2263" s="84" t="n">
        <v>13</v>
      </c>
      <c r="H2263" s="84" t="n">
        <v>27857</v>
      </c>
      <c r="I2263" s="84" t="n">
        <v>27634</v>
      </c>
      <c r="J2263" s="84" t="n">
        <v>445</v>
      </c>
      <c r="K2263" s="84" t="n">
        <v>115</v>
      </c>
      <c r="L2263" s="84" t="n">
        <v>300</v>
      </c>
      <c r="M2263" s="84" t="n">
        <f aca="false">K2263+L2263</f>
        <v>415</v>
      </c>
      <c r="N2263" s="87" t="n">
        <f aca="false">O2263*P2263</f>
        <v>223</v>
      </c>
      <c r="O2263" s="84" t="n">
        <f aca="false">H2263-I2263</f>
        <v>223</v>
      </c>
      <c r="P2263" s="86" t="n">
        <v>1</v>
      </c>
      <c r="Q2263" s="29" t="s">
        <v>20</v>
      </c>
    </row>
    <row r="2264" customFormat="false" ht="13.8" hidden="false" customHeight="false" outlineLevel="0" collapsed="false">
      <c r="A2264" s="17" t="s">
        <v>29</v>
      </c>
      <c r="B2264" s="17" t="s">
        <v>298</v>
      </c>
      <c r="C2264" s="18" t="n">
        <v>43156</v>
      </c>
      <c r="D2264" s="19" t="n">
        <v>43148</v>
      </c>
      <c r="E2264" s="20" t="s">
        <v>261</v>
      </c>
      <c r="F2264" s="21" t="n">
        <f aca="false">+C2264-D2264</f>
        <v>8</v>
      </c>
      <c r="G2264" s="22" t="n">
        <v>13</v>
      </c>
      <c r="H2264" s="22" t="n">
        <v>4740</v>
      </c>
      <c r="I2264" s="22" t="n">
        <v>4548</v>
      </c>
      <c r="J2264" s="17" t="n">
        <v>540</v>
      </c>
      <c r="K2264" s="17" t="n">
        <v>350</v>
      </c>
      <c r="L2264" s="17" t="n">
        <v>0</v>
      </c>
      <c r="M2264" s="84" t="n">
        <f aca="false">K2264+L2264</f>
        <v>350</v>
      </c>
      <c r="N2264" s="87" t="n">
        <f aca="false">O2264*P2264</f>
        <v>192</v>
      </c>
      <c r="O2264" s="84" t="n">
        <f aca="false">H2264-I2264</f>
        <v>192</v>
      </c>
      <c r="P2264" s="86" t="n">
        <v>1</v>
      </c>
      <c r="Q2264" s="17" t="s">
        <v>20</v>
      </c>
    </row>
    <row r="2265" customFormat="false" ht="13.8" hidden="false" customHeight="false" outlineLevel="0" collapsed="false">
      <c r="A2265" s="17" t="s">
        <v>51</v>
      </c>
      <c r="B2265" s="17" t="s">
        <v>299</v>
      </c>
      <c r="C2265" s="88" t="n">
        <v>43156</v>
      </c>
      <c r="D2265" s="81" t="n">
        <v>43150</v>
      </c>
      <c r="E2265" s="82" t="s">
        <v>261</v>
      </c>
      <c r="F2265" s="84" t="n">
        <v>6</v>
      </c>
      <c r="G2265" s="84" t="n">
        <v>20</v>
      </c>
      <c r="H2265" s="84" t="n">
        <v>21445</v>
      </c>
      <c r="I2265" s="84" t="n">
        <v>21304</v>
      </c>
      <c r="J2265" s="84" t="n">
        <v>450</v>
      </c>
      <c r="K2265" s="84" t="n">
        <v>170</v>
      </c>
      <c r="L2265" s="89" t="n">
        <v>700</v>
      </c>
      <c r="M2265" s="84" t="n">
        <f aca="false">K2265+L2265</f>
        <v>870</v>
      </c>
      <c r="N2265" s="87" t="n">
        <f aca="false">O2265*P2265</f>
        <v>338.4</v>
      </c>
      <c r="O2265" s="84" t="n">
        <f aca="false">H2265-I2265</f>
        <v>141</v>
      </c>
      <c r="P2265" s="86" t="n">
        <v>2.4</v>
      </c>
      <c r="Q2265" s="57" t="s">
        <v>20</v>
      </c>
    </row>
    <row r="2266" customFormat="false" ht="13.8" hidden="false" customHeight="false" outlineLevel="0" collapsed="false">
      <c r="A2266" s="17" t="s">
        <v>17</v>
      </c>
      <c r="B2266" s="17" t="s">
        <v>265</v>
      </c>
      <c r="C2266" s="18" t="n">
        <v>43156</v>
      </c>
      <c r="D2266" s="19" t="n">
        <v>43152</v>
      </c>
      <c r="E2266" s="20" t="s">
        <v>261</v>
      </c>
      <c r="F2266" s="21" t="n">
        <f aca="false">+C2266-D2266</f>
        <v>4</v>
      </c>
      <c r="G2266" s="22" t="n">
        <v>12.5</v>
      </c>
      <c r="H2266" s="22" t="n">
        <v>1467</v>
      </c>
      <c r="I2266" s="22" t="n">
        <v>1371</v>
      </c>
      <c r="J2266" s="17" t="n">
        <v>212</v>
      </c>
      <c r="K2266" s="17" t="n">
        <v>20</v>
      </c>
      <c r="L2266" s="17" t="n">
        <v>100</v>
      </c>
      <c r="M2266" s="84" t="n">
        <f aca="false">K2266+L2266</f>
        <v>120</v>
      </c>
      <c r="N2266" s="87" t="n">
        <f aca="false">O2266*P2266</f>
        <v>163.2</v>
      </c>
      <c r="O2266" s="84" t="n">
        <f aca="false">H2266-I2266</f>
        <v>96</v>
      </c>
      <c r="P2266" s="86" t="n">
        <v>1.7</v>
      </c>
      <c r="Q2266" s="17" t="s">
        <v>20</v>
      </c>
    </row>
    <row r="2267" customFormat="false" ht="13.8" hidden="false" customHeight="false" outlineLevel="0" collapsed="false">
      <c r="A2267" s="17" t="s">
        <v>53</v>
      </c>
      <c r="B2267" s="17" t="s">
        <v>222</v>
      </c>
      <c r="C2267" s="18" t="n">
        <v>43156</v>
      </c>
      <c r="D2267" s="19" t="n">
        <v>43147</v>
      </c>
      <c r="E2267" s="20" t="s">
        <v>261</v>
      </c>
      <c r="F2267" s="21" t="n">
        <f aca="false">+C2267-D2267</f>
        <v>9</v>
      </c>
      <c r="G2267" s="22" t="n">
        <v>12.5</v>
      </c>
      <c r="H2267" s="22" t="n">
        <v>4656</v>
      </c>
      <c r="I2267" s="22" t="n">
        <v>4463</v>
      </c>
      <c r="J2267" s="17" t="n">
        <v>440</v>
      </c>
      <c r="K2267" s="17" t="n">
        <v>155</v>
      </c>
      <c r="L2267" s="17" t="n">
        <v>0</v>
      </c>
      <c r="M2267" s="84" t="n">
        <f aca="false">K2267+L2267</f>
        <v>155</v>
      </c>
      <c r="N2267" s="87" t="n">
        <f aca="false">O2267*P2267</f>
        <v>328.1</v>
      </c>
      <c r="O2267" s="84" t="n">
        <f aca="false">H2267-I2267</f>
        <v>193</v>
      </c>
      <c r="P2267" s="86" t="n">
        <v>1.7</v>
      </c>
      <c r="Q2267" s="17" t="s">
        <v>20</v>
      </c>
    </row>
    <row r="2268" customFormat="false" ht="13.8" hidden="false" customHeight="false" outlineLevel="0" collapsed="false">
      <c r="A2268" s="17" t="s">
        <v>49</v>
      </c>
      <c r="B2268" s="27" t="s">
        <v>301</v>
      </c>
      <c r="C2268" s="18" t="n">
        <v>43156</v>
      </c>
      <c r="D2268" s="19" t="n">
        <v>43143</v>
      </c>
      <c r="E2268" s="20" t="s">
        <v>261</v>
      </c>
      <c r="F2268" s="21" t="n">
        <f aca="false">+C2268-D2268</f>
        <v>13</v>
      </c>
      <c r="G2268" s="22" t="n">
        <v>13</v>
      </c>
      <c r="H2268" s="22" t="n">
        <v>11104</v>
      </c>
      <c r="I2268" s="22" t="n">
        <v>10789</v>
      </c>
      <c r="J2268" s="17" t="n">
        <v>490</v>
      </c>
      <c r="K2268" s="17" t="n">
        <v>180</v>
      </c>
      <c r="L2268" s="17" t="n">
        <v>150</v>
      </c>
      <c r="M2268" s="84" t="n">
        <f aca="false">K2268+L2268</f>
        <v>330</v>
      </c>
      <c r="N2268" s="87" t="n">
        <f aca="false">O2268*P2268</f>
        <v>315</v>
      </c>
      <c r="O2268" s="84" t="n">
        <f aca="false">H2268-I2268</f>
        <v>315</v>
      </c>
      <c r="P2268" s="86" t="n">
        <v>1</v>
      </c>
      <c r="Q2268" s="17" t="s">
        <v>20</v>
      </c>
    </row>
    <row r="2269" customFormat="false" ht="13.8" hidden="false" customHeight="false" outlineLevel="0" collapsed="false">
      <c r="A2269" s="17" t="s">
        <v>31</v>
      </c>
      <c r="B2269" s="17" t="s">
        <v>201</v>
      </c>
      <c r="C2269" s="80" t="n">
        <v>43156</v>
      </c>
      <c r="D2269" s="81" t="n">
        <v>43145</v>
      </c>
      <c r="E2269" s="82" t="s">
        <v>261</v>
      </c>
      <c r="F2269" s="84" t="n">
        <v>11</v>
      </c>
      <c r="G2269" s="84" t="n">
        <v>13</v>
      </c>
      <c r="H2269" s="84" t="n">
        <v>3171</v>
      </c>
      <c r="I2269" s="84" t="n">
        <v>3171</v>
      </c>
      <c r="J2269" s="84" t="n">
        <v>690</v>
      </c>
      <c r="K2269" s="84" t="n">
        <v>428</v>
      </c>
      <c r="L2269" s="84" t="n">
        <v>0</v>
      </c>
      <c r="M2269" s="84" t="n">
        <f aca="false">K2269+L2269</f>
        <v>428</v>
      </c>
      <c r="N2269" s="87" t="n">
        <f aca="false">O2269*P2269</f>
        <v>0</v>
      </c>
      <c r="O2269" s="84" t="n">
        <f aca="false">H2269-I2269</f>
        <v>0</v>
      </c>
      <c r="P2269" s="86" t="n">
        <v>1</v>
      </c>
      <c r="Q2269" s="29" t="s">
        <v>20</v>
      </c>
    </row>
    <row r="2270" customFormat="false" ht="13.8" hidden="false" customHeight="false" outlineLevel="0" collapsed="false">
      <c r="A2270" s="17" t="s">
        <v>17</v>
      </c>
      <c r="B2270" s="17" t="s">
        <v>148</v>
      </c>
      <c r="C2270" s="18" t="n">
        <v>43157</v>
      </c>
      <c r="D2270" s="19" t="n">
        <v>43151</v>
      </c>
      <c r="E2270" s="20" t="s">
        <v>261</v>
      </c>
      <c r="F2270" s="90" t="n">
        <f aca="false">+C2270-D2270</f>
        <v>6</v>
      </c>
      <c r="G2270" s="22" t="n">
        <v>22</v>
      </c>
      <c r="H2270" s="22" t="n">
        <v>17267</v>
      </c>
      <c r="I2270" s="22" t="n">
        <v>17123</v>
      </c>
      <c r="J2270" s="17" t="n">
        <v>445</v>
      </c>
      <c r="K2270" s="17" t="n">
        <v>70</v>
      </c>
      <c r="L2270" s="17" t="n">
        <v>300</v>
      </c>
      <c r="M2270" s="17" t="n">
        <f aca="false">+K2270+L2270</f>
        <v>370</v>
      </c>
      <c r="N2270" s="23" t="n">
        <f aca="false">+O2270*P2270</f>
        <v>374.4</v>
      </c>
      <c r="O2270" s="22" t="n">
        <f aca="false">H2270-I2270</f>
        <v>144</v>
      </c>
      <c r="P2270" s="68" t="n">
        <v>2.6</v>
      </c>
      <c r="Q2270" s="17" t="s">
        <v>20</v>
      </c>
    </row>
    <row r="2271" customFormat="false" ht="13.8" hidden="false" customHeight="false" outlineLevel="0" collapsed="false">
      <c r="A2271" s="17" t="s">
        <v>21</v>
      </c>
      <c r="B2271" s="17" t="s">
        <v>276</v>
      </c>
      <c r="C2271" s="18" t="n">
        <v>43157</v>
      </c>
      <c r="D2271" s="19" t="n">
        <v>43150</v>
      </c>
      <c r="E2271" s="20" t="s">
        <v>261</v>
      </c>
      <c r="F2271" s="90" t="n">
        <f aca="false">+C2271-D2271</f>
        <v>7</v>
      </c>
      <c r="G2271" s="22" t="n">
        <v>20</v>
      </c>
      <c r="H2271" s="22" t="n">
        <v>6122</v>
      </c>
      <c r="I2271" s="22" t="n">
        <v>5954</v>
      </c>
      <c r="J2271" s="17" t="n">
        <v>400</v>
      </c>
      <c r="K2271" s="17" t="n">
        <v>10</v>
      </c>
      <c r="L2271" s="17" t="n">
        <v>600</v>
      </c>
      <c r="M2271" s="17" t="n">
        <f aca="false">+K2271+L2271</f>
        <v>610</v>
      </c>
      <c r="N2271" s="23" t="n">
        <f aca="false">+O2271*P2271</f>
        <v>403.2</v>
      </c>
      <c r="O2271" s="22" t="n">
        <f aca="false">H2271-I2271</f>
        <v>168</v>
      </c>
      <c r="P2271" s="68" t="n">
        <v>2.4</v>
      </c>
      <c r="Q2271" s="17" t="s">
        <v>20</v>
      </c>
    </row>
    <row r="2272" customFormat="false" ht="13.8" hidden="false" customHeight="false" outlineLevel="0" collapsed="false">
      <c r="A2272" s="17" t="s">
        <v>21</v>
      </c>
      <c r="B2272" s="17" t="s">
        <v>276</v>
      </c>
      <c r="C2272" s="18" t="n">
        <v>43157</v>
      </c>
      <c r="D2272" s="19" t="n">
        <v>43150</v>
      </c>
      <c r="E2272" s="20" t="s">
        <v>261</v>
      </c>
      <c r="F2272" s="90" t="n">
        <f aca="false">+C2272-D2272</f>
        <v>7</v>
      </c>
      <c r="G2272" s="22" t="n">
        <v>9</v>
      </c>
      <c r="H2272" s="22" t="n">
        <v>23555</v>
      </c>
      <c r="I2272" s="22" t="n">
        <v>23382</v>
      </c>
      <c r="J2272" s="17" t="n">
        <v>340</v>
      </c>
      <c r="K2272" s="17" t="n">
        <v>20</v>
      </c>
      <c r="L2272" s="17" t="n">
        <v>500</v>
      </c>
      <c r="M2272" s="17" t="n">
        <f aca="false">+K2272+L2272</f>
        <v>520</v>
      </c>
      <c r="N2272" s="23" t="n">
        <f aca="false">+O2272*P2272</f>
        <v>271.61</v>
      </c>
      <c r="O2272" s="22" t="n">
        <f aca="false">H2272-I2272</f>
        <v>173</v>
      </c>
      <c r="P2272" s="68" t="n">
        <v>1.57</v>
      </c>
      <c r="Q2272" s="17" t="s">
        <v>20</v>
      </c>
    </row>
    <row r="2273" customFormat="false" ht="13.8" hidden="false" customHeight="false" outlineLevel="0" collapsed="false">
      <c r="A2273" s="17" t="s">
        <v>21</v>
      </c>
      <c r="B2273" s="17" t="s">
        <v>276</v>
      </c>
      <c r="C2273" s="18" t="n">
        <v>43157</v>
      </c>
      <c r="D2273" s="19" t="n">
        <v>43153</v>
      </c>
      <c r="E2273" s="20" t="s">
        <v>261</v>
      </c>
      <c r="F2273" s="90" t="n">
        <f aca="false">+C2273-D2273</f>
        <v>4</v>
      </c>
      <c r="G2273" s="22" t="n">
        <v>13</v>
      </c>
      <c r="H2273" s="22" t="n">
        <v>12488</v>
      </c>
      <c r="I2273" s="22" t="n">
        <v>12388</v>
      </c>
      <c r="J2273" s="17" t="n">
        <v>290</v>
      </c>
      <c r="K2273" s="17" t="n">
        <v>130</v>
      </c>
      <c r="L2273" s="17" t="n">
        <v>200</v>
      </c>
      <c r="M2273" s="17" t="n">
        <f aca="false">+K2273+L2273</f>
        <v>330</v>
      </c>
      <c r="N2273" s="23" t="n">
        <f aca="false">+O2273*P2273</f>
        <v>100</v>
      </c>
      <c r="O2273" s="22" t="n">
        <f aca="false">H2273-I2273</f>
        <v>100</v>
      </c>
      <c r="P2273" s="68" t="n">
        <v>1</v>
      </c>
      <c r="Q2273" s="17" t="s">
        <v>20</v>
      </c>
    </row>
    <row r="2274" customFormat="false" ht="13.8" hidden="false" customHeight="false" outlineLevel="0" collapsed="false">
      <c r="A2274" s="17" t="s">
        <v>41</v>
      </c>
      <c r="B2274" s="17" t="s">
        <v>99</v>
      </c>
      <c r="C2274" s="18" t="n">
        <v>43157</v>
      </c>
      <c r="D2274" s="19" t="n">
        <v>43155</v>
      </c>
      <c r="E2274" s="20" t="s">
        <v>261</v>
      </c>
      <c r="F2274" s="90" t="n">
        <f aca="false">+C2274-D2274</f>
        <v>2</v>
      </c>
      <c r="G2274" s="22" t="n">
        <v>20</v>
      </c>
      <c r="H2274" s="22" t="n">
        <v>3041</v>
      </c>
      <c r="I2274" s="22" t="n">
        <v>3017</v>
      </c>
      <c r="J2274" s="17" t="n">
        <v>220</v>
      </c>
      <c r="K2274" s="17" t="n">
        <v>160</v>
      </c>
      <c r="L2274" s="17" t="n">
        <v>275</v>
      </c>
      <c r="M2274" s="17" t="n">
        <f aca="false">+K2274+L2274</f>
        <v>435</v>
      </c>
      <c r="N2274" s="23" t="n">
        <f aca="false">+O2274*P2274</f>
        <v>57.6</v>
      </c>
      <c r="O2274" s="22" t="n">
        <f aca="false">H2274-I2274</f>
        <v>24</v>
      </c>
      <c r="P2274" s="68" t="n">
        <v>2.4</v>
      </c>
      <c r="Q2274" s="17" t="s">
        <v>20</v>
      </c>
    </row>
    <row r="2275" customFormat="false" ht="13.8" hidden="false" customHeight="false" outlineLevel="0" collapsed="false">
      <c r="A2275" s="17" t="s">
        <v>37</v>
      </c>
      <c r="B2275" s="17" t="s">
        <v>274</v>
      </c>
      <c r="C2275" s="18" t="n">
        <v>43157</v>
      </c>
      <c r="D2275" s="19" t="n">
        <v>43150</v>
      </c>
      <c r="E2275" s="20" t="s">
        <v>261</v>
      </c>
      <c r="F2275" s="90" t="n">
        <f aca="false">+C2275-D2275</f>
        <v>7</v>
      </c>
      <c r="G2275" s="22" t="n">
        <v>20</v>
      </c>
      <c r="H2275" s="22" t="n">
        <v>6404</v>
      </c>
      <c r="I2275" s="22" t="n">
        <v>6236</v>
      </c>
      <c r="J2275" s="17" t="n">
        <v>727</v>
      </c>
      <c r="K2275" s="17" t="n">
        <v>374</v>
      </c>
      <c r="L2275" s="17" t="n">
        <v>500</v>
      </c>
      <c r="M2275" s="17" t="n">
        <f aca="false">+K2275+L2275</f>
        <v>874</v>
      </c>
      <c r="N2275" s="23" t="n">
        <f aca="false">+O2275*P2275</f>
        <v>403.2</v>
      </c>
      <c r="O2275" s="22" t="n">
        <f aca="false">H2275-I2275</f>
        <v>168</v>
      </c>
      <c r="P2275" s="68" t="n">
        <v>2.4</v>
      </c>
      <c r="Q2275" s="17" t="s">
        <v>20</v>
      </c>
    </row>
    <row r="2276" customFormat="false" ht="13.8" hidden="false" customHeight="false" outlineLevel="0" collapsed="false">
      <c r="A2276" s="17" t="s">
        <v>51</v>
      </c>
      <c r="B2276" s="17" t="s">
        <v>149</v>
      </c>
      <c r="C2276" s="18" t="n">
        <v>43157</v>
      </c>
      <c r="D2276" s="19" t="n">
        <v>43150</v>
      </c>
      <c r="E2276" s="20" t="s">
        <v>261</v>
      </c>
      <c r="F2276" s="90" t="n">
        <f aca="false">+C2276-D2276</f>
        <v>7</v>
      </c>
      <c r="G2276" s="22" t="n">
        <v>20</v>
      </c>
      <c r="H2276" s="22" t="n">
        <v>5311</v>
      </c>
      <c r="I2276" s="22" t="n">
        <v>5150</v>
      </c>
      <c r="J2276" s="17" t="n">
        <v>357</v>
      </c>
      <c r="K2276" s="17" t="n">
        <v>35</v>
      </c>
      <c r="L2276" s="17" t="n">
        <v>800</v>
      </c>
      <c r="M2276" s="17" t="n">
        <f aca="false">+K2276+L2276</f>
        <v>835</v>
      </c>
      <c r="N2276" s="23" t="n">
        <f aca="false">+O2276*P2276</f>
        <v>386.4</v>
      </c>
      <c r="O2276" s="22" t="n">
        <f aca="false">H2276-I2276</f>
        <v>161</v>
      </c>
      <c r="P2276" s="68" t="n">
        <v>2.4</v>
      </c>
      <c r="Q2276" s="17" t="s">
        <v>20</v>
      </c>
    </row>
    <row r="2277" customFormat="false" ht="13.8" hidden="false" customHeight="false" outlineLevel="0" collapsed="false">
      <c r="A2277" s="17" t="s">
        <v>53</v>
      </c>
      <c r="B2277" s="17" t="s">
        <v>184</v>
      </c>
      <c r="C2277" s="18" t="n">
        <v>43157</v>
      </c>
      <c r="D2277" s="19" t="n">
        <v>43150</v>
      </c>
      <c r="E2277" s="20" t="s">
        <v>261</v>
      </c>
      <c r="F2277" s="90" t="n">
        <f aca="false">+C2277-D2277</f>
        <v>7</v>
      </c>
      <c r="G2277" s="22" t="n">
        <v>13</v>
      </c>
      <c r="H2277" s="22" t="n">
        <v>30209</v>
      </c>
      <c r="I2277" s="22" t="n">
        <v>30046</v>
      </c>
      <c r="J2277" s="17" t="n">
        <v>500</v>
      </c>
      <c r="K2277" s="17" t="n">
        <v>180</v>
      </c>
      <c r="L2277" s="17" t="n">
        <v>400</v>
      </c>
      <c r="M2277" s="17" t="n">
        <f aca="false">+K2277+L2277</f>
        <v>580</v>
      </c>
      <c r="N2277" s="87" t="n">
        <f aca="false">O2277*P2277</f>
        <v>293.4</v>
      </c>
      <c r="O2277" s="22" t="n">
        <f aca="false">H2277-I2277</f>
        <v>163</v>
      </c>
      <c r="P2277" s="68" t="n">
        <v>1.8</v>
      </c>
      <c r="Q2277" s="17" t="s">
        <v>20</v>
      </c>
    </row>
    <row r="2278" customFormat="false" ht="13.8" hidden="false" customHeight="false" outlineLevel="0" collapsed="false">
      <c r="A2278" s="17" t="s">
        <v>41</v>
      </c>
      <c r="B2278" s="17" t="s">
        <v>305</v>
      </c>
      <c r="C2278" s="18" t="n">
        <v>43157</v>
      </c>
      <c r="D2278" s="19" t="n">
        <v>43155</v>
      </c>
      <c r="E2278" s="20" t="s">
        <v>261</v>
      </c>
      <c r="F2278" s="90" t="n">
        <f aca="false">+C2278-D2278</f>
        <v>2</v>
      </c>
      <c r="G2278" s="22" t="n">
        <v>12.5</v>
      </c>
      <c r="H2278" s="22" t="n">
        <v>15224</v>
      </c>
      <c r="I2278" s="22" t="n">
        <v>15169</v>
      </c>
      <c r="J2278" s="17" t="n">
        <v>220</v>
      </c>
      <c r="K2278" s="17" t="n">
        <v>115</v>
      </c>
      <c r="L2278" s="17" t="n">
        <v>425</v>
      </c>
      <c r="M2278" s="17" t="n">
        <f aca="false">+K2278+L2278</f>
        <v>540</v>
      </c>
      <c r="N2278" s="23" t="n">
        <f aca="false">+O2278*P2278</f>
        <v>93.5</v>
      </c>
      <c r="O2278" s="22" t="n">
        <f aca="false">H2278-I2278</f>
        <v>55</v>
      </c>
      <c r="P2278" s="68" t="n">
        <v>1.7</v>
      </c>
      <c r="Q2278" s="17" t="s">
        <v>20</v>
      </c>
    </row>
    <row r="2279" customFormat="false" ht="13.8" hidden="false" customHeight="false" outlineLevel="0" collapsed="false">
      <c r="A2279" s="17" t="s">
        <v>53</v>
      </c>
      <c r="B2279" s="17" t="s">
        <v>128</v>
      </c>
      <c r="C2279" s="18" t="n">
        <v>43157</v>
      </c>
      <c r="D2279" s="19" t="n">
        <v>43154</v>
      </c>
      <c r="E2279" s="20" t="s">
        <v>261</v>
      </c>
      <c r="F2279" s="90" t="n">
        <f aca="false">+C2279-D2279</f>
        <v>3</v>
      </c>
      <c r="G2279" s="22" t="n">
        <v>12.5</v>
      </c>
      <c r="H2279" s="22" t="n">
        <v>4905</v>
      </c>
      <c r="I2279" s="22" t="n">
        <v>4828</v>
      </c>
      <c r="J2279" s="17" t="n">
        <v>220</v>
      </c>
      <c r="K2279" s="17" t="n">
        <v>108</v>
      </c>
      <c r="L2279" s="17" t="n">
        <v>350</v>
      </c>
      <c r="M2279" s="17" t="n">
        <f aca="false">+K2279+L2279</f>
        <v>458</v>
      </c>
      <c r="N2279" s="23" t="n">
        <f aca="false">+O2279*P2279</f>
        <v>130.9</v>
      </c>
      <c r="O2279" s="22" t="n">
        <f aca="false">H2279-I2279</f>
        <v>77</v>
      </c>
      <c r="P2279" s="68" t="n">
        <v>1.7</v>
      </c>
      <c r="Q2279" s="17" t="s">
        <v>20</v>
      </c>
    </row>
    <row r="2280" customFormat="false" ht="13.8" hidden="false" customHeight="false" outlineLevel="0" collapsed="false">
      <c r="A2280" s="17" t="s">
        <v>53</v>
      </c>
      <c r="B2280" s="29" t="s">
        <v>128</v>
      </c>
      <c r="C2280" s="18" t="n">
        <v>43157</v>
      </c>
      <c r="D2280" s="19" t="n">
        <v>43156</v>
      </c>
      <c r="E2280" s="20" t="s">
        <v>261</v>
      </c>
      <c r="F2280" s="90" t="n">
        <f aca="false">+C2280-D2280</f>
        <v>1</v>
      </c>
      <c r="G2280" s="22" t="n">
        <v>12.5</v>
      </c>
      <c r="H2280" s="22" t="n">
        <v>4699</v>
      </c>
      <c r="I2280" s="22" t="n">
        <v>4656</v>
      </c>
      <c r="J2280" s="17" t="n">
        <v>155</v>
      </c>
      <c r="K2280" s="17" t="n">
        <v>92</v>
      </c>
      <c r="L2280" s="17" t="n">
        <v>325</v>
      </c>
      <c r="M2280" s="17" t="n">
        <f aca="false">+K2280+L2280</f>
        <v>417</v>
      </c>
      <c r="N2280" s="23" t="n">
        <f aca="false">+O2280*P2280</f>
        <v>73.1</v>
      </c>
      <c r="O2280" s="22" t="n">
        <f aca="false">H2280-I2280</f>
        <v>43</v>
      </c>
      <c r="P2280" s="68" t="n">
        <v>1.7</v>
      </c>
      <c r="Q2280" s="17" t="s">
        <v>20</v>
      </c>
    </row>
    <row r="2281" customFormat="false" ht="13.8" hidden="false" customHeight="false" outlineLevel="0" collapsed="false">
      <c r="A2281" s="17" t="s">
        <v>49</v>
      </c>
      <c r="B2281" s="17" t="s">
        <v>159</v>
      </c>
      <c r="C2281" s="18" t="n">
        <v>43157</v>
      </c>
      <c r="D2281" s="19" t="n">
        <v>43153</v>
      </c>
      <c r="E2281" s="20" t="s">
        <v>261</v>
      </c>
      <c r="F2281" s="90" t="n">
        <f aca="false">+C2281-D2281</f>
        <v>4</v>
      </c>
      <c r="G2281" s="22" t="n">
        <v>9</v>
      </c>
      <c r="H2281" s="22" t="n">
        <v>6684</v>
      </c>
      <c r="I2281" s="22" t="n">
        <v>6596</v>
      </c>
      <c r="J2281" s="17" t="n">
        <v>250</v>
      </c>
      <c r="K2281" s="17" t="n">
        <v>105</v>
      </c>
      <c r="L2281" s="17" t="n">
        <v>500</v>
      </c>
      <c r="M2281" s="17" t="n">
        <f aca="false">+K2281+L2281</f>
        <v>605</v>
      </c>
      <c r="N2281" s="23" t="n">
        <f aca="false">+O2281*P2281</f>
        <v>138.16</v>
      </c>
      <c r="O2281" s="22" t="n">
        <f aca="false">H2281-I2281</f>
        <v>88</v>
      </c>
      <c r="P2281" s="68" t="n">
        <v>1.57</v>
      </c>
      <c r="Q2281" s="17" t="s">
        <v>20</v>
      </c>
    </row>
    <row r="2282" customFormat="false" ht="13.8" hidden="false" customHeight="false" outlineLevel="0" collapsed="false">
      <c r="A2282" s="17" t="s">
        <v>37</v>
      </c>
      <c r="B2282" s="17" t="s">
        <v>274</v>
      </c>
      <c r="C2282" s="18" t="n">
        <v>43157</v>
      </c>
      <c r="D2282" s="19" t="n">
        <v>43150</v>
      </c>
      <c r="E2282" s="20" t="s">
        <v>261</v>
      </c>
      <c r="F2282" s="90" t="n">
        <f aca="false">+C2282-D2282</f>
        <v>7</v>
      </c>
      <c r="G2282" s="22" t="n">
        <v>9</v>
      </c>
      <c r="H2282" s="22" t="n">
        <v>23583</v>
      </c>
      <c r="I2282" s="22" t="n">
        <v>23415</v>
      </c>
      <c r="J2282" s="17" t="n">
        <v>665</v>
      </c>
      <c r="K2282" s="17" t="n">
        <v>426</v>
      </c>
      <c r="L2282" s="17" t="n">
        <v>500</v>
      </c>
      <c r="M2282" s="17" t="n">
        <f aca="false">+K2282+L2282</f>
        <v>926</v>
      </c>
      <c r="N2282" s="23" t="n">
        <f aca="false">+O2282*P2282</f>
        <v>263.76</v>
      </c>
      <c r="O2282" s="22" t="n">
        <f aca="false">H2282-I2282</f>
        <v>168</v>
      </c>
      <c r="P2282" s="68" t="n">
        <v>1.57</v>
      </c>
      <c r="Q2282" s="17" t="s">
        <v>20</v>
      </c>
    </row>
    <row r="2283" customFormat="false" ht="13.8" hidden="false" customHeight="false" outlineLevel="0" collapsed="false">
      <c r="A2283" s="17" t="s">
        <v>58</v>
      </c>
      <c r="B2283" s="17" t="s">
        <v>160</v>
      </c>
      <c r="C2283" s="18" t="n">
        <v>43157</v>
      </c>
      <c r="D2283" s="19" t="n">
        <v>43150</v>
      </c>
      <c r="E2283" s="20" t="s">
        <v>261</v>
      </c>
      <c r="F2283" s="90" t="n">
        <f aca="false">+C2283-D2283</f>
        <v>7</v>
      </c>
      <c r="G2283" s="22" t="n">
        <v>13</v>
      </c>
      <c r="H2283" s="22" t="n">
        <v>11522</v>
      </c>
      <c r="I2283" s="22" t="n">
        <v>11350</v>
      </c>
      <c r="J2283" s="17" t="n">
        <v>965</v>
      </c>
      <c r="K2283" s="17" t="n">
        <v>775</v>
      </c>
      <c r="L2283" s="17" t="n">
        <v>0</v>
      </c>
      <c r="M2283" s="17" t="n">
        <f aca="false">+K2283+L2283</f>
        <v>775</v>
      </c>
      <c r="N2283" s="23" t="n">
        <f aca="false">+O2283*P2283</f>
        <v>172</v>
      </c>
      <c r="O2283" s="22" t="n">
        <f aca="false">H2283-I2283</f>
        <v>172</v>
      </c>
      <c r="P2283" s="68" t="n">
        <v>1</v>
      </c>
      <c r="Q2283" s="17" t="s">
        <v>20</v>
      </c>
    </row>
    <row r="2284" customFormat="false" ht="13.8" hidden="false" customHeight="false" outlineLevel="0" collapsed="false">
      <c r="A2284" s="17" t="s">
        <v>53</v>
      </c>
      <c r="B2284" s="17" t="s">
        <v>184</v>
      </c>
      <c r="C2284" s="18" t="n">
        <v>43157</v>
      </c>
      <c r="D2284" s="19" t="n">
        <v>43151</v>
      </c>
      <c r="E2284" s="20" t="s">
        <v>261</v>
      </c>
      <c r="F2284" s="90" t="n">
        <f aca="false">+C2284-D2284</f>
        <v>6</v>
      </c>
      <c r="G2284" s="22" t="n">
        <v>13</v>
      </c>
      <c r="H2284" s="22" t="n">
        <v>9038</v>
      </c>
      <c r="I2284" s="22" t="n">
        <v>8874</v>
      </c>
      <c r="J2284" s="17" t="n">
        <v>360</v>
      </c>
      <c r="K2284" s="17" t="n">
        <v>190</v>
      </c>
      <c r="L2284" s="17" t="n">
        <v>175</v>
      </c>
      <c r="M2284" s="17" t="n">
        <f aca="false">+K2284+L2284</f>
        <v>365</v>
      </c>
      <c r="N2284" s="23" t="n">
        <f aca="false">+O2284*P2284</f>
        <v>164</v>
      </c>
      <c r="O2284" s="22" t="n">
        <f aca="false">H2284-I2284</f>
        <v>164</v>
      </c>
      <c r="P2284" s="68" t="n">
        <v>1</v>
      </c>
      <c r="Q2284" s="17" t="s">
        <v>20</v>
      </c>
    </row>
    <row r="2285" customFormat="false" ht="13.8" hidden="false" customHeight="false" outlineLevel="0" collapsed="false">
      <c r="A2285" s="17" t="s">
        <v>21</v>
      </c>
      <c r="B2285" s="17" t="s">
        <v>276</v>
      </c>
      <c r="C2285" s="18" t="n">
        <v>43158</v>
      </c>
      <c r="D2285" s="19" t="n">
        <v>43151</v>
      </c>
      <c r="E2285" s="20" t="s">
        <v>261</v>
      </c>
      <c r="F2285" s="90" t="n">
        <f aca="false">+C2285-D2285</f>
        <v>7</v>
      </c>
      <c r="G2285" s="22" t="n">
        <v>20</v>
      </c>
      <c r="H2285" s="22" t="n">
        <v>22972</v>
      </c>
      <c r="I2285" s="22" t="n">
        <v>22805</v>
      </c>
      <c r="J2285" s="17" t="n">
        <v>650</v>
      </c>
      <c r="K2285" s="17" t="n">
        <v>250</v>
      </c>
      <c r="L2285" s="17" t="n">
        <v>0</v>
      </c>
      <c r="M2285" s="17" t="n">
        <f aca="false">+K2285+L2285</f>
        <v>250</v>
      </c>
      <c r="N2285" s="23" t="n">
        <f aca="false">+O2285*P2285</f>
        <v>400.8</v>
      </c>
      <c r="O2285" s="22" t="n">
        <f aca="false">H2285-I2285</f>
        <v>167</v>
      </c>
      <c r="P2285" s="68" t="n">
        <v>2.4</v>
      </c>
      <c r="Q2285" s="17" t="s">
        <v>20</v>
      </c>
    </row>
    <row r="2286" customFormat="false" ht="13.8" hidden="false" customHeight="false" outlineLevel="0" collapsed="false">
      <c r="A2286" s="17" t="s">
        <v>17</v>
      </c>
      <c r="B2286" s="17" t="s">
        <v>148</v>
      </c>
      <c r="C2286" s="18" t="n">
        <v>43158</v>
      </c>
      <c r="D2286" s="19" t="n">
        <v>43154</v>
      </c>
      <c r="E2286" s="20" t="s">
        <v>261</v>
      </c>
      <c r="F2286" s="90" t="n">
        <f aca="false">+C2286-D2286</f>
        <v>4</v>
      </c>
      <c r="G2286" s="22" t="n">
        <v>20</v>
      </c>
      <c r="H2286" s="22" t="n">
        <v>21389</v>
      </c>
      <c r="I2286" s="22" t="n">
        <v>21295</v>
      </c>
      <c r="J2286" s="17" t="n">
        <v>314</v>
      </c>
      <c r="K2286" s="17" t="n">
        <v>255</v>
      </c>
      <c r="L2286" s="17" t="n">
        <v>250</v>
      </c>
      <c r="M2286" s="17" t="n">
        <f aca="false">+K2286+L2286</f>
        <v>505</v>
      </c>
      <c r="N2286" s="23" t="n">
        <f aca="false">+O2286*P2286</f>
        <v>225.6</v>
      </c>
      <c r="O2286" s="22" t="n">
        <f aca="false">H2286-I2286</f>
        <v>94</v>
      </c>
      <c r="P2286" s="68" t="n">
        <v>2.4</v>
      </c>
      <c r="Q2286" s="17" t="s">
        <v>20</v>
      </c>
    </row>
    <row r="2287" customFormat="false" ht="13.8" hidden="false" customHeight="false" outlineLevel="0" collapsed="false">
      <c r="A2287" s="17" t="s">
        <v>17</v>
      </c>
      <c r="B2287" s="17" t="s">
        <v>148</v>
      </c>
      <c r="C2287" s="18" t="n">
        <v>43158</v>
      </c>
      <c r="D2287" s="19" t="n">
        <v>43155</v>
      </c>
      <c r="E2287" s="20" t="s">
        <v>261</v>
      </c>
      <c r="F2287" s="90" t="n">
        <f aca="false">+C2287-D2287</f>
        <v>3</v>
      </c>
      <c r="G2287" s="22" t="n">
        <v>20</v>
      </c>
      <c r="H2287" s="22" t="n">
        <v>24810</v>
      </c>
      <c r="I2287" s="22" t="n">
        <v>24740</v>
      </c>
      <c r="J2287" s="17" t="n">
        <v>219</v>
      </c>
      <c r="K2287" s="17" t="n">
        <v>39</v>
      </c>
      <c r="L2287" s="17" t="n">
        <v>250</v>
      </c>
      <c r="M2287" s="17" t="n">
        <f aca="false">+K2287+L2287</f>
        <v>289</v>
      </c>
      <c r="N2287" s="23" t="n">
        <f aca="false">+O2287*P2287</f>
        <v>168</v>
      </c>
      <c r="O2287" s="22" t="n">
        <f aca="false">H2287-I2287</f>
        <v>70</v>
      </c>
      <c r="P2287" s="68" t="n">
        <v>2.4</v>
      </c>
      <c r="Q2287" s="17" t="s">
        <v>20</v>
      </c>
    </row>
    <row r="2288" customFormat="false" ht="13.8" hidden="false" customHeight="false" outlineLevel="0" collapsed="false">
      <c r="A2288" s="17" t="s">
        <v>29</v>
      </c>
      <c r="B2288" s="17" t="s">
        <v>151</v>
      </c>
      <c r="C2288" s="18" t="n">
        <v>43158</v>
      </c>
      <c r="D2288" s="19" t="n">
        <v>43156</v>
      </c>
      <c r="E2288" s="20" t="s">
        <v>261</v>
      </c>
      <c r="F2288" s="90" t="n">
        <f aca="false">+C2288-D2288</f>
        <v>2</v>
      </c>
      <c r="G2288" s="22" t="n">
        <v>13</v>
      </c>
      <c r="H2288" s="22" t="n">
        <v>4786</v>
      </c>
      <c r="I2288" s="22" t="n">
        <v>4740</v>
      </c>
      <c r="J2288" s="17" t="n">
        <v>350</v>
      </c>
      <c r="K2288" s="17" t="n">
        <v>305</v>
      </c>
      <c r="L2288" s="17" t="n">
        <v>250</v>
      </c>
      <c r="M2288" s="17" t="n">
        <f aca="false">+K2288+L2288</f>
        <v>555</v>
      </c>
      <c r="N2288" s="23" t="n">
        <f aca="false">+O2288*P2288</f>
        <v>46</v>
      </c>
      <c r="O2288" s="22" t="n">
        <f aca="false">H2288-I2288</f>
        <v>46</v>
      </c>
      <c r="P2288" s="68" t="n">
        <v>1</v>
      </c>
      <c r="Q2288" s="17" t="s">
        <v>20</v>
      </c>
    </row>
    <row r="2289" customFormat="false" ht="13.8" hidden="false" customHeight="false" outlineLevel="0" collapsed="false">
      <c r="A2289" s="17" t="s">
        <v>17</v>
      </c>
      <c r="B2289" s="17" t="s">
        <v>306</v>
      </c>
      <c r="C2289" s="18" t="n">
        <v>43158</v>
      </c>
      <c r="D2289" s="19" t="n">
        <v>43154</v>
      </c>
      <c r="E2289" s="20" t="s">
        <v>261</v>
      </c>
      <c r="F2289" s="90" t="n">
        <f aca="false">+C2289-D2289</f>
        <v>4</v>
      </c>
      <c r="G2289" s="22" t="n">
        <v>20</v>
      </c>
      <c r="H2289" s="22" t="n">
        <v>21408</v>
      </c>
      <c r="I2289" s="22" t="n">
        <v>21312</v>
      </c>
      <c r="J2289" s="17" t="n">
        <v>242</v>
      </c>
      <c r="K2289" s="17" t="n">
        <v>22</v>
      </c>
      <c r="L2289" s="17" t="n">
        <v>250</v>
      </c>
      <c r="M2289" s="17" t="n">
        <f aca="false">+K2289+L2289</f>
        <v>272</v>
      </c>
      <c r="N2289" s="23" t="n">
        <f aca="false">+O2289*P2289</f>
        <v>230.4</v>
      </c>
      <c r="O2289" s="22" t="n">
        <f aca="false">H2289-I2289</f>
        <v>96</v>
      </c>
      <c r="P2289" s="68" t="n">
        <v>2.4</v>
      </c>
      <c r="Q2289" s="17" t="s">
        <v>20</v>
      </c>
    </row>
    <row r="2290" customFormat="false" ht="13.8" hidden="false" customHeight="false" outlineLevel="0" collapsed="false">
      <c r="A2290" s="17" t="s">
        <v>49</v>
      </c>
      <c r="B2290" s="17" t="s">
        <v>159</v>
      </c>
      <c r="C2290" s="18" t="n">
        <v>43158</v>
      </c>
      <c r="D2290" s="19" t="n">
        <v>43153</v>
      </c>
      <c r="E2290" s="20" t="s">
        <v>261</v>
      </c>
      <c r="F2290" s="90" t="n">
        <f aca="false">+C2290-D2290</f>
        <v>5</v>
      </c>
      <c r="G2290" s="22" t="n">
        <v>20</v>
      </c>
      <c r="H2290" s="22" t="n">
        <v>13400</v>
      </c>
      <c r="I2290" s="22" t="n">
        <v>13287</v>
      </c>
      <c r="J2290" s="17" t="n">
        <v>375</v>
      </c>
      <c r="K2290" s="17" t="n">
        <v>125</v>
      </c>
      <c r="L2290" s="17" t="n">
        <v>400</v>
      </c>
      <c r="M2290" s="17" t="n">
        <f aca="false">+K2290+L2290</f>
        <v>525</v>
      </c>
      <c r="N2290" s="23" t="n">
        <f aca="false">+O2290*P2290</f>
        <v>271.2</v>
      </c>
      <c r="O2290" s="22" t="n">
        <f aca="false">H2290-I2290</f>
        <v>113</v>
      </c>
      <c r="P2290" s="68" t="n">
        <v>2.4</v>
      </c>
      <c r="Q2290" s="17" t="s">
        <v>20</v>
      </c>
    </row>
    <row r="2291" customFormat="false" ht="13.8" hidden="false" customHeight="false" outlineLevel="0" collapsed="false">
      <c r="A2291" s="17" t="s">
        <v>49</v>
      </c>
      <c r="B2291" s="17" t="s">
        <v>159</v>
      </c>
      <c r="C2291" s="18" t="n">
        <v>43158</v>
      </c>
      <c r="D2291" s="19" t="n">
        <v>43155</v>
      </c>
      <c r="E2291" s="20" t="s">
        <v>261</v>
      </c>
      <c r="F2291" s="90" t="n">
        <f aca="false">+C2291-D2291</f>
        <v>3</v>
      </c>
      <c r="G2291" s="22" t="n">
        <v>15</v>
      </c>
      <c r="H2291" s="22" t="n">
        <v>6346</v>
      </c>
      <c r="I2291" s="22" t="n">
        <v>6272</v>
      </c>
      <c r="J2291" s="17" t="n">
        <v>225</v>
      </c>
      <c r="K2291" s="17" t="n">
        <v>95</v>
      </c>
      <c r="L2291" s="17" t="n">
        <v>350</v>
      </c>
      <c r="M2291" s="17" t="n">
        <f aca="false">+K2291+L2291</f>
        <v>445</v>
      </c>
      <c r="N2291" s="23" t="n">
        <f aca="false">+O2291*P2291</f>
        <v>148</v>
      </c>
      <c r="O2291" s="22" t="n">
        <f aca="false">H2291-I2291</f>
        <v>74</v>
      </c>
      <c r="P2291" s="68" t="n">
        <v>2</v>
      </c>
      <c r="Q2291" s="17" t="s">
        <v>20</v>
      </c>
    </row>
    <row r="2292" customFormat="false" ht="13.8" hidden="false" customHeight="false" outlineLevel="0" collapsed="false">
      <c r="A2292" s="17" t="s">
        <v>35</v>
      </c>
      <c r="B2292" s="17" t="s">
        <v>161</v>
      </c>
      <c r="C2292" s="18" t="n">
        <v>43158</v>
      </c>
      <c r="D2292" s="19" t="n">
        <v>43152</v>
      </c>
      <c r="E2292" s="20" t="s">
        <v>261</v>
      </c>
      <c r="F2292" s="90" t="n">
        <f aca="false">+C2292-D2292</f>
        <v>6</v>
      </c>
      <c r="G2292" s="22" t="n">
        <v>13</v>
      </c>
      <c r="H2292" s="22" t="n">
        <v>2658</v>
      </c>
      <c r="I2292" s="22" t="n">
        <v>2532</v>
      </c>
      <c r="J2292" s="17" t="n">
        <v>407</v>
      </c>
      <c r="K2292" s="17" t="n">
        <v>205</v>
      </c>
      <c r="L2292" s="17" t="n">
        <v>300</v>
      </c>
      <c r="M2292" s="17" t="n">
        <f aca="false">+K2292+L2292</f>
        <v>505</v>
      </c>
      <c r="N2292" s="23" t="n">
        <f aca="false">+O2292*P2292</f>
        <v>226.8</v>
      </c>
      <c r="O2292" s="22" t="n">
        <f aca="false">H2292-I2292</f>
        <v>126</v>
      </c>
      <c r="P2292" s="68" t="n">
        <v>1.8</v>
      </c>
      <c r="Q2292" s="17" t="s">
        <v>20</v>
      </c>
    </row>
    <row r="2293" customFormat="false" ht="13.8" hidden="false" customHeight="false" outlineLevel="0" collapsed="false">
      <c r="A2293" s="17" t="s">
        <v>47</v>
      </c>
      <c r="B2293" s="17" t="s">
        <v>307</v>
      </c>
      <c r="C2293" s="18" t="n">
        <v>43158</v>
      </c>
      <c r="D2293" s="19" t="n">
        <v>43158</v>
      </c>
      <c r="E2293" s="20" t="s">
        <v>261</v>
      </c>
      <c r="F2293" s="90" t="n">
        <f aca="false">+C2293-D2293</f>
        <v>0</v>
      </c>
      <c r="G2293" s="22" t="n">
        <v>12.5</v>
      </c>
      <c r="H2293" s="22" t="n">
        <v>0</v>
      </c>
      <c r="I2293" s="22" t="n">
        <v>0</v>
      </c>
      <c r="J2293" s="17" t="n">
        <v>200</v>
      </c>
      <c r="K2293" s="17" t="n">
        <v>200</v>
      </c>
      <c r="L2293" s="17" t="n">
        <v>200</v>
      </c>
      <c r="M2293" s="17" t="n">
        <f aca="false">+K2293+L2293</f>
        <v>400</v>
      </c>
      <c r="N2293" s="23" t="n">
        <f aca="false">+O2293*P2293</f>
        <v>0</v>
      </c>
      <c r="O2293" s="22" t="n">
        <f aca="false">H2293-I2293</f>
        <v>0</v>
      </c>
      <c r="P2293" s="68" t="n">
        <v>1.7</v>
      </c>
      <c r="Q2293" s="17" t="s">
        <v>20</v>
      </c>
    </row>
    <row r="2294" customFormat="false" ht="13.8" hidden="false" customHeight="false" outlineLevel="0" collapsed="false">
      <c r="A2294" s="17" t="s">
        <v>53</v>
      </c>
      <c r="B2294" s="17" t="s">
        <v>184</v>
      </c>
      <c r="C2294" s="18" t="n">
        <v>43158</v>
      </c>
      <c r="D2294" s="19" t="n">
        <v>43148</v>
      </c>
      <c r="E2294" s="20" t="s">
        <v>261</v>
      </c>
      <c r="F2294" s="90" t="n">
        <f aca="false">+C2294-D2294</f>
        <v>10</v>
      </c>
      <c r="G2294" s="22" t="n">
        <v>13</v>
      </c>
      <c r="H2294" s="22" t="n">
        <v>2163</v>
      </c>
      <c r="I2294" s="22" t="n">
        <v>1926</v>
      </c>
      <c r="J2294" s="17" t="n">
        <v>450</v>
      </c>
      <c r="K2294" s="17" t="n">
        <v>190</v>
      </c>
      <c r="L2294" s="17" t="n">
        <v>250</v>
      </c>
      <c r="M2294" s="17" t="n">
        <f aca="false">+K2294+L2294</f>
        <v>440</v>
      </c>
      <c r="N2294" s="23" t="n">
        <f aca="false">+O2294*P2294</f>
        <v>237</v>
      </c>
      <c r="O2294" s="22" t="n">
        <f aca="false">H2294-I2294</f>
        <v>237</v>
      </c>
      <c r="P2294" s="68" t="n">
        <v>1</v>
      </c>
      <c r="Q2294" s="17" t="s">
        <v>20</v>
      </c>
    </row>
    <row r="2295" customFormat="false" ht="13.8" hidden="false" customHeight="false" outlineLevel="0" collapsed="false">
      <c r="A2295" s="17" t="s">
        <v>17</v>
      </c>
      <c r="B2295" s="17" t="s">
        <v>308</v>
      </c>
      <c r="C2295" s="18" t="n">
        <v>43159</v>
      </c>
      <c r="D2295" s="19" t="n">
        <v>43155</v>
      </c>
      <c r="E2295" s="20" t="s">
        <v>261</v>
      </c>
      <c r="F2295" s="90" t="n">
        <f aca="false">+C2295-D2295</f>
        <v>4</v>
      </c>
      <c r="G2295" s="22" t="n">
        <v>22</v>
      </c>
      <c r="H2295" s="22" t="n">
        <v>18652</v>
      </c>
      <c r="I2295" s="22" t="n">
        <v>18560</v>
      </c>
      <c r="J2295" s="17" t="n">
        <v>267</v>
      </c>
      <c r="K2295" s="17" t="n">
        <v>17</v>
      </c>
      <c r="L2295" s="17" t="n">
        <v>250</v>
      </c>
      <c r="M2295" s="17" t="n">
        <f aca="false">+K2295+L2295</f>
        <v>267</v>
      </c>
      <c r="N2295" s="23" t="n">
        <f aca="false">+O2295*P2295</f>
        <v>239.2</v>
      </c>
      <c r="O2295" s="22" t="n">
        <f aca="false">H2295-I2295</f>
        <v>92</v>
      </c>
      <c r="P2295" s="68" t="n">
        <v>2.6</v>
      </c>
      <c r="Q2295" s="17" t="s">
        <v>20</v>
      </c>
    </row>
    <row r="2296" customFormat="false" ht="13.8" hidden="false" customHeight="false" outlineLevel="0" collapsed="false">
      <c r="A2296" s="17" t="s">
        <v>23</v>
      </c>
      <c r="B2296" s="17" t="s">
        <v>294</v>
      </c>
      <c r="C2296" s="18" t="n">
        <v>43159</v>
      </c>
      <c r="D2296" s="19" t="n">
        <v>43155</v>
      </c>
      <c r="E2296" s="20" t="s">
        <v>261</v>
      </c>
      <c r="F2296" s="90" t="n">
        <f aca="false">+C2296-D2296</f>
        <v>4</v>
      </c>
      <c r="G2296" s="22" t="n">
        <v>20</v>
      </c>
      <c r="H2296" s="22" t="n">
        <v>20893</v>
      </c>
      <c r="I2296" s="22" t="n">
        <v>20801</v>
      </c>
      <c r="J2296" s="17" t="n">
        <v>318</v>
      </c>
      <c r="K2296" s="17" t="n">
        <v>100</v>
      </c>
      <c r="L2296" s="17" t="n">
        <v>800</v>
      </c>
      <c r="M2296" s="17" t="n">
        <f aca="false">+K2296+L2296</f>
        <v>900</v>
      </c>
      <c r="N2296" s="23" t="n">
        <f aca="false">+O2296*P2296</f>
        <v>220.8</v>
      </c>
      <c r="O2296" s="22" t="n">
        <f aca="false">H2296-I2296</f>
        <v>92</v>
      </c>
      <c r="P2296" s="68" t="n">
        <v>2.4</v>
      </c>
      <c r="Q2296" s="17" t="s">
        <v>20</v>
      </c>
    </row>
    <row r="2297" customFormat="false" ht="13.8" hidden="false" customHeight="false" outlineLevel="0" collapsed="false">
      <c r="A2297" s="17" t="s">
        <v>23</v>
      </c>
      <c r="B2297" s="17" t="s">
        <v>294</v>
      </c>
      <c r="C2297" s="18" t="n">
        <v>43159</v>
      </c>
      <c r="D2297" s="19" t="n">
        <v>43155</v>
      </c>
      <c r="E2297" s="20" t="s">
        <v>261</v>
      </c>
      <c r="F2297" s="90" t="n">
        <f aca="false">+C2297-D2297</f>
        <v>4</v>
      </c>
      <c r="G2297" s="22" t="n">
        <v>20</v>
      </c>
      <c r="H2297" s="22" t="n">
        <v>15026</v>
      </c>
      <c r="I2297" s="22" t="n">
        <v>14949</v>
      </c>
      <c r="J2297" s="17" t="n">
        <v>674</v>
      </c>
      <c r="K2297" s="17" t="n">
        <v>454</v>
      </c>
      <c r="L2297" s="17" t="n">
        <v>300</v>
      </c>
      <c r="M2297" s="17" t="n">
        <f aca="false">+K2297+L2297</f>
        <v>754</v>
      </c>
      <c r="N2297" s="23" t="n">
        <f aca="false">+O2297*P2297</f>
        <v>184.8</v>
      </c>
      <c r="O2297" s="22" t="n">
        <f aca="false">H2297-I2297</f>
        <v>77</v>
      </c>
      <c r="P2297" s="68" t="n">
        <v>2.4</v>
      </c>
      <c r="Q2297" s="17" t="s">
        <v>20</v>
      </c>
    </row>
    <row r="2298" customFormat="false" ht="13.8" hidden="false" customHeight="false" outlineLevel="0" collapsed="false">
      <c r="A2298" s="17" t="s">
        <v>21</v>
      </c>
      <c r="B2298" s="17" t="s">
        <v>276</v>
      </c>
      <c r="C2298" s="18" t="n">
        <v>43159</v>
      </c>
      <c r="D2298" s="19" t="n">
        <v>43158</v>
      </c>
      <c r="E2298" s="20" t="s">
        <v>261</v>
      </c>
      <c r="F2298" s="90" t="n">
        <f aca="false">+C2298-D2298</f>
        <v>1</v>
      </c>
      <c r="G2298" s="22" t="n">
        <v>20</v>
      </c>
      <c r="H2298" s="22" t="n">
        <v>22999</v>
      </c>
      <c r="I2298" s="22" t="n">
        <v>22972</v>
      </c>
      <c r="J2298" s="17" t="n">
        <v>250</v>
      </c>
      <c r="K2298" s="17" t="n">
        <v>190</v>
      </c>
      <c r="L2298" s="17" t="n">
        <v>500</v>
      </c>
      <c r="M2298" s="17" t="n">
        <f aca="false">+K2298+L2298</f>
        <v>690</v>
      </c>
      <c r="N2298" s="23" t="n">
        <f aca="false">+O2298*P2298</f>
        <v>64.8</v>
      </c>
      <c r="O2298" s="22" t="n">
        <f aca="false">H2298-I2298</f>
        <v>27</v>
      </c>
      <c r="P2298" s="68" t="n">
        <v>2.4</v>
      </c>
      <c r="Q2298" s="17" t="s">
        <v>20</v>
      </c>
    </row>
    <row r="2299" customFormat="false" ht="13.8" hidden="false" customHeight="false" outlineLevel="0" collapsed="false">
      <c r="A2299" s="17" t="s">
        <v>23</v>
      </c>
      <c r="B2299" s="17" t="s">
        <v>294</v>
      </c>
      <c r="C2299" s="18" t="n">
        <v>43159</v>
      </c>
      <c r="D2299" s="19" t="n">
        <v>43152</v>
      </c>
      <c r="E2299" s="20" t="s">
        <v>261</v>
      </c>
      <c r="F2299" s="90" t="n">
        <f aca="false">+C2299-D2299</f>
        <v>7</v>
      </c>
      <c r="G2299" s="22" t="n">
        <v>13</v>
      </c>
      <c r="H2299" s="22" t="n">
        <v>7535</v>
      </c>
      <c r="I2299" s="22" t="n">
        <v>7360</v>
      </c>
      <c r="J2299" s="17" t="n">
        <v>515</v>
      </c>
      <c r="K2299" s="17" t="n">
        <v>194</v>
      </c>
      <c r="L2299" s="17" t="n">
        <v>400</v>
      </c>
      <c r="M2299" s="17" t="n">
        <f aca="false">+K2299+L2299</f>
        <v>594</v>
      </c>
      <c r="N2299" s="23" t="n">
        <f aca="false">+O2299*P2299</f>
        <v>315</v>
      </c>
      <c r="O2299" s="22" t="n">
        <f aca="false">H2299-I2299</f>
        <v>175</v>
      </c>
      <c r="P2299" s="68" t="n">
        <v>1.8</v>
      </c>
      <c r="Q2299" s="17" t="s">
        <v>20</v>
      </c>
    </row>
    <row r="2300" customFormat="false" ht="13.8" hidden="false" customHeight="false" outlineLevel="0" collapsed="false">
      <c r="A2300" s="17" t="s">
        <v>21</v>
      </c>
      <c r="B2300" s="17" t="s">
        <v>276</v>
      </c>
      <c r="C2300" s="18" t="n">
        <v>43159</v>
      </c>
      <c r="D2300" s="19" t="n">
        <v>43154</v>
      </c>
      <c r="E2300" s="20" t="s">
        <v>261</v>
      </c>
      <c r="F2300" s="90" t="n">
        <f aca="false">+C2300-D2300</f>
        <v>5</v>
      </c>
      <c r="G2300" s="22" t="n">
        <v>9</v>
      </c>
      <c r="H2300" s="22" t="n">
        <v>1523</v>
      </c>
      <c r="I2300" s="22" t="n">
        <v>1406</v>
      </c>
      <c r="J2300" s="17" t="n">
        <v>680</v>
      </c>
      <c r="K2300" s="17" t="n">
        <v>470</v>
      </c>
      <c r="L2300" s="17" t="n">
        <v>350</v>
      </c>
      <c r="M2300" s="17" t="n">
        <f aca="false">+K2300+L2300</f>
        <v>820</v>
      </c>
      <c r="N2300" s="23" t="n">
        <f aca="false">+O2300*P2300</f>
        <v>183.69</v>
      </c>
      <c r="O2300" s="22" t="n">
        <f aca="false">H2300-I2300</f>
        <v>117</v>
      </c>
      <c r="P2300" s="68" t="n">
        <v>1.57</v>
      </c>
      <c r="Q2300" s="17" t="s">
        <v>20</v>
      </c>
    </row>
    <row r="2301" customFormat="false" ht="13.8" hidden="false" customHeight="false" outlineLevel="0" collapsed="false">
      <c r="A2301" s="17" t="s">
        <v>37</v>
      </c>
      <c r="B2301" s="17" t="s">
        <v>274</v>
      </c>
      <c r="C2301" s="18" t="n">
        <v>43159</v>
      </c>
      <c r="D2301" s="19" t="n">
        <v>43153</v>
      </c>
      <c r="E2301" s="20" t="s">
        <v>261</v>
      </c>
      <c r="F2301" s="90" t="n">
        <f aca="false">+C2301-D2301</f>
        <v>6</v>
      </c>
      <c r="G2301" s="22" t="n">
        <v>20</v>
      </c>
      <c r="H2301" s="22" t="n">
        <v>17187</v>
      </c>
      <c r="I2301" s="22" t="n">
        <v>17036</v>
      </c>
      <c r="J2301" s="17" t="n">
        <v>470</v>
      </c>
      <c r="K2301" s="17" t="n">
        <v>45</v>
      </c>
      <c r="L2301" s="17" t="n">
        <v>300</v>
      </c>
      <c r="M2301" s="17" t="n">
        <f aca="false">+K2301+L2301</f>
        <v>345</v>
      </c>
      <c r="N2301" s="23" t="n">
        <f aca="false">+O2301*P2301</f>
        <v>362.4</v>
      </c>
      <c r="O2301" s="22" t="n">
        <f aca="false">H2301-I2301</f>
        <v>151</v>
      </c>
      <c r="P2301" s="68" t="n">
        <v>2.4</v>
      </c>
      <c r="Q2301" s="17" t="s">
        <v>20</v>
      </c>
    </row>
    <row r="2302" customFormat="false" ht="13.8" hidden="false" customHeight="false" outlineLevel="0" collapsed="false">
      <c r="A2302" s="17" t="s">
        <v>39</v>
      </c>
      <c r="B2302" s="17" t="s">
        <v>286</v>
      </c>
      <c r="C2302" s="18" t="n">
        <v>43159</v>
      </c>
      <c r="D2302" s="19" t="n">
        <v>43153</v>
      </c>
      <c r="E2302" s="20" t="s">
        <v>261</v>
      </c>
      <c r="F2302" s="90" t="n">
        <f aca="false">+C2302-D2302</f>
        <v>6</v>
      </c>
      <c r="G2302" s="22" t="n">
        <v>20</v>
      </c>
      <c r="H2302" s="22" t="n">
        <v>1122</v>
      </c>
      <c r="I2302" s="22" t="n">
        <v>983</v>
      </c>
      <c r="J2302" s="17" t="n">
        <v>345</v>
      </c>
      <c r="K2302" s="17" t="n">
        <v>12</v>
      </c>
      <c r="L2302" s="17" t="n">
        <v>638</v>
      </c>
      <c r="M2302" s="17" t="n">
        <f aca="false">+K2302+L2302</f>
        <v>650</v>
      </c>
      <c r="N2302" s="23" t="n">
        <f aca="false">+O2302*P2302</f>
        <v>333.6</v>
      </c>
      <c r="O2302" s="22" t="n">
        <f aca="false">H2302-I2302</f>
        <v>139</v>
      </c>
      <c r="P2302" s="68" t="n">
        <v>2.4</v>
      </c>
      <c r="Q2302" s="17" t="s">
        <v>20</v>
      </c>
    </row>
    <row r="2303" customFormat="false" ht="13.8" hidden="false" customHeight="false" outlineLevel="0" collapsed="false">
      <c r="A2303" s="17" t="s">
        <v>51</v>
      </c>
      <c r="B2303" s="17" t="s">
        <v>149</v>
      </c>
      <c r="C2303" s="18" t="n">
        <v>43159</v>
      </c>
      <c r="D2303" s="19" t="n">
        <v>43157</v>
      </c>
      <c r="E2303" s="20" t="s">
        <v>261</v>
      </c>
      <c r="F2303" s="90" t="n">
        <f aca="false">+C2303-D2303</f>
        <v>2</v>
      </c>
      <c r="G2303" s="22" t="n">
        <v>20</v>
      </c>
      <c r="H2303" s="22" t="n">
        <v>5366</v>
      </c>
      <c r="I2303" s="22" t="n">
        <v>5311</v>
      </c>
      <c r="J2303" s="17" t="n">
        <v>835</v>
      </c>
      <c r="K2303" s="17" t="n">
        <v>725</v>
      </c>
      <c r="L2303" s="17" t="n">
        <v>0</v>
      </c>
      <c r="M2303" s="17" t="n">
        <f aca="false">+K2303+L2303</f>
        <v>725</v>
      </c>
      <c r="N2303" s="23" t="n">
        <f aca="false">+O2303*P2303</f>
        <v>132</v>
      </c>
      <c r="O2303" s="22" t="n">
        <f aca="false">H2303-I2303</f>
        <v>55</v>
      </c>
      <c r="P2303" s="68" t="n">
        <v>2.4</v>
      </c>
      <c r="Q2303" s="17" t="s">
        <v>20</v>
      </c>
    </row>
    <row r="2304" customFormat="false" ht="13.8" hidden="false" customHeight="false" outlineLevel="0" collapsed="false">
      <c r="A2304" s="17" t="s">
        <v>55</v>
      </c>
      <c r="B2304" s="17" t="s">
        <v>156</v>
      </c>
      <c r="C2304" s="18" t="n">
        <v>43159</v>
      </c>
      <c r="D2304" s="19" t="n">
        <v>43150</v>
      </c>
      <c r="E2304" s="20" t="s">
        <v>261</v>
      </c>
      <c r="F2304" s="90" t="n">
        <f aca="false">+C2304-D2304</f>
        <v>9</v>
      </c>
      <c r="G2304" s="22" t="n">
        <v>16</v>
      </c>
      <c r="H2304" s="22" t="n">
        <v>7639</v>
      </c>
      <c r="I2304" s="22" t="n">
        <v>7444</v>
      </c>
      <c r="J2304" s="17" t="n">
        <v>410</v>
      </c>
      <c r="K2304" s="17" t="n">
        <v>120</v>
      </c>
      <c r="L2304" s="17" t="n">
        <v>300</v>
      </c>
      <c r="M2304" s="17" t="n">
        <f aca="false">+K2304+L2304</f>
        <v>420</v>
      </c>
      <c r="N2304" s="23" t="n">
        <f aca="false">+O2304*P2304</f>
        <v>390</v>
      </c>
      <c r="O2304" s="22" t="n">
        <f aca="false">H2304-I2304</f>
        <v>195</v>
      </c>
      <c r="P2304" s="68" t="n">
        <v>2</v>
      </c>
      <c r="Q2304" s="17" t="s">
        <v>20</v>
      </c>
    </row>
    <row r="2305" customFormat="false" ht="13.8" hidden="false" customHeight="false" outlineLevel="0" collapsed="false">
      <c r="A2305" s="17" t="s">
        <v>51</v>
      </c>
      <c r="B2305" s="17" t="s">
        <v>149</v>
      </c>
      <c r="C2305" s="18" t="n">
        <v>43159</v>
      </c>
      <c r="D2305" s="19" t="n">
        <v>43150</v>
      </c>
      <c r="E2305" s="20" t="s">
        <v>261</v>
      </c>
      <c r="F2305" s="90" t="n">
        <f aca="false">+C2305-D2305</f>
        <v>9</v>
      </c>
      <c r="G2305" s="22" t="n">
        <v>13</v>
      </c>
      <c r="H2305" s="22" t="n">
        <v>39106</v>
      </c>
      <c r="I2305" s="22" t="n">
        <v>38892</v>
      </c>
      <c r="J2305" s="17" t="n">
        <v>456</v>
      </c>
      <c r="K2305" s="17" t="n">
        <v>113</v>
      </c>
      <c r="L2305" s="17" t="n">
        <v>550</v>
      </c>
      <c r="M2305" s="17" t="n">
        <f aca="false">+K2305+L2305</f>
        <v>663</v>
      </c>
      <c r="N2305" s="23" t="n">
        <f aca="false">+O2305*P2305</f>
        <v>385.2</v>
      </c>
      <c r="O2305" s="22" t="n">
        <f aca="false">H2305-I2305</f>
        <v>214</v>
      </c>
      <c r="P2305" s="68" t="n">
        <v>1.8</v>
      </c>
      <c r="Q2305" s="17" t="s">
        <v>20</v>
      </c>
    </row>
    <row r="2306" customFormat="false" ht="13.8" hidden="false" customHeight="false" outlineLevel="0" collapsed="false">
      <c r="A2306" s="17" t="s">
        <v>33</v>
      </c>
      <c r="B2306" s="17" t="s">
        <v>271</v>
      </c>
      <c r="C2306" s="18" t="n">
        <v>43159</v>
      </c>
      <c r="D2306" s="19" t="n">
        <v>43147</v>
      </c>
      <c r="E2306" s="20" t="s">
        <v>261</v>
      </c>
      <c r="F2306" s="90" t="n">
        <f aca="false">+C2306-D2306</f>
        <v>12</v>
      </c>
      <c r="G2306" s="22" t="n">
        <v>13</v>
      </c>
      <c r="H2306" s="22" t="n">
        <v>2598</v>
      </c>
      <c r="I2306" s="22" t="n">
        <v>2321</v>
      </c>
      <c r="J2306" s="17" t="n">
        <v>900</v>
      </c>
      <c r="K2306" s="17" t="n">
        <v>190</v>
      </c>
      <c r="L2306" s="17" t="n">
        <v>500</v>
      </c>
      <c r="M2306" s="17" t="n">
        <f aca="false">+K2306+L2306</f>
        <v>690</v>
      </c>
      <c r="N2306" s="23" t="n">
        <f aca="false">+O2306*P2306</f>
        <v>277</v>
      </c>
      <c r="O2306" s="22" t="n">
        <f aca="false">H2306-I2306</f>
        <v>277</v>
      </c>
      <c r="P2306" s="68" t="n">
        <v>1</v>
      </c>
      <c r="Q2306" s="17" t="s">
        <v>20</v>
      </c>
    </row>
    <row r="2307" customFormat="false" ht="13.8" hidden="false" customHeight="false" outlineLevel="0" collapsed="false">
      <c r="A2307" s="17" t="s">
        <v>51</v>
      </c>
      <c r="B2307" s="17" t="s">
        <v>149</v>
      </c>
      <c r="C2307" s="18" t="n">
        <v>43159</v>
      </c>
      <c r="D2307" s="19" t="n">
        <v>43156</v>
      </c>
      <c r="E2307" s="20" t="s">
        <v>261</v>
      </c>
      <c r="F2307" s="90" t="n">
        <f aca="false">+C2307-D2307</f>
        <v>3</v>
      </c>
      <c r="G2307" s="22" t="n">
        <v>20</v>
      </c>
      <c r="H2307" s="22" t="n">
        <v>21520</v>
      </c>
      <c r="I2307" s="22" t="n">
        <v>21445</v>
      </c>
      <c r="J2307" s="17" t="n">
        <v>870</v>
      </c>
      <c r="K2307" s="17" t="n">
        <v>722</v>
      </c>
      <c r="L2307" s="17" t="n">
        <v>0</v>
      </c>
      <c r="M2307" s="17" t="n">
        <f aca="false">+K2307+L2307</f>
        <v>722</v>
      </c>
      <c r="N2307" s="23" t="n">
        <f aca="false">+O2307*P2307</f>
        <v>180</v>
      </c>
      <c r="O2307" s="22" t="n">
        <f aca="false">H2307-I2307</f>
        <v>75</v>
      </c>
      <c r="P2307" s="68" t="n">
        <v>2.4</v>
      </c>
      <c r="Q2307" s="17" t="s">
        <v>20</v>
      </c>
    </row>
    <row r="2308" customFormat="false" ht="13.8" hidden="false" customHeight="false" outlineLevel="0" collapsed="false">
      <c r="A2308" s="17" t="s">
        <v>29</v>
      </c>
      <c r="B2308" s="17" t="s">
        <v>151</v>
      </c>
      <c r="C2308" s="18" t="n">
        <v>43160</v>
      </c>
      <c r="D2308" s="19" t="n">
        <v>43150</v>
      </c>
      <c r="E2308" s="20" t="s">
        <v>309</v>
      </c>
      <c r="F2308" s="90" t="n">
        <f aca="false">+C2308-D2308</f>
        <v>10</v>
      </c>
      <c r="G2308" s="22" t="n">
        <v>12.5</v>
      </c>
      <c r="H2308" s="22" t="n">
        <v>17392</v>
      </c>
      <c r="I2308" s="22" t="n">
        <v>17149</v>
      </c>
      <c r="J2308" s="17" t="n">
        <v>590</v>
      </c>
      <c r="K2308" s="17" t="n">
        <v>105</v>
      </c>
      <c r="L2308" s="17" t="n">
        <v>500</v>
      </c>
      <c r="M2308" s="17" t="n">
        <f aca="false">+K2308+L2308</f>
        <v>605</v>
      </c>
      <c r="N2308" s="23" t="n">
        <f aca="false">+O2308*P2308</f>
        <v>413.1</v>
      </c>
      <c r="O2308" s="22" t="n">
        <f aca="false">H2308-I2308</f>
        <v>243</v>
      </c>
      <c r="P2308" s="68" t="n">
        <v>1.7</v>
      </c>
      <c r="Q2308" s="17" t="s">
        <v>20</v>
      </c>
    </row>
    <row r="2309" customFormat="false" ht="13.8" hidden="false" customHeight="false" outlineLevel="0" collapsed="false">
      <c r="A2309" s="17" t="s">
        <v>26</v>
      </c>
      <c r="B2309" s="17" t="s">
        <v>86</v>
      </c>
      <c r="C2309" s="18" t="n">
        <v>43160</v>
      </c>
      <c r="D2309" s="19" t="n">
        <v>43150</v>
      </c>
      <c r="E2309" s="20" t="s">
        <v>309</v>
      </c>
      <c r="F2309" s="90" t="n">
        <f aca="false">+C2309-D2309</f>
        <v>10</v>
      </c>
      <c r="G2309" s="22" t="n">
        <v>13</v>
      </c>
      <c r="H2309" s="22" t="n">
        <v>23861</v>
      </c>
      <c r="I2309" s="22" t="n">
        <v>23621</v>
      </c>
      <c r="J2309" s="17" t="n">
        <v>685</v>
      </c>
      <c r="K2309" s="17" t="n">
        <v>210</v>
      </c>
      <c r="L2309" s="17" t="n">
        <v>500</v>
      </c>
      <c r="M2309" s="17" t="n">
        <f aca="false">+K2309+L2309</f>
        <v>710</v>
      </c>
      <c r="N2309" s="23" t="n">
        <f aca="false">+O2309*P2309</f>
        <v>240</v>
      </c>
      <c r="O2309" s="22" t="n">
        <f aca="false">H2309-I2309</f>
        <v>240</v>
      </c>
      <c r="P2309" s="68" t="n">
        <v>1</v>
      </c>
      <c r="Q2309" s="17" t="s">
        <v>20</v>
      </c>
    </row>
    <row r="2310" customFormat="false" ht="13.8" hidden="false" customHeight="false" outlineLevel="0" collapsed="false">
      <c r="A2310" s="17" t="s">
        <v>21</v>
      </c>
      <c r="B2310" s="17" t="s">
        <v>276</v>
      </c>
      <c r="C2310" s="18" t="n">
        <v>43160</v>
      </c>
      <c r="D2310" s="19" t="n">
        <v>43153</v>
      </c>
      <c r="E2310" s="20" t="s">
        <v>309</v>
      </c>
      <c r="F2310" s="90" t="n">
        <f aca="false">+C2310-D2310</f>
        <v>7</v>
      </c>
      <c r="G2310" s="22" t="n">
        <v>13</v>
      </c>
      <c r="H2310" s="22" t="n">
        <v>3401</v>
      </c>
      <c r="I2310" s="22" t="n">
        <v>3231</v>
      </c>
      <c r="J2310" s="17" t="n">
        <v>470</v>
      </c>
      <c r="K2310" s="17" t="n">
        <v>220</v>
      </c>
      <c r="L2310" s="17" t="n">
        <v>200</v>
      </c>
      <c r="M2310" s="17" t="n">
        <f aca="false">+K2310+L2310</f>
        <v>420</v>
      </c>
      <c r="N2310" s="23" t="n">
        <f aca="false">+O2310*P2310</f>
        <v>170</v>
      </c>
      <c r="O2310" s="22" t="n">
        <f aca="false">H2310-I2310</f>
        <v>170</v>
      </c>
      <c r="P2310" s="68" t="n">
        <v>1</v>
      </c>
      <c r="Q2310" s="17" t="s">
        <v>20</v>
      </c>
    </row>
    <row r="2311" customFormat="false" ht="13.8" hidden="false" customHeight="false" outlineLevel="0" collapsed="false">
      <c r="A2311" s="17" t="s">
        <v>21</v>
      </c>
      <c r="B2311" s="17" t="s">
        <v>276</v>
      </c>
      <c r="C2311" s="18" t="n">
        <v>43160</v>
      </c>
      <c r="D2311" s="19" t="n">
        <v>43157</v>
      </c>
      <c r="E2311" s="20" t="s">
        <v>309</v>
      </c>
      <c r="F2311" s="90" t="n">
        <f aca="false">+C2311-D2311</f>
        <v>3</v>
      </c>
      <c r="G2311" s="22" t="n">
        <v>13</v>
      </c>
      <c r="H2311" s="22" t="n">
        <v>12552</v>
      </c>
      <c r="I2311" s="22" t="n">
        <v>12488</v>
      </c>
      <c r="J2311" s="17" t="n">
        <v>330</v>
      </c>
      <c r="K2311" s="17" t="n">
        <v>200</v>
      </c>
      <c r="L2311" s="17" t="n">
        <v>250</v>
      </c>
      <c r="M2311" s="17" t="n">
        <f aca="false">+K2311+L2311</f>
        <v>450</v>
      </c>
      <c r="N2311" s="23" t="n">
        <f aca="false">+O2311*P2311</f>
        <v>64</v>
      </c>
      <c r="O2311" s="22" t="n">
        <f aca="false">H2311-I2311</f>
        <v>64</v>
      </c>
      <c r="P2311" s="68" t="n">
        <v>1</v>
      </c>
      <c r="Q2311" s="17" t="s">
        <v>20</v>
      </c>
    </row>
    <row r="2312" customFormat="false" ht="13.8" hidden="false" customHeight="false" outlineLevel="0" collapsed="false">
      <c r="A2312" s="17" t="s">
        <v>35</v>
      </c>
      <c r="B2312" s="17" t="s">
        <v>161</v>
      </c>
      <c r="C2312" s="18" t="n">
        <v>43160</v>
      </c>
      <c r="D2312" s="19" t="n">
        <v>43152</v>
      </c>
      <c r="E2312" s="20" t="s">
        <v>309</v>
      </c>
      <c r="F2312" s="90" t="n">
        <f aca="false">+C2312-D2312</f>
        <v>8</v>
      </c>
      <c r="G2312" s="22" t="n">
        <v>20</v>
      </c>
      <c r="H2312" s="22" t="n">
        <v>2725</v>
      </c>
      <c r="I2312" s="22" t="n">
        <v>2533</v>
      </c>
      <c r="J2312" s="17" t="n">
        <v>445</v>
      </c>
      <c r="K2312" s="17" t="n">
        <v>60</v>
      </c>
      <c r="L2312" s="17" t="n">
        <v>200</v>
      </c>
      <c r="M2312" s="17" t="n">
        <f aca="false">+K2312+L2312</f>
        <v>260</v>
      </c>
      <c r="N2312" s="23" t="n">
        <f aca="false">+O2312*P2312</f>
        <v>460.8</v>
      </c>
      <c r="O2312" s="22" t="n">
        <f aca="false">H2312-I2312</f>
        <v>192</v>
      </c>
      <c r="P2312" s="68" t="n">
        <v>2.4</v>
      </c>
      <c r="Q2312" s="17" t="s">
        <v>20</v>
      </c>
    </row>
    <row r="2313" customFormat="false" ht="13.8" hidden="false" customHeight="false" outlineLevel="0" collapsed="false">
      <c r="A2313" s="17" t="s">
        <v>43</v>
      </c>
      <c r="B2313" s="17" t="s">
        <v>44</v>
      </c>
      <c r="C2313" s="18" t="n">
        <v>43160</v>
      </c>
      <c r="D2313" s="19" t="n">
        <v>43153</v>
      </c>
      <c r="E2313" s="20" t="s">
        <v>309</v>
      </c>
      <c r="F2313" s="90" t="n">
        <f aca="false">+C2313-D2313</f>
        <v>7</v>
      </c>
      <c r="G2313" s="22" t="n">
        <v>20</v>
      </c>
      <c r="H2313" s="22" t="n">
        <v>7258</v>
      </c>
      <c r="I2313" s="22" t="n">
        <v>7092</v>
      </c>
      <c r="J2313" s="17" t="n">
        <v>1990</v>
      </c>
      <c r="K2313" s="17" t="n">
        <v>1640</v>
      </c>
      <c r="L2313" s="17" t="n">
        <v>250</v>
      </c>
      <c r="M2313" s="17" t="n">
        <f aca="false">+K2313+L2313</f>
        <v>1890</v>
      </c>
      <c r="N2313" s="23" t="n">
        <f aca="false">+O2313*P2313</f>
        <v>398.4</v>
      </c>
      <c r="O2313" s="22" t="n">
        <f aca="false">H2313-I2313</f>
        <v>166</v>
      </c>
      <c r="P2313" s="68" t="n">
        <v>2.4</v>
      </c>
      <c r="Q2313" s="17" t="s">
        <v>20</v>
      </c>
    </row>
    <row r="2314" customFormat="false" ht="13.8" hidden="false" customHeight="false" outlineLevel="0" collapsed="false">
      <c r="A2314" s="17" t="s">
        <v>45</v>
      </c>
      <c r="B2314" s="17" t="s">
        <v>150</v>
      </c>
      <c r="C2314" s="18" t="n">
        <v>43160</v>
      </c>
      <c r="D2314" s="19" t="n">
        <v>43150</v>
      </c>
      <c r="E2314" s="20" t="s">
        <v>309</v>
      </c>
      <c r="F2314" s="90" t="n">
        <f aca="false">+C2314-D2314</f>
        <v>10</v>
      </c>
      <c r="G2314" s="22" t="n">
        <v>15</v>
      </c>
      <c r="H2314" s="22" t="n">
        <v>39247</v>
      </c>
      <c r="I2314" s="22" t="n">
        <v>39008</v>
      </c>
      <c r="J2314" s="17" t="n">
        <v>600</v>
      </c>
      <c r="K2314" s="17" t="n">
        <v>10</v>
      </c>
      <c r="L2314" s="17" t="n">
        <v>700</v>
      </c>
      <c r="M2314" s="17" t="n">
        <f aca="false">+K2314+L2314</f>
        <v>710</v>
      </c>
      <c r="N2314" s="23" t="n">
        <f aca="false">+O2314*P2314</f>
        <v>478</v>
      </c>
      <c r="O2314" s="22" t="n">
        <f aca="false">H2314-I2314</f>
        <v>239</v>
      </c>
      <c r="P2314" s="68" t="n">
        <v>2</v>
      </c>
      <c r="Q2314" s="17" t="s">
        <v>20</v>
      </c>
    </row>
    <row r="2315" customFormat="false" ht="13.8" hidden="false" customHeight="false" outlineLevel="0" collapsed="false">
      <c r="A2315" s="17" t="s">
        <v>51</v>
      </c>
      <c r="B2315" s="17" t="s">
        <v>310</v>
      </c>
      <c r="C2315" s="18" t="n">
        <v>43160</v>
      </c>
      <c r="D2315" s="19" t="n">
        <v>43154</v>
      </c>
      <c r="E2315" s="20" t="s">
        <v>309</v>
      </c>
      <c r="F2315" s="90" t="n">
        <f aca="false">+C2315-D2315</f>
        <v>6</v>
      </c>
      <c r="G2315" s="22" t="n">
        <v>16</v>
      </c>
      <c r="H2315" s="22" t="n">
        <v>5421</v>
      </c>
      <c r="I2315" s="22" t="n">
        <v>5285</v>
      </c>
      <c r="J2315" s="17" t="n">
        <v>398</v>
      </c>
      <c r="K2315" s="17" t="n">
        <v>155</v>
      </c>
      <c r="L2315" s="17" t="n">
        <v>275</v>
      </c>
      <c r="M2315" s="17" t="n">
        <f aca="false">+K2315+L2315</f>
        <v>430</v>
      </c>
      <c r="N2315" s="23" t="n">
        <f aca="false">+O2315*P2315</f>
        <v>272</v>
      </c>
      <c r="O2315" s="22" t="n">
        <f aca="false">H2315-I2315</f>
        <v>136</v>
      </c>
      <c r="P2315" s="68" t="n">
        <v>2</v>
      </c>
      <c r="Q2315" s="17" t="s">
        <v>20</v>
      </c>
    </row>
    <row r="2316" customFormat="false" ht="13.8" hidden="false" customHeight="false" outlineLevel="0" collapsed="false">
      <c r="A2316" s="17" t="s">
        <v>51</v>
      </c>
      <c r="B2316" s="17" t="s">
        <v>149</v>
      </c>
      <c r="C2316" s="18" t="n">
        <v>43160</v>
      </c>
      <c r="D2316" s="19" t="n">
        <v>43159</v>
      </c>
      <c r="E2316" s="20" t="s">
        <v>309</v>
      </c>
      <c r="F2316" s="90" t="n">
        <f aca="false">+C2316-D2316</f>
        <v>1</v>
      </c>
      <c r="G2316" s="22" t="n">
        <v>13</v>
      </c>
      <c r="H2316" s="22" t="n">
        <v>39153</v>
      </c>
      <c r="I2316" s="22" t="n">
        <v>39106</v>
      </c>
      <c r="J2316" s="17" t="n">
        <v>663</v>
      </c>
      <c r="K2316" s="17" t="n">
        <v>589</v>
      </c>
      <c r="L2316" s="17" t="n">
        <v>0</v>
      </c>
      <c r="M2316" s="17" t="n">
        <f aca="false">+K2316+L2316</f>
        <v>589</v>
      </c>
      <c r="N2316" s="23" t="n">
        <f aca="false">+O2316*P2316</f>
        <v>84.6</v>
      </c>
      <c r="O2316" s="22" t="n">
        <f aca="false">H2316-I2316</f>
        <v>47</v>
      </c>
      <c r="P2316" s="68" t="n">
        <v>1.8</v>
      </c>
      <c r="Q2316" s="17" t="s">
        <v>20</v>
      </c>
    </row>
    <row r="2317" customFormat="false" ht="13.8" hidden="false" customHeight="false" outlineLevel="0" collapsed="false">
      <c r="A2317" s="17" t="s">
        <v>45</v>
      </c>
      <c r="B2317" s="17" t="s">
        <v>311</v>
      </c>
      <c r="C2317" s="18" t="n">
        <v>43160</v>
      </c>
      <c r="D2317" s="19" t="n">
        <v>43150</v>
      </c>
      <c r="E2317" s="20" t="s">
        <v>309</v>
      </c>
      <c r="F2317" s="90" t="n">
        <f aca="false">+C2317-D2317</f>
        <v>10</v>
      </c>
      <c r="G2317" s="22" t="n">
        <v>12</v>
      </c>
      <c r="H2317" s="22" t="n">
        <v>22757</v>
      </c>
      <c r="I2317" s="22" t="n">
        <v>22521</v>
      </c>
      <c r="J2317" s="17" t="n">
        <v>680</v>
      </c>
      <c r="K2317" s="17" t="n">
        <v>165</v>
      </c>
      <c r="L2317" s="17" t="n">
        <v>450</v>
      </c>
      <c r="M2317" s="17" t="n">
        <f aca="false">+K2317+L2317</f>
        <v>615</v>
      </c>
      <c r="N2317" s="23" t="n">
        <f aca="false">+O2317*P2317</f>
        <v>401.2</v>
      </c>
      <c r="O2317" s="22" t="n">
        <f aca="false">H2317-I2317</f>
        <v>236</v>
      </c>
      <c r="P2317" s="68" t="n">
        <v>1.7</v>
      </c>
      <c r="Q2317" s="17" t="s">
        <v>20</v>
      </c>
    </row>
    <row r="2318" customFormat="false" ht="13.8" hidden="false" customHeight="false" outlineLevel="0" collapsed="false">
      <c r="A2318" s="17" t="s">
        <v>47</v>
      </c>
      <c r="B2318" s="17" t="s">
        <v>307</v>
      </c>
      <c r="C2318" s="18" t="n">
        <v>43160</v>
      </c>
      <c r="D2318" s="19" t="n">
        <v>43151</v>
      </c>
      <c r="E2318" s="20" t="s">
        <v>309</v>
      </c>
      <c r="F2318" s="90" t="n">
        <f aca="false">+C2318-D2318</f>
        <v>9</v>
      </c>
      <c r="G2318" s="22" t="n">
        <v>12.5</v>
      </c>
      <c r="H2318" s="22" t="n">
        <v>5011</v>
      </c>
      <c r="I2318" s="22" t="n">
        <v>4797</v>
      </c>
      <c r="J2318" s="17" t="n">
        <v>890</v>
      </c>
      <c r="K2318" s="17" t="n">
        <v>570</v>
      </c>
      <c r="L2318" s="17" t="n">
        <v>500</v>
      </c>
      <c r="M2318" s="17" t="n">
        <f aca="false">+K2318+L2318</f>
        <v>1070</v>
      </c>
      <c r="N2318" s="23" t="n">
        <f aca="false">+O2318*P2318</f>
        <v>363.8</v>
      </c>
      <c r="O2318" s="22" t="n">
        <f aca="false">H2318-I2318</f>
        <v>214</v>
      </c>
      <c r="P2318" s="68" t="n">
        <v>1.7</v>
      </c>
      <c r="Q2318" s="17" t="s">
        <v>20</v>
      </c>
    </row>
    <row r="2319" customFormat="false" ht="13.8" hidden="false" customHeight="false" outlineLevel="0" collapsed="false">
      <c r="A2319" s="17" t="s">
        <v>49</v>
      </c>
      <c r="B2319" s="17" t="s">
        <v>159</v>
      </c>
      <c r="C2319" s="18" t="n">
        <v>43160</v>
      </c>
      <c r="D2319" s="19" t="n">
        <v>43152</v>
      </c>
      <c r="E2319" s="20" t="s">
        <v>309</v>
      </c>
      <c r="F2319" s="90" t="n">
        <f aca="false">+C2319-D2319</f>
        <v>8</v>
      </c>
      <c r="G2319" s="22" t="n">
        <v>9</v>
      </c>
      <c r="H2319" s="22" t="n">
        <v>19495</v>
      </c>
      <c r="I2319" s="22" t="n">
        <v>19313</v>
      </c>
      <c r="J2319" s="17" t="n">
        <v>345</v>
      </c>
      <c r="K2319" s="17" t="n">
        <v>65</v>
      </c>
      <c r="L2319" s="17" t="n">
        <v>300</v>
      </c>
      <c r="M2319" s="17" t="n">
        <f aca="false">+K2319+L2319</f>
        <v>365</v>
      </c>
      <c r="N2319" s="23" t="n">
        <f aca="false">+O2319*P2319</f>
        <v>285.74</v>
      </c>
      <c r="O2319" s="22" t="n">
        <f aca="false">H2319-I2319</f>
        <v>182</v>
      </c>
      <c r="P2319" s="68" t="n">
        <v>1.57</v>
      </c>
      <c r="Q2319" s="17" t="s">
        <v>20</v>
      </c>
    </row>
    <row r="2320" customFormat="false" ht="13.8" hidden="false" customHeight="false" outlineLevel="0" collapsed="false">
      <c r="A2320" s="17" t="s">
        <v>37</v>
      </c>
      <c r="B2320" s="17" t="s">
        <v>274</v>
      </c>
      <c r="C2320" s="18" t="n">
        <v>43160</v>
      </c>
      <c r="D2320" s="19" t="n">
        <v>43151</v>
      </c>
      <c r="E2320" s="20" t="s">
        <v>309</v>
      </c>
      <c r="F2320" s="90" t="n">
        <f aca="false">+C2320-D2320</f>
        <v>9</v>
      </c>
      <c r="G2320" s="22" t="n">
        <v>9</v>
      </c>
      <c r="H2320" s="22" t="n">
        <v>13567</v>
      </c>
      <c r="I2320" s="22" t="n">
        <v>13351</v>
      </c>
      <c r="J2320" s="17" t="n">
        <v>431</v>
      </c>
      <c r="K2320" s="17" t="n">
        <v>77</v>
      </c>
      <c r="L2320" s="17" t="n">
        <v>250</v>
      </c>
      <c r="M2320" s="17" t="n">
        <f aca="false">+K2320+L2320</f>
        <v>327</v>
      </c>
      <c r="N2320" s="23" t="n">
        <f aca="false">+O2320*P2320</f>
        <v>339.12</v>
      </c>
      <c r="O2320" s="22" t="n">
        <f aca="false">H2320-I2320</f>
        <v>216</v>
      </c>
      <c r="P2320" s="68" t="n">
        <v>1.57</v>
      </c>
      <c r="Q2320" s="17" t="s">
        <v>20</v>
      </c>
    </row>
    <row r="2321" customFormat="false" ht="13.8" hidden="false" customHeight="false" outlineLevel="0" collapsed="false">
      <c r="A2321" s="17" t="s">
        <v>51</v>
      </c>
      <c r="B2321" s="17" t="s">
        <v>310</v>
      </c>
      <c r="C2321" s="18" t="n">
        <v>43160</v>
      </c>
      <c r="D2321" s="19" t="n">
        <v>43154</v>
      </c>
      <c r="E2321" s="20" t="s">
        <v>309</v>
      </c>
      <c r="F2321" s="90" t="n">
        <f aca="false">+C2321-D2321</f>
        <v>6</v>
      </c>
      <c r="G2321" s="22" t="n">
        <v>9</v>
      </c>
      <c r="H2321" s="22" t="n">
        <v>8205</v>
      </c>
      <c r="I2321" s="22" t="n">
        <v>8061</v>
      </c>
      <c r="J2321" s="17" t="n">
        <v>493</v>
      </c>
      <c r="K2321" s="17" t="n">
        <v>292</v>
      </c>
      <c r="L2321" s="17" t="n">
        <v>600</v>
      </c>
      <c r="M2321" s="17" t="n">
        <f aca="false">+K2321+L2321</f>
        <v>892</v>
      </c>
      <c r="N2321" s="23" t="n">
        <f aca="false">+O2321*P2321</f>
        <v>226.08</v>
      </c>
      <c r="O2321" s="22" t="n">
        <f aca="false">H2321-I2321</f>
        <v>144</v>
      </c>
      <c r="P2321" s="68" t="n">
        <v>1.57</v>
      </c>
      <c r="Q2321" s="17" t="s">
        <v>20</v>
      </c>
    </row>
    <row r="2322" customFormat="false" ht="13.8" hidden="false" customHeight="false" outlineLevel="0" collapsed="false">
      <c r="A2322" s="17" t="s">
        <v>35</v>
      </c>
      <c r="B2322" s="17" t="s">
        <v>161</v>
      </c>
      <c r="C2322" s="18" t="n">
        <v>43160</v>
      </c>
      <c r="D2322" s="19" t="n">
        <v>43152</v>
      </c>
      <c r="E2322" s="20" t="s">
        <v>309</v>
      </c>
      <c r="F2322" s="90" t="n">
        <f aca="false">+C2322-D2322</f>
        <v>8</v>
      </c>
      <c r="G2322" s="22" t="n">
        <v>13</v>
      </c>
      <c r="H2322" s="22" t="n">
        <v>16587</v>
      </c>
      <c r="I2322" s="22" t="n">
        <v>16349</v>
      </c>
      <c r="J2322" s="17" t="n">
        <v>620</v>
      </c>
      <c r="K2322" s="17" t="n">
        <v>290</v>
      </c>
      <c r="L2322" s="17" t="n">
        <v>150</v>
      </c>
      <c r="M2322" s="17" t="n">
        <f aca="false">+K2322+L2322</f>
        <v>440</v>
      </c>
      <c r="N2322" s="23" t="n">
        <f aca="false">+O2322*P2322</f>
        <v>238</v>
      </c>
      <c r="O2322" s="22" t="n">
        <f aca="false">H2322-I2322</f>
        <v>238</v>
      </c>
      <c r="P2322" s="68" t="n">
        <v>1</v>
      </c>
      <c r="Q2322" s="17" t="s">
        <v>20</v>
      </c>
    </row>
    <row r="2323" customFormat="false" ht="13.8" hidden="false" customHeight="false" outlineLevel="0" collapsed="false">
      <c r="A2323" s="17" t="s">
        <v>45</v>
      </c>
      <c r="B2323" s="17" t="s">
        <v>150</v>
      </c>
      <c r="C2323" s="18" t="n">
        <v>43160</v>
      </c>
      <c r="D2323" s="19" t="n">
        <v>43150</v>
      </c>
      <c r="E2323" s="20" t="s">
        <v>309</v>
      </c>
      <c r="F2323" s="90" t="n">
        <f aca="false">+C2323-D2323</f>
        <v>10</v>
      </c>
      <c r="G2323" s="22" t="n">
        <v>13</v>
      </c>
      <c r="H2323" s="22" t="n">
        <v>5327</v>
      </c>
      <c r="I2323" s="22" t="n">
        <v>5082</v>
      </c>
      <c r="J2323" s="17" t="n">
        <v>680</v>
      </c>
      <c r="K2323" s="17" t="n">
        <v>455</v>
      </c>
      <c r="L2323" s="17" t="n">
        <v>0</v>
      </c>
      <c r="M2323" s="17" t="n">
        <f aca="false">+K2323+L2323</f>
        <v>455</v>
      </c>
      <c r="N2323" s="23" t="n">
        <f aca="false">+O2323*P2323</f>
        <v>245</v>
      </c>
      <c r="O2323" s="22" t="n">
        <f aca="false">H2323-I2323</f>
        <v>245</v>
      </c>
      <c r="P2323" s="68" t="n">
        <v>1</v>
      </c>
      <c r="Q2323" s="17" t="s">
        <v>20</v>
      </c>
    </row>
    <row r="2324" customFormat="false" ht="13.8" hidden="false" customHeight="false" outlineLevel="0" collapsed="false">
      <c r="A2324" s="17" t="s">
        <v>17</v>
      </c>
      <c r="B2324" s="17" t="s">
        <v>308</v>
      </c>
      <c r="C2324" s="18" t="n">
        <v>43161</v>
      </c>
      <c r="D2324" s="19" t="n">
        <v>43158</v>
      </c>
      <c r="E2324" s="20" t="s">
        <v>309</v>
      </c>
      <c r="F2324" s="90" t="n">
        <f aca="false">+C2324-D2324</f>
        <v>3</v>
      </c>
      <c r="G2324" s="22" t="n">
        <v>20</v>
      </c>
      <c r="H2324" s="22" t="n">
        <v>21451</v>
      </c>
      <c r="I2324" s="22" t="n">
        <v>21389</v>
      </c>
      <c r="J2324" s="17" t="n">
        <v>505</v>
      </c>
      <c r="K2324" s="17" t="n">
        <v>109</v>
      </c>
      <c r="L2324" s="17" t="n">
        <v>200</v>
      </c>
      <c r="M2324" s="17" t="n">
        <f aca="false">+K2324+L2324</f>
        <v>309</v>
      </c>
      <c r="N2324" s="23" t="n">
        <f aca="false">+O2324*P2324</f>
        <v>148.8</v>
      </c>
      <c r="O2324" s="22" t="n">
        <f aca="false">H2324-I2324</f>
        <v>62</v>
      </c>
      <c r="P2324" s="68" t="n">
        <v>2.4</v>
      </c>
      <c r="Q2324" s="17" t="s">
        <v>20</v>
      </c>
    </row>
    <row r="2325" customFormat="false" ht="13.8" hidden="false" customHeight="false" outlineLevel="0" collapsed="false">
      <c r="A2325" s="17" t="s">
        <v>23</v>
      </c>
      <c r="B2325" s="17" t="s">
        <v>294</v>
      </c>
      <c r="C2325" s="18" t="n">
        <v>43161</v>
      </c>
      <c r="D2325" s="19" t="n">
        <v>43153</v>
      </c>
      <c r="E2325" s="20" t="s">
        <v>309</v>
      </c>
      <c r="F2325" s="90" t="n">
        <f aca="false">+C2325-D2325</f>
        <v>8</v>
      </c>
      <c r="G2325" s="22" t="n">
        <v>12.5</v>
      </c>
      <c r="H2325" s="22" t="n">
        <v>3180</v>
      </c>
      <c r="I2325" s="22" t="n">
        <v>3098</v>
      </c>
      <c r="J2325" s="17" t="n">
        <v>340</v>
      </c>
      <c r="K2325" s="17" t="n">
        <v>210</v>
      </c>
      <c r="L2325" s="17" t="n">
        <v>500</v>
      </c>
      <c r="M2325" s="17" t="n">
        <f aca="false">+K2325+L2325</f>
        <v>710</v>
      </c>
      <c r="N2325" s="23" t="n">
        <f aca="false">+O2325*P2325</f>
        <v>139.4</v>
      </c>
      <c r="O2325" s="22" t="n">
        <f aca="false">H2325-I2325</f>
        <v>82</v>
      </c>
      <c r="P2325" s="68" t="n">
        <v>1.7</v>
      </c>
      <c r="Q2325" s="17" t="s">
        <v>20</v>
      </c>
    </row>
    <row r="2326" customFormat="false" ht="13.8" hidden="false" customHeight="false" outlineLevel="0" collapsed="false">
      <c r="A2326" s="17" t="s">
        <v>29</v>
      </c>
      <c r="B2326" s="17" t="s">
        <v>151</v>
      </c>
      <c r="C2326" s="18" t="n">
        <v>43161</v>
      </c>
      <c r="D2326" s="19" t="n">
        <v>43151</v>
      </c>
      <c r="E2326" s="20" t="s">
        <v>309</v>
      </c>
      <c r="F2326" s="90" t="n">
        <f aca="false">+C2326-D2326</f>
        <v>10</v>
      </c>
      <c r="G2326" s="22" t="n">
        <v>9</v>
      </c>
      <c r="H2326" s="22" t="n">
        <v>17630</v>
      </c>
      <c r="I2326" s="22" t="n">
        <v>17386</v>
      </c>
      <c r="J2326" s="17" t="n">
        <v>470</v>
      </c>
      <c r="K2326" s="17" t="n">
        <v>90</v>
      </c>
      <c r="L2326" s="17" t="n">
        <v>400</v>
      </c>
      <c r="M2326" s="17" t="n">
        <f aca="false">+K2326+L2326</f>
        <v>490</v>
      </c>
      <c r="N2326" s="23" t="n">
        <f aca="false">+O2326*P2326</f>
        <v>383.08</v>
      </c>
      <c r="O2326" s="22" t="n">
        <f aca="false">H2326-I2326</f>
        <v>244</v>
      </c>
      <c r="P2326" s="68" t="n">
        <v>1.57</v>
      </c>
      <c r="Q2326" s="17" t="s">
        <v>20</v>
      </c>
    </row>
    <row r="2327" customFormat="false" ht="13.8" hidden="false" customHeight="false" outlineLevel="0" collapsed="false">
      <c r="A2327" s="17" t="s">
        <v>29</v>
      </c>
      <c r="B2327" s="17" t="s">
        <v>151</v>
      </c>
      <c r="C2327" s="18" t="n">
        <v>43161</v>
      </c>
      <c r="D2327" s="19" t="n">
        <v>43151</v>
      </c>
      <c r="E2327" s="20" t="s">
        <v>309</v>
      </c>
      <c r="F2327" s="90" t="n">
        <f aca="false">+C2327-D2327</f>
        <v>10</v>
      </c>
      <c r="G2327" s="22" t="n">
        <v>13</v>
      </c>
      <c r="H2327" s="22" t="n">
        <v>13885</v>
      </c>
      <c r="I2327" s="22" t="n">
        <v>13644</v>
      </c>
      <c r="J2327" s="17" t="n">
        <v>440</v>
      </c>
      <c r="K2327" s="17" t="n">
        <v>120</v>
      </c>
      <c r="L2327" s="17" t="n">
        <v>300</v>
      </c>
      <c r="M2327" s="17" t="n">
        <f aca="false">+K2327+L2327</f>
        <v>420</v>
      </c>
      <c r="N2327" s="23" t="n">
        <f aca="false">+O2327*P2327</f>
        <v>241</v>
      </c>
      <c r="O2327" s="22" t="n">
        <f aca="false">H2327-I2327</f>
        <v>241</v>
      </c>
      <c r="P2327" s="68" t="n">
        <v>1</v>
      </c>
      <c r="Q2327" s="17" t="s">
        <v>20</v>
      </c>
    </row>
    <row r="2328" customFormat="false" ht="13.8" hidden="false" customHeight="false" outlineLevel="0" collapsed="false">
      <c r="A2328" s="17" t="s">
        <v>33</v>
      </c>
      <c r="B2328" s="17" t="s">
        <v>271</v>
      </c>
      <c r="C2328" s="18" t="n">
        <v>43161</v>
      </c>
      <c r="D2328" s="19" t="n">
        <v>43154</v>
      </c>
      <c r="E2328" s="20" t="s">
        <v>309</v>
      </c>
      <c r="F2328" s="90" t="n">
        <f aca="false">+C2328-D2328</f>
        <v>7</v>
      </c>
      <c r="G2328" s="22" t="n">
        <v>22</v>
      </c>
      <c r="H2328" s="22" t="n">
        <v>24579</v>
      </c>
      <c r="I2328" s="22" t="n">
        <v>24426</v>
      </c>
      <c r="J2328" s="17" t="n">
        <v>410</v>
      </c>
      <c r="K2328" s="17" t="n">
        <v>12</v>
      </c>
      <c r="L2328" s="17" t="n">
        <v>550</v>
      </c>
      <c r="M2328" s="17" t="n">
        <f aca="false">+K2328+L2328</f>
        <v>562</v>
      </c>
      <c r="N2328" s="23" t="n">
        <f aca="false">+O2328*P2328</f>
        <v>397.8</v>
      </c>
      <c r="O2328" s="22" t="n">
        <f aca="false">H2328-I2328</f>
        <v>153</v>
      </c>
      <c r="P2328" s="68" t="n">
        <v>2.6</v>
      </c>
      <c r="Q2328" s="17" t="s">
        <v>20</v>
      </c>
    </row>
    <row r="2329" customFormat="false" ht="13.8" hidden="false" customHeight="false" outlineLevel="0" collapsed="false">
      <c r="A2329" s="17" t="s">
        <v>41</v>
      </c>
      <c r="B2329" s="17" t="s">
        <v>305</v>
      </c>
      <c r="C2329" s="18" t="n">
        <v>43161</v>
      </c>
      <c r="D2329" s="19" t="n">
        <v>43155</v>
      </c>
      <c r="E2329" s="20" t="s">
        <v>309</v>
      </c>
      <c r="F2329" s="90" t="n">
        <f aca="false">+C2329-D2329</f>
        <v>6</v>
      </c>
      <c r="G2329" s="22" t="n">
        <v>20</v>
      </c>
      <c r="H2329" s="22" t="n">
        <v>8379</v>
      </c>
      <c r="I2329" s="22" t="n">
        <v>8235</v>
      </c>
      <c r="J2329" s="17" t="n">
        <v>570</v>
      </c>
      <c r="K2329" s="17" t="n">
        <v>225</v>
      </c>
      <c r="L2329" s="17" t="n">
        <v>550</v>
      </c>
      <c r="M2329" s="17" t="n">
        <f aca="false">+K2329+L2329</f>
        <v>775</v>
      </c>
      <c r="N2329" s="23" t="n">
        <f aca="false">+O2329*P2329</f>
        <v>345.6</v>
      </c>
      <c r="O2329" s="22" t="n">
        <f aca="false">H2329-I2329</f>
        <v>144</v>
      </c>
      <c r="P2329" s="68" t="n">
        <v>2.4</v>
      </c>
      <c r="Q2329" s="17" t="s">
        <v>20</v>
      </c>
    </row>
    <row r="2330" customFormat="false" ht="13.8" hidden="false" customHeight="false" outlineLevel="0" collapsed="false">
      <c r="A2330" s="17" t="s">
        <v>58</v>
      </c>
      <c r="B2330" s="17" t="s">
        <v>160</v>
      </c>
      <c r="C2330" s="18" t="n">
        <v>43161</v>
      </c>
      <c r="D2330" s="19" t="n">
        <v>43154</v>
      </c>
      <c r="E2330" s="20" t="s">
        <v>309</v>
      </c>
      <c r="F2330" s="90" t="n">
        <f aca="false">+C2330-D2330</f>
        <v>7</v>
      </c>
      <c r="G2330" s="22" t="n">
        <v>20</v>
      </c>
      <c r="H2330" s="22" t="n">
        <v>21576</v>
      </c>
      <c r="I2330" s="22" t="n">
        <v>21408</v>
      </c>
      <c r="J2330" s="17" t="n">
        <v>0</v>
      </c>
      <c r="K2330" s="17" t="n">
        <v>0</v>
      </c>
      <c r="L2330" s="17" t="n">
        <v>0</v>
      </c>
      <c r="M2330" s="17" t="n">
        <f aca="false">+K2330+L2330</f>
        <v>0</v>
      </c>
      <c r="N2330" s="23"/>
      <c r="O2330" s="22"/>
      <c r="P2330" s="68" t="n">
        <v>2.4</v>
      </c>
      <c r="Q2330" s="17" t="s">
        <v>20</v>
      </c>
    </row>
    <row r="2331" customFormat="false" ht="13.8" hidden="false" customHeight="false" outlineLevel="0" collapsed="false">
      <c r="A2331" s="17" t="s">
        <v>55</v>
      </c>
      <c r="B2331" s="17" t="s">
        <v>156</v>
      </c>
      <c r="C2331" s="18" t="n">
        <v>43161</v>
      </c>
      <c r="D2331" s="19" t="n">
        <v>43155</v>
      </c>
      <c r="E2331" s="20" t="s">
        <v>309</v>
      </c>
      <c r="F2331" s="90" t="n">
        <f aca="false">+C2331-D2331</f>
        <v>6</v>
      </c>
      <c r="G2331" s="22" t="n">
        <v>16</v>
      </c>
      <c r="H2331" s="22" t="n">
        <v>7835</v>
      </c>
      <c r="I2331" s="22" t="n">
        <v>7650</v>
      </c>
      <c r="J2331" s="17" t="n">
        <v>360</v>
      </c>
      <c r="K2331" s="17" t="n">
        <v>60</v>
      </c>
      <c r="L2331" s="17" t="n">
        <v>500</v>
      </c>
      <c r="M2331" s="17" t="n">
        <f aca="false">+K2331+L2331</f>
        <v>560</v>
      </c>
      <c r="N2331" s="23" t="n">
        <f aca="false">+O2331*P2331</f>
        <v>370</v>
      </c>
      <c r="O2331" s="22" t="n">
        <f aca="false">H2331-I2331</f>
        <v>185</v>
      </c>
      <c r="P2331" s="68" t="n">
        <v>2</v>
      </c>
      <c r="Q2331" s="17" t="s">
        <v>20</v>
      </c>
    </row>
    <row r="2332" customFormat="false" ht="13.8" hidden="false" customHeight="false" outlineLevel="0" collapsed="false">
      <c r="A2332" s="17" t="s">
        <v>47</v>
      </c>
      <c r="B2332" s="17" t="s">
        <v>307</v>
      </c>
      <c r="C2332" s="18" t="n">
        <v>43161</v>
      </c>
      <c r="D2332" s="19" t="n">
        <v>43152</v>
      </c>
      <c r="E2332" s="20" t="s">
        <v>309</v>
      </c>
      <c r="F2332" s="90" t="n">
        <f aca="false">+C2332-D2332</f>
        <v>9</v>
      </c>
      <c r="G2332" s="22" t="n">
        <v>12.5</v>
      </c>
      <c r="H2332" s="22" t="n">
        <v>6212</v>
      </c>
      <c r="I2332" s="22" t="n">
        <v>5998</v>
      </c>
      <c r="J2332" s="17" t="n">
        <v>790</v>
      </c>
      <c r="K2332" s="17" t="n">
        <v>480</v>
      </c>
      <c r="L2332" s="17" t="n">
        <v>400</v>
      </c>
      <c r="M2332" s="17" t="n">
        <f aca="false">+K2332+L2332</f>
        <v>880</v>
      </c>
      <c r="N2332" s="23" t="n">
        <f aca="false">+O2332*P2332</f>
        <v>363.8</v>
      </c>
      <c r="O2332" s="22" t="n">
        <f aca="false">H2332-I2332</f>
        <v>214</v>
      </c>
      <c r="P2332" s="68" t="n">
        <v>1.7</v>
      </c>
      <c r="Q2332" s="17" t="s">
        <v>20</v>
      </c>
    </row>
    <row r="2333" customFormat="false" ht="13.8" hidden="false" customHeight="false" outlineLevel="0" collapsed="false">
      <c r="A2333" s="17" t="s">
        <v>49</v>
      </c>
      <c r="B2333" s="17" t="s">
        <v>124</v>
      </c>
      <c r="C2333" s="18" t="n">
        <v>43161</v>
      </c>
      <c r="D2333" s="19" t="n">
        <v>43153</v>
      </c>
      <c r="E2333" s="20" t="s">
        <v>309</v>
      </c>
      <c r="F2333" s="90" t="n">
        <f aca="false">+C2333-D2333</f>
        <v>8</v>
      </c>
      <c r="G2333" s="22" t="n">
        <v>12.5</v>
      </c>
      <c r="H2333" s="22" t="n">
        <v>6756</v>
      </c>
      <c r="I2333" s="22" t="n">
        <v>6553</v>
      </c>
      <c r="J2333" s="17" t="n">
        <v>540</v>
      </c>
      <c r="K2333" s="17" t="n">
        <v>240</v>
      </c>
      <c r="L2333" s="17" t="n">
        <v>250</v>
      </c>
      <c r="M2333" s="17" t="n">
        <f aca="false">+K2333+L2333</f>
        <v>490</v>
      </c>
      <c r="N2333" s="23" t="n">
        <f aca="false">+O2333*P2333</f>
        <v>345.1</v>
      </c>
      <c r="O2333" s="22" t="n">
        <f aca="false">H2333-I2333</f>
        <v>203</v>
      </c>
      <c r="P2333" s="68" t="n">
        <v>1.7</v>
      </c>
      <c r="Q2333" s="17" t="s">
        <v>20</v>
      </c>
    </row>
    <row r="2334" customFormat="false" ht="13.8" hidden="false" customHeight="false" outlineLevel="0" collapsed="false">
      <c r="A2334" s="17" t="s">
        <v>58</v>
      </c>
      <c r="B2334" s="17" t="s">
        <v>160</v>
      </c>
      <c r="C2334" s="18" t="n">
        <v>43161</v>
      </c>
      <c r="D2334" s="19" t="n">
        <v>43154</v>
      </c>
      <c r="E2334" s="20" t="s">
        <v>309</v>
      </c>
      <c r="F2334" s="90" t="n">
        <f aca="false">+C2334-D2334</f>
        <v>7</v>
      </c>
      <c r="G2334" s="22" t="n">
        <v>12.5</v>
      </c>
      <c r="H2334" s="22" t="n">
        <v>22813</v>
      </c>
      <c r="I2334" s="22" t="n">
        <v>22882</v>
      </c>
      <c r="J2334" s="17" t="n">
        <v>0</v>
      </c>
      <c r="K2334" s="17" t="n">
        <v>0</v>
      </c>
      <c r="L2334" s="17" t="n">
        <v>0</v>
      </c>
      <c r="M2334" s="17" t="n">
        <f aca="false">+K2334+L2334</f>
        <v>0</v>
      </c>
      <c r="N2334" s="23"/>
      <c r="O2334" s="22"/>
      <c r="P2334" s="68" t="n">
        <v>1.7</v>
      </c>
      <c r="Q2334" s="17" t="s">
        <v>20</v>
      </c>
    </row>
    <row r="2335" customFormat="false" ht="13.8" hidden="false" customHeight="false" outlineLevel="0" collapsed="false">
      <c r="A2335" s="17" t="s">
        <v>47</v>
      </c>
      <c r="B2335" s="17" t="s">
        <v>155</v>
      </c>
      <c r="C2335" s="18" t="n">
        <v>43161</v>
      </c>
      <c r="D2335" s="19" t="n">
        <v>43154</v>
      </c>
      <c r="E2335" s="20" t="s">
        <v>309</v>
      </c>
      <c r="F2335" s="90" t="n">
        <f aca="false">+C2335-D2335</f>
        <v>7</v>
      </c>
      <c r="G2335" s="22" t="n">
        <v>9</v>
      </c>
      <c r="H2335" s="22" t="n">
        <v>5403</v>
      </c>
      <c r="I2335" s="22" t="n">
        <v>5235</v>
      </c>
      <c r="J2335" s="17" t="n">
        <v>510</v>
      </c>
      <c r="K2335" s="17" t="n">
        <v>270</v>
      </c>
      <c r="L2335" s="17" t="n">
        <v>500</v>
      </c>
      <c r="M2335" s="17" t="n">
        <f aca="false">+K2335+L2335</f>
        <v>770</v>
      </c>
      <c r="N2335" s="23" t="n">
        <f aca="false">+O2335*P2335</f>
        <v>263.76</v>
      </c>
      <c r="O2335" s="22" t="n">
        <f aca="false">H2335-I2335</f>
        <v>168</v>
      </c>
      <c r="P2335" s="68" t="n">
        <v>1.57</v>
      </c>
      <c r="Q2335" s="17" t="s">
        <v>20</v>
      </c>
    </row>
    <row r="2336" customFormat="false" ht="13.8" hidden="false" customHeight="false" outlineLevel="0" collapsed="false">
      <c r="A2336" s="17" t="s">
        <v>49</v>
      </c>
      <c r="B2336" s="27" t="s">
        <v>159</v>
      </c>
      <c r="C2336" s="18" t="n">
        <v>43161</v>
      </c>
      <c r="D2336" s="19" t="n">
        <v>43154</v>
      </c>
      <c r="E2336" s="20" t="s">
        <v>309</v>
      </c>
      <c r="F2336" s="90" t="n">
        <f aca="false">+C2336-D2336</f>
        <v>7</v>
      </c>
      <c r="G2336" s="22" t="n">
        <v>9</v>
      </c>
      <c r="H2336" s="22" t="n">
        <v>18234</v>
      </c>
      <c r="I2336" s="22" t="n">
        <v>18070</v>
      </c>
      <c r="J2336" s="17" t="n">
        <v>315</v>
      </c>
      <c r="K2336" s="17" t="n">
        <v>60</v>
      </c>
      <c r="L2336" s="17" t="n">
        <v>300</v>
      </c>
      <c r="M2336" s="17" t="n">
        <f aca="false">+K2336+L2336</f>
        <v>360</v>
      </c>
      <c r="N2336" s="23" t="n">
        <f aca="false">+O2336*P2336</f>
        <v>257.48</v>
      </c>
      <c r="O2336" s="22" t="n">
        <f aca="false">H2336-I2336</f>
        <v>164</v>
      </c>
      <c r="P2336" s="68" t="n">
        <v>1.57</v>
      </c>
      <c r="Q2336" s="17" t="s">
        <v>20</v>
      </c>
    </row>
    <row r="2337" customFormat="false" ht="13.8" hidden="false" customHeight="false" outlineLevel="0" collapsed="false">
      <c r="A2337" s="17" t="s">
        <v>49</v>
      </c>
      <c r="B2337" s="17" t="s">
        <v>159</v>
      </c>
      <c r="C2337" s="18" t="n">
        <v>43161</v>
      </c>
      <c r="D2337" s="19" t="n">
        <v>43157</v>
      </c>
      <c r="E2337" s="20" t="s">
        <v>309</v>
      </c>
      <c r="F2337" s="90" t="n">
        <f aca="false">+C2337-D2337</f>
        <v>4</v>
      </c>
      <c r="G2337" s="22" t="n">
        <v>9</v>
      </c>
      <c r="H2337" s="22" t="n">
        <v>6778</v>
      </c>
      <c r="I2337" s="22" t="n">
        <v>6684</v>
      </c>
      <c r="J2337" s="17" t="n">
        <v>605</v>
      </c>
      <c r="K2337" s="17" t="n">
        <v>450</v>
      </c>
      <c r="L2337" s="17" t="n">
        <v>0</v>
      </c>
      <c r="M2337" s="17" t="n">
        <f aca="false">+K2337+L2337</f>
        <v>450</v>
      </c>
      <c r="N2337" s="23" t="n">
        <f aca="false">+O2337*P2337</f>
        <v>147.58</v>
      </c>
      <c r="O2337" s="22" t="n">
        <f aca="false">H2337-I2337</f>
        <v>94</v>
      </c>
      <c r="P2337" s="68" t="n">
        <v>1.57</v>
      </c>
      <c r="Q2337" s="17" t="s">
        <v>20</v>
      </c>
    </row>
    <row r="2338" customFormat="false" ht="13.8" hidden="false" customHeight="false" outlineLevel="0" collapsed="false">
      <c r="A2338" s="17" t="s">
        <v>49</v>
      </c>
      <c r="B2338" s="17" t="s">
        <v>124</v>
      </c>
      <c r="C2338" s="18" t="n">
        <v>43161</v>
      </c>
      <c r="D2338" s="19" t="n">
        <v>43152</v>
      </c>
      <c r="E2338" s="20" t="s">
        <v>309</v>
      </c>
      <c r="F2338" s="90" t="n">
        <f aca="false">+C2338-D2338</f>
        <v>9</v>
      </c>
      <c r="G2338" s="22" t="n">
        <v>9</v>
      </c>
      <c r="H2338" s="22" t="n">
        <v>19375</v>
      </c>
      <c r="I2338" s="22" t="n">
        <v>19159</v>
      </c>
      <c r="J2338" s="17" t="n">
        <v>445</v>
      </c>
      <c r="K2338" s="17" t="n">
        <v>75</v>
      </c>
      <c r="L2338" s="17" t="n">
        <v>250</v>
      </c>
      <c r="M2338" s="17" t="n">
        <f aca="false">+K2338+L2338</f>
        <v>325</v>
      </c>
      <c r="N2338" s="23" t="n">
        <f aca="false">+O2338*P2338</f>
        <v>339.12</v>
      </c>
      <c r="O2338" s="22" t="n">
        <f aca="false">H2338-I2338</f>
        <v>216</v>
      </c>
      <c r="P2338" s="68" t="n">
        <v>1.57</v>
      </c>
      <c r="Q2338" s="17" t="s">
        <v>20</v>
      </c>
    </row>
    <row r="2339" customFormat="false" ht="13.8" hidden="false" customHeight="false" outlineLevel="0" collapsed="false">
      <c r="A2339" s="17" t="s">
        <v>35</v>
      </c>
      <c r="B2339" s="27" t="s">
        <v>126</v>
      </c>
      <c r="C2339" s="18" t="n">
        <v>43161</v>
      </c>
      <c r="D2339" s="19" t="n">
        <v>43151</v>
      </c>
      <c r="E2339" s="20" t="s">
        <v>309</v>
      </c>
      <c r="F2339" s="90" t="n">
        <f aca="false">+C2339-D2339</f>
        <v>10</v>
      </c>
      <c r="G2339" s="22" t="n">
        <v>13</v>
      </c>
      <c r="H2339" s="22" t="n">
        <v>4772</v>
      </c>
      <c r="I2339" s="22" t="n">
        <v>4532</v>
      </c>
      <c r="J2339" s="17" t="n">
        <v>500</v>
      </c>
      <c r="K2339" s="17" t="n">
        <v>165</v>
      </c>
      <c r="L2339" s="17" t="n">
        <v>150</v>
      </c>
      <c r="M2339" s="17" t="n">
        <f aca="false">+K2339+L2339</f>
        <v>315</v>
      </c>
      <c r="N2339" s="23" t="n">
        <f aca="false">+O2339*P2339</f>
        <v>240</v>
      </c>
      <c r="O2339" s="22" t="n">
        <f aca="false">H2339-I2339</f>
        <v>240</v>
      </c>
      <c r="P2339" s="68" t="n">
        <v>1</v>
      </c>
      <c r="Q2339" s="17" t="s">
        <v>20</v>
      </c>
    </row>
    <row r="2340" customFormat="false" ht="13.8" hidden="false" customHeight="false" outlineLevel="0" collapsed="false">
      <c r="A2340" s="17" t="s">
        <v>49</v>
      </c>
      <c r="B2340" s="17" t="s">
        <v>159</v>
      </c>
      <c r="C2340" s="18" t="n">
        <v>43161</v>
      </c>
      <c r="D2340" s="19" t="n">
        <v>43155</v>
      </c>
      <c r="E2340" s="20" t="s">
        <v>309</v>
      </c>
      <c r="F2340" s="90" t="n">
        <f aca="false">+C2340-D2340</f>
        <v>6</v>
      </c>
      <c r="G2340" s="22" t="n">
        <v>13</v>
      </c>
      <c r="H2340" s="22" t="n">
        <v>4966</v>
      </c>
      <c r="I2340" s="22" t="n">
        <v>4822</v>
      </c>
      <c r="J2340" s="17" t="n">
        <v>280</v>
      </c>
      <c r="K2340" s="17" t="n">
        <v>140</v>
      </c>
      <c r="L2340" s="17" t="n">
        <v>400</v>
      </c>
      <c r="M2340" s="17" t="n">
        <f aca="false">+K2340+L2340</f>
        <v>540</v>
      </c>
      <c r="N2340" s="23" t="n">
        <f aca="false">+O2340*P2340</f>
        <v>144</v>
      </c>
      <c r="O2340" s="22" t="n">
        <f aca="false">H2340-I2340</f>
        <v>144</v>
      </c>
      <c r="P2340" s="68" t="n">
        <v>1</v>
      </c>
      <c r="Q2340" s="17" t="s">
        <v>20</v>
      </c>
    </row>
    <row r="2341" customFormat="false" ht="13.8" hidden="false" customHeight="false" outlineLevel="0" collapsed="false">
      <c r="A2341" s="17" t="s">
        <v>53</v>
      </c>
      <c r="B2341" s="17" t="s">
        <v>184</v>
      </c>
      <c r="C2341" s="18" t="n">
        <v>43161</v>
      </c>
      <c r="D2341" s="19" t="n">
        <v>43150</v>
      </c>
      <c r="E2341" s="20" t="s">
        <v>309</v>
      </c>
      <c r="F2341" s="90" t="n">
        <f aca="false">+C2341-D2341</f>
        <v>11</v>
      </c>
      <c r="G2341" s="22" t="n">
        <v>13</v>
      </c>
      <c r="H2341" s="22" t="n">
        <v>16900</v>
      </c>
      <c r="I2341" s="22" t="n">
        <v>16636</v>
      </c>
      <c r="J2341" s="17" t="n">
        <v>530</v>
      </c>
      <c r="K2341" s="17" t="n">
        <v>210</v>
      </c>
      <c r="L2341" s="17" t="n">
        <v>300</v>
      </c>
      <c r="M2341" s="17" t="n">
        <f aca="false">+K2341+L2341</f>
        <v>510</v>
      </c>
      <c r="N2341" s="23" t="n">
        <f aca="false">+O2341*P2341</f>
        <v>264</v>
      </c>
      <c r="O2341" s="22" t="n">
        <f aca="false">H2341-I2341</f>
        <v>264</v>
      </c>
      <c r="P2341" s="68" t="n">
        <v>1</v>
      </c>
      <c r="Q2341" s="17" t="s">
        <v>20</v>
      </c>
    </row>
    <row r="2342" customFormat="false" ht="13.8" hidden="false" customHeight="false" outlineLevel="0" collapsed="false">
      <c r="A2342" s="17" t="s">
        <v>53</v>
      </c>
      <c r="B2342" s="27" t="s">
        <v>184</v>
      </c>
      <c r="C2342" s="18" t="n">
        <v>43161</v>
      </c>
      <c r="D2342" s="19" t="n">
        <v>43151</v>
      </c>
      <c r="E2342" s="20" t="s">
        <v>309</v>
      </c>
      <c r="F2342" s="90" t="n">
        <f aca="false">+C2342-D2342</f>
        <v>10</v>
      </c>
      <c r="G2342" s="22" t="n">
        <v>13</v>
      </c>
      <c r="H2342" s="22" t="n">
        <v>19647</v>
      </c>
      <c r="I2342" s="22" t="n">
        <v>19399</v>
      </c>
      <c r="J2342" s="17" t="n">
        <v>435</v>
      </c>
      <c r="K2342" s="17" t="n">
        <v>190</v>
      </c>
      <c r="L2342" s="17" t="n">
        <v>200</v>
      </c>
      <c r="M2342" s="17" t="n">
        <f aca="false">+K2342+L2342</f>
        <v>390</v>
      </c>
      <c r="N2342" s="23" t="n">
        <f aca="false">+O2342*P2342</f>
        <v>248</v>
      </c>
      <c r="O2342" s="22" t="n">
        <f aca="false">H2342-I2342</f>
        <v>248</v>
      </c>
      <c r="P2342" s="68" t="n">
        <v>1</v>
      </c>
      <c r="Q2342" s="17" t="s">
        <v>20</v>
      </c>
    </row>
    <row r="2343" customFormat="false" ht="13.8" hidden="false" customHeight="false" outlineLevel="0" collapsed="false">
      <c r="A2343" s="17" t="s">
        <v>53</v>
      </c>
      <c r="B2343" s="17" t="s">
        <v>184</v>
      </c>
      <c r="C2343" s="18" t="n">
        <v>43161</v>
      </c>
      <c r="D2343" s="19" t="n">
        <v>43151</v>
      </c>
      <c r="E2343" s="20" t="s">
        <v>309</v>
      </c>
      <c r="F2343" s="90" t="n">
        <f aca="false">+C2343-D2343</f>
        <v>10</v>
      </c>
      <c r="G2343" s="22" t="n">
        <v>13</v>
      </c>
      <c r="H2343" s="22" t="n">
        <v>25173</v>
      </c>
      <c r="I2343" s="22" t="n">
        <v>24925</v>
      </c>
      <c r="J2343" s="17" t="n">
        <v>525</v>
      </c>
      <c r="K2343" s="17" t="n">
        <v>250</v>
      </c>
      <c r="L2343" s="17" t="n">
        <v>300</v>
      </c>
      <c r="M2343" s="17" t="n">
        <f aca="false">+K2343+L2343</f>
        <v>550</v>
      </c>
      <c r="N2343" s="23" t="n">
        <f aca="false">+O2343*P2343</f>
        <v>248</v>
      </c>
      <c r="O2343" s="22" t="n">
        <f aca="false">H2343-I2343</f>
        <v>248</v>
      </c>
      <c r="P2343" s="68" t="n">
        <v>1</v>
      </c>
      <c r="Q2343" s="17" t="s">
        <v>20</v>
      </c>
    </row>
    <row r="2344" customFormat="false" ht="13.8" hidden="false" customHeight="false" outlineLevel="0" collapsed="false">
      <c r="A2344" s="17" t="s">
        <v>53</v>
      </c>
      <c r="B2344" s="17" t="s">
        <v>128</v>
      </c>
      <c r="C2344" s="18" t="n">
        <v>43161</v>
      </c>
      <c r="D2344" s="19" t="n">
        <v>43153</v>
      </c>
      <c r="E2344" s="20" t="s">
        <v>309</v>
      </c>
      <c r="F2344" s="90" t="n">
        <f aca="false">+C2344-D2344</f>
        <v>8</v>
      </c>
      <c r="G2344" s="22" t="n">
        <v>13</v>
      </c>
      <c r="H2344" s="22" t="n">
        <v>4032</v>
      </c>
      <c r="I2344" s="22" t="n">
        <v>3840</v>
      </c>
      <c r="J2344" s="17" t="n">
        <v>940</v>
      </c>
      <c r="K2344" s="17" t="n">
        <v>770</v>
      </c>
      <c r="L2344" s="17" t="n">
        <v>400</v>
      </c>
      <c r="M2344" s="17" t="n">
        <f aca="false">+K2344+L2344</f>
        <v>1170</v>
      </c>
      <c r="N2344" s="23" t="n">
        <f aca="false">+O2344*P2344</f>
        <v>192</v>
      </c>
      <c r="O2344" s="22" t="n">
        <f aca="false">H2344-I2344</f>
        <v>192</v>
      </c>
      <c r="P2344" s="68" t="n">
        <v>1</v>
      </c>
      <c r="Q2344" s="17" t="s">
        <v>20</v>
      </c>
    </row>
    <row r="2345" customFormat="false" ht="13.8" hidden="false" customHeight="false" outlineLevel="0" collapsed="false">
      <c r="A2345" s="17" t="s">
        <v>17</v>
      </c>
      <c r="B2345" s="17" t="s">
        <v>308</v>
      </c>
      <c r="C2345" s="18" t="n">
        <v>43162</v>
      </c>
      <c r="D2345" s="19" t="n">
        <v>43159</v>
      </c>
      <c r="E2345" s="20" t="s">
        <v>309</v>
      </c>
      <c r="F2345" s="90" t="n">
        <f aca="false">+C2345-D2345</f>
        <v>3</v>
      </c>
      <c r="G2345" s="22" t="n">
        <v>22</v>
      </c>
      <c r="H2345" s="22" t="n">
        <v>18722</v>
      </c>
      <c r="I2345" s="22" t="n">
        <v>18652</v>
      </c>
      <c r="J2345" s="17" t="n">
        <v>267</v>
      </c>
      <c r="K2345" s="17" t="n">
        <v>2</v>
      </c>
      <c r="L2345" s="17" t="n">
        <v>200</v>
      </c>
      <c r="M2345" s="17" t="n">
        <f aca="false">+K2345+L2345</f>
        <v>202</v>
      </c>
      <c r="N2345" s="23" t="n">
        <f aca="false">+O2345*P2345</f>
        <v>182</v>
      </c>
      <c r="O2345" s="22" t="n">
        <f aca="false">H2345-I2345</f>
        <v>70</v>
      </c>
      <c r="P2345" s="68" t="n">
        <v>2.6</v>
      </c>
      <c r="Q2345" s="17" t="s">
        <v>20</v>
      </c>
    </row>
    <row r="2346" customFormat="false" ht="13.8" hidden="false" customHeight="false" outlineLevel="0" collapsed="false">
      <c r="A2346" s="17" t="s">
        <v>23</v>
      </c>
      <c r="B2346" s="27" t="s">
        <v>294</v>
      </c>
      <c r="C2346" s="18" t="n">
        <v>43162</v>
      </c>
      <c r="D2346" s="19" t="n">
        <v>43150</v>
      </c>
      <c r="E2346" s="20" t="s">
        <v>309</v>
      </c>
      <c r="F2346" s="90" t="n">
        <f aca="false">+C2346-D2346</f>
        <v>12</v>
      </c>
      <c r="G2346" s="22" t="n">
        <v>9</v>
      </c>
      <c r="H2346" s="22" t="n">
        <v>17054</v>
      </c>
      <c r="I2346" s="22" t="n">
        <v>16767</v>
      </c>
      <c r="J2346" s="17" t="n">
        <v>743</v>
      </c>
      <c r="K2346" s="17" t="n">
        <v>226</v>
      </c>
      <c r="L2346" s="17" t="n">
        <v>500</v>
      </c>
      <c r="M2346" s="17" t="n">
        <f aca="false">+K2346+L2346</f>
        <v>726</v>
      </c>
      <c r="N2346" s="23" t="n">
        <f aca="false">+O2346*P2346</f>
        <v>450.59</v>
      </c>
      <c r="O2346" s="22" t="n">
        <f aca="false">H2346-I2346</f>
        <v>287</v>
      </c>
      <c r="P2346" s="68" t="n">
        <v>1.57</v>
      </c>
      <c r="Q2346" s="17" t="s">
        <v>20</v>
      </c>
    </row>
    <row r="2347" customFormat="false" ht="13.8" hidden="false" customHeight="false" outlineLevel="0" collapsed="false">
      <c r="A2347" s="17" t="s">
        <v>17</v>
      </c>
      <c r="B2347" s="17" t="s">
        <v>306</v>
      </c>
      <c r="C2347" s="18" t="n">
        <v>43162</v>
      </c>
      <c r="D2347" s="19" t="n">
        <v>43157</v>
      </c>
      <c r="E2347" s="20" t="s">
        <v>309</v>
      </c>
      <c r="F2347" s="90" t="n">
        <f aca="false">+C2347-D2347</f>
        <v>5</v>
      </c>
      <c r="G2347" s="22" t="n">
        <v>22</v>
      </c>
      <c r="H2347" s="22" t="n">
        <v>17369</v>
      </c>
      <c r="I2347" s="22" t="n">
        <v>17267</v>
      </c>
      <c r="J2347" s="17" t="n">
        <v>370</v>
      </c>
      <c r="K2347" s="17" t="n">
        <v>15</v>
      </c>
      <c r="L2347" s="17" t="n">
        <v>200</v>
      </c>
      <c r="M2347" s="17" t="n">
        <f aca="false">+K2347+L2347</f>
        <v>215</v>
      </c>
      <c r="N2347" s="23" t="n">
        <f aca="false">+O2347*P2347</f>
        <v>265.2</v>
      </c>
      <c r="O2347" s="22" t="n">
        <f aca="false">H2347-I2347</f>
        <v>102</v>
      </c>
      <c r="P2347" s="68" t="n">
        <v>2.6</v>
      </c>
      <c r="Q2347" s="17" t="s">
        <v>20</v>
      </c>
    </row>
    <row r="2348" customFormat="false" ht="13.8" hidden="false" customHeight="false" outlineLevel="0" collapsed="false">
      <c r="A2348" s="17" t="s">
        <v>17</v>
      </c>
      <c r="B2348" s="17" t="s">
        <v>306</v>
      </c>
      <c r="C2348" s="18" t="n">
        <v>43162</v>
      </c>
      <c r="D2348" s="19" t="n">
        <v>43158</v>
      </c>
      <c r="E2348" s="20" t="s">
        <v>309</v>
      </c>
      <c r="F2348" s="90" t="n">
        <f aca="false">+C2348-D2348</f>
        <v>4</v>
      </c>
      <c r="G2348" s="22" t="n">
        <v>20</v>
      </c>
      <c r="H2348" s="22" t="n">
        <v>21504</v>
      </c>
      <c r="I2348" s="22" t="n">
        <v>21408</v>
      </c>
      <c r="J2348" s="17" t="n">
        <v>272</v>
      </c>
      <c r="K2348" s="17" t="n">
        <v>10</v>
      </c>
      <c r="L2348" s="17" t="n">
        <v>225</v>
      </c>
      <c r="M2348" s="17" t="n">
        <f aca="false">+K2348+L2348</f>
        <v>235</v>
      </c>
      <c r="N2348" s="23" t="n">
        <f aca="false">+O2348*P2348</f>
        <v>230.4</v>
      </c>
      <c r="O2348" s="22" t="n">
        <f aca="false">H2348-I2348</f>
        <v>96</v>
      </c>
      <c r="P2348" s="68" t="n">
        <v>2.4</v>
      </c>
      <c r="Q2348" s="17" t="s">
        <v>20</v>
      </c>
    </row>
    <row r="2349" customFormat="false" ht="13.8" hidden="false" customHeight="false" outlineLevel="0" collapsed="false">
      <c r="A2349" s="17" t="s">
        <v>82</v>
      </c>
      <c r="B2349" s="17" t="s">
        <v>154</v>
      </c>
      <c r="C2349" s="18" t="n">
        <v>43162</v>
      </c>
      <c r="D2349" s="19" t="n">
        <v>43155</v>
      </c>
      <c r="E2349" s="20" t="s">
        <v>309</v>
      </c>
      <c r="F2349" s="90" t="n">
        <f aca="false">+C2349-D2349</f>
        <v>7</v>
      </c>
      <c r="G2349" s="22" t="n">
        <v>20</v>
      </c>
      <c r="H2349" s="22" t="n">
        <v>17100</v>
      </c>
      <c r="I2349" s="22" t="n">
        <v>16880</v>
      </c>
      <c r="J2349" s="17" t="n">
        <v>605</v>
      </c>
      <c r="K2349" s="17" t="n">
        <v>77</v>
      </c>
      <c r="L2349" s="17" t="n">
        <v>55</v>
      </c>
      <c r="M2349" s="17" t="n">
        <f aca="false">+K2349+L2349</f>
        <v>132</v>
      </c>
      <c r="N2349" s="23" t="n">
        <f aca="false">+O2349*P2349</f>
        <v>528</v>
      </c>
      <c r="O2349" s="22" t="n">
        <f aca="false">H2349-I2349</f>
        <v>220</v>
      </c>
      <c r="P2349" s="68" t="n">
        <v>2.4</v>
      </c>
      <c r="Q2349" s="17" t="s">
        <v>20</v>
      </c>
    </row>
    <row r="2350" customFormat="false" ht="13.8" hidden="false" customHeight="false" outlineLevel="0" collapsed="false">
      <c r="A2350" s="17" t="s">
        <v>60</v>
      </c>
      <c r="B2350" s="27" t="s">
        <v>117</v>
      </c>
      <c r="C2350" s="18" t="n">
        <v>43162</v>
      </c>
      <c r="D2350" s="19" t="n">
        <v>43152</v>
      </c>
      <c r="E2350" s="20" t="s">
        <v>309</v>
      </c>
      <c r="F2350" s="90" t="n">
        <f aca="false">+C2350-D2350</f>
        <v>10</v>
      </c>
      <c r="G2350" s="22" t="n">
        <v>9</v>
      </c>
      <c r="H2350" s="22" t="n">
        <v>3782</v>
      </c>
      <c r="I2350" s="22" t="n">
        <v>3782</v>
      </c>
      <c r="J2350" s="17" t="n">
        <v>1100</v>
      </c>
      <c r="K2350" s="17" t="n">
        <v>663</v>
      </c>
      <c r="L2350" s="17" t="n">
        <v>500</v>
      </c>
      <c r="M2350" s="17" t="n">
        <f aca="false">+K2350+L2350</f>
        <v>1163</v>
      </c>
      <c r="N2350" s="23" t="n">
        <f aca="false">+O2350*P2350</f>
        <v>0</v>
      </c>
      <c r="O2350" s="22" t="n">
        <f aca="false">H2350-I2350</f>
        <v>0</v>
      </c>
      <c r="P2350" s="68" t="n">
        <v>1.57</v>
      </c>
      <c r="Q2350" s="17" t="s">
        <v>20</v>
      </c>
    </row>
    <row r="2351" customFormat="false" ht="13.8" hidden="false" customHeight="false" outlineLevel="0" collapsed="false">
      <c r="A2351" s="17" t="s">
        <v>55</v>
      </c>
      <c r="B2351" s="17" t="s">
        <v>156</v>
      </c>
      <c r="C2351" s="18" t="n">
        <v>43162</v>
      </c>
      <c r="D2351" s="19" t="n">
        <v>43152</v>
      </c>
      <c r="E2351" s="20" t="s">
        <v>309</v>
      </c>
      <c r="F2351" s="90" t="n">
        <f aca="false">+C2351-D2351</f>
        <v>10</v>
      </c>
      <c r="G2351" s="22" t="n">
        <v>9</v>
      </c>
      <c r="H2351" s="22" t="n">
        <v>9894</v>
      </c>
      <c r="I2351" s="22" t="n">
        <v>9715</v>
      </c>
      <c r="J2351" s="17" t="n">
        <v>370</v>
      </c>
      <c r="K2351" s="17" t="n">
        <v>100</v>
      </c>
      <c r="L2351" s="17" t="n">
        <v>250</v>
      </c>
      <c r="M2351" s="17" t="n">
        <f aca="false">+K2351+L2351</f>
        <v>350</v>
      </c>
      <c r="N2351" s="23" t="n">
        <f aca="false">+O2351*P2351</f>
        <v>281.03</v>
      </c>
      <c r="O2351" s="22" t="n">
        <f aca="false">H2351-I2351</f>
        <v>179</v>
      </c>
      <c r="P2351" s="68" t="n">
        <v>1.57</v>
      </c>
      <c r="Q2351" s="17" t="s">
        <v>20</v>
      </c>
    </row>
    <row r="2352" customFormat="false" ht="13.8" hidden="false" customHeight="false" outlineLevel="0" collapsed="false">
      <c r="A2352" s="17" t="s">
        <v>47</v>
      </c>
      <c r="B2352" s="17" t="s">
        <v>307</v>
      </c>
      <c r="C2352" s="18" t="n">
        <v>43162</v>
      </c>
      <c r="D2352" s="19" t="n">
        <v>43147</v>
      </c>
      <c r="E2352" s="20" t="s">
        <v>309</v>
      </c>
      <c r="F2352" s="90" t="n">
        <f aca="false">+C2352-D2352</f>
        <v>15</v>
      </c>
      <c r="G2352" s="22" t="n">
        <v>13</v>
      </c>
      <c r="H2352" s="22" t="n">
        <v>4403</v>
      </c>
      <c r="I2352" s="22" t="n">
        <v>4043</v>
      </c>
      <c r="J2352" s="17" t="n">
        <v>1310</v>
      </c>
      <c r="K2352" s="17" t="n">
        <v>878</v>
      </c>
      <c r="L2352" s="17" t="n">
        <v>0</v>
      </c>
      <c r="M2352" s="17" t="n">
        <f aca="false">+K2352+L2352</f>
        <v>878</v>
      </c>
      <c r="N2352" s="23" t="n">
        <f aca="false">+O2352*P2352</f>
        <v>360</v>
      </c>
      <c r="O2352" s="22" t="n">
        <f aca="false">H2352-I2352</f>
        <v>360</v>
      </c>
      <c r="P2352" s="68" t="n">
        <v>1</v>
      </c>
      <c r="Q2352" s="17" t="s">
        <v>20</v>
      </c>
    </row>
    <row r="2353" customFormat="false" ht="13.8" hidden="false" customHeight="false" outlineLevel="0" collapsed="false">
      <c r="A2353" s="17" t="s">
        <v>47</v>
      </c>
      <c r="B2353" s="27" t="s">
        <v>307</v>
      </c>
      <c r="C2353" s="18" t="n">
        <v>43162</v>
      </c>
      <c r="D2353" s="19" t="n">
        <v>43148</v>
      </c>
      <c r="E2353" s="20" t="s">
        <v>309</v>
      </c>
      <c r="F2353" s="90" t="n">
        <f aca="false">+C2353-D2353</f>
        <v>14</v>
      </c>
      <c r="G2353" s="22" t="n">
        <v>13</v>
      </c>
      <c r="H2353" s="22" t="n">
        <v>5010</v>
      </c>
      <c r="I2353" s="22" t="n">
        <v>4674</v>
      </c>
      <c r="J2353" s="17" t="n">
        <v>1800</v>
      </c>
      <c r="K2353" s="17" t="n">
        <v>1464</v>
      </c>
      <c r="L2353" s="17" t="n">
        <v>0</v>
      </c>
      <c r="M2353" s="17" t="n">
        <f aca="false">+K2353+L2353</f>
        <v>1464</v>
      </c>
      <c r="N2353" s="23" t="n">
        <f aca="false">+O2353*P2353</f>
        <v>336</v>
      </c>
      <c r="O2353" s="22" t="n">
        <f aca="false">H2353-I2353</f>
        <v>336</v>
      </c>
      <c r="P2353" s="68" t="n">
        <v>1</v>
      </c>
      <c r="Q2353" s="17" t="s">
        <v>20</v>
      </c>
    </row>
    <row r="2354" customFormat="false" ht="13.8" hidden="false" customHeight="false" outlineLevel="0" collapsed="false">
      <c r="A2354" s="17" t="s">
        <v>29</v>
      </c>
      <c r="B2354" s="17" t="s">
        <v>312</v>
      </c>
      <c r="C2354" s="18" t="n">
        <v>43163</v>
      </c>
      <c r="D2354" s="19" t="n">
        <v>43152</v>
      </c>
      <c r="E2354" s="20" t="s">
        <v>309</v>
      </c>
      <c r="F2354" s="90" t="n">
        <f aca="false">+C2354-D2354</f>
        <v>11</v>
      </c>
      <c r="G2354" s="22" t="n">
        <v>13</v>
      </c>
      <c r="H2354" s="22" t="n">
        <v>21156</v>
      </c>
      <c r="I2354" s="22" t="n">
        <v>20871</v>
      </c>
      <c r="J2354" s="17" t="n">
        <v>560</v>
      </c>
      <c r="K2354" s="17" t="n">
        <v>110</v>
      </c>
      <c r="L2354" s="17" t="n">
        <v>400</v>
      </c>
      <c r="M2354" s="17" t="n">
        <f aca="false">+K2354+L2354</f>
        <v>510</v>
      </c>
      <c r="N2354" s="23" t="n">
        <f aca="false">+O2354*P2354</f>
        <v>513</v>
      </c>
      <c r="O2354" s="22" t="n">
        <f aca="false">H2354-I2354</f>
        <v>285</v>
      </c>
      <c r="P2354" s="68" t="n">
        <v>1.8</v>
      </c>
      <c r="Q2354" s="17" t="s">
        <v>20</v>
      </c>
    </row>
    <row r="2355" customFormat="false" ht="13.8" hidden="false" customHeight="false" outlineLevel="0" collapsed="false">
      <c r="A2355" s="17" t="s">
        <v>17</v>
      </c>
      <c r="B2355" s="17" t="s">
        <v>308</v>
      </c>
      <c r="C2355" s="18" t="n">
        <v>43163</v>
      </c>
      <c r="D2355" s="19" t="n">
        <v>43156</v>
      </c>
      <c r="E2355" s="20" t="s">
        <v>309</v>
      </c>
      <c r="F2355" s="90" t="n">
        <f aca="false">+C2355-D2355</f>
        <v>7</v>
      </c>
      <c r="G2355" s="22" t="n">
        <v>12.5</v>
      </c>
      <c r="H2355" s="22" t="n">
        <v>1635</v>
      </c>
      <c r="I2355" s="22" t="n">
        <v>1467</v>
      </c>
      <c r="J2355" s="17" t="n">
        <v>120</v>
      </c>
      <c r="K2355" s="17" t="n">
        <v>5</v>
      </c>
      <c r="L2355" s="17" t="n">
        <v>200</v>
      </c>
      <c r="M2355" s="17" t="n">
        <f aca="false">+K2355+L2355</f>
        <v>205</v>
      </c>
      <c r="N2355" s="23" t="n">
        <f aca="false">+O2355*P2355</f>
        <v>285.6</v>
      </c>
      <c r="O2355" s="22" t="n">
        <f aca="false">H2355-I2355</f>
        <v>168</v>
      </c>
      <c r="P2355" s="68" t="n">
        <v>1.7</v>
      </c>
      <c r="Q2355" s="17" t="s">
        <v>20</v>
      </c>
    </row>
    <row r="2356" customFormat="false" ht="13.8" hidden="false" customHeight="false" outlineLevel="0" collapsed="false">
      <c r="A2356" s="17" t="s">
        <v>37</v>
      </c>
      <c r="B2356" s="17" t="s">
        <v>313</v>
      </c>
      <c r="C2356" s="18" t="n">
        <v>43163</v>
      </c>
      <c r="D2356" s="19" t="n">
        <v>43159</v>
      </c>
      <c r="E2356" s="20" t="s">
        <v>309</v>
      </c>
      <c r="F2356" s="90" t="n">
        <f aca="false">+C2356-D2356</f>
        <v>4</v>
      </c>
      <c r="G2356" s="22" t="n">
        <v>20</v>
      </c>
      <c r="H2356" s="22" t="n">
        <v>17283</v>
      </c>
      <c r="I2356" s="22" t="n">
        <v>17187</v>
      </c>
      <c r="J2356" s="17" t="n">
        <v>345</v>
      </c>
      <c r="K2356" s="17" t="n">
        <v>45</v>
      </c>
      <c r="L2356" s="17" t="n">
        <v>500</v>
      </c>
      <c r="M2356" s="17" t="n">
        <f aca="false">+K2356+L2356</f>
        <v>545</v>
      </c>
      <c r="N2356" s="23" t="n">
        <f aca="false">+O2356*P2356</f>
        <v>230.4</v>
      </c>
      <c r="O2356" s="22" t="n">
        <f aca="false">H2356-I2356</f>
        <v>96</v>
      </c>
      <c r="P2356" s="68" t="n">
        <v>2.4</v>
      </c>
      <c r="Q2356" s="17" t="s">
        <v>20</v>
      </c>
    </row>
    <row r="2357" customFormat="false" ht="13.8" hidden="false" customHeight="false" outlineLevel="0" collapsed="false">
      <c r="A2357" s="17" t="s">
        <v>39</v>
      </c>
      <c r="B2357" s="17" t="s">
        <v>286</v>
      </c>
      <c r="C2357" s="18" t="n">
        <v>43163</v>
      </c>
      <c r="D2357" s="19" t="n">
        <v>43145</v>
      </c>
      <c r="E2357" s="20" t="s">
        <v>309</v>
      </c>
      <c r="F2357" s="90" t="n">
        <f aca="false">+C2357-D2357</f>
        <v>18</v>
      </c>
      <c r="G2357" s="22" t="n">
        <v>13</v>
      </c>
      <c r="H2357" s="22" t="n">
        <v>7203</v>
      </c>
      <c r="I2357" s="22" t="n">
        <v>6782</v>
      </c>
      <c r="J2357" s="17" t="n">
        <v>1300</v>
      </c>
      <c r="K2357" s="17" t="n">
        <v>540</v>
      </c>
      <c r="L2357" s="17" t="n">
        <v>700</v>
      </c>
      <c r="M2357" s="17" t="n">
        <f aca="false">+K2357+L2357</f>
        <v>1240</v>
      </c>
      <c r="N2357" s="23" t="n">
        <f aca="false">+O2357*P2357</f>
        <v>421</v>
      </c>
      <c r="O2357" s="22" t="n">
        <f aca="false">H2357-I2357</f>
        <v>421</v>
      </c>
      <c r="P2357" s="68" t="n">
        <v>1</v>
      </c>
      <c r="Q2357" s="17" t="s">
        <v>20</v>
      </c>
    </row>
    <row r="2358" customFormat="false" ht="13.8" hidden="false" customHeight="false" outlineLevel="0" collapsed="false">
      <c r="A2358" s="17" t="s">
        <v>39</v>
      </c>
      <c r="B2358" s="27" t="s">
        <v>286</v>
      </c>
      <c r="C2358" s="18" t="n">
        <v>43163</v>
      </c>
      <c r="D2358" s="19" t="n">
        <v>43145</v>
      </c>
      <c r="E2358" s="20" t="s">
        <v>309</v>
      </c>
      <c r="F2358" s="90" t="n">
        <f aca="false">+C2358-D2358</f>
        <v>18</v>
      </c>
      <c r="G2358" s="22" t="n">
        <v>13</v>
      </c>
      <c r="H2358" s="22" t="n">
        <v>3410</v>
      </c>
      <c r="I2358" s="22" t="n">
        <v>2977</v>
      </c>
      <c r="J2358" s="17" t="n">
        <v>1180</v>
      </c>
      <c r="K2358" s="17" t="n">
        <v>400</v>
      </c>
      <c r="L2358" s="17" t="n">
        <v>800</v>
      </c>
      <c r="M2358" s="17" t="n">
        <f aca="false">+K2358+L2358</f>
        <v>1200</v>
      </c>
      <c r="N2358" s="23" t="n">
        <f aca="false">+O2358*P2358</f>
        <v>433</v>
      </c>
      <c r="O2358" s="22" t="n">
        <f aca="false">H2358-I2358</f>
        <v>433</v>
      </c>
      <c r="P2358" s="68" t="n">
        <v>1</v>
      </c>
      <c r="Q2358" s="17" t="s">
        <v>20</v>
      </c>
    </row>
    <row r="2359" customFormat="false" ht="13.8" hidden="false" customHeight="false" outlineLevel="0" collapsed="false">
      <c r="A2359" s="17" t="s">
        <v>84</v>
      </c>
      <c r="B2359" s="29" t="s">
        <v>105</v>
      </c>
      <c r="C2359" s="18" t="n">
        <v>43164</v>
      </c>
      <c r="D2359" s="19" t="n">
        <v>43154</v>
      </c>
      <c r="E2359" s="20" t="s">
        <v>309</v>
      </c>
      <c r="F2359" s="90" t="n">
        <f aca="false">+C2359-D2359</f>
        <v>10</v>
      </c>
      <c r="G2359" s="22" t="n">
        <v>20</v>
      </c>
      <c r="H2359" s="22" t="n">
        <v>11033</v>
      </c>
      <c r="I2359" s="22" t="n">
        <v>10822</v>
      </c>
      <c r="J2359" s="17" t="n">
        <v>768</v>
      </c>
      <c r="K2359" s="17" t="n">
        <v>240</v>
      </c>
      <c r="L2359" s="17" t="n">
        <v>550</v>
      </c>
      <c r="M2359" s="17" t="n">
        <f aca="false">+K2359+L2359</f>
        <v>790</v>
      </c>
      <c r="N2359" s="23" t="n">
        <f aca="false">+O2359*P2359</f>
        <v>506.4</v>
      </c>
      <c r="O2359" s="22" t="n">
        <f aca="false">H2359-I2359</f>
        <v>211</v>
      </c>
      <c r="P2359" s="68" t="n">
        <v>2.4</v>
      </c>
      <c r="Q2359" s="17" t="s">
        <v>20</v>
      </c>
    </row>
    <row r="2360" customFormat="false" ht="13.8" hidden="false" customHeight="false" outlineLevel="0" collapsed="false">
      <c r="A2360" s="17" t="s">
        <v>21</v>
      </c>
      <c r="B2360" s="17" t="s">
        <v>276</v>
      </c>
      <c r="C2360" s="18" t="n">
        <v>43164</v>
      </c>
      <c r="D2360" s="19" t="n">
        <v>43144</v>
      </c>
      <c r="E2360" s="20" t="s">
        <v>309</v>
      </c>
      <c r="F2360" s="90" t="n">
        <f aca="false">+C2360-D2360</f>
        <v>20</v>
      </c>
      <c r="G2360" s="22" t="n">
        <v>20</v>
      </c>
      <c r="H2360" s="22" t="n">
        <v>1084</v>
      </c>
      <c r="I2360" s="22" t="n">
        <v>1019</v>
      </c>
      <c r="J2360" s="17" t="n">
        <v>230</v>
      </c>
      <c r="K2360" s="17" t="n">
        <v>100</v>
      </c>
      <c r="L2360" s="17" t="n">
        <v>200</v>
      </c>
      <c r="M2360" s="17" t="n">
        <f aca="false">+K2360+L2360</f>
        <v>300</v>
      </c>
      <c r="N2360" s="23" t="n">
        <f aca="false">+O2360*P2360</f>
        <v>156</v>
      </c>
      <c r="O2360" s="22" t="n">
        <f aca="false">H2360-I2360</f>
        <v>65</v>
      </c>
      <c r="P2360" s="68" t="n">
        <v>2.4</v>
      </c>
      <c r="Q2360" s="17" t="s">
        <v>20</v>
      </c>
    </row>
    <row r="2361" customFormat="false" ht="13.8" hidden="false" customHeight="false" outlineLevel="0" collapsed="false">
      <c r="A2361" s="17" t="s">
        <v>21</v>
      </c>
      <c r="B2361" s="17" t="s">
        <v>314</v>
      </c>
      <c r="C2361" s="18" t="n">
        <v>43164</v>
      </c>
      <c r="D2361" s="19" t="n">
        <v>43144</v>
      </c>
      <c r="E2361" s="20" t="s">
        <v>309</v>
      </c>
      <c r="F2361" s="90" t="n">
        <f aca="false">+C2361-D2361</f>
        <v>20</v>
      </c>
      <c r="G2361" s="22" t="n">
        <v>16</v>
      </c>
      <c r="H2361" s="22" t="n">
        <v>1992</v>
      </c>
      <c r="I2361" s="22" t="n">
        <v>1952</v>
      </c>
      <c r="J2361" s="17" t="n">
        <v>300</v>
      </c>
      <c r="K2361" s="17" t="n">
        <v>230</v>
      </c>
      <c r="L2361" s="17" t="n">
        <v>0</v>
      </c>
      <c r="M2361" s="17" t="n">
        <f aca="false">+K2361+L2361</f>
        <v>230</v>
      </c>
      <c r="N2361" s="23" t="n">
        <f aca="false">+O2361*P2361</f>
        <v>80</v>
      </c>
      <c r="O2361" s="22" t="n">
        <f aca="false">H2361-I2361</f>
        <v>40</v>
      </c>
      <c r="P2361" s="68" t="n">
        <v>2</v>
      </c>
      <c r="Q2361" s="17" t="s">
        <v>20</v>
      </c>
    </row>
    <row r="2362" customFormat="false" ht="13.8" hidden="false" customHeight="false" outlineLevel="0" collapsed="false">
      <c r="A2362" s="17" t="s">
        <v>29</v>
      </c>
      <c r="B2362" s="17" t="s">
        <v>312</v>
      </c>
      <c r="C2362" s="18" t="n">
        <v>43164</v>
      </c>
      <c r="D2362" s="19" t="n">
        <v>43150</v>
      </c>
      <c r="E2362" s="20" t="s">
        <v>309</v>
      </c>
      <c r="F2362" s="90" t="n">
        <f aca="false">+C2362-D2362</f>
        <v>14</v>
      </c>
      <c r="G2362" s="22" t="n">
        <v>13</v>
      </c>
      <c r="H2362" s="22" t="n">
        <v>4814</v>
      </c>
      <c r="I2362" s="22" t="n">
        <v>4814</v>
      </c>
      <c r="J2362" s="17" t="n">
        <v>525</v>
      </c>
      <c r="K2362" s="17" t="n">
        <v>525</v>
      </c>
      <c r="L2362" s="17" t="n">
        <v>0</v>
      </c>
      <c r="M2362" s="17" t="n">
        <f aca="false">+K2362+L2362</f>
        <v>525</v>
      </c>
      <c r="N2362" s="23" t="n">
        <f aca="false">+O2362*P2362</f>
        <v>0</v>
      </c>
      <c r="O2362" s="22" t="n">
        <f aca="false">H2362-I2362</f>
        <v>0</v>
      </c>
      <c r="P2362" s="68" t="n">
        <v>1.8</v>
      </c>
      <c r="Q2362" s="17" t="s">
        <v>20</v>
      </c>
    </row>
    <row r="2363" customFormat="false" ht="13.8" hidden="false" customHeight="false" outlineLevel="0" collapsed="false">
      <c r="A2363" s="17" t="s">
        <v>29</v>
      </c>
      <c r="B2363" s="17" t="s">
        <v>312</v>
      </c>
      <c r="C2363" s="18" t="n">
        <v>43164</v>
      </c>
      <c r="D2363" s="19" t="n">
        <v>43158</v>
      </c>
      <c r="E2363" s="20" t="s">
        <v>309</v>
      </c>
      <c r="F2363" s="90" t="n">
        <f aca="false">+C2363-D2363</f>
        <v>6</v>
      </c>
      <c r="G2363" s="22" t="n">
        <v>12.5</v>
      </c>
      <c r="H2363" s="22" t="n">
        <v>1998</v>
      </c>
      <c r="I2363" s="22" t="n">
        <v>1857</v>
      </c>
      <c r="J2363" s="17" t="n">
        <v>476</v>
      </c>
      <c r="K2363" s="17" t="n">
        <v>270</v>
      </c>
      <c r="L2363" s="17" t="n">
        <v>500</v>
      </c>
      <c r="M2363" s="17" t="n">
        <f aca="false">+K2363+L2363</f>
        <v>770</v>
      </c>
      <c r="N2363" s="23" t="n">
        <f aca="false">+O2363*P2363</f>
        <v>239.7</v>
      </c>
      <c r="O2363" s="22" t="n">
        <f aca="false">H2363-I2363</f>
        <v>141</v>
      </c>
      <c r="P2363" s="68" t="n">
        <v>1.7</v>
      </c>
      <c r="Q2363" s="17" t="s">
        <v>20</v>
      </c>
    </row>
    <row r="2364" customFormat="false" ht="13.8" hidden="false" customHeight="false" outlineLevel="0" collapsed="false">
      <c r="A2364" s="17" t="s">
        <v>26</v>
      </c>
      <c r="B2364" s="17" t="s">
        <v>86</v>
      </c>
      <c r="C2364" s="18" t="n">
        <v>43164</v>
      </c>
      <c r="D2364" s="19" t="n">
        <v>43154</v>
      </c>
      <c r="E2364" s="20" t="s">
        <v>309</v>
      </c>
      <c r="F2364" s="90" t="n">
        <f aca="false">+C2364-D2364</f>
        <v>10</v>
      </c>
      <c r="G2364" s="22" t="n">
        <v>13</v>
      </c>
      <c r="H2364" s="22" t="n">
        <v>3312</v>
      </c>
      <c r="I2364" s="22" t="n">
        <v>3048</v>
      </c>
      <c r="J2364" s="17" t="n">
        <v>533</v>
      </c>
      <c r="K2364" s="17" t="n">
        <v>269</v>
      </c>
      <c r="L2364" s="17" t="n">
        <v>500</v>
      </c>
      <c r="M2364" s="17" t="n">
        <f aca="false">+K2364+L2364</f>
        <v>769</v>
      </c>
      <c r="N2364" s="23" t="n">
        <f aca="false">+O2364*P2364</f>
        <v>264</v>
      </c>
      <c r="O2364" s="22" t="n">
        <f aca="false">H2364-I2364</f>
        <v>264</v>
      </c>
      <c r="P2364" s="68" t="n">
        <v>1</v>
      </c>
      <c r="Q2364" s="17" t="s">
        <v>20</v>
      </c>
    </row>
    <row r="2365" customFormat="false" ht="13.8" hidden="false" customHeight="false" outlineLevel="0" collapsed="false">
      <c r="A2365" s="17" t="s">
        <v>17</v>
      </c>
      <c r="B2365" s="17" t="s">
        <v>306</v>
      </c>
      <c r="C2365" s="18" t="n">
        <v>43164</v>
      </c>
      <c r="D2365" s="19" t="n">
        <v>43162</v>
      </c>
      <c r="E2365" s="20" t="s">
        <v>309</v>
      </c>
      <c r="F2365" s="90" t="n">
        <f aca="false">+C2365-D2365</f>
        <v>2</v>
      </c>
      <c r="G2365" s="22" t="n">
        <v>22</v>
      </c>
      <c r="H2365" s="22" t="n">
        <v>18775</v>
      </c>
      <c r="I2365" s="22" t="n">
        <v>18722</v>
      </c>
      <c r="J2365" s="17" t="n">
        <v>202</v>
      </c>
      <c r="K2365" s="17" t="n">
        <v>53</v>
      </c>
      <c r="L2365" s="17" t="n">
        <v>300</v>
      </c>
      <c r="M2365" s="17" t="n">
        <f aca="false">+K2365+L2365</f>
        <v>353</v>
      </c>
      <c r="N2365" s="23" t="n">
        <f aca="false">+O2365*P2365</f>
        <v>137.8</v>
      </c>
      <c r="O2365" s="22" t="n">
        <f aca="false">H2365-I2365</f>
        <v>53</v>
      </c>
      <c r="P2365" s="68" t="n">
        <v>2.6</v>
      </c>
      <c r="Q2365" s="17" t="s">
        <v>20</v>
      </c>
    </row>
    <row r="2366" customFormat="false" ht="13.8" hidden="false" customHeight="false" outlineLevel="0" collapsed="false">
      <c r="A2366" s="17" t="s">
        <v>88</v>
      </c>
      <c r="B2366" s="17" t="s">
        <v>132</v>
      </c>
      <c r="C2366" s="18" t="n">
        <v>43164</v>
      </c>
      <c r="D2366" s="19" t="n">
        <v>43155</v>
      </c>
      <c r="E2366" s="20" t="s">
        <v>309</v>
      </c>
      <c r="F2366" s="90" t="n">
        <f aca="false">+C2366-D2366</f>
        <v>9</v>
      </c>
      <c r="G2366" s="22" t="n">
        <v>22</v>
      </c>
      <c r="H2366" s="22" t="n">
        <v>12005</v>
      </c>
      <c r="I2366" s="22" t="n">
        <v>11784</v>
      </c>
      <c r="J2366" s="17" t="n">
        <v>1055</v>
      </c>
      <c r="K2366" s="17" t="n">
        <v>170</v>
      </c>
      <c r="L2366" s="17" t="n">
        <v>350</v>
      </c>
      <c r="M2366" s="17" t="n">
        <f aca="false">+K2366+L2366</f>
        <v>520</v>
      </c>
      <c r="N2366" s="23" t="n">
        <f aca="false">+O2366*P2366</f>
        <v>574.6</v>
      </c>
      <c r="O2366" s="22" t="n">
        <f aca="false">H2366-I2366</f>
        <v>221</v>
      </c>
      <c r="P2366" s="68" t="n">
        <v>2.6</v>
      </c>
      <c r="Q2366" s="17" t="s">
        <v>20</v>
      </c>
    </row>
    <row r="2367" customFormat="false" ht="13.8" hidden="false" customHeight="false" outlineLevel="0" collapsed="false">
      <c r="A2367" s="17" t="s">
        <v>33</v>
      </c>
      <c r="B2367" s="27" t="s">
        <v>271</v>
      </c>
      <c r="C2367" s="18" t="n">
        <v>43164</v>
      </c>
      <c r="D2367" s="19" t="n">
        <v>43154</v>
      </c>
      <c r="E2367" s="20" t="s">
        <v>309</v>
      </c>
      <c r="F2367" s="90" t="n">
        <f aca="false">+C2367-D2367</f>
        <v>10</v>
      </c>
      <c r="G2367" s="22" t="n">
        <v>22</v>
      </c>
      <c r="H2367" s="22" t="n">
        <v>16949</v>
      </c>
      <c r="I2367" s="22" t="n">
        <v>16708</v>
      </c>
      <c r="J2367" s="17" t="n">
        <v>720</v>
      </c>
      <c r="K2367" s="17" t="n">
        <v>120</v>
      </c>
      <c r="L2367" s="17" t="n">
        <v>600</v>
      </c>
      <c r="M2367" s="17" t="n">
        <f aca="false">+K2367+L2367</f>
        <v>720</v>
      </c>
      <c r="N2367" s="23" t="n">
        <f aca="false">+O2367*P2367</f>
        <v>626.6</v>
      </c>
      <c r="O2367" s="22" t="n">
        <f aca="false">H2367-I2367</f>
        <v>241</v>
      </c>
      <c r="P2367" s="68" t="n">
        <v>2.6</v>
      </c>
      <c r="Q2367" s="17" t="s">
        <v>20</v>
      </c>
    </row>
    <row r="2368" customFormat="false" ht="13.8" hidden="false" customHeight="false" outlineLevel="0" collapsed="false">
      <c r="A2368" s="17" t="s">
        <v>17</v>
      </c>
      <c r="B2368" s="17" t="s">
        <v>306</v>
      </c>
      <c r="C2368" s="18" t="n">
        <v>43164</v>
      </c>
      <c r="D2368" s="19" t="n">
        <v>43151</v>
      </c>
      <c r="E2368" s="20" t="s">
        <v>309</v>
      </c>
      <c r="F2368" s="90" t="n">
        <f aca="false">+C2368-D2368</f>
        <v>13</v>
      </c>
      <c r="G2368" s="22" t="n">
        <v>20</v>
      </c>
      <c r="H2368" s="22" t="n">
        <v>1788</v>
      </c>
      <c r="I2368" s="22" t="n">
        <v>1754</v>
      </c>
      <c r="J2368" s="17" t="n">
        <v>239</v>
      </c>
      <c r="K2368" s="17" t="n">
        <v>80</v>
      </c>
      <c r="L2368" s="17" t="n">
        <v>250</v>
      </c>
      <c r="M2368" s="17" t="n">
        <f aca="false">+K2368+L2368</f>
        <v>330</v>
      </c>
      <c r="N2368" s="23" t="n">
        <f aca="false">+O2368*P2368</f>
        <v>81.6</v>
      </c>
      <c r="O2368" s="22" t="n">
        <f aca="false">H2368-I2368</f>
        <v>34</v>
      </c>
      <c r="P2368" s="68" t="n">
        <v>2.4</v>
      </c>
      <c r="Q2368" s="17" t="s">
        <v>20</v>
      </c>
    </row>
    <row r="2369" customFormat="false" ht="13.8" hidden="false" customHeight="false" outlineLevel="0" collapsed="false">
      <c r="A2369" s="17" t="s">
        <v>17</v>
      </c>
      <c r="B2369" s="17" t="s">
        <v>306</v>
      </c>
      <c r="C2369" s="18" t="n">
        <v>43164</v>
      </c>
      <c r="D2369" s="19" t="n">
        <v>43158</v>
      </c>
      <c r="E2369" s="20" t="s">
        <v>309</v>
      </c>
      <c r="F2369" s="90" t="n">
        <f aca="false">+C2369-D2369</f>
        <v>6</v>
      </c>
      <c r="G2369" s="22" t="n">
        <v>20</v>
      </c>
      <c r="H2369" s="22" t="n">
        <v>24957</v>
      </c>
      <c r="I2369" s="22" t="n">
        <v>24810</v>
      </c>
      <c r="J2369" s="17" t="n">
        <v>289</v>
      </c>
      <c r="K2369" s="17" t="n">
        <v>105</v>
      </c>
      <c r="L2369" s="17" t="n">
        <v>200</v>
      </c>
      <c r="M2369" s="17" t="n">
        <f aca="false">+K2369+L2369</f>
        <v>305</v>
      </c>
      <c r="N2369" s="23" t="n">
        <f aca="false">+O2369*P2369</f>
        <v>352.8</v>
      </c>
      <c r="O2369" s="22" t="n">
        <f aca="false">H2369-I2369</f>
        <v>147</v>
      </c>
      <c r="P2369" s="68" t="n">
        <v>2.4</v>
      </c>
      <c r="Q2369" s="17" t="s">
        <v>20</v>
      </c>
    </row>
    <row r="2370" customFormat="false" ht="13.8" hidden="false" customHeight="false" outlineLevel="0" collapsed="false">
      <c r="A2370" s="17" t="s">
        <v>88</v>
      </c>
      <c r="B2370" s="17" t="s">
        <v>132</v>
      </c>
      <c r="C2370" s="18" t="n">
        <v>43164</v>
      </c>
      <c r="D2370" s="19" t="n">
        <v>43155</v>
      </c>
      <c r="E2370" s="20" t="s">
        <v>309</v>
      </c>
      <c r="F2370" s="90" t="n">
        <f aca="false">+C2370-D2370</f>
        <v>9</v>
      </c>
      <c r="G2370" s="22" t="n">
        <v>20</v>
      </c>
      <c r="H2370" s="22" t="n">
        <v>10095</v>
      </c>
      <c r="I2370" s="22" t="n">
        <v>9871</v>
      </c>
      <c r="J2370" s="17" t="n">
        <v>875</v>
      </c>
      <c r="K2370" s="17" t="n">
        <v>400</v>
      </c>
      <c r="L2370" s="17" t="n">
        <v>400</v>
      </c>
      <c r="M2370" s="17" t="n">
        <f aca="false">+K2370+L2370</f>
        <v>800</v>
      </c>
      <c r="N2370" s="23" t="n">
        <f aca="false">+O2370*P2370</f>
        <v>537.6</v>
      </c>
      <c r="O2370" s="22" t="n">
        <f aca="false">H2370-I2370</f>
        <v>224</v>
      </c>
      <c r="P2370" s="68" t="n">
        <v>2.4</v>
      </c>
      <c r="Q2370" s="17" t="s">
        <v>20</v>
      </c>
    </row>
    <row r="2371" customFormat="false" ht="13.8" hidden="false" customHeight="false" outlineLevel="0" collapsed="false">
      <c r="A2371" s="17" t="s">
        <v>31</v>
      </c>
      <c r="B2371" s="17" t="s">
        <v>136</v>
      </c>
      <c r="C2371" s="18" t="n">
        <v>43164</v>
      </c>
      <c r="D2371" s="19" t="n">
        <v>43153</v>
      </c>
      <c r="E2371" s="20" t="s">
        <v>309</v>
      </c>
      <c r="F2371" s="90" t="n">
        <f aca="false">+C2371-D2371</f>
        <v>11</v>
      </c>
      <c r="G2371" s="22" t="n">
        <v>20</v>
      </c>
      <c r="H2371" s="22" t="n">
        <v>16061</v>
      </c>
      <c r="I2371" s="22" t="n">
        <v>15798</v>
      </c>
      <c r="J2371" s="17" t="n">
        <v>745</v>
      </c>
      <c r="K2371" s="17" t="n">
        <v>150</v>
      </c>
      <c r="L2371" s="17" t="n">
        <v>800</v>
      </c>
      <c r="M2371" s="17" t="n">
        <f aca="false">+K2371+L2371</f>
        <v>950</v>
      </c>
      <c r="N2371" s="23" t="n">
        <f aca="false">+O2371*P2371</f>
        <v>631.2</v>
      </c>
      <c r="O2371" s="22" t="n">
        <f aca="false">H2371-I2371</f>
        <v>263</v>
      </c>
      <c r="P2371" s="68" t="n">
        <v>2.4</v>
      </c>
      <c r="Q2371" s="17" t="s">
        <v>20</v>
      </c>
    </row>
    <row r="2372" customFormat="false" ht="13.8" hidden="false" customHeight="false" outlineLevel="0" collapsed="false">
      <c r="A2372" s="17" t="s">
        <v>39</v>
      </c>
      <c r="B2372" s="17" t="s">
        <v>286</v>
      </c>
      <c r="C2372" s="18" t="n">
        <v>43164</v>
      </c>
      <c r="D2372" s="19" t="n">
        <v>43159</v>
      </c>
      <c r="E2372" s="20" t="s">
        <v>309</v>
      </c>
      <c r="F2372" s="90" t="n">
        <f aca="false">+C2372-D2372</f>
        <v>5</v>
      </c>
      <c r="G2372" s="22" t="n">
        <v>20</v>
      </c>
      <c r="H2372" s="22" t="n">
        <v>1243</v>
      </c>
      <c r="I2372" s="22" t="n">
        <v>1122</v>
      </c>
      <c r="J2372" s="17" t="n">
        <v>650</v>
      </c>
      <c r="K2372" s="17" t="n">
        <v>350</v>
      </c>
      <c r="L2372" s="17" t="n">
        <v>300</v>
      </c>
      <c r="M2372" s="17" t="n">
        <f aca="false">+K2372+L2372</f>
        <v>650</v>
      </c>
      <c r="N2372" s="23" t="n">
        <f aca="false">+O2372*P2372</f>
        <v>290.4</v>
      </c>
      <c r="O2372" s="22" t="n">
        <f aca="false">H2372-I2372</f>
        <v>121</v>
      </c>
      <c r="P2372" s="68" t="n">
        <v>2.4</v>
      </c>
      <c r="Q2372" s="17" t="s">
        <v>20</v>
      </c>
    </row>
    <row r="2373" customFormat="false" ht="13.8" hidden="false" customHeight="false" outlineLevel="0" collapsed="false">
      <c r="A2373" s="17" t="s">
        <v>43</v>
      </c>
      <c r="B2373" s="17" t="s">
        <v>44</v>
      </c>
      <c r="C2373" s="18" t="n">
        <v>43164</v>
      </c>
      <c r="D2373" s="19" t="n">
        <v>43155</v>
      </c>
      <c r="E2373" s="20" t="s">
        <v>309</v>
      </c>
      <c r="F2373" s="90" t="n">
        <f aca="false">+C2373-D2373</f>
        <v>9</v>
      </c>
      <c r="G2373" s="22" t="n">
        <v>20</v>
      </c>
      <c r="H2373" s="22" t="n">
        <v>11330</v>
      </c>
      <c r="I2373" s="22" t="n">
        <v>11115</v>
      </c>
      <c r="J2373" s="17" t="n">
        <v>1568</v>
      </c>
      <c r="K2373" s="17" t="n">
        <v>1070</v>
      </c>
      <c r="L2373" s="17" t="n">
        <v>550</v>
      </c>
      <c r="M2373" s="17" t="n">
        <f aca="false">+K2373+L2373</f>
        <v>1620</v>
      </c>
      <c r="N2373" s="23" t="n">
        <f aca="false">+O2373*P2373</f>
        <v>516</v>
      </c>
      <c r="O2373" s="22" t="n">
        <f aca="false">H2373-I2373</f>
        <v>215</v>
      </c>
      <c r="P2373" s="68" t="n">
        <v>2.4</v>
      </c>
      <c r="Q2373" s="17" t="s">
        <v>20</v>
      </c>
    </row>
    <row r="2374" customFormat="false" ht="13.8" hidden="false" customHeight="false" outlineLevel="0" collapsed="false">
      <c r="A2374" s="17" t="s">
        <v>35</v>
      </c>
      <c r="B2374" s="17" t="s">
        <v>126</v>
      </c>
      <c r="C2374" s="18" t="n">
        <v>43164</v>
      </c>
      <c r="D2374" s="19" t="n">
        <v>43153</v>
      </c>
      <c r="E2374" s="20" t="s">
        <v>309</v>
      </c>
      <c r="F2374" s="90" t="n">
        <f aca="false">+C2374-D2374</f>
        <v>11</v>
      </c>
      <c r="G2374" s="22" t="n">
        <v>13</v>
      </c>
      <c r="H2374" s="22" t="n">
        <v>2930</v>
      </c>
      <c r="I2374" s="22" t="n">
        <v>2667</v>
      </c>
      <c r="J2374" s="17" t="n">
        <v>500</v>
      </c>
      <c r="K2374" s="17" t="n">
        <v>80</v>
      </c>
      <c r="L2374" s="17" t="n">
        <v>400</v>
      </c>
      <c r="M2374" s="17" t="n">
        <f aca="false">+K2374+L2374</f>
        <v>480</v>
      </c>
      <c r="N2374" s="23" t="n">
        <f aca="false">+O2374*P2374</f>
        <v>473.4</v>
      </c>
      <c r="O2374" s="22" t="n">
        <f aca="false">H2374-I2374</f>
        <v>263</v>
      </c>
      <c r="P2374" s="68" t="n">
        <v>1.8</v>
      </c>
      <c r="Q2374" s="17" t="s">
        <v>20</v>
      </c>
    </row>
    <row r="2375" customFormat="false" ht="13.8" hidden="false" customHeight="false" outlineLevel="0" collapsed="false">
      <c r="A2375" s="17" t="s">
        <v>35</v>
      </c>
      <c r="B2375" s="17" t="s">
        <v>126</v>
      </c>
      <c r="C2375" s="18" t="n">
        <v>43164</v>
      </c>
      <c r="D2375" s="19" t="n">
        <v>43158</v>
      </c>
      <c r="E2375" s="20" t="s">
        <v>309</v>
      </c>
      <c r="F2375" s="90" t="n">
        <f aca="false">+C2375-D2375</f>
        <v>6</v>
      </c>
      <c r="G2375" s="22" t="n">
        <v>13</v>
      </c>
      <c r="H2375" s="22" t="n">
        <v>2785</v>
      </c>
      <c r="I2375" s="22" t="n">
        <v>2658</v>
      </c>
      <c r="J2375" s="17" t="n">
        <v>505</v>
      </c>
      <c r="K2375" s="17" t="n">
        <v>300</v>
      </c>
      <c r="L2375" s="17" t="n">
        <v>400</v>
      </c>
      <c r="M2375" s="17" t="n">
        <f aca="false">+K2375+L2375</f>
        <v>700</v>
      </c>
      <c r="N2375" s="23" t="n">
        <f aca="false">+O2375*P2375</f>
        <v>228.6</v>
      </c>
      <c r="O2375" s="22" t="n">
        <f aca="false">H2375-I2375</f>
        <v>127</v>
      </c>
      <c r="P2375" s="68" t="n">
        <v>1.8</v>
      </c>
      <c r="Q2375" s="17" t="s">
        <v>20</v>
      </c>
    </row>
    <row r="2376" customFormat="false" ht="13.8" hidden="false" customHeight="false" outlineLevel="0" collapsed="false">
      <c r="A2376" s="17" t="s">
        <v>33</v>
      </c>
      <c r="B2376" s="17" t="s">
        <v>271</v>
      </c>
      <c r="C2376" s="18" t="n">
        <v>43164</v>
      </c>
      <c r="D2376" s="19" t="n">
        <v>43154</v>
      </c>
      <c r="E2376" s="20" t="s">
        <v>309</v>
      </c>
      <c r="F2376" s="90" t="n">
        <f aca="false">+C2376-D2376</f>
        <v>10</v>
      </c>
      <c r="G2376" s="22" t="n">
        <v>12.5</v>
      </c>
      <c r="H2376" s="22" t="n">
        <v>14343</v>
      </c>
      <c r="I2376" s="22" t="n">
        <v>14097</v>
      </c>
      <c r="J2376" s="17" t="n">
        <v>640</v>
      </c>
      <c r="K2376" s="17" t="n">
        <v>202</v>
      </c>
      <c r="L2376" s="17" t="n">
        <v>500</v>
      </c>
      <c r="M2376" s="17" t="n">
        <f aca="false">+K2376+L2376</f>
        <v>702</v>
      </c>
      <c r="N2376" s="23" t="n">
        <f aca="false">+O2376*P2376</f>
        <v>418.2</v>
      </c>
      <c r="O2376" s="22" t="n">
        <f aca="false">H2376-I2376</f>
        <v>246</v>
      </c>
      <c r="P2376" s="68" t="n">
        <v>1.7</v>
      </c>
      <c r="Q2376" s="17" t="s">
        <v>20</v>
      </c>
    </row>
    <row r="2377" customFormat="false" ht="13.8" hidden="false" customHeight="false" outlineLevel="0" collapsed="false">
      <c r="A2377" s="17" t="s">
        <v>53</v>
      </c>
      <c r="B2377" s="17" t="s">
        <v>128</v>
      </c>
      <c r="C2377" s="18" t="n">
        <v>43164</v>
      </c>
      <c r="D2377" s="19" t="n">
        <v>43154</v>
      </c>
      <c r="E2377" s="20" t="s">
        <v>309</v>
      </c>
      <c r="F2377" s="90" t="n">
        <f aca="false">+C2377-D2377</f>
        <v>10</v>
      </c>
      <c r="G2377" s="22" t="n">
        <v>12.5</v>
      </c>
      <c r="H2377" s="22" t="n">
        <v>33406</v>
      </c>
      <c r="I2377" s="22" t="n">
        <v>33164</v>
      </c>
      <c r="J2377" s="17" t="n">
        <v>680</v>
      </c>
      <c r="K2377" s="17" t="n">
        <v>205</v>
      </c>
      <c r="L2377" s="17" t="n">
        <v>375</v>
      </c>
      <c r="M2377" s="17" t="n">
        <f aca="false">+K2377+L2377</f>
        <v>580</v>
      </c>
      <c r="N2377" s="23" t="n">
        <f aca="false">+O2377*P2377</f>
        <v>411.4</v>
      </c>
      <c r="O2377" s="22" t="n">
        <f aca="false">H2377-I2377</f>
        <v>242</v>
      </c>
      <c r="P2377" s="68" t="n">
        <v>1.7</v>
      </c>
      <c r="Q2377" s="17" t="s">
        <v>20</v>
      </c>
    </row>
    <row r="2378" customFormat="false" ht="13.8" hidden="false" customHeight="false" outlineLevel="0" collapsed="false">
      <c r="A2378" s="17" t="s">
        <v>49</v>
      </c>
      <c r="B2378" s="17" t="s">
        <v>124</v>
      </c>
      <c r="C2378" s="18" t="n">
        <v>43164</v>
      </c>
      <c r="D2378" s="19" t="n">
        <v>43152</v>
      </c>
      <c r="E2378" s="20" t="s">
        <v>309</v>
      </c>
      <c r="F2378" s="90" t="n">
        <f aca="false">+C2378-D2378</f>
        <v>12</v>
      </c>
      <c r="G2378" s="22" t="n">
        <v>9</v>
      </c>
      <c r="H2378" s="22" t="n">
        <v>17761</v>
      </c>
      <c r="I2378" s="22" t="n">
        <v>17473</v>
      </c>
      <c r="J2378" s="17" t="n">
        <v>400</v>
      </c>
      <c r="K2378" s="17" t="n">
        <v>30</v>
      </c>
      <c r="L2378" s="17" t="n">
        <v>300</v>
      </c>
      <c r="M2378" s="17" t="n">
        <f aca="false">+K2378+L2378</f>
        <v>330</v>
      </c>
      <c r="N2378" s="23" t="n">
        <f aca="false">+O2378*P2378</f>
        <v>452.16</v>
      </c>
      <c r="O2378" s="22" t="n">
        <f aca="false">H2378-I2378</f>
        <v>288</v>
      </c>
      <c r="P2378" s="68" t="n">
        <v>1.57</v>
      </c>
      <c r="Q2378" s="17" t="s">
        <v>20</v>
      </c>
    </row>
    <row r="2379" customFormat="false" ht="13.8" hidden="false" customHeight="false" outlineLevel="0" collapsed="false">
      <c r="A2379" s="17" t="s">
        <v>49</v>
      </c>
      <c r="B2379" s="17" t="s">
        <v>124</v>
      </c>
      <c r="C2379" s="18" t="n">
        <v>43164</v>
      </c>
      <c r="D2379" s="19" t="n">
        <v>43160</v>
      </c>
      <c r="E2379" s="20" t="s">
        <v>309</v>
      </c>
      <c r="F2379" s="90" t="n">
        <f aca="false">+C2379-D2379</f>
        <v>4</v>
      </c>
      <c r="G2379" s="22" t="n">
        <v>9</v>
      </c>
      <c r="H2379" s="22" t="n">
        <v>19591</v>
      </c>
      <c r="I2379" s="22" t="n">
        <v>19495</v>
      </c>
      <c r="J2379" s="17" t="n">
        <v>365</v>
      </c>
      <c r="K2379" s="17" t="n">
        <v>215</v>
      </c>
      <c r="L2379" s="17" t="n">
        <v>150</v>
      </c>
      <c r="M2379" s="17" t="n">
        <f aca="false">+K2379+L2379</f>
        <v>365</v>
      </c>
      <c r="N2379" s="23" t="n">
        <f aca="false">+O2379*P2379</f>
        <v>150.72</v>
      </c>
      <c r="O2379" s="22" t="n">
        <f aca="false">H2379-I2379</f>
        <v>96</v>
      </c>
      <c r="P2379" s="68" t="n">
        <v>1.57</v>
      </c>
      <c r="Q2379" s="17" t="s">
        <v>20</v>
      </c>
    </row>
    <row r="2380" customFormat="false" ht="13.8" hidden="false" customHeight="false" outlineLevel="0" collapsed="false">
      <c r="A2380" s="17" t="s">
        <v>49</v>
      </c>
      <c r="B2380" s="17" t="s">
        <v>124</v>
      </c>
      <c r="C2380" s="18" t="n">
        <v>43164</v>
      </c>
      <c r="D2380" s="19" t="n">
        <v>43161</v>
      </c>
      <c r="E2380" s="20" t="s">
        <v>309</v>
      </c>
      <c r="F2380" s="90" t="n">
        <f aca="false">+C2380-D2380</f>
        <v>3</v>
      </c>
      <c r="G2380" s="22" t="n">
        <v>9</v>
      </c>
      <c r="H2380" s="22" t="n">
        <v>19448</v>
      </c>
      <c r="I2380" s="22" t="n">
        <v>19375</v>
      </c>
      <c r="J2380" s="17" t="n">
        <v>325</v>
      </c>
      <c r="K2380" s="17" t="n">
        <v>240</v>
      </c>
      <c r="L2380" s="17" t="n">
        <v>150</v>
      </c>
      <c r="M2380" s="17" t="n">
        <f aca="false">+K2380+L2380</f>
        <v>390</v>
      </c>
      <c r="N2380" s="23" t="n">
        <f aca="false">+O2380*P2380</f>
        <v>114.61</v>
      </c>
      <c r="O2380" s="22" t="n">
        <f aca="false">H2380-I2380</f>
        <v>73</v>
      </c>
      <c r="P2380" s="68" t="n">
        <v>1.57</v>
      </c>
      <c r="Q2380" s="17" t="s">
        <v>20</v>
      </c>
    </row>
    <row r="2381" customFormat="false" ht="13.8" hidden="false" customHeight="false" outlineLevel="0" collapsed="false">
      <c r="A2381" s="17" t="s">
        <v>53</v>
      </c>
      <c r="B2381" s="17" t="s">
        <v>128</v>
      </c>
      <c r="C2381" s="18" t="n">
        <v>43164</v>
      </c>
      <c r="D2381" s="19" t="n">
        <v>43153</v>
      </c>
      <c r="E2381" s="20" t="s">
        <v>309</v>
      </c>
      <c r="F2381" s="90" t="n">
        <f aca="false">+C2381-D2381</f>
        <v>11</v>
      </c>
      <c r="G2381" s="22" t="n">
        <v>9</v>
      </c>
      <c r="H2381" s="22" t="n">
        <v>20191</v>
      </c>
      <c r="I2381" s="22" t="n">
        <v>19920</v>
      </c>
      <c r="J2381" s="17" t="n">
        <v>485</v>
      </c>
      <c r="K2381" s="17" t="n">
        <v>45</v>
      </c>
      <c r="L2381" s="17" t="n">
        <v>450</v>
      </c>
      <c r="M2381" s="17" t="n">
        <f aca="false">+K2381+L2381</f>
        <v>495</v>
      </c>
      <c r="N2381" s="23" t="n">
        <f aca="false">+O2381*P2381</f>
        <v>425.47</v>
      </c>
      <c r="O2381" s="22" t="n">
        <f aca="false">H2381-I2381</f>
        <v>271</v>
      </c>
      <c r="P2381" s="68" t="n">
        <v>1.57</v>
      </c>
      <c r="Q2381" s="17" t="s">
        <v>20</v>
      </c>
    </row>
    <row r="2382" customFormat="false" ht="13.8" hidden="false" customHeight="false" outlineLevel="0" collapsed="false">
      <c r="A2382" s="17" t="s">
        <v>35</v>
      </c>
      <c r="B2382" s="17" t="s">
        <v>126</v>
      </c>
      <c r="C2382" s="18" t="n">
        <v>43164</v>
      </c>
      <c r="D2382" s="19" t="n">
        <v>43152</v>
      </c>
      <c r="E2382" s="20" t="s">
        <v>309</v>
      </c>
      <c r="F2382" s="90" t="n">
        <f aca="false">+C2382-D2382</f>
        <v>12</v>
      </c>
      <c r="G2382" s="22" t="n">
        <v>13</v>
      </c>
      <c r="H2382" s="22" t="n">
        <v>8060</v>
      </c>
      <c r="I2382" s="22" t="n">
        <v>8060</v>
      </c>
      <c r="J2382" s="17" t="n">
        <v>600</v>
      </c>
      <c r="K2382" s="17" t="n">
        <v>315</v>
      </c>
      <c r="L2382" s="17" t="n">
        <v>300</v>
      </c>
      <c r="M2382" s="17" t="n">
        <f aca="false">+K2382+L2382</f>
        <v>615</v>
      </c>
      <c r="N2382" s="23" t="n">
        <f aca="false">+O2382*P2382</f>
        <v>0</v>
      </c>
      <c r="O2382" s="22" t="n">
        <f aca="false">H2382-I2382</f>
        <v>0</v>
      </c>
      <c r="P2382" s="68" t="n">
        <v>1</v>
      </c>
      <c r="Q2382" s="17" t="s">
        <v>20</v>
      </c>
    </row>
    <row r="2383" customFormat="false" ht="13.8" hidden="false" customHeight="false" outlineLevel="0" collapsed="false">
      <c r="A2383" s="17" t="s">
        <v>45</v>
      </c>
      <c r="B2383" s="17" t="s">
        <v>311</v>
      </c>
      <c r="C2383" s="18" t="n">
        <v>43164</v>
      </c>
      <c r="D2383" s="19" t="n">
        <v>43153</v>
      </c>
      <c r="E2383" s="20" t="s">
        <v>309</v>
      </c>
      <c r="F2383" s="90" t="n">
        <f aca="false">+C2383-D2383</f>
        <v>11</v>
      </c>
      <c r="G2383" s="22" t="n">
        <v>13</v>
      </c>
      <c r="H2383" s="22" t="n">
        <v>21607</v>
      </c>
      <c r="I2383" s="22" t="n">
        <v>21337</v>
      </c>
      <c r="J2383" s="17" t="n">
        <v>595</v>
      </c>
      <c r="K2383" s="17" t="n">
        <v>110</v>
      </c>
      <c r="L2383" s="17" t="n">
        <v>500</v>
      </c>
      <c r="M2383" s="17" t="n">
        <f aca="false">+K2383+L2383</f>
        <v>610</v>
      </c>
      <c r="N2383" s="23" t="n">
        <f aca="false">+O2383*P2383</f>
        <v>270</v>
      </c>
      <c r="O2383" s="22" t="n">
        <f aca="false">H2383-I2383</f>
        <v>270</v>
      </c>
      <c r="P2383" s="68" t="n">
        <v>1</v>
      </c>
      <c r="Q2383" s="17" t="s">
        <v>20</v>
      </c>
    </row>
    <row r="2384" customFormat="false" ht="13.8" hidden="false" customHeight="false" outlineLevel="0" collapsed="false">
      <c r="A2384" s="17" t="s">
        <v>53</v>
      </c>
      <c r="B2384" s="29" t="s">
        <v>128</v>
      </c>
      <c r="C2384" s="18" t="n">
        <v>43164</v>
      </c>
      <c r="D2384" s="19" t="n">
        <v>43153</v>
      </c>
      <c r="E2384" s="20" t="s">
        <v>309</v>
      </c>
      <c r="F2384" s="90" t="n">
        <f aca="false">+C2384-D2384</f>
        <v>11</v>
      </c>
      <c r="G2384" s="22" t="n">
        <v>13</v>
      </c>
      <c r="H2384" s="22" t="n">
        <v>1030</v>
      </c>
      <c r="I2384" s="22" t="n">
        <v>1030</v>
      </c>
      <c r="J2384" s="17" t="n">
        <v>410</v>
      </c>
      <c r="K2384" s="17" t="n">
        <v>170</v>
      </c>
      <c r="L2384" s="17" t="n">
        <v>250</v>
      </c>
      <c r="M2384" s="17" t="n">
        <f aca="false">+K2384+L2384</f>
        <v>420</v>
      </c>
      <c r="N2384" s="23" t="n">
        <f aca="false">+O2384*P2384</f>
        <v>0</v>
      </c>
      <c r="O2384" s="22" t="n">
        <f aca="false">H2384-I2384</f>
        <v>0</v>
      </c>
      <c r="P2384" s="68" t="n">
        <v>1</v>
      </c>
      <c r="Q2384" s="17" t="s">
        <v>20</v>
      </c>
    </row>
    <row r="2385" customFormat="false" ht="13.8" hidden="false" customHeight="false" outlineLevel="0" collapsed="false">
      <c r="A2385" s="17" t="s">
        <v>53</v>
      </c>
      <c r="B2385" s="17" t="s">
        <v>128</v>
      </c>
      <c r="C2385" s="18" t="n">
        <v>43164</v>
      </c>
      <c r="D2385" s="19" t="n">
        <v>43153</v>
      </c>
      <c r="E2385" s="20" t="s">
        <v>309</v>
      </c>
      <c r="F2385" s="90" t="n">
        <f aca="false">+C2385-D2385</f>
        <v>11</v>
      </c>
      <c r="G2385" s="22" t="n">
        <v>13</v>
      </c>
      <c r="H2385" s="22" t="n">
        <v>19940</v>
      </c>
      <c r="I2385" s="22" t="n">
        <v>19681</v>
      </c>
      <c r="J2385" s="17" t="n">
        <v>500</v>
      </c>
      <c r="K2385" s="17" t="n">
        <v>190</v>
      </c>
      <c r="L2385" s="17" t="n">
        <v>275</v>
      </c>
      <c r="M2385" s="17" t="n">
        <f aca="false">+K2385+L2385</f>
        <v>465</v>
      </c>
      <c r="N2385" s="23" t="n">
        <f aca="false">+O2385*P2385</f>
        <v>259</v>
      </c>
      <c r="O2385" s="22" t="n">
        <f aca="false">H2385-I2385</f>
        <v>259</v>
      </c>
      <c r="P2385" s="68" t="n">
        <v>1</v>
      </c>
      <c r="Q2385" s="17" t="s">
        <v>20</v>
      </c>
    </row>
    <row r="2386" customFormat="false" ht="13.8" hidden="false" customHeight="false" outlineLevel="0" collapsed="false">
      <c r="A2386" s="17" t="s">
        <v>29</v>
      </c>
      <c r="B2386" s="17" t="s">
        <v>312</v>
      </c>
      <c r="C2386" s="18" t="n">
        <v>43165</v>
      </c>
      <c r="D2386" s="19" t="n">
        <v>43154</v>
      </c>
      <c r="E2386" s="20" t="s">
        <v>309</v>
      </c>
      <c r="F2386" s="90" t="n">
        <f aca="false">+C2386-D2386</f>
        <v>11</v>
      </c>
      <c r="G2386" s="22" t="n">
        <v>13</v>
      </c>
      <c r="H2386" s="22" t="n">
        <v>18108</v>
      </c>
      <c r="I2386" s="22" t="n">
        <v>17846</v>
      </c>
      <c r="J2386" s="17" t="n">
        <v>330</v>
      </c>
      <c r="K2386" s="17" t="n">
        <v>70</v>
      </c>
      <c r="L2386" s="17" t="n">
        <v>250</v>
      </c>
      <c r="M2386" s="17" t="n">
        <f aca="false">+K2386+L2386</f>
        <v>320</v>
      </c>
      <c r="N2386" s="23" t="n">
        <f aca="false">+O2386*P2386</f>
        <v>262</v>
      </c>
      <c r="O2386" s="22" t="n">
        <f aca="false">H2386-I2386</f>
        <v>262</v>
      </c>
      <c r="P2386" s="68" t="n">
        <v>1</v>
      </c>
      <c r="Q2386" s="17" t="s">
        <v>20</v>
      </c>
    </row>
    <row r="2387" customFormat="false" ht="13.8" hidden="false" customHeight="false" outlineLevel="0" collapsed="false">
      <c r="A2387" s="17" t="s">
        <v>17</v>
      </c>
      <c r="B2387" s="17" t="s">
        <v>306</v>
      </c>
      <c r="C2387" s="18" t="n">
        <v>43165</v>
      </c>
      <c r="D2387" s="19" t="n">
        <v>43162</v>
      </c>
      <c r="E2387" s="20" t="s">
        <v>309</v>
      </c>
      <c r="F2387" s="90" t="n">
        <f aca="false">+C2387-D2387</f>
        <v>3</v>
      </c>
      <c r="G2387" s="22" t="n">
        <v>22</v>
      </c>
      <c r="H2387" s="22" t="n">
        <v>17434</v>
      </c>
      <c r="I2387" s="22" t="n">
        <v>17369</v>
      </c>
      <c r="J2387" s="17" t="n">
        <v>215</v>
      </c>
      <c r="K2387" s="17" t="n">
        <v>20</v>
      </c>
      <c r="L2387" s="17" t="n">
        <v>350</v>
      </c>
      <c r="M2387" s="17" t="n">
        <f aca="false">+K2387+L2387</f>
        <v>370</v>
      </c>
      <c r="N2387" s="23" t="n">
        <f aca="false">+O2387*P2387</f>
        <v>169</v>
      </c>
      <c r="O2387" s="22" t="n">
        <f aca="false">H2387-I2387</f>
        <v>65</v>
      </c>
      <c r="P2387" s="68" t="n">
        <v>2.6</v>
      </c>
      <c r="Q2387" s="17" t="s">
        <v>20</v>
      </c>
    </row>
    <row r="2388" customFormat="false" ht="13.8" hidden="false" customHeight="false" outlineLevel="0" collapsed="false">
      <c r="A2388" s="17" t="s">
        <v>31</v>
      </c>
      <c r="B2388" s="17" t="s">
        <v>136</v>
      </c>
      <c r="C2388" s="18" t="n">
        <v>43165</v>
      </c>
      <c r="D2388" s="19" t="n">
        <v>43144</v>
      </c>
      <c r="E2388" s="20" t="s">
        <v>309</v>
      </c>
      <c r="F2388" s="90" t="n">
        <f aca="false">+C2388-D2388</f>
        <v>21</v>
      </c>
      <c r="G2388" s="22" t="n">
        <v>22</v>
      </c>
      <c r="H2388" s="22" t="n">
        <v>13678</v>
      </c>
      <c r="I2388" s="22" t="n">
        <v>13172</v>
      </c>
      <c r="J2388" s="17" t="n">
        <v>835</v>
      </c>
      <c r="K2388" s="17" t="n">
        <v>230</v>
      </c>
      <c r="L2388" s="17" t="n">
        <v>700</v>
      </c>
      <c r="M2388" s="17" t="n">
        <f aca="false">+K2388+L2388</f>
        <v>930</v>
      </c>
      <c r="N2388" s="23" t="n">
        <f aca="false">+O2388*P2388</f>
        <v>1315.6</v>
      </c>
      <c r="O2388" s="22" t="n">
        <f aca="false">H2388-I2388</f>
        <v>506</v>
      </c>
      <c r="P2388" s="68" t="n">
        <v>2.6</v>
      </c>
      <c r="Q2388" s="17" t="s">
        <v>20</v>
      </c>
    </row>
    <row r="2389" customFormat="false" ht="13.8" hidden="false" customHeight="false" outlineLevel="0" collapsed="false">
      <c r="A2389" s="17" t="s">
        <v>17</v>
      </c>
      <c r="B2389" s="17" t="s">
        <v>306</v>
      </c>
      <c r="C2389" s="18" t="n">
        <v>43165</v>
      </c>
      <c r="D2389" s="19" t="n">
        <v>43160</v>
      </c>
      <c r="E2389" s="20" t="s">
        <v>309</v>
      </c>
      <c r="F2389" s="90" t="n">
        <f aca="false">+C2389-D2389</f>
        <v>5</v>
      </c>
      <c r="G2389" s="22" t="n">
        <v>20</v>
      </c>
      <c r="H2389" s="22" t="n">
        <v>21558</v>
      </c>
      <c r="I2389" s="22" t="n">
        <v>21451</v>
      </c>
      <c r="J2389" s="17" t="n">
        <v>309</v>
      </c>
      <c r="K2389" s="17" t="n">
        <v>45</v>
      </c>
      <c r="L2389" s="17" t="n">
        <v>150</v>
      </c>
      <c r="M2389" s="17" t="n">
        <f aca="false">+K2389+L2389</f>
        <v>195</v>
      </c>
      <c r="N2389" s="23" t="n">
        <f aca="false">+O2389*P2389</f>
        <v>256.8</v>
      </c>
      <c r="O2389" s="22" t="n">
        <f aca="false">H2389-I2389</f>
        <v>107</v>
      </c>
      <c r="P2389" s="68" t="n">
        <v>2.4</v>
      </c>
      <c r="Q2389" s="17" t="s">
        <v>20</v>
      </c>
    </row>
    <row r="2390" customFormat="false" ht="13.8" hidden="false" customHeight="false" outlineLevel="0" collapsed="false">
      <c r="A2390" s="17" t="s">
        <v>17</v>
      </c>
      <c r="B2390" s="17" t="s">
        <v>306</v>
      </c>
      <c r="C2390" s="18" t="n">
        <v>43165</v>
      </c>
      <c r="D2390" s="19" t="n">
        <v>43162</v>
      </c>
      <c r="E2390" s="20" t="s">
        <v>309</v>
      </c>
      <c r="F2390" s="90" t="n">
        <f aca="false">+C2390-D2390</f>
        <v>3</v>
      </c>
      <c r="G2390" s="22" t="n">
        <v>20</v>
      </c>
      <c r="H2390" s="22" t="n">
        <v>21572</v>
      </c>
      <c r="I2390" s="22" t="n">
        <v>21504</v>
      </c>
      <c r="J2390" s="17" t="n">
        <v>235</v>
      </c>
      <c r="K2390" s="17" t="n">
        <v>65</v>
      </c>
      <c r="L2390" s="17" t="n">
        <v>150</v>
      </c>
      <c r="M2390" s="17" t="n">
        <f aca="false">+K2390+L2390</f>
        <v>215</v>
      </c>
      <c r="N2390" s="23" t="n">
        <f aca="false">+O2390*P2390</f>
        <v>163.2</v>
      </c>
      <c r="O2390" s="22" t="n">
        <f aca="false">H2390-I2390</f>
        <v>68</v>
      </c>
      <c r="P2390" s="68" t="n">
        <v>2.4</v>
      </c>
      <c r="Q2390" s="17" t="s">
        <v>20</v>
      </c>
    </row>
    <row r="2391" customFormat="false" ht="13.8" hidden="false" customHeight="false" outlineLevel="0" collapsed="false">
      <c r="A2391" s="17" t="s">
        <v>35</v>
      </c>
      <c r="B2391" s="29" t="s">
        <v>126</v>
      </c>
      <c r="C2391" s="18" t="n">
        <v>43165</v>
      </c>
      <c r="D2391" s="19" t="n">
        <v>43160</v>
      </c>
      <c r="E2391" s="20" t="s">
        <v>309</v>
      </c>
      <c r="F2391" s="90" t="n">
        <f aca="false">+C2391-D2391</f>
        <v>5</v>
      </c>
      <c r="G2391" s="22" t="n">
        <v>20</v>
      </c>
      <c r="H2391" s="22" t="n">
        <v>2845</v>
      </c>
      <c r="I2391" s="22" t="n">
        <v>2725</v>
      </c>
      <c r="J2391" s="17" t="n">
        <v>260</v>
      </c>
      <c r="K2391" s="17" t="n">
        <v>24</v>
      </c>
      <c r="L2391" s="17" t="n">
        <v>500</v>
      </c>
      <c r="M2391" s="17" t="n">
        <f aca="false">+K2391+L2391</f>
        <v>524</v>
      </c>
      <c r="N2391" s="23" t="n">
        <f aca="false">+O2391*P2391</f>
        <v>288</v>
      </c>
      <c r="O2391" s="22" t="n">
        <f aca="false">H2391-I2391</f>
        <v>120</v>
      </c>
      <c r="P2391" s="68" t="n">
        <v>2.4</v>
      </c>
      <c r="Q2391" s="17" t="s">
        <v>20</v>
      </c>
    </row>
    <row r="2392" customFormat="false" ht="13.8" hidden="false" customHeight="false" outlineLevel="0" collapsed="false">
      <c r="A2392" s="17" t="s">
        <v>45</v>
      </c>
      <c r="B2392" s="17" t="s">
        <v>311</v>
      </c>
      <c r="C2392" s="18" t="n">
        <v>43165</v>
      </c>
      <c r="D2392" s="19" t="n">
        <v>43155</v>
      </c>
      <c r="E2392" s="20" t="s">
        <v>309</v>
      </c>
      <c r="F2392" s="90" t="n">
        <f aca="false">+C2392-D2392</f>
        <v>10</v>
      </c>
      <c r="G2392" s="22" t="n">
        <v>20</v>
      </c>
      <c r="H2392" s="22" t="n">
        <v>923</v>
      </c>
      <c r="I2392" s="22" t="n">
        <v>678</v>
      </c>
      <c r="J2392" s="17" t="n">
        <v>740</v>
      </c>
      <c r="K2392" s="17" t="n">
        <v>205</v>
      </c>
      <c r="L2392" s="17" t="n">
        <v>600</v>
      </c>
      <c r="M2392" s="17" t="n">
        <f aca="false">+K2392+L2392</f>
        <v>805</v>
      </c>
      <c r="N2392" s="23" t="n">
        <f aca="false">+O2392*P2392</f>
        <v>588</v>
      </c>
      <c r="O2392" s="22" t="n">
        <f aca="false">H2392-I2392</f>
        <v>245</v>
      </c>
      <c r="P2392" s="68" t="n">
        <v>2.4</v>
      </c>
      <c r="Q2392" s="17" t="s">
        <v>20</v>
      </c>
    </row>
    <row r="2393" customFormat="false" ht="13.8" hidden="false" customHeight="false" outlineLevel="0" collapsed="false">
      <c r="A2393" s="17" t="s">
        <v>49</v>
      </c>
      <c r="B2393" s="17" t="s">
        <v>124</v>
      </c>
      <c r="C2393" s="18" t="n">
        <v>43165</v>
      </c>
      <c r="D2393" s="19" t="n">
        <v>43158</v>
      </c>
      <c r="E2393" s="20" t="s">
        <v>309</v>
      </c>
      <c r="F2393" s="90" t="n">
        <f aca="false">+C2393-D2393</f>
        <v>7</v>
      </c>
      <c r="G2393" s="22" t="n">
        <v>20</v>
      </c>
      <c r="H2393" s="22" t="n">
        <v>13569</v>
      </c>
      <c r="I2393" s="22" t="n">
        <v>13400</v>
      </c>
      <c r="J2393" s="17" t="n">
        <v>525</v>
      </c>
      <c r="K2393" s="17" t="n">
        <v>160</v>
      </c>
      <c r="L2393" s="17" t="n">
        <v>300</v>
      </c>
      <c r="M2393" s="17" t="n">
        <f aca="false">+K2393+L2393</f>
        <v>460</v>
      </c>
      <c r="N2393" s="23" t="n">
        <f aca="false">+O2393*P2393</f>
        <v>405.6</v>
      </c>
      <c r="O2393" s="22" t="n">
        <f aca="false">H2393-I2393</f>
        <v>169</v>
      </c>
      <c r="P2393" s="68" t="n">
        <v>2.4</v>
      </c>
      <c r="Q2393" s="17" t="s">
        <v>20</v>
      </c>
    </row>
    <row r="2394" customFormat="false" ht="13.8" hidden="false" customHeight="false" outlineLevel="0" collapsed="false">
      <c r="A2394" s="17" t="s">
        <v>55</v>
      </c>
      <c r="B2394" s="17" t="s">
        <v>156</v>
      </c>
      <c r="C2394" s="18" t="n">
        <v>43165</v>
      </c>
      <c r="D2394" s="19" t="n">
        <v>43153</v>
      </c>
      <c r="E2394" s="20" t="s">
        <v>309</v>
      </c>
      <c r="F2394" s="90" t="n">
        <f aca="false">+C2394-D2394</f>
        <v>12</v>
      </c>
      <c r="G2394" s="22" t="n">
        <v>16</v>
      </c>
      <c r="H2394" s="22" t="n">
        <v>7622</v>
      </c>
      <c r="I2394" s="22" t="n">
        <v>7334</v>
      </c>
      <c r="J2394" s="17" t="n">
        <v>550</v>
      </c>
      <c r="K2394" s="17" t="n">
        <v>100</v>
      </c>
      <c r="L2394" s="17" t="n">
        <v>400</v>
      </c>
      <c r="M2394" s="17" t="n">
        <f aca="false">+K2394+L2394</f>
        <v>500</v>
      </c>
      <c r="N2394" s="23" t="n">
        <f aca="false">+O2394*P2394</f>
        <v>576</v>
      </c>
      <c r="O2394" s="22" t="n">
        <f aca="false">H2394-I2394</f>
        <v>288</v>
      </c>
      <c r="P2394" s="68" t="n">
        <v>2</v>
      </c>
      <c r="Q2394" s="17" t="s">
        <v>20</v>
      </c>
    </row>
    <row r="2395" customFormat="false" ht="13.8" hidden="false" customHeight="false" outlineLevel="0" collapsed="false">
      <c r="A2395" s="17" t="s">
        <v>78</v>
      </c>
      <c r="B2395" s="17" t="s">
        <v>79</v>
      </c>
      <c r="C2395" s="18" t="n">
        <v>43165</v>
      </c>
      <c r="D2395" s="19" t="n">
        <v>43155</v>
      </c>
      <c r="E2395" s="20" t="s">
        <v>309</v>
      </c>
      <c r="F2395" s="90" t="n">
        <f aca="false">+C2395-D2395</f>
        <v>10</v>
      </c>
      <c r="G2395" s="22" t="n">
        <v>12.5</v>
      </c>
      <c r="H2395" s="22" t="n">
        <v>25888</v>
      </c>
      <c r="I2395" s="22" t="n">
        <v>25791</v>
      </c>
      <c r="J2395" s="17" t="n">
        <v>825</v>
      </c>
      <c r="K2395" s="17" t="n">
        <v>410</v>
      </c>
      <c r="L2395" s="91" t="n">
        <v>500</v>
      </c>
      <c r="M2395" s="17" t="n">
        <f aca="false">+K2395+L2395</f>
        <v>910</v>
      </c>
      <c r="N2395" s="23" t="n">
        <f aca="false">+O2395*P2395</f>
        <v>164.9</v>
      </c>
      <c r="O2395" s="22" t="n">
        <f aca="false">H2395-I2395</f>
        <v>97</v>
      </c>
      <c r="P2395" s="68" t="n">
        <v>1.7</v>
      </c>
      <c r="Q2395" s="17" t="s">
        <v>20</v>
      </c>
    </row>
    <row r="2396" customFormat="false" ht="13.8" hidden="false" customHeight="false" outlineLevel="0" collapsed="false">
      <c r="A2396" s="17" t="s">
        <v>49</v>
      </c>
      <c r="B2396" s="17" t="s">
        <v>124</v>
      </c>
      <c r="C2396" s="18" t="n">
        <v>43165</v>
      </c>
      <c r="D2396" s="19" t="n">
        <v>43161</v>
      </c>
      <c r="E2396" s="20" t="s">
        <v>309</v>
      </c>
      <c r="F2396" s="90" t="n">
        <f aca="false">+C2396-D2396</f>
        <v>4</v>
      </c>
      <c r="G2396" s="22" t="n">
        <v>12.5</v>
      </c>
      <c r="H2396" s="22" t="n">
        <v>6826</v>
      </c>
      <c r="I2396" s="22" t="n">
        <v>6756</v>
      </c>
      <c r="J2396" s="17" t="n">
        <v>490</v>
      </c>
      <c r="K2396" s="17" t="n">
        <v>390</v>
      </c>
      <c r="L2396" s="17" t="n">
        <v>200</v>
      </c>
      <c r="M2396" s="17" t="n">
        <f aca="false">+K2396+L2396</f>
        <v>590</v>
      </c>
      <c r="N2396" s="23" t="n">
        <f aca="false">+O2396*P2396</f>
        <v>119</v>
      </c>
      <c r="O2396" s="22" t="n">
        <f aca="false">H2396-I2396</f>
        <v>70</v>
      </c>
      <c r="P2396" s="68" t="n">
        <v>1.7</v>
      </c>
      <c r="Q2396" s="17" t="s">
        <v>20</v>
      </c>
    </row>
    <row r="2397" customFormat="false" ht="13.8" hidden="false" customHeight="false" outlineLevel="0" collapsed="false">
      <c r="A2397" s="17" t="s">
        <v>88</v>
      </c>
      <c r="B2397" s="17" t="s">
        <v>315</v>
      </c>
      <c r="C2397" s="18" t="n">
        <v>43165</v>
      </c>
      <c r="D2397" s="19" t="n">
        <v>43155</v>
      </c>
      <c r="E2397" s="20" t="s">
        <v>309</v>
      </c>
      <c r="F2397" s="90" t="n">
        <f aca="false">+C2397-D2397</f>
        <v>10</v>
      </c>
      <c r="G2397" s="22" t="n">
        <v>12.5</v>
      </c>
      <c r="H2397" s="22" t="n">
        <v>5073</v>
      </c>
      <c r="I2397" s="22" t="n">
        <v>4828</v>
      </c>
      <c r="J2397" s="17" t="n">
        <v>1025</v>
      </c>
      <c r="K2397" s="17" t="n">
        <v>660</v>
      </c>
      <c r="L2397" s="17" t="n">
        <v>350</v>
      </c>
      <c r="M2397" s="17" t="n">
        <f aca="false">+K2397+L2397</f>
        <v>1010</v>
      </c>
      <c r="N2397" s="23" t="n">
        <f aca="false">+O2397*P2397</f>
        <v>416.5</v>
      </c>
      <c r="O2397" s="22" t="n">
        <f aca="false">H2397-I2397</f>
        <v>245</v>
      </c>
      <c r="P2397" s="68" t="n">
        <v>1.7</v>
      </c>
      <c r="Q2397" s="17" t="s">
        <v>20</v>
      </c>
    </row>
    <row r="2398" customFormat="false" ht="13.8" hidden="false" customHeight="false" outlineLevel="0" collapsed="false">
      <c r="A2398" s="17" t="s">
        <v>53</v>
      </c>
      <c r="B2398" s="29" t="s">
        <v>128</v>
      </c>
      <c r="C2398" s="18" t="n">
        <v>43165</v>
      </c>
      <c r="D2398" s="19" t="n">
        <v>43155</v>
      </c>
      <c r="E2398" s="20" t="s">
        <v>309</v>
      </c>
      <c r="F2398" s="90" t="n">
        <f aca="false">+C2398-D2398</f>
        <v>10</v>
      </c>
      <c r="G2398" s="22" t="n">
        <v>12.5</v>
      </c>
      <c r="H2398" s="22" t="n">
        <v>6088</v>
      </c>
      <c r="I2398" s="22" t="n">
        <v>5854</v>
      </c>
      <c r="J2398" s="17" t="n">
        <v>475</v>
      </c>
      <c r="K2398" s="17" t="n">
        <v>125</v>
      </c>
      <c r="L2398" s="17" t="n">
        <v>350</v>
      </c>
      <c r="M2398" s="17" t="n">
        <f aca="false">+K2398+L2398</f>
        <v>475</v>
      </c>
      <c r="N2398" s="23" t="n">
        <f aca="false">+O2398*P2398</f>
        <v>397.8</v>
      </c>
      <c r="O2398" s="22" t="n">
        <f aca="false">H2398-I2398</f>
        <v>234</v>
      </c>
      <c r="P2398" s="68" t="n">
        <v>1.7</v>
      </c>
      <c r="Q2398" s="17" t="s">
        <v>20</v>
      </c>
    </row>
    <row r="2399" customFormat="false" ht="13.8" hidden="false" customHeight="false" outlineLevel="0" collapsed="false">
      <c r="A2399" s="17" t="s">
        <v>53</v>
      </c>
      <c r="B2399" s="29" t="s">
        <v>128</v>
      </c>
      <c r="C2399" s="18" t="n">
        <v>43165</v>
      </c>
      <c r="D2399" s="19" t="n">
        <v>43155</v>
      </c>
      <c r="E2399" s="20" t="s">
        <v>309</v>
      </c>
      <c r="F2399" s="90" t="n">
        <f aca="false">+C2399-D2399</f>
        <v>10</v>
      </c>
      <c r="G2399" s="22" t="n">
        <v>12.5</v>
      </c>
      <c r="H2399" s="22" t="n">
        <v>6255</v>
      </c>
      <c r="I2399" s="22" t="n">
        <v>6009</v>
      </c>
      <c r="J2399" s="17" t="n">
        <v>475</v>
      </c>
      <c r="K2399" s="17" t="n">
        <v>100</v>
      </c>
      <c r="L2399" s="17" t="n">
        <v>375</v>
      </c>
      <c r="M2399" s="17" t="n">
        <f aca="false">+K2399+L2399</f>
        <v>475</v>
      </c>
      <c r="N2399" s="23" t="n">
        <f aca="false">+O2399*P2399</f>
        <v>418.2</v>
      </c>
      <c r="O2399" s="22" t="n">
        <f aca="false">H2399-I2399</f>
        <v>246</v>
      </c>
      <c r="P2399" s="68" t="n">
        <v>1.7</v>
      </c>
      <c r="Q2399" s="17" t="s">
        <v>20</v>
      </c>
    </row>
    <row r="2400" customFormat="false" ht="13.8" hidden="false" customHeight="false" outlineLevel="0" collapsed="false">
      <c r="A2400" s="17" t="s">
        <v>45</v>
      </c>
      <c r="B2400" s="17" t="s">
        <v>311</v>
      </c>
      <c r="C2400" s="18" t="n">
        <v>43165</v>
      </c>
      <c r="D2400" s="19" t="n">
        <v>43155</v>
      </c>
      <c r="E2400" s="20" t="s">
        <v>309</v>
      </c>
      <c r="F2400" s="90" t="n">
        <f aca="false">+C2400-D2400</f>
        <v>10</v>
      </c>
      <c r="G2400" s="22" t="n">
        <v>9</v>
      </c>
      <c r="H2400" s="22" t="n">
        <v>1642</v>
      </c>
      <c r="I2400" s="22" t="n">
        <v>1398</v>
      </c>
      <c r="J2400" s="17" t="n">
        <v>580</v>
      </c>
      <c r="K2400" s="17" t="n">
        <v>195</v>
      </c>
      <c r="L2400" s="17" t="n">
        <v>450</v>
      </c>
      <c r="M2400" s="17" t="n">
        <f aca="false">+K2400+L2400</f>
        <v>645</v>
      </c>
      <c r="N2400" s="23" t="n">
        <f aca="false">+O2400*P2400</f>
        <v>383.08</v>
      </c>
      <c r="O2400" s="22" t="n">
        <f aca="false">H2400-I2400</f>
        <v>244</v>
      </c>
      <c r="P2400" s="68" t="n">
        <v>1.57</v>
      </c>
      <c r="Q2400" s="17" t="s">
        <v>20</v>
      </c>
    </row>
    <row r="2401" customFormat="false" ht="13.8" hidden="false" customHeight="false" outlineLevel="0" collapsed="false">
      <c r="A2401" s="17" t="s">
        <v>88</v>
      </c>
      <c r="B2401" s="17" t="s">
        <v>315</v>
      </c>
      <c r="C2401" s="18" t="n">
        <v>43165</v>
      </c>
      <c r="D2401" s="19" t="n">
        <v>43155</v>
      </c>
      <c r="E2401" s="20" t="s">
        <v>309</v>
      </c>
      <c r="F2401" s="90" t="n">
        <f aca="false">+C2401-D2401</f>
        <v>10</v>
      </c>
      <c r="G2401" s="22" t="n">
        <v>9</v>
      </c>
      <c r="H2401" s="22" t="n">
        <v>10415</v>
      </c>
      <c r="I2401" s="22" t="n">
        <v>10171</v>
      </c>
      <c r="J2401" s="17" t="n">
        <v>808</v>
      </c>
      <c r="K2401" s="17" t="n">
        <v>320</v>
      </c>
      <c r="L2401" s="17" t="n">
        <v>500</v>
      </c>
      <c r="M2401" s="17" t="n">
        <f aca="false">+K2401+L2401</f>
        <v>820</v>
      </c>
      <c r="N2401" s="23" t="n">
        <f aca="false">+O2401*P2401</f>
        <v>383.08</v>
      </c>
      <c r="O2401" s="22" t="n">
        <f aca="false">H2401-I2401</f>
        <v>244</v>
      </c>
      <c r="P2401" s="68" t="n">
        <v>1.57</v>
      </c>
      <c r="Q2401" s="17" t="s">
        <v>20</v>
      </c>
    </row>
    <row r="2402" customFormat="false" ht="13.8" hidden="false" customHeight="false" outlineLevel="0" collapsed="false">
      <c r="A2402" s="17" t="s">
        <v>31</v>
      </c>
      <c r="B2402" s="17" t="s">
        <v>136</v>
      </c>
      <c r="C2402" s="18" t="n">
        <v>43165</v>
      </c>
      <c r="D2402" s="19" t="n">
        <v>43155</v>
      </c>
      <c r="E2402" s="20" t="s">
        <v>309</v>
      </c>
      <c r="F2402" s="90" t="n">
        <f aca="false">+C2402-D2402</f>
        <v>10</v>
      </c>
      <c r="G2402" s="22" t="n">
        <v>6.5</v>
      </c>
      <c r="H2402" s="22" t="n">
        <v>28096</v>
      </c>
      <c r="I2402" s="22" t="n">
        <v>27857</v>
      </c>
      <c r="J2402" s="17" t="n">
        <v>415</v>
      </c>
      <c r="K2402" s="17" t="n">
        <v>85</v>
      </c>
      <c r="L2402" s="17" t="n">
        <v>500</v>
      </c>
      <c r="M2402" s="17" t="n">
        <f aca="false">+K2402+L2402</f>
        <v>585</v>
      </c>
      <c r="N2402" s="23" t="n">
        <f aca="false">+O2402*P2402</f>
        <v>375.23</v>
      </c>
      <c r="O2402" s="22" t="n">
        <f aca="false">H2402-I2402</f>
        <v>239</v>
      </c>
      <c r="P2402" s="68" t="n">
        <v>1.57</v>
      </c>
      <c r="Q2402" s="17" t="s">
        <v>20</v>
      </c>
    </row>
    <row r="2403" customFormat="false" ht="13.8" hidden="false" customHeight="false" outlineLevel="0" collapsed="false">
      <c r="A2403" s="17" t="s">
        <v>49</v>
      </c>
      <c r="B2403" s="17" t="s">
        <v>124</v>
      </c>
      <c r="C2403" s="18" t="n">
        <v>43165</v>
      </c>
      <c r="D2403" s="19" t="n">
        <v>43156</v>
      </c>
      <c r="E2403" s="20" t="s">
        <v>309</v>
      </c>
      <c r="F2403" s="90" t="n">
        <f aca="false">+C2403-D2403</f>
        <v>9</v>
      </c>
      <c r="G2403" s="22" t="n">
        <v>13</v>
      </c>
      <c r="H2403" s="22" t="n">
        <v>11318</v>
      </c>
      <c r="I2403" s="22" t="n">
        <v>11104</v>
      </c>
      <c r="J2403" s="17" t="n">
        <v>330</v>
      </c>
      <c r="K2403" s="17" t="n">
        <v>120</v>
      </c>
      <c r="L2403" s="17" t="n">
        <v>200</v>
      </c>
      <c r="M2403" s="17" t="n">
        <f aca="false">+K2403+L2403</f>
        <v>320</v>
      </c>
      <c r="N2403" s="23" t="n">
        <f aca="false">+O2403*P2403</f>
        <v>214</v>
      </c>
      <c r="O2403" s="22" t="n">
        <f aca="false">H2403-I2403</f>
        <v>214</v>
      </c>
      <c r="P2403" s="68" t="n">
        <v>1</v>
      </c>
      <c r="Q2403" s="17" t="s">
        <v>20</v>
      </c>
    </row>
    <row r="2404" customFormat="false" ht="13.8" hidden="false" customHeight="false" outlineLevel="0" collapsed="false">
      <c r="A2404" s="17" t="s">
        <v>88</v>
      </c>
      <c r="B2404" s="17" t="s">
        <v>315</v>
      </c>
      <c r="C2404" s="18" t="n">
        <v>43165</v>
      </c>
      <c r="D2404" s="19" t="n">
        <v>43155</v>
      </c>
      <c r="E2404" s="20" t="s">
        <v>309</v>
      </c>
      <c r="F2404" s="90" t="n">
        <f aca="false">+C2404-D2404</f>
        <v>10</v>
      </c>
      <c r="G2404" s="22" t="n">
        <v>13</v>
      </c>
      <c r="H2404" s="22" t="n">
        <v>4500</v>
      </c>
      <c r="I2404" s="22" t="n">
        <v>4255</v>
      </c>
      <c r="J2404" s="17" t="n">
        <v>860</v>
      </c>
      <c r="K2404" s="17" t="n">
        <v>540</v>
      </c>
      <c r="L2404" s="17" t="n">
        <v>300</v>
      </c>
      <c r="M2404" s="17" t="n">
        <f aca="false">+K2404+L2404</f>
        <v>840</v>
      </c>
      <c r="N2404" s="23" t="n">
        <f aca="false">+O2404*P2404</f>
        <v>245</v>
      </c>
      <c r="O2404" s="22" t="n">
        <f aca="false">H2404-I2404</f>
        <v>245</v>
      </c>
      <c r="P2404" s="68" t="n">
        <v>1</v>
      </c>
      <c r="Q2404" s="17" t="s">
        <v>20</v>
      </c>
    </row>
    <row r="2405" customFormat="false" ht="13.8" hidden="false" customHeight="false" outlineLevel="0" collapsed="false">
      <c r="A2405" s="17" t="s">
        <v>33</v>
      </c>
      <c r="B2405" s="17" t="s">
        <v>271</v>
      </c>
      <c r="C2405" s="18" t="n">
        <v>43165</v>
      </c>
      <c r="D2405" s="19" t="n">
        <v>43153</v>
      </c>
      <c r="E2405" s="20" t="s">
        <v>309</v>
      </c>
      <c r="F2405" s="90" t="n">
        <f aca="false">+C2405-D2405</f>
        <v>12</v>
      </c>
      <c r="G2405" s="22" t="n">
        <v>13</v>
      </c>
      <c r="H2405" s="22" t="n">
        <v>7105</v>
      </c>
      <c r="I2405" s="22" t="n">
        <v>6971</v>
      </c>
      <c r="J2405" s="17" t="n">
        <v>860</v>
      </c>
      <c r="K2405" s="17" t="n">
        <v>440</v>
      </c>
      <c r="L2405" s="17" t="n">
        <v>500</v>
      </c>
      <c r="M2405" s="17" t="n">
        <f aca="false">+K2405+L2405</f>
        <v>940</v>
      </c>
      <c r="N2405" s="23" t="n">
        <f aca="false">+O2405*P2405</f>
        <v>134</v>
      </c>
      <c r="O2405" s="22" t="n">
        <f aca="false">H2405-I2405</f>
        <v>134</v>
      </c>
      <c r="P2405" s="68" t="n">
        <v>1</v>
      </c>
      <c r="Q2405" s="17" t="s">
        <v>20</v>
      </c>
    </row>
    <row r="2406" customFormat="false" ht="13.8" hidden="false" customHeight="false" outlineLevel="0" collapsed="false">
      <c r="A2406" s="17" t="s">
        <v>84</v>
      </c>
      <c r="B2406" s="29" t="s">
        <v>105</v>
      </c>
      <c r="C2406" s="18" t="n">
        <v>43166</v>
      </c>
      <c r="D2406" s="19" t="n">
        <v>43154</v>
      </c>
      <c r="E2406" s="20" t="s">
        <v>309</v>
      </c>
      <c r="F2406" s="90" t="n">
        <f aca="false">+C2406-D2406</f>
        <v>12</v>
      </c>
      <c r="G2406" s="22" t="n">
        <v>20</v>
      </c>
      <c r="H2406" s="22" t="n">
        <v>15545</v>
      </c>
      <c r="I2406" s="22" t="n">
        <v>15266</v>
      </c>
      <c r="J2406" s="17" t="n">
        <v>846</v>
      </c>
      <c r="K2406" s="17" t="n">
        <v>148</v>
      </c>
      <c r="L2406" s="17" t="n">
        <v>650</v>
      </c>
      <c r="M2406" s="17" t="n">
        <f aca="false">+K2406+L2406</f>
        <v>798</v>
      </c>
      <c r="N2406" s="23" t="n">
        <f aca="false">+O2406*P2406</f>
        <v>669.6</v>
      </c>
      <c r="O2406" s="22" t="n">
        <f aca="false">H2406-I2406</f>
        <v>279</v>
      </c>
      <c r="P2406" s="68" t="n">
        <v>2.4</v>
      </c>
      <c r="Q2406" s="17" t="s">
        <v>20</v>
      </c>
    </row>
    <row r="2407" customFormat="false" ht="13.8" hidden="false" customHeight="false" outlineLevel="0" collapsed="false">
      <c r="A2407" s="17" t="s">
        <v>23</v>
      </c>
      <c r="B2407" s="17" t="s">
        <v>294</v>
      </c>
      <c r="C2407" s="18" t="n">
        <v>43166</v>
      </c>
      <c r="D2407" s="19" t="n">
        <v>43159</v>
      </c>
      <c r="E2407" s="20" t="s">
        <v>309</v>
      </c>
      <c r="F2407" s="90" t="n">
        <f aca="false">+C2407-D2407</f>
        <v>7</v>
      </c>
      <c r="G2407" s="22" t="n">
        <v>20</v>
      </c>
      <c r="H2407" s="22" t="n">
        <v>15166</v>
      </c>
      <c r="I2407" s="22" t="n">
        <v>15026</v>
      </c>
      <c r="J2407" s="17" t="n">
        <v>754</v>
      </c>
      <c r="K2407" s="17" t="n">
        <v>360</v>
      </c>
      <c r="L2407" s="17" t="n">
        <v>600</v>
      </c>
      <c r="M2407" s="17" t="n">
        <f aca="false">+K2407+L2407</f>
        <v>960</v>
      </c>
      <c r="N2407" s="23" t="n">
        <f aca="false">+O2407*P2407</f>
        <v>336</v>
      </c>
      <c r="O2407" s="22" t="n">
        <f aca="false">H2407-I2407</f>
        <v>140</v>
      </c>
      <c r="P2407" s="68" t="n">
        <v>2.4</v>
      </c>
      <c r="Q2407" s="17" t="s">
        <v>20</v>
      </c>
    </row>
    <row r="2408" customFormat="false" ht="13.8" hidden="false" customHeight="false" outlineLevel="0" collapsed="false">
      <c r="A2408" s="17" t="s">
        <v>21</v>
      </c>
      <c r="B2408" s="17" t="s">
        <v>314</v>
      </c>
      <c r="C2408" s="18" t="n">
        <v>43166</v>
      </c>
      <c r="D2408" s="19" t="n">
        <v>43157</v>
      </c>
      <c r="E2408" s="20" t="s">
        <v>309</v>
      </c>
      <c r="F2408" s="90" t="n">
        <f aca="false">+C2408-D2408</f>
        <v>9</v>
      </c>
      <c r="G2408" s="22" t="n">
        <v>20</v>
      </c>
      <c r="H2408" s="22" t="n">
        <v>6315</v>
      </c>
      <c r="I2408" s="22" t="n">
        <v>6122</v>
      </c>
      <c r="J2408" s="17" t="n">
        <v>610</v>
      </c>
      <c r="K2408" s="17" t="n">
        <v>160</v>
      </c>
      <c r="L2408" s="17" t="n">
        <v>400</v>
      </c>
      <c r="M2408" s="17" t="n">
        <f aca="false">+K2408+L2408</f>
        <v>560</v>
      </c>
      <c r="N2408" s="23" t="n">
        <f aca="false">+O2408*P2408</f>
        <v>463.2</v>
      </c>
      <c r="O2408" s="22" t="n">
        <f aca="false">H2408-I2408</f>
        <v>193</v>
      </c>
      <c r="P2408" s="68" t="n">
        <v>2.4</v>
      </c>
      <c r="Q2408" s="17" t="s">
        <v>20</v>
      </c>
    </row>
    <row r="2409" customFormat="false" ht="13.8" hidden="false" customHeight="false" outlineLevel="0" collapsed="false">
      <c r="A2409" s="17" t="s">
        <v>21</v>
      </c>
      <c r="B2409" s="17" t="s">
        <v>314</v>
      </c>
      <c r="C2409" s="18" t="n">
        <v>43166</v>
      </c>
      <c r="D2409" s="19" t="n">
        <v>43157</v>
      </c>
      <c r="E2409" s="20" t="s">
        <v>309</v>
      </c>
      <c r="F2409" s="90" t="n">
        <f aca="false">+C2409-D2409</f>
        <v>9</v>
      </c>
      <c r="G2409" s="22" t="n">
        <v>9</v>
      </c>
      <c r="H2409" s="22" t="n">
        <v>23771</v>
      </c>
      <c r="I2409" s="22" t="n">
        <v>23555</v>
      </c>
      <c r="J2409" s="17" t="n">
        <v>520</v>
      </c>
      <c r="K2409" s="17" t="n">
        <v>130</v>
      </c>
      <c r="L2409" s="17" t="n">
        <v>250</v>
      </c>
      <c r="M2409" s="17" t="n">
        <f aca="false">+K2409+L2409</f>
        <v>380</v>
      </c>
      <c r="N2409" s="23" t="n">
        <f aca="false">+O2409*P2409</f>
        <v>339.12</v>
      </c>
      <c r="O2409" s="22" t="n">
        <f aca="false">H2409-I2409</f>
        <v>216</v>
      </c>
      <c r="P2409" s="68" t="n">
        <v>1.57</v>
      </c>
      <c r="Q2409" s="17" t="s">
        <v>20</v>
      </c>
    </row>
    <row r="2410" customFormat="false" ht="13.8" hidden="false" customHeight="false" outlineLevel="0" collapsed="false">
      <c r="A2410" s="17" t="s">
        <v>29</v>
      </c>
      <c r="B2410" s="17" t="s">
        <v>312</v>
      </c>
      <c r="C2410" s="18" t="n">
        <v>43166</v>
      </c>
      <c r="D2410" s="19" t="n">
        <v>43155</v>
      </c>
      <c r="E2410" s="20" t="s">
        <v>309</v>
      </c>
      <c r="F2410" s="90" t="n">
        <f aca="false">+C2410-D2410</f>
        <v>11</v>
      </c>
      <c r="G2410" s="22" t="n">
        <v>13</v>
      </c>
      <c r="H2410" s="22" t="n">
        <v>2456</v>
      </c>
      <c r="I2410" s="22" t="n">
        <v>2196</v>
      </c>
      <c r="J2410" s="17" t="n">
        <v>610</v>
      </c>
      <c r="K2410" s="17" t="n">
        <v>160</v>
      </c>
      <c r="L2410" s="17" t="n">
        <v>350</v>
      </c>
      <c r="M2410" s="17" t="n">
        <f aca="false">+K2410+L2410</f>
        <v>510</v>
      </c>
      <c r="N2410" s="23" t="n">
        <f aca="false">+O2410*P2410</f>
        <v>260</v>
      </c>
      <c r="O2410" s="22" t="n">
        <f aca="false">H2410-I2410</f>
        <v>260</v>
      </c>
      <c r="P2410" s="68" t="n">
        <v>1</v>
      </c>
      <c r="Q2410" s="17" t="s">
        <v>20</v>
      </c>
    </row>
    <row r="2411" customFormat="false" ht="13.8" hidden="false" customHeight="false" outlineLevel="0" collapsed="false">
      <c r="A2411" s="17" t="s">
        <v>41</v>
      </c>
      <c r="B2411" s="17" t="s">
        <v>305</v>
      </c>
      <c r="C2411" s="18" t="n">
        <v>43166</v>
      </c>
      <c r="D2411" s="19" t="n">
        <v>43157</v>
      </c>
      <c r="E2411" s="20" t="s">
        <v>309</v>
      </c>
      <c r="F2411" s="90" t="n">
        <f aca="false">+C2411-D2411</f>
        <v>9</v>
      </c>
      <c r="G2411" s="22" t="n">
        <v>20</v>
      </c>
      <c r="H2411" s="22" t="n">
        <v>3148</v>
      </c>
      <c r="I2411" s="22" t="n">
        <v>3041</v>
      </c>
      <c r="J2411" s="17" t="n">
        <v>435</v>
      </c>
      <c r="K2411" s="17" t="n">
        <v>165</v>
      </c>
      <c r="L2411" s="17" t="n">
        <v>300</v>
      </c>
      <c r="M2411" s="17" t="n">
        <f aca="false">+K2411+L2411</f>
        <v>465</v>
      </c>
      <c r="N2411" s="23" t="n">
        <f aca="false">+O2411*P2411</f>
        <v>256.8</v>
      </c>
      <c r="O2411" s="22" t="n">
        <f aca="false">H2411-I2411</f>
        <v>107</v>
      </c>
      <c r="P2411" s="68" t="n">
        <v>2.4</v>
      </c>
      <c r="Q2411" s="17" t="s">
        <v>20</v>
      </c>
    </row>
    <row r="2412" customFormat="false" ht="13.8" hidden="false" customHeight="false" outlineLevel="0" collapsed="false">
      <c r="A2412" s="17" t="s">
        <v>82</v>
      </c>
      <c r="B2412" s="17" t="s">
        <v>154</v>
      </c>
      <c r="C2412" s="18" t="n">
        <v>43166</v>
      </c>
      <c r="D2412" s="19" t="n">
        <v>43162</v>
      </c>
      <c r="E2412" s="20" t="s">
        <v>309</v>
      </c>
      <c r="F2412" s="90" t="n">
        <f aca="false">+C2412-D2412</f>
        <v>4</v>
      </c>
      <c r="G2412" s="22" t="n">
        <v>20</v>
      </c>
      <c r="H2412" s="22" t="n">
        <v>17198</v>
      </c>
      <c r="I2412" s="22" t="n">
        <v>17100</v>
      </c>
      <c r="J2412" s="17" t="n">
        <v>577</v>
      </c>
      <c r="K2412" s="17" t="n">
        <v>342</v>
      </c>
      <c r="L2412" s="17" t="n">
        <v>0</v>
      </c>
      <c r="M2412" s="17" t="n">
        <f aca="false">+K2412+L2412</f>
        <v>342</v>
      </c>
      <c r="N2412" s="23" t="n">
        <f aca="false">+O2412*P2412</f>
        <v>235.2</v>
      </c>
      <c r="O2412" s="22" t="n">
        <f aca="false">H2412-I2412</f>
        <v>98</v>
      </c>
      <c r="P2412" s="68" t="n">
        <v>2.4</v>
      </c>
      <c r="Q2412" s="17" t="s">
        <v>20</v>
      </c>
    </row>
    <row r="2413" customFormat="false" ht="13.8" hidden="false" customHeight="false" outlineLevel="0" collapsed="false">
      <c r="A2413" s="17" t="s">
        <v>31</v>
      </c>
      <c r="B2413" s="17" t="s">
        <v>316</v>
      </c>
      <c r="C2413" s="18" t="n">
        <v>43166</v>
      </c>
      <c r="D2413" s="19" t="n">
        <v>43155</v>
      </c>
      <c r="E2413" s="20" t="s">
        <v>309</v>
      </c>
      <c r="F2413" s="90" t="n">
        <f aca="false">+C2413-D2413</f>
        <v>11</v>
      </c>
      <c r="G2413" s="22" t="n">
        <v>20</v>
      </c>
      <c r="H2413" s="22" t="n">
        <v>4693</v>
      </c>
      <c r="I2413" s="22" t="n">
        <v>4430</v>
      </c>
      <c r="J2413" s="17" t="n">
        <v>910</v>
      </c>
      <c r="K2413" s="17" t="n">
        <v>391</v>
      </c>
      <c r="L2413" s="17" t="n">
        <v>700</v>
      </c>
      <c r="M2413" s="17" t="n">
        <f aca="false">+K2413+L2413</f>
        <v>1091</v>
      </c>
      <c r="N2413" s="23" t="n">
        <f aca="false">+O2413*P2413</f>
        <v>631.2</v>
      </c>
      <c r="O2413" s="22" t="n">
        <f aca="false">H2413-I2413</f>
        <v>263</v>
      </c>
      <c r="P2413" s="68" t="n">
        <v>2.4</v>
      </c>
      <c r="Q2413" s="17" t="s">
        <v>20</v>
      </c>
    </row>
    <row r="2414" customFormat="false" ht="13.8" hidden="false" customHeight="false" outlineLevel="0" collapsed="false">
      <c r="A2414" s="17" t="s">
        <v>58</v>
      </c>
      <c r="B2414" s="17" t="s">
        <v>160</v>
      </c>
      <c r="C2414" s="18" t="n">
        <v>43166</v>
      </c>
      <c r="D2414" s="19" t="n">
        <v>43153</v>
      </c>
      <c r="E2414" s="20" t="s">
        <v>309</v>
      </c>
      <c r="F2414" s="90" t="n">
        <f aca="false">+C2414-D2414</f>
        <v>13</v>
      </c>
      <c r="G2414" s="22" t="n">
        <v>13</v>
      </c>
      <c r="H2414" s="22" t="n">
        <v>6174</v>
      </c>
      <c r="I2414" s="22" t="n">
        <v>6079</v>
      </c>
      <c r="J2414" s="17" t="n">
        <v>800</v>
      </c>
      <c r="K2414" s="17" t="n">
        <v>620</v>
      </c>
      <c r="L2414" s="17" t="n">
        <v>350</v>
      </c>
      <c r="M2414" s="17" t="n">
        <f aca="false">+K2414+L2414</f>
        <v>970</v>
      </c>
      <c r="N2414" s="23" t="n">
        <f aca="false">+O2414*P2414</f>
        <v>171</v>
      </c>
      <c r="O2414" s="22" t="n">
        <f aca="false">H2414-I2414</f>
        <v>95</v>
      </c>
      <c r="P2414" s="68" t="n">
        <v>1.8</v>
      </c>
      <c r="Q2414" s="17" t="s">
        <v>20</v>
      </c>
    </row>
    <row r="2415" customFormat="false" ht="13.8" hidden="false" customHeight="false" outlineLevel="0" collapsed="false">
      <c r="A2415" s="17" t="s">
        <v>41</v>
      </c>
      <c r="B2415" s="17" t="s">
        <v>305</v>
      </c>
      <c r="C2415" s="18" t="n">
        <v>43166</v>
      </c>
      <c r="D2415" s="19" t="n">
        <v>43157</v>
      </c>
      <c r="E2415" s="20" t="s">
        <v>309</v>
      </c>
      <c r="F2415" s="90" t="n">
        <f aca="false">+C2415-D2415</f>
        <v>9</v>
      </c>
      <c r="G2415" s="22" t="n">
        <v>12.5</v>
      </c>
      <c r="H2415" s="22" t="n">
        <v>15434</v>
      </c>
      <c r="I2415" s="22" t="n">
        <v>15224</v>
      </c>
      <c r="J2415" s="17" t="n">
        <v>540</v>
      </c>
      <c r="K2415" s="17" t="n">
        <v>140</v>
      </c>
      <c r="L2415" s="17" t="n">
        <v>400</v>
      </c>
      <c r="M2415" s="17" t="n">
        <f aca="false">+K2415+L2415</f>
        <v>540</v>
      </c>
      <c r="N2415" s="23" t="n">
        <f aca="false">+O2415*P2415</f>
        <v>357</v>
      </c>
      <c r="O2415" s="22" t="n">
        <f aca="false">H2415-I2415</f>
        <v>210</v>
      </c>
      <c r="P2415" s="68" t="n">
        <v>1.7</v>
      </c>
      <c r="Q2415" s="17" t="s">
        <v>20</v>
      </c>
    </row>
    <row r="2416" customFormat="false" ht="13.8" hidden="false" customHeight="false" outlineLevel="0" collapsed="false">
      <c r="A2416" s="17" t="s">
        <v>47</v>
      </c>
      <c r="B2416" s="17" t="s">
        <v>307</v>
      </c>
      <c r="C2416" s="18" t="n">
        <v>43166</v>
      </c>
      <c r="D2416" s="19" t="n">
        <v>43153</v>
      </c>
      <c r="E2416" s="20" t="s">
        <v>309</v>
      </c>
      <c r="F2416" s="90" t="n">
        <f aca="false">+C2416-D2416</f>
        <v>13</v>
      </c>
      <c r="G2416" s="22" t="n">
        <v>9</v>
      </c>
      <c r="H2416" s="22" t="n">
        <v>4195</v>
      </c>
      <c r="I2416" s="22" t="n">
        <v>3995</v>
      </c>
      <c r="J2416" s="17" t="n">
        <v>600</v>
      </c>
      <c r="K2416" s="17" t="n">
        <v>320</v>
      </c>
      <c r="L2416" s="17" t="n">
        <v>250</v>
      </c>
      <c r="M2416" s="17" t="n">
        <f aca="false">+K2416+L2416</f>
        <v>570</v>
      </c>
      <c r="N2416" s="23" t="n">
        <f aca="false">+O2416*P2416</f>
        <v>314</v>
      </c>
      <c r="O2416" s="22" t="n">
        <f aca="false">H2416-I2416</f>
        <v>200</v>
      </c>
      <c r="P2416" s="68" t="n">
        <v>1.57</v>
      </c>
      <c r="Q2416" s="17" t="s">
        <v>20</v>
      </c>
    </row>
    <row r="2417" customFormat="false" ht="13.8" hidden="false" customHeight="false" outlineLevel="0" collapsed="false">
      <c r="A2417" s="17" t="s">
        <v>49</v>
      </c>
      <c r="B2417" s="17" t="s">
        <v>124</v>
      </c>
      <c r="C2417" s="18" t="n">
        <v>43166</v>
      </c>
      <c r="D2417" s="19" t="n">
        <v>43161</v>
      </c>
      <c r="E2417" s="20" t="s">
        <v>309</v>
      </c>
      <c r="F2417" s="90" t="n">
        <f aca="false">+C2417-D2417</f>
        <v>5</v>
      </c>
      <c r="G2417" s="22" t="n">
        <v>9</v>
      </c>
      <c r="H2417" s="22" t="n">
        <v>18360</v>
      </c>
      <c r="I2417" s="22" t="n">
        <v>18234</v>
      </c>
      <c r="J2417" s="17" t="n">
        <v>360</v>
      </c>
      <c r="K2417" s="17" t="n">
        <v>165</v>
      </c>
      <c r="L2417" s="17" t="n">
        <v>300</v>
      </c>
      <c r="M2417" s="17" t="n">
        <f aca="false">+K2417+L2417</f>
        <v>465</v>
      </c>
      <c r="N2417" s="23" t="n">
        <f aca="false">+O2417*P2417</f>
        <v>197.82</v>
      </c>
      <c r="O2417" s="22" t="n">
        <f aca="false">H2417-I2417</f>
        <v>126</v>
      </c>
      <c r="P2417" s="68" t="n">
        <v>1.57</v>
      </c>
      <c r="Q2417" s="17" t="s">
        <v>20</v>
      </c>
    </row>
    <row r="2418" customFormat="false" ht="13.8" hidden="false" customHeight="false" outlineLevel="0" collapsed="false">
      <c r="A2418" s="17" t="s">
        <v>37</v>
      </c>
      <c r="B2418" s="17" t="s">
        <v>313</v>
      </c>
      <c r="C2418" s="18" t="n">
        <v>43166</v>
      </c>
      <c r="D2418" s="19" t="n">
        <v>43160</v>
      </c>
      <c r="E2418" s="20" t="s">
        <v>309</v>
      </c>
      <c r="F2418" s="90" t="n">
        <f aca="false">+C2418-D2418</f>
        <v>6</v>
      </c>
      <c r="G2418" s="22" t="n">
        <v>9</v>
      </c>
      <c r="H2418" s="22" t="n">
        <v>13711</v>
      </c>
      <c r="I2418" s="22" t="n">
        <v>13567</v>
      </c>
      <c r="J2418" s="17" t="n">
        <v>327</v>
      </c>
      <c r="K2418" s="17" t="n">
        <v>20</v>
      </c>
      <c r="L2418" s="17" t="n">
        <v>250</v>
      </c>
      <c r="M2418" s="17" t="n">
        <f aca="false">+K2418+L2418</f>
        <v>270</v>
      </c>
      <c r="N2418" s="23" t="n">
        <f aca="false">+O2418*P2418</f>
        <v>226.08</v>
      </c>
      <c r="O2418" s="22" t="n">
        <f aca="false">H2418-I2418</f>
        <v>144</v>
      </c>
      <c r="P2418" s="68" t="n">
        <v>1.57</v>
      </c>
      <c r="Q2418" s="17" t="s">
        <v>20</v>
      </c>
    </row>
    <row r="2419" customFormat="false" ht="13.8" hidden="false" customHeight="false" outlineLevel="0" collapsed="false">
      <c r="A2419" s="17" t="s">
        <v>35</v>
      </c>
      <c r="B2419" s="29" t="s">
        <v>126</v>
      </c>
      <c r="C2419" s="18" t="n">
        <v>43166</v>
      </c>
      <c r="D2419" s="19" t="n">
        <v>43154</v>
      </c>
      <c r="E2419" s="20" t="s">
        <v>309</v>
      </c>
      <c r="F2419" s="90" t="n">
        <f aca="false">+C2419-D2419</f>
        <v>12</v>
      </c>
      <c r="G2419" s="22" t="n">
        <v>13</v>
      </c>
      <c r="H2419" s="22" t="n">
        <v>6494</v>
      </c>
      <c r="I2419" s="22" t="n">
        <v>6228</v>
      </c>
      <c r="J2419" s="17" t="n">
        <v>520</v>
      </c>
      <c r="K2419" s="17" t="n">
        <v>255</v>
      </c>
      <c r="L2419" s="17" t="n">
        <v>200</v>
      </c>
      <c r="M2419" s="17" t="n">
        <f aca="false">+K2419+L2419</f>
        <v>455</v>
      </c>
      <c r="N2419" s="23" t="n">
        <f aca="false">+O2419*P2419</f>
        <v>266</v>
      </c>
      <c r="O2419" s="22" t="n">
        <f aca="false">H2419-I2419</f>
        <v>266</v>
      </c>
      <c r="P2419" s="68" t="n">
        <v>1</v>
      </c>
      <c r="Q2419" s="17" t="s">
        <v>20</v>
      </c>
    </row>
    <row r="2420" customFormat="false" ht="13.8" hidden="false" customHeight="false" outlineLevel="0" collapsed="false">
      <c r="A2420" s="17" t="s">
        <v>35</v>
      </c>
      <c r="B2420" s="29" t="s">
        <v>126</v>
      </c>
      <c r="C2420" s="18" t="n">
        <v>43166</v>
      </c>
      <c r="D2420" s="19" t="n">
        <v>43154</v>
      </c>
      <c r="E2420" s="20" t="s">
        <v>309</v>
      </c>
      <c r="F2420" s="90" t="n">
        <f aca="false">+C2420-D2420</f>
        <v>12</v>
      </c>
      <c r="G2420" s="22" t="n">
        <v>13</v>
      </c>
      <c r="H2420" s="22" t="n">
        <v>21830</v>
      </c>
      <c r="I2420" s="22" t="n">
        <v>21543</v>
      </c>
      <c r="J2420" s="17" t="n">
        <v>626</v>
      </c>
      <c r="K2420" s="17" t="n">
        <v>340</v>
      </c>
      <c r="L2420" s="17" t="n">
        <v>100</v>
      </c>
      <c r="M2420" s="17" t="n">
        <f aca="false">+K2420+L2420</f>
        <v>440</v>
      </c>
      <c r="N2420" s="23" t="n">
        <f aca="false">+O2420*P2420</f>
        <v>287</v>
      </c>
      <c r="O2420" s="22" t="n">
        <f aca="false">H2420-I2420</f>
        <v>287</v>
      </c>
      <c r="P2420" s="68" t="n">
        <v>1</v>
      </c>
      <c r="Q2420" s="17" t="s">
        <v>20</v>
      </c>
    </row>
    <row r="2421" customFormat="false" ht="13.8" hidden="false" customHeight="false" outlineLevel="0" collapsed="false">
      <c r="A2421" s="17" t="s">
        <v>49</v>
      </c>
      <c r="B2421" s="17" t="s">
        <v>124</v>
      </c>
      <c r="C2421" s="18" t="n">
        <v>43166</v>
      </c>
      <c r="D2421" s="19" t="n">
        <v>43153</v>
      </c>
      <c r="E2421" s="20" t="s">
        <v>309</v>
      </c>
      <c r="F2421" s="90" t="n">
        <f aca="false">+C2421-D2421</f>
        <v>13</v>
      </c>
      <c r="G2421" s="22" t="n">
        <v>13</v>
      </c>
      <c r="H2421" s="22" t="n">
        <v>9474</v>
      </c>
      <c r="I2421" s="22" t="n">
        <v>9164</v>
      </c>
      <c r="J2421" s="17" t="n">
        <v>420</v>
      </c>
      <c r="K2421" s="17" t="n">
        <v>140</v>
      </c>
      <c r="L2421" s="17" t="n">
        <v>300</v>
      </c>
      <c r="M2421" s="17" t="n">
        <f aca="false">+K2421+L2421</f>
        <v>440</v>
      </c>
      <c r="N2421" s="23" t="n">
        <f aca="false">+O2421*P2421</f>
        <v>310</v>
      </c>
      <c r="O2421" s="22" t="n">
        <f aca="false">H2421-I2421</f>
        <v>310</v>
      </c>
      <c r="P2421" s="68" t="n">
        <v>1</v>
      </c>
      <c r="Q2421" s="17" t="s">
        <v>20</v>
      </c>
    </row>
    <row r="2422" customFormat="false" ht="13.8" hidden="false" customHeight="false" outlineLevel="0" collapsed="false">
      <c r="A2422" s="17" t="s">
        <v>39</v>
      </c>
      <c r="B2422" s="17" t="s">
        <v>286</v>
      </c>
      <c r="C2422" s="18" t="n">
        <v>43166</v>
      </c>
      <c r="D2422" s="19" t="n">
        <v>43144</v>
      </c>
      <c r="E2422" s="20" t="s">
        <v>309</v>
      </c>
      <c r="F2422" s="90" t="n">
        <f aca="false">+C2422-D2422</f>
        <v>22</v>
      </c>
      <c r="G2422" s="22" t="n">
        <v>13</v>
      </c>
      <c r="H2422" s="22" t="n">
        <v>2380</v>
      </c>
      <c r="I2422" s="22" t="n">
        <v>1851</v>
      </c>
      <c r="J2422" s="17" t="n">
        <v>1061</v>
      </c>
      <c r="K2422" s="17" t="n">
        <v>285</v>
      </c>
      <c r="L2422" s="17" t="n">
        <v>1000</v>
      </c>
      <c r="M2422" s="17" t="n">
        <f aca="false">+K2422+L2422</f>
        <v>1285</v>
      </c>
      <c r="N2422" s="23" t="n">
        <f aca="false">+O2422*P2422</f>
        <v>529</v>
      </c>
      <c r="O2422" s="22" t="n">
        <f aca="false">H2422-I2422</f>
        <v>529</v>
      </c>
      <c r="P2422" s="68" t="n">
        <v>1</v>
      </c>
      <c r="Q2422" s="17" t="s">
        <v>20</v>
      </c>
    </row>
    <row r="2423" customFormat="false" ht="13.8" hidden="false" customHeight="false" outlineLevel="0" collapsed="false">
      <c r="A2423" s="17" t="s">
        <v>21</v>
      </c>
      <c r="B2423" s="17" t="s">
        <v>314</v>
      </c>
      <c r="C2423" s="18" t="n">
        <v>43167</v>
      </c>
      <c r="D2423" s="19" t="n">
        <v>43166</v>
      </c>
      <c r="E2423" s="20" t="s">
        <v>309</v>
      </c>
      <c r="F2423" s="90" t="n">
        <f aca="false">+C2423-D2423</f>
        <v>1</v>
      </c>
      <c r="G2423" s="22" t="n">
        <v>20</v>
      </c>
      <c r="H2423" s="22" t="n">
        <v>6338</v>
      </c>
      <c r="I2423" s="22" t="n">
        <v>6315</v>
      </c>
      <c r="J2423" s="17" t="n">
        <v>560</v>
      </c>
      <c r="K2423" s="17" t="n">
        <v>500</v>
      </c>
      <c r="L2423" s="17" t="n">
        <v>250</v>
      </c>
      <c r="M2423" s="17" t="n">
        <f aca="false">+K2423+L2423</f>
        <v>750</v>
      </c>
      <c r="N2423" s="23" t="n">
        <f aca="false">+O2423*P2423</f>
        <v>55.2</v>
      </c>
      <c r="O2423" s="22" t="n">
        <f aca="false">H2423-I2423</f>
        <v>23</v>
      </c>
      <c r="P2423" s="68" t="n">
        <v>2.4</v>
      </c>
      <c r="Q2423" s="17" t="s">
        <v>20</v>
      </c>
    </row>
    <row r="2424" customFormat="false" ht="13.8" hidden="false" customHeight="false" outlineLevel="0" collapsed="false">
      <c r="A2424" s="17" t="s">
        <v>21</v>
      </c>
      <c r="B2424" s="17" t="s">
        <v>314</v>
      </c>
      <c r="C2424" s="18" t="n">
        <v>43167</v>
      </c>
      <c r="D2424" s="19" t="n">
        <v>43166</v>
      </c>
      <c r="E2424" s="20" t="s">
        <v>309</v>
      </c>
      <c r="F2424" s="90" t="n">
        <f aca="false">+C2424-D2424</f>
        <v>1</v>
      </c>
      <c r="G2424" s="22" t="n">
        <v>9</v>
      </c>
      <c r="H2424" s="22" t="n">
        <v>23790</v>
      </c>
      <c r="I2424" s="22" t="n">
        <v>23771</v>
      </c>
      <c r="J2424" s="17" t="n">
        <v>380</v>
      </c>
      <c r="K2424" s="17" t="n">
        <v>350</v>
      </c>
      <c r="L2424" s="17" t="n">
        <v>100</v>
      </c>
      <c r="M2424" s="17" t="n">
        <f aca="false">+K2424+L2424</f>
        <v>450</v>
      </c>
      <c r="N2424" s="23" t="n">
        <f aca="false">+O2424*P2424</f>
        <v>29.83</v>
      </c>
      <c r="O2424" s="22" t="n">
        <f aca="false">H2424-I2424</f>
        <v>19</v>
      </c>
      <c r="P2424" s="68" t="n">
        <v>1.57</v>
      </c>
      <c r="Q2424" s="17" t="s">
        <v>20</v>
      </c>
    </row>
    <row r="2425" customFormat="false" ht="13.8" hidden="false" customHeight="false" outlineLevel="0" collapsed="false">
      <c r="A2425" s="17" t="s">
        <v>37</v>
      </c>
      <c r="B2425" s="29" t="s">
        <v>313</v>
      </c>
      <c r="C2425" s="18" t="n">
        <v>43167</v>
      </c>
      <c r="D2425" s="19" t="n">
        <v>43157</v>
      </c>
      <c r="E2425" s="20" t="s">
        <v>309</v>
      </c>
      <c r="F2425" s="90" t="n">
        <f aca="false">+C2425-D2425</f>
        <v>10</v>
      </c>
      <c r="G2425" s="22" t="n">
        <v>20</v>
      </c>
      <c r="H2425" s="22" t="n">
        <v>6646</v>
      </c>
      <c r="I2425" s="22" t="n">
        <v>6404</v>
      </c>
      <c r="J2425" s="17" t="n">
        <v>874</v>
      </c>
      <c r="K2425" s="17" t="n">
        <v>365</v>
      </c>
      <c r="L2425" s="17" t="n">
        <v>400</v>
      </c>
      <c r="M2425" s="17" t="n">
        <f aca="false">+K2425+L2425</f>
        <v>765</v>
      </c>
      <c r="N2425" s="23" t="n">
        <f aca="false">+O2425*P2425</f>
        <v>580.8</v>
      </c>
      <c r="O2425" s="22" t="n">
        <f aca="false">H2425-I2425</f>
        <v>242</v>
      </c>
      <c r="P2425" s="68" t="n">
        <v>2.4</v>
      </c>
      <c r="Q2425" s="17" t="s">
        <v>20</v>
      </c>
    </row>
    <row r="2426" customFormat="false" ht="13.8" hidden="false" customHeight="false" outlineLevel="0" collapsed="false">
      <c r="A2426" s="17" t="s">
        <v>37</v>
      </c>
      <c r="B2426" s="17" t="s">
        <v>313</v>
      </c>
      <c r="C2426" s="18" t="n">
        <v>43167</v>
      </c>
      <c r="D2426" s="19" t="n">
        <v>43163</v>
      </c>
      <c r="E2426" s="20" t="s">
        <v>309</v>
      </c>
      <c r="F2426" s="90" t="n">
        <f aca="false">+C2426-D2426</f>
        <v>4</v>
      </c>
      <c r="G2426" s="22" t="n">
        <v>20</v>
      </c>
      <c r="H2426" s="22" t="n">
        <v>17379</v>
      </c>
      <c r="I2426" s="22" t="n">
        <v>17283</v>
      </c>
      <c r="J2426" s="17" t="n">
        <v>545</v>
      </c>
      <c r="K2426" s="17" t="n">
        <v>255</v>
      </c>
      <c r="L2426" s="17" t="n">
        <v>300</v>
      </c>
      <c r="M2426" s="17" t="n">
        <f aca="false">+K2426+L2426</f>
        <v>555</v>
      </c>
      <c r="N2426" s="23" t="n">
        <f aca="false">+O2426*P2426</f>
        <v>230.4</v>
      </c>
      <c r="O2426" s="22" t="n">
        <f aca="false">H2426-I2426</f>
        <v>96</v>
      </c>
      <c r="P2426" s="68" t="n">
        <v>2.4</v>
      </c>
      <c r="Q2426" s="17" t="s">
        <v>20</v>
      </c>
    </row>
    <row r="2427" customFormat="false" ht="13.8" hidden="false" customHeight="false" outlineLevel="0" collapsed="false">
      <c r="A2427" s="17" t="s">
        <v>43</v>
      </c>
      <c r="B2427" s="17" t="s">
        <v>44</v>
      </c>
      <c r="C2427" s="18" t="n">
        <v>43167</v>
      </c>
      <c r="D2427" s="19" t="n">
        <v>43157</v>
      </c>
      <c r="E2427" s="20" t="s">
        <v>309</v>
      </c>
      <c r="F2427" s="90" t="n">
        <f aca="false">+C2427-D2427</f>
        <v>10</v>
      </c>
      <c r="G2427" s="22" t="n">
        <v>20</v>
      </c>
      <c r="H2427" s="22" t="n">
        <v>21634</v>
      </c>
      <c r="I2427" s="22" t="n">
        <v>21393</v>
      </c>
      <c r="J2427" s="17" t="n">
        <v>1130</v>
      </c>
      <c r="K2427" s="17" t="n">
        <v>570</v>
      </c>
      <c r="L2427" s="17" t="n">
        <v>600</v>
      </c>
      <c r="M2427" s="17" t="n">
        <f aca="false">+K2427+L2427</f>
        <v>1170</v>
      </c>
      <c r="N2427" s="23" t="n">
        <f aca="false">+O2427*P2427</f>
        <v>578.4</v>
      </c>
      <c r="O2427" s="22" t="n">
        <f aca="false">H2427-I2427</f>
        <v>241</v>
      </c>
      <c r="P2427" s="68" t="n">
        <v>2.4</v>
      </c>
      <c r="Q2427" s="17" t="s">
        <v>20</v>
      </c>
    </row>
    <row r="2428" customFormat="false" ht="13.8" hidden="false" customHeight="false" outlineLevel="0" collapsed="false">
      <c r="A2428" s="17" t="s">
        <v>35</v>
      </c>
      <c r="B2428" s="17" t="s">
        <v>126</v>
      </c>
      <c r="C2428" s="18" t="n">
        <v>43167</v>
      </c>
      <c r="D2428" s="19" t="n">
        <v>43165</v>
      </c>
      <c r="E2428" s="20" t="s">
        <v>309</v>
      </c>
      <c r="F2428" s="90" t="n">
        <f aca="false">+C2428-D2428</f>
        <v>2</v>
      </c>
      <c r="G2428" s="22" t="n">
        <v>18</v>
      </c>
      <c r="H2428" s="22" t="n">
        <v>18941</v>
      </c>
      <c r="I2428" s="22" t="n">
        <v>18893</v>
      </c>
      <c r="J2428" s="17" t="n">
        <v>250</v>
      </c>
      <c r="K2428" s="17" t="n">
        <v>125</v>
      </c>
      <c r="L2428" s="17" t="n">
        <v>200</v>
      </c>
      <c r="M2428" s="17" t="n">
        <f aca="false">+K2428+L2428</f>
        <v>325</v>
      </c>
      <c r="N2428" s="23" t="n">
        <f aca="false">+O2428*P2428</f>
        <v>100.8</v>
      </c>
      <c r="O2428" s="22" t="n">
        <f aca="false">H2428-I2428</f>
        <v>48</v>
      </c>
      <c r="P2428" s="68" t="n">
        <v>2.1</v>
      </c>
      <c r="Q2428" s="17" t="s">
        <v>20</v>
      </c>
    </row>
    <row r="2429" customFormat="false" ht="13.8" hidden="false" customHeight="false" outlineLevel="0" collapsed="false">
      <c r="A2429" s="17" t="s">
        <v>49</v>
      </c>
      <c r="B2429" s="17" t="s">
        <v>124</v>
      </c>
      <c r="C2429" s="18" t="n">
        <v>43167</v>
      </c>
      <c r="D2429" s="19" t="n">
        <v>43158</v>
      </c>
      <c r="E2429" s="20" t="s">
        <v>309</v>
      </c>
      <c r="F2429" s="90" t="n">
        <f aca="false">+C2429-D2429</f>
        <v>9</v>
      </c>
      <c r="G2429" s="22" t="n">
        <v>15</v>
      </c>
      <c r="H2429" s="22" t="n">
        <v>6556</v>
      </c>
      <c r="I2429" s="22" t="n">
        <v>6346</v>
      </c>
      <c r="J2429" s="17" t="n">
        <v>445</v>
      </c>
      <c r="K2429" s="17" t="n">
        <v>75</v>
      </c>
      <c r="L2429" s="17" t="n">
        <v>350</v>
      </c>
      <c r="M2429" s="17" t="n">
        <f aca="false">+K2429+L2429</f>
        <v>425</v>
      </c>
      <c r="N2429" s="23" t="n">
        <f aca="false">+O2429*P2429</f>
        <v>420</v>
      </c>
      <c r="O2429" s="22" t="n">
        <f aca="false">H2429-I2429</f>
        <v>210</v>
      </c>
      <c r="P2429" s="68" t="n">
        <v>2</v>
      </c>
      <c r="Q2429" s="17" t="s">
        <v>20</v>
      </c>
    </row>
    <row r="2430" customFormat="false" ht="13.8" hidden="false" customHeight="false" outlineLevel="0" collapsed="false">
      <c r="A2430" s="17" t="s">
        <v>51</v>
      </c>
      <c r="B2430" s="17" t="s">
        <v>310</v>
      </c>
      <c r="C2430" s="18" t="n">
        <v>43167</v>
      </c>
      <c r="D2430" s="19" t="n">
        <v>43160</v>
      </c>
      <c r="E2430" s="20" t="s">
        <v>309</v>
      </c>
      <c r="F2430" s="90" t="n">
        <f aca="false">+C2430-D2430</f>
        <v>7</v>
      </c>
      <c r="G2430" s="22" t="n">
        <v>16</v>
      </c>
      <c r="H2430" s="22" t="n">
        <v>5595</v>
      </c>
      <c r="I2430" s="22" t="n">
        <v>5421</v>
      </c>
      <c r="J2430" s="17" t="n">
        <v>430</v>
      </c>
      <c r="K2430" s="17" t="n">
        <v>125</v>
      </c>
      <c r="L2430" s="17" t="n">
        <v>450</v>
      </c>
      <c r="M2430" s="17" t="n">
        <f aca="false">+K2430+L2430</f>
        <v>575</v>
      </c>
      <c r="N2430" s="23" t="n">
        <f aca="false">+O2430*P2430</f>
        <v>348</v>
      </c>
      <c r="O2430" s="22" t="n">
        <f aca="false">H2430-I2430</f>
        <v>174</v>
      </c>
      <c r="P2430" s="68" t="n">
        <v>2</v>
      </c>
      <c r="Q2430" s="17" t="s">
        <v>20</v>
      </c>
    </row>
    <row r="2431" customFormat="false" ht="13.8" hidden="false" customHeight="false" outlineLevel="0" collapsed="false">
      <c r="A2431" s="17" t="s">
        <v>17</v>
      </c>
      <c r="B2431" s="17" t="s">
        <v>306</v>
      </c>
      <c r="C2431" s="18" t="n">
        <v>43167</v>
      </c>
      <c r="D2431" s="19" t="n">
        <v>43163</v>
      </c>
      <c r="E2431" s="20" t="s">
        <v>309</v>
      </c>
      <c r="F2431" s="90" t="n">
        <f aca="false">+C2431-D2431</f>
        <v>4</v>
      </c>
      <c r="G2431" s="22" t="n">
        <v>12.5</v>
      </c>
      <c r="H2431" s="22" t="n">
        <v>1730</v>
      </c>
      <c r="I2431" s="22" t="n">
        <v>1635</v>
      </c>
      <c r="J2431" s="17" t="n">
        <v>205</v>
      </c>
      <c r="K2431" s="17" t="n">
        <v>20</v>
      </c>
      <c r="L2431" s="17" t="n">
        <v>150</v>
      </c>
      <c r="M2431" s="17" t="n">
        <f aca="false">+K2431+L2431</f>
        <v>170</v>
      </c>
      <c r="N2431" s="23" t="n">
        <f aca="false">+O2431*P2431</f>
        <v>161.5</v>
      </c>
      <c r="O2431" s="22" t="n">
        <f aca="false">H2431-I2431</f>
        <v>95</v>
      </c>
      <c r="P2431" s="68" t="n">
        <v>1.7</v>
      </c>
      <c r="Q2431" s="17" t="s">
        <v>20</v>
      </c>
    </row>
    <row r="2432" customFormat="false" ht="13.8" hidden="false" customHeight="false" outlineLevel="0" collapsed="false">
      <c r="A2432" s="17" t="s">
        <v>31</v>
      </c>
      <c r="B2432" s="17" t="s">
        <v>316</v>
      </c>
      <c r="C2432" s="18" t="n">
        <v>43167</v>
      </c>
      <c r="D2432" s="19" t="n">
        <v>43165</v>
      </c>
      <c r="E2432" s="20" t="s">
        <v>309</v>
      </c>
      <c r="F2432" s="90" t="n">
        <f aca="false">+C2432-D2432</f>
        <v>2</v>
      </c>
      <c r="G2432" s="22" t="n">
        <v>6.5</v>
      </c>
      <c r="H2432" s="22" t="n">
        <v>28145</v>
      </c>
      <c r="I2432" s="22" t="n">
        <v>28096</v>
      </c>
      <c r="J2432" s="17" t="n">
        <v>585</v>
      </c>
      <c r="K2432" s="17" t="n">
        <v>515</v>
      </c>
      <c r="L2432" s="17" t="n">
        <v>0</v>
      </c>
      <c r="M2432" s="17" t="n">
        <f aca="false">+K2432+L2432</f>
        <v>515</v>
      </c>
      <c r="N2432" s="23" t="n">
        <f aca="false">+O2432*P2432</f>
        <v>76.93</v>
      </c>
      <c r="O2432" s="22" t="n">
        <f aca="false">H2432-I2432</f>
        <v>49</v>
      </c>
      <c r="P2432" s="68" t="n">
        <v>1.57</v>
      </c>
      <c r="Q2432" s="17" t="s">
        <v>20</v>
      </c>
    </row>
    <row r="2433" customFormat="false" ht="13.8" hidden="false" customHeight="false" outlineLevel="0" collapsed="false">
      <c r="A2433" s="17" t="s">
        <v>37</v>
      </c>
      <c r="B2433" s="29" t="s">
        <v>313</v>
      </c>
      <c r="C2433" s="18" t="n">
        <v>43167</v>
      </c>
      <c r="D2433" s="19" t="n">
        <v>43157</v>
      </c>
      <c r="E2433" s="20" t="s">
        <v>309</v>
      </c>
      <c r="F2433" s="90" t="n">
        <f aca="false">+C2433-D2433</f>
        <v>10</v>
      </c>
      <c r="G2433" s="22" t="n">
        <v>9</v>
      </c>
      <c r="H2433" s="22" t="n">
        <v>23828</v>
      </c>
      <c r="I2433" s="22" t="n">
        <v>23583</v>
      </c>
      <c r="J2433" s="17" t="n">
        <v>926</v>
      </c>
      <c r="K2433" s="17" t="n">
        <v>536</v>
      </c>
      <c r="L2433" s="17" t="n">
        <v>0</v>
      </c>
      <c r="M2433" s="17" t="n">
        <f aca="false">+K2433+L2433</f>
        <v>536</v>
      </c>
      <c r="N2433" s="23" t="n">
        <f aca="false">+O2433*P2433</f>
        <v>384.65</v>
      </c>
      <c r="O2433" s="22" t="n">
        <f aca="false">H2433-I2433</f>
        <v>245</v>
      </c>
      <c r="P2433" s="68" t="n">
        <v>1.57</v>
      </c>
      <c r="Q2433" s="17" t="s">
        <v>20</v>
      </c>
    </row>
    <row r="2434" customFormat="false" ht="13.8" hidden="false" customHeight="false" outlineLevel="0" collapsed="false">
      <c r="A2434" s="17" t="s">
        <v>51</v>
      </c>
      <c r="B2434" s="17" t="s">
        <v>310</v>
      </c>
      <c r="C2434" s="18" t="n">
        <v>43167</v>
      </c>
      <c r="D2434" s="19" t="n">
        <v>43160</v>
      </c>
      <c r="E2434" s="20" t="s">
        <v>309</v>
      </c>
      <c r="F2434" s="90" t="n">
        <f aca="false">+C2434-D2434</f>
        <v>7</v>
      </c>
      <c r="G2434" s="22" t="n">
        <v>9</v>
      </c>
      <c r="H2434" s="22" t="n">
        <v>8378</v>
      </c>
      <c r="I2434" s="22" t="n">
        <v>8205</v>
      </c>
      <c r="J2434" s="17" t="n">
        <v>892</v>
      </c>
      <c r="K2434" s="17" t="n">
        <v>651</v>
      </c>
      <c r="L2434" s="17" t="n">
        <v>0</v>
      </c>
      <c r="M2434" s="17" t="n">
        <f aca="false">+K2434+L2434</f>
        <v>651</v>
      </c>
      <c r="N2434" s="23" t="n">
        <f aca="false">+O2434*P2434</f>
        <v>271.61</v>
      </c>
      <c r="O2434" s="22" t="n">
        <f aca="false">H2434-I2434</f>
        <v>173</v>
      </c>
      <c r="P2434" s="68" t="n">
        <v>1.57</v>
      </c>
      <c r="Q2434" s="17" t="s">
        <v>20</v>
      </c>
    </row>
    <row r="2435" customFormat="false" ht="13.8" hidden="false" customHeight="false" outlineLevel="0" collapsed="false">
      <c r="A2435" s="17" t="s">
        <v>35</v>
      </c>
      <c r="B2435" s="17" t="s">
        <v>126</v>
      </c>
      <c r="C2435" s="18" t="n">
        <v>43167</v>
      </c>
      <c r="D2435" s="19" t="n">
        <v>43161</v>
      </c>
      <c r="E2435" s="20" t="s">
        <v>309</v>
      </c>
      <c r="F2435" s="90" t="n">
        <f aca="false">+C2435-D2435</f>
        <v>6</v>
      </c>
      <c r="G2435" s="22" t="n">
        <v>13</v>
      </c>
      <c r="H2435" s="22" t="n">
        <v>4916</v>
      </c>
      <c r="I2435" s="22" t="n">
        <v>4772</v>
      </c>
      <c r="J2435" s="17" t="n">
        <v>315</v>
      </c>
      <c r="K2435" s="17" t="n">
        <v>113</v>
      </c>
      <c r="L2435" s="17" t="n">
        <v>200</v>
      </c>
      <c r="M2435" s="17" t="n">
        <f aca="false">+K2435+L2435</f>
        <v>313</v>
      </c>
      <c r="N2435" s="23" t="n">
        <f aca="false">+O2435*P2435</f>
        <v>144</v>
      </c>
      <c r="O2435" s="22" t="n">
        <f aca="false">H2435-I2435</f>
        <v>144</v>
      </c>
      <c r="P2435" s="68" t="n">
        <v>1</v>
      </c>
      <c r="Q2435" s="17" t="s">
        <v>20</v>
      </c>
    </row>
    <row r="2436" customFormat="false" ht="13.8" hidden="false" customHeight="false" outlineLevel="0" collapsed="false">
      <c r="A2436" s="17" t="s">
        <v>49</v>
      </c>
      <c r="B2436" s="17" t="s">
        <v>124</v>
      </c>
      <c r="C2436" s="18" t="n">
        <v>43167</v>
      </c>
      <c r="D2436" s="19" t="n">
        <v>43161</v>
      </c>
      <c r="E2436" s="20" t="s">
        <v>309</v>
      </c>
      <c r="F2436" s="90" t="n">
        <f aca="false">+C2436-D2436</f>
        <v>6</v>
      </c>
      <c r="G2436" s="22" t="n">
        <v>13</v>
      </c>
      <c r="H2436" s="22" t="n">
        <v>5110</v>
      </c>
      <c r="I2436" s="22" t="n">
        <v>4966</v>
      </c>
      <c r="J2436" s="17" t="n">
        <v>540</v>
      </c>
      <c r="K2436" s="17" t="n">
        <v>400</v>
      </c>
      <c r="L2436" s="17" t="n">
        <v>0</v>
      </c>
      <c r="M2436" s="17" t="n">
        <f aca="false">+K2436+L2436</f>
        <v>400</v>
      </c>
      <c r="N2436" s="23" t="n">
        <f aca="false">+O2436*P2436</f>
        <v>144</v>
      </c>
      <c r="O2436" s="22" t="n">
        <f aca="false">H2436-I2436</f>
        <v>144</v>
      </c>
      <c r="P2436" s="68" t="n">
        <v>1</v>
      </c>
      <c r="Q2436" s="17" t="s">
        <v>20</v>
      </c>
    </row>
    <row r="2437" customFormat="false" ht="13.8" hidden="false" customHeight="false" outlineLevel="0" collapsed="false">
      <c r="A2437" s="17" t="s">
        <v>31</v>
      </c>
      <c r="B2437" s="17" t="s">
        <v>316</v>
      </c>
      <c r="C2437" s="18" t="n">
        <v>43167</v>
      </c>
      <c r="D2437" s="19" t="n">
        <v>43156</v>
      </c>
      <c r="E2437" s="20" t="s">
        <v>309</v>
      </c>
      <c r="F2437" s="90" t="n">
        <f aca="false">+C2437-D2437</f>
        <v>11</v>
      </c>
      <c r="G2437" s="22" t="n">
        <v>13</v>
      </c>
      <c r="H2437" s="22" t="n">
        <v>3171</v>
      </c>
      <c r="I2437" s="22" t="n">
        <v>3171</v>
      </c>
      <c r="J2437" s="17" t="n">
        <v>428</v>
      </c>
      <c r="K2437" s="17" t="n">
        <v>150</v>
      </c>
      <c r="L2437" s="17" t="n">
        <v>500</v>
      </c>
      <c r="M2437" s="17" t="n">
        <f aca="false">+K2437+L2437</f>
        <v>650</v>
      </c>
      <c r="N2437" s="23" t="n">
        <f aca="false">+O2437*P2437</f>
        <v>0</v>
      </c>
      <c r="O2437" s="22" t="n">
        <f aca="false">H2437-I2437</f>
        <v>0</v>
      </c>
      <c r="P2437" s="68" t="n">
        <v>1</v>
      </c>
      <c r="Q2437" s="17" t="s">
        <v>20</v>
      </c>
    </row>
    <row r="2438" customFormat="false" ht="13.8" hidden="false" customHeight="false" outlineLevel="0" collapsed="false">
      <c r="A2438" s="17" t="s">
        <v>58</v>
      </c>
      <c r="B2438" s="17" t="s">
        <v>160</v>
      </c>
      <c r="C2438" s="18" t="n">
        <v>43167</v>
      </c>
      <c r="D2438" s="19" t="n">
        <v>43157</v>
      </c>
      <c r="E2438" s="20" t="s">
        <v>309</v>
      </c>
      <c r="F2438" s="90" t="n">
        <f aca="false">+C2438-D2438</f>
        <v>10</v>
      </c>
      <c r="G2438" s="22" t="n">
        <v>13</v>
      </c>
      <c r="H2438" s="22" t="n">
        <v>11769</v>
      </c>
      <c r="I2438" s="22" t="n">
        <v>11522</v>
      </c>
      <c r="J2438" s="17" t="n">
        <v>775</v>
      </c>
      <c r="K2438" s="17" t="n">
        <v>505</v>
      </c>
      <c r="L2438" s="17" t="n">
        <v>300</v>
      </c>
      <c r="M2438" s="17" t="n">
        <f aca="false">+K2438+L2438</f>
        <v>805</v>
      </c>
      <c r="N2438" s="23" t="n">
        <f aca="false">+O2438*P2438</f>
        <v>247</v>
      </c>
      <c r="O2438" s="22" t="n">
        <f aca="false">H2438-I2438</f>
        <v>247</v>
      </c>
      <c r="P2438" s="68" t="n">
        <v>1</v>
      </c>
      <c r="Q2438" s="17" t="s">
        <v>20</v>
      </c>
    </row>
    <row r="2439" customFormat="false" ht="13.8" hidden="false" customHeight="false" outlineLevel="0" collapsed="false">
      <c r="A2439" s="17" t="s">
        <v>23</v>
      </c>
      <c r="B2439" s="17" t="s">
        <v>294</v>
      </c>
      <c r="C2439" s="18" t="n">
        <v>43168</v>
      </c>
      <c r="D2439" s="19" t="n">
        <v>43159</v>
      </c>
      <c r="E2439" s="20" t="s">
        <v>309</v>
      </c>
      <c r="F2439" s="90" t="n">
        <f aca="false">+C2439-D2439</f>
        <v>9</v>
      </c>
      <c r="G2439" s="22" t="n">
        <v>20</v>
      </c>
      <c r="H2439" s="22" t="n">
        <v>21109</v>
      </c>
      <c r="I2439" s="22" t="n">
        <v>20893</v>
      </c>
      <c r="J2439" s="17" t="n">
        <v>900</v>
      </c>
      <c r="K2439" s="17" t="n">
        <v>385</v>
      </c>
      <c r="L2439" s="17" t="n">
        <v>450</v>
      </c>
      <c r="M2439" s="17" t="n">
        <f aca="false">+K2439+L2439</f>
        <v>835</v>
      </c>
      <c r="N2439" s="23" t="n">
        <f aca="false">+O2439*P2439</f>
        <v>518.4</v>
      </c>
      <c r="O2439" s="22" t="n">
        <f aca="false">H2439-I2439</f>
        <v>216</v>
      </c>
      <c r="P2439" s="68" t="n">
        <v>2.4</v>
      </c>
      <c r="Q2439" s="17" t="s">
        <v>20</v>
      </c>
    </row>
    <row r="2440" customFormat="false" ht="13.8" hidden="false" customHeight="false" outlineLevel="0" collapsed="false">
      <c r="A2440" s="17" t="s">
        <v>21</v>
      </c>
      <c r="B2440" s="17" t="s">
        <v>314</v>
      </c>
      <c r="C2440" s="18" t="n">
        <v>43168</v>
      </c>
      <c r="D2440" s="19" t="n">
        <v>43159</v>
      </c>
      <c r="E2440" s="20" t="s">
        <v>309</v>
      </c>
      <c r="F2440" s="90" t="n">
        <f aca="false">+C2440-D2440</f>
        <v>9</v>
      </c>
      <c r="G2440" s="22" t="n">
        <v>20</v>
      </c>
      <c r="H2440" s="22" t="n">
        <v>23215</v>
      </c>
      <c r="I2440" s="22" t="n">
        <v>22999</v>
      </c>
      <c r="J2440" s="17" t="n">
        <v>690</v>
      </c>
      <c r="K2440" s="17" t="n">
        <v>200</v>
      </c>
      <c r="L2440" s="17" t="n">
        <v>450</v>
      </c>
      <c r="M2440" s="17" t="n">
        <f aca="false">+K2440+L2440</f>
        <v>650</v>
      </c>
      <c r="N2440" s="23" t="n">
        <f aca="false">+O2440*P2440</f>
        <v>518.4</v>
      </c>
      <c r="O2440" s="22" t="n">
        <f aca="false">H2440-I2440</f>
        <v>216</v>
      </c>
      <c r="P2440" s="68" t="n">
        <v>2.4</v>
      </c>
      <c r="Q2440" s="17" t="s">
        <v>20</v>
      </c>
    </row>
    <row r="2441" customFormat="false" ht="13.8" hidden="false" customHeight="false" outlineLevel="0" collapsed="false">
      <c r="A2441" s="17" t="s">
        <v>29</v>
      </c>
      <c r="B2441" s="17" t="s">
        <v>312</v>
      </c>
      <c r="C2441" s="18" t="n">
        <v>43168</v>
      </c>
      <c r="D2441" s="19" t="n">
        <v>43158</v>
      </c>
      <c r="E2441" s="20" t="s">
        <v>309</v>
      </c>
      <c r="F2441" s="90" t="n">
        <f aca="false">+C2441-D2441</f>
        <v>10</v>
      </c>
      <c r="G2441" s="22" t="n">
        <v>13</v>
      </c>
      <c r="H2441" s="22" t="n">
        <v>5023</v>
      </c>
      <c r="I2441" s="22" t="n">
        <v>4786</v>
      </c>
      <c r="J2441" s="17" t="n">
        <v>555</v>
      </c>
      <c r="K2441" s="17" t="n">
        <v>320</v>
      </c>
      <c r="L2441" s="17" t="n">
        <v>200</v>
      </c>
      <c r="M2441" s="17" t="n">
        <f aca="false">+K2441+L2441</f>
        <v>520</v>
      </c>
      <c r="N2441" s="23" t="n">
        <f aca="false">+O2441*P2441</f>
        <v>237</v>
      </c>
      <c r="O2441" s="22" t="n">
        <f aca="false">H2441-I2441</f>
        <v>237</v>
      </c>
      <c r="P2441" s="68" t="n">
        <v>1</v>
      </c>
      <c r="Q2441" s="17" t="s">
        <v>20</v>
      </c>
    </row>
    <row r="2442" customFormat="false" ht="13.8" hidden="false" customHeight="false" outlineLevel="0" collapsed="false">
      <c r="A2442" s="17" t="s">
        <v>17</v>
      </c>
      <c r="B2442" s="17" t="s">
        <v>317</v>
      </c>
      <c r="C2442" s="18" t="n">
        <v>43168</v>
      </c>
      <c r="D2442" s="19" t="n">
        <v>43164</v>
      </c>
      <c r="E2442" s="20" t="s">
        <v>309</v>
      </c>
      <c r="F2442" s="90" t="n">
        <f aca="false">+C2442-D2442</f>
        <v>4</v>
      </c>
      <c r="G2442" s="22" t="n">
        <v>22</v>
      </c>
      <c r="H2442" s="22" t="n">
        <v>18876</v>
      </c>
      <c r="I2442" s="22" t="n">
        <v>18775</v>
      </c>
      <c r="J2442" s="17" t="n">
        <v>353</v>
      </c>
      <c r="K2442" s="17" t="n">
        <v>66</v>
      </c>
      <c r="L2442" s="17" t="n">
        <v>250</v>
      </c>
      <c r="M2442" s="17" t="n">
        <f aca="false">+K2442+L2442</f>
        <v>316</v>
      </c>
      <c r="N2442" s="23" t="n">
        <f aca="false">+O2442*P2442</f>
        <v>262.6</v>
      </c>
      <c r="O2442" s="22" t="n">
        <f aca="false">H2442-I2442</f>
        <v>101</v>
      </c>
      <c r="P2442" s="68" t="n">
        <v>2.6</v>
      </c>
      <c r="Q2442" s="17" t="s">
        <v>20</v>
      </c>
    </row>
    <row r="2443" customFormat="false" ht="13.8" hidden="false" customHeight="false" outlineLevel="0" collapsed="false">
      <c r="A2443" s="17" t="s">
        <v>17</v>
      </c>
      <c r="B2443" s="17" t="s">
        <v>317</v>
      </c>
      <c r="C2443" s="18" t="n">
        <v>43168</v>
      </c>
      <c r="D2443" s="19" t="n">
        <v>43164</v>
      </c>
      <c r="E2443" s="20" t="s">
        <v>309</v>
      </c>
      <c r="F2443" s="90" t="n">
        <f aca="false">+C2443-D2443</f>
        <v>4</v>
      </c>
      <c r="G2443" s="22" t="n">
        <v>20</v>
      </c>
      <c r="H2443" s="22" t="n">
        <v>25052</v>
      </c>
      <c r="I2443" s="22" t="n">
        <v>24957</v>
      </c>
      <c r="J2443" s="17" t="n">
        <v>305</v>
      </c>
      <c r="K2443" s="17" t="n">
        <v>68</v>
      </c>
      <c r="L2443" s="17" t="n">
        <v>325</v>
      </c>
      <c r="M2443" s="17" t="n">
        <f aca="false">+K2443+L2443</f>
        <v>393</v>
      </c>
      <c r="N2443" s="23" t="n">
        <f aca="false">+O2443*P2443</f>
        <v>228</v>
      </c>
      <c r="O2443" s="22" t="n">
        <f aca="false">H2443-I2443</f>
        <v>95</v>
      </c>
      <c r="P2443" s="68" t="n">
        <v>2.4</v>
      </c>
      <c r="Q2443" s="17" t="s">
        <v>20</v>
      </c>
    </row>
    <row r="2444" customFormat="false" ht="13.8" hidden="false" customHeight="false" outlineLevel="0" collapsed="false">
      <c r="A2444" s="17" t="s">
        <v>17</v>
      </c>
      <c r="B2444" s="17" t="s">
        <v>306</v>
      </c>
      <c r="C2444" s="18" t="n">
        <v>43168</v>
      </c>
      <c r="D2444" s="19" t="n">
        <v>43165</v>
      </c>
      <c r="E2444" s="20" t="s">
        <v>309</v>
      </c>
      <c r="F2444" s="90" t="n">
        <f aca="false">+C2444-D2444</f>
        <v>3</v>
      </c>
      <c r="G2444" s="22" t="n">
        <v>20</v>
      </c>
      <c r="H2444" s="22" t="n">
        <v>21615</v>
      </c>
      <c r="I2444" s="22" t="n">
        <v>21558</v>
      </c>
      <c r="J2444" s="17" t="n">
        <v>195</v>
      </c>
      <c r="K2444" s="17" t="n">
        <v>33</v>
      </c>
      <c r="L2444" s="17" t="n">
        <v>375</v>
      </c>
      <c r="M2444" s="17" t="n">
        <f aca="false">+K2444+L2444</f>
        <v>408</v>
      </c>
      <c r="N2444" s="23" t="n">
        <f aca="false">+O2444*P2444</f>
        <v>136.8</v>
      </c>
      <c r="O2444" s="22" t="n">
        <f aca="false">H2444-I2444</f>
        <v>57</v>
      </c>
      <c r="P2444" s="68" t="n">
        <v>2.4</v>
      </c>
      <c r="Q2444" s="17" t="s">
        <v>20</v>
      </c>
    </row>
    <row r="2445" customFormat="false" ht="13.8" hidden="false" customHeight="false" outlineLevel="0" collapsed="false">
      <c r="A2445" s="17" t="s">
        <v>17</v>
      </c>
      <c r="B2445" s="17" t="s">
        <v>306</v>
      </c>
      <c r="C2445" s="18" t="n">
        <v>43168</v>
      </c>
      <c r="D2445" s="19" t="n">
        <v>43165</v>
      </c>
      <c r="E2445" s="20" t="s">
        <v>309</v>
      </c>
      <c r="F2445" s="90" t="n">
        <f aca="false">+C2445-D2445</f>
        <v>3</v>
      </c>
      <c r="G2445" s="22" t="n">
        <v>20</v>
      </c>
      <c r="H2445" s="22" t="n">
        <v>21636</v>
      </c>
      <c r="I2445" s="22" t="n">
        <v>21572</v>
      </c>
      <c r="J2445" s="17" t="n">
        <v>215</v>
      </c>
      <c r="K2445" s="17" t="n">
        <v>55</v>
      </c>
      <c r="L2445" s="17" t="n">
        <v>350</v>
      </c>
      <c r="M2445" s="17" t="n">
        <f aca="false">+K2445+L2445</f>
        <v>405</v>
      </c>
      <c r="N2445" s="23" t="n">
        <f aca="false">+O2445*P2445</f>
        <v>153.6</v>
      </c>
      <c r="O2445" s="22" t="n">
        <f aca="false">H2445-I2445</f>
        <v>64</v>
      </c>
      <c r="P2445" s="68" t="n">
        <v>2.4</v>
      </c>
      <c r="Q2445" s="17" t="s">
        <v>20</v>
      </c>
    </row>
    <row r="2446" customFormat="false" ht="13.8" hidden="false" customHeight="false" outlineLevel="0" collapsed="false">
      <c r="A2446" s="17" t="s">
        <v>41</v>
      </c>
      <c r="B2446" s="17" t="s">
        <v>305</v>
      </c>
      <c r="C2446" s="18" t="n">
        <v>43168</v>
      </c>
      <c r="D2446" s="19" t="n">
        <v>43161</v>
      </c>
      <c r="E2446" s="20" t="s">
        <v>309</v>
      </c>
      <c r="F2446" s="90" t="n">
        <f aca="false">+C2446-D2446</f>
        <v>7</v>
      </c>
      <c r="G2446" s="22" t="n">
        <v>20</v>
      </c>
      <c r="H2446" s="22" t="n">
        <v>8545</v>
      </c>
      <c r="I2446" s="22" t="n">
        <v>8379</v>
      </c>
      <c r="J2446" s="17" t="n">
        <v>775</v>
      </c>
      <c r="K2446" s="17" t="n">
        <v>380</v>
      </c>
      <c r="L2446" s="17" t="n">
        <v>0</v>
      </c>
      <c r="M2446" s="17" t="n">
        <f aca="false">+K2446+L2446</f>
        <v>380</v>
      </c>
      <c r="N2446" s="23" t="n">
        <f aca="false">+O2446*P2446</f>
        <v>398.4</v>
      </c>
      <c r="O2446" s="22" t="n">
        <f aca="false">H2446-I2446</f>
        <v>166</v>
      </c>
      <c r="P2446" s="68" t="n">
        <v>2.4</v>
      </c>
      <c r="Q2446" s="17" t="s">
        <v>20</v>
      </c>
    </row>
    <row r="2447" customFormat="false" ht="13.8" hidden="false" customHeight="false" outlineLevel="0" collapsed="false">
      <c r="A2447" s="17" t="s">
        <v>53</v>
      </c>
      <c r="B2447" s="17" t="s">
        <v>128</v>
      </c>
      <c r="C2447" s="18" t="n">
        <v>43168</v>
      </c>
      <c r="D2447" s="19" t="n">
        <v>43157</v>
      </c>
      <c r="E2447" s="20" t="s">
        <v>309</v>
      </c>
      <c r="F2447" s="90" t="n">
        <f aca="false">+C2447-D2447</f>
        <v>11</v>
      </c>
      <c r="G2447" s="22" t="n">
        <v>13</v>
      </c>
      <c r="H2447" s="22" t="n">
        <v>30480</v>
      </c>
      <c r="I2447" s="22" t="n">
        <v>30209</v>
      </c>
      <c r="J2447" s="17" t="n">
        <v>580</v>
      </c>
      <c r="K2447" s="17" t="n">
        <v>50</v>
      </c>
      <c r="L2447" s="17" t="n">
        <v>525</v>
      </c>
      <c r="M2447" s="17" t="n">
        <f aca="false">+K2447+L2447</f>
        <v>575</v>
      </c>
      <c r="N2447" s="23" t="n">
        <f aca="false">+O2447*P2447</f>
        <v>487.8</v>
      </c>
      <c r="O2447" s="22" t="n">
        <f aca="false">H2447-I2447</f>
        <v>271</v>
      </c>
      <c r="P2447" s="68" t="n">
        <v>1.8</v>
      </c>
      <c r="Q2447" s="17" t="s">
        <v>20</v>
      </c>
    </row>
    <row r="2448" customFormat="false" ht="13.8" hidden="false" customHeight="false" outlineLevel="0" collapsed="false">
      <c r="A2448" s="17" t="s">
        <v>49</v>
      </c>
      <c r="B2448" s="17" t="s">
        <v>124</v>
      </c>
      <c r="C2448" s="18" t="n">
        <v>43168</v>
      </c>
      <c r="D2448" s="19" t="n">
        <v>43164</v>
      </c>
      <c r="E2448" s="20" t="s">
        <v>309</v>
      </c>
      <c r="F2448" s="90" t="n">
        <f aca="false">+C2448-D2448</f>
        <v>4</v>
      </c>
      <c r="G2448" s="22" t="n">
        <v>9</v>
      </c>
      <c r="H2448" s="22" t="n">
        <v>19544</v>
      </c>
      <c r="I2448" s="22" t="n">
        <v>19448</v>
      </c>
      <c r="J2448" s="17" t="n">
        <v>390</v>
      </c>
      <c r="K2448" s="17" t="n">
        <v>240</v>
      </c>
      <c r="L2448" s="17" t="n">
        <v>200</v>
      </c>
      <c r="M2448" s="17" t="n">
        <f aca="false">+K2448+L2448</f>
        <v>440</v>
      </c>
      <c r="N2448" s="23" t="n">
        <f aca="false">+O2448*P2448</f>
        <v>150.72</v>
      </c>
      <c r="O2448" s="22" t="n">
        <f aca="false">H2448-I2448</f>
        <v>96</v>
      </c>
      <c r="P2448" s="68" t="n">
        <v>1.57</v>
      </c>
      <c r="Q2448" s="17" t="s">
        <v>20</v>
      </c>
    </row>
    <row r="2449" customFormat="false" ht="13.8" hidden="false" customHeight="false" outlineLevel="0" collapsed="false">
      <c r="A2449" s="17" t="s">
        <v>49</v>
      </c>
      <c r="B2449" s="17" t="s">
        <v>124</v>
      </c>
      <c r="C2449" s="18" t="n">
        <v>43168</v>
      </c>
      <c r="D2449" s="19" t="n">
        <v>43164</v>
      </c>
      <c r="E2449" s="20" t="s">
        <v>309</v>
      </c>
      <c r="F2449" s="90" t="n">
        <f aca="false">+C2449-D2449</f>
        <v>4</v>
      </c>
      <c r="G2449" s="22" t="n">
        <v>9</v>
      </c>
      <c r="H2449" s="22" t="n">
        <v>19687</v>
      </c>
      <c r="I2449" s="22" t="n">
        <v>19591</v>
      </c>
      <c r="J2449" s="17" t="n">
        <v>365</v>
      </c>
      <c r="K2449" s="17" t="n">
        <v>220</v>
      </c>
      <c r="L2449" s="17" t="n">
        <v>200</v>
      </c>
      <c r="M2449" s="17" t="n">
        <f aca="false">+K2449+L2449</f>
        <v>420</v>
      </c>
      <c r="N2449" s="23" t="n">
        <f aca="false">+O2449*P2449</f>
        <v>150.72</v>
      </c>
      <c r="O2449" s="22" t="n">
        <f aca="false">H2449-I2449</f>
        <v>96</v>
      </c>
      <c r="P2449" s="68" t="n">
        <v>1.57</v>
      </c>
      <c r="Q2449" s="17" t="s">
        <v>20</v>
      </c>
    </row>
    <row r="2450" customFormat="false" ht="13.8" hidden="false" customHeight="false" outlineLevel="0" collapsed="false">
      <c r="A2450" s="17" t="s">
        <v>49</v>
      </c>
      <c r="B2450" s="17" t="s">
        <v>124</v>
      </c>
      <c r="C2450" s="18" t="n">
        <v>43168</v>
      </c>
      <c r="D2450" s="19" t="n">
        <v>43165</v>
      </c>
      <c r="E2450" s="20" t="s">
        <v>309</v>
      </c>
      <c r="F2450" s="90" t="n">
        <f aca="false">+C2450-D2450</f>
        <v>3</v>
      </c>
      <c r="G2450" s="22" t="n">
        <v>13</v>
      </c>
      <c r="H2450" s="22" t="n">
        <v>11390</v>
      </c>
      <c r="I2450" s="22" t="n">
        <v>11318</v>
      </c>
      <c r="J2450" s="17" t="n">
        <v>320</v>
      </c>
      <c r="K2450" s="17" t="n">
        <v>250</v>
      </c>
      <c r="L2450" s="17" t="n">
        <v>200</v>
      </c>
      <c r="M2450" s="17" t="n">
        <f aca="false">+K2450+L2450</f>
        <v>450</v>
      </c>
      <c r="N2450" s="23" t="n">
        <f aca="false">+O2450*P2450</f>
        <v>72</v>
      </c>
      <c r="O2450" s="22" t="n">
        <f aca="false">H2450-I2450</f>
        <v>72</v>
      </c>
      <c r="P2450" s="68" t="n">
        <v>1</v>
      </c>
      <c r="Q2450" s="17" t="s">
        <v>20</v>
      </c>
    </row>
    <row r="2451" customFormat="false" ht="13.8" hidden="false" customHeight="false" outlineLevel="0" collapsed="false">
      <c r="A2451" s="17" t="s">
        <v>53</v>
      </c>
      <c r="B2451" s="17" t="s">
        <v>128</v>
      </c>
      <c r="C2451" s="18" t="n">
        <v>43168</v>
      </c>
      <c r="D2451" s="19" t="n">
        <v>43157</v>
      </c>
      <c r="E2451" s="20" t="s">
        <v>309</v>
      </c>
      <c r="F2451" s="90" t="n">
        <f aca="false">+C2451-D2451</f>
        <v>11</v>
      </c>
      <c r="G2451" s="22" t="n">
        <v>13</v>
      </c>
      <c r="H2451" s="22" t="n">
        <v>9309</v>
      </c>
      <c r="I2451" s="22" t="n">
        <v>9038</v>
      </c>
      <c r="J2451" s="17" t="n">
        <v>365</v>
      </c>
      <c r="K2451" s="17" t="n">
        <v>100</v>
      </c>
      <c r="L2451" s="17" t="n">
        <v>225</v>
      </c>
      <c r="M2451" s="17" t="n">
        <f aca="false">+K2451+L2451</f>
        <v>325</v>
      </c>
      <c r="N2451" s="23" t="n">
        <f aca="false">+O2451*P2451</f>
        <v>271</v>
      </c>
      <c r="O2451" s="22" t="n">
        <f aca="false">H2451-I2451</f>
        <v>271</v>
      </c>
      <c r="P2451" s="68" t="n">
        <v>1</v>
      </c>
      <c r="Q2451" s="17" t="s">
        <v>20</v>
      </c>
    </row>
    <row r="2452" customFormat="false" ht="13.8" hidden="false" customHeight="false" outlineLevel="0" collapsed="false">
      <c r="A2452" s="17" t="s">
        <v>53</v>
      </c>
      <c r="B2452" s="17" t="s">
        <v>128</v>
      </c>
      <c r="C2452" s="18" t="n">
        <v>43168</v>
      </c>
      <c r="D2452" s="19" t="n">
        <v>43158</v>
      </c>
      <c r="E2452" s="20" t="s">
        <v>309</v>
      </c>
      <c r="F2452" s="90" t="n">
        <f aca="false">+C2452-D2452</f>
        <v>10</v>
      </c>
      <c r="G2452" s="22" t="n">
        <v>13</v>
      </c>
      <c r="H2452" s="22" t="n">
        <v>2406</v>
      </c>
      <c r="I2452" s="22" t="n">
        <v>2163</v>
      </c>
      <c r="J2452" s="17" t="n">
        <v>440</v>
      </c>
      <c r="K2452" s="17" t="n">
        <v>160</v>
      </c>
      <c r="L2452" s="17" t="n">
        <v>300</v>
      </c>
      <c r="M2452" s="17" t="n">
        <f aca="false">+K2452+L2452</f>
        <v>460</v>
      </c>
      <c r="N2452" s="23" t="n">
        <f aca="false">+O2452*P2452</f>
        <v>243</v>
      </c>
      <c r="O2452" s="22" t="n">
        <f aca="false">H2452-I2452</f>
        <v>243</v>
      </c>
      <c r="P2452" s="68" t="n">
        <v>1</v>
      </c>
      <c r="Q2452" s="17" t="s">
        <v>20</v>
      </c>
    </row>
    <row r="2453" customFormat="false" ht="13.8" hidden="false" customHeight="false" outlineLevel="0" collapsed="false">
      <c r="A2453" s="17" t="s">
        <v>78</v>
      </c>
      <c r="B2453" s="17" t="s">
        <v>79</v>
      </c>
      <c r="C2453" s="18" t="n">
        <v>43168</v>
      </c>
      <c r="D2453" s="19" t="n">
        <v>43139</v>
      </c>
      <c r="E2453" s="20" t="s">
        <v>309</v>
      </c>
      <c r="F2453" s="90" t="n">
        <f aca="false">+C2453-D2453</f>
        <v>29</v>
      </c>
      <c r="G2453" s="22" t="n">
        <v>0</v>
      </c>
      <c r="H2453" s="22" t="n">
        <v>0</v>
      </c>
      <c r="I2453" s="22" t="n">
        <v>0</v>
      </c>
      <c r="J2453" s="17" t="n">
        <v>0</v>
      </c>
      <c r="K2453" s="17" t="n">
        <v>0</v>
      </c>
      <c r="L2453" s="91" t="n">
        <v>0</v>
      </c>
      <c r="M2453" s="17" t="n">
        <f aca="false">+K2453+L2453</f>
        <v>0</v>
      </c>
      <c r="N2453" s="23" t="n">
        <f aca="false">+O2453*P2453</f>
        <v>0</v>
      </c>
      <c r="O2453" s="22" t="n">
        <f aca="false">H2453-I2453</f>
        <v>0</v>
      </c>
      <c r="P2453" s="68" t="n">
        <v>0</v>
      </c>
      <c r="Q2453" s="17" t="s">
        <v>20</v>
      </c>
    </row>
    <row r="2454" customFormat="false" ht="13.8" hidden="false" customHeight="false" outlineLevel="0" collapsed="false">
      <c r="A2454" s="17" t="s">
        <v>29</v>
      </c>
      <c r="B2454" s="17" t="s">
        <v>312</v>
      </c>
      <c r="C2454" s="18" t="n">
        <v>43169</v>
      </c>
      <c r="D2454" s="19" t="n">
        <v>43160</v>
      </c>
      <c r="E2454" s="20" t="s">
        <v>309</v>
      </c>
      <c r="F2454" s="90" t="n">
        <f aca="false">+C2454-D2454</f>
        <v>9</v>
      </c>
      <c r="G2454" s="22" t="n">
        <v>12.5</v>
      </c>
      <c r="H2454" s="22" t="n">
        <v>17605</v>
      </c>
      <c r="I2454" s="22" t="n">
        <v>17392</v>
      </c>
      <c r="J2454" s="17" t="n">
        <v>605</v>
      </c>
      <c r="K2454" s="17" t="n">
        <v>180</v>
      </c>
      <c r="L2454" s="17" t="n">
        <v>550</v>
      </c>
      <c r="M2454" s="17" t="n">
        <f aca="false">+K2454+L2454</f>
        <v>730</v>
      </c>
      <c r="N2454" s="23" t="n">
        <f aca="false">+O2454*P2454</f>
        <v>362.1</v>
      </c>
      <c r="O2454" s="22" t="n">
        <f aca="false">H2454-I2454</f>
        <v>213</v>
      </c>
      <c r="P2454" s="68" t="n">
        <v>1.7</v>
      </c>
      <c r="Q2454" s="17" t="s">
        <v>20</v>
      </c>
    </row>
    <row r="2455" customFormat="false" ht="13.8" hidden="false" customHeight="false" outlineLevel="0" collapsed="false">
      <c r="A2455" s="17" t="s">
        <v>23</v>
      </c>
      <c r="B2455" s="17" t="s">
        <v>294</v>
      </c>
      <c r="C2455" s="18" t="n">
        <v>43169</v>
      </c>
      <c r="D2455" s="19" t="n">
        <v>43162</v>
      </c>
      <c r="E2455" s="20" t="s">
        <v>309</v>
      </c>
      <c r="F2455" s="90" t="n">
        <f aca="false">+C2455-D2455</f>
        <v>7</v>
      </c>
      <c r="G2455" s="22" t="n">
        <v>9</v>
      </c>
      <c r="H2455" s="22" t="n">
        <v>17223</v>
      </c>
      <c r="I2455" s="22" t="n">
        <v>17054</v>
      </c>
      <c r="J2455" s="17" t="n">
        <v>726</v>
      </c>
      <c r="K2455" s="17" t="n">
        <v>421</v>
      </c>
      <c r="L2455" s="17" t="n">
        <v>500</v>
      </c>
      <c r="M2455" s="17" t="n">
        <f aca="false">+K2455+L2455</f>
        <v>921</v>
      </c>
      <c r="N2455" s="23" t="n">
        <f aca="false">+O2455*P2455</f>
        <v>265.33</v>
      </c>
      <c r="O2455" s="22" t="n">
        <f aca="false">H2455-I2455</f>
        <v>169</v>
      </c>
      <c r="P2455" s="68" t="n">
        <v>1.57</v>
      </c>
      <c r="Q2455" s="17" t="s">
        <v>20</v>
      </c>
    </row>
    <row r="2456" customFormat="false" ht="13.8" hidden="false" customHeight="false" outlineLevel="0" collapsed="false">
      <c r="A2456" s="17" t="s">
        <v>17</v>
      </c>
      <c r="B2456" s="17" t="s">
        <v>317</v>
      </c>
      <c r="C2456" s="18" t="n">
        <v>43169</v>
      </c>
      <c r="D2456" s="19" t="n">
        <v>43165</v>
      </c>
      <c r="E2456" s="20" t="s">
        <v>309</v>
      </c>
      <c r="F2456" s="90" t="n">
        <f aca="false">+C2456-D2456</f>
        <v>4</v>
      </c>
      <c r="G2456" s="22" t="n">
        <v>22</v>
      </c>
      <c r="H2456" s="22" t="n">
        <v>17535</v>
      </c>
      <c r="I2456" s="22" t="n">
        <v>17434</v>
      </c>
      <c r="J2456" s="17" t="n">
        <v>370</v>
      </c>
      <c r="K2456" s="17" t="n">
        <v>90</v>
      </c>
      <c r="L2456" s="17" t="n">
        <v>350</v>
      </c>
      <c r="M2456" s="17" t="n">
        <f aca="false">+K2456+L2456</f>
        <v>440</v>
      </c>
      <c r="N2456" s="23" t="n">
        <f aca="false">+O2456*P2456</f>
        <v>262.6</v>
      </c>
      <c r="O2456" s="22" t="n">
        <f aca="false">H2456-I2456</f>
        <v>101</v>
      </c>
      <c r="P2456" s="68" t="n">
        <v>2.6</v>
      </c>
      <c r="Q2456" s="17" t="s">
        <v>20</v>
      </c>
    </row>
    <row r="2457" customFormat="false" ht="13.8" hidden="false" customHeight="false" outlineLevel="0" collapsed="false">
      <c r="A2457" s="17" t="s">
        <v>88</v>
      </c>
      <c r="B2457" s="17" t="s">
        <v>315</v>
      </c>
      <c r="C2457" s="18" t="n">
        <v>43169</v>
      </c>
      <c r="D2457" s="19" t="n">
        <v>43163</v>
      </c>
      <c r="E2457" s="20" t="s">
        <v>309</v>
      </c>
      <c r="F2457" s="90" t="n">
        <f aca="false">+C2457-D2457</f>
        <v>6</v>
      </c>
      <c r="G2457" s="22" t="n">
        <v>22</v>
      </c>
      <c r="H2457" s="22" t="n">
        <v>12125</v>
      </c>
      <c r="I2457" s="22" t="n">
        <v>12005</v>
      </c>
      <c r="J2457" s="17" t="n">
        <v>520</v>
      </c>
      <c r="K2457" s="17" t="n">
        <v>30</v>
      </c>
      <c r="L2457" s="17" t="n">
        <v>1000</v>
      </c>
      <c r="M2457" s="17" t="n">
        <f aca="false">+K2457+L2457</f>
        <v>1030</v>
      </c>
      <c r="N2457" s="23" t="n">
        <f aca="false">+O2457*P2457</f>
        <v>312</v>
      </c>
      <c r="O2457" s="22" t="n">
        <f aca="false">H2457-I2457</f>
        <v>120</v>
      </c>
      <c r="P2457" s="68" t="n">
        <v>2.6</v>
      </c>
      <c r="Q2457" s="17" t="s">
        <v>20</v>
      </c>
    </row>
    <row r="2458" customFormat="false" ht="13.8" hidden="false" customHeight="false" outlineLevel="0" collapsed="false">
      <c r="A2458" s="17" t="s">
        <v>33</v>
      </c>
      <c r="B2458" s="17" t="s">
        <v>271</v>
      </c>
      <c r="C2458" s="18" t="n">
        <v>43169</v>
      </c>
      <c r="D2458" s="19" t="n">
        <v>43161</v>
      </c>
      <c r="E2458" s="20" t="s">
        <v>309</v>
      </c>
      <c r="F2458" s="90" t="n">
        <f aca="false">+C2458-D2458</f>
        <v>8</v>
      </c>
      <c r="G2458" s="22" t="n">
        <v>22</v>
      </c>
      <c r="H2458" s="22" t="n">
        <v>24782</v>
      </c>
      <c r="I2458" s="22" t="n">
        <v>24579</v>
      </c>
      <c r="J2458" s="17" t="n">
        <v>562</v>
      </c>
      <c r="K2458" s="17" t="n">
        <v>18</v>
      </c>
      <c r="L2458" s="17" t="n">
        <v>150</v>
      </c>
      <c r="M2458" s="17" t="n">
        <f aca="false">+K2458+L2458</f>
        <v>168</v>
      </c>
      <c r="N2458" s="23" t="n">
        <f aca="false">+O2458*P2458</f>
        <v>527.8</v>
      </c>
      <c r="O2458" s="22" t="n">
        <f aca="false">H2458-I2458</f>
        <v>203</v>
      </c>
      <c r="P2458" s="68" t="n">
        <v>2.6</v>
      </c>
      <c r="Q2458" s="17" t="s">
        <v>20</v>
      </c>
    </row>
    <row r="2459" customFormat="false" ht="13.8" hidden="false" customHeight="false" outlineLevel="0" collapsed="false">
      <c r="A2459" s="17" t="s">
        <v>88</v>
      </c>
      <c r="B2459" s="17" t="s">
        <v>315</v>
      </c>
      <c r="C2459" s="18" t="n">
        <v>43169</v>
      </c>
      <c r="D2459" s="19" t="n">
        <v>43162</v>
      </c>
      <c r="E2459" s="20" t="s">
        <v>309</v>
      </c>
      <c r="F2459" s="90" t="n">
        <f aca="false">+C2459-D2459</f>
        <v>7</v>
      </c>
      <c r="G2459" s="22" t="n">
        <v>20</v>
      </c>
      <c r="H2459" s="22" t="n">
        <v>6041</v>
      </c>
      <c r="I2459" s="22" t="n">
        <v>5871</v>
      </c>
      <c r="J2459" s="17" t="n">
        <v>1120</v>
      </c>
      <c r="K2459" s="17" t="n">
        <v>685</v>
      </c>
      <c r="L2459" s="17" t="n">
        <v>300</v>
      </c>
      <c r="M2459" s="17" t="n">
        <f aca="false">+K2459+L2459</f>
        <v>985</v>
      </c>
      <c r="N2459" s="23" t="n">
        <f aca="false">+O2459*P2459</f>
        <v>408</v>
      </c>
      <c r="O2459" s="22" t="n">
        <f aca="false">H2459-I2459</f>
        <v>170</v>
      </c>
      <c r="P2459" s="68" t="n">
        <v>2.4</v>
      </c>
      <c r="Q2459" s="17" t="s">
        <v>20</v>
      </c>
    </row>
    <row r="2460" customFormat="false" ht="13.8" hidden="false" customHeight="false" outlineLevel="0" collapsed="false">
      <c r="A2460" s="17" t="s">
        <v>31</v>
      </c>
      <c r="B2460" s="17" t="s">
        <v>316</v>
      </c>
      <c r="C2460" s="18" t="n">
        <v>43169</v>
      </c>
      <c r="D2460" s="19" t="n">
        <v>43153</v>
      </c>
      <c r="E2460" s="20" t="s">
        <v>309</v>
      </c>
      <c r="F2460" s="90" t="n">
        <f aca="false">+C2460-D2460</f>
        <v>16</v>
      </c>
      <c r="G2460" s="22" t="n">
        <v>20</v>
      </c>
      <c r="H2460" s="22" t="n">
        <v>11035</v>
      </c>
      <c r="I2460" s="22" t="n">
        <v>11030</v>
      </c>
      <c r="J2460" s="17" t="n">
        <v>545</v>
      </c>
      <c r="K2460" s="17" t="n">
        <v>533</v>
      </c>
      <c r="L2460" s="17" t="n">
        <v>0</v>
      </c>
      <c r="M2460" s="17" t="n">
        <f aca="false">+K2460+L2460</f>
        <v>533</v>
      </c>
      <c r="N2460" s="23" t="n">
        <f aca="false">+O2460*P2460</f>
        <v>12</v>
      </c>
      <c r="O2460" s="22" t="n">
        <f aca="false">H2460-I2460</f>
        <v>5</v>
      </c>
      <c r="P2460" s="68" t="n">
        <v>2.4</v>
      </c>
      <c r="Q2460" s="17" t="s">
        <v>20</v>
      </c>
    </row>
    <row r="2461" customFormat="false" ht="13.8" hidden="false" customHeight="false" outlineLevel="0" collapsed="false">
      <c r="A2461" s="17" t="s">
        <v>51</v>
      </c>
      <c r="B2461" s="17" t="s">
        <v>310</v>
      </c>
      <c r="C2461" s="18" t="n">
        <v>43169</v>
      </c>
      <c r="D2461" s="19" t="n">
        <v>43159</v>
      </c>
      <c r="E2461" s="20" t="s">
        <v>309</v>
      </c>
      <c r="F2461" s="90" t="n">
        <f aca="false">+C2461-D2461</f>
        <v>10</v>
      </c>
      <c r="G2461" s="22" t="n">
        <v>20</v>
      </c>
      <c r="H2461" s="22" t="n">
        <v>5601</v>
      </c>
      <c r="I2461" s="22" t="n">
        <v>5366</v>
      </c>
      <c r="J2461" s="17" t="n">
        <v>725</v>
      </c>
      <c r="K2461" s="17" t="n">
        <v>161</v>
      </c>
      <c r="L2461" s="17" t="n">
        <v>0</v>
      </c>
      <c r="M2461" s="17" t="n">
        <f aca="false">+K2461+L2461</f>
        <v>161</v>
      </c>
      <c r="N2461" s="23" t="n">
        <f aca="false">+O2461*P2461</f>
        <v>564</v>
      </c>
      <c r="O2461" s="22" t="n">
        <f aca="false">H2461-I2461</f>
        <v>235</v>
      </c>
      <c r="P2461" s="68" t="n">
        <v>2.4</v>
      </c>
      <c r="Q2461" s="17" t="s">
        <v>20</v>
      </c>
    </row>
    <row r="2462" customFormat="false" ht="13.8" hidden="false" customHeight="false" outlineLevel="0" collapsed="false">
      <c r="A2462" s="17" t="s">
        <v>51</v>
      </c>
      <c r="B2462" s="17" t="s">
        <v>310</v>
      </c>
      <c r="C2462" s="18" t="n">
        <v>43169</v>
      </c>
      <c r="D2462" s="19" t="n">
        <v>43159</v>
      </c>
      <c r="E2462" s="20" t="s">
        <v>309</v>
      </c>
      <c r="F2462" s="90" t="n">
        <f aca="false">+C2462-D2462</f>
        <v>10</v>
      </c>
      <c r="G2462" s="22" t="n">
        <v>20</v>
      </c>
      <c r="H2462" s="22" t="n">
        <v>21757</v>
      </c>
      <c r="I2462" s="22" t="n">
        <v>21520</v>
      </c>
      <c r="J2462" s="17" t="n">
        <v>722</v>
      </c>
      <c r="K2462" s="17" t="n">
        <v>130</v>
      </c>
      <c r="L2462" s="17" t="n">
        <v>0</v>
      </c>
      <c r="M2462" s="17" t="n">
        <f aca="false">+K2462+L2462</f>
        <v>130</v>
      </c>
      <c r="N2462" s="23" t="n">
        <f aca="false">+O2462*P2462</f>
        <v>568.8</v>
      </c>
      <c r="O2462" s="22" t="n">
        <f aca="false">H2462-I2462</f>
        <v>237</v>
      </c>
      <c r="P2462" s="68" t="n">
        <v>2.4</v>
      </c>
      <c r="Q2462" s="17" t="s">
        <v>20</v>
      </c>
    </row>
    <row r="2463" customFormat="false" ht="13.8" hidden="false" customHeight="false" outlineLevel="0" collapsed="false">
      <c r="A2463" s="17" t="s">
        <v>53</v>
      </c>
      <c r="B2463" s="17" t="s">
        <v>128</v>
      </c>
      <c r="C2463" s="18" t="n">
        <v>43169</v>
      </c>
      <c r="D2463" s="19" t="n">
        <v>43157</v>
      </c>
      <c r="E2463" s="20" t="s">
        <v>309</v>
      </c>
      <c r="F2463" s="90" t="n">
        <f aca="false">+C2463-D2463</f>
        <v>12</v>
      </c>
      <c r="G2463" s="22" t="n">
        <v>12.5</v>
      </c>
      <c r="H2463" s="22" t="n">
        <v>4964</v>
      </c>
      <c r="I2463" s="22" t="n">
        <v>4699</v>
      </c>
      <c r="J2463" s="17" t="n">
        <v>417</v>
      </c>
      <c r="K2463" s="17" t="n">
        <v>30</v>
      </c>
      <c r="L2463" s="17" t="n">
        <v>450</v>
      </c>
      <c r="M2463" s="17" t="n">
        <f aca="false">+K2463+L2463</f>
        <v>480</v>
      </c>
      <c r="N2463" s="23" t="n">
        <f aca="false">+O2463*P2463</f>
        <v>450.5</v>
      </c>
      <c r="O2463" s="22" t="n">
        <f aca="false">H2463-I2463</f>
        <v>265</v>
      </c>
      <c r="P2463" s="68" t="n">
        <v>1.7</v>
      </c>
      <c r="Q2463" s="17" t="s">
        <v>20</v>
      </c>
    </row>
    <row r="2464" customFormat="false" ht="13.8" hidden="false" customHeight="false" outlineLevel="0" collapsed="false">
      <c r="A2464" s="17" t="s">
        <v>53</v>
      </c>
      <c r="B2464" s="27" t="s">
        <v>128</v>
      </c>
      <c r="C2464" s="18" t="n">
        <v>43169</v>
      </c>
      <c r="D2464" s="19" t="n">
        <v>43157</v>
      </c>
      <c r="E2464" s="20" t="s">
        <v>309</v>
      </c>
      <c r="F2464" s="90" t="n">
        <f aca="false">+C2464-D2464</f>
        <v>12</v>
      </c>
      <c r="G2464" s="22" t="n">
        <v>12.5</v>
      </c>
      <c r="H2464" s="22" t="n">
        <v>5183</v>
      </c>
      <c r="I2464" s="22" t="n">
        <v>4905</v>
      </c>
      <c r="J2464" s="17" t="n">
        <v>458</v>
      </c>
      <c r="K2464" s="17" t="n">
        <v>48</v>
      </c>
      <c r="L2464" s="17" t="n">
        <v>425</v>
      </c>
      <c r="M2464" s="17" t="n">
        <f aca="false">+K2464+L2464</f>
        <v>473</v>
      </c>
      <c r="N2464" s="23" t="n">
        <f aca="false">+O2464*P2464</f>
        <v>472.6</v>
      </c>
      <c r="O2464" s="22" t="n">
        <f aca="false">H2464-I2464</f>
        <v>278</v>
      </c>
      <c r="P2464" s="68" t="n">
        <v>1.7</v>
      </c>
      <c r="Q2464" s="17" t="s">
        <v>20</v>
      </c>
    </row>
    <row r="2465" customFormat="false" ht="13.8" hidden="false" customHeight="false" outlineLevel="0" collapsed="false">
      <c r="A2465" s="17" t="s">
        <v>53</v>
      </c>
      <c r="B2465" s="17" t="s">
        <v>128</v>
      </c>
      <c r="C2465" s="18" t="n">
        <v>43169</v>
      </c>
      <c r="D2465" s="19" t="n">
        <v>43161</v>
      </c>
      <c r="E2465" s="20" t="s">
        <v>309</v>
      </c>
      <c r="F2465" s="90" t="n">
        <f aca="false">+C2465-D2465</f>
        <v>8</v>
      </c>
      <c r="G2465" s="22" t="n">
        <v>12.5</v>
      </c>
      <c r="H2465" s="22" t="n">
        <v>17778</v>
      </c>
      <c r="I2465" s="22" t="n">
        <v>17580</v>
      </c>
      <c r="J2465" s="17" t="n">
        <v>670</v>
      </c>
      <c r="K2465" s="17" t="n">
        <v>320</v>
      </c>
      <c r="L2465" s="17" t="n">
        <v>375</v>
      </c>
      <c r="M2465" s="17" t="n">
        <f aca="false">+K2465+L2465</f>
        <v>695</v>
      </c>
      <c r="N2465" s="23" t="n">
        <f aca="false">+O2465*P2465</f>
        <v>336.6</v>
      </c>
      <c r="O2465" s="22" t="n">
        <f aca="false">H2465-I2465</f>
        <v>198</v>
      </c>
      <c r="P2465" s="68" t="n">
        <v>1.7</v>
      </c>
      <c r="Q2465" s="17" t="s">
        <v>20</v>
      </c>
    </row>
    <row r="2466" customFormat="false" ht="13.8" hidden="false" customHeight="false" outlineLevel="0" collapsed="false">
      <c r="A2466" s="17" t="s">
        <v>49</v>
      </c>
      <c r="B2466" s="17" t="s">
        <v>124</v>
      </c>
      <c r="C2466" s="18" t="n">
        <v>43169</v>
      </c>
      <c r="D2466" s="19" t="n">
        <v>43161</v>
      </c>
      <c r="E2466" s="20" t="s">
        <v>309</v>
      </c>
      <c r="F2466" s="90" t="n">
        <f aca="false">+C2466-D2466</f>
        <v>8</v>
      </c>
      <c r="G2466" s="22" t="n">
        <v>9</v>
      </c>
      <c r="H2466" s="22" t="n">
        <v>6819</v>
      </c>
      <c r="I2466" s="22" t="n">
        <v>6778</v>
      </c>
      <c r="J2466" s="17" t="n">
        <v>450</v>
      </c>
      <c r="K2466" s="17" t="n">
        <v>175</v>
      </c>
      <c r="L2466" s="17" t="n">
        <v>400</v>
      </c>
      <c r="M2466" s="17" t="n">
        <f aca="false">+K2466+L2466</f>
        <v>575</v>
      </c>
      <c r="N2466" s="23" t="n">
        <f aca="false">+O2466*P2466</f>
        <v>64.37</v>
      </c>
      <c r="O2466" s="22" t="n">
        <f aca="false">H2466-I2466</f>
        <v>41</v>
      </c>
      <c r="P2466" s="68" t="n">
        <v>1.57</v>
      </c>
      <c r="Q2466" s="17" t="s">
        <v>20</v>
      </c>
    </row>
    <row r="2467" customFormat="false" ht="13.8" hidden="false" customHeight="false" outlineLevel="0" collapsed="false">
      <c r="A2467" s="17" t="s">
        <v>53</v>
      </c>
      <c r="B2467" s="17" t="s">
        <v>128</v>
      </c>
      <c r="C2467" s="18" t="n">
        <v>43169</v>
      </c>
      <c r="D2467" s="19" t="n">
        <v>43161</v>
      </c>
      <c r="E2467" s="20" t="s">
        <v>309</v>
      </c>
      <c r="F2467" s="90" t="n">
        <f aca="false">+C2467-D2467</f>
        <v>8</v>
      </c>
      <c r="G2467" s="22" t="n">
        <v>13</v>
      </c>
      <c r="H2467" s="22" t="n">
        <v>17100</v>
      </c>
      <c r="I2467" s="22" t="n">
        <v>16900</v>
      </c>
      <c r="J2467" s="17" t="n">
        <v>510</v>
      </c>
      <c r="K2467" s="17" t="n">
        <v>265</v>
      </c>
      <c r="L2467" s="17" t="n">
        <v>325</v>
      </c>
      <c r="M2467" s="17" t="n">
        <f aca="false">+K2467+L2467</f>
        <v>590</v>
      </c>
      <c r="N2467" s="23" t="n">
        <f aca="false">+O2467*P2467</f>
        <v>200</v>
      </c>
      <c r="O2467" s="22" t="n">
        <f aca="false">H2467-I2467</f>
        <v>200</v>
      </c>
      <c r="P2467" s="68" t="n">
        <v>1</v>
      </c>
      <c r="Q2467" s="17" t="s">
        <v>20</v>
      </c>
    </row>
    <row r="2468" customFormat="false" ht="13.8" hidden="false" customHeight="false" outlineLevel="0" collapsed="false">
      <c r="A2468" s="17" t="s">
        <v>23</v>
      </c>
      <c r="B2468" s="29" t="s">
        <v>294</v>
      </c>
      <c r="C2468" s="18" t="n">
        <v>43170</v>
      </c>
      <c r="D2468" s="19" t="n">
        <v>43159</v>
      </c>
      <c r="E2468" s="20" t="s">
        <v>309</v>
      </c>
      <c r="F2468" s="90" t="n">
        <f aca="false">+C2468-D2468</f>
        <v>11</v>
      </c>
      <c r="G2468" s="22" t="n">
        <v>13</v>
      </c>
      <c r="H2468" s="22" t="n">
        <v>7801</v>
      </c>
      <c r="I2468" s="22" t="n">
        <v>7535</v>
      </c>
      <c r="J2468" s="17" t="n">
        <v>594</v>
      </c>
      <c r="K2468" s="17" t="n">
        <v>89</v>
      </c>
      <c r="L2468" s="17" t="n">
        <v>450</v>
      </c>
      <c r="M2468" s="17" t="n">
        <f aca="false">+K2468+L2468</f>
        <v>539</v>
      </c>
      <c r="N2468" s="23" t="n">
        <f aca="false">+O2468*P2468</f>
        <v>478.8</v>
      </c>
      <c r="O2468" s="22" t="n">
        <f aca="false">H2468-I2468</f>
        <v>266</v>
      </c>
      <c r="P2468" s="68" t="n">
        <v>1.8</v>
      </c>
      <c r="Q2468" s="17" t="s">
        <v>20</v>
      </c>
    </row>
    <row r="2469" customFormat="false" ht="13.8" hidden="false" customHeight="false" outlineLevel="0" collapsed="false">
      <c r="A2469" s="17" t="s">
        <v>41</v>
      </c>
      <c r="B2469" s="17" t="s">
        <v>305</v>
      </c>
      <c r="C2469" s="18" t="n">
        <v>43170</v>
      </c>
      <c r="D2469" s="19" t="n">
        <v>43168</v>
      </c>
      <c r="E2469" s="20" t="s">
        <v>309</v>
      </c>
      <c r="F2469" s="90" t="n">
        <f aca="false">+C2469-D2469</f>
        <v>2</v>
      </c>
      <c r="G2469" s="22" t="n">
        <v>20</v>
      </c>
      <c r="H2469" s="22" t="n">
        <v>8593</v>
      </c>
      <c r="I2469" s="22" t="n">
        <v>8545</v>
      </c>
      <c r="J2469" s="17" t="n">
        <v>380</v>
      </c>
      <c r="K2469" s="17" t="n">
        <v>265</v>
      </c>
      <c r="L2469" s="17" t="n">
        <v>400</v>
      </c>
      <c r="M2469" s="17" t="n">
        <f aca="false">+K2469+L2469</f>
        <v>665</v>
      </c>
      <c r="N2469" s="23" t="n">
        <f aca="false">+O2469*P2469</f>
        <v>115.2</v>
      </c>
      <c r="O2469" s="22" t="n">
        <f aca="false">H2469-I2469</f>
        <v>48</v>
      </c>
      <c r="P2469" s="68" t="n">
        <v>2.4</v>
      </c>
      <c r="Q2469" s="17" t="s">
        <v>20</v>
      </c>
    </row>
    <row r="2470" customFormat="false" ht="13.8" hidden="false" customHeight="false" outlineLevel="0" collapsed="false">
      <c r="A2470" s="17" t="s">
        <v>51</v>
      </c>
      <c r="B2470" s="17" t="s">
        <v>310</v>
      </c>
      <c r="C2470" s="18" t="n">
        <v>43170</v>
      </c>
      <c r="D2470" s="19" t="n">
        <v>43169</v>
      </c>
      <c r="E2470" s="20" t="s">
        <v>309</v>
      </c>
      <c r="F2470" s="90" t="n">
        <f aca="false">+C2470-D2470</f>
        <v>1</v>
      </c>
      <c r="G2470" s="22" t="n">
        <v>20</v>
      </c>
      <c r="H2470" s="22" t="n">
        <v>5625</v>
      </c>
      <c r="I2470" s="22" t="n">
        <v>5601</v>
      </c>
      <c r="J2470" s="17" t="n">
        <v>161</v>
      </c>
      <c r="K2470" s="17" t="n">
        <v>105</v>
      </c>
      <c r="L2470" s="17" t="n">
        <v>600</v>
      </c>
      <c r="M2470" s="17" t="n">
        <f aca="false">+K2470+L2470</f>
        <v>705</v>
      </c>
      <c r="N2470" s="23" t="n">
        <f aca="false">+O2470*P2470</f>
        <v>57.6</v>
      </c>
      <c r="O2470" s="22" t="n">
        <f aca="false">H2470-I2470</f>
        <v>24</v>
      </c>
      <c r="P2470" s="68" t="n">
        <v>2.4</v>
      </c>
      <c r="Q2470" s="17" t="s">
        <v>20</v>
      </c>
    </row>
    <row r="2471" customFormat="false" ht="13.8" hidden="false" customHeight="false" outlineLevel="0" collapsed="false">
      <c r="A2471" s="17" t="s">
        <v>51</v>
      </c>
      <c r="B2471" s="17" t="s">
        <v>310</v>
      </c>
      <c r="C2471" s="18" t="n">
        <v>43170</v>
      </c>
      <c r="D2471" s="19" t="n">
        <v>43169</v>
      </c>
      <c r="E2471" s="20" t="s">
        <v>309</v>
      </c>
      <c r="F2471" s="90" t="n">
        <f aca="false">+C2471-D2471</f>
        <v>1</v>
      </c>
      <c r="G2471" s="22" t="n">
        <v>20</v>
      </c>
      <c r="H2471" s="22" t="n">
        <v>21781</v>
      </c>
      <c r="I2471" s="22" t="n">
        <v>21757</v>
      </c>
      <c r="J2471" s="17" t="n">
        <v>130</v>
      </c>
      <c r="K2471" s="17" t="n">
        <v>83</v>
      </c>
      <c r="L2471" s="17" t="n">
        <v>200</v>
      </c>
      <c r="M2471" s="17" t="n">
        <f aca="false">+K2471+L2471</f>
        <v>283</v>
      </c>
      <c r="N2471" s="23" t="n">
        <f aca="false">+O2471*P2471</f>
        <v>57.6</v>
      </c>
      <c r="O2471" s="22" t="n">
        <f aca="false">H2471-I2471</f>
        <v>24</v>
      </c>
      <c r="P2471" s="68" t="n">
        <v>2.4</v>
      </c>
      <c r="Q2471" s="17" t="s">
        <v>20</v>
      </c>
    </row>
    <row r="2472" customFormat="false" ht="13.8" hidden="false" customHeight="false" outlineLevel="0" collapsed="false">
      <c r="A2472" s="17" t="s">
        <v>23</v>
      </c>
      <c r="B2472" s="17" t="s">
        <v>294</v>
      </c>
      <c r="C2472" s="18" t="n">
        <v>43171</v>
      </c>
      <c r="D2472" s="19" t="n">
        <v>43166</v>
      </c>
      <c r="E2472" s="20" t="s">
        <v>309</v>
      </c>
      <c r="F2472" s="90" t="n">
        <f aca="false">+C2472-D2472</f>
        <v>5</v>
      </c>
      <c r="G2472" s="22" t="n">
        <v>20</v>
      </c>
      <c r="H2472" s="22" t="n">
        <v>15276</v>
      </c>
      <c r="I2472" s="22" t="n">
        <v>15166</v>
      </c>
      <c r="J2472" s="17" t="n">
        <v>960</v>
      </c>
      <c r="K2472" s="17" t="n">
        <v>620</v>
      </c>
      <c r="L2472" s="17" t="n">
        <v>0</v>
      </c>
      <c r="M2472" s="17" t="n">
        <f aca="false">+K2472+L2472</f>
        <v>620</v>
      </c>
      <c r="N2472" s="23" t="n">
        <f aca="false">+O2472*P2472</f>
        <v>264</v>
      </c>
      <c r="O2472" s="22" t="n">
        <f aca="false">H2472-I2472</f>
        <v>110</v>
      </c>
      <c r="P2472" s="68" t="n">
        <v>2.4</v>
      </c>
      <c r="Q2472" s="17" t="s">
        <v>20</v>
      </c>
    </row>
    <row r="2473" customFormat="false" ht="13.8" hidden="false" customHeight="false" outlineLevel="0" collapsed="false">
      <c r="A2473" s="17" t="s">
        <v>23</v>
      </c>
      <c r="B2473" s="29" t="s">
        <v>294</v>
      </c>
      <c r="C2473" s="18" t="n">
        <v>43171</v>
      </c>
      <c r="D2473" s="19" t="n">
        <v>43169</v>
      </c>
      <c r="E2473" s="20" t="s">
        <v>309</v>
      </c>
      <c r="F2473" s="90" t="n">
        <f aca="false">+C2473-D2473</f>
        <v>2</v>
      </c>
      <c r="G2473" s="22" t="n">
        <v>9</v>
      </c>
      <c r="H2473" s="22" t="n">
        <v>17270</v>
      </c>
      <c r="I2473" s="22" t="n">
        <v>17223</v>
      </c>
      <c r="J2473" s="17" t="n">
        <v>921</v>
      </c>
      <c r="K2473" s="17" t="n">
        <v>836</v>
      </c>
      <c r="L2473" s="17" t="n">
        <v>0</v>
      </c>
      <c r="M2473" s="17" t="n">
        <f aca="false">+K2473+L2473</f>
        <v>836</v>
      </c>
      <c r="N2473" s="23" t="n">
        <f aca="false">+O2473*P2473</f>
        <v>73.79</v>
      </c>
      <c r="O2473" s="22" t="n">
        <f aca="false">H2473-I2473</f>
        <v>47</v>
      </c>
      <c r="P2473" s="68" t="n">
        <v>1.57</v>
      </c>
      <c r="Q2473" s="17" t="s">
        <v>20</v>
      </c>
    </row>
    <row r="2474" customFormat="false" ht="13.8" hidden="false" customHeight="false" outlineLevel="0" collapsed="false">
      <c r="A2474" s="17" t="s">
        <v>21</v>
      </c>
      <c r="B2474" s="17" t="s">
        <v>314</v>
      </c>
      <c r="C2474" s="18" t="n">
        <v>43171</v>
      </c>
      <c r="D2474" s="19" t="n">
        <v>43159</v>
      </c>
      <c r="E2474" s="20" t="s">
        <v>309</v>
      </c>
      <c r="F2474" s="90" t="n">
        <f aca="false">+C2474-D2474</f>
        <v>12</v>
      </c>
      <c r="G2474" s="22" t="n">
        <v>9</v>
      </c>
      <c r="H2474" s="22" t="n">
        <v>1655</v>
      </c>
      <c r="I2474" s="22" t="n">
        <v>1523</v>
      </c>
      <c r="J2474" s="17" t="n">
        <v>820</v>
      </c>
      <c r="K2474" s="17" t="n">
        <v>160</v>
      </c>
      <c r="L2474" s="17" t="n">
        <v>500</v>
      </c>
      <c r="M2474" s="17" t="n">
        <f aca="false">+K2474+L2474</f>
        <v>660</v>
      </c>
      <c r="N2474" s="23" t="n">
        <f aca="false">+O2474*P2474</f>
        <v>207.24</v>
      </c>
      <c r="O2474" s="22" t="n">
        <f aca="false">H2474-I2474</f>
        <v>132</v>
      </c>
      <c r="P2474" s="68" t="n">
        <v>1.57</v>
      </c>
      <c r="Q2474" s="17" t="s">
        <v>20</v>
      </c>
    </row>
    <row r="2475" customFormat="false" ht="13.8" hidden="false" customHeight="false" outlineLevel="0" collapsed="false">
      <c r="A2475" s="17" t="s">
        <v>29</v>
      </c>
      <c r="B2475" s="29" t="s">
        <v>151</v>
      </c>
      <c r="C2475" s="18" t="n">
        <v>43171</v>
      </c>
      <c r="D2475" s="19" t="n">
        <v>43161</v>
      </c>
      <c r="E2475" s="20" t="s">
        <v>309</v>
      </c>
      <c r="F2475" s="90" t="n">
        <f aca="false">+C2475-D2475</f>
        <v>10</v>
      </c>
      <c r="G2475" s="22" t="n">
        <v>9</v>
      </c>
      <c r="H2475" s="22" t="n">
        <v>17677</v>
      </c>
      <c r="I2475" s="22" t="n">
        <v>17630</v>
      </c>
      <c r="J2475" s="17" t="n">
        <v>490</v>
      </c>
      <c r="K2475" s="17" t="n">
        <v>100</v>
      </c>
      <c r="L2475" s="17" t="n">
        <v>400</v>
      </c>
      <c r="M2475" s="17" t="n">
        <f aca="false">+K2475+L2475</f>
        <v>500</v>
      </c>
      <c r="N2475" s="23" t="n">
        <f aca="false">+O2475*P2475</f>
        <v>73.79</v>
      </c>
      <c r="O2475" s="22" t="n">
        <f aca="false">H2475-I2475</f>
        <v>47</v>
      </c>
      <c r="P2475" s="68" t="n">
        <v>1.57</v>
      </c>
      <c r="Q2475" s="17" t="s">
        <v>20</v>
      </c>
    </row>
    <row r="2476" customFormat="false" ht="13.8" hidden="false" customHeight="false" outlineLevel="0" collapsed="false">
      <c r="A2476" s="17" t="s">
        <v>26</v>
      </c>
      <c r="B2476" s="17" t="s">
        <v>318</v>
      </c>
      <c r="C2476" s="18" t="n">
        <v>43171</v>
      </c>
      <c r="D2476" s="19" t="n">
        <v>43160</v>
      </c>
      <c r="E2476" s="20" t="s">
        <v>309</v>
      </c>
      <c r="F2476" s="90" t="n">
        <f aca="false">+C2476-D2476</f>
        <v>11</v>
      </c>
      <c r="G2476" s="22" t="n">
        <v>13</v>
      </c>
      <c r="H2476" s="22" t="n">
        <v>24125</v>
      </c>
      <c r="I2476" s="22" t="n">
        <v>23861</v>
      </c>
      <c r="J2476" s="17" t="n">
        <v>710</v>
      </c>
      <c r="K2476" s="17" t="n">
        <v>182</v>
      </c>
      <c r="L2476" s="17" t="n">
        <v>500</v>
      </c>
      <c r="M2476" s="17" t="n">
        <f aca="false">+K2476+L2476</f>
        <v>682</v>
      </c>
      <c r="N2476" s="23" t="n">
        <f aca="false">+O2476*P2476</f>
        <v>264</v>
      </c>
      <c r="O2476" s="22" t="n">
        <f aca="false">H2476-I2476</f>
        <v>264</v>
      </c>
      <c r="P2476" s="68" t="n">
        <v>1</v>
      </c>
      <c r="Q2476" s="17" t="s">
        <v>20</v>
      </c>
    </row>
    <row r="2477" customFormat="false" ht="13.8" hidden="false" customHeight="false" outlineLevel="0" collapsed="false">
      <c r="A2477" s="17" t="s">
        <v>29</v>
      </c>
      <c r="B2477" s="29" t="s">
        <v>151</v>
      </c>
      <c r="C2477" s="18" t="n">
        <v>43171</v>
      </c>
      <c r="D2477" s="19" t="n">
        <v>43161</v>
      </c>
      <c r="E2477" s="20" t="s">
        <v>309</v>
      </c>
      <c r="F2477" s="90" t="n">
        <f aca="false">+C2477-D2477</f>
        <v>10</v>
      </c>
      <c r="G2477" s="22" t="n">
        <v>13</v>
      </c>
      <c r="H2477" s="22" t="n">
        <v>14127</v>
      </c>
      <c r="I2477" s="22" t="n">
        <v>13885</v>
      </c>
      <c r="J2477" s="17" t="n">
        <v>420</v>
      </c>
      <c r="K2477" s="17" t="n">
        <v>100</v>
      </c>
      <c r="L2477" s="17" t="n">
        <v>300</v>
      </c>
      <c r="M2477" s="17" t="n">
        <f aca="false">+K2477+L2477</f>
        <v>400</v>
      </c>
      <c r="N2477" s="23" t="n">
        <f aca="false">+O2477*P2477</f>
        <v>242</v>
      </c>
      <c r="O2477" s="22" t="n">
        <f aca="false">H2477-I2477</f>
        <v>242</v>
      </c>
      <c r="P2477" s="68" t="n">
        <v>1</v>
      </c>
      <c r="Q2477" s="17" t="s">
        <v>20</v>
      </c>
    </row>
    <row r="2478" customFormat="false" ht="13.8" hidden="false" customHeight="false" outlineLevel="0" collapsed="false">
      <c r="A2478" s="17" t="s">
        <v>17</v>
      </c>
      <c r="B2478" s="17" t="s">
        <v>317</v>
      </c>
      <c r="C2478" s="18" t="n">
        <v>43171</v>
      </c>
      <c r="D2478" s="19" t="n">
        <v>43168</v>
      </c>
      <c r="E2478" s="20" t="s">
        <v>309</v>
      </c>
      <c r="F2478" s="90" t="n">
        <f aca="false">+C2478-D2478</f>
        <v>3</v>
      </c>
      <c r="G2478" s="22" t="n">
        <v>22</v>
      </c>
      <c r="H2478" s="22" t="n">
        <v>18946</v>
      </c>
      <c r="I2478" s="22" t="n">
        <v>18876</v>
      </c>
      <c r="J2478" s="17" t="n">
        <v>316</v>
      </c>
      <c r="K2478" s="17" t="n">
        <v>170</v>
      </c>
      <c r="L2478" s="17" t="n">
        <v>0</v>
      </c>
      <c r="M2478" s="17" t="n">
        <f aca="false">+K2478+L2478</f>
        <v>170</v>
      </c>
      <c r="N2478" s="23" t="n">
        <f aca="false">+O2478*P2478</f>
        <v>182</v>
      </c>
      <c r="O2478" s="22" t="n">
        <f aca="false">H2478-I2478</f>
        <v>70</v>
      </c>
      <c r="P2478" s="68" t="n">
        <v>2.6</v>
      </c>
      <c r="Q2478" s="17" t="s">
        <v>20</v>
      </c>
    </row>
    <row r="2479" customFormat="false" ht="13.8" hidden="false" customHeight="false" outlineLevel="0" collapsed="false">
      <c r="A2479" s="17" t="s">
        <v>33</v>
      </c>
      <c r="B2479" s="17" t="s">
        <v>271</v>
      </c>
      <c r="C2479" s="18" t="n">
        <v>43171</v>
      </c>
      <c r="D2479" s="19" t="n">
        <v>43169</v>
      </c>
      <c r="E2479" s="20" t="s">
        <v>309</v>
      </c>
      <c r="F2479" s="90" t="n">
        <f aca="false">+C2479-D2479</f>
        <v>2</v>
      </c>
      <c r="G2479" s="22" t="n">
        <v>22</v>
      </c>
      <c r="H2479" s="22" t="n">
        <v>24821</v>
      </c>
      <c r="I2479" s="22" t="n">
        <v>24782</v>
      </c>
      <c r="J2479" s="17" t="n">
        <v>168</v>
      </c>
      <c r="K2479" s="17" t="n">
        <v>65</v>
      </c>
      <c r="L2479" s="17" t="n">
        <v>100</v>
      </c>
      <c r="M2479" s="17" t="n">
        <f aca="false">+K2479+L2479</f>
        <v>165</v>
      </c>
      <c r="N2479" s="23" t="n">
        <f aca="false">+O2479*P2479</f>
        <v>101.4</v>
      </c>
      <c r="O2479" s="22" t="n">
        <f aca="false">H2479-I2479</f>
        <v>39</v>
      </c>
      <c r="P2479" s="68" t="n">
        <v>2.6</v>
      </c>
      <c r="Q2479" s="17" t="s">
        <v>20</v>
      </c>
    </row>
    <row r="2480" customFormat="false" ht="13.8" hidden="false" customHeight="false" outlineLevel="0" collapsed="false">
      <c r="A2480" s="17" t="s">
        <v>17</v>
      </c>
      <c r="B2480" s="17" t="s">
        <v>317</v>
      </c>
      <c r="C2480" s="18" t="n">
        <v>43171</v>
      </c>
      <c r="D2480" s="19" t="n">
        <v>43168</v>
      </c>
      <c r="E2480" s="20" t="s">
        <v>309</v>
      </c>
      <c r="F2480" s="90" t="n">
        <f aca="false">+C2480-D2480</f>
        <v>3</v>
      </c>
      <c r="G2480" s="22" t="n">
        <v>20</v>
      </c>
      <c r="H2480" s="22" t="n">
        <v>25129</v>
      </c>
      <c r="I2480" s="22" t="n">
        <v>25052</v>
      </c>
      <c r="J2480" s="17" t="n">
        <v>393</v>
      </c>
      <c r="K2480" s="17" t="n">
        <v>182</v>
      </c>
      <c r="L2480" s="17" t="n">
        <v>0</v>
      </c>
      <c r="M2480" s="17" t="n">
        <f aca="false">+K2480+L2480</f>
        <v>182</v>
      </c>
      <c r="N2480" s="23" t="n">
        <f aca="false">+O2480*P2480</f>
        <v>184.8</v>
      </c>
      <c r="O2480" s="22" t="n">
        <f aca="false">H2480-I2480</f>
        <v>77</v>
      </c>
      <c r="P2480" s="68" t="n">
        <v>2.4</v>
      </c>
      <c r="Q2480" s="17" t="s">
        <v>20</v>
      </c>
    </row>
    <row r="2481" customFormat="false" ht="13.8" hidden="false" customHeight="false" outlineLevel="0" collapsed="false">
      <c r="A2481" s="17" t="s">
        <v>17</v>
      </c>
      <c r="B2481" s="17" t="s">
        <v>317</v>
      </c>
      <c r="C2481" s="18" t="n">
        <v>43171</v>
      </c>
      <c r="D2481" s="19" t="n">
        <v>43168</v>
      </c>
      <c r="E2481" s="20" t="s">
        <v>309</v>
      </c>
      <c r="F2481" s="90" t="n">
        <f aca="false">+C2481-D2481</f>
        <v>3</v>
      </c>
      <c r="G2481" s="22" t="n">
        <v>20</v>
      </c>
      <c r="H2481" s="22" t="n">
        <v>21691</v>
      </c>
      <c r="I2481" s="22" t="n">
        <v>21615</v>
      </c>
      <c r="J2481" s="17" t="n">
        <v>408</v>
      </c>
      <c r="K2481" s="17" t="n">
        <v>191</v>
      </c>
      <c r="L2481" s="17" t="n">
        <v>0</v>
      </c>
      <c r="M2481" s="17" t="n">
        <f aca="false">+K2481+L2481</f>
        <v>191</v>
      </c>
      <c r="N2481" s="23" t="n">
        <f aca="false">+O2481*P2481</f>
        <v>182.4</v>
      </c>
      <c r="O2481" s="22" t="n">
        <f aca="false">H2481-I2481</f>
        <v>76</v>
      </c>
      <c r="P2481" s="68" t="n">
        <v>2.4</v>
      </c>
      <c r="Q2481" s="17" t="s">
        <v>20</v>
      </c>
    </row>
    <row r="2482" customFormat="false" ht="13.8" hidden="false" customHeight="false" outlineLevel="0" collapsed="false">
      <c r="A2482" s="17" t="s">
        <v>37</v>
      </c>
      <c r="B2482" s="29" t="s">
        <v>313</v>
      </c>
      <c r="C2482" s="18" t="n">
        <v>43171</v>
      </c>
      <c r="D2482" s="19" t="n">
        <v>43167</v>
      </c>
      <c r="E2482" s="20" t="s">
        <v>309</v>
      </c>
      <c r="F2482" s="90" t="n">
        <f aca="false">+C2482-D2482</f>
        <v>4</v>
      </c>
      <c r="G2482" s="22" t="n">
        <v>20</v>
      </c>
      <c r="H2482" s="22" t="n">
        <v>17475</v>
      </c>
      <c r="I2482" s="22" t="n">
        <v>17379</v>
      </c>
      <c r="J2482" s="17" t="n">
        <v>555</v>
      </c>
      <c r="K2482" s="17" t="n">
        <v>230</v>
      </c>
      <c r="L2482" s="17" t="n">
        <v>200</v>
      </c>
      <c r="M2482" s="17" t="n">
        <f aca="false">+K2482+L2482</f>
        <v>430</v>
      </c>
      <c r="N2482" s="23" t="n">
        <f aca="false">+O2482*P2482</f>
        <v>230.4</v>
      </c>
      <c r="O2482" s="22" t="n">
        <f aca="false">H2482-I2482</f>
        <v>96</v>
      </c>
      <c r="P2482" s="68" t="n">
        <v>2.4</v>
      </c>
      <c r="Q2482" s="17" t="s">
        <v>20</v>
      </c>
    </row>
    <row r="2483" customFormat="false" ht="13.8" hidden="false" customHeight="false" outlineLevel="0" collapsed="false">
      <c r="A2483" s="17" t="s">
        <v>58</v>
      </c>
      <c r="B2483" s="27" t="s">
        <v>160</v>
      </c>
      <c r="C2483" s="18" t="n">
        <v>43171</v>
      </c>
      <c r="D2483" s="19" t="n">
        <v>43161</v>
      </c>
      <c r="E2483" s="20" t="s">
        <v>309</v>
      </c>
      <c r="F2483" s="90" t="n">
        <f aca="false">+C2483-D2483</f>
        <v>10</v>
      </c>
      <c r="G2483" s="22" t="n">
        <v>20</v>
      </c>
      <c r="H2483" s="22" t="n">
        <v>21815</v>
      </c>
      <c r="I2483" s="22" t="n">
        <v>21576</v>
      </c>
      <c r="J2483" s="17" t="n">
        <v>0</v>
      </c>
      <c r="K2483" s="17" t="n">
        <v>0</v>
      </c>
      <c r="L2483" s="17" t="n">
        <v>0</v>
      </c>
      <c r="M2483" s="17" t="n">
        <f aca="false">+K2483+L2483</f>
        <v>0</v>
      </c>
      <c r="N2483" s="23"/>
      <c r="O2483" s="22"/>
      <c r="P2483" s="68" t="n">
        <v>2.4</v>
      </c>
      <c r="Q2483" s="17" t="s">
        <v>20</v>
      </c>
    </row>
    <row r="2484" customFormat="false" ht="13.8" hidden="false" customHeight="false" outlineLevel="0" collapsed="false">
      <c r="A2484" s="17" t="s">
        <v>43</v>
      </c>
      <c r="B2484" s="17" t="s">
        <v>44</v>
      </c>
      <c r="C2484" s="18" t="n">
        <v>43171</v>
      </c>
      <c r="D2484" s="19" t="n">
        <v>43159</v>
      </c>
      <c r="E2484" s="20" t="s">
        <v>309</v>
      </c>
      <c r="F2484" s="90" t="n">
        <f aca="false">+C2484-D2484</f>
        <v>12</v>
      </c>
      <c r="G2484" s="22" t="n">
        <v>20</v>
      </c>
      <c r="H2484" s="22" t="n">
        <v>7546</v>
      </c>
      <c r="I2484" s="22" t="n">
        <v>7258</v>
      </c>
      <c r="J2484" s="17" t="n">
        <v>1890</v>
      </c>
      <c r="K2484" s="17" t="n">
        <v>1330</v>
      </c>
      <c r="L2484" s="17" t="n">
        <v>550</v>
      </c>
      <c r="M2484" s="17" t="n">
        <f aca="false">+K2484+L2484</f>
        <v>1880</v>
      </c>
      <c r="N2484" s="23" t="n">
        <f aca="false">+O2484*P2484</f>
        <v>691.2</v>
      </c>
      <c r="O2484" s="22" t="n">
        <f aca="false">H2484-I2484</f>
        <v>288</v>
      </c>
      <c r="P2484" s="68" t="n">
        <v>2.4</v>
      </c>
      <c r="Q2484" s="17" t="s">
        <v>20</v>
      </c>
    </row>
    <row r="2485" customFormat="false" ht="13.8" hidden="false" customHeight="false" outlineLevel="0" collapsed="false">
      <c r="A2485" s="17" t="s">
        <v>35</v>
      </c>
      <c r="B2485" s="17" t="s">
        <v>126</v>
      </c>
      <c r="C2485" s="18" t="n">
        <v>43171</v>
      </c>
      <c r="D2485" s="19" t="n">
        <v>43167</v>
      </c>
      <c r="E2485" s="20" t="s">
        <v>309</v>
      </c>
      <c r="F2485" s="90" t="n">
        <f aca="false">+C2485-D2485</f>
        <v>4</v>
      </c>
      <c r="G2485" s="22" t="n">
        <v>18</v>
      </c>
      <c r="H2485" s="22" t="n">
        <v>19037</v>
      </c>
      <c r="I2485" s="22" t="n">
        <v>18941</v>
      </c>
      <c r="J2485" s="17" t="n">
        <v>325</v>
      </c>
      <c r="K2485" s="17" t="n">
        <v>65</v>
      </c>
      <c r="L2485" s="17" t="n">
        <v>200</v>
      </c>
      <c r="M2485" s="17" t="n">
        <f aca="false">+K2485+L2485</f>
        <v>265</v>
      </c>
      <c r="N2485" s="23" t="n">
        <f aca="false">+O2485*P2485</f>
        <v>201.6</v>
      </c>
      <c r="O2485" s="22" t="n">
        <f aca="false">H2485-I2485</f>
        <v>96</v>
      </c>
      <c r="P2485" s="68" t="n">
        <v>2.1</v>
      </c>
      <c r="Q2485" s="17" t="s">
        <v>20</v>
      </c>
    </row>
    <row r="2486" customFormat="false" ht="13.8" hidden="false" customHeight="false" outlineLevel="0" collapsed="false">
      <c r="A2486" s="17" t="s">
        <v>45</v>
      </c>
      <c r="B2486" s="17" t="s">
        <v>311</v>
      </c>
      <c r="C2486" s="18" t="n">
        <v>43171</v>
      </c>
      <c r="D2486" s="19" t="n">
        <v>43160</v>
      </c>
      <c r="E2486" s="20" t="s">
        <v>309</v>
      </c>
      <c r="F2486" s="90" t="n">
        <f aca="false">+C2486-D2486</f>
        <v>11</v>
      </c>
      <c r="G2486" s="22" t="n">
        <v>15</v>
      </c>
      <c r="H2486" s="22" t="n">
        <v>39517</v>
      </c>
      <c r="I2486" s="22" t="n">
        <v>39247</v>
      </c>
      <c r="J2486" s="17" t="n">
        <v>710</v>
      </c>
      <c r="K2486" s="17" t="n">
        <v>40</v>
      </c>
      <c r="L2486" s="17" t="n">
        <v>700</v>
      </c>
      <c r="M2486" s="17" t="n">
        <f aca="false">+K2486+L2486</f>
        <v>740</v>
      </c>
      <c r="N2486" s="23" t="n">
        <f aca="false">+O2486*P2486</f>
        <v>540</v>
      </c>
      <c r="O2486" s="22" t="n">
        <f aca="false">H2486-I2486</f>
        <v>270</v>
      </c>
      <c r="P2486" s="68" t="n">
        <v>2</v>
      </c>
      <c r="Q2486" s="17" t="s">
        <v>20</v>
      </c>
    </row>
    <row r="2487" customFormat="false" ht="13.8" hidden="false" customHeight="false" outlineLevel="0" collapsed="false">
      <c r="A2487" s="17" t="s">
        <v>55</v>
      </c>
      <c r="B2487" s="17" t="s">
        <v>156</v>
      </c>
      <c r="C2487" s="18" t="n">
        <v>43171</v>
      </c>
      <c r="D2487" s="19" t="n">
        <v>43159</v>
      </c>
      <c r="E2487" s="20" t="s">
        <v>309</v>
      </c>
      <c r="F2487" s="90" t="n">
        <f aca="false">+C2487-D2487</f>
        <v>12</v>
      </c>
      <c r="G2487" s="22" t="n">
        <v>16</v>
      </c>
      <c r="H2487" s="22" t="n">
        <v>7900</v>
      </c>
      <c r="I2487" s="22" t="n">
        <v>7639</v>
      </c>
      <c r="J2487" s="17" t="n">
        <v>180</v>
      </c>
      <c r="K2487" s="17" t="n">
        <v>30</v>
      </c>
      <c r="L2487" s="17" t="n">
        <v>400</v>
      </c>
      <c r="M2487" s="17" t="n">
        <f aca="false">+K2487+L2487</f>
        <v>430</v>
      </c>
      <c r="N2487" s="23" t="n">
        <f aca="false">+O2487*P2487</f>
        <v>522</v>
      </c>
      <c r="O2487" s="22" t="n">
        <f aca="false">H2487-I2487</f>
        <v>261</v>
      </c>
      <c r="P2487" s="68" t="n">
        <v>2</v>
      </c>
      <c r="Q2487" s="17" t="s">
        <v>20</v>
      </c>
    </row>
    <row r="2488" customFormat="false" ht="13.8" hidden="false" customHeight="false" outlineLevel="0" collapsed="false">
      <c r="A2488" s="17" t="s">
        <v>45</v>
      </c>
      <c r="B2488" s="17" t="s">
        <v>311</v>
      </c>
      <c r="C2488" s="18" t="n">
        <v>43171</v>
      </c>
      <c r="D2488" s="19" t="n">
        <v>43160</v>
      </c>
      <c r="E2488" s="20" t="s">
        <v>309</v>
      </c>
      <c r="F2488" s="90" t="n">
        <f aca="false">+C2488-D2488</f>
        <v>11</v>
      </c>
      <c r="G2488" s="22" t="n">
        <v>12</v>
      </c>
      <c r="H2488" s="22" t="n">
        <v>23028</v>
      </c>
      <c r="I2488" s="22" t="n">
        <v>22757</v>
      </c>
      <c r="J2488" s="17" t="n">
        <v>615</v>
      </c>
      <c r="K2488" s="17" t="n">
        <v>20</v>
      </c>
      <c r="L2488" s="17" t="n">
        <v>600</v>
      </c>
      <c r="M2488" s="17" t="n">
        <f aca="false">+K2488+L2488</f>
        <v>620</v>
      </c>
      <c r="N2488" s="23" t="n">
        <f aca="false">+O2488*P2488</f>
        <v>460.7</v>
      </c>
      <c r="O2488" s="22" t="n">
        <f aca="false">H2488-I2488</f>
        <v>271</v>
      </c>
      <c r="P2488" s="68" t="n">
        <v>1.7</v>
      </c>
      <c r="Q2488" s="17" t="s">
        <v>20</v>
      </c>
    </row>
    <row r="2489" customFormat="false" ht="13.8" hidden="false" customHeight="false" outlineLevel="0" collapsed="false">
      <c r="A2489" s="17" t="s">
        <v>47</v>
      </c>
      <c r="B2489" s="17" t="s">
        <v>48</v>
      </c>
      <c r="C2489" s="18" t="n">
        <v>43171</v>
      </c>
      <c r="D2489" s="19" t="n">
        <v>43160</v>
      </c>
      <c r="E2489" s="20" t="s">
        <v>309</v>
      </c>
      <c r="F2489" s="90" t="n">
        <f aca="false">+C2489-D2489</f>
        <v>11</v>
      </c>
      <c r="G2489" s="22" t="n">
        <v>12.5</v>
      </c>
      <c r="H2489" s="22" t="n">
        <v>5273</v>
      </c>
      <c r="I2489" s="22" t="n">
        <v>5011</v>
      </c>
      <c r="J2489" s="17" t="n">
        <v>1070</v>
      </c>
      <c r="K2489" s="17" t="n">
        <v>680</v>
      </c>
      <c r="L2489" s="17" t="n">
        <v>400</v>
      </c>
      <c r="M2489" s="17" t="n">
        <f aca="false">+K2489+L2489</f>
        <v>1080</v>
      </c>
      <c r="N2489" s="23" t="n">
        <f aca="false">+O2489*P2489</f>
        <v>445.4</v>
      </c>
      <c r="O2489" s="22" t="n">
        <f aca="false">H2489-I2489</f>
        <v>262</v>
      </c>
      <c r="P2489" s="68" t="n">
        <v>1.7</v>
      </c>
      <c r="Q2489" s="17" t="s">
        <v>20</v>
      </c>
    </row>
    <row r="2490" customFormat="false" ht="13.8" hidden="false" customHeight="false" outlineLevel="0" collapsed="false">
      <c r="A2490" s="17" t="s">
        <v>58</v>
      </c>
      <c r="B2490" s="17" t="s">
        <v>160</v>
      </c>
      <c r="C2490" s="18" t="n">
        <v>43171</v>
      </c>
      <c r="D2490" s="19" t="n">
        <v>43161</v>
      </c>
      <c r="E2490" s="20" t="s">
        <v>309</v>
      </c>
      <c r="F2490" s="90" t="n">
        <f aca="false">+C2490-D2490</f>
        <v>10</v>
      </c>
      <c r="G2490" s="22" t="n">
        <v>12.5</v>
      </c>
      <c r="H2490" s="22" t="n">
        <v>23051</v>
      </c>
      <c r="I2490" s="22" t="n">
        <v>22813</v>
      </c>
      <c r="J2490" s="17" t="n">
        <v>0</v>
      </c>
      <c r="K2490" s="17" t="n">
        <v>0</v>
      </c>
      <c r="L2490" s="17" t="n">
        <v>0</v>
      </c>
      <c r="M2490" s="17" t="n">
        <f aca="false">+K2490+L2490</f>
        <v>0</v>
      </c>
      <c r="N2490" s="23"/>
      <c r="O2490" s="22"/>
      <c r="P2490" s="68" t="n">
        <v>1.7</v>
      </c>
      <c r="Q2490" s="17" t="s">
        <v>20</v>
      </c>
    </row>
    <row r="2491" customFormat="false" ht="13.8" hidden="false" customHeight="false" outlineLevel="0" collapsed="false">
      <c r="A2491" s="17" t="s">
        <v>49</v>
      </c>
      <c r="B2491" s="17" t="s">
        <v>124</v>
      </c>
      <c r="C2491" s="18" t="n">
        <v>43171</v>
      </c>
      <c r="D2491" s="19" t="n">
        <v>43164</v>
      </c>
      <c r="E2491" s="20" t="s">
        <v>309</v>
      </c>
      <c r="F2491" s="90" t="n">
        <f aca="false">+C2491-D2491</f>
        <v>7</v>
      </c>
      <c r="G2491" s="22" t="n">
        <v>9</v>
      </c>
      <c r="H2491" s="22" t="n">
        <v>17926</v>
      </c>
      <c r="I2491" s="22" t="n">
        <v>17761</v>
      </c>
      <c r="J2491" s="17" t="n">
        <v>330</v>
      </c>
      <c r="K2491" s="17" t="n">
        <v>85</v>
      </c>
      <c r="L2491" s="17" t="n">
        <v>400</v>
      </c>
      <c r="M2491" s="17" t="n">
        <f aca="false">+K2491+L2491</f>
        <v>485</v>
      </c>
      <c r="N2491" s="23" t="n">
        <f aca="false">+O2491*P2491</f>
        <v>259.05</v>
      </c>
      <c r="O2491" s="22" t="n">
        <f aca="false">H2491-I2491</f>
        <v>165</v>
      </c>
      <c r="P2491" s="68" t="n">
        <v>1.57</v>
      </c>
      <c r="Q2491" s="17" t="s">
        <v>20</v>
      </c>
    </row>
    <row r="2492" customFormat="false" ht="13.8" hidden="false" customHeight="false" outlineLevel="0" collapsed="false">
      <c r="A2492" s="17" t="s">
        <v>35</v>
      </c>
      <c r="B2492" s="17" t="s">
        <v>319</v>
      </c>
      <c r="C2492" s="18" t="n">
        <v>43171</v>
      </c>
      <c r="D2492" s="19" t="n">
        <v>43160</v>
      </c>
      <c r="E2492" s="20" t="s">
        <v>309</v>
      </c>
      <c r="F2492" s="90" t="n">
        <f aca="false">+C2492-D2492</f>
        <v>11</v>
      </c>
      <c r="G2492" s="22" t="n">
        <v>13</v>
      </c>
      <c r="H2492" s="22" t="n">
        <v>16846</v>
      </c>
      <c r="I2492" s="22" t="n">
        <v>16587</v>
      </c>
      <c r="J2492" s="17" t="n">
        <v>440</v>
      </c>
      <c r="K2492" s="17" t="n">
        <v>80</v>
      </c>
      <c r="L2492" s="17" t="n">
        <v>500</v>
      </c>
      <c r="M2492" s="17" t="n">
        <f aca="false">+K2492+L2492</f>
        <v>580</v>
      </c>
      <c r="N2492" s="23" t="n">
        <f aca="false">+O2492*P2492</f>
        <v>259</v>
      </c>
      <c r="O2492" s="22" t="n">
        <f aca="false">H2492-I2492</f>
        <v>259</v>
      </c>
      <c r="P2492" s="68" t="n">
        <v>1</v>
      </c>
      <c r="Q2492" s="17" t="s">
        <v>20</v>
      </c>
    </row>
    <row r="2493" customFormat="false" ht="13.8" hidden="false" customHeight="false" outlineLevel="0" collapsed="false">
      <c r="A2493" s="17" t="s">
        <v>45</v>
      </c>
      <c r="B2493" s="17" t="s">
        <v>311</v>
      </c>
      <c r="C2493" s="18" t="n">
        <v>43171</v>
      </c>
      <c r="D2493" s="19" t="n">
        <v>43160</v>
      </c>
      <c r="E2493" s="20" t="s">
        <v>309</v>
      </c>
      <c r="F2493" s="90" t="n">
        <f aca="false">+C2493-D2493</f>
        <v>11</v>
      </c>
      <c r="G2493" s="22" t="n">
        <v>13</v>
      </c>
      <c r="H2493" s="22" t="n">
        <v>5596</v>
      </c>
      <c r="I2493" s="22" t="n">
        <v>5327</v>
      </c>
      <c r="J2493" s="17" t="n">
        <v>455</v>
      </c>
      <c r="K2493" s="17" t="n">
        <v>210</v>
      </c>
      <c r="L2493" s="17" t="n">
        <v>500</v>
      </c>
      <c r="M2493" s="17" t="n">
        <f aca="false">+K2493+L2493</f>
        <v>710</v>
      </c>
      <c r="N2493" s="23" t="n">
        <f aca="false">+O2493*P2493</f>
        <v>269</v>
      </c>
      <c r="O2493" s="22" t="n">
        <f aca="false">H2493-I2493</f>
        <v>269</v>
      </c>
      <c r="P2493" s="68" t="n">
        <v>1</v>
      </c>
      <c r="Q2493" s="17" t="s">
        <v>20</v>
      </c>
    </row>
    <row r="2494" customFormat="false" ht="13.8" hidden="false" customHeight="false" outlineLevel="0" collapsed="false">
      <c r="A2494" s="17" t="s">
        <v>33</v>
      </c>
      <c r="B2494" s="17" t="s">
        <v>271</v>
      </c>
      <c r="C2494" s="18" t="n">
        <v>43171</v>
      </c>
      <c r="D2494" s="19" t="n">
        <v>43159</v>
      </c>
      <c r="E2494" s="20" t="s">
        <v>309</v>
      </c>
      <c r="F2494" s="90" t="n">
        <f aca="false">+C2494-D2494</f>
        <v>12</v>
      </c>
      <c r="G2494" s="22" t="n">
        <v>13</v>
      </c>
      <c r="H2494" s="22" t="n">
        <v>2733</v>
      </c>
      <c r="I2494" s="22" t="n">
        <v>2598</v>
      </c>
      <c r="J2494" s="17" t="n">
        <v>690</v>
      </c>
      <c r="K2494" s="17" t="n">
        <v>205</v>
      </c>
      <c r="L2494" s="17" t="n">
        <v>500</v>
      </c>
      <c r="M2494" s="17" t="n">
        <f aca="false">+K2494+L2494</f>
        <v>705</v>
      </c>
      <c r="N2494" s="23" t="n">
        <f aca="false">+O2494*P2494</f>
        <v>135</v>
      </c>
      <c r="O2494" s="22" t="n">
        <f aca="false">H2494-I2494</f>
        <v>135</v>
      </c>
      <c r="P2494" s="68" t="n">
        <v>1</v>
      </c>
      <c r="Q2494" s="17" t="s">
        <v>20</v>
      </c>
    </row>
    <row r="2495" customFormat="false" ht="13.8" hidden="false" customHeight="false" outlineLevel="0" collapsed="false">
      <c r="A2495" s="17" t="s">
        <v>53</v>
      </c>
      <c r="B2495" s="17" t="s">
        <v>128</v>
      </c>
      <c r="C2495" s="18" t="n">
        <v>43171</v>
      </c>
      <c r="D2495" s="19" t="n">
        <v>43161</v>
      </c>
      <c r="E2495" s="20" t="s">
        <v>309</v>
      </c>
      <c r="F2495" s="90" t="n">
        <f aca="false">+C2495-D2495</f>
        <v>10</v>
      </c>
      <c r="G2495" s="22" t="n">
        <v>13</v>
      </c>
      <c r="H2495" s="22" t="n">
        <v>4267</v>
      </c>
      <c r="I2495" s="22" t="n">
        <v>4032</v>
      </c>
      <c r="J2495" s="17" t="n">
        <v>1170</v>
      </c>
      <c r="K2495" s="17" t="n">
        <v>890</v>
      </c>
      <c r="L2495" s="17" t="n">
        <v>250</v>
      </c>
      <c r="M2495" s="17" t="n">
        <f aca="false">+K2495+L2495</f>
        <v>1140</v>
      </c>
      <c r="N2495" s="23" t="n">
        <f aca="false">+O2495*P2495</f>
        <v>235</v>
      </c>
      <c r="O2495" s="22" t="n">
        <f aca="false">H2495-I2495</f>
        <v>235</v>
      </c>
      <c r="P2495" s="68" t="n">
        <v>1</v>
      </c>
      <c r="Q2495" s="17" t="s">
        <v>20</v>
      </c>
    </row>
    <row r="2496" customFormat="false" ht="13.8" hidden="false" customHeight="false" outlineLevel="0" collapsed="false">
      <c r="A2496" s="17" t="s">
        <v>53</v>
      </c>
      <c r="B2496" s="17" t="s">
        <v>128</v>
      </c>
      <c r="C2496" s="18" t="n">
        <v>43171</v>
      </c>
      <c r="D2496" s="19" t="n">
        <v>43161</v>
      </c>
      <c r="E2496" s="20" t="s">
        <v>309</v>
      </c>
      <c r="F2496" s="90" t="n">
        <f aca="false">+C2496-D2496</f>
        <v>10</v>
      </c>
      <c r="G2496" s="22" t="n">
        <v>13</v>
      </c>
      <c r="H2496" s="22" t="n">
        <v>19883</v>
      </c>
      <c r="I2496" s="22" t="n">
        <v>19647</v>
      </c>
      <c r="J2496" s="17" t="n">
        <v>390</v>
      </c>
      <c r="K2496" s="17" t="n">
        <v>155</v>
      </c>
      <c r="L2496" s="17" t="n">
        <v>225</v>
      </c>
      <c r="M2496" s="17" t="n">
        <f aca="false">+K2496+L2496</f>
        <v>380</v>
      </c>
      <c r="N2496" s="23" t="n">
        <f aca="false">+O2496*P2496</f>
        <v>236</v>
      </c>
      <c r="O2496" s="22" t="n">
        <f aca="false">H2496-I2496</f>
        <v>236</v>
      </c>
      <c r="P2496" s="68" t="n">
        <v>1</v>
      </c>
      <c r="Q2496" s="17" t="s">
        <v>20</v>
      </c>
    </row>
    <row r="2497" customFormat="false" ht="13.8" hidden="false" customHeight="false" outlineLevel="0" collapsed="false">
      <c r="A2497" s="17" t="s">
        <v>53</v>
      </c>
      <c r="B2497" s="17" t="s">
        <v>128</v>
      </c>
      <c r="C2497" s="18" t="n">
        <v>43171</v>
      </c>
      <c r="D2497" s="19" t="n">
        <v>43161</v>
      </c>
      <c r="E2497" s="20" t="s">
        <v>309</v>
      </c>
      <c r="F2497" s="90" t="n">
        <f aca="false">+C2497-D2497</f>
        <v>10</v>
      </c>
      <c r="G2497" s="22" t="n">
        <v>13</v>
      </c>
      <c r="H2497" s="22" t="n">
        <v>25408</v>
      </c>
      <c r="I2497" s="22" t="n">
        <v>25173</v>
      </c>
      <c r="J2497" s="17" t="n">
        <v>550</v>
      </c>
      <c r="K2497" s="17" t="n">
        <v>290</v>
      </c>
      <c r="L2497" s="17" t="n">
        <v>225</v>
      </c>
      <c r="M2497" s="17" t="n">
        <f aca="false">+K2497+L2497</f>
        <v>515</v>
      </c>
      <c r="N2497" s="23" t="n">
        <f aca="false">+O2497*P2497</f>
        <v>235</v>
      </c>
      <c r="O2497" s="22" t="n">
        <f aca="false">H2497-I2497</f>
        <v>235</v>
      </c>
      <c r="P2497" s="68" t="n">
        <v>1</v>
      </c>
      <c r="Q2497" s="17" t="s">
        <v>20</v>
      </c>
    </row>
    <row r="2498" customFormat="false" ht="13.8" hidden="false" customHeight="false" outlineLevel="0" collapsed="false">
      <c r="A2498" s="17" t="s">
        <v>58</v>
      </c>
      <c r="B2498" s="17" t="s">
        <v>160</v>
      </c>
      <c r="C2498" s="18" t="n">
        <v>43171</v>
      </c>
      <c r="D2498" s="19" t="n">
        <v>43145</v>
      </c>
      <c r="E2498" s="20" t="s">
        <v>309</v>
      </c>
      <c r="F2498" s="90" t="n">
        <f aca="false">+C2498-D2498</f>
        <v>26</v>
      </c>
      <c r="G2498" s="22" t="n">
        <v>0</v>
      </c>
      <c r="H2498" s="22" t="n">
        <v>0</v>
      </c>
      <c r="I2498" s="22" t="n">
        <v>0</v>
      </c>
      <c r="J2498" s="17" t="n">
        <v>0</v>
      </c>
      <c r="K2498" s="17" t="n">
        <v>0</v>
      </c>
      <c r="L2498" s="17" t="n">
        <v>0</v>
      </c>
      <c r="M2498" s="17" t="n">
        <f aca="false">+K2498+L2498</f>
        <v>0</v>
      </c>
      <c r="N2498" s="23" t="n">
        <f aca="false">+O2498*P2498</f>
        <v>0</v>
      </c>
      <c r="O2498" s="22" t="n">
        <f aca="false">H2498-I2498</f>
        <v>0</v>
      </c>
      <c r="P2498" s="68" t="n">
        <v>0</v>
      </c>
      <c r="Q2498" s="17" t="s">
        <v>20</v>
      </c>
    </row>
    <row r="2499" customFormat="false" ht="13.8" hidden="false" customHeight="false" outlineLevel="0" collapsed="false">
      <c r="A2499" s="17" t="s">
        <v>23</v>
      </c>
      <c r="B2499" s="17" t="s">
        <v>294</v>
      </c>
      <c r="C2499" s="18" t="n">
        <v>43172</v>
      </c>
      <c r="D2499" s="19" t="n">
        <v>43170</v>
      </c>
      <c r="E2499" s="20" t="s">
        <v>309</v>
      </c>
      <c r="F2499" s="90" t="n">
        <f aca="false">+C2499-D2499</f>
        <v>2</v>
      </c>
      <c r="G2499" s="22" t="n">
        <v>13</v>
      </c>
      <c r="H2499" s="22" t="n">
        <v>7845</v>
      </c>
      <c r="I2499" s="22" t="n">
        <v>7801</v>
      </c>
      <c r="J2499" s="17" t="n">
        <v>539</v>
      </c>
      <c r="K2499" s="17" t="n">
        <v>455</v>
      </c>
      <c r="L2499" s="17" t="n">
        <v>200</v>
      </c>
      <c r="M2499" s="17" t="n">
        <f aca="false">+K2499+L2499</f>
        <v>655</v>
      </c>
      <c r="N2499" s="23" t="n">
        <f aca="false">+O2499*P2499</f>
        <v>79.2</v>
      </c>
      <c r="O2499" s="22" t="n">
        <f aca="false">H2499-I2499</f>
        <v>44</v>
      </c>
      <c r="P2499" s="68" t="n">
        <v>1.8</v>
      </c>
      <c r="Q2499" s="17" t="s">
        <v>20</v>
      </c>
    </row>
    <row r="2500" customFormat="false" ht="13.8" hidden="false" customHeight="false" outlineLevel="0" collapsed="false">
      <c r="A2500" s="17" t="s">
        <v>29</v>
      </c>
      <c r="B2500" s="17" t="s">
        <v>312</v>
      </c>
      <c r="C2500" s="18" t="n">
        <v>43172</v>
      </c>
      <c r="D2500" s="19" t="n">
        <v>43163</v>
      </c>
      <c r="E2500" s="20" t="s">
        <v>309</v>
      </c>
      <c r="F2500" s="90" t="n">
        <f aca="false">+C2500-D2500</f>
        <v>9</v>
      </c>
      <c r="G2500" s="22" t="n">
        <v>13</v>
      </c>
      <c r="H2500" s="22" t="n">
        <v>21379</v>
      </c>
      <c r="I2500" s="22" t="n">
        <v>21156</v>
      </c>
      <c r="J2500" s="17" t="n">
        <v>510</v>
      </c>
      <c r="K2500" s="17" t="n">
        <v>155</v>
      </c>
      <c r="L2500" s="17" t="n">
        <v>450</v>
      </c>
      <c r="M2500" s="17" t="n">
        <f aca="false">+K2500+L2500</f>
        <v>605</v>
      </c>
      <c r="N2500" s="23" t="n">
        <f aca="false">+O2500*P2500</f>
        <v>401.4</v>
      </c>
      <c r="O2500" s="22" t="n">
        <f aca="false">H2500-I2500</f>
        <v>223</v>
      </c>
      <c r="P2500" s="68" t="n">
        <v>1.8</v>
      </c>
      <c r="Q2500" s="17" t="s">
        <v>20</v>
      </c>
    </row>
    <row r="2501" customFormat="false" ht="13.8" hidden="false" customHeight="false" outlineLevel="0" collapsed="false">
      <c r="A2501" s="17" t="s">
        <v>21</v>
      </c>
      <c r="B2501" s="17" t="s">
        <v>314</v>
      </c>
      <c r="C2501" s="18" t="n">
        <v>43172</v>
      </c>
      <c r="D2501" s="19" t="n">
        <v>43160</v>
      </c>
      <c r="E2501" s="20" t="s">
        <v>309</v>
      </c>
      <c r="F2501" s="90" t="n">
        <f aca="false">+C2501-D2501</f>
        <v>12</v>
      </c>
      <c r="G2501" s="22" t="n">
        <v>13</v>
      </c>
      <c r="H2501" s="22" t="n">
        <v>3686</v>
      </c>
      <c r="I2501" s="22" t="n">
        <v>3401</v>
      </c>
      <c r="J2501" s="17" t="n">
        <v>420</v>
      </c>
      <c r="K2501" s="17" t="n">
        <v>20</v>
      </c>
      <c r="L2501" s="17" t="n">
        <v>500</v>
      </c>
      <c r="M2501" s="17" t="n">
        <f aca="false">+K2501+L2501</f>
        <v>520</v>
      </c>
      <c r="N2501" s="23" t="n">
        <f aca="false">+O2501*P2501</f>
        <v>285</v>
      </c>
      <c r="O2501" s="22" t="n">
        <f aca="false">H2501-I2501</f>
        <v>285</v>
      </c>
      <c r="P2501" s="68" t="n">
        <v>1</v>
      </c>
      <c r="Q2501" s="17" t="s">
        <v>20</v>
      </c>
    </row>
    <row r="2502" customFormat="false" ht="13.8" hidden="false" customHeight="false" outlineLevel="0" collapsed="false">
      <c r="A2502" s="17" t="s">
        <v>21</v>
      </c>
      <c r="B2502" s="17" t="s">
        <v>314</v>
      </c>
      <c r="C2502" s="18" t="n">
        <v>43172</v>
      </c>
      <c r="D2502" s="19" t="n">
        <v>43160</v>
      </c>
      <c r="E2502" s="20" t="s">
        <v>309</v>
      </c>
      <c r="F2502" s="90" t="n">
        <f aca="false">+C2502-D2502</f>
        <v>12</v>
      </c>
      <c r="G2502" s="22" t="n">
        <v>13</v>
      </c>
      <c r="H2502" s="22" t="n">
        <v>12845</v>
      </c>
      <c r="I2502" s="22" t="n">
        <v>12552</v>
      </c>
      <c r="J2502" s="17" t="n">
        <v>450</v>
      </c>
      <c r="K2502" s="17" t="n">
        <v>10</v>
      </c>
      <c r="L2502" s="17" t="n">
        <v>450</v>
      </c>
      <c r="M2502" s="17" t="n">
        <f aca="false">+K2502+L2502</f>
        <v>460</v>
      </c>
      <c r="N2502" s="23" t="n">
        <f aca="false">+O2502*P2502</f>
        <v>293</v>
      </c>
      <c r="O2502" s="22" t="n">
        <f aca="false">H2502-I2502</f>
        <v>293</v>
      </c>
      <c r="P2502" s="68" t="n">
        <v>1</v>
      </c>
      <c r="Q2502" s="17" t="s">
        <v>20</v>
      </c>
    </row>
    <row r="2503" customFormat="false" ht="13.8" hidden="false" customHeight="false" outlineLevel="0" collapsed="false">
      <c r="A2503" s="17" t="s">
        <v>33</v>
      </c>
      <c r="B2503" s="17" t="s">
        <v>271</v>
      </c>
      <c r="C2503" s="18" t="n">
        <v>43172</v>
      </c>
      <c r="D2503" s="19" t="n">
        <v>43171</v>
      </c>
      <c r="E2503" s="20" t="s">
        <v>309</v>
      </c>
      <c r="F2503" s="90" t="n">
        <f aca="false">+C2503-D2503</f>
        <v>1</v>
      </c>
      <c r="G2503" s="22" t="n">
        <v>22</v>
      </c>
      <c r="H2503" s="22" t="n">
        <v>24839</v>
      </c>
      <c r="I2503" s="22" t="n">
        <v>24821</v>
      </c>
      <c r="J2503" s="17" t="n">
        <v>165</v>
      </c>
      <c r="K2503" s="17" t="n">
        <v>118</v>
      </c>
      <c r="L2503" s="17" t="n">
        <v>600</v>
      </c>
      <c r="M2503" s="17" t="n">
        <f aca="false">+K2503+L2503</f>
        <v>718</v>
      </c>
      <c r="N2503" s="23" t="n">
        <f aca="false">+O2503*P2503</f>
        <v>46.8</v>
      </c>
      <c r="O2503" s="22" t="n">
        <f aca="false">H2503-I2503</f>
        <v>18</v>
      </c>
      <c r="P2503" s="68" t="n">
        <v>2.6</v>
      </c>
      <c r="Q2503" s="17" t="s">
        <v>20</v>
      </c>
    </row>
    <row r="2504" customFormat="false" ht="13.8" hidden="false" customHeight="false" outlineLevel="0" collapsed="false">
      <c r="A2504" s="17" t="s">
        <v>17</v>
      </c>
      <c r="B2504" s="17" t="s">
        <v>317</v>
      </c>
      <c r="C2504" s="18" t="n">
        <v>43172</v>
      </c>
      <c r="D2504" s="19" t="n">
        <v>43168</v>
      </c>
      <c r="E2504" s="20" t="s">
        <v>309</v>
      </c>
      <c r="F2504" s="90" t="n">
        <f aca="false">+C2504-D2504</f>
        <v>4</v>
      </c>
      <c r="G2504" s="22" t="n">
        <v>20</v>
      </c>
      <c r="H2504" s="22" t="n">
        <v>21726</v>
      </c>
      <c r="I2504" s="22" t="n">
        <v>21636</v>
      </c>
      <c r="J2504" s="17" t="n">
        <v>405</v>
      </c>
      <c r="K2504" s="17" t="n">
        <v>210</v>
      </c>
      <c r="L2504" s="17" t="n">
        <v>0</v>
      </c>
      <c r="M2504" s="17" t="n">
        <f aca="false">+K2504+L2504</f>
        <v>210</v>
      </c>
      <c r="N2504" s="23" t="n">
        <f aca="false">+O2504*P2504</f>
        <v>216</v>
      </c>
      <c r="O2504" s="22" t="n">
        <f aca="false">H2504-I2504</f>
        <v>90</v>
      </c>
      <c r="P2504" s="68" t="n">
        <v>2.4</v>
      </c>
      <c r="Q2504" s="17" t="s">
        <v>20</v>
      </c>
    </row>
    <row r="2505" customFormat="false" ht="13.8" hidden="false" customHeight="false" outlineLevel="0" collapsed="false">
      <c r="A2505" s="17" t="s">
        <v>17</v>
      </c>
      <c r="B2505" s="17" t="s">
        <v>317</v>
      </c>
      <c r="C2505" s="18" t="n">
        <v>43172</v>
      </c>
      <c r="D2505" s="19" t="n">
        <v>43171</v>
      </c>
      <c r="E2505" s="20" t="s">
        <v>309</v>
      </c>
      <c r="F2505" s="90" t="n">
        <f aca="false">+C2505-D2505</f>
        <v>1</v>
      </c>
      <c r="G2505" s="22" t="n">
        <v>20</v>
      </c>
      <c r="H2505" s="22" t="n">
        <v>21715</v>
      </c>
      <c r="I2505" s="22" t="n">
        <v>21691</v>
      </c>
      <c r="J2505" s="17" t="n">
        <v>191</v>
      </c>
      <c r="K2505" s="17" t="n">
        <v>125</v>
      </c>
      <c r="L2505" s="17" t="n">
        <v>350</v>
      </c>
      <c r="M2505" s="17" t="n">
        <f aca="false">+K2505+L2505</f>
        <v>475</v>
      </c>
      <c r="N2505" s="23" t="n">
        <f aca="false">+O2505*P2505</f>
        <v>57.6</v>
      </c>
      <c r="O2505" s="22" t="n">
        <f aca="false">H2505-I2505</f>
        <v>24</v>
      </c>
      <c r="P2505" s="68" t="n">
        <v>2.4</v>
      </c>
      <c r="Q2505" s="17" t="s">
        <v>20</v>
      </c>
    </row>
    <row r="2506" customFormat="false" ht="13.8" hidden="false" customHeight="false" outlineLevel="0" collapsed="false">
      <c r="A2506" s="17" t="s">
        <v>51</v>
      </c>
      <c r="B2506" s="17" t="s">
        <v>310</v>
      </c>
      <c r="C2506" s="18" t="n">
        <v>43172</v>
      </c>
      <c r="D2506" s="19" t="n">
        <v>43170</v>
      </c>
      <c r="E2506" s="20" t="s">
        <v>309</v>
      </c>
      <c r="F2506" s="90" t="n">
        <f aca="false">+C2506-D2506</f>
        <v>2</v>
      </c>
      <c r="G2506" s="22" t="n">
        <v>20</v>
      </c>
      <c r="H2506" s="22" t="n">
        <v>21828</v>
      </c>
      <c r="I2506" s="22" t="n">
        <v>21781</v>
      </c>
      <c r="J2506" s="17" t="n">
        <v>283</v>
      </c>
      <c r="K2506" s="17" t="n">
        <v>189</v>
      </c>
      <c r="L2506" s="17" t="n">
        <v>450</v>
      </c>
      <c r="M2506" s="17" t="n">
        <f aca="false">+K2506+L2506</f>
        <v>639</v>
      </c>
      <c r="N2506" s="23" t="n">
        <f aca="false">+O2506*P2506</f>
        <v>112.8</v>
      </c>
      <c r="O2506" s="22" t="n">
        <f aca="false">H2506-I2506</f>
        <v>47</v>
      </c>
      <c r="P2506" s="68" t="n">
        <v>2.4</v>
      </c>
      <c r="Q2506" s="17" t="s">
        <v>20</v>
      </c>
    </row>
    <row r="2507" customFormat="false" ht="13.8" hidden="false" customHeight="false" outlineLevel="0" collapsed="false">
      <c r="A2507" s="17" t="s">
        <v>51</v>
      </c>
      <c r="B2507" s="17" t="s">
        <v>310</v>
      </c>
      <c r="C2507" s="18" t="n">
        <v>43172</v>
      </c>
      <c r="D2507" s="19" t="n">
        <v>43160</v>
      </c>
      <c r="E2507" s="20" t="s">
        <v>309</v>
      </c>
      <c r="F2507" s="90" t="n">
        <f aca="false">+C2507-D2507</f>
        <v>12</v>
      </c>
      <c r="G2507" s="22" t="n">
        <v>13</v>
      </c>
      <c r="H2507" s="22" t="n">
        <v>39421</v>
      </c>
      <c r="I2507" s="22" t="n">
        <v>39153</v>
      </c>
      <c r="J2507" s="17" t="n">
        <v>589</v>
      </c>
      <c r="K2507" s="17" t="n">
        <v>105</v>
      </c>
      <c r="L2507" s="17" t="n">
        <v>300</v>
      </c>
      <c r="M2507" s="17" t="n">
        <f aca="false">+K2507+L2507</f>
        <v>405</v>
      </c>
      <c r="N2507" s="23" t="n">
        <f aca="false">+O2507*P2507</f>
        <v>482.4</v>
      </c>
      <c r="O2507" s="22" t="n">
        <f aca="false">H2507-I2507</f>
        <v>268</v>
      </c>
      <c r="P2507" s="68" t="n">
        <v>1.8</v>
      </c>
      <c r="Q2507" s="17" t="s">
        <v>20</v>
      </c>
    </row>
    <row r="2508" customFormat="false" ht="13.8" hidden="false" customHeight="false" outlineLevel="0" collapsed="false">
      <c r="A2508" s="17" t="s">
        <v>17</v>
      </c>
      <c r="B2508" s="17" t="s">
        <v>317</v>
      </c>
      <c r="C2508" s="18" t="n">
        <v>43172</v>
      </c>
      <c r="D2508" s="19" t="n">
        <v>43167</v>
      </c>
      <c r="E2508" s="20" t="s">
        <v>309</v>
      </c>
      <c r="F2508" s="90" t="n">
        <f aca="false">+C2508-D2508</f>
        <v>5</v>
      </c>
      <c r="G2508" s="22" t="n">
        <v>12.5</v>
      </c>
      <c r="H2508" s="22" t="n">
        <v>1802</v>
      </c>
      <c r="I2508" s="22" t="n">
        <v>1730</v>
      </c>
      <c r="J2508" s="17" t="n">
        <v>170</v>
      </c>
      <c r="K2508" s="17" t="n">
        <v>40</v>
      </c>
      <c r="L2508" s="17" t="n">
        <v>200</v>
      </c>
      <c r="M2508" s="17" t="n">
        <f aca="false">+K2508+L2508</f>
        <v>240</v>
      </c>
      <c r="N2508" s="23" t="n">
        <f aca="false">+O2508*P2508</f>
        <v>122.4</v>
      </c>
      <c r="O2508" s="22" t="n">
        <f aca="false">H2508-I2508</f>
        <v>72</v>
      </c>
      <c r="P2508" s="68" t="n">
        <v>1.7</v>
      </c>
      <c r="Q2508" s="17" t="s">
        <v>20</v>
      </c>
    </row>
    <row r="2509" customFormat="false" ht="13.8" hidden="false" customHeight="false" outlineLevel="0" collapsed="false">
      <c r="A2509" s="17" t="s">
        <v>47</v>
      </c>
      <c r="B2509" s="17" t="s">
        <v>48</v>
      </c>
      <c r="C2509" s="18" t="n">
        <v>43172</v>
      </c>
      <c r="D2509" s="19" t="n">
        <v>43161</v>
      </c>
      <c r="E2509" s="20" t="s">
        <v>309</v>
      </c>
      <c r="F2509" s="90" t="n">
        <f aca="false">+C2509-D2509</f>
        <v>11</v>
      </c>
      <c r="G2509" s="22" t="n">
        <v>12.5</v>
      </c>
      <c r="H2509" s="22" t="n">
        <v>6455</v>
      </c>
      <c r="I2509" s="22" t="n">
        <v>6212</v>
      </c>
      <c r="J2509" s="17" t="n">
        <v>880</v>
      </c>
      <c r="K2509" s="17" t="n">
        <v>515</v>
      </c>
      <c r="L2509" s="17" t="n">
        <v>250</v>
      </c>
      <c r="M2509" s="17" t="n">
        <f aca="false">+K2509+L2509</f>
        <v>765</v>
      </c>
      <c r="N2509" s="23" t="n">
        <f aca="false">+O2509*P2509</f>
        <v>413.1</v>
      </c>
      <c r="O2509" s="22" t="n">
        <f aca="false">H2509-I2509</f>
        <v>243</v>
      </c>
      <c r="P2509" s="68" t="n">
        <v>1.7</v>
      </c>
      <c r="Q2509" s="17" t="s">
        <v>20</v>
      </c>
    </row>
    <row r="2510" customFormat="false" ht="13.8" hidden="false" customHeight="false" outlineLevel="0" collapsed="false">
      <c r="A2510" s="17" t="s">
        <v>49</v>
      </c>
      <c r="B2510" s="17" t="s">
        <v>124</v>
      </c>
      <c r="C2510" s="18" t="n">
        <v>43172</v>
      </c>
      <c r="D2510" s="19" t="n">
        <v>43169</v>
      </c>
      <c r="E2510" s="20" t="s">
        <v>309</v>
      </c>
      <c r="F2510" s="90" t="n">
        <f aca="false">+C2510-D2510</f>
        <v>3</v>
      </c>
      <c r="G2510" s="22" t="n">
        <v>12.5</v>
      </c>
      <c r="H2510" s="22" t="n">
        <v>222</v>
      </c>
      <c r="I2510" s="22" t="n">
        <v>140</v>
      </c>
      <c r="J2510" s="17" t="n">
        <v>575</v>
      </c>
      <c r="K2510" s="17" t="n">
        <v>440</v>
      </c>
      <c r="L2510" s="17" t="n">
        <v>0</v>
      </c>
      <c r="M2510" s="17" t="n">
        <f aca="false">+K2510+L2510</f>
        <v>440</v>
      </c>
      <c r="N2510" s="23" t="n">
        <f aca="false">+O2510*P2510</f>
        <v>139.4</v>
      </c>
      <c r="O2510" s="22" t="n">
        <f aca="false">H2510-I2510</f>
        <v>82</v>
      </c>
      <c r="P2510" s="68" t="n">
        <v>1.7</v>
      </c>
      <c r="Q2510" s="17" t="s">
        <v>20</v>
      </c>
    </row>
    <row r="2511" customFormat="false" ht="13.8" hidden="false" customHeight="false" outlineLevel="0" collapsed="false">
      <c r="A2511" s="17" t="s">
        <v>47</v>
      </c>
      <c r="B2511" s="17" t="s">
        <v>48</v>
      </c>
      <c r="C2511" s="18" t="n">
        <v>43172</v>
      </c>
      <c r="D2511" s="19" t="n">
        <v>43161</v>
      </c>
      <c r="E2511" s="20" t="s">
        <v>309</v>
      </c>
      <c r="F2511" s="90" t="n">
        <f aca="false">+C2511-D2511</f>
        <v>11</v>
      </c>
      <c r="G2511" s="22" t="n">
        <v>9</v>
      </c>
      <c r="H2511" s="22" t="n">
        <v>5667</v>
      </c>
      <c r="I2511" s="22" t="n">
        <v>5403</v>
      </c>
      <c r="J2511" s="17" t="n">
        <v>770</v>
      </c>
      <c r="K2511" s="17" t="n">
        <v>400</v>
      </c>
      <c r="L2511" s="17" t="n">
        <v>500</v>
      </c>
      <c r="M2511" s="17" t="n">
        <f aca="false">+K2511+L2511</f>
        <v>900</v>
      </c>
      <c r="N2511" s="23" t="n">
        <f aca="false">+O2511*P2511</f>
        <v>414.48</v>
      </c>
      <c r="O2511" s="22" t="n">
        <f aca="false">H2511-I2511</f>
        <v>264</v>
      </c>
      <c r="P2511" s="68" t="n">
        <v>1.57</v>
      </c>
      <c r="Q2511" s="17" t="s">
        <v>20</v>
      </c>
    </row>
    <row r="2512" customFormat="false" ht="13.8" hidden="false" customHeight="false" outlineLevel="0" collapsed="false">
      <c r="A2512" s="17" t="s">
        <v>60</v>
      </c>
      <c r="B2512" s="17" t="s">
        <v>117</v>
      </c>
      <c r="C2512" s="18" t="n">
        <v>43172</v>
      </c>
      <c r="D2512" s="19" t="n">
        <v>43162</v>
      </c>
      <c r="E2512" s="20" t="s">
        <v>309</v>
      </c>
      <c r="F2512" s="90" t="n">
        <f aca="false">+C2512-D2512</f>
        <v>10</v>
      </c>
      <c r="G2512" s="22" t="n">
        <v>9</v>
      </c>
      <c r="H2512" s="22" t="n">
        <v>3782</v>
      </c>
      <c r="I2512" s="22" t="n">
        <v>3782</v>
      </c>
      <c r="J2512" s="17" t="n">
        <v>1163</v>
      </c>
      <c r="K2512" s="17" t="n">
        <v>756</v>
      </c>
      <c r="L2512" s="17" t="n">
        <v>400</v>
      </c>
      <c r="M2512" s="17" t="n">
        <f aca="false">+K2512+L2512</f>
        <v>1156</v>
      </c>
      <c r="N2512" s="23" t="n">
        <f aca="false">+O2512*P2512</f>
        <v>0</v>
      </c>
      <c r="O2512" s="22" t="n">
        <f aca="false">H2512-I2512</f>
        <v>0</v>
      </c>
      <c r="P2512" s="68" t="n">
        <v>1.57</v>
      </c>
      <c r="Q2512" s="17" t="s">
        <v>20</v>
      </c>
    </row>
    <row r="2513" customFormat="false" ht="13.8" hidden="false" customHeight="false" outlineLevel="0" collapsed="false">
      <c r="A2513" s="17" t="s">
        <v>55</v>
      </c>
      <c r="B2513" s="17" t="s">
        <v>156</v>
      </c>
      <c r="C2513" s="18" t="n">
        <v>43172</v>
      </c>
      <c r="D2513" s="19" t="n">
        <v>43162</v>
      </c>
      <c r="E2513" s="20" t="s">
        <v>309</v>
      </c>
      <c r="F2513" s="90" t="n">
        <f aca="false">+C2513-D2513</f>
        <v>10</v>
      </c>
      <c r="G2513" s="22" t="n">
        <v>9</v>
      </c>
      <c r="H2513" s="22" t="n">
        <v>10105</v>
      </c>
      <c r="I2513" s="22" t="n">
        <v>9894</v>
      </c>
      <c r="J2513" s="17" t="n">
        <v>350</v>
      </c>
      <c r="K2513" s="17" t="n">
        <v>50</v>
      </c>
      <c r="L2513" s="17" t="n">
        <v>300</v>
      </c>
      <c r="M2513" s="17" t="n">
        <f aca="false">+K2513+L2513</f>
        <v>350</v>
      </c>
      <c r="N2513" s="23" t="n">
        <f aca="false">+O2513*P2513</f>
        <v>331.27</v>
      </c>
      <c r="O2513" s="22" t="n">
        <f aca="false">H2513-I2513</f>
        <v>211</v>
      </c>
      <c r="P2513" s="68" t="n">
        <v>1.57</v>
      </c>
      <c r="Q2513" s="17" t="s">
        <v>20</v>
      </c>
    </row>
    <row r="2514" customFormat="false" ht="13.8" hidden="false" customHeight="false" outlineLevel="0" collapsed="false">
      <c r="A2514" s="17" t="s">
        <v>35</v>
      </c>
      <c r="B2514" s="17" t="s">
        <v>319</v>
      </c>
      <c r="C2514" s="18" t="n">
        <v>43172</v>
      </c>
      <c r="D2514" s="19" t="n">
        <v>43167</v>
      </c>
      <c r="E2514" s="20" t="s">
        <v>309</v>
      </c>
      <c r="F2514" s="90" t="n">
        <f aca="false">+C2514-D2514</f>
        <v>5</v>
      </c>
      <c r="G2514" s="22" t="n">
        <v>13</v>
      </c>
      <c r="H2514" s="22" t="n">
        <v>5035</v>
      </c>
      <c r="I2514" s="22" t="n">
        <v>4916</v>
      </c>
      <c r="J2514" s="17" t="n">
        <v>313</v>
      </c>
      <c r="K2514" s="17" t="n">
        <v>150</v>
      </c>
      <c r="L2514" s="17" t="n">
        <v>400</v>
      </c>
      <c r="M2514" s="17" t="n">
        <f aca="false">+K2514+L2514</f>
        <v>550</v>
      </c>
      <c r="N2514" s="23" t="n">
        <f aca="false">+O2514*P2514</f>
        <v>119</v>
      </c>
      <c r="O2514" s="22" t="n">
        <f aca="false">H2514-I2514</f>
        <v>119</v>
      </c>
      <c r="P2514" s="68" t="n">
        <v>1</v>
      </c>
      <c r="Q2514" s="17" t="s">
        <v>20</v>
      </c>
    </row>
    <row r="2515" customFormat="false" ht="13.8" hidden="false" customHeight="false" outlineLevel="0" collapsed="false">
      <c r="A2515" s="17" t="s">
        <v>84</v>
      </c>
      <c r="B2515" s="29" t="s">
        <v>105</v>
      </c>
      <c r="C2515" s="18" t="n">
        <v>43173</v>
      </c>
      <c r="D2515" s="19" t="n">
        <v>43164</v>
      </c>
      <c r="E2515" s="20" t="s">
        <v>309</v>
      </c>
      <c r="F2515" s="90" t="n">
        <f aca="false">+C2515-D2515</f>
        <v>9</v>
      </c>
      <c r="G2515" s="22" t="n">
        <v>20</v>
      </c>
      <c r="H2515" s="22" t="n">
        <v>11243</v>
      </c>
      <c r="I2515" s="22" t="n">
        <v>11033</v>
      </c>
      <c r="J2515" s="17" t="n">
        <v>528</v>
      </c>
      <c r="K2515" s="17" t="n">
        <v>267</v>
      </c>
      <c r="L2515" s="17" t="n">
        <v>500</v>
      </c>
      <c r="M2515" s="17" t="n">
        <f aca="false">+K2515+L2515</f>
        <v>767</v>
      </c>
      <c r="N2515" s="23" t="n">
        <f aca="false">+O2515*P2515</f>
        <v>504</v>
      </c>
      <c r="O2515" s="22" t="n">
        <f aca="false">H2515-I2515</f>
        <v>210</v>
      </c>
      <c r="P2515" s="68" t="n">
        <v>2.4</v>
      </c>
      <c r="Q2515" s="17" t="s">
        <v>20</v>
      </c>
    </row>
    <row r="2516" customFormat="false" ht="13.8" hidden="false" customHeight="false" outlineLevel="0" collapsed="false">
      <c r="A2516" s="17" t="s">
        <v>21</v>
      </c>
      <c r="B2516" s="17" t="s">
        <v>314</v>
      </c>
      <c r="C2516" s="18" t="n">
        <v>43173</v>
      </c>
      <c r="D2516" s="19" t="n">
        <v>43168</v>
      </c>
      <c r="E2516" s="20" t="s">
        <v>309</v>
      </c>
      <c r="F2516" s="90" t="n">
        <f aca="false">+C2516-D2516</f>
        <v>5</v>
      </c>
      <c r="G2516" s="22" t="n">
        <v>20</v>
      </c>
      <c r="H2516" s="22" t="n">
        <v>23335</v>
      </c>
      <c r="I2516" s="22" t="n">
        <v>23215</v>
      </c>
      <c r="J2516" s="17" t="n">
        <v>650</v>
      </c>
      <c r="K2516" s="17" t="n">
        <v>360</v>
      </c>
      <c r="L2516" s="17" t="n">
        <v>250</v>
      </c>
      <c r="M2516" s="17" t="n">
        <f aca="false">+K2516+L2516</f>
        <v>610</v>
      </c>
      <c r="N2516" s="23" t="n">
        <f aca="false">+O2516*P2516</f>
        <v>288</v>
      </c>
      <c r="O2516" s="22" t="n">
        <f aca="false">H2516-I2516</f>
        <v>120</v>
      </c>
      <c r="P2516" s="68" t="n">
        <v>2.4</v>
      </c>
      <c r="Q2516" s="17" t="s">
        <v>20</v>
      </c>
    </row>
    <row r="2517" customFormat="false" ht="13.8" hidden="false" customHeight="false" outlineLevel="0" collapsed="false">
      <c r="A2517" s="17" t="s">
        <v>23</v>
      </c>
      <c r="B2517" s="17" t="s">
        <v>294</v>
      </c>
      <c r="C2517" s="18" t="n">
        <v>43173</v>
      </c>
      <c r="D2517" s="19" t="n">
        <v>43161</v>
      </c>
      <c r="E2517" s="20" t="s">
        <v>309</v>
      </c>
      <c r="F2517" s="90" t="n">
        <f aca="false">+C2517-D2517</f>
        <v>12</v>
      </c>
      <c r="G2517" s="22" t="n">
        <v>12.5</v>
      </c>
      <c r="H2517" s="22" t="n">
        <v>3358</v>
      </c>
      <c r="I2517" s="22" t="n">
        <v>3180</v>
      </c>
      <c r="J2517" s="17" t="n">
        <v>710</v>
      </c>
      <c r="K2517" s="17" t="n">
        <v>425</v>
      </c>
      <c r="L2517" s="17" t="n">
        <v>500</v>
      </c>
      <c r="M2517" s="17" t="n">
        <f aca="false">+K2517+L2517</f>
        <v>925</v>
      </c>
      <c r="N2517" s="23" t="n">
        <f aca="false">+O2517*P2517</f>
        <v>302.6</v>
      </c>
      <c r="O2517" s="22" t="n">
        <f aca="false">H2517-I2517</f>
        <v>178</v>
      </c>
      <c r="P2517" s="68" t="n">
        <v>1.7</v>
      </c>
      <c r="Q2517" s="17" t="s">
        <v>20</v>
      </c>
    </row>
    <row r="2518" customFormat="false" ht="13.8" hidden="false" customHeight="false" outlineLevel="0" collapsed="false">
      <c r="A2518" s="17" t="s">
        <v>29</v>
      </c>
      <c r="B2518" s="17" t="s">
        <v>312</v>
      </c>
      <c r="C2518" s="18" t="n">
        <v>43173</v>
      </c>
      <c r="D2518" s="19" t="n">
        <v>43165</v>
      </c>
      <c r="E2518" s="20" t="s">
        <v>309</v>
      </c>
      <c r="F2518" s="90" t="n">
        <f aca="false">+C2518-D2518</f>
        <v>8</v>
      </c>
      <c r="G2518" s="22" t="n">
        <v>13</v>
      </c>
      <c r="H2518" s="22" t="n">
        <v>18305</v>
      </c>
      <c r="I2518" s="22" t="n">
        <v>18108</v>
      </c>
      <c r="J2518" s="17" t="n">
        <v>320</v>
      </c>
      <c r="K2518" s="17" t="n">
        <v>125</v>
      </c>
      <c r="L2518" s="17" t="n">
        <v>300</v>
      </c>
      <c r="M2518" s="17" t="n">
        <f aca="false">+K2518+L2518</f>
        <v>425</v>
      </c>
      <c r="N2518" s="23" t="n">
        <f aca="false">+O2518*P2518</f>
        <v>197</v>
      </c>
      <c r="O2518" s="22" t="n">
        <f aca="false">H2518-I2518</f>
        <v>197</v>
      </c>
      <c r="P2518" s="68" t="n">
        <v>1</v>
      </c>
      <c r="Q2518" s="17" t="s">
        <v>20</v>
      </c>
    </row>
    <row r="2519" customFormat="false" ht="13.8" hidden="false" customHeight="false" outlineLevel="0" collapsed="false">
      <c r="A2519" s="17" t="s">
        <v>17</v>
      </c>
      <c r="B2519" s="17" t="s">
        <v>317</v>
      </c>
      <c r="C2519" s="18" t="n">
        <v>43173</v>
      </c>
      <c r="D2519" s="19" t="n">
        <v>43169</v>
      </c>
      <c r="E2519" s="20" t="s">
        <v>309</v>
      </c>
      <c r="F2519" s="90" t="n">
        <f aca="false">+C2519-D2519</f>
        <v>4</v>
      </c>
      <c r="G2519" s="22" t="n">
        <v>22</v>
      </c>
      <c r="H2519" s="22" t="n">
        <v>17631</v>
      </c>
      <c r="I2519" s="22" t="n">
        <v>17535</v>
      </c>
      <c r="J2519" s="17" t="n">
        <v>440</v>
      </c>
      <c r="K2519" s="17" t="n">
        <v>180</v>
      </c>
      <c r="L2519" s="17" t="n">
        <v>425</v>
      </c>
      <c r="M2519" s="17" t="n">
        <f aca="false">+K2519+L2519</f>
        <v>605</v>
      </c>
      <c r="N2519" s="23" t="n">
        <f aca="false">+O2519*P2519</f>
        <v>249.6</v>
      </c>
      <c r="O2519" s="22" t="n">
        <f aca="false">H2519-I2519</f>
        <v>96</v>
      </c>
      <c r="P2519" s="68" t="n">
        <v>2.6</v>
      </c>
      <c r="Q2519" s="17" t="s">
        <v>20</v>
      </c>
    </row>
    <row r="2520" customFormat="false" ht="13.8" hidden="false" customHeight="false" outlineLevel="0" collapsed="false">
      <c r="A2520" s="17" t="s">
        <v>17</v>
      </c>
      <c r="B2520" s="17" t="s">
        <v>317</v>
      </c>
      <c r="C2520" s="18" t="n">
        <v>43173</v>
      </c>
      <c r="D2520" s="19" t="n">
        <v>43171</v>
      </c>
      <c r="E2520" s="20" t="s">
        <v>309</v>
      </c>
      <c r="F2520" s="90" t="n">
        <f aca="false">+C2520-D2520</f>
        <v>2</v>
      </c>
      <c r="G2520" s="22" t="n">
        <v>22</v>
      </c>
      <c r="H2520" s="22" t="n">
        <v>18996</v>
      </c>
      <c r="I2520" s="22" t="n">
        <v>18946</v>
      </c>
      <c r="J2520" s="17" t="n">
        <v>170</v>
      </c>
      <c r="K2520" s="17" t="n">
        <v>85</v>
      </c>
      <c r="L2520" s="17" t="n">
        <v>325</v>
      </c>
      <c r="M2520" s="17" t="n">
        <f aca="false">+K2520+L2520</f>
        <v>410</v>
      </c>
      <c r="N2520" s="23" t="n">
        <f aca="false">+O2520*P2520</f>
        <v>130</v>
      </c>
      <c r="O2520" s="22" t="n">
        <f aca="false">H2520-I2520</f>
        <v>50</v>
      </c>
      <c r="P2520" s="68" t="n">
        <v>2.6</v>
      </c>
      <c r="Q2520" s="17" t="s">
        <v>20</v>
      </c>
    </row>
    <row r="2521" customFormat="false" ht="13.8" hidden="false" customHeight="false" outlineLevel="0" collapsed="false">
      <c r="A2521" s="17" t="s">
        <v>17</v>
      </c>
      <c r="B2521" s="27" t="s">
        <v>317</v>
      </c>
      <c r="C2521" s="18" t="n">
        <v>43173</v>
      </c>
      <c r="D2521" s="19" t="n">
        <v>43172</v>
      </c>
      <c r="E2521" s="20" t="s">
        <v>309</v>
      </c>
      <c r="F2521" s="90" t="n">
        <f aca="false">+C2521-D2521</f>
        <v>1</v>
      </c>
      <c r="G2521" s="22" t="n">
        <v>20</v>
      </c>
      <c r="H2521" s="22" t="n">
        <v>21750</v>
      </c>
      <c r="I2521" s="22" t="n">
        <v>21726</v>
      </c>
      <c r="J2521" s="17" t="n">
        <v>210</v>
      </c>
      <c r="K2521" s="17" t="n">
        <v>85</v>
      </c>
      <c r="L2521" s="17" t="n">
        <v>325</v>
      </c>
      <c r="M2521" s="17" t="n">
        <f aca="false">+K2521+L2521</f>
        <v>410</v>
      </c>
      <c r="N2521" s="23" t="n">
        <f aca="false">+O2521*P2521</f>
        <v>57.6</v>
      </c>
      <c r="O2521" s="22" t="n">
        <f aca="false">H2521-I2521</f>
        <v>24</v>
      </c>
      <c r="P2521" s="68" t="n">
        <v>2.4</v>
      </c>
      <c r="Q2521" s="17" t="s">
        <v>20</v>
      </c>
    </row>
    <row r="2522" customFormat="false" ht="13.8" hidden="false" customHeight="false" outlineLevel="0" collapsed="false">
      <c r="A2522" s="17" t="s">
        <v>35</v>
      </c>
      <c r="B2522" s="17" t="s">
        <v>319</v>
      </c>
      <c r="C2522" s="18" t="n">
        <v>43173</v>
      </c>
      <c r="D2522" s="19" t="n">
        <v>43165</v>
      </c>
      <c r="E2522" s="20" t="s">
        <v>309</v>
      </c>
      <c r="F2522" s="90" t="n">
        <f aca="false">+C2522-D2522</f>
        <v>8</v>
      </c>
      <c r="G2522" s="22" t="n">
        <v>20</v>
      </c>
      <c r="H2522" s="22" t="n">
        <v>3037</v>
      </c>
      <c r="I2522" s="22" t="n">
        <v>2845</v>
      </c>
      <c r="J2522" s="17" t="n">
        <v>524</v>
      </c>
      <c r="K2522" s="17" t="n">
        <v>140</v>
      </c>
      <c r="L2522" s="17" t="n">
        <v>400</v>
      </c>
      <c r="M2522" s="17" t="n">
        <f aca="false">+K2522+L2522</f>
        <v>540</v>
      </c>
      <c r="N2522" s="23" t="n">
        <f aca="false">+O2522*P2522</f>
        <v>460.8</v>
      </c>
      <c r="O2522" s="22" t="n">
        <f aca="false">H2522-I2522</f>
        <v>192</v>
      </c>
      <c r="P2522" s="68" t="n">
        <v>2.4</v>
      </c>
      <c r="Q2522" s="17" t="s">
        <v>20</v>
      </c>
    </row>
    <row r="2523" customFormat="false" ht="13.8" hidden="false" customHeight="false" outlineLevel="0" collapsed="false">
      <c r="A2523" s="17" t="s">
        <v>49</v>
      </c>
      <c r="B2523" s="17" t="s">
        <v>320</v>
      </c>
      <c r="C2523" s="18" t="n">
        <v>43173</v>
      </c>
      <c r="D2523" s="19" t="n">
        <v>43165</v>
      </c>
      <c r="E2523" s="20" t="s">
        <v>309</v>
      </c>
      <c r="F2523" s="90" t="n">
        <f aca="false">+C2523-D2523</f>
        <v>8</v>
      </c>
      <c r="G2523" s="22" t="n">
        <v>20</v>
      </c>
      <c r="H2523" s="22" t="n">
        <v>13742</v>
      </c>
      <c r="I2523" s="22" t="n">
        <v>13569</v>
      </c>
      <c r="J2523" s="17" t="n">
        <v>460</v>
      </c>
      <c r="K2523" s="17" t="n">
        <v>80</v>
      </c>
      <c r="L2523" s="17" t="n">
        <v>500</v>
      </c>
      <c r="M2523" s="17" t="n">
        <f aca="false">+K2523+L2523</f>
        <v>580</v>
      </c>
      <c r="N2523" s="23" t="n">
        <f aca="false">+O2523*P2523</f>
        <v>415.2</v>
      </c>
      <c r="O2523" s="22" t="n">
        <f aca="false">H2523-I2523</f>
        <v>173</v>
      </c>
      <c r="P2523" s="68" t="n">
        <v>2.4</v>
      </c>
      <c r="Q2523" s="17" t="s">
        <v>20</v>
      </c>
    </row>
    <row r="2524" customFormat="false" ht="13.8" hidden="false" customHeight="false" outlineLevel="0" collapsed="false">
      <c r="A2524" s="17" t="s">
        <v>88</v>
      </c>
      <c r="B2524" s="17" t="s">
        <v>315</v>
      </c>
      <c r="C2524" s="18" t="n">
        <v>43173</v>
      </c>
      <c r="D2524" s="19" t="n">
        <v>43162</v>
      </c>
      <c r="E2524" s="20" t="s">
        <v>309</v>
      </c>
      <c r="F2524" s="90" t="n">
        <f aca="false">+C2524-D2524</f>
        <v>11</v>
      </c>
      <c r="G2524" s="22" t="n">
        <v>20</v>
      </c>
      <c r="H2524" s="22" t="n">
        <v>15614</v>
      </c>
      <c r="I2524" s="22" t="n">
        <v>15348</v>
      </c>
      <c r="J2524" s="17" t="n">
        <v>1110</v>
      </c>
      <c r="K2524" s="17" t="n">
        <v>480</v>
      </c>
      <c r="L2524" s="17" t="n">
        <v>700</v>
      </c>
      <c r="M2524" s="17" t="n">
        <f aca="false">+K2524+L2524</f>
        <v>1180</v>
      </c>
      <c r="N2524" s="23" t="n">
        <f aca="false">+O2524*P2524</f>
        <v>638.4</v>
      </c>
      <c r="O2524" s="22" t="n">
        <f aca="false">H2524-I2524</f>
        <v>266</v>
      </c>
      <c r="P2524" s="68" t="n">
        <v>2.4</v>
      </c>
      <c r="Q2524" s="17" t="s">
        <v>20</v>
      </c>
    </row>
    <row r="2525" customFormat="false" ht="13.8" hidden="false" customHeight="false" outlineLevel="0" collapsed="false">
      <c r="A2525" s="17" t="s">
        <v>88</v>
      </c>
      <c r="B2525" s="17" t="s">
        <v>315</v>
      </c>
      <c r="C2525" s="18" t="n">
        <v>43173</v>
      </c>
      <c r="D2525" s="19" t="n">
        <v>43169</v>
      </c>
      <c r="E2525" s="20" t="s">
        <v>309</v>
      </c>
      <c r="F2525" s="90" t="n">
        <f aca="false">+C2525-D2525</f>
        <v>4</v>
      </c>
      <c r="G2525" s="22" t="n">
        <v>20</v>
      </c>
      <c r="H2525" s="22" t="n">
        <v>6131</v>
      </c>
      <c r="I2525" s="22" t="n">
        <v>6041</v>
      </c>
      <c r="J2525" s="17" t="n">
        <v>985</v>
      </c>
      <c r="K2525" s="17" t="n">
        <v>760</v>
      </c>
      <c r="L2525" s="17" t="n">
        <v>300</v>
      </c>
      <c r="M2525" s="17" t="n">
        <f aca="false">+K2525+L2525</f>
        <v>1060</v>
      </c>
      <c r="N2525" s="23" t="n">
        <f aca="false">+O2525*P2525</f>
        <v>216</v>
      </c>
      <c r="O2525" s="22" t="n">
        <f aca="false">H2525-I2525</f>
        <v>90</v>
      </c>
      <c r="P2525" s="68" t="n">
        <v>2.4</v>
      </c>
      <c r="Q2525" s="17" t="s">
        <v>20</v>
      </c>
    </row>
    <row r="2526" customFormat="false" ht="13.8" hidden="false" customHeight="false" outlineLevel="0" collapsed="false">
      <c r="A2526" s="17" t="s">
        <v>31</v>
      </c>
      <c r="B2526" s="17" t="s">
        <v>316</v>
      </c>
      <c r="C2526" s="18" t="n">
        <v>43173</v>
      </c>
      <c r="D2526" s="19" t="n">
        <v>43164</v>
      </c>
      <c r="E2526" s="20" t="s">
        <v>309</v>
      </c>
      <c r="F2526" s="90" t="n">
        <f aca="false">+C2526-D2526</f>
        <v>9</v>
      </c>
      <c r="G2526" s="22" t="n">
        <v>20</v>
      </c>
      <c r="H2526" s="22" t="n">
        <v>16300</v>
      </c>
      <c r="I2526" s="22" t="n">
        <v>16061</v>
      </c>
      <c r="J2526" s="17" t="n">
        <v>950</v>
      </c>
      <c r="K2526" s="17" t="n">
        <v>410</v>
      </c>
      <c r="L2526" s="17" t="n">
        <v>700</v>
      </c>
      <c r="M2526" s="17" t="n">
        <f aca="false">+K2526+L2526</f>
        <v>1110</v>
      </c>
      <c r="N2526" s="23" t="n">
        <f aca="false">+O2526*P2526</f>
        <v>573.6</v>
      </c>
      <c r="O2526" s="22" t="n">
        <f aca="false">H2526-I2526</f>
        <v>239</v>
      </c>
      <c r="P2526" s="68" t="n">
        <v>2.4</v>
      </c>
      <c r="Q2526" s="17" t="s">
        <v>20</v>
      </c>
    </row>
    <row r="2527" customFormat="false" ht="13.8" hidden="false" customHeight="false" outlineLevel="0" collapsed="false">
      <c r="A2527" s="17" t="s">
        <v>39</v>
      </c>
      <c r="B2527" s="17" t="s">
        <v>286</v>
      </c>
      <c r="C2527" s="18" t="n">
        <v>43173</v>
      </c>
      <c r="D2527" s="19" t="n">
        <v>43164</v>
      </c>
      <c r="E2527" s="20" t="s">
        <v>309</v>
      </c>
      <c r="F2527" s="90" t="n">
        <f aca="false">+C2527-D2527</f>
        <v>9</v>
      </c>
      <c r="G2527" s="22" t="n">
        <v>20</v>
      </c>
      <c r="H2527" s="22" t="n">
        <v>1457</v>
      </c>
      <c r="I2527" s="22" t="n">
        <v>1243</v>
      </c>
      <c r="J2527" s="17" t="n">
        <v>650</v>
      </c>
      <c r="K2527" s="17" t="n">
        <v>147</v>
      </c>
      <c r="L2527" s="17" t="n">
        <v>350</v>
      </c>
      <c r="M2527" s="17" t="n">
        <f aca="false">+K2527+L2527</f>
        <v>497</v>
      </c>
      <c r="N2527" s="23" t="n">
        <f aca="false">+O2527*P2527</f>
        <v>513.6</v>
      </c>
      <c r="O2527" s="22" t="n">
        <f aca="false">H2527-I2527</f>
        <v>214</v>
      </c>
      <c r="P2527" s="68" t="n">
        <v>2.4</v>
      </c>
      <c r="Q2527" s="17" t="s">
        <v>20</v>
      </c>
    </row>
    <row r="2528" customFormat="false" ht="13.8" hidden="false" customHeight="false" outlineLevel="0" collapsed="false">
      <c r="A2528" s="17" t="s">
        <v>88</v>
      </c>
      <c r="B2528" s="17" t="s">
        <v>315</v>
      </c>
      <c r="C2528" s="18" t="n">
        <v>43173</v>
      </c>
      <c r="D2528" s="19" t="n">
        <v>43162</v>
      </c>
      <c r="E2528" s="20" t="s">
        <v>309</v>
      </c>
      <c r="F2528" s="90" t="n">
        <f aca="false">+C2528-D2528</f>
        <v>11</v>
      </c>
      <c r="G2528" s="22" t="n">
        <v>15</v>
      </c>
      <c r="H2528" s="22" t="n">
        <v>6161</v>
      </c>
      <c r="I2528" s="22" t="n">
        <v>5897</v>
      </c>
      <c r="J2528" s="17" t="n">
        <v>875</v>
      </c>
      <c r="K2528" s="17" t="n">
        <v>425</v>
      </c>
      <c r="L2528" s="17" t="n">
        <v>400</v>
      </c>
      <c r="M2528" s="17" t="n">
        <f aca="false">+K2528+L2528</f>
        <v>825</v>
      </c>
      <c r="N2528" s="23" t="n">
        <f aca="false">+O2528*P2528</f>
        <v>528</v>
      </c>
      <c r="O2528" s="22" t="n">
        <f aca="false">H2528-I2528</f>
        <v>264</v>
      </c>
      <c r="P2528" s="68" t="n">
        <v>2</v>
      </c>
      <c r="Q2528" s="17" t="s">
        <v>20</v>
      </c>
    </row>
    <row r="2529" customFormat="false" ht="13.8" hidden="false" customHeight="false" outlineLevel="0" collapsed="false">
      <c r="A2529" s="17" t="s">
        <v>55</v>
      </c>
      <c r="B2529" s="17" t="s">
        <v>156</v>
      </c>
      <c r="C2529" s="18" t="n">
        <v>43173</v>
      </c>
      <c r="D2529" s="19" t="n">
        <v>43161</v>
      </c>
      <c r="E2529" s="20" t="s">
        <v>309</v>
      </c>
      <c r="F2529" s="90" t="n">
        <f aca="false">+C2529-D2529</f>
        <v>12</v>
      </c>
      <c r="G2529" s="22" t="n">
        <v>16</v>
      </c>
      <c r="H2529" s="22" t="n">
        <v>8087</v>
      </c>
      <c r="I2529" s="22" t="n">
        <v>7835</v>
      </c>
      <c r="J2529" s="17" t="n">
        <v>560</v>
      </c>
      <c r="K2529" s="17" t="n">
        <v>140</v>
      </c>
      <c r="L2529" s="17" t="n">
        <v>400</v>
      </c>
      <c r="M2529" s="17" t="n">
        <f aca="false">+K2529+L2529</f>
        <v>540</v>
      </c>
      <c r="N2529" s="23" t="n">
        <f aca="false">+O2529*P2529</f>
        <v>504</v>
      </c>
      <c r="O2529" s="22" t="n">
        <f aca="false">H2529-I2529</f>
        <v>252</v>
      </c>
      <c r="P2529" s="68" t="n">
        <v>2</v>
      </c>
      <c r="Q2529" s="17" t="s">
        <v>20</v>
      </c>
    </row>
    <row r="2530" customFormat="false" ht="13.8" hidden="false" customHeight="false" outlineLevel="0" collapsed="false">
      <c r="A2530" s="17" t="s">
        <v>35</v>
      </c>
      <c r="B2530" s="17" t="s">
        <v>319</v>
      </c>
      <c r="C2530" s="18" t="n">
        <v>43173</v>
      </c>
      <c r="D2530" s="19" t="n">
        <v>43164</v>
      </c>
      <c r="E2530" s="20" t="s">
        <v>309</v>
      </c>
      <c r="F2530" s="90" t="n">
        <f aca="false">+C2530-D2530</f>
        <v>9</v>
      </c>
      <c r="G2530" s="22" t="n">
        <v>13</v>
      </c>
      <c r="H2530" s="22" t="n">
        <v>3000</v>
      </c>
      <c r="I2530" s="22" t="n">
        <v>2785</v>
      </c>
      <c r="J2530" s="17" t="n">
        <v>700</v>
      </c>
      <c r="K2530" s="17" t="n">
        <v>360</v>
      </c>
      <c r="L2530" s="17" t="n">
        <v>300</v>
      </c>
      <c r="M2530" s="17" t="n">
        <f aca="false">+K2530+L2530</f>
        <v>660</v>
      </c>
      <c r="N2530" s="23" t="n">
        <f aca="false">+O2530*P2530</f>
        <v>387</v>
      </c>
      <c r="O2530" s="22" t="n">
        <f aca="false">H2530-I2530</f>
        <v>215</v>
      </c>
      <c r="P2530" s="68" t="n">
        <v>1.8</v>
      </c>
      <c r="Q2530" s="17" t="s">
        <v>20</v>
      </c>
    </row>
    <row r="2531" customFormat="false" ht="13.8" hidden="false" customHeight="false" outlineLevel="0" collapsed="false">
      <c r="A2531" s="17" t="s">
        <v>35</v>
      </c>
      <c r="B2531" s="17" t="s">
        <v>319</v>
      </c>
      <c r="C2531" s="18" t="n">
        <v>43173</v>
      </c>
      <c r="D2531" s="19" t="n">
        <v>43164</v>
      </c>
      <c r="E2531" s="20" t="s">
        <v>309</v>
      </c>
      <c r="F2531" s="90" t="n">
        <f aca="false">+C2531-D2531</f>
        <v>9</v>
      </c>
      <c r="G2531" s="22" t="n">
        <v>13</v>
      </c>
      <c r="H2531" s="22" t="n">
        <v>8060</v>
      </c>
      <c r="I2531" s="22" t="n">
        <v>8060</v>
      </c>
      <c r="J2531" s="17" t="n">
        <v>615</v>
      </c>
      <c r="K2531" s="17" t="n">
        <v>400</v>
      </c>
      <c r="L2531" s="17" t="n">
        <v>200</v>
      </c>
      <c r="M2531" s="17" t="n">
        <f aca="false">+K2531+L2531</f>
        <v>600</v>
      </c>
      <c r="N2531" s="23" t="n">
        <f aca="false">+O2531*P2531</f>
        <v>0</v>
      </c>
      <c r="O2531" s="22" t="n">
        <f aca="false">H2531-I2531</f>
        <v>0</v>
      </c>
      <c r="P2531" s="68" t="n">
        <v>1</v>
      </c>
      <c r="Q2531" s="17" t="s">
        <v>20</v>
      </c>
    </row>
    <row r="2532" customFormat="false" ht="13.8" hidden="false" customHeight="false" outlineLevel="0" collapsed="false">
      <c r="A2532" s="17" t="s">
        <v>45</v>
      </c>
      <c r="B2532" s="17" t="s">
        <v>311</v>
      </c>
      <c r="C2532" s="18" t="n">
        <v>43173</v>
      </c>
      <c r="D2532" s="19" t="n">
        <v>43164</v>
      </c>
      <c r="E2532" s="20" t="s">
        <v>309</v>
      </c>
      <c r="F2532" s="90" t="n">
        <f aca="false">+C2532-D2532</f>
        <v>9</v>
      </c>
      <c r="G2532" s="22" t="n">
        <v>13</v>
      </c>
      <c r="H2532" s="22" t="n">
        <v>21828</v>
      </c>
      <c r="I2532" s="22" t="n">
        <v>21607</v>
      </c>
      <c r="J2532" s="17" t="n">
        <v>610</v>
      </c>
      <c r="K2532" s="17" t="n">
        <v>215</v>
      </c>
      <c r="L2532" s="17" t="n">
        <v>500</v>
      </c>
      <c r="M2532" s="17" t="n">
        <f aca="false">+K2532+L2532</f>
        <v>715</v>
      </c>
      <c r="N2532" s="23" t="n">
        <f aca="false">+O2532*P2532</f>
        <v>221</v>
      </c>
      <c r="O2532" s="22" t="n">
        <f aca="false">H2532-I2532</f>
        <v>221</v>
      </c>
      <c r="P2532" s="68" t="n">
        <v>1</v>
      </c>
      <c r="Q2532" s="17" t="s">
        <v>20</v>
      </c>
    </row>
    <row r="2533" customFormat="false" ht="13.8" hidden="false" customHeight="false" outlineLevel="0" collapsed="false">
      <c r="A2533" s="17" t="s">
        <v>21</v>
      </c>
      <c r="B2533" s="17" t="s">
        <v>314</v>
      </c>
      <c r="C2533" s="18" t="n">
        <v>43174</v>
      </c>
      <c r="D2533" s="19" t="n">
        <v>43164</v>
      </c>
      <c r="E2533" s="20" t="s">
        <v>309</v>
      </c>
      <c r="F2533" s="90" t="n">
        <f aca="false">+C2533-D2533</f>
        <v>10</v>
      </c>
      <c r="G2533" s="22" t="n">
        <v>20</v>
      </c>
      <c r="H2533" s="22" t="n">
        <v>1137</v>
      </c>
      <c r="I2533" s="22" t="n">
        <v>1084</v>
      </c>
      <c r="J2533" s="17" t="n">
        <v>300</v>
      </c>
      <c r="K2533" s="17" t="n">
        <v>200</v>
      </c>
      <c r="L2533" s="17" t="n">
        <v>100</v>
      </c>
      <c r="M2533" s="17" t="n">
        <f aca="false">+K2533+L2533</f>
        <v>300</v>
      </c>
      <c r="N2533" s="23" t="n">
        <f aca="false">+O2533*P2533</f>
        <v>127.2</v>
      </c>
      <c r="O2533" s="22" t="n">
        <f aca="false">H2533-I2533</f>
        <v>53</v>
      </c>
      <c r="P2533" s="68" t="n">
        <v>2.4</v>
      </c>
      <c r="Q2533" s="17" t="s">
        <v>20</v>
      </c>
    </row>
    <row r="2534" customFormat="false" ht="13.8" hidden="false" customHeight="false" outlineLevel="0" collapsed="false">
      <c r="A2534" s="17" t="s">
        <v>21</v>
      </c>
      <c r="B2534" s="17" t="s">
        <v>314</v>
      </c>
      <c r="C2534" s="18" t="n">
        <v>43174</v>
      </c>
      <c r="D2534" s="19" t="n">
        <v>43164</v>
      </c>
      <c r="E2534" s="20" t="s">
        <v>309</v>
      </c>
      <c r="F2534" s="90" t="n">
        <f aca="false">+C2534-D2534</f>
        <v>10</v>
      </c>
      <c r="G2534" s="22" t="n">
        <v>16</v>
      </c>
      <c r="H2534" s="22" t="n">
        <v>1992</v>
      </c>
      <c r="I2534" s="22" t="n">
        <v>1992</v>
      </c>
      <c r="J2534" s="17" t="n">
        <v>230</v>
      </c>
      <c r="K2534" s="17" t="n">
        <v>230</v>
      </c>
      <c r="L2534" s="17" t="n">
        <v>0</v>
      </c>
      <c r="M2534" s="17" t="n">
        <f aca="false">+K2534+L2534</f>
        <v>230</v>
      </c>
      <c r="N2534" s="23" t="n">
        <f aca="false">+O2534*P2534</f>
        <v>0</v>
      </c>
      <c r="O2534" s="22" t="n">
        <f aca="false">H2534-I2534</f>
        <v>0</v>
      </c>
      <c r="P2534" s="68" t="n">
        <v>2</v>
      </c>
      <c r="Q2534" s="17" t="s">
        <v>20</v>
      </c>
    </row>
    <row r="2535" customFormat="false" ht="13.8" hidden="false" customHeight="false" outlineLevel="0" collapsed="false">
      <c r="A2535" s="17" t="s">
        <v>26</v>
      </c>
      <c r="B2535" s="17" t="s">
        <v>318</v>
      </c>
      <c r="C2535" s="18" t="n">
        <v>43174</v>
      </c>
      <c r="D2535" s="19" t="n">
        <v>43164</v>
      </c>
      <c r="E2535" s="20" t="s">
        <v>309</v>
      </c>
      <c r="F2535" s="90" t="n">
        <f aca="false">+C2535-D2535</f>
        <v>10</v>
      </c>
      <c r="G2535" s="22" t="n">
        <v>13</v>
      </c>
      <c r="H2535" s="22" t="n">
        <v>3552</v>
      </c>
      <c r="I2535" s="22" t="n">
        <v>3312</v>
      </c>
      <c r="J2535" s="17" t="n">
        <v>769</v>
      </c>
      <c r="K2535" s="17" t="n">
        <v>529</v>
      </c>
      <c r="L2535" s="17" t="n">
        <v>0</v>
      </c>
      <c r="M2535" s="17" t="n">
        <f aca="false">+K2535+L2535</f>
        <v>529</v>
      </c>
      <c r="N2535" s="23" t="n">
        <f aca="false">+O2535*P2535</f>
        <v>240</v>
      </c>
      <c r="O2535" s="22" t="n">
        <f aca="false">H2535-I2535</f>
        <v>240</v>
      </c>
      <c r="P2535" s="68" t="n">
        <v>1</v>
      </c>
      <c r="Q2535" s="17" t="s">
        <v>20</v>
      </c>
    </row>
    <row r="2536" customFormat="false" ht="13.8" hidden="false" customHeight="false" outlineLevel="0" collapsed="false">
      <c r="A2536" s="17" t="s">
        <v>29</v>
      </c>
      <c r="B2536" s="17" t="s">
        <v>312</v>
      </c>
      <c r="C2536" s="18" t="n">
        <v>43174</v>
      </c>
      <c r="D2536" s="19" t="n">
        <v>43166</v>
      </c>
      <c r="E2536" s="20" t="s">
        <v>309</v>
      </c>
      <c r="F2536" s="90" t="n">
        <f aca="false">+C2536-D2536</f>
        <v>8</v>
      </c>
      <c r="G2536" s="22" t="n">
        <v>13</v>
      </c>
      <c r="H2536" s="22" t="n">
        <v>2648</v>
      </c>
      <c r="I2536" s="22" t="n">
        <v>2456</v>
      </c>
      <c r="J2536" s="17" t="n">
        <v>510</v>
      </c>
      <c r="K2536" s="17" t="n">
        <v>160</v>
      </c>
      <c r="L2536" s="17" t="n">
        <v>450</v>
      </c>
      <c r="M2536" s="17" t="n">
        <f aca="false">+K2536+L2536</f>
        <v>610</v>
      </c>
      <c r="N2536" s="23" t="n">
        <f aca="false">+O2536*P2536</f>
        <v>192</v>
      </c>
      <c r="O2536" s="22" t="n">
        <f aca="false">H2536-I2536</f>
        <v>192</v>
      </c>
      <c r="P2536" s="68" t="n">
        <v>1</v>
      </c>
      <c r="Q2536" s="17" t="s">
        <v>20</v>
      </c>
    </row>
    <row r="2537" customFormat="false" ht="13.8" hidden="false" customHeight="false" outlineLevel="0" collapsed="false">
      <c r="A2537" s="17" t="s">
        <v>88</v>
      </c>
      <c r="B2537" s="17" t="s">
        <v>315</v>
      </c>
      <c r="C2537" s="18" t="n">
        <v>43174</v>
      </c>
      <c r="D2537" s="19" t="n">
        <v>43169</v>
      </c>
      <c r="E2537" s="20" t="s">
        <v>309</v>
      </c>
      <c r="F2537" s="90" t="n">
        <f aca="false">+C2537-D2537</f>
        <v>5</v>
      </c>
      <c r="G2537" s="22" t="n">
        <v>22</v>
      </c>
      <c r="H2537" s="22" t="n">
        <v>12242</v>
      </c>
      <c r="I2537" s="22" t="n">
        <v>12125</v>
      </c>
      <c r="J2537" s="17" t="n">
        <v>1030</v>
      </c>
      <c r="K2537" s="17" t="n">
        <v>550</v>
      </c>
      <c r="L2537" s="17" t="n">
        <v>600</v>
      </c>
      <c r="M2537" s="17" t="n">
        <f aca="false">+K2537+L2537</f>
        <v>1150</v>
      </c>
      <c r="N2537" s="23" t="n">
        <f aca="false">+O2537*P2537</f>
        <v>304.2</v>
      </c>
      <c r="O2537" s="22" t="n">
        <f aca="false">H2537-I2537</f>
        <v>117</v>
      </c>
      <c r="P2537" s="68" t="n">
        <v>2.6</v>
      </c>
      <c r="Q2537" s="17" t="s">
        <v>20</v>
      </c>
    </row>
    <row r="2538" customFormat="false" ht="13.8" hidden="false" customHeight="false" outlineLevel="0" collapsed="false">
      <c r="A2538" s="17" t="s">
        <v>45</v>
      </c>
      <c r="B2538" s="17" t="s">
        <v>311</v>
      </c>
      <c r="C2538" s="18" t="n">
        <v>43174</v>
      </c>
      <c r="D2538" s="19" t="n">
        <v>43165</v>
      </c>
      <c r="E2538" s="20" t="s">
        <v>309</v>
      </c>
      <c r="F2538" s="90" t="n">
        <f aca="false">+C2538-D2538</f>
        <v>9</v>
      </c>
      <c r="G2538" s="22" t="n">
        <v>20</v>
      </c>
      <c r="H2538" s="22" t="n">
        <v>1143</v>
      </c>
      <c r="I2538" s="22" t="n">
        <v>923</v>
      </c>
      <c r="J2538" s="17" t="n">
        <v>805</v>
      </c>
      <c r="K2538" s="17" t="n">
        <v>325</v>
      </c>
      <c r="L2538" s="17" t="n">
        <v>500</v>
      </c>
      <c r="M2538" s="17" t="n">
        <f aca="false">+K2538+L2538</f>
        <v>825</v>
      </c>
      <c r="N2538" s="23" t="n">
        <f aca="false">+O2538*P2538</f>
        <v>528</v>
      </c>
      <c r="O2538" s="22" t="n">
        <f aca="false">H2538-I2538</f>
        <v>220</v>
      </c>
      <c r="P2538" s="68" t="n">
        <v>2.4</v>
      </c>
      <c r="Q2538" s="17" t="s">
        <v>20</v>
      </c>
    </row>
    <row r="2539" customFormat="false" ht="13.8" hidden="false" customHeight="false" outlineLevel="0" collapsed="false">
      <c r="A2539" s="17" t="s">
        <v>88</v>
      </c>
      <c r="B2539" s="17" t="s">
        <v>315</v>
      </c>
      <c r="C2539" s="18" t="n">
        <v>43174</v>
      </c>
      <c r="D2539" s="19" t="n">
        <v>43164</v>
      </c>
      <c r="E2539" s="20" t="s">
        <v>309</v>
      </c>
      <c r="F2539" s="90" t="n">
        <f aca="false">+C2539-D2539</f>
        <v>10</v>
      </c>
      <c r="G2539" s="22" t="n">
        <v>20</v>
      </c>
      <c r="H2539" s="22" t="n">
        <v>10336</v>
      </c>
      <c r="I2539" s="22" t="n">
        <v>10095</v>
      </c>
      <c r="J2539" s="17" t="n">
        <v>800</v>
      </c>
      <c r="K2539" s="17" t="n">
        <v>270</v>
      </c>
      <c r="L2539" s="17" t="n">
        <v>700</v>
      </c>
      <c r="M2539" s="17" t="n">
        <f aca="false">+K2539+L2539</f>
        <v>970</v>
      </c>
      <c r="N2539" s="23" t="n">
        <f aca="false">+O2539*P2539</f>
        <v>578.4</v>
      </c>
      <c r="O2539" s="22" t="n">
        <f aca="false">H2539-I2539</f>
        <v>241</v>
      </c>
      <c r="P2539" s="68" t="n">
        <v>2.4</v>
      </c>
      <c r="Q2539" s="17" t="s">
        <v>20</v>
      </c>
    </row>
    <row r="2540" customFormat="false" ht="13.8" hidden="false" customHeight="false" outlineLevel="0" collapsed="false">
      <c r="A2540" s="17" t="s">
        <v>43</v>
      </c>
      <c r="B2540" s="17" t="s">
        <v>44</v>
      </c>
      <c r="C2540" s="18" t="n">
        <v>43174</v>
      </c>
      <c r="D2540" s="19" t="n">
        <v>43164</v>
      </c>
      <c r="E2540" s="20" t="s">
        <v>309</v>
      </c>
      <c r="F2540" s="90" t="n">
        <f aca="false">+C2540-D2540</f>
        <v>10</v>
      </c>
      <c r="G2540" s="22" t="n">
        <v>20</v>
      </c>
      <c r="H2540" s="22" t="n">
        <v>11569</v>
      </c>
      <c r="I2540" s="22" t="n">
        <v>11330</v>
      </c>
      <c r="J2540" s="17" t="n">
        <v>1620</v>
      </c>
      <c r="K2540" s="17" t="n">
        <v>1065</v>
      </c>
      <c r="L2540" s="17" t="n">
        <v>550</v>
      </c>
      <c r="M2540" s="17" t="n">
        <f aca="false">+K2540+L2540</f>
        <v>1615</v>
      </c>
      <c r="N2540" s="23" t="n">
        <f aca="false">+O2540*P2540</f>
        <v>573.6</v>
      </c>
      <c r="O2540" s="22" t="n">
        <f aca="false">H2540-I2540</f>
        <v>239</v>
      </c>
      <c r="P2540" s="68" t="n">
        <v>2.4</v>
      </c>
      <c r="Q2540" s="17" t="s">
        <v>20</v>
      </c>
    </row>
    <row r="2541" customFormat="false" ht="13.8" hidden="false" customHeight="false" outlineLevel="0" collapsed="false">
      <c r="A2541" s="17" t="s">
        <v>35</v>
      </c>
      <c r="B2541" s="17" t="s">
        <v>319</v>
      </c>
      <c r="C2541" s="18" t="n">
        <v>43174</v>
      </c>
      <c r="D2541" s="19" t="n">
        <v>43171</v>
      </c>
      <c r="E2541" s="20" t="s">
        <v>309</v>
      </c>
      <c r="F2541" s="90" t="n">
        <f aca="false">+C2541-D2541</f>
        <v>3</v>
      </c>
      <c r="G2541" s="22" t="n">
        <v>18</v>
      </c>
      <c r="H2541" s="22" t="n">
        <v>19105</v>
      </c>
      <c r="I2541" s="22" t="n">
        <v>19037</v>
      </c>
      <c r="J2541" s="17" t="n">
        <v>265</v>
      </c>
      <c r="K2541" s="17" t="n">
        <v>85</v>
      </c>
      <c r="L2541" s="17" t="n">
        <v>275</v>
      </c>
      <c r="M2541" s="17" t="n">
        <f aca="false">+K2541+L2541</f>
        <v>360</v>
      </c>
      <c r="N2541" s="23" t="n">
        <f aca="false">+O2541*P2541</f>
        <v>142.8</v>
      </c>
      <c r="O2541" s="22" t="n">
        <f aca="false">H2541-I2541</f>
        <v>68</v>
      </c>
      <c r="P2541" s="68" t="n">
        <v>2.1</v>
      </c>
      <c r="Q2541" s="17" t="s">
        <v>20</v>
      </c>
    </row>
    <row r="2542" customFormat="false" ht="13.8" hidden="false" customHeight="false" outlineLevel="0" collapsed="false">
      <c r="A2542" s="17" t="s">
        <v>49</v>
      </c>
      <c r="B2542" s="17" t="s">
        <v>320</v>
      </c>
      <c r="C2542" s="18" t="n">
        <v>43174</v>
      </c>
      <c r="D2542" s="19" t="n">
        <v>43167</v>
      </c>
      <c r="E2542" s="20" t="s">
        <v>309</v>
      </c>
      <c r="F2542" s="90" t="n">
        <f aca="false">+C2542-D2542</f>
        <v>7</v>
      </c>
      <c r="G2542" s="22" t="n">
        <v>15</v>
      </c>
      <c r="H2542" s="22" t="n">
        <v>6726</v>
      </c>
      <c r="I2542" s="22" t="n">
        <v>6556</v>
      </c>
      <c r="J2542" s="17" t="n">
        <v>425</v>
      </c>
      <c r="K2542" s="17" t="n">
        <v>125</v>
      </c>
      <c r="L2542" s="17" t="n">
        <v>400</v>
      </c>
      <c r="M2542" s="17" t="n">
        <f aca="false">+K2542+L2542</f>
        <v>525</v>
      </c>
      <c r="N2542" s="23" t="n">
        <f aca="false">+O2542*P2542</f>
        <v>340</v>
      </c>
      <c r="O2542" s="22" t="n">
        <f aca="false">H2542-I2542</f>
        <v>170</v>
      </c>
      <c r="P2542" s="68" t="n">
        <v>2</v>
      </c>
      <c r="Q2542" s="17" t="s">
        <v>20</v>
      </c>
    </row>
    <row r="2543" customFormat="false" ht="13.8" hidden="false" customHeight="false" outlineLevel="0" collapsed="false">
      <c r="A2543" s="17" t="s">
        <v>35</v>
      </c>
      <c r="B2543" s="17" t="s">
        <v>319</v>
      </c>
      <c r="C2543" s="18" t="n">
        <v>43174</v>
      </c>
      <c r="D2543" s="19" t="n">
        <v>43164</v>
      </c>
      <c r="E2543" s="20" t="s">
        <v>309</v>
      </c>
      <c r="F2543" s="90" t="n">
        <f aca="false">+C2543-D2543</f>
        <v>10</v>
      </c>
      <c r="G2543" s="22" t="n">
        <v>13</v>
      </c>
      <c r="H2543" s="22" t="n">
        <v>3169</v>
      </c>
      <c r="I2543" s="22" t="n">
        <v>2930</v>
      </c>
      <c r="J2543" s="17" t="n">
        <v>480</v>
      </c>
      <c r="K2543" s="17" t="n">
        <v>95</v>
      </c>
      <c r="L2543" s="17" t="n">
        <v>100</v>
      </c>
      <c r="M2543" s="17" t="n">
        <f aca="false">+K2543+L2543</f>
        <v>195</v>
      </c>
      <c r="N2543" s="23" t="n">
        <f aca="false">+O2543*P2543</f>
        <v>430.2</v>
      </c>
      <c r="O2543" s="22" t="n">
        <f aca="false">H2543-I2543</f>
        <v>239</v>
      </c>
      <c r="P2543" s="68" t="n">
        <v>1.8</v>
      </c>
      <c r="Q2543" s="17" t="s">
        <v>20</v>
      </c>
    </row>
    <row r="2544" customFormat="false" ht="13.8" hidden="false" customHeight="false" outlineLevel="0" collapsed="false">
      <c r="A2544" s="17" t="s">
        <v>78</v>
      </c>
      <c r="B2544" s="17" t="s">
        <v>79</v>
      </c>
      <c r="C2544" s="18" t="n">
        <v>43174</v>
      </c>
      <c r="D2544" s="19" t="n">
        <v>43165</v>
      </c>
      <c r="E2544" s="20" t="s">
        <v>309</v>
      </c>
      <c r="F2544" s="90" t="n">
        <f aca="false">+C2544-D2544</f>
        <v>9</v>
      </c>
      <c r="G2544" s="22" t="n">
        <v>12.5</v>
      </c>
      <c r="H2544" s="22" t="n">
        <v>356</v>
      </c>
      <c r="I2544" s="22" t="n">
        <v>142</v>
      </c>
      <c r="J2544" s="17" t="n">
        <v>910</v>
      </c>
      <c r="K2544" s="17" t="n">
        <v>510</v>
      </c>
      <c r="L2544" s="91" t="n">
        <v>450</v>
      </c>
      <c r="M2544" s="17" t="n">
        <f aca="false">+K2544+L2544</f>
        <v>960</v>
      </c>
      <c r="N2544" s="23" t="n">
        <f aca="false">+O2544*P2544</f>
        <v>363.8</v>
      </c>
      <c r="O2544" s="22" t="n">
        <f aca="false">H2544-I2544</f>
        <v>214</v>
      </c>
      <c r="P2544" s="68" t="n">
        <v>1.7</v>
      </c>
      <c r="Q2544" s="17" t="s">
        <v>20</v>
      </c>
    </row>
    <row r="2545" customFormat="false" ht="13.8" hidden="false" customHeight="false" outlineLevel="0" collapsed="false">
      <c r="A2545" s="17" t="s">
        <v>45</v>
      </c>
      <c r="B2545" s="17" t="s">
        <v>311</v>
      </c>
      <c r="C2545" s="18" t="n">
        <v>43174</v>
      </c>
      <c r="D2545" s="19" t="n">
        <v>43165</v>
      </c>
      <c r="E2545" s="20" t="s">
        <v>309</v>
      </c>
      <c r="F2545" s="90" t="n">
        <f aca="false">+C2545-D2545</f>
        <v>9</v>
      </c>
      <c r="G2545" s="22" t="n">
        <v>9</v>
      </c>
      <c r="H2545" s="22" t="n">
        <v>1863</v>
      </c>
      <c r="I2545" s="22" t="n">
        <v>1642</v>
      </c>
      <c r="J2545" s="17" t="n">
        <v>645</v>
      </c>
      <c r="K2545" s="17" t="n">
        <v>285</v>
      </c>
      <c r="L2545" s="17" t="n">
        <v>500</v>
      </c>
      <c r="M2545" s="17" t="n">
        <f aca="false">+K2545+L2545</f>
        <v>785</v>
      </c>
      <c r="N2545" s="23" t="n">
        <f aca="false">+O2545*P2545</f>
        <v>346.97</v>
      </c>
      <c r="O2545" s="22" t="n">
        <f aca="false">H2545-I2545</f>
        <v>221</v>
      </c>
      <c r="P2545" s="68" t="n">
        <v>1.57</v>
      </c>
      <c r="Q2545" s="17" t="s">
        <v>20</v>
      </c>
    </row>
    <row r="2546" customFormat="false" ht="13.8" hidden="false" customHeight="false" outlineLevel="0" collapsed="false">
      <c r="A2546" s="17" t="s">
        <v>53</v>
      </c>
      <c r="B2546" s="17" t="s">
        <v>54</v>
      </c>
      <c r="C2546" s="18" t="n">
        <v>43174</v>
      </c>
      <c r="D2546" s="19" t="n">
        <v>43164</v>
      </c>
      <c r="E2546" s="20" t="s">
        <v>309</v>
      </c>
      <c r="F2546" s="90" t="n">
        <f aca="false">+C2546-D2546</f>
        <v>10</v>
      </c>
      <c r="G2546" s="22" t="n">
        <v>9</v>
      </c>
      <c r="H2546" s="22" t="n">
        <v>20424</v>
      </c>
      <c r="I2546" s="22" t="n">
        <v>20191</v>
      </c>
      <c r="J2546" s="17" t="n">
        <v>495</v>
      </c>
      <c r="K2546" s="17" t="n">
        <v>115</v>
      </c>
      <c r="L2546" s="17" t="n">
        <v>375</v>
      </c>
      <c r="M2546" s="17" t="n">
        <f aca="false">+K2546+L2546</f>
        <v>490</v>
      </c>
      <c r="N2546" s="23" t="n">
        <f aca="false">+O2546*P2546</f>
        <v>365.81</v>
      </c>
      <c r="O2546" s="22" t="n">
        <f aca="false">H2546-I2546</f>
        <v>233</v>
      </c>
      <c r="P2546" s="68" t="n">
        <v>1.57</v>
      </c>
      <c r="Q2546" s="17" t="s">
        <v>20</v>
      </c>
    </row>
    <row r="2547" customFormat="false" ht="13.8" hidden="false" customHeight="false" outlineLevel="0" collapsed="false">
      <c r="A2547" s="17" t="s">
        <v>47</v>
      </c>
      <c r="B2547" s="17" t="s">
        <v>48</v>
      </c>
      <c r="C2547" s="18" t="n">
        <v>43174</v>
      </c>
      <c r="D2547" s="19" t="n">
        <v>43162</v>
      </c>
      <c r="E2547" s="20" t="s">
        <v>309</v>
      </c>
      <c r="F2547" s="90" t="n">
        <f aca="false">+C2547-D2547</f>
        <v>12</v>
      </c>
      <c r="G2547" s="22" t="n">
        <v>13</v>
      </c>
      <c r="H2547" s="22" t="n">
        <v>4691</v>
      </c>
      <c r="I2547" s="22" t="n">
        <v>4403</v>
      </c>
      <c r="J2547" s="17" t="n">
        <v>878</v>
      </c>
      <c r="K2547" s="17" t="n">
        <v>500</v>
      </c>
      <c r="L2547" s="17" t="n">
        <v>500</v>
      </c>
      <c r="M2547" s="17" t="n">
        <f aca="false">+K2547+L2547</f>
        <v>1000</v>
      </c>
      <c r="N2547" s="23" t="n">
        <f aca="false">+O2547*P2547</f>
        <v>288</v>
      </c>
      <c r="O2547" s="22" t="n">
        <f aca="false">H2547-I2547</f>
        <v>288</v>
      </c>
      <c r="P2547" s="68" t="n">
        <v>1</v>
      </c>
      <c r="Q2547" s="17" t="s">
        <v>20</v>
      </c>
    </row>
    <row r="2548" customFormat="false" ht="13.8" hidden="false" customHeight="false" outlineLevel="0" collapsed="false">
      <c r="A2548" s="17" t="s">
        <v>47</v>
      </c>
      <c r="B2548" s="17" t="s">
        <v>48</v>
      </c>
      <c r="C2548" s="18" t="n">
        <v>43174</v>
      </c>
      <c r="D2548" s="19" t="n">
        <v>43162</v>
      </c>
      <c r="E2548" s="20" t="s">
        <v>309</v>
      </c>
      <c r="F2548" s="90" t="n">
        <f aca="false">+C2548-D2548</f>
        <v>12</v>
      </c>
      <c r="G2548" s="22" t="n">
        <v>13</v>
      </c>
      <c r="H2548" s="22" t="n">
        <v>5298</v>
      </c>
      <c r="I2548" s="22" t="n">
        <v>5010</v>
      </c>
      <c r="J2548" s="17" t="n">
        <v>1464</v>
      </c>
      <c r="K2548" s="17" t="n">
        <v>1150</v>
      </c>
      <c r="L2548" s="17" t="n">
        <v>500</v>
      </c>
      <c r="M2548" s="17" t="n">
        <f aca="false">+K2548+L2548</f>
        <v>1650</v>
      </c>
      <c r="N2548" s="23" t="n">
        <f aca="false">+O2548*P2548</f>
        <v>288</v>
      </c>
      <c r="O2548" s="22" t="n">
        <f aca="false">H2548-I2548</f>
        <v>288</v>
      </c>
      <c r="P2548" s="68" t="n">
        <v>1</v>
      </c>
      <c r="Q2548" s="17" t="s">
        <v>20</v>
      </c>
    </row>
    <row r="2549" customFormat="false" ht="13.8" hidden="false" customHeight="false" outlineLevel="0" collapsed="false">
      <c r="A2549" s="17" t="s">
        <v>88</v>
      </c>
      <c r="B2549" s="17" t="s">
        <v>315</v>
      </c>
      <c r="C2549" s="18" t="n">
        <v>43174</v>
      </c>
      <c r="D2549" s="19" t="n">
        <v>43165</v>
      </c>
      <c r="E2549" s="20" t="s">
        <v>309</v>
      </c>
      <c r="F2549" s="90" t="n">
        <f aca="false">+C2549-D2549</f>
        <v>9</v>
      </c>
      <c r="G2549" s="22" t="n">
        <v>13</v>
      </c>
      <c r="H2549" s="22" t="n">
        <v>4722</v>
      </c>
      <c r="I2549" s="22" t="n">
        <v>4500</v>
      </c>
      <c r="J2549" s="17" t="n">
        <v>840</v>
      </c>
      <c r="K2549" s="17" t="n">
        <v>598</v>
      </c>
      <c r="L2549" s="17" t="n">
        <v>400</v>
      </c>
      <c r="M2549" s="17" t="n">
        <f aca="false">+K2549+L2549</f>
        <v>998</v>
      </c>
      <c r="N2549" s="23" t="n">
        <f aca="false">+O2549*P2549</f>
        <v>222</v>
      </c>
      <c r="O2549" s="22" t="n">
        <f aca="false">H2549-I2549</f>
        <v>222</v>
      </c>
      <c r="P2549" s="68" t="n">
        <v>1</v>
      </c>
      <c r="Q2549" s="17" t="s">
        <v>20</v>
      </c>
    </row>
    <row r="2550" customFormat="false" ht="13.8" hidden="false" customHeight="false" outlineLevel="0" collapsed="false">
      <c r="A2550" s="17" t="s">
        <v>53</v>
      </c>
      <c r="B2550" s="17" t="s">
        <v>54</v>
      </c>
      <c r="C2550" s="18" t="n">
        <v>43174</v>
      </c>
      <c r="D2550" s="19" t="n">
        <v>43164</v>
      </c>
      <c r="E2550" s="20" t="s">
        <v>309</v>
      </c>
      <c r="F2550" s="90" t="n">
        <f aca="false">+C2550-D2550</f>
        <v>10</v>
      </c>
      <c r="G2550" s="22" t="n">
        <v>13</v>
      </c>
      <c r="H2550" s="22" t="n">
        <v>20186</v>
      </c>
      <c r="I2550" s="22" t="n">
        <v>19940</v>
      </c>
      <c r="J2550" s="17" t="n">
        <v>465</v>
      </c>
      <c r="K2550" s="17" t="n">
        <v>170</v>
      </c>
      <c r="L2550" s="17" t="n">
        <v>300</v>
      </c>
      <c r="M2550" s="17" t="n">
        <f aca="false">+K2550+L2550</f>
        <v>470</v>
      </c>
      <c r="N2550" s="23" t="n">
        <f aca="false">+O2550*P2550</f>
        <v>246</v>
      </c>
      <c r="O2550" s="22" t="n">
        <f aca="false">H2550-I2550</f>
        <v>246</v>
      </c>
      <c r="P2550" s="68" t="n">
        <v>1</v>
      </c>
      <c r="Q2550" s="17" t="s">
        <v>20</v>
      </c>
    </row>
    <row r="2551" customFormat="false" ht="13.8" hidden="false" customHeight="false" outlineLevel="0" collapsed="false">
      <c r="A2551" s="17" t="s">
        <v>53</v>
      </c>
      <c r="B2551" s="17" t="s">
        <v>128</v>
      </c>
      <c r="C2551" s="18" t="n">
        <v>43174</v>
      </c>
      <c r="D2551" s="19" t="n">
        <v>43164</v>
      </c>
      <c r="E2551" s="20" t="s">
        <v>309</v>
      </c>
      <c r="F2551" s="90" t="n">
        <f aca="false">+C2551-D2551</f>
        <v>10</v>
      </c>
      <c r="G2551" s="22" t="n">
        <v>13</v>
      </c>
      <c r="H2551" s="22" t="n">
        <v>1030</v>
      </c>
      <c r="I2551" s="22" t="n">
        <v>1030</v>
      </c>
      <c r="J2551" s="17" t="n">
        <v>420</v>
      </c>
      <c r="K2551" s="17" t="n">
        <v>180</v>
      </c>
      <c r="L2551" s="17" t="n">
        <v>250</v>
      </c>
      <c r="M2551" s="17" t="n">
        <f aca="false">+K2551+L2551</f>
        <v>430</v>
      </c>
      <c r="N2551" s="23" t="n">
        <f aca="false">+O2551*P2551</f>
        <v>0</v>
      </c>
      <c r="O2551" s="22" t="n">
        <f aca="false">H2551-I2551</f>
        <v>0</v>
      </c>
      <c r="P2551" s="68" t="n">
        <v>1</v>
      </c>
      <c r="Q2551" s="17" t="s">
        <v>20</v>
      </c>
    </row>
    <row r="2552" customFormat="false" ht="13.8" hidden="false" customHeight="false" outlineLevel="0" collapsed="false">
      <c r="A2552" s="17" t="s">
        <v>84</v>
      </c>
      <c r="B2552" s="17" t="s">
        <v>105</v>
      </c>
      <c r="C2552" s="18" t="n">
        <v>43175</v>
      </c>
      <c r="D2552" s="19" t="n">
        <v>43166</v>
      </c>
      <c r="E2552" s="20" t="s">
        <v>309</v>
      </c>
      <c r="F2552" s="90" t="n">
        <f aca="false">+C2552-D2552</f>
        <v>9</v>
      </c>
      <c r="G2552" s="22" t="n">
        <v>20</v>
      </c>
      <c r="H2552" s="22" t="n">
        <v>15761</v>
      </c>
      <c r="I2552" s="22" t="n">
        <v>15545</v>
      </c>
      <c r="J2552" s="17" t="n">
        <v>798</v>
      </c>
      <c r="K2552" s="17" t="n">
        <v>260</v>
      </c>
      <c r="L2552" s="17" t="n">
        <v>550</v>
      </c>
      <c r="M2552" s="17" t="n">
        <f aca="false">+K2552+L2552</f>
        <v>810</v>
      </c>
      <c r="N2552" s="23" t="n">
        <f aca="false">+O2552*P2552</f>
        <v>518.4</v>
      </c>
      <c r="O2552" s="22" t="n">
        <f aca="false">H2552-I2552</f>
        <v>216</v>
      </c>
      <c r="P2552" s="68" t="n">
        <v>2.4</v>
      </c>
      <c r="Q2552" s="17" t="s">
        <v>20</v>
      </c>
    </row>
    <row r="2553" customFormat="false" ht="13.8" hidden="false" customHeight="false" outlineLevel="0" collapsed="false">
      <c r="A2553" s="17" t="s">
        <v>23</v>
      </c>
      <c r="B2553" s="17" t="s">
        <v>294</v>
      </c>
      <c r="C2553" s="18" t="n">
        <v>43175</v>
      </c>
      <c r="D2553" s="19" t="n">
        <v>43168</v>
      </c>
      <c r="E2553" s="20" t="s">
        <v>309</v>
      </c>
      <c r="F2553" s="90" t="n">
        <f aca="false">+C2553-D2553</f>
        <v>7</v>
      </c>
      <c r="G2553" s="22" t="n">
        <v>20</v>
      </c>
      <c r="H2553" s="22" t="n">
        <v>21276</v>
      </c>
      <c r="I2553" s="22" t="n">
        <v>21109</v>
      </c>
      <c r="J2553" s="17" t="n">
        <v>835</v>
      </c>
      <c r="K2553" s="17" t="n">
        <v>437</v>
      </c>
      <c r="L2553" s="17" t="n">
        <v>700</v>
      </c>
      <c r="M2553" s="17" t="n">
        <f aca="false">+K2553+L2553</f>
        <v>1137</v>
      </c>
      <c r="N2553" s="23" t="n">
        <f aca="false">+O2553*P2553</f>
        <v>400.8</v>
      </c>
      <c r="O2553" s="22" t="n">
        <f aca="false">H2553-I2553</f>
        <v>167</v>
      </c>
      <c r="P2553" s="68" t="n">
        <v>2.4</v>
      </c>
      <c r="Q2553" s="17" t="s">
        <v>20</v>
      </c>
    </row>
    <row r="2554" customFormat="false" ht="13.8" hidden="false" customHeight="false" outlineLevel="0" collapsed="false">
      <c r="A2554" s="17" t="s">
        <v>21</v>
      </c>
      <c r="B2554" s="17" t="s">
        <v>321</v>
      </c>
      <c r="C2554" s="18" t="n">
        <v>43175</v>
      </c>
      <c r="D2554" s="19" t="n">
        <v>43167</v>
      </c>
      <c r="E2554" s="20" t="s">
        <v>309</v>
      </c>
      <c r="F2554" s="90" t="n">
        <f aca="false">+C2554-D2554</f>
        <v>8</v>
      </c>
      <c r="G2554" s="22" t="n">
        <v>20</v>
      </c>
      <c r="H2554" s="22" t="n">
        <v>6529</v>
      </c>
      <c r="I2554" s="22" t="n">
        <v>6338</v>
      </c>
      <c r="J2554" s="17" t="n">
        <v>750</v>
      </c>
      <c r="K2554" s="17" t="n">
        <v>250</v>
      </c>
      <c r="L2554" s="17" t="n">
        <v>200</v>
      </c>
      <c r="M2554" s="17" t="n">
        <f aca="false">+K2554+L2554</f>
        <v>450</v>
      </c>
      <c r="N2554" s="23" t="n">
        <f aca="false">+O2554*P2554</f>
        <v>458.4</v>
      </c>
      <c r="O2554" s="22" t="n">
        <f aca="false">H2554-I2554</f>
        <v>191</v>
      </c>
      <c r="P2554" s="68" t="n">
        <v>2.4</v>
      </c>
      <c r="Q2554" s="17" t="s">
        <v>20</v>
      </c>
    </row>
    <row r="2555" customFormat="false" ht="13.8" hidden="false" customHeight="false" outlineLevel="0" collapsed="false">
      <c r="A2555" s="17" t="s">
        <v>21</v>
      </c>
      <c r="B2555" s="28" t="s">
        <v>321</v>
      </c>
      <c r="C2555" s="18" t="n">
        <v>43175</v>
      </c>
      <c r="D2555" s="19" t="n">
        <v>43167</v>
      </c>
      <c r="E2555" s="20" t="s">
        <v>309</v>
      </c>
      <c r="F2555" s="90" t="n">
        <f aca="false">+C2555-D2555</f>
        <v>8</v>
      </c>
      <c r="G2555" s="22" t="n">
        <v>9</v>
      </c>
      <c r="H2555" s="22" t="n">
        <v>23984</v>
      </c>
      <c r="I2555" s="22" t="n">
        <v>23790</v>
      </c>
      <c r="J2555" s="17" t="n">
        <v>450</v>
      </c>
      <c r="K2555" s="17" t="n">
        <v>100</v>
      </c>
      <c r="L2555" s="17" t="n">
        <v>200</v>
      </c>
      <c r="M2555" s="17" t="n">
        <f aca="false">+K2555+L2555</f>
        <v>300</v>
      </c>
      <c r="N2555" s="23" t="n">
        <f aca="false">+O2555*P2555</f>
        <v>304.58</v>
      </c>
      <c r="O2555" s="22" t="n">
        <f aca="false">H2555-I2555</f>
        <v>194</v>
      </c>
      <c r="P2555" s="68" t="n">
        <v>1.57</v>
      </c>
      <c r="Q2555" s="17" t="s">
        <v>20</v>
      </c>
    </row>
    <row r="2556" customFormat="false" ht="13.8" hidden="false" customHeight="false" outlineLevel="0" collapsed="false">
      <c r="A2556" s="17" t="s">
        <v>88</v>
      </c>
      <c r="B2556" s="27" t="s">
        <v>315</v>
      </c>
      <c r="C2556" s="18" t="n">
        <v>43175</v>
      </c>
      <c r="D2556" s="19" t="n">
        <v>43174</v>
      </c>
      <c r="E2556" s="20" t="s">
        <v>309</v>
      </c>
      <c r="F2556" s="90" t="n">
        <f aca="false">+C2556-D2556</f>
        <v>1</v>
      </c>
      <c r="G2556" s="22" t="n">
        <v>22</v>
      </c>
      <c r="H2556" s="22" t="n">
        <v>12266</v>
      </c>
      <c r="I2556" s="22" t="n">
        <v>12242</v>
      </c>
      <c r="J2556" s="17" t="n">
        <v>1150</v>
      </c>
      <c r="K2556" s="17" t="n">
        <v>1050</v>
      </c>
      <c r="L2556" s="17" t="n">
        <v>0</v>
      </c>
      <c r="M2556" s="17" t="n">
        <f aca="false">+K2556+L2556</f>
        <v>1050</v>
      </c>
      <c r="N2556" s="23" t="n">
        <f aca="false">+O2556*P2556</f>
        <v>62.4</v>
      </c>
      <c r="O2556" s="22" t="n">
        <f aca="false">H2556-I2556</f>
        <v>24</v>
      </c>
      <c r="P2556" s="68" t="n">
        <v>2.6</v>
      </c>
      <c r="Q2556" s="17" t="s">
        <v>20</v>
      </c>
    </row>
    <row r="2557" customFormat="false" ht="13.8" hidden="false" customHeight="false" outlineLevel="0" collapsed="false">
      <c r="A2557" s="17" t="s">
        <v>31</v>
      </c>
      <c r="B2557" s="17" t="s">
        <v>316</v>
      </c>
      <c r="C2557" s="18" t="n">
        <v>43175</v>
      </c>
      <c r="D2557" s="19" t="n">
        <v>43165</v>
      </c>
      <c r="E2557" s="20" t="s">
        <v>309</v>
      </c>
      <c r="F2557" s="90" t="n">
        <f aca="false">+C2557-D2557</f>
        <v>10</v>
      </c>
      <c r="G2557" s="22" t="n">
        <v>22</v>
      </c>
      <c r="H2557" s="22" t="n">
        <v>13922</v>
      </c>
      <c r="I2557" s="22" t="n">
        <v>13678</v>
      </c>
      <c r="J2557" s="17" t="n">
        <v>930</v>
      </c>
      <c r="K2557" s="17" t="n">
        <v>370</v>
      </c>
      <c r="L2557" s="17" t="n">
        <v>700</v>
      </c>
      <c r="M2557" s="17" t="n">
        <f aca="false">+K2557+L2557</f>
        <v>1070</v>
      </c>
      <c r="N2557" s="23" t="n">
        <f aca="false">+O2557*P2557</f>
        <v>634.4</v>
      </c>
      <c r="O2557" s="22" t="n">
        <f aca="false">H2557-I2557</f>
        <v>244</v>
      </c>
      <c r="P2557" s="68" t="n">
        <v>2.6</v>
      </c>
      <c r="Q2557" s="17" t="s">
        <v>20</v>
      </c>
    </row>
    <row r="2558" customFormat="false" ht="13.8" hidden="false" customHeight="false" outlineLevel="0" collapsed="false">
      <c r="A2558" s="17" t="s">
        <v>33</v>
      </c>
      <c r="B2558" s="17" t="s">
        <v>322</v>
      </c>
      <c r="C2558" s="18" t="n">
        <v>43175</v>
      </c>
      <c r="D2558" s="19" t="n">
        <v>43164</v>
      </c>
      <c r="E2558" s="20" t="s">
        <v>309</v>
      </c>
      <c r="F2558" s="90" t="n">
        <f aca="false">+C2558-D2558</f>
        <v>11</v>
      </c>
      <c r="G2558" s="22" t="n">
        <v>22</v>
      </c>
      <c r="H2558" s="22" t="n">
        <v>17212</v>
      </c>
      <c r="I2558" s="22" t="n">
        <v>16949</v>
      </c>
      <c r="J2558" s="17" t="n">
        <v>720</v>
      </c>
      <c r="K2558" s="17" t="n">
        <v>68</v>
      </c>
      <c r="L2558" s="17" t="n">
        <v>600</v>
      </c>
      <c r="M2558" s="17" t="n">
        <f aca="false">+K2558+L2558</f>
        <v>668</v>
      </c>
      <c r="N2558" s="23" t="n">
        <f aca="false">+O2558*P2558</f>
        <v>683.8</v>
      </c>
      <c r="O2558" s="22" t="n">
        <f aca="false">H2558-I2558</f>
        <v>263</v>
      </c>
      <c r="P2558" s="68" t="n">
        <v>2.6</v>
      </c>
      <c r="Q2558" s="17" t="s">
        <v>20</v>
      </c>
    </row>
    <row r="2559" customFormat="false" ht="13.8" hidden="false" customHeight="false" outlineLevel="0" collapsed="false">
      <c r="A2559" s="17" t="s">
        <v>55</v>
      </c>
      <c r="B2559" s="27" t="s">
        <v>156</v>
      </c>
      <c r="C2559" s="18" t="n">
        <v>43175</v>
      </c>
      <c r="D2559" s="19" t="n">
        <v>43165</v>
      </c>
      <c r="E2559" s="20" t="s">
        <v>309</v>
      </c>
      <c r="F2559" s="90" t="n">
        <f aca="false">+C2559-D2559</f>
        <v>10</v>
      </c>
      <c r="G2559" s="22" t="n">
        <v>16</v>
      </c>
      <c r="H2559" s="22" t="n">
        <v>7851</v>
      </c>
      <c r="I2559" s="22" t="n">
        <v>7622</v>
      </c>
      <c r="J2559" s="17" t="n">
        <v>500</v>
      </c>
      <c r="K2559" s="17" t="n">
        <v>130</v>
      </c>
      <c r="L2559" s="17" t="n">
        <v>400</v>
      </c>
      <c r="M2559" s="17" t="n">
        <f aca="false">+K2559+L2559</f>
        <v>530</v>
      </c>
      <c r="N2559" s="23" t="n">
        <f aca="false">+O2559*P2559</f>
        <v>458</v>
      </c>
      <c r="O2559" s="22" t="n">
        <f aca="false">H2559-I2559</f>
        <v>229</v>
      </c>
      <c r="P2559" s="68" t="n">
        <v>2</v>
      </c>
      <c r="Q2559" s="17" t="s">
        <v>20</v>
      </c>
    </row>
    <row r="2560" customFormat="false" ht="13.8" hidden="false" customHeight="false" outlineLevel="0" collapsed="false">
      <c r="A2560" s="17" t="s">
        <v>88</v>
      </c>
      <c r="B2560" s="17" t="s">
        <v>315</v>
      </c>
      <c r="C2560" s="18" t="n">
        <v>43175</v>
      </c>
      <c r="D2560" s="19" t="n">
        <v>43165</v>
      </c>
      <c r="E2560" s="20" t="s">
        <v>309</v>
      </c>
      <c r="F2560" s="90" t="n">
        <f aca="false">+C2560-D2560</f>
        <v>10</v>
      </c>
      <c r="G2560" s="22" t="n">
        <v>12.5</v>
      </c>
      <c r="H2560" s="22" t="n">
        <v>5312</v>
      </c>
      <c r="I2560" s="22" t="n">
        <v>5073</v>
      </c>
      <c r="J2560" s="17" t="n">
        <v>1010</v>
      </c>
      <c r="K2560" s="17" t="n">
        <v>655</v>
      </c>
      <c r="L2560" s="17" t="n">
        <v>500</v>
      </c>
      <c r="M2560" s="17" t="n">
        <f aca="false">+K2560+L2560</f>
        <v>1155</v>
      </c>
      <c r="N2560" s="23" t="n">
        <f aca="false">+O2560*P2560</f>
        <v>406.3</v>
      </c>
      <c r="O2560" s="22" t="n">
        <f aca="false">H2560-I2560</f>
        <v>239</v>
      </c>
      <c r="P2560" s="68" t="n">
        <v>1.7</v>
      </c>
      <c r="Q2560" s="17" t="s">
        <v>20</v>
      </c>
    </row>
    <row r="2561" customFormat="false" ht="13.8" hidden="false" customHeight="false" outlineLevel="0" collapsed="false">
      <c r="A2561" s="17" t="s">
        <v>33</v>
      </c>
      <c r="B2561" s="17" t="s">
        <v>322</v>
      </c>
      <c r="C2561" s="18" t="n">
        <v>43175</v>
      </c>
      <c r="D2561" s="19" t="n">
        <v>43164</v>
      </c>
      <c r="E2561" s="20" t="s">
        <v>309</v>
      </c>
      <c r="F2561" s="90" t="n">
        <f aca="false">+C2561-D2561</f>
        <v>11</v>
      </c>
      <c r="G2561" s="22" t="n">
        <v>12.5</v>
      </c>
      <c r="H2561" s="22" t="n">
        <v>14604</v>
      </c>
      <c r="I2561" s="22" t="n">
        <v>14343</v>
      </c>
      <c r="J2561" s="17" t="n">
        <v>702</v>
      </c>
      <c r="K2561" s="17" t="n">
        <v>235</v>
      </c>
      <c r="L2561" s="17" t="n">
        <v>500</v>
      </c>
      <c r="M2561" s="17" t="n">
        <f aca="false">+K2561+L2561</f>
        <v>735</v>
      </c>
      <c r="N2561" s="23" t="n">
        <f aca="false">+O2561*P2561</f>
        <v>443.7</v>
      </c>
      <c r="O2561" s="22" t="n">
        <f aca="false">H2561-I2561</f>
        <v>261</v>
      </c>
      <c r="P2561" s="68" t="n">
        <v>1.7</v>
      </c>
      <c r="Q2561" s="17" t="s">
        <v>20</v>
      </c>
    </row>
    <row r="2562" customFormat="false" ht="13.8" hidden="false" customHeight="false" outlineLevel="0" collapsed="false">
      <c r="A2562" s="17" t="s">
        <v>53</v>
      </c>
      <c r="B2562" s="17" t="s">
        <v>54</v>
      </c>
      <c r="C2562" s="18" t="n">
        <v>43175</v>
      </c>
      <c r="D2562" s="19" t="n">
        <v>43164</v>
      </c>
      <c r="E2562" s="20" t="s">
        <v>309</v>
      </c>
      <c r="F2562" s="90" t="n">
        <f aca="false">+C2562-D2562</f>
        <v>11</v>
      </c>
      <c r="G2562" s="22" t="n">
        <v>12.5</v>
      </c>
      <c r="H2562" s="22" t="n">
        <v>33667</v>
      </c>
      <c r="I2562" s="22" t="n">
        <v>33406</v>
      </c>
      <c r="J2562" s="17" t="n">
        <v>580</v>
      </c>
      <c r="K2562" s="17" t="n">
        <v>70</v>
      </c>
      <c r="L2562" s="17" t="n">
        <v>700</v>
      </c>
      <c r="M2562" s="17" t="n">
        <f aca="false">+K2562+L2562</f>
        <v>770</v>
      </c>
      <c r="N2562" s="23" t="n">
        <f aca="false">+O2562*P2562</f>
        <v>443.7</v>
      </c>
      <c r="O2562" s="22" t="n">
        <f aca="false">H2562-I2562</f>
        <v>261</v>
      </c>
      <c r="P2562" s="68" t="n">
        <v>1.7</v>
      </c>
      <c r="Q2562" s="17" t="s">
        <v>20</v>
      </c>
    </row>
    <row r="2563" customFormat="false" ht="13.8" hidden="false" customHeight="false" outlineLevel="0" collapsed="false">
      <c r="A2563" s="17" t="s">
        <v>53</v>
      </c>
      <c r="B2563" s="17" t="s">
        <v>54</v>
      </c>
      <c r="C2563" s="18" t="n">
        <v>43175</v>
      </c>
      <c r="D2563" s="19" t="n">
        <v>43165</v>
      </c>
      <c r="E2563" s="20" t="s">
        <v>309</v>
      </c>
      <c r="F2563" s="90" t="n">
        <f aca="false">+C2563-D2563</f>
        <v>10</v>
      </c>
      <c r="G2563" s="22" t="n">
        <v>12.5</v>
      </c>
      <c r="H2563" s="22" t="n">
        <v>6327</v>
      </c>
      <c r="I2563" s="22" t="n">
        <v>6088</v>
      </c>
      <c r="J2563" s="17" t="n">
        <v>475</v>
      </c>
      <c r="K2563" s="17" t="n">
        <v>120</v>
      </c>
      <c r="L2563" s="17" t="n">
        <v>325</v>
      </c>
      <c r="M2563" s="17" t="n">
        <f aca="false">+K2563+L2563</f>
        <v>445</v>
      </c>
      <c r="N2563" s="23" t="n">
        <f aca="false">+O2563*P2563</f>
        <v>406.3</v>
      </c>
      <c r="O2563" s="22" t="n">
        <f aca="false">H2563-I2563</f>
        <v>239</v>
      </c>
      <c r="P2563" s="68" t="n">
        <v>1.7</v>
      </c>
      <c r="Q2563" s="17" t="s">
        <v>20</v>
      </c>
    </row>
    <row r="2564" customFormat="false" ht="13.8" hidden="false" customHeight="false" outlineLevel="0" collapsed="false">
      <c r="A2564" s="17" t="s">
        <v>53</v>
      </c>
      <c r="B2564" s="17" t="s">
        <v>54</v>
      </c>
      <c r="C2564" s="18" t="n">
        <v>43175</v>
      </c>
      <c r="D2564" s="19" t="n">
        <v>43165</v>
      </c>
      <c r="E2564" s="20" t="s">
        <v>309</v>
      </c>
      <c r="F2564" s="90" t="n">
        <f aca="false">+C2564-D2564</f>
        <v>10</v>
      </c>
      <c r="G2564" s="22" t="n">
        <v>12.5</v>
      </c>
      <c r="H2564" s="22" t="n">
        <v>6487</v>
      </c>
      <c r="I2564" s="22" t="n">
        <v>6255</v>
      </c>
      <c r="J2564" s="17" t="n">
        <v>475</v>
      </c>
      <c r="K2564" s="17" t="n">
        <v>130</v>
      </c>
      <c r="L2564" s="17" t="n">
        <v>325</v>
      </c>
      <c r="M2564" s="17" t="n">
        <f aca="false">+K2564+L2564</f>
        <v>455</v>
      </c>
      <c r="N2564" s="23" t="n">
        <f aca="false">+O2564*P2564</f>
        <v>394.4</v>
      </c>
      <c r="O2564" s="22" t="n">
        <f aca="false">H2564-I2564</f>
        <v>232</v>
      </c>
      <c r="P2564" s="68" t="n">
        <v>1.7</v>
      </c>
      <c r="Q2564" s="17" t="s">
        <v>20</v>
      </c>
    </row>
    <row r="2565" customFormat="false" ht="13.8" hidden="false" customHeight="false" outlineLevel="0" collapsed="false">
      <c r="A2565" s="17" t="s">
        <v>49</v>
      </c>
      <c r="B2565" s="29" t="s">
        <v>320</v>
      </c>
      <c r="C2565" s="18" t="n">
        <v>43175</v>
      </c>
      <c r="D2565" s="19" t="n">
        <v>43166</v>
      </c>
      <c r="E2565" s="20" t="s">
        <v>309</v>
      </c>
      <c r="F2565" s="90" t="n">
        <f aca="false">+C2565-D2565</f>
        <v>9</v>
      </c>
      <c r="G2565" s="22" t="n">
        <v>9</v>
      </c>
      <c r="H2565" s="22" t="n">
        <v>18576</v>
      </c>
      <c r="I2565" s="22" t="n">
        <v>18360</v>
      </c>
      <c r="J2565" s="17" t="n">
        <v>465</v>
      </c>
      <c r="K2565" s="17" t="n">
        <v>130</v>
      </c>
      <c r="L2565" s="17" t="n">
        <v>300</v>
      </c>
      <c r="M2565" s="17" t="n">
        <f aca="false">+K2565+L2565</f>
        <v>430</v>
      </c>
      <c r="N2565" s="23" t="n">
        <f aca="false">+O2565*P2565</f>
        <v>339.12</v>
      </c>
      <c r="O2565" s="22" t="n">
        <f aca="false">H2565-I2565</f>
        <v>216</v>
      </c>
      <c r="P2565" s="68" t="n">
        <v>1.57</v>
      </c>
      <c r="Q2565" s="17" t="s">
        <v>20</v>
      </c>
    </row>
    <row r="2566" customFormat="false" ht="13.8" hidden="false" customHeight="false" outlineLevel="0" collapsed="false">
      <c r="A2566" s="17" t="s">
        <v>49</v>
      </c>
      <c r="B2566" s="29" t="s">
        <v>320</v>
      </c>
      <c r="C2566" s="18" t="n">
        <v>43175</v>
      </c>
      <c r="D2566" s="19" t="n">
        <v>43168</v>
      </c>
      <c r="E2566" s="20" t="s">
        <v>309</v>
      </c>
      <c r="F2566" s="90" t="n">
        <f aca="false">+C2566-D2566</f>
        <v>7</v>
      </c>
      <c r="G2566" s="22" t="n">
        <v>9</v>
      </c>
      <c r="H2566" s="22" t="n">
        <v>19705</v>
      </c>
      <c r="I2566" s="22" t="n">
        <v>19544</v>
      </c>
      <c r="J2566" s="17" t="n">
        <v>440</v>
      </c>
      <c r="K2566" s="17" t="n">
        <v>190</v>
      </c>
      <c r="L2566" s="17" t="n">
        <v>300</v>
      </c>
      <c r="M2566" s="17" t="n">
        <f aca="false">+K2566+L2566</f>
        <v>490</v>
      </c>
      <c r="N2566" s="23" t="n">
        <f aca="false">+O2566*P2566</f>
        <v>252.77</v>
      </c>
      <c r="O2566" s="22" t="n">
        <f aca="false">H2566-I2566</f>
        <v>161</v>
      </c>
      <c r="P2566" s="68" t="n">
        <v>1.57</v>
      </c>
      <c r="Q2566" s="17" t="s">
        <v>20</v>
      </c>
    </row>
    <row r="2567" customFormat="false" ht="13.8" hidden="false" customHeight="false" outlineLevel="0" collapsed="false">
      <c r="A2567" s="17" t="s">
        <v>49</v>
      </c>
      <c r="B2567" s="17" t="s">
        <v>320</v>
      </c>
      <c r="C2567" s="18" t="n">
        <v>43175</v>
      </c>
      <c r="D2567" s="19" t="n">
        <v>43168</v>
      </c>
      <c r="E2567" s="20" t="s">
        <v>309</v>
      </c>
      <c r="F2567" s="90" t="n">
        <f aca="false">+C2567-D2567</f>
        <v>7</v>
      </c>
      <c r="G2567" s="22" t="n">
        <v>9</v>
      </c>
      <c r="H2567" s="22" t="n">
        <v>19857</v>
      </c>
      <c r="I2567" s="22" t="n">
        <v>19687</v>
      </c>
      <c r="J2567" s="17" t="n">
        <v>420</v>
      </c>
      <c r="K2567" s="17" t="n">
        <v>160</v>
      </c>
      <c r="L2567" s="17" t="n">
        <v>300</v>
      </c>
      <c r="M2567" s="17" t="n">
        <f aca="false">+K2567+L2567</f>
        <v>460</v>
      </c>
      <c r="N2567" s="23" t="n">
        <f aca="false">+O2567*P2567</f>
        <v>266.9</v>
      </c>
      <c r="O2567" s="22" t="n">
        <f aca="false">H2567-I2567</f>
        <v>170</v>
      </c>
      <c r="P2567" s="68" t="n">
        <v>1.57</v>
      </c>
      <c r="Q2567" s="17" t="s">
        <v>20</v>
      </c>
    </row>
    <row r="2568" customFormat="false" ht="13.8" hidden="false" customHeight="false" outlineLevel="0" collapsed="false">
      <c r="A2568" s="17" t="s">
        <v>49</v>
      </c>
      <c r="B2568" s="17" t="s">
        <v>320</v>
      </c>
      <c r="C2568" s="18" t="n">
        <v>43175</v>
      </c>
      <c r="D2568" s="19" t="n">
        <v>43171</v>
      </c>
      <c r="E2568" s="20" t="s">
        <v>309</v>
      </c>
      <c r="F2568" s="90" t="n">
        <f aca="false">+C2568-D2568</f>
        <v>4</v>
      </c>
      <c r="G2568" s="22" t="n">
        <v>9</v>
      </c>
      <c r="H2568" s="22" t="n">
        <v>18021</v>
      </c>
      <c r="I2568" s="22" t="n">
        <v>17926</v>
      </c>
      <c r="J2568" s="17" t="n">
        <v>485</v>
      </c>
      <c r="K2568" s="17" t="n">
        <v>345</v>
      </c>
      <c r="L2568" s="17" t="n">
        <v>0</v>
      </c>
      <c r="M2568" s="17" t="n">
        <f aca="false">+K2568+L2568</f>
        <v>345</v>
      </c>
      <c r="N2568" s="23" t="n">
        <f aca="false">+O2568*P2568</f>
        <v>149.15</v>
      </c>
      <c r="O2568" s="22" t="n">
        <f aca="false">H2568-I2568</f>
        <v>95</v>
      </c>
      <c r="P2568" s="68" t="n">
        <v>1.57</v>
      </c>
      <c r="Q2568" s="17" t="s">
        <v>20</v>
      </c>
    </row>
    <row r="2569" customFormat="false" ht="13.8" hidden="false" customHeight="false" outlineLevel="0" collapsed="false">
      <c r="A2569" s="17" t="s">
        <v>88</v>
      </c>
      <c r="B2569" s="17" t="s">
        <v>315</v>
      </c>
      <c r="C2569" s="18" t="n">
        <v>43175</v>
      </c>
      <c r="D2569" s="19" t="n">
        <v>43165</v>
      </c>
      <c r="E2569" s="20" t="s">
        <v>309</v>
      </c>
      <c r="F2569" s="90" t="n">
        <f aca="false">+C2569-D2569</f>
        <v>10</v>
      </c>
      <c r="G2569" s="22" t="n">
        <v>9</v>
      </c>
      <c r="H2569" s="22" t="n">
        <v>10647</v>
      </c>
      <c r="I2569" s="22" t="n">
        <v>10415</v>
      </c>
      <c r="J2569" s="17" t="n">
        <v>820</v>
      </c>
      <c r="K2569" s="17" t="n">
        <v>355</v>
      </c>
      <c r="L2569" s="17" t="n">
        <v>600</v>
      </c>
      <c r="M2569" s="17" t="n">
        <f aca="false">+K2569+L2569</f>
        <v>955</v>
      </c>
      <c r="N2569" s="23" t="n">
        <f aca="false">+O2569*P2569</f>
        <v>364.24</v>
      </c>
      <c r="O2569" s="22" t="n">
        <f aca="false">H2569-I2569</f>
        <v>232</v>
      </c>
      <c r="P2569" s="68" t="n">
        <v>1.57</v>
      </c>
      <c r="Q2569" s="17" t="s">
        <v>20</v>
      </c>
    </row>
    <row r="2570" customFormat="false" ht="13.8" hidden="false" customHeight="false" outlineLevel="0" collapsed="false">
      <c r="A2570" s="17" t="s">
        <v>37</v>
      </c>
      <c r="B2570" s="17" t="s">
        <v>313</v>
      </c>
      <c r="C2570" s="18" t="n">
        <v>43175</v>
      </c>
      <c r="D2570" s="19" t="n">
        <v>43166</v>
      </c>
      <c r="E2570" s="20" t="s">
        <v>309</v>
      </c>
      <c r="F2570" s="90" t="n">
        <f aca="false">+C2570-D2570</f>
        <v>9</v>
      </c>
      <c r="G2570" s="22" t="n">
        <v>9</v>
      </c>
      <c r="H2570" s="22" t="n">
        <v>13927</v>
      </c>
      <c r="I2570" s="22" t="n">
        <v>13711</v>
      </c>
      <c r="J2570" s="17" t="n">
        <v>270</v>
      </c>
      <c r="K2570" s="17" t="n">
        <v>15</v>
      </c>
      <c r="L2570" s="17" t="n">
        <v>150</v>
      </c>
      <c r="M2570" s="17" t="n">
        <f aca="false">+K2570+L2570</f>
        <v>165</v>
      </c>
      <c r="N2570" s="23" t="n">
        <f aca="false">+O2570*P2570</f>
        <v>339.12</v>
      </c>
      <c r="O2570" s="22" t="n">
        <f aca="false">H2570-I2570</f>
        <v>216</v>
      </c>
      <c r="P2570" s="68" t="n">
        <v>1.57</v>
      </c>
      <c r="Q2570" s="17" t="s">
        <v>20</v>
      </c>
    </row>
    <row r="2571" customFormat="false" ht="13.8" hidden="false" customHeight="false" outlineLevel="0" collapsed="false">
      <c r="A2571" s="17" t="s">
        <v>35</v>
      </c>
      <c r="B2571" s="17" t="s">
        <v>319</v>
      </c>
      <c r="C2571" s="18" t="n">
        <v>43175</v>
      </c>
      <c r="D2571" s="19" t="n">
        <v>43166</v>
      </c>
      <c r="E2571" s="20" t="s">
        <v>309</v>
      </c>
      <c r="F2571" s="90" t="n">
        <f aca="false">+C2571-D2571</f>
        <v>9</v>
      </c>
      <c r="G2571" s="22" t="n">
        <v>13</v>
      </c>
      <c r="H2571" s="22" t="n">
        <v>6704</v>
      </c>
      <c r="I2571" s="22" t="n">
        <v>6494</v>
      </c>
      <c r="J2571" s="17" t="n">
        <v>455</v>
      </c>
      <c r="K2571" s="17" t="n">
        <v>245</v>
      </c>
      <c r="L2571" s="17" t="n">
        <v>0</v>
      </c>
      <c r="M2571" s="17" t="n">
        <f aca="false">+K2571+L2571</f>
        <v>245</v>
      </c>
      <c r="N2571" s="23" t="n">
        <f aca="false">+O2571*P2571</f>
        <v>210</v>
      </c>
      <c r="O2571" s="22" t="n">
        <f aca="false">H2571-I2571</f>
        <v>210</v>
      </c>
      <c r="P2571" s="68" t="n">
        <v>1</v>
      </c>
      <c r="Q2571" s="17" t="s">
        <v>20</v>
      </c>
    </row>
    <row r="2572" customFormat="false" ht="13.8" hidden="false" customHeight="false" outlineLevel="0" collapsed="false">
      <c r="A2572" s="17" t="s">
        <v>35</v>
      </c>
      <c r="B2572" s="27" t="s">
        <v>319</v>
      </c>
      <c r="C2572" s="18" t="n">
        <v>43175</v>
      </c>
      <c r="D2572" s="19" t="n">
        <v>43166</v>
      </c>
      <c r="E2572" s="20" t="s">
        <v>309</v>
      </c>
      <c r="F2572" s="90" t="n">
        <f aca="false">+C2572-D2572</f>
        <v>9</v>
      </c>
      <c r="G2572" s="22" t="n">
        <v>13</v>
      </c>
      <c r="H2572" s="22" t="n">
        <v>22040</v>
      </c>
      <c r="I2572" s="22" t="n">
        <v>21830</v>
      </c>
      <c r="J2572" s="17" t="n">
        <v>440</v>
      </c>
      <c r="K2572" s="17" t="n">
        <v>230</v>
      </c>
      <c r="L2572" s="17" t="n">
        <v>0</v>
      </c>
      <c r="M2572" s="17" t="n">
        <f aca="false">+K2572+L2572</f>
        <v>230</v>
      </c>
      <c r="N2572" s="23" t="n">
        <f aca="false">+O2572*P2572</f>
        <v>210</v>
      </c>
      <c r="O2572" s="22" t="n">
        <f aca="false">H2572-I2572</f>
        <v>210</v>
      </c>
      <c r="P2572" s="68" t="n">
        <v>1</v>
      </c>
      <c r="Q2572" s="17" t="s">
        <v>20</v>
      </c>
    </row>
    <row r="2573" customFormat="false" ht="13.8" hidden="false" customHeight="false" outlineLevel="0" collapsed="false">
      <c r="A2573" s="17" t="s">
        <v>29</v>
      </c>
      <c r="B2573" s="27" t="s">
        <v>312</v>
      </c>
      <c r="C2573" s="18" t="n">
        <v>43176</v>
      </c>
      <c r="D2573" s="19" t="n">
        <v>43164</v>
      </c>
      <c r="E2573" s="20" t="s">
        <v>309</v>
      </c>
      <c r="F2573" s="90" t="n">
        <f aca="false">+C2573-D2573</f>
        <v>12</v>
      </c>
      <c r="G2573" s="22" t="n">
        <v>12.5</v>
      </c>
      <c r="H2573" s="22" t="n">
        <v>2282</v>
      </c>
      <c r="I2573" s="22" t="n">
        <v>1998</v>
      </c>
      <c r="J2573" s="17" t="n">
        <v>770</v>
      </c>
      <c r="K2573" s="17" t="n">
        <v>345</v>
      </c>
      <c r="L2573" s="17" t="n">
        <v>500</v>
      </c>
      <c r="M2573" s="17" t="n">
        <f aca="false">+K2573+L2573</f>
        <v>845</v>
      </c>
      <c r="N2573" s="23" t="n">
        <f aca="false">+O2573*P2573</f>
        <v>482.8</v>
      </c>
      <c r="O2573" s="22" t="n">
        <f aca="false">H2573-I2573</f>
        <v>284</v>
      </c>
      <c r="P2573" s="68" t="n">
        <v>1.7</v>
      </c>
      <c r="Q2573" s="17" t="s">
        <v>20</v>
      </c>
    </row>
    <row r="2574" customFormat="false" ht="13.8" hidden="false" customHeight="false" outlineLevel="0" collapsed="false">
      <c r="A2574" s="17" t="s">
        <v>41</v>
      </c>
      <c r="B2574" s="17" t="s">
        <v>305</v>
      </c>
      <c r="C2574" s="18" t="n">
        <v>43176</v>
      </c>
      <c r="D2574" s="19" t="n">
        <v>43166</v>
      </c>
      <c r="E2574" s="20" t="s">
        <v>309</v>
      </c>
      <c r="F2574" s="90" t="n">
        <f aca="false">+C2574-D2574</f>
        <v>10</v>
      </c>
      <c r="G2574" s="22" t="n">
        <v>20</v>
      </c>
      <c r="H2574" s="22" t="n">
        <v>3272</v>
      </c>
      <c r="I2574" s="22" t="n">
        <v>3148</v>
      </c>
      <c r="J2574" s="17" t="n">
        <v>465</v>
      </c>
      <c r="K2574" s="17" t="n">
        <v>155</v>
      </c>
      <c r="L2574" s="17" t="n">
        <v>275</v>
      </c>
      <c r="M2574" s="17" t="n">
        <f aca="false">+K2574+L2574</f>
        <v>430</v>
      </c>
      <c r="N2574" s="23" t="n">
        <f aca="false">+O2574*P2574</f>
        <v>297.6</v>
      </c>
      <c r="O2574" s="22" t="n">
        <f aca="false">H2574-I2574</f>
        <v>124</v>
      </c>
      <c r="P2574" s="68" t="n">
        <v>2.4</v>
      </c>
      <c r="Q2574" s="17" t="s">
        <v>20</v>
      </c>
    </row>
    <row r="2575" customFormat="false" ht="13.8" hidden="false" customHeight="false" outlineLevel="0" collapsed="false">
      <c r="A2575" s="17" t="s">
        <v>41</v>
      </c>
      <c r="B2575" s="17" t="s">
        <v>305</v>
      </c>
      <c r="C2575" s="18" t="n">
        <v>43176</v>
      </c>
      <c r="D2575" s="19" t="n">
        <v>43170</v>
      </c>
      <c r="E2575" s="20" t="s">
        <v>309</v>
      </c>
      <c r="F2575" s="90" t="n">
        <f aca="false">+C2575-D2575</f>
        <v>6</v>
      </c>
      <c r="G2575" s="22" t="n">
        <v>20</v>
      </c>
      <c r="H2575" s="22" t="n">
        <v>8737</v>
      </c>
      <c r="I2575" s="22" t="n">
        <v>8593</v>
      </c>
      <c r="J2575" s="17" t="n">
        <v>665</v>
      </c>
      <c r="K2575" s="17" t="n">
        <v>320</v>
      </c>
      <c r="L2575" s="17" t="n">
        <v>300</v>
      </c>
      <c r="M2575" s="17" t="n">
        <f aca="false">+K2575+L2575</f>
        <v>620</v>
      </c>
      <c r="N2575" s="23" t="n">
        <f aca="false">+O2575*P2575</f>
        <v>345.6</v>
      </c>
      <c r="O2575" s="22" t="n">
        <f aca="false">H2575-I2575</f>
        <v>144</v>
      </c>
      <c r="P2575" s="68" t="n">
        <v>2.4</v>
      </c>
      <c r="Q2575" s="17" t="s">
        <v>20</v>
      </c>
    </row>
    <row r="2576" customFormat="false" ht="13.8" hidden="false" customHeight="false" outlineLevel="0" collapsed="false">
      <c r="A2576" s="17" t="s">
        <v>49</v>
      </c>
      <c r="B2576" s="29" t="s">
        <v>320</v>
      </c>
      <c r="C2576" s="18" t="n">
        <v>43176</v>
      </c>
      <c r="D2576" s="19" t="n">
        <v>43173</v>
      </c>
      <c r="E2576" s="20" t="s">
        <v>309</v>
      </c>
      <c r="F2576" s="90" t="n">
        <f aca="false">+C2576-D2576</f>
        <v>3</v>
      </c>
      <c r="G2576" s="22" t="n">
        <v>20</v>
      </c>
      <c r="H2576" s="22" t="n">
        <v>13817</v>
      </c>
      <c r="I2576" s="22" t="n">
        <v>13742</v>
      </c>
      <c r="J2576" s="17" t="n">
        <v>580</v>
      </c>
      <c r="K2576" s="17" t="n">
        <v>415</v>
      </c>
      <c r="L2576" s="17" t="n">
        <v>300</v>
      </c>
      <c r="M2576" s="17" t="n">
        <f aca="false">+K2576+L2576</f>
        <v>715</v>
      </c>
      <c r="N2576" s="23" t="n">
        <f aca="false">+O2576*P2576</f>
        <v>180</v>
      </c>
      <c r="O2576" s="22" t="n">
        <f aca="false">H2576-I2576</f>
        <v>75</v>
      </c>
      <c r="P2576" s="68" t="n">
        <v>2.4</v>
      </c>
      <c r="Q2576" s="17" t="s">
        <v>20</v>
      </c>
    </row>
    <row r="2577" customFormat="false" ht="13.8" hidden="false" customHeight="false" outlineLevel="0" collapsed="false">
      <c r="A2577" s="17" t="s">
        <v>39</v>
      </c>
      <c r="B2577" s="17" t="s">
        <v>286</v>
      </c>
      <c r="C2577" s="18" t="n">
        <v>43176</v>
      </c>
      <c r="D2577" s="19" t="n">
        <v>43173</v>
      </c>
      <c r="E2577" s="20" t="s">
        <v>309</v>
      </c>
      <c r="F2577" s="90" t="n">
        <f aca="false">+C2577-D2577</f>
        <v>3</v>
      </c>
      <c r="G2577" s="22" t="n">
        <v>20</v>
      </c>
      <c r="H2577" s="22" t="n">
        <v>1533</v>
      </c>
      <c r="I2577" s="22" t="n">
        <v>1457</v>
      </c>
      <c r="J2577" s="17" t="n">
        <v>497</v>
      </c>
      <c r="K2577" s="17" t="n">
        <v>315</v>
      </c>
      <c r="L2577" s="17" t="n">
        <v>250</v>
      </c>
      <c r="M2577" s="17" t="n">
        <f aca="false">+K2577+L2577</f>
        <v>565</v>
      </c>
      <c r="N2577" s="23" t="n">
        <f aca="false">+O2577*P2577</f>
        <v>182.4</v>
      </c>
      <c r="O2577" s="22" t="n">
        <f aca="false">H2577-I2577</f>
        <v>76</v>
      </c>
      <c r="P2577" s="68" t="n">
        <v>2.4</v>
      </c>
      <c r="Q2577" s="17" t="s">
        <v>20</v>
      </c>
    </row>
    <row r="2578" customFormat="false" ht="13.8" hidden="false" customHeight="false" outlineLevel="0" collapsed="false">
      <c r="A2578" s="17" t="s">
        <v>51</v>
      </c>
      <c r="B2578" s="17" t="s">
        <v>310</v>
      </c>
      <c r="C2578" s="18" t="n">
        <v>43176</v>
      </c>
      <c r="D2578" s="19" t="n">
        <v>43167</v>
      </c>
      <c r="E2578" s="20" t="s">
        <v>309</v>
      </c>
      <c r="F2578" s="90" t="n">
        <f aca="false">+C2578-D2578</f>
        <v>9</v>
      </c>
      <c r="G2578" s="22" t="n">
        <v>16</v>
      </c>
      <c r="H2578" s="22" t="n">
        <v>5811</v>
      </c>
      <c r="I2578" s="22" t="n">
        <v>5595</v>
      </c>
      <c r="J2578" s="17" t="n">
        <v>572</v>
      </c>
      <c r="K2578" s="17" t="n">
        <v>188</v>
      </c>
      <c r="L2578" s="17" t="n">
        <v>0</v>
      </c>
      <c r="M2578" s="17" t="n">
        <f aca="false">+K2578+L2578</f>
        <v>188</v>
      </c>
      <c r="N2578" s="23" t="n">
        <f aca="false">+O2578*P2578</f>
        <v>432</v>
      </c>
      <c r="O2578" s="22" t="n">
        <f aca="false">H2578-I2578</f>
        <v>216</v>
      </c>
      <c r="P2578" s="68" t="n">
        <v>2</v>
      </c>
      <c r="Q2578" s="17" t="s">
        <v>20</v>
      </c>
    </row>
    <row r="2579" customFormat="false" ht="13.8" hidden="false" customHeight="false" outlineLevel="0" collapsed="false">
      <c r="A2579" s="17" t="s">
        <v>35</v>
      </c>
      <c r="B2579" s="17" t="s">
        <v>319</v>
      </c>
      <c r="C2579" s="18" t="n">
        <v>43176</v>
      </c>
      <c r="D2579" s="19" t="n">
        <v>43174</v>
      </c>
      <c r="E2579" s="20" t="s">
        <v>309</v>
      </c>
      <c r="F2579" s="90" t="n">
        <f aca="false">+C2579-D2579</f>
        <v>2</v>
      </c>
      <c r="G2579" s="22" t="n">
        <v>13</v>
      </c>
      <c r="H2579" s="22" t="n">
        <v>3214</v>
      </c>
      <c r="I2579" s="22" t="n">
        <v>3169</v>
      </c>
      <c r="J2579" s="17" t="n">
        <v>195</v>
      </c>
      <c r="K2579" s="17" t="n">
        <v>120</v>
      </c>
      <c r="L2579" s="17" t="n">
        <v>200</v>
      </c>
      <c r="M2579" s="17" t="n">
        <f aca="false">+K2579+L2579</f>
        <v>320</v>
      </c>
      <c r="N2579" s="23" t="n">
        <f aca="false">+O2579*P2579</f>
        <v>81</v>
      </c>
      <c r="O2579" s="22" t="n">
        <f aca="false">H2579-I2579</f>
        <v>45</v>
      </c>
      <c r="P2579" s="68" t="n">
        <v>1.8</v>
      </c>
      <c r="Q2579" s="17" t="s">
        <v>20</v>
      </c>
    </row>
    <row r="2580" customFormat="false" ht="13.8" hidden="false" customHeight="false" outlineLevel="0" collapsed="false">
      <c r="A2580" s="17" t="s">
        <v>41</v>
      </c>
      <c r="B2580" s="17" t="s">
        <v>305</v>
      </c>
      <c r="C2580" s="18" t="n">
        <v>43176</v>
      </c>
      <c r="D2580" s="19" t="n">
        <v>43166</v>
      </c>
      <c r="E2580" s="20" t="s">
        <v>309</v>
      </c>
      <c r="F2580" s="90" t="n">
        <f aca="false">+C2580-D2580</f>
        <v>10</v>
      </c>
      <c r="G2580" s="22" t="n">
        <v>12.5</v>
      </c>
      <c r="H2580" s="22" t="n">
        <v>15676</v>
      </c>
      <c r="I2580" s="22" t="n">
        <v>15434</v>
      </c>
      <c r="J2580" s="17" t="n">
        <v>540</v>
      </c>
      <c r="K2580" s="17" t="n">
        <v>80</v>
      </c>
      <c r="L2580" s="17" t="n">
        <v>425</v>
      </c>
      <c r="M2580" s="17" t="n">
        <f aca="false">+K2580+L2580</f>
        <v>505</v>
      </c>
      <c r="N2580" s="23" t="n">
        <f aca="false">+O2580*P2580</f>
        <v>411.4</v>
      </c>
      <c r="O2580" s="22" t="n">
        <f aca="false">H2580-I2580</f>
        <v>242</v>
      </c>
      <c r="P2580" s="68" t="n">
        <v>1.7</v>
      </c>
      <c r="Q2580" s="17" t="s">
        <v>20</v>
      </c>
    </row>
    <row r="2581" customFormat="false" ht="13.8" hidden="false" customHeight="false" outlineLevel="0" collapsed="false">
      <c r="A2581" s="17" t="s">
        <v>49</v>
      </c>
      <c r="B2581" s="17" t="s">
        <v>320</v>
      </c>
      <c r="C2581" s="18" t="n">
        <v>43176</v>
      </c>
      <c r="D2581" s="19" t="n">
        <v>43165</v>
      </c>
      <c r="E2581" s="20" t="s">
        <v>309</v>
      </c>
      <c r="F2581" s="90" t="n">
        <f aca="false">+C2581-D2581</f>
        <v>11</v>
      </c>
      <c r="G2581" s="22" t="n">
        <v>12.5</v>
      </c>
      <c r="H2581" s="22" t="n">
        <v>7094</v>
      </c>
      <c r="I2581" s="22" t="n">
        <v>6826</v>
      </c>
      <c r="J2581" s="17" t="n">
        <v>590</v>
      </c>
      <c r="K2581" s="17" t="n">
        <v>195</v>
      </c>
      <c r="L2581" s="17" t="n">
        <v>400</v>
      </c>
      <c r="M2581" s="17" t="n">
        <f aca="false">+K2581+L2581</f>
        <v>595</v>
      </c>
      <c r="N2581" s="23" t="n">
        <f aca="false">+O2581*P2581</f>
        <v>455.6</v>
      </c>
      <c r="O2581" s="22" t="n">
        <f aca="false">H2581-I2581</f>
        <v>268</v>
      </c>
      <c r="P2581" s="68" t="n">
        <v>1.7</v>
      </c>
      <c r="Q2581" s="17" t="s">
        <v>20</v>
      </c>
    </row>
    <row r="2582" customFormat="false" ht="13.8" hidden="false" customHeight="false" outlineLevel="0" collapsed="false">
      <c r="A2582" s="17" t="s">
        <v>51</v>
      </c>
      <c r="B2582" s="17" t="s">
        <v>310</v>
      </c>
      <c r="C2582" s="18" t="n">
        <v>43176</v>
      </c>
      <c r="D2582" s="19" t="n">
        <v>43167</v>
      </c>
      <c r="E2582" s="20" t="s">
        <v>309</v>
      </c>
      <c r="F2582" s="90" t="n">
        <f aca="false">+C2582-D2582</f>
        <v>9</v>
      </c>
      <c r="G2582" s="22" t="n">
        <v>9</v>
      </c>
      <c r="H2582" s="22" t="n">
        <v>8594</v>
      </c>
      <c r="I2582" s="22" t="n">
        <v>8378</v>
      </c>
      <c r="J2582" s="17" t="n">
        <v>651</v>
      </c>
      <c r="K2582" s="17" t="n">
        <v>350</v>
      </c>
      <c r="L2582" s="17" t="n">
        <v>0</v>
      </c>
      <c r="M2582" s="17" t="n">
        <f aca="false">+K2582+L2582</f>
        <v>350</v>
      </c>
      <c r="N2582" s="23" t="n">
        <f aca="false">+O2582*P2582</f>
        <v>339.12</v>
      </c>
      <c r="O2582" s="22" t="n">
        <f aca="false">H2582-I2582</f>
        <v>216</v>
      </c>
      <c r="P2582" s="68" t="n">
        <v>1.57</v>
      </c>
      <c r="Q2582" s="17" t="s">
        <v>20</v>
      </c>
    </row>
    <row r="2583" customFormat="false" ht="13.8" hidden="false" customHeight="false" outlineLevel="0" collapsed="false">
      <c r="A2583" s="17" t="s">
        <v>49</v>
      </c>
      <c r="B2583" s="17" t="s">
        <v>320</v>
      </c>
      <c r="C2583" s="18" t="n">
        <v>43176</v>
      </c>
      <c r="D2583" s="19" t="n">
        <v>43166</v>
      </c>
      <c r="E2583" s="20" t="s">
        <v>309</v>
      </c>
      <c r="F2583" s="90" t="n">
        <f aca="false">+C2583-D2583</f>
        <v>10</v>
      </c>
      <c r="G2583" s="22" t="n">
        <v>13</v>
      </c>
      <c r="H2583" s="22" t="n">
        <v>9714</v>
      </c>
      <c r="I2583" s="22" t="n">
        <v>9474</v>
      </c>
      <c r="J2583" s="17" t="n">
        <v>440</v>
      </c>
      <c r="K2583" s="17" t="n">
        <v>175</v>
      </c>
      <c r="L2583" s="17" t="n">
        <v>200</v>
      </c>
      <c r="M2583" s="17" t="n">
        <f aca="false">+K2583+L2583</f>
        <v>375</v>
      </c>
      <c r="N2583" s="23" t="n">
        <f aca="false">+O2583*P2583</f>
        <v>240</v>
      </c>
      <c r="O2583" s="22" t="n">
        <f aca="false">H2583-I2583</f>
        <v>240</v>
      </c>
      <c r="P2583" s="68" t="n">
        <v>1</v>
      </c>
      <c r="Q2583" s="17" t="s">
        <v>20</v>
      </c>
    </row>
    <row r="2584" customFormat="false" ht="13.8" hidden="false" customHeight="false" outlineLevel="0" collapsed="false">
      <c r="A2584" s="17" t="s">
        <v>49</v>
      </c>
      <c r="B2584" s="29" t="s">
        <v>320</v>
      </c>
      <c r="C2584" s="18" t="n">
        <v>43176</v>
      </c>
      <c r="D2584" s="19" t="n">
        <v>43168</v>
      </c>
      <c r="E2584" s="20" t="s">
        <v>309</v>
      </c>
      <c r="F2584" s="90" t="n">
        <f aca="false">+C2584-D2584</f>
        <v>8</v>
      </c>
      <c r="G2584" s="22" t="n">
        <v>13</v>
      </c>
      <c r="H2584" s="22" t="n">
        <v>11582</v>
      </c>
      <c r="I2584" s="22" t="n">
        <v>11390</v>
      </c>
      <c r="J2584" s="17" t="n">
        <v>450</v>
      </c>
      <c r="K2584" s="17" t="n">
        <v>260</v>
      </c>
      <c r="L2584" s="17" t="n">
        <v>300</v>
      </c>
      <c r="M2584" s="17" t="n">
        <f aca="false">+K2584+L2584</f>
        <v>560</v>
      </c>
      <c r="N2584" s="23" t="n">
        <f aca="false">+O2584*P2584</f>
        <v>192</v>
      </c>
      <c r="O2584" s="22" t="n">
        <f aca="false">H2584-I2584</f>
        <v>192</v>
      </c>
      <c r="P2584" s="68" t="n">
        <v>1</v>
      </c>
      <c r="Q2584" s="17" t="s">
        <v>20</v>
      </c>
    </row>
    <row r="2585" customFormat="false" ht="13.8" hidden="false" customHeight="false" outlineLevel="0" collapsed="false">
      <c r="A2585" s="17" t="s">
        <v>51</v>
      </c>
      <c r="B2585" s="17" t="s">
        <v>310</v>
      </c>
      <c r="C2585" s="18" t="n">
        <v>43177</v>
      </c>
      <c r="D2585" s="19" t="n">
        <v>43170</v>
      </c>
      <c r="E2585" s="20" t="s">
        <v>309</v>
      </c>
      <c r="F2585" s="90" t="n">
        <f aca="false">+C2585-D2585</f>
        <v>7</v>
      </c>
      <c r="G2585" s="22" t="n">
        <v>20</v>
      </c>
      <c r="H2585" s="22" t="n">
        <v>5794</v>
      </c>
      <c r="I2585" s="22" t="n">
        <v>5625</v>
      </c>
      <c r="J2585" s="17" t="n">
        <v>705</v>
      </c>
      <c r="K2585" s="17" t="n">
        <v>200</v>
      </c>
      <c r="L2585" s="17" t="n">
        <v>150</v>
      </c>
      <c r="M2585" s="17" t="n">
        <f aca="false">+K2585+L2585</f>
        <v>350</v>
      </c>
      <c r="N2585" s="23" t="n">
        <f aca="false">+O2585*P2585</f>
        <v>405.6</v>
      </c>
      <c r="O2585" s="22" t="n">
        <f aca="false">H2585-I2585</f>
        <v>169</v>
      </c>
      <c r="P2585" s="68" t="n">
        <v>2.4</v>
      </c>
      <c r="Q2585" s="17" t="s">
        <v>20</v>
      </c>
    </row>
    <row r="2586" customFormat="false" ht="13.8" hidden="false" customHeight="false" outlineLevel="0" collapsed="false">
      <c r="A2586" s="17" t="s">
        <v>35</v>
      </c>
      <c r="B2586" s="29" t="s">
        <v>319</v>
      </c>
      <c r="C2586" s="18" t="n">
        <v>43177</v>
      </c>
      <c r="D2586" s="19" t="n">
        <v>43174</v>
      </c>
      <c r="E2586" s="20" t="s">
        <v>309</v>
      </c>
      <c r="F2586" s="90" t="n">
        <f aca="false">+C2586-D2586</f>
        <v>3</v>
      </c>
      <c r="G2586" s="22" t="n">
        <v>18</v>
      </c>
      <c r="H2586" s="22" t="n">
        <v>19177</v>
      </c>
      <c r="I2586" s="22" t="n">
        <v>19105</v>
      </c>
      <c r="J2586" s="17" t="n">
        <v>360</v>
      </c>
      <c r="K2586" s="17" t="n">
        <v>165</v>
      </c>
      <c r="L2586" s="17" t="n">
        <v>200</v>
      </c>
      <c r="M2586" s="17" t="n">
        <f aca="false">+K2586+L2586</f>
        <v>365</v>
      </c>
      <c r="N2586" s="23" t="n">
        <f aca="false">+O2586*P2586</f>
        <v>151.2</v>
      </c>
      <c r="O2586" s="22" t="n">
        <f aca="false">H2586-I2586</f>
        <v>72</v>
      </c>
      <c r="P2586" s="68" t="n">
        <v>2.1</v>
      </c>
      <c r="Q2586" s="17" t="s">
        <v>20</v>
      </c>
    </row>
    <row r="2587" customFormat="false" ht="13.8" hidden="false" customHeight="false" outlineLevel="0" collapsed="false">
      <c r="A2587" s="17" t="s">
        <v>51</v>
      </c>
      <c r="B2587" s="17" t="s">
        <v>310</v>
      </c>
      <c r="C2587" s="18" t="n">
        <v>43177</v>
      </c>
      <c r="D2587" s="19" t="n">
        <v>43172</v>
      </c>
      <c r="E2587" s="20" t="s">
        <v>309</v>
      </c>
      <c r="F2587" s="90" t="n">
        <f aca="false">+C2587-D2587</f>
        <v>5</v>
      </c>
      <c r="G2587" s="22" t="n">
        <v>13</v>
      </c>
      <c r="H2587" s="22" t="n">
        <v>39532</v>
      </c>
      <c r="I2587" s="22" t="n">
        <v>39421</v>
      </c>
      <c r="J2587" s="17" t="n">
        <v>405</v>
      </c>
      <c r="K2587" s="17" t="n">
        <v>261</v>
      </c>
      <c r="L2587" s="17" t="n">
        <v>200</v>
      </c>
      <c r="M2587" s="17" t="n">
        <f aca="false">+K2587+L2587</f>
        <v>461</v>
      </c>
      <c r="N2587" s="23" t="n">
        <f aca="false">+O2587*P2587</f>
        <v>199.8</v>
      </c>
      <c r="O2587" s="22" t="n">
        <f aca="false">H2587-I2587</f>
        <v>111</v>
      </c>
      <c r="P2587" s="68" t="n">
        <v>1.8</v>
      </c>
      <c r="Q2587" s="17" t="s">
        <v>20</v>
      </c>
    </row>
    <row r="2588" customFormat="false" ht="13.8" hidden="false" customHeight="false" outlineLevel="0" collapsed="false">
      <c r="A2588" s="17" t="s">
        <v>37</v>
      </c>
      <c r="B2588" s="17" t="s">
        <v>313</v>
      </c>
      <c r="C2588" s="18" t="n">
        <v>43177</v>
      </c>
      <c r="D2588" s="19" t="n">
        <v>43167</v>
      </c>
      <c r="E2588" s="20" t="s">
        <v>309</v>
      </c>
      <c r="F2588" s="90" t="n">
        <f aca="false">+C2588-D2588</f>
        <v>10</v>
      </c>
      <c r="G2588" s="22" t="n">
        <v>9</v>
      </c>
      <c r="H2588" s="22" t="n">
        <v>24020</v>
      </c>
      <c r="I2588" s="22" t="n">
        <v>23828</v>
      </c>
      <c r="J2588" s="17" t="n">
        <v>536</v>
      </c>
      <c r="K2588" s="17" t="n">
        <v>152</v>
      </c>
      <c r="L2588" s="17" t="n">
        <v>200</v>
      </c>
      <c r="M2588" s="17" t="n">
        <f aca="false">+K2588+L2588</f>
        <v>352</v>
      </c>
      <c r="N2588" s="23" t="n">
        <f aca="false">+O2588*P2588</f>
        <v>301.44</v>
      </c>
      <c r="O2588" s="22" t="n">
        <f aca="false">H2588-I2588</f>
        <v>192</v>
      </c>
      <c r="P2588" s="68" t="n">
        <v>1.57</v>
      </c>
      <c r="Q2588" s="17" t="s">
        <v>20</v>
      </c>
    </row>
    <row r="2589" customFormat="false" ht="13.8" hidden="false" customHeight="false" outlineLevel="0" collapsed="false">
      <c r="A2589" s="17" t="s">
        <v>35</v>
      </c>
      <c r="B2589" s="29" t="s">
        <v>319</v>
      </c>
      <c r="C2589" s="18" t="n">
        <v>43177</v>
      </c>
      <c r="D2589" s="19" t="n">
        <v>43175</v>
      </c>
      <c r="E2589" s="20" t="s">
        <v>309</v>
      </c>
      <c r="F2589" s="90" t="n">
        <f aca="false">+C2589-D2589</f>
        <v>2</v>
      </c>
      <c r="G2589" s="22" t="n">
        <v>13</v>
      </c>
      <c r="H2589" s="22" t="n">
        <v>6749</v>
      </c>
      <c r="I2589" s="22" t="n">
        <v>6704</v>
      </c>
      <c r="J2589" s="17" t="n">
        <v>245</v>
      </c>
      <c r="K2589" s="17" t="n">
        <v>197</v>
      </c>
      <c r="L2589" s="17" t="n">
        <v>200</v>
      </c>
      <c r="M2589" s="17" t="n">
        <f aca="false">+K2589+L2589</f>
        <v>397</v>
      </c>
      <c r="N2589" s="23" t="n">
        <f aca="false">+O2589*P2589</f>
        <v>45</v>
      </c>
      <c r="O2589" s="22" t="n">
        <f aca="false">H2589-I2589</f>
        <v>45</v>
      </c>
      <c r="P2589" s="68" t="n">
        <v>1</v>
      </c>
      <c r="Q2589" s="17" t="s">
        <v>20</v>
      </c>
    </row>
    <row r="2590" customFormat="false" ht="13.8" hidden="false" customHeight="false" outlineLevel="0" collapsed="false">
      <c r="A2590" s="17" t="s">
        <v>35</v>
      </c>
      <c r="B2590" s="17" t="s">
        <v>319</v>
      </c>
      <c r="C2590" s="18" t="n">
        <v>43177</v>
      </c>
      <c r="D2590" s="19" t="n">
        <v>43175</v>
      </c>
      <c r="E2590" s="20" t="s">
        <v>309</v>
      </c>
      <c r="F2590" s="90" t="n">
        <f aca="false">+C2590-D2590</f>
        <v>2</v>
      </c>
      <c r="G2590" s="22" t="n">
        <v>13</v>
      </c>
      <c r="H2590" s="22" t="n">
        <v>22088</v>
      </c>
      <c r="I2590" s="22" t="n">
        <v>22040</v>
      </c>
      <c r="J2590" s="17" t="n">
        <v>230</v>
      </c>
      <c r="K2590" s="17" t="n">
        <v>182</v>
      </c>
      <c r="L2590" s="17" t="n">
        <v>200</v>
      </c>
      <c r="M2590" s="17" t="n">
        <f aca="false">+K2590+L2590</f>
        <v>382</v>
      </c>
      <c r="N2590" s="23" t="n">
        <f aca="false">+O2590*P2590</f>
        <v>48</v>
      </c>
      <c r="O2590" s="22" t="n">
        <f aca="false">H2590-I2590</f>
        <v>48</v>
      </c>
      <c r="P2590" s="68" t="n">
        <v>1</v>
      </c>
      <c r="Q2590" s="17" t="s">
        <v>20</v>
      </c>
    </row>
    <row r="2591" customFormat="false" ht="13.8" hidden="false" customHeight="false" outlineLevel="0" collapsed="false">
      <c r="A2591" s="17" t="s">
        <v>53</v>
      </c>
      <c r="B2591" s="17" t="s">
        <v>54</v>
      </c>
      <c r="C2591" s="18" t="n">
        <v>43177</v>
      </c>
      <c r="D2591" s="19" t="n">
        <v>43168</v>
      </c>
      <c r="E2591" s="20" t="s">
        <v>309</v>
      </c>
      <c r="F2591" s="90" t="n">
        <f aca="false">+C2591-D2591</f>
        <v>9</v>
      </c>
      <c r="G2591" s="22" t="n">
        <v>13</v>
      </c>
      <c r="H2591" s="22" t="n">
        <v>9541</v>
      </c>
      <c r="I2591" s="22" t="n">
        <v>9309</v>
      </c>
      <c r="J2591" s="17" t="n">
        <v>325</v>
      </c>
      <c r="K2591" s="17" t="n">
        <v>95</v>
      </c>
      <c r="L2591" s="17" t="n">
        <v>250</v>
      </c>
      <c r="M2591" s="17" t="n">
        <f aca="false">+K2591+L2591</f>
        <v>345</v>
      </c>
      <c r="N2591" s="23" t="n">
        <f aca="false">+O2591*P2591</f>
        <v>232</v>
      </c>
      <c r="O2591" s="22" t="n">
        <f aca="false">H2591-I2591</f>
        <v>232</v>
      </c>
      <c r="P2591" s="68" t="n">
        <v>1</v>
      </c>
      <c r="Q2591" s="17" t="s">
        <v>20</v>
      </c>
    </row>
    <row r="2592" customFormat="false" ht="13.8" hidden="false" customHeight="false" outlineLevel="0" collapsed="false">
      <c r="A2592" s="17" t="s">
        <v>23</v>
      </c>
      <c r="B2592" s="17" t="s">
        <v>294</v>
      </c>
      <c r="C2592" s="18" t="n">
        <v>43178</v>
      </c>
      <c r="D2592" s="19" t="n">
        <v>43171</v>
      </c>
      <c r="E2592" s="20" t="s">
        <v>309</v>
      </c>
      <c r="F2592" s="90" t="n">
        <f aca="false">+C2592-D2592</f>
        <v>7</v>
      </c>
      <c r="G2592" s="22" t="n">
        <v>20</v>
      </c>
      <c r="H2592" s="22" t="n">
        <v>15420</v>
      </c>
      <c r="I2592" s="22" t="n">
        <v>15276</v>
      </c>
      <c r="J2592" s="17" t="n">
        <v>620</v>
      </c>
      <c r="K2592" s="17" t="n">
        <v>278</v>
      </c>
      <c r="L2592" s="17" t="n">
        <v>500</v>
      </c>
      <c r="M2592" s="17" t="n">
        <f aca="false">+K2592+L2592</f>
        <v>778</v>
      </c>
      <c r="N2592" s="23" t="n">
        <f aca="false">+O2592*P2592</f>
        <v>345.6</v>
      </c>
      <c r="O2592" s="22" t="n">
        <f aca="false">H2592-I2592</f>
        <v>144</v>
      </c>
      <c r="P2592" s="68" t="n">
        <v>2.4</v>
      </c>
      <c r="Q2592" s="17" t="s">
        <v>20</v>
      </c>
    </row>
    <row r="2593" customFormat="false" ht="13.8" hidden="false" customHeight="false" outlineLevel="0" collapsed="false">
      <c r="A2593" s="17" t="s">
        <v>23</v>
      </c>
      <c r="B2593" s="17" t="s">
        <v>294</v>
      </c>
      <c r="C2593" s="18" t="n">
        <v>43178</v>
      </c>
      <c r="D2593" s="19" t="n">
        <v>43175</v>
      </c>
      <c r="E2593" s="20" t="s">
        <v>309</v>
      </c>
      <c r="F2593" s="90" t="n">
        <f aca="false">+C2593-D2593</f>
        <v>3</v>
      </c>
      <c r="G2593" s="22" t="n">
        <v>20</v>
      </c>
      <c r="H2593" s="22" t="n">
        <v>21349</v>
      </c>
      <c r="I2593" s="22" t="n">
        <v>21276</v>
      </c>
      <c r="J2593" s="17" t="n">
        <v>1137</v>
      </c>
      <c r="K2593" s="17" t="n">
        <v>963</v>
      </c>
      <c r="L2593" s="17" t="n">
        <v>0</v>
      </c>
      <c r="M2593" s="17" t="n">
        <f aca="false">+K2593+L2593</f>
        <v>963</v>
      </c>
      <c r="N2593" s="23" t="n">
        <f aca="false">+O2593*P2593</f>
        <v>175.2</v>
      </c>
      <c r="O2593" s="22" t="n">
        <f aca="false">H2593-I2593</f>
        <v>73</v>
      </c>
      <c r="P2593" s="68" t="n">
        <v>2.4</v>
      </c>
      <c r="Q2593" s="17" t="s">
        <v>20</v>
      </c>
    </row>
    <row r="2594" customFormat="false" ht="13.8" hidden="false" customHeight="false" outlineLevel="0" collapsed="false">
      <c r="A2594" s="17" t="s">
        <v>21</v>
      </c>
      <c r="B2594" s="29" t="s">
        <v>321</v>
      </c>
      <c r="C2594" s="18" t="n">
        <v>43178</v>
      </c>
      <c r="D2594" s="19" t="n">
        <v>43175</v>
      </c>
      <c r="E2594" s="20" t="s">
        <v>309</v>
      </c>
      <c r="F2594" s="90" t="n">
        <f aca="false">+C2594-D2594</f>
        <v>3</v>
      </c>
      <c r="G2594" s="22" t="n">
        <v>20</v>
      </c>
      <c r="H2594" s="22" t="n">
        <v>6603</v>
      </c>
      <c r="I2594" s="22" t="n">
        <v>6529</v>
      </c>
      <c r="J2594" s="17" t="n">
        <v>450</v>
      </c>
      <c r="K2594" s="17" t="n">
        <v>260</v>
      </c>
      <c r="L2594" s="17" t="n">
        <v>400</v>
      </c>
      <c r="M2594" s="17" t="n">
        <f aca="false">+K2594+L2594</f>
        <v>660</v>
      </c>
      <c r="N2594" s="23" t="n">
        <f aca="false">+O2594*P2594</f>
        <v>177.6</v>
      </c>
      <c r="O2594" s="22" t="n">
        <f aca="false">H2594-I2594</f>
        <v>74</v>
      </c>
      <c r="P2594" s="68" t="n">
        <v>2.4</v>
      </c>
      <c r="Q2594" s="17" t="s">
        <v>20</v>
      </c>
    </row>
    <row r="2595" customFormat="false" ht="13.8" hidden="false" customHeight="false" outlineLevel="0" collapsed="false">
      <c r="A2595" s="17" t="s">
        <v>17</v>
      </c>
      <c r="B2595" s="17" t="s">
        <v>308</v>
      </c>
      <c r="C2595" s="18" t="n">
        <v>43178</v>
      </c>
      <c r="D2595" s="19" t="n">
        <v>43172</v>
      </c>
      <c r="E2595" s="20" t="s">
        <v>309</v>
      </c>
      <c r="F2595" s="90" t="n">
        <f aca="false">+C2595-D2595</f>
        <v>6</v>
      </c>
      <c r="G2595" s="22" t="n">
        <v>20</v>
      </c>
      <c r="H2595" s="22" t="n">
        <v>21857</v>
      </c>
      <c r="I2595" s="22" t="n">
        <v>21715</v>
      </c>
      <c r="J2595" s="17" t="n">
        <v>475</v>
      </c>
      <c r="K2595" s="17" t="n">
        <v>90</v>
      </c>
      <c r="L2595" s="17" t="n">
        <v>350</v>
      </c>
      <c r="M2595" s="17" t="n">
        <f aca="false">+K2595+L2595</f>
        <v>440</v>
      </c>
      <c r="N2595" s="23" t="n">
        <f aca="false">+O2595*P2595</f>
        <v>340.8</v>
      </c>
      <c r="O2595" s="22" t="n">
        <f aca="false">H2595-I2595</f>
        <v>142</v>
      </c>
      <c r="P2595" s="68" t="n">
        <v>2.4</v>
      </c>
      <c r="Q2595" s="17" t="s">
        <v>20</v>
      </c>
    </row>
    <row r="2596" customFormat="false" ht="13.8" hidden="false" customHeight="false" outlineLevel="0" collapsed="false">
      <c r="A2596" s="17" t="s">
        <v>21</v>
      </c>
      <c r="B2596" s="17" t="s">
        <v>321</v>
      </c>
      <c r="C2596" s="18" t="n">
        <v>43178</v>
      </c>
      <c r="D2596" s="19" t="n">
        <v>43175</v>
      </c>
      <c r="E2596" s="20" t="s">
        <v>309</v>
      </c>
      <c r="F2596" s="90" t="n">
        <f aca="false">+C2596-D2596</f>
        <v>3</v>
      </c>
      <c r="G2596" s="22" t="n">
        <v>9</v>
      </c>
      <c r="H2596" s="22" t="n">
        <v>24056</v>
      </c>
      <c r="I2596" s="22" t="n">
        <v>23984</v>
      </c>
      <c r="J2596" s="17" t="n">
        <v>300</v>
      </c>
      <c r="K2596" s="17" t="n">
        <v>170</v>
      </c>
      <c r="L2596" s="17" t="n">
        <v>250</v>
      </c>
      <c r="M2596" s="17" t="n">
        <f aca="false">+K2596+L2596</f>
        <v>420</v>
      </c>
      <c r="N2596" s="23" t="n">
        <f aca="false">+O2596*P2596</f>
        <v>113.04</v>
      </c>
      <c r="O2596" s="22" t="n">
        <f aca="false">H2596-I2596</f>
        <v>72</v>
      </c>
      <c r="P2596" s="68" t="n">
        <v>1.57</v>
      </c>
      <c r="Q2596" s="17" t="s">
        <v>20</v>
      </c>
    </row>
    <row r="2597" customFormat="false" ht="13.8" hidden="false" customHeight="false" outlineLevel="0" collapsed="false">
      <c r="A2597" s="17" t="s">
        <v>29</v>
      </c>
      <c r="B2597" s="17" t="s">
        <v>312</v>
      </c>
      <c r="C2597" s="18" t="n">
        <v>43178</v>
      </c>
      <c r="D2597" s="19" t="n">
        <v>43168</v>
      </c>
      <c r="E2597" s="20" t="s">
        <v>309</v>
      </c>
      <c r="F2597" s="90" t="n">
        <f aca="false">+C2597-D2597</f>
        <v>10</v>
      </c>
      <c r="G2597" s="22" t="n">
        <v>13</v>
      </c>
      <c r="H2597" s="22" t="n">
        <v>5265</v>
      </c>
      <c r="I2597" s="22" t="n">
        <v>5023</v>
      </c>
      <c r="J2597" s="17" t="n">
        <v>520</v>
      </c>
      <c r="K2597" s="17" t="n">
        <v>280</v>
      </c>
      <c r="L2597" s="17" t="n">
        <v>250</v>
      </c>
      <c r="M2597" s="17" t="n">
        <f aca="false">+K2597+L2597</f>
        <v>530</v>
      </c>
      <c r="N2597" s="23" t="n">
        <f aca="false">+O2597*P2597</f>
        <v>242</v>
      </c>
      <c r="O2597" s="22" t="n">
        <f aca="false">H2597-I2597</f>
        <v>242</v>
      </c>
      <c r="P2597" s="68" t="n">
        <v>1</v>
      </c>
      <c r="Q2597" s="17" t="s">
        <v>20</v>
      </c>
    </row>
    <row r="2598" customFormat="false" ht="13.8" hidden="false" customHeight="false" outlineLevel="0" collapsed="false">
      <c r="A2598" s="17" t="s">
        <v>17</v>
      </c>
      <c r="B2598" s="17" t="s">
        <v>317</v>
      </c>
      <c r="C2598" s="18" t="n">
        <v>43178</v>
      </c>
      <c r="D2598" s="19" t="n">
        <v>43173</v>
      </c>
      <c r="E2598" s="20" t="s">
        <v>309</v>
      </c>
      <c r="F2598" s="90" t="n">
        <f aca="false">+C2598-D2598</f>
        <v>5</v>
      </c>
      <c r="G2598" s="22" t="n">
        <v>22</v>
      </c>
      <c r="H2598" s="22" t="n">
        <v>19096</v>
      </c>
      <c r="I2598" s="22" t="n">
        <v>18996</v>
      </c>
      <c r="J2598" s="17" t="n">
        <v>410</v>
      </c>
      <c r="K2598" s="17" t="n">
        <v>60</v>
      </c>
      <c r="L2598" s="17" t="n">
        <v>300</v>
      </c>
      <c r="M2598" s="17" t="n">
        <f aca="false">+K2598+L2598</f>
        <v>360</v>
      </c>
      <c r="N2598" s="23" t="n">
        <f aca="false">+O2598*P2598</f>
        <v>260</v>
      </c>
      <c r="O2598" s="22" t="n">
        <f aca="false">H2598-I2598</f>
        <v>100</v>
      </c>
      <c r="P2598" s="68" t="n">
        <v>2.6</v>
      </c>
      <c r="Q2598" s="17" t="s">
        <v>20</v>
      </c>
    </row>
    <row r="2599" customFormat="false" ht="13.8" hidden="false" customHeight="false" outlineLevel="0" collapsed="false">
      <c r="A2599" s="17" t="s">
        <v>17</v>
      </c>
      <c r="B2599" s="29" t="s">
        <v>317</v>
      </c>
      <c r="C2599" s="18" t="n">
        <v>43178</v>
      </c>
      <c r="D2599" s="19" t="n">
        <v>43171</v>
      </c>
      <c r="E2599" s="20" t="s">
        <v>309</v>
      </c>
      <c r="F2599" s="90" t="n">
        <f aca="false">+C2599-D2599</f>
        <v>7</v>
      </c>
      <c r="G2599" s="22" t="n">
        <v>20</v>
      </c>
      <c r="H2599" s="22" t="n">
        <v>25289</v>
      </c>
      <c r="I2599" s="22" t="n">
        <v>25129</v>
      </c>
      <c r="J2599" s="17" t="n">
        <v>525</v>
      </c>
      <c r="K2599" s="17" t="n">
        <v>175</v>
      </c>
      <c r="L2599" s="17" t="n">
        <v>325</v>
      </c>
      <c r="M2599" s="17" t="n">
        <f aca="false">+K2599+L2599</f>
        <v>500</v>
      </c>
      <c r="N2599" s="23" t="n">
        <f aca="false">+O2599*P2599</f>
        <v>384</v>
      </c>
      <c r="O2599" s="22" t="n">
        <f aca="false">H2599-I2599</f>
        <v>160</v>
      </c>
      <c r="P2599" s="68" t="n">
        <v>2.4</v>
      </c>
      <c r="Q2599" s="17" t="s">
        <v>20</v>
      </c>
    </row>
    <row r="2600" customFormat="false" ht="13.8" hidden="false" customHeight="false" outlineLevel="0" collapsed="false">
      <c r="A2600" s="17" t="s">
        <v>82</v>
      </c>
      <c r="B2600" s="27" t="s">
        <v>154</v>
      </c>
      <c r="C2600" s="18" t="n">
        <v>43178</v>
      </c>
      <c r="D2600" s="19" t="n">
        <v>43166</v>
      </c>
      <c r="E2600" s="20" t="s">
        <v>309</v>
      </c>
      <c r="F2600" s="90" t="n">
        <f aca="false">+C2600-D2600</f>
        <v>12</v>
      </c>
      <c r="G2600" s="22" t="n">
        <v>20</v>
      </c>
      <c r="H2600" s="22" t="n">
        <v>17498</v>
      </c>
      <c r="I2600" s="22" t="n">
        <v>17296</v>
      </c>
      <c r="J2600" s="17" t="n">
        <v>342</v>
      </c>
      <c r="K2600" s="17" t="n">
        <v>271</v>
      </c>
      <c r="L2600" s="17" t="n">
        <v>0</v>
      </c>
      <c r="M2600" s="17" t="n">
        <f aca="false">+K2600+L2600</f>
        <v>271</v>
      </c>
      <c r="N2600" s="23" t="n">
        <f aca="false">+O2600*P2600</f>
        <v>484.8</v>
      </c>
      <c r="O2600" s="22" t="n">
        <f aca="false">H2600-I2600</f>
        <v>202</v>
      </c>
      <c r="P2600" s="68" t="n">
        <v>2.4</v>
      </c>
      <c r="Q2600" s="17" t="s">
        <v>20</v>
      </c>
    </row>
    <row r="2601" customFormat="false" ht="13.8" hidden="false" customHeight="false" outlineLevel="0" collapsed="false">
      <c r="A2601" s="17" t="s">
        <v>31</v>
      </c>
      <c r="B2601" s="17" t="s">
        <v>316</v>
      </c>
      <c r="C2601" s="18" t="n">
        <v>43178</v>
      </c>
      <c r="D2601" s="19" t="n">
        <v>43166</v>
      </c>
      <c r="E2601" s="20" t="s">
        <v>309</v>
      </c>
      <c r="F2601" s="90" t="n">
        <f aca="false">+C2601-D2601</f>
        <v>12</v>
      </c>
      <c r="G2601" s="22" t="n">
        <v>20</v>
      </c>
      <c r="H2601" s="22" t="n">
        <v>4980</v>
      </c>
      <c r="I2601" s="22" t="n">
        <v>4693</v>
      </c>
      <c r="J2601" s="17" t="n">
        <v>1091</v>
      </c>
      <c r="K2601" s="17" t="n">
        <v>516</v>
      </c>
      <c r="L2601" s="17" t="n">
        <v>250</v>
      </c>
      <c r="M2601" s="17" t="n">
        <f aca="false">+K2601+L2601</f>
        <v>766</v>
      </c>
      <c r="N2601" s="23" t="n">
        <f aca="false">+O2601*P2601</f>
        <v>688.8</v>
      </c>
      <c r="O2601" s="22" t="n">
        <f aca="false">H2601-I2601</f>
        <v>287</v>
      </c>
      <c r="P2601" s="68" t="n">
        <v>2.4</v>
      </c>
      <c r="Q2601" s="17" t="s">
        <v>20</v>
      </c>
    </row>
    <row r="2602" customFormat="false" ht="13.8" hidden="false" customHeight="false" outlineLevel="0" collapsed="false">
      <c r="A2602" s="17" t="s">
        <v>37</v>
      </c>
      <c r="B2602" s="17" t="s">
        <v>313</v>
      </c>
      <c r="C2602" s="18" t="n">
        <v>43178</v>
      </c>
      <c r="D2602" s="19" t="n">
        <v>43167</v>
      </c>
      <c r="E2602" s="20" t="s">
        <v>309</v>
      </c>
      <c r="F2602" s="90" t="n">
        <f aca="false">+C2602-D2602</f>
        <v>11</v>
      </c>
      <c r="G2602" s="22" t="n">
        <v>20</v>
      </c>
      <c r="H2602" s="22" t="n">
        <v>6898</v>
      </c>
      <c r="I2602" s="22" t="n">
        <v>6646</v>
      </c>
      <c r="J2602" s="17" t="n">
        <v>765</v>
      </c>
      <c r="K2602" s="17" t="n">
        <v>200</v>
      </c>
      <c r="L2602" s="17" t="n">
        <v>350</v>
      </c>
      <c r="M2602" s="17" t="n">
        <f aca="false">+K2602+L2602</f>
        <v>550</v>
      </c>
      <c r="N2602" s="23" t="n">
        <f aca="false">+O2602*P2602</f>
        <v>604.8</v>
      </c>
      <c r="O2602" s="22" t="n">
        <f aca="false">H2602-I2602</f>
        <v>252</v>
      </c>
      <c r="P2602" s="68" t="n">
        <v>2.4</v>
      </c>
      <c r="Q2602" s="17" t="s">
        <v>20</v>
      </c>
    </row>
    <row r="2603" customFormat="false" ht="13.8" hidden="false" customHeight="false" outlineLevel="0" collapsed="false">
      <c r="A2603" s="17" t="s">
        <v>51</v>
      </c>
      <c r="B2603" s="17" t="s">
        <v>310</v>
      </c>
      <c r="C2603" s="18" t="n">
        <v>43178</v>
      </c>
      <c r="D2603" s="19" t="n">
        <v>43172</v>
      </c>
      <c r="E2603" s="20" t="s">
        <v>309</v>
      </c>
      <c r="F2603" s="90" t="n">
        <f aca="false">+C2603-D2603</f>
        <v>6</v>
      </c>
      <c r="G2603" s="22" t="n">
        <v>20</v>
      </c>
      <c r="H2603" s="22" t="n">
        <v>21972</v>
      </c>
      <c r="I2603" s="22" t="n">
        <v>21828</v>
      </c>
      <c r="J2603" s="17" t="n">
        <v>639</v>
      </c>
      <c r="K2603" s="17" t="n">
        <v>352</v>
      </c>
      <c r="L2603" s="17" t="n">
        <v>0</v>
      </c>
      <c r="M2603" s="17" t="n">
        <f aca="false">+K2603+L2603</f>
        <v>352</v>
      </c>
      <c r="N2603" s="23" t="n">
        <f aca="false">+O2603*P2603</f>
        <v>345.6</v>
      </c>
      <c r="O2603" s="22" t="n">
        <f aca="false">H2603-I2603</f>
        <v>144</v>
      </c>
      <c r="P2603" s="68" t="n">
        <v>2.4</v>
      </c>
      <c r="Q2603" s="17" t="s">
        <v>20</v>
      </c>
    </row>
    <row r="2604" customFormat="false" ht="13.8" hidden="false" customHeight="false" outlineLevel="0" collapsed="false">
      <c r="A2604" s="17" t="s">
        <v>51</v>
      </c>
      <c r="B2604" s="17" t="s">
        <v>310</v>
      </c>
      <c r="C2604" s="18" t="n">
        <v>43178</v>
      </c>
      <c r="D2604" s="19" t="n">
        <v>43177</v>
      </c>
      <c r="E2604" s="20" t="s">
        <v>309</v>
      </c>
      <c r="F2604" s="90" t="n">
        <f aca="false">+C2604-D2604</f>
        <v>1</v>
      </c>
      <c r="G2604" s="22" t="n">
        <v>20</v>
      </c>
      <c r="H2604" s="22" t="n">
        <v>5816</v>
      </c>
      <c r="I2604" s="22" t="n">
        <v>5794</v>
      </c>
      <c r="J2604" s="17" t="n">
        <v>350</v>
      </c>
      <c r="K2604" s="17" t="n">
        <v>300</v>
      </c>
      <c r="L2604" s="17" t="n">
        <v>0</v>
      </c>
      <c r="M2604" s="17" t="n">
        <f aca="false">+K2604+L2604</f>
        <v>300</v>
      </c>
      <c r="N2604" s="23" t="n">
        <f aca="false">+O2604*P2604</f>
        <v>52.8</v>
      </c>
      <c r="O2604" s="22" t="n">
        <f aca="false">H2604-I2604</f>
        <v>22</v>
      </c>
      <c r="P2604" s="68" t="n">
        <v>2.4</v>
      </c>
      <c r="Q2604" s="17" t="s">
        <v>20</v>
      </c>
    </row>
    <row r="2605" customFormat="false" ht="13.8" hidden="false" customHeight="false" outlineLevel="0" collapsed="false">
      <c r="A2605" s="17" t="s">
        <v>51</v>
      </c>
      <c r="B2605" s="17" t="s">
        <v>310</v>
      </c>
      <c r="C2605" s="18" t="n">
        <v>43178</v>
      </c>
      <c r="D2605" s="19" t="n">
        <v>43176</v>
      </c>
      <c r="E2605" s="20" t="s">
        <v>309</v>
      </c>
      <c r="F2605" s="90" t="n">
        <f aca="false">+C2605-D2605</f>
        <v>2</v>
      </c>
      <c r="G2605" s="22" t="n">
        <v>16</v>
      </c>
      <c r="H2605" s="22" t="n">
        <v>5835</v>
      </c>
      <c r="I2605" s="22" t="n">
        <v>5811</v>
      </c>
      <c r="J2605" s="17" t="n">
        <v>188</v>
      </c>
      <c r="K2605" s="17" t="n">
        <v>145</v>
      </c>
      <c r="L2605" s="17" t="n">
        <v>350</v>
      </c>
      <c r="M2605" s="17" t="n">
        <f aca="false">+K2605+L2605</f>
        <v>495</v>
      </c>
      <c r="N2605" s="23" t="n">
        <f aca="false">+O2605*P2605</f>
        <v>48</v>
      </c>
      <c r="O2605" s="22" t="n">
        <f aca="false">H2605-I2605</f>
        <v>24</v>
      </c>
      <c r="P2605" s="68" t="n">
        <v>2</v>
      </c>
      <c r="Q2605" s="17" t="s">
        <v>20</v>
      </c>
    </row>
    <row r="2606" customFormat="false" ht="13.8" hidden="false" customHeight="false" outlineLevel="0" collapsed="false">
      <c r="A2606" s="17" t="s">
        <v>51</v>
      </c>
      <c r="B2606" s="17" t="s">
        <v>310</v>
      </c>
      <c r="C2606" s="18" t="n">
        <v>43178</v>
      </c>
      <c r="D2606" s="19" t="n">
        <v>43177</v>
      </c>
      <c r="E2606" s="20" t="s">
        <v>309</v>
      </c>
      <c r="F2606" s="90" t="n">
        <f aca="false">+C2606-D2606</f>
        <v>1</v>
      </c>
      <c r="G2606" s="22" t="n">
        <v>13</v>
      </c>
      <c r="H2606" s="22" t="n">
        <v>39559</v>
      </c>
      <c r="I2606" s="22" t="n">
        <v>39532</v>
      </c>
      <c r="J2606" s="17" t="n">
        <v>461</v>
      </c>
      <c r="K2606" s="17" t="n">
        <v>414</v>
      </c>
      <c r="L2606" s="17" t="n">
        <v>0</v>
      </c>
      <c r="M2606" s="17" t="n">
        <f aca="false">+K2606+L2606</f>
        <v>414</v>
      </c>
      <c r="N2606" s="23" t="n">
        <f aca="false">+O2606*P2606</f>
        <v>48.6</v>
      </c>
      <c r="O2606" s="22" t="n">
        <f aca="false">H2606-I2606</f>
        <v>27</v>
      </c>
      <c r="P2606" s="68" t="n">
        <v>1.8</v>
      </c>
      <c r="Q2606" s="17" t="s">
        <v>20</v>
      </c>
    </row>
    <row r="2607" customFormat="false" ht="13.8" hidden="false" customHeight="false" outlineLevel="0" collapsed="false">
      <c r="A2607" s="17" t="s">
        <v>53</v>
      </c>
      <c r="B2607" s="17" t="s">
        <v>54</v>
      </c>
      <c r="C2607" s="18" t="n">
        <v>43178</v>
      </c>
      <c r="D2607" s="19" t="n">
        <v>43168</v>
      </c>
      <c r="E2607" s="20" t="s">
        <v>309</v>
      </c>
      <c r="F2607" s="90" t="n">
        <f aca="false">+C2607-D2607</f>
        <v>10</v>
      </c>
      <c r="G2607" s="22" t="n">
        <v>13</v>
      </c>
      <c r="H2607" s="22" t="n">
        <v>30711</v>
      </c>
      <c r="I2607" s="22" t="n">
        <v>30480</v>
      </c>
      <c r="J2607" s="17" t="n">
        <v>575</v>
      </c>
      <c r="K2607" s="17" t="n">
        <v>127</v>
      </c>
      <c r="L2607" s="17" t="n">
        <v>450</v>
      </c>
      <c r="M2607" s="17" t="n">
        <f aca="false">+K2607+L2607</f>
        <v>577</v>
      </c>
      <c r="N2607" s="23" t="n">
        <f aca="false">+O2607*P2607</f>
        <v>415.8</v>
      </c>
      <c r="O2607" s="22" t="n">
        <f aca="false">H2607-I2607</f>
        <v>231</v>
      </c>
      <c r="P2607" s="68" t="n">
        <v>1.8</v>
      </c>
      <c r="Q2607" s="17" t="s">
        <v>20</v>
      </c>
    </row>
    <row r="2608" customFormat="false" ht="13.8" hidden="false" customHeight="false" outlineLevel="0" collapsed="false">
      <c r="A2608" s="17" t="s">
        <v>17</v>
      </c>
      <c r="B2608" s="29" t="s">
        <v>317</v>
      </c>
      <c r="C2608" s="18" t="n">
        <v>43178</v>
      </c>
      <c r="D2608" s="19" t="n">
        <v>43172</v>
      </c>
      <c r="E2608" s="20" t="s">
        <v>309</v>
      </c>
      <c r="F2608" s="90" t="n">
        <f aca="false">+C2608-D2608</f>
        <v>6</v>
      </c>
      <c r="G2608" s="22" t="n">
        <v>12.5</v>
      </c>
      <c r="H2608" s="22" t="n">
        <v>1948</v>
      </c>
      <c r="I2608" s="22" t="n">
        <v>1802</v>
      </c>
      <c r="J2608" s="17" t="n">
        <v>240</v>
      </c>
      <c r="K2608" s="17" t="n">
        <v>25</v>
      </c>
      <c r="L2608" s="17" t="n">
        <v>150</v>
      </c>
      <c r="M2608" s="17" t="n">
        <f aca="false">+K2608+L2608</f>
        <v>175</v>
      </c>
      <c r="N2608" s="23" t="n">
        <f aca="false">+O2608*P2608</f>
        <v>248.2</v>
      </c>
      <c r="O2608" s="22" t="n">
        <f aca="false">H2608-I2608</f>
        <v>146</v>
      </c>
      <c r="P2608" s="68" t="n">
        <v>1.7</v>
      </c>
      <c r="Q2608" s="17" t="s">
        <v>20</v>
      </c>
    </row>
    <row r="2609" customFormat="false" ht="13.8" hidden="false" customHeight="false" outlineLevel="0" collapsed="false">
      <c r="A2609" s="17" t="s">
        <v>49</v>
      </c>
      <c r="B2609" s="17" t="s">
        <v>320</v>
      </c>
      <c r="C2609" s="18" t="n">
        <v>43178</v>
      </c>
      <c r="D2609" s="19" t="n">
        <v>43172</v>
      </c>
      <c r="E2609" s="20" t="s">
        <v>309</v>
      </c>
      <c r="F2609" s="90" t="n">
        <f aca="false">+C2609-D2609</f>
        <v>6</v>
      </c>
      <c r="G2609" s="22" t="n">
        <v>12.5</v>
      </c>
      <c r="H2609" s="22" t="n">
        <v>360</v>
      </c>
      <c r="I2609" s="22" t="n">
        <v>222</v>
      </c>
      <c r="J2609" s="17" t="n">
        <v>440</v>
      </c>
      <c r="K2609" s="17" t="n">
        <v>210</v>
      </c>
      <c r="L2609" s="17" t="n">
        <v>300</v>
      </c>
      <c r="M2609" s="17" t="n">
        <f aca="false">+K2609+L2609</f>
        <v>510</v>
      </c>
      <c r="N2609" s="23" t="n">
        <f aca="false">+O2609*P2609</f>
        <v>234.6</v>
      </c>
      <c r="O2609" s="22" t="n">
        <f aca="false">H2609-I2609</f>
        <v>138</v>
      </c>
      <c r="P2609" s="68" t="n">
        <v>1.7</v>
      </c>
      <c r="Q2609" s="17" t="s">
        <v>20</v>
      </c>
    </row>
    <row r="2610" customFormat="false" ht="13.8" hidden="false" customHeight="false" outlineLevel="0" collapsed="false">
      <c r="A2610" s="17" t="s">
        <v>53</v>
      </c>
      <c r="B2610" s="17" t="s">
        <v>54</v>
      </c>
      <c r="C2610" s="18" t="n">
        <v>43178</v>
      </c>
      <c r="D2610" s="19" t="n">
        <v>43169</v>
      </c>
      <c r="E2610" s="20" t="s">
        <v>309</v>
      </c>
      <c r="F2610" s="90" t="n">
        <f aca="false">+C2610-D2610</f>
        <v>9</v>
      </c>
      <c r="G2610" s="22" t="n">
        <v>12.5</v>
      </c>
      <c r="H2610" s="22" t="n">
        <v>5189</v>
      </c>
      <c r="I2610" s="22" t="n">
        <v>4964</v>
      </c>
      <c r="J2610" s="17" t="n">
        <v>480</v>
      </c>
      <c r="K2610" s="17" t="n">
        <v>145</v>
      </c>
      <c r="L2610" s="17" t="n">
        <v>350</v>
      </c>
      <c r="M2610" s="17" t="n">
        <f aca="false">+K2610+L2610</f>
        <v>495</v>
      </c>
      <c r="N2610" s="23" t="n">
        <f aca="false">+O2610*P2610</f>
        <v>382.5</v>
      </c>
      <c r="O2610" s="22" t="n">
        <f aca="false">H2610-I2610</f>
        <v>225</v>
      </c>
      <c r="P2610" s="68" t="n">
        <v>1.7</v>
      </c>
      <c r="Q2610" s="17" t="s">
        <v>20</v>
      </c>
    </row>
    <row r="2611" customFormat="false" ht="13.8" hidden="false" customHeight="false" outlineLevel="0" collapsed="false">
      <c r="A2611" s="17" t="s">
        <v>53</v>
      </c>
      <c r="B2611" s="17" t="s">
        <v>54</v>
      </c>
      <c r="C2611" s="18" t="n">
        <v>43178</v>
      </c>
      <c r="D2611" s="19" t="n">
        <v>43169</v>
      </c>
      <c r="E2611" s="20" t="s">
        <v>309</v>
      </c>
      <c r="F2611" s="90" t="n">
        <f aca="false">+C2611-D2611</f>
        <v>9</v>
      </c>
      <c r="G2611" s="22" t="n">
        <v>12.5</v>
      </c>
      <c r="H2611" s="22" t="n">
        <v>5406</v>
      </c>
      <c r="I2611" s="22" t="n">
        <v>5183</v>
      </c>
      <c r="J2611" s="17" t="n">
        <v>473</v>
      </c>
      <c r="K2611" s="17" t="n">
        <v>143</v>
      </c>
      <c r="L2611" s="17" t="n">
        <v>325</v>
      </c>
      <c r="M2611" s="17" t="n">
        <f aca="false">+K2611+L2611</f>
        <v>468</v>
      </c>
      <c r="N2611" s="23" t="n">
        <f aca="false">+O2611*P2611</f>
        <v>379.1</v>
      </c>
      <c r="O2611" s="22" t="n">
        <f aca="false">H2611-I2611</f>
        <v>223</v>
      </c>
      <c r="P2611" s="68" t="n">
        <v>1.7</v>
      </c>
      <c r="Q2611" s="17" t="s">
        <v>20</v>
      </c>
    </row>
    <row r="2612" customFormat="false" ht="13.8" hidden="false" customHeight="false" outlineLevel="0" collapsed="false">
      <c r="A2612" s="17" t="s">
        <v>31</v>
      </c>
      <c r="B2612" s="17" t="s">
        <v>316</v>
      </c>
      <c r="C2612" s="18" t="n">
        <v>43178</v>
      </c>
      <c r="D2612" s="19" t="n">
        <v>43167</v>
      </c>
      <c r="E2612" s="20" t="s">
        <v>309</v>
      </c>
      <c r="F2612" s="90" t="n">
        <f aca="false">+C2612-D2612</f>
        <v>11</v>
      </c>
      <c r="G2612" s="22" t="n">
        <v>6.5</v>
      </c>
      <c r="H2612" s="22" t="n">
        <v>28413</v>
      </c>
      <c r="I2612" s="22" t="n">
        <v>28145</v>
      </c>
      <c r="J2612" s="17" t="n">
        <v>515</v>
      </c>
      <c r="K2612" s="17" t="n">
        <v>150</v>
      </c>
      <c r="L2612" s="17" t="n">
        <v>450</v>
      </c>
      <c r="M2612" s="17" t="n">
        <f aca="false">+K2612+L2612</f>
        <v>600</v>
      </c>
      <c r="N2612" s="23" t="n">
        <f aca="false">+O2612*P2612</f>
        <v>420.76</v>
      </c>
      <c r="O2612" s="22" t="n">
        <f aca="false">H2612-I2612</f>
        <v>268</v>
      </c>
      <c r="P2612" s="68" t="n">
        <v>1.57</v>
      </c>
      <c r="Q2612" s="17" t="s">
        <v>20</v>
      </c>
    </row>
    <row r="2613" customFormat="false" ht="13.8" hidden="false" customHeight="false" outlineLevel="0" collapsed="false">
      <c r="A2613" s="17" t="s">
        <v>51</v>
      </c>
      <c r="B2613" s="17" t="s">
        <v>310</v>
      </c>
      <c r="C2613" s="18" t="n">
        <v>43178</v>
      </c>
      <c r="D2613" s="19" t="n">
        <v>43176</v>
      </c>
      <c r="E2613" s="20" t="s">
        <v>309</v>
      </c>
      <c r="F2613" s="90" t="n">
        <f aca="false">+C2613-D2613</f>
        <v>2</v>
      </c>
      <c r="G2613" s="22" t="n">
        <v>9</v>
      </c>
      <c r="H2613" s="22" t="n">
        <v>8618</v>
      </c>
      <c r="I2613" s="22" t="n">
        <v>8594</v>
      </c>
      <c r="J2613" s="17" t="n">
        <v>350</v>
      </c>
      <c r="K2613" s="17" t="n">
        <v>317</v>
      </c>
      <c r="L2613" s="17" t="n">
        <v>300</v>
      </c>
      <c r="M2613" s="17" t="n">
        <f aca="false">+K2613+L2613</f>
        <v>617</v>
      </c>
      <c r="N2613" s="23" t="n">
        <f aca="false">+O2613*P2613</f>
        <v>37.68</v>
      </c>
      <c r="O2613" s="22" t="n">
        <f aca="false">H2613-I2613</f>
        <v>24</v>
      </c>
      <c r="P2613" s="68" t="n">
        <v>1.57</v>
      </c>
      <c r="Q2613" s="17" t="s">
        <v>20</v>
      </c>
    </row>
    <row r="2614" customFormat="false" ht="13.8" hidden="false" customHeight="false" outlineLevel="0" collapsed="false">
      <c r="A2614" s="17" t="s">
        <v>35</v>
      </c>
      <c r="B2614" s="29" t="s">
        <v>319</v>
      </c>
      <c r="C2614" s="18" t="n">
        <v>43178</v>
      </c>
      <c r="D2614" s="19" t="n">
        <v>43171</v>
      </c>
      <c r="E2614" s="20" t="s">
        <v>309</v>
      </c>
      <c r="F2614" s="90" t="n">
        <f aca="false">+C2614-D2614</f>
        <v>7</v>
      </c>
      <c r="G2614" s="22" t="n">
        <v>13</v>
      </c>
      <c r="H2614" s="22" t="n">
        <v>17016</v>
      </c>
      <c r="I2614" s="22" t="n">
        <v>16846</v>
      </c>
      <c r="J2614" s="17" t="n">
        <v>580</v>
      </c>
      <c r="K2614" s="17" t="n">
        <v>350</v>
      </c>
      <c r="L2614" s="17" t="n">
        <v>100</v>
      </c>
      <c r="M2614" s="17" t="n">
        <f aca="false">+K2614+L2614</f>
        <v>450</v>
      </c>
      <c r="N2614" s="23" t="n">
        <f aca="false">+O2614*P2614</f>
        <v>170</v>
      </c>
      <c r="O2614" s="22" t="n">
        <f aca="false">H2614-I2614</f>
        <v>170</v>
      </c>
      <c r="P2614" s="68" t="n">
        <v>1</v>
      </c>
      <c r="Q2614" s="17" t="s">
        <v>20</v>
      </c>
    </row>
    <row r="2615" customFormat="false" ht="13.8" hidden="false" customHeight="false" outlineLevel="0" collapsed="false">
      <c r="A2615" s="17" t="s">
        <v>31</v>
      </c>
      <c r="B2615" s="17" t="s">
        <v>316</v>
      </c>
      <c r="C2615" s="18" t="n">
        <v>43178</v>
      </c>
      <c r="D2615" s="19" t="n">
        <v>43167</v>
      </c>
      <c r="E2615" s="20" t="s">
        <v>309</v>
      </c>
      <c r="F2615" s="90" t="n">
        <f aca="false">+C2615-D2615</f>
        <v>11</v>
      </c>
      <c r="G2615" s="22" t="n">
        <v>13</v>
      </c>
      <c r="H2615" s="22" t="n">
        <v>3404</v>
      </c>
      <c r="I2615" s="22" t="n">
        <v>3171</v>
      </c>
      <c r="J2615" s="17" t="n">
        <v>650</v>
      </c>
      <c r="K2615" s="17" t="n">
        <v>340</v>
      </c>
      <c r="L2615" s="17" t="n">
        <v>250</v>
      </c>
      <c r="M2615" s="17" t="n">
        <f aca="false">+K2615+L2615</f>
        <v>590</v>
      </c>
      <c r="N2615" s="23" t="n">
        <f aca="false">+O2615*P2615</f>
        <v>233</v>
      </c>
      <c r="O2615" s="22" t="n">
        <f aca="false">H2615-I2615</f>
        <v>233</v>
      </c>
      <c r="P2615" s="68" t="n">
        <v>1</v>
      </c>
      <c r="Q2615" s="17" t="s">
        <v>20</v>
      </c>
    </row>
    <row r="2616" customFormat="false" ht="13.8" hidden="false" customHeight="false" outlineLevel="0" collapsed="false">
      <c r="A2616" s="17" t="s">
        <v>39</v>
      </c>
      <c r="B2616" s="17" t="s">
        <v>286</v>
      </c>
      <c r="C2616" s="18" t="n">
        <v>43178</v>
      </c>
      <c r="D2616" s="19" t="n">
        <v>43163</v>
      </c>
      <c r="E2616" s="20" t="s">
        <v>309</v>
      </c>
      <c r="F2616" s="90" t="n">
        <f aca="false">+C2616-D2616</f>
        <v>15</v>
      </c>
      <c r="G2616" s="22" t="n">
        <v>13</v>
      </c>
      <c r="H2616" s="22" t="n">
        <v>3755</v>
      </c>
      <c r="I2616" s="22" t="n">
        <v>3410</v>
      </c>
      <c r="J2616" s="17" t="n">
        <v>1200</v>
      </c>
      <c r="K2616" s="17" t="n">
        <v>579</v>
      </c>
      <c r="L2616" s="17" t="n">
        <v>400</v>
      </c>
      <c r="M2616" s="17" t="n">
        <f aca="false">+K2616+L2616</f>
        <v>979</v>
      </c>
      <c r="N2616" s="23" t="n">
        <f aca="false">+O2616*P2616</f>
        <v>345</v>
      </c>
      <c r="O2616" s="22" t="n">
        <f aca="false">H2616-I2616</f>
        <v>345</v>
      </c>
      <c r="P2616" s="68" t="n">
        <v>1</v>
      </c>
      <c r="Q2616" s="17" t="s">
        <v>20</v>
      </c>
    </row>
    <row r="2617" customFormat="false" ht="13.8" hidden="false" customHeight="false" outlineLevel="0" collapsed="false">
      <c r="A2617" s="17" t="s">
        <v>58</v>
      </c>
      <c r="B2617" s="17" t="s">
        <v>160</v>
      </c>
      <c r="C2617" s="18" t="n">
        <v>43178</v>
      </c>
      <c r="D2617" s="19" t="n">
        <v>43167</v>
      </c>
      <c r="E2617" s="20" t="s">
        <v>309</v>
      </c>
      <c r="F2617" s="90" t="n">
        <f aca="false">+C2617-D2617</f>
        <v>11</v>
      </c>
      <c r="G2617" s="22" t="n">
        <v>13</v>
      </c>
      <c r="H2617" s="22" t="n">
        <v>12028</v>
      </c>
      <c r="I2617" s="22" t="n">
        <v>11769</v>
      </c>
      <c r="J2617" s="17" t="n">
        <v>805</v>
      </c>
      <c r="K2617" s="17" t="n">
        <v>525</v>
      </c>
      <c r="L2617" s="17" t="n">
        <v>450</v>
      </c>
      <c r="M2617" s="17" t="n">
        <f aca="false">+K2617+L2617</f>
        <v>975</v>
      </c>
      <c r="N2617" s="23" t="n">
        <f aca="false">+O2617*P2617</f>
        <v>259</v>
      </c>
      <c r="O2617" s="22" t="n">
        <f aca="false">H2617-I2617</f>
        <v>259</v>
      </c>
      <c r="P2617" s="68" t="n">
        <v>1</v>
      </c>
      <c r="Q2617" s="17" t="s">
        <v>20</v>
      </c>
    </row>
    <row r="2618" customFormat="false" ht="13.8" hidden="false" customHeight="false" outlineLevel="0" collapsed="false">
      <c r="A2618" s="17" t="s">
        <v>53</v>
      </c>
      <c r="B2618" s="17" t="s">
        <v>54</v>
      </c>
      <c r="C2618" s="18" t="n">
        <v>43178</v>
      </c>
      <c r="D2618" s="19" t="n">
        <v>43168</v>
      </c>
      <c r="E2618" s="20" t="s">
        <v>309</v>
      </c>
      <c r="F2618" s="90" t="n">
        <f aca="false">+C2618-D2618</f>
        <v>10</v>
      </c>
      <c r="G2618" s="22" t="n">
        <v>13</v>
      </c>
      <c r="H2618" s="22" t="n">
        <v>2644</v>
      </c>
      <c r="I2618" s="22" t="n">
        <v>2406</v>
      </c>
      <c r="J2618" s="17" t="n">
        <v>460</v>
      </c>
      <c r="K2618" s="17" t="n">
        <v>175</v>
      </c>
      <c r="L2618" s="17" t="n">
        <v>275</v>
      </c>
      <c r="M2618" s="17" t="n">
        <f aca="false">+K2618+L2618</f>
        <v>450</v>
      </c>
      <c r="N2618" s="23" t="n">
        <f aca="false">+O2618*P2618</f>
        <v>238</v>
      </c>
      <c r="O2618" s="22" t="n">
        <f aca="false">H2618-I2618</f>
        <v>238</v>
      </c>
      <c r="P2618" s="68" t="n">
        <v>1</v>
      </c>
      <c r="Q2618" s="17" t="s">
        <v>20</v>
      </c>
    </row>
    <row r="2619" customFormat="false" ht="13.8" hidden="false" customHeight="false" outlineLevel="0" collapsed="false">
      <c r="A2619" s="17" t="s">
        <v>21</v>
      </c>
      <c r="B2619" s="29" t="s">
        <v>321</v>
      </c>
      <c r="C2619" s="18" t="n">
        <v>43179</v>
      </c>
      <c r="D2619" s="19" t="n">
        <v>43173</v>
      </c>
      <c r="E2619" s="20" t="s">
        <v>309</v>
      </c>
      <c r="F2619" s="90" t="n">
        <f aca="false">+C2619-D2619</f>
        <v>6</v>
      </c>
      <c r="G2619" s="22" t="n">
        <v>20</v>
      </c>
      <c r="H2619" s="22" t="n">
        <v>23479</v>
      </c>
      <c r="I2619" s="22" t="n">
        <v>23335</v>
      </c>
      <c r="J2619" s="17" t="n">
        <v>610</v>
      </c>
      <c r="K2619" s="17" t="n">
        <v>260</v>
      </c>
      <c r="L2619" s="17" t="n">
        <v>200</v>
      </c>
      <c r="M2619" s="17" t="n">
        <f aca="false">+K2619+L2619</f>
        <v>460</v>
      </c>
      <c r="N2619" s="23" t="n">
        <f aca="false">+O2619*P2619</f>
        <v>345.6</v>
      </c>
      <c r="O2619" s="22" t="n">
        <f aca="false">H2619-I2619</f>
        <v>144</v>
      </c>
      <c r="P2619" s="68" t="n">
        <v>2.4</v>
      </c>
      <c r="Q2619" s="17" t="s">
        <v>20</v>
      </c>
    </row>
    <row r="2620" customFormat="false" ht="13.8" hidden="false" customHeight="false" outlineLevel="0" collapsed="false">
      <c r="A2620" s="17" t="s">
        <v>23</v>
      </c>
      <c r="B2620" s="17" t="s">
        <v>323</v>
      </c>
      <c r="C2620" s="18" t="n">
        <v>43179</v>
      </c>
      <c r="D2620" s="19" t="n">
        <v>43171</v>
      </c>
      <c r="E2620" s="20" t="s">
        <v>309</v>
      </c>
      <c r="F2620" s="90" t="n">
        <f aca="false">+C2620-D2620</f>
        <v>8</v>
      </c>
      <c r="G2620" s="22" t="n">
        <v>9</v>
      </c>
      <c r="H2620" s="22" t="n">
        <v>17456</v>
      </c>
      <c r="I2620" s="22" t="n">
        <v>17270</v>
      </c>
      <c r="J2620" s="17" t="n">
        <v>836</v>
      </c>
      <c r="K2620" s="17" t="n">
        <v>502</v>
      </c>
      <c r="L2620" s="17" t="n">
        <v>500</v>
      </c>
      <c r="M2620" s="17" t="n">
        <f aca="false">+K2620+L2620</f>
        <v>1002</v>
      </c>
      <c r="N2620" s="23" t="n">
        <f aca="false">+O2620*P2620</f>
        <v>292.02</v>
      </c>
      <c r="O2620" s="22" t="n">
        <f aca="false">H2620-I2620</f>
        <v>186</v>
      </c>
      <c r="P2620" s="68" t="n">
        <v>1.57</v>
      </c>
      <c r="Q2620" s="17" t="s">
        <v>20</v>
      </c>
    </row>
    <row r="2621" customFormat="false" ht="13.8" hidden="false" customHeight="false" outlineLevel="0" collapsed="false">
      <c r="A2621" s="17" t="s">
        <v>35</v>
      </c>
      <c r="B2621" s="17" t="s">
        <v>319</v>
      </c>
      <c r="C2621" s="18" t="n">
        <v>43179</v>
      </c>
      <c r="D2621" s="19" t="n">
        <v>43172</v>
      </c>
      <c r="E2621" s="20" t="s">
        <v>309</v>
      </c>
      <c r="F2621" s="90" t="n">
        <f aca="false">+C2621-D2621</f>
        <v>7</v>
      </c>
      <c r="G2621" s="22" t="n">
        <v>22</v>
      </c>
      <c r="H2621" s="22" t="n">
        <v>302</v>
      </c>
      <c r="I2621" s="22" t="n">
        <v>182</v>
      </c>
      <c r="J2621" s="17" t="n">
        <v>620</v>
      </c>
      <c r="K2621" s="17" t="n">
        <v>340</v>
      </c>
      <c r="L2621" s="17" t="n">
        <v>300</v>
      </c>
      <c r="M2621" s="17" t="n">
        <f aca="false">+K2621+L2621</f>
        <v>640</v>
      </c>
      <c r="N2621" s="23" t="n">
        <f aca="false">+O2621*P2621</f>
        <v>312</v>
      </c>
      <c r="O2621" s="22" t="n">
        <f aca="false">H2621-I2621</f>
        <v>120</v>
      </c>
      <c r="P2621" s="68" t="n">
        <v>2.6</v>
      </c>
      <c r="Q2621" s="17" t="s">
        <v>20</v>
      </c>
    </row>
    <row r="2622" customFormat="false" ht="13.8" hidden="false" customHeight="false" outlineLevel="0" collapsed="false">
      <c r="A2622" s="17" t="s">
        <v>41</v>
      </c>
      <c r="B2622" s="17" t="s">
        <v>305</v>
      </c>
      <c r="C2622" s="18" t="n">
        <v>43179</v>
      </c>
      <c r="D2622" s="19" t="n">
        <v>43176</v>
      </c>
      <c r="E2622" s="20" t="s">
        <v>309</v>
      </c>
      <c r="F2622" s="90" t="n">
        <f aca="false">+C2622-D2622</f>
        <v>3</v>
      </c>
      <c r="G2622" s="22" t="n">
        <v>20</v>
      </c>
      <c r="H2622" s="22" t="n">
        <v>3310</v>
      </c>
      <c r="I2622" s="22" t="n">
        <v>3272</v>
      </c>
      <c r="J2622" s="17" t="n">
        <v>430</v>
      </c>
      <c r="K2622" s="17" t="n">
        <v>335</v>
      </c>
      <c r="L2622" s="17" t="n">
        <v>0</v>
      </c>
      <c r="M2622" s="17" t="n">
        <f aca="false">+K2622+L2622</f>
        <v>335</v>
      </c>
      <c r="N2622" s="23" t="n">
        <f aca="false">+O2622*P2622</f>
        <v>91.2</v>
      </c>
      <c r="O2622" s="22" t="n">
        <f aca="false">H2622-I2622</f>
        <v>38</v>
      </c>
      <c r="P2622" s="68" t="n">
        <v>2.4</v>
      </c>
      <c r="Q2622" s="17" t="s">
        <v>20</v>
      </c>
    </row>
    <row r="2623" customFormat="false" ht="13.8" hidden="false" customHeight="false" outlineLevel="0" collapsed="false">
      <c r="A2623" s="17" t="s">
        <v>37</v>
      </c>
      <c r="B2623" s="17" t="s">
        <v>313</v>
      </c>
      <c r="C2623" s="18" t="n">
        <v>43179</v>
      </c>
      <c r="D2623" s="19" t="n">
        <v>43171</v>
      </c>
      <c r="E2623" s="20" t="s">
        <v>309</v>
      </c>
      <c r="F2623" s="90" t="n">
        <f aca="false">+C2623-D2623</f>
        <v>8</v>
      </c>
      <c r="G2623" s="22" t="n">
        <v>20</v>
      </c>
      <c r="H2623" s="22" t="n">
        <v>17644</v>
      </c>
      <c r="I2623" s="22" t="n">
        <v>17475</v>
      </c>
      <c r="J2623" s="17" t="n">
        <v>430</v>
      </c>
      <c r="K2623" s="17" t="n">
        <v>20</v>
      </c>
      <c r="L2623" s="17" t="n">
        <v>550</v>
      </c>
      <c r="M2623" s="17" t="n">
        <f aca="false">+K2623+L2623</f>
        <v>570</v>
      </c>
      <c r="N2623" s="23" t="n">
        <f aca="false">+O2623*P2623</f>
        <v>405.6</v>
      </c>
      <c r="O2623" s="22" t="n">
        <f aca="false">H2623-I2623</f>
        <v>169</v>
      </c>
      <c r="P2623" s="68" t="n">
        <v>2.4</v>
      </c>
      <c r="Q2623" s="17" t="s">
        <v>20</v>
      </c>
    </row>
    <row r="2624" customFormat="false" ht="13.8" hidden="false" customHeight="false" outlineLevel="0" collapsed="false">
      <c r="A2624" s="17" t="s">
        <v>49</v>
      </c>
      <c r="B2624" s="17" t="s">
        <v>320</v>
      </c>
      <c r="C2624" s="18" t="n">
        <v>43179</v>
      </c>
      <c r="D2624" s="19" t="n">
        <v>43174</v>
      </c>
      <c r="E2624" s="20" t="s">
        <v>309</v>
      </c>
      <c r="F2624" s="90" t="n">
        <f aca="false">+C2624-D2624</f>
        <v>5</v>
      </c>
      <c r="G2624" s="22" t="n">
        <v>15</v>
      </c>
      <c r="H2624" s="22" t="n">
        <v>6846</v>
      </c>
      <c r="I2624" s="22" t="n">
        <v>6726</v>
      </c>
      <c r="J2624" s="17" t="n">
        <v>525</v>
      </c>
      <c r="K2624" s="17" t="n">
        <v>315</v>
      </c>
      <c r="L2624" s="17" t="n">
        <v>200</v>
      </c>
      <c r="M2624" s="17" t="n">
        <f aca="false">+K2624+L2624</f>
        <v>515</v>
      </c>
      <c r="N2624" s="23" t="n">
        <f aca="false">+O2624*P2624</f>
        <v>240</v>
      </c>
      <c r="O2624" s="22" t="n">
        <f aca="false">H2624-I2624</f>
        <v>120</v>
      </c>
      <c r="P2624" s="68" t="n">
        <v>2</v>
      </c>
      <c r="Q2624" s="17" t="s">
        <v>20</v>
      </c>
    </row>
    <row r="2625" customFormat="false" ht="13.8" hidden="false" customHeight="false" outlineLevel="0" collapsed="false">
      <c r="A2625" s="17" t="s">
        <v>78</v>
      </c>
      <c r="B2625" s="17" t="s">
        <v>79</v>
      </c>
      <c r="C2625" s="18" t="n">
        <v>43179</v>
      </c>
      <c r="D2625" s="19" t="n">
        <v>43161</v>
      </c>
      <c r="E2625" s="20" t="s">
        <v>309</v>
      </c>
      <c r="F2625" s="90" t="n">
        <f aca="false">+C2625-D2625</f>
        <v>18</v>
      </c>
      <c r="G2625" s="22" t="n">
        <v>13</v>
      </c>
      <c r="H2625" s="22" t="n">
        <v>10178</v>
      </c>
      <c r="I2625" s="22" t="n">
        <v>10178</v>
      </c>
      <c r="J2625" s="17" t="n">
        <v>0</v>
      </c>
      <c r="K2625" s="17" t="n">
        <v>0</v>
      </c>
      <c r="L2625" s="91" t="n">
        <v>0</v>
      </c>
      <c r="M2625" s="17" t="n">
        <f aca="false">+K2625+L2625</f>
        <v>0</v>
      </c>
      <c r="N2625" s="23" t="n">
        <f aca="false">+O2625*P2625</f>
        <v>0</v>
      </c>
      <c r="O2625" s="22" t="n">
        <f aca="false">H2625-I2625</f>
        <v>0</v>
      </c>
      <c r="P2625" s="68" t="n">
        <v>1.8</v>
      </c>
      <c r="Q2625" s="17" t="s">
        <v>20</v>
      </c>
    </row>
    <row r="2626" customFormat="false" ht="13.8" hidden="false" customHeight="false" outlineLevel="0" collapsed="false">
      <c r="A2626" s="17" t="s">
        <v>41</v>
      </c>
      <c r="B2626" s="17" t="s">
        <v>305</v>
      </c>
      <c r="C2626" s="18" t="n">
        <v>43179</v>
      </c>
      <c r="D2626" s="19" t="n">
        <v>43176</v>
      </c>
      <c r="E2626" s="20" t="s">
        <v>309</v>
      </c>
      <c r="F2626" s="90" t="n">
        <f aca="false">+C2626-D2626</f>
        <v>3</v>
      </c>
      <c r="G2626" s="22" t="n">
        <v>12.5</v>
      </c>
      <c r="H2626" s="22" t="n">
        <v>15744</v>
      </c>
      <c r="I2626" s="22" t="n">
        <v>15676</v>
      </c>
      <c r="J2626" s="17" t="n">
        <v>505</v>
      </c>
      <c r="K2626" s="17" t="n">
        <v>375</v>
      </c>
      <c r="L2626" s="17" t="n">
        <v>0</v>
      </c>
      <c r="M2626" s="17" t="n">
        <f aca="false">+K2626+L2626</f>
        <v>375</v>
      </c>
      <c r="N2626" s="23" t="n">
        <f aca="false">+O2626*P2626</f>
        <v>115.6</v>
      </c>
      <c r="O2626" s="22" t="n">
        <f aca="false">H2626-I2626</f>
        <v>68</v>
      </c>
      <c r="P2626" s="68" t="n">
        <v>1.7</v>
      </c>
      <c r="Q2626" s="17" t="s">
        <v>20</v>
      </c>
    </row>
    <row r="2627" customFormat="false" ht="13.8" hidden="false" customHeight="false" outlineLevel="0" collapsed="false">
      <c r="A2627" s="17" t="s">
        <v>53</v>
      </c>
      <c r="B2627" s="17" t="s">
        <v>54</v>
      </c>
      <c r="C2627" s="18" t="n">
        <v>43179</v>
      </c>
      <c r="D2627" s="19" t="n">
        <v>43169</v>
      </c>
      <c r="E2627" s="20" t="s">
        <v>309</v>
      </c>
      <c r="F2627" s="90" t="n">
        <f aca="false">+C2627-D2627</f>
        <v>10</v>
      </c>
      <c r="G2627" s="22" t="n">
        <v>12.5</v>
      </c>
      <c r="H2627" s="22" t="n">
        <v>18011</v>
      </c>
      <c r="I2627" s="22" t="n">
        <v>17778</v>
      </c>
      <c r="J2627" s="17" t="n">
        <v>695</v>
      </c>
      <c r="K2627" s="17" t="n">
        <v>290</v>
      </c>
      <c r="L2627" s="17" t="n">
        <v>325</v>
      </c>
      <c r="M2627" s="17" t="n">
        <f aca="false">+K2627+L2627</f>
        <v>615</v>
      </c>
      <c r="N2627" s="23" t="n">
        <f aca="false">+O2627*P2627</f>
        <v>396.1</v>
      </c>
      <c r="O2627" s="22" t="n">
        <f aca="false">H2627-I2627</f>
        <v>233</v>
      </c>
      <c r="P2627" s="68" t="n">
        <v>1.7</v>
      </c>
      <c r="Q2627" s="17" t="s">
        <v>20</v>
      </c>
    </row>
    <row r="2628" customFormat="false" ht="13.8" hidden="false" customHeight="false" outlineLevel="0" collapsed="false">
      <c r="A2628" s="17" t="s">
        <v>47</v>
      </c>
      <c r="B2628" s="27" t="s">
        <v>48</v>
      </c>
      <c r="C2628" s="18" t="n">
        <v>43179</v>
      </c>
      <c r="D2628" s="19" t="n">
        <v>43166</v>
      </c>
      <c r="E2628" s="20" t="s">
        <v>309</v>
      </c>
      <c r="F2628" s="90" t="n">
        <f aca="false">+C2628-D2628</f>
        <v>13</v>
      </c>
      <c r="G2628" s="22" t="n">
        <v>9</v>
      </c>
      <c r="H2628" s="22" t="n">
        <v>4512</v>
      </c>
      <c r="I2628" s="22" t="n">
        <v>4195</v>
      </c>
      <c r="J2628" s="17" t="n">
        <v>570</v>
      </c>
      <c r="K2628" s="17" t="n">
        <v>125</v>
      </c>
      <c r="L2628" s="17" t="n">
        <v>100</v>
      </c>
      <c r="M2628" s="17" t="n">
        <f aca="false">+K2628+L2628</f>
        <v>225</v>
      </c>
      <c r="N2628" s="23" t="n">
        <f aca="false">+O2628*P2628</f>
        <v>497.69</v>
      </c>
      <c r="O2628" s="22" t="n">
        <f aca="false">H2628-I2628</f>
        <v>317</v>
      </c>
      <c r="P2628" s="68" t="n">
        <v>1.57</v>
      </c>
      <c r="Q2628" s="17" t="s">
        <v>20</v>
      </c>
    </row>
    <row r="2629" customFormat="false" ht="13.8" hidden="false" customHeight="false" outlineLevel="0" collapsed="false">
      <c r="A2629" s="17" t="s">
        <v>37</v>
      </c>
      <c r="B2629" s="17" t="s">
        <v>313</v>
      </c>
      <c r="C2629" s="18" t="n">
        <v>43179</v>
      </c>
      <c r="D2629" s="19" t="n">
        <v>43175</v>
      </c>
      <c r="E2629" s="20" t="s">
        <v>309</v>
      </c>
      <c r="F2629" s="90" t="n">
        <f aca="false">+C2629-D2629</f>
        <v>4</v>
      </c>
      <c r="G2629" s="22" t="n">
        <v>9</v>
      </c>
      <c r="H2629" s="22" t="n">
        <v>13971</v>
      </c>
      <c r="I2629" s="22" t="n">
        <v>13927</v>
      </c>
      <c r="J2629" s="17" t="n">
        <v>165</v>
      </c>
      <c r="K2629" s="17" t="n">
        <v>15</v>
      </c>
      <c r="L2629" s="17" t="n">
        <v>100</v>
      </c>
      <c r="M2629" s="17" t="n">
        <f aca="false">+K2629+L2629</f>
        <v>115</v>
      </c>
      <c r="N2629" s="23" t="n">
        <f aca="false">+O2629*P2629</f>
        <v>69.08</v>
      </c>
      <c r="O2629" s="22" t="n">
        <f aca="false">H2629-I2629</f>
        <v>44</v>
      </c>
      <c r="P2629" s="68" t="n">
        <v>1.57</v>
      </c>
      <c r="Q2629" s="17" t="s">
        <v>20</v>
      </c>
    </row>
    <row r="2630" customFormat="false" ht="13.8" hidden="false" customHeight="false" outlineLevel="0" collapsed="false">
      <c r="A2630" s="17" t="s">
        <v>35</v>
      </c>
      <c r="B2630" s="17" t="s">
        <v>319</v>
      </c>
      <c r="C2630" s="18" t="n">
        <v>43179</v>
      </c>
      <c r="D2630" s="19" t="n">
        <v>43172</v>
      </c>
      <c r="E2630" s="20" t="s">
        <v>309</v>
      </c>
      <c r="F2630" s="90" t="n">
        <f aca="false">+C2630-D2630</f>
        <v>7</v>
      </c>
      <c r="G2630" s="22" t="n">
        <v>13</v>
      </c>
      <c r="H2630" s="22" t="n">
        <v>5203</v>
      </c>
      <c r="I2630" s="22" t="n">
        <v>5035</v>
      </c>
      <c r="J2630" s="17" t="n">
        <v>550</v>
      </c>
      <c r="K2630" s="17" t="n">
        <v>315</v>
      </c>
      <c r="L2630" s="17" t="n">
        <v>100</v>
      </c>
      <c r="M2630" s="17" t="n">
        <f aca="false">+K2630+L2630</f>
        <v>415</v>
      </c>
      <c r="N2630" s="23" t="n">
        <f aca="false">+O2630*P2630</f>
        <v>168</v>
      </c>
      <c r="O2630" s="22" t="n">
        <f aca="false">H2630-I2630</f>
        <v>168</v>
      </c>
      <c r="P2630" s="68" t="n">
        <v>1</v>
      </c>
      <c r="Q2630" s="17" t="s">
        <v>20</v>
      </c>
    </row>
    <row r="2631" customFormat="false" ht="13.8" hidden="false" customHeight="false" outlineLevel="0" collapsed="false">
      <c r="A2631" s="17" t="s">
        <v>49</v>
      </c>
      <c r="B2631" s="17" t="s">
        <v>320</v>
      </c>
      <c r="C2631" s="18" t="n">
        <v>43179</v>
      </c>
      <c r="D2631" s="19" t="n">
        <v>43167</v>
      </c>
      <c r="E2631" s="20" t="s">
        <v>309</v>
      </c>
      <c r="F2631" s="90" t="n">
        <f aca="false">+C2631-D2631</f>
        <v>12</v>
      </c>
      <c r="G2631" s="22" t="n">
        <v>13</v>
      </c>
      <c r="H2631" s="22" t="n">
        <v>5398</v>
      </c>
      <c r="I2631" s="22" t="n">
        <v>5110</v>
      </c>
      <c r="J2631" s="17" t="n">
        <v>400</v>
      </c>
      <c r="K2631" s="17" t="n">
        <v>115</v>
      </c>
      <c r="L2631" s="17" t="n">
        <v>400</v>
      </c>
      <c r="M2631" s="17" t="n">
        <f aca="false">+K2631+L2631</f>
        <v>515</v>
      </c>
      <c r="N2631" s="23" t="n">
        <f aca="false">+O2631*P2631</f>
        <v>288</v>
      </c>
      <c r="O2631" s="22" t="n">
        <f aca="false">H2631-I2631</f>
        <v>288</v>
      </c>
      <c r="P2631" s="68" t="n">
        <v>1</v>
      </c>
      <c r="Q2631" s="17" t="s">
        <v>20</v>
      </c>
    </row>
    <row r="2632" customFormat="false" ht="13.8" hidden="false" customHeight="false" outlineLevel="0" collapsed="false">
      <c r="A2632" s="17" t="s">
        <v>53</v>
      </c>
      <c r="B2632" s="17" t="s">
        <v>54</v>
      </c>
      <c r="C2632" s="18" t="n">
        <v>43179</v>
      </c>
      <c r="D2632" s="19" t="n">
        <v>43168</v>
      </c>
      <c r="E2632" s="20" t="s">
        <v>309</v>
      </c>
      <c r="F2632" s="90" t="n">
        <f aca="false">+C2632-D2632</f>
        <v>11</v>
      </c>
      <c r="G2632" s="22" t="n">
        <v>13</v>
      </c>
      <c r="H2632" s="22" t="n">
        <v>17335</v>
      </c>
      <c r="I2632" s="22" t="n">
        <v>17100</v>
      </c>
      <c r="J2632" s="17" t="n">
        <v>590</v>
      </c>
      <c r="K2632" s="17" t="n">
        <v>305</v>
      </c>
      <c r="L2632" s="17" t="n">
        <v>225</v>
      </c>
      <c r="M2632" s="17" t="n">
        <f aca="false">+K2632+L2632</f>
        <v>530</v>
      </c>
      <c r="N2632" s="23" t="n">
        <f aca="false">+O2632*P2632</f>
        <v>235</v>
      </c>
      <c r="O2632" s="22" t="n">
        <f aca="false">H2632-I2632</f>
        <v>235</v>
      </c>
      <c r="P2632" s="68" t="n">
        <v>1</v>
      </c>
      <c r="Q2632" s="17" t="s">
        <v>20</v>
      </c>
    </row>
    <row r="2633" customFormat="false" ht="13.8" hidden="false" customHeight="false" outlineLevel="0" collapsed="false">
      <c r="A2633" s="17" t="s">
        <v>23</v>
      </c>
      <c r="B2633" s="17" t="s">
        <v>323</v>
      </c>
      <c r="C2633" s="18" t="n">
        <v>43180</v>
      </c>
      <c r="D2633" s="19" t="n">
        <v>43178</v>
      </c>
      <c r="E2633" s="20" t="s">
        <v>309</v>
      </c>
      <c r="F2633" s="90" t="n">
        <f aca="false">+C2633-D2633</f>
        <v>2</v>
      </c>
      <c r="G2633" s="22" t="n">
        <v>20</v>
      </c>
      <c r="H2633" s="22" t="n">
        <v>15466</v>
      </c>
      <c r="I2633" s="22" t="n">
        <v>15420</v>
      </c>
      <c r="J2633" s="17" t="n">
        <v>778</v>
      </c>
      <c r="K2633" s="17" t="n">
        <v>670</v>
      </c>
      <c r="L2633" s="17" t="n">
        <v>0</v>
      </c>
      <c r="M2633" s="17" t="n">
        <f aca="false">+K2633+L2633</f>
        <v>670</v>
      </c>
      <c r="N2633" s="23" t="n">
        <f aca="false">+O2633*P2633</f>
        <v>110.4</v>
      </c>
      <c r="O2633" s="22" t="n">
        <f aca="false">H2633-I2633</f>
        <v>46</v>
      </c>
      <c r="P2633" s="68" t="n">
        <v>2.4</v>
      </c>
      <c r="Q2633" s="17" t="s">
        <v>20</v>
      </c>
    </row>
    <row r="2634" customFormat="false" ht="13.8" hidden="false" customHeight="false" outlineLevel="0" collapsed="false">
      <c r="A2634" s="17" t="s">
        <v>21</v>
      </c>
      <c r="B2634" s="29" t="s">
        <v>321</v>
      </c>
      <c r="C2634" s="18" t="n">
        <v>43180</v>
      </c>
      <c r="D2634" s="19" t="n">
        <v>43171</v>
      </c>
      <c r="E2634" s="20" t="s">
        <v>309</v>
      </c>
      <c r="F2634" s="90" t="n">
        <f aca="false">+C2634-D2634</f>
        <v>9</v>
      </c>
      <c r="G2634" s="22" t="n">
        <v>20</v>
      </c>
      <c r="H2634" s="22" t="n">
        <v>376</v>
      </c>
      <c r="I2634" s="22" t="n">
        <v>160</v>
      </c>
      <c r="J2634" s="17" t="n">
        <v>660</v>
      </c>
      <c r="K2634" s="17" t="n">
        <v>200</v>
      </c>
      <c r="L2634" s="17" t="n">
        <v>400</v>
      </c>
      <c r="M2634" s="17" t="n">
        <f aca="false">+K2634+L2634</f>
        <v>600</v>
      </c>
      <c r="N2634" s="23" t="n">
        <f aca="false">+O2634*P2634</f>
        <v>518.4</v>
      </c>
      <c r="O2634" s="22" t="n">
        <f aca="false">H2634-I2634</f>
        <v>216</v>
      </c>
      <c r="P2634" s="68" t="n">
        <v>2.4</v>
      </c>
      <c r="Q2634" s="17" t="s">
        <v>20</v>
      </c>
    </row>
    <row r="2635" customFormat="false" ht="13.8" hidden="false" customHeight="false" outlineLevel="0" collapsed="false">
      <c r="A2635" s="17" t="s">
        <v>23</v>
      </c>
      <c r="B2635" s="17" t="s">
        <v>323</v>
      </c>
      <c r="C2635" s="18" t="n">
        <v>43180</v>
      </c>
      <c r="D2635" s="19" t="n">
        <v>43172</v>
      </c>
      <c r="E2635" s="20" t="s">
        <v>309</v>
      </c>
      <c r="F2635" s="90" t="n">
        <f aca="false">+C2635-D2635</f>
        <v>8</v>
      </c>
      <c r="G2635" s="22" t="n">
        <v>13</v>
      </c>
      <c r="H2635" s="22" t="n">
        <v>8036</v>
      </c>
      <c r="I2635" s="22" t="n">
        <v>7845</v>
      </c>
      <c r="J2635" s="17" t="n">
        <v>655</v>
      </c>
      <c r="K2635" s="17" t="n">
        <v>292</v>
      </c>
      <c r="L2635" s="17" t="n">
        <v>200</v>
      </c>
      <c r="M2635" s="17" t="n">
        <f aca="false">+K2635+L2635</f>
        <v>492</v>
      </c>
      <c r="N2635" s="23" t="n">
        <f aca="false">+O2635*P2635</f>
        <v>343.8</v>
      </c>
      <c r="O2635" s="22" t="n">
        <f aca="false">H2635-I2635</f>
        <v>191</v>
      </c>
      <c r="P2635" s="68" t="n">
        <v>1.8</v>
      </c>
      <c r="Q2635" s="17" t="s">
        <v>20</v>
      </c>
    </row>
    <row r="2636" customFormat="false" ht="13.8" hidden="false" customHeight="false" outlineLevel="0" collapsed="false">
      <c r="A2636" s="17" t="s">
        <v>29</v>
      </c>
      <c r="B2636" s="17" t="s">
        <v>30</v>
      </c>
      <c r="C2636" s="18" t="n">
        <v>43180</v>
      </c>
      <c r="D2636" s="19" t="n">
        <v>43169</v>
      </c>
      <c r="E2636" s="20" t="s">
        <v>309</v>
      </c>
      <c r="F2636" s="90" t="n">
        <f aca="false">+C2636-D2636</f>
        <v>11</v>
      </c>
      <c r="G2636" s="22" t="n">
        <v>12.5</v>
      </c>
      <c r="H2636" s="22" t="n">
        <v>17855</v>
      </c>
      <c r="I2636" s="22" t="n">
        <v>17605</v>
      </c>
      <c r="J2636" s="17" t="n">
        <v>730</v>
      </c>
      <c r="K2636" s="17" t="n">
        <v>240</v>
      </c>
      <c r="L2636" s="17" t="n">
        <v>300</v>
      </c>
      <c r="M2636" s="17" t="n">
        <f aca="false">+K2636+L2636</f>
        <v>540</v>
      </c>
      <c r="N2636" s="23" t="n">
        <f aca="false">+O2636*P2636</f>
        <v>425</v>
      </c>
      <c r="O2636" s="22" t="n">
        <f aca="false">H2636-I2636</f>
        <v>250</v>
      </c>
      <c r="P2636" s="68" t="n">
        <v>1.7</v>
      </c>
      <c r="Q2636" s="17" t="s">
        <v>20</v>
      </c>
    </row>
    <row r="2637" customFormat="false" ht="13.8" hidden="false" customHeight="false" outlineLevel="0" collapsed="false">
      <c r="A2637" s="17" t="s">
        <v>29</v>
      </c>
      <c r="B2637" s="17" t="s">
        <v>312</v>
      </c>
      <c r="C2637" s="18" t="n">
        <v>43180</v>
      </c>
      <c r="D2637" s="19" t="n">
        <v>43171</v>
      </c>
      <c r="E2637" s="20" t="s">
        <v>309</v>
      </c>
      <c r="F2637" s="90" t="n">
        <f aca="false">+C2637-D2637</f>
        <v>9</v>
      </c>
      <c r="G2637" s="22" t="n">
        <v>12.5</v>
      </c>
      <c r="H2637" s="22" t="n">
        <v>404</v>
      </c>
      <c r="I2637" s="22" t="n">
        <v>189</v>
      </c>
      <c r="J2637" s="17" t="n">
        <v>500</v>
      </c>
      <c r="K2637" s="17" t="n">
        <v>160</v>
      </c>
      <c r="L2637" s="17" t="n">
        <v>400</v>
      </c>
      <c r="M2637" s="17" t="n">
        <f aca="false">+K2637+L2637</f>
        <v>560</v>
      </c>
      <c r="N2637" s="23" t="n">
        <f aca="false">+O2637*P2637</f>
        <v>365.5</v>
      </c>
      <c r="O2637" s="22" t="n">
        <f aca="false">H2637-I2637</f>
        <v>215</v>
      </c>
      <c r="P2637" s="68" t="n">
        <v>1.7</v>
      </c>
      <c r="Q2637" s="17" t="s">
        <v>20</v>
      </c>
    </row>
    <row r="2638" customFormat="false" ht="13.8" hidden="false" customHeight="false" outlineLevel="0" collapsed="false">
      <c r="A2638" s="17" t="s">
        <v>21</v>
      </c>
      <c r="B2638" s="17" t="s">
        <v>321</v>
      </c>
      <c r="C2638" s="18" t="n">
        <v>43180</v>
      </c>
      <c r="D2638" s="19" t="n">
        <v>43131</v>
      </c>
      <c r="E2638" s="20" t="s">
        <v>309</v>
      </c>
      <c r="F2638" s="90" t="n">
        <f aca="false">+C2638-D2638</f>
        <v>49</v>
      </c>
      <c r="G2638" s="22" t="n">
        <v>9</v>
      </c>
      <c r="H2638" s="22" t="n">
        <v>7643</v>
      </c>
      <c r="I2638" s="22" t="n">
        <v>7605</v>
      </c>
      <c r="J2638" s="17" t="n">
        <v>260</v>
      </c>
      <c r="K2638" s="17" t="n">
        <v>200</v>
      </c>
      <c r="L2638" s="17" t="n">
        <v>0</v>
      </c>
      <c r="M2638" s="17" t="n">
        <f aca="false">+K2638+L2638</f>
        <v>200</v>
      </c>
      <c r="N2638" s="23" t="n">
        <f aca="false">+O2638*P2638</f>
        <v>59.66</v>
      </c>
      <c r="O2638" s="22" t="n">
        <f aca="false">H2638-I2638</f>
        <v>38</v>
      </c>
      <c r="P2638" s="68" t="n">
        <v>1.57</v>
      </c>
      <c r="Q2638" s="17" t="s">
        <v>20</v>
      </c>
    </row>
    <row r="2639" customFormat="false" ht="13.8" hidden="false" customHeight="false" outlineLevel="0" collapsed="false">
      <c r="A2639" s="17" t="s">
        <v>29</v>
      </c>
      <c r="B2639" s="17" t="s">
        <v>312</v>
      </c>
      <c r="C2639" s="18" t="n">
        <v>43180</v>
      </c>
      <c r="D2639" s="19" t="n">
        <v>43171</v>
      </c>
      <c r="E2639" s="20" t="s">
        <v>309</v>
      </c>
      <c r="F2639" s="90" t="n">
        <f aca="false">+C2639-D2639</f>
        <v>9</v>
      </c>
      <c r="G2639" s="22" t="n">
        <v>13</v>
      </c>
      <c r="H2639" s="22" t="n">
        <v>14344</v>
      </c>
      <c r="I2639" s="22" t="n">
        <v>14127</v>
      </c>
      <c r="J2639" s="17" t="n">
        <v>400</v>
      </c>
      <c r="K2639" s="17" t="n">
        <v>120</v>
      </c>
      <c r="L2639" s="17" t="n">
        <v>350</v>
      </c>
      <c r="M2639" s="17" t="n">
        <f aca="false">+K2639+L2639</f>
        <v>470</v>
      </c>
      <c r="N2639" s="23" t="n">
        <f aca="false">+O2639*P2639</f>
        <v>217</v>
      </c>
      <c r="O2639" s="22" t="n">
        <f aca="false">H2639-I2639</f>
        <v>217</v>
      </c>
      <c r="P2639" s="68" t="n">
        <v>1</v>
      </c>
      <c r="Q2639" s="17" t="s">
        <v>20</v>
      </c>
    </row>
    <row r="2640" customFormat="false" ht="13.8" hidden="false" customHeight="false" outlineLevel="0" collapsed="false">
      <c r="A2640" s="17" t="s">
        <v>17</v>
      </c>
      <c r="B2640" s="29" t="s">
        <v>317</v>
      </c>
      <c r="C2640" s="18" t="n">
        <v>43180</v>
      </c>
      <c r="D2640" s="19" t="n">
        <v>43173</v>
      </c>
      <c r="E2640" s="20" t="s">
        <v>309</v>
      </c>
      <c r="F2640" s="90" t="n">
        <f aca="false">+C2640-D2640</f>
        <v>7</v>
      </c>
      <c r="G2640" s="22" t="n">
        <v>22</v>
      </c>
      <c r="H2640" s="22" t="n">
        <v>17774</v>
      </c>
      <c r="I2640" s="22" t="n">
        <v>17631</v>
      </c>
      <c r="J2640" s="17" t="n">
        <v>605</v>
      </c>
      <c r="K2640" s="17" t="n">
        <v>215</v>
      </c>
      <c r="L2640" s="17" t="n">
        <v>350</v>
      </c>
      <c r="M2640" s="17" t="n">
        <f aca="false">+K2640+L2640</f>
        <v>565</v>
      </c>
      <c r="N2640" s="23" t="n">
        <f aca="false">+O2640*P2640</f>
        <v>371.8</v>
      </c>
      <c r="O2640" s="22" t="n">
        <f aca="false">H2640-I2640</f>
        <v>143</v>
      </c>
      <c r="P2640" s="68" t="n">
        <v>2.6</v>
      </c>
      <c r="Q2640" s="17" t="s">
        <v>20</v>
      </c>
    </row>
    <row r="2641" customFormat="false" ht="13.8" hidden="false" customHeight="false" outlineLevel="0" collapsed="false">
      <c r="A2641" s="17" t="s">
        <v>17</v>
      </c>
      <c r="B2641" s="29" t="s">
        <v>317</v>
      </c>
      <c r="C2641" s="18" t="n">
        <v>43180</v>
      </c>
      <c r="D2641" s="19" t="n">
        <v>43173</v>
      </c>
      <c r="E2641" s="20" t="s">
        <v>309</v>
      </c>
      <c r="F2641" s="90" t="n">
        <f aca="false">+C2641-D2641</f>
        <v>7</v>
      </c>
      <c r="G2641" s="22" t="n">
        <v>20</v>
      </c>
      <c r="H2641" s="22" t="n">
        <v>21913</v>
      </c>
      <c r="I2641" s="22" t="n">
        <v>21750</v>
      </c>
      <c r="J2641" s="17" t="n">
        <v>410</v>
      </c>
      <c r="K2641" s="17" t="n">
        <v>45</v>
      </c>
      <c r="L2641" s="17" t="n">
        <v>300</v>
      </c>
      <c r="M2641" s="17" t="n">
        <f aca="false">+K2641+L2641</f>
        <v>345</v>
      </c>
      <c r="N2641" s="23" t="n">
        <f aca="false">+O2641*P2641</f>
        <v>391.2</v>
      </c>
      <c r="O2641" s="22" t="n">
        <f aca="false">H2641-I2641</f>
        <v>163</v>
      </c>
      <c r="P2641" s="68" t="n">
        <v>2.4</v>
      </c>
      <c r="Q2641" s="17" t="s">
        <v>20</v>
      </c>
    </row>
    <row r="2642" customFormat="false" ht="13.8" hidden="false" customHeight="false" outlineLevel="0" collapsed="false">
      <c r="A2642" s="17" t="s">
        <v>82</v>
      </c>
      <c r="B2642" s="17" t="s">
        <v>154</v>
      </c>
      <c r="C2642" s="18" t="n">
        <v>43180</v>
      </c>
      <c r="D2642" s="19" t="n">
        <v>43178</v>
      </c>
      <c r="E2642" s="20" t="s">
        <v>309</v>
      </c>
      <c r="F2642" s="90" t="n">
        <f aca="false">+C2642-D2642</f>
        <v>2</v>
      </c>
      <c r="G2642" s="22" t="n">
        <v>20</v>
      </c>
      <c r="H2642" s="22" t="n">
        <v>17528</v>
      </c>
      <c r="I2642" s="22" t="n">
        <v>17498</v>
      </c>
      <c r="J2642" s="17" t="n">
        <v>271</v>
      </c>
      <c r="K2642" s="17" t="n">
        <v>151</v>
      </c>
      <c r="L2642" s="17" t="n">
        <v>500</v>
      </c>
      <c r="M2642" s="17" t="n">
        <f aca="false">+K2642+L2642</f>
        <v>651</v>
      </c>
      <c r="N2642" s="23" t="n">
        <f aca="false">+O2642*P2642</f>
        <v>72</v>
      </c>
      <c r="O2642" s="22" t="n">
        <f aca="false">H2642-I2642</f>
        <v>30</v>
      </c>
      <c r="P2642" s="68" t="n">
        <v>2.4</v>
      </c>
      <c r="Q2642" s="17" t="s">
        <v>20</v>
      </c>
    </row>
    <row r="2643" customFormat="false" ht="13.8" hidden="false" customHeight="false" outlineLevel="0" collapsed="false">
      <c r="A2643" s="17" t="s">
        <v>35</v>
      </c>
      <c r="B2643" s="17" t="s">
        <v>36</v>
      </c>
      <c r="C2643" s="18" t="n">
        <v>43180</v>
      </c>
      <c r="D2643" s="19" t="n">
        <v>43177</v>
      </c>
      <c r="E2643" s="20" t="s">
        <v>309</v>
      </c>
      <c r="F2643" s="90" t="n">
        <f aca="false">+C2643-D2643</f>
        <v>3</v>
      </c>
      <c r="G2643" s="22" t="n">
        <v>18</v>
      </c>
      <c r="H2643" s="22" t="n">
        <v>19246</v>
      </c>
      <c r="I2643" s="22" t="n">
        <v>19177</v>
      </c>
      <c r="J2643" s="17" t="n">
        <v>365</v>
      </c>
      <c r="K2643" s="17" t="n">
        <v>180</v>
      </c>
      <c r="L2643" s="17" t="n">
        <v>300</v>
      </c>
      <c r="M2643" s="17" t="n">
        <f aca="false">+K2643+L2643</f>
        <v>480</v>
      </c>
      <c r="N2643" s="23" t="n">
        <f aca="false">+O2643*P2643</f>
        <v>144.9</v>
      </c>
      <c r="O2643" s="22" t="n">
        <f aca="false">H2643-I2643</f>
        <v>69</v>
      </c>
      <c r="P2643" s="68" t="n">
        <v>2.1</v>
      </c>
      <c r="Q2643" s="17" t="s">
        <v>20</v>
      </c>
    </row>
    <row r="2644" customFormat="false" ht="13.8" hidden="false" customHeight="false" outlineLevel="0" collapsed="false">
      <c r="A2644" s="17" t="s">
        <v>55</v>
      </c>
      <c r="B2644" s="17" t="s">
        <v>156</v>
      </c>
      <c r="C2644" s="18" t="n">
        <v>43180</v>
      </c>
      <c r="D2644" s="19" t="n">
        <v>43171</v>
      </c>
      <c r="E2644" s="20" t="s">
        <v>309</v>
      </c>
      <c r="F2644" s="90" t="n">
        <f aca="false">+C2644-D2644</f>
        <v>9</v>
      </c>
      <c r="G2644" s="22" t="n">
        <v>16</v>
      </c>
      <c r="H2644" s="22" t="n">
        <v>8141</v>
      </c>
      <c r="I2644" s="22" t="n">
        <v>7900</v>
      </c>
      <c r="J2644" s="17" t="n">
        <v>430</v>
      </c>
      <c r="K2644" s="17" t="n">
        <v>50</v>
      </c>
      <c r="L2644" s="17" t="n">
        <v>370</v>
      </c>
      <c r="M2644" s="17" t="n">
        <f aca="false">+K2644+L2644</f>
        <v>420</v>
      </c>
      <c r="N2644" s="23" t="n">
        <f aca="false">+O2644*P2644</f>
        <v>482</v>
      </c>
      <c r="O2644" s="22" t="n">
        <f aca="false">H2644-I2644</f>
        <v>241</v>
      </c>
      <c r="P2644" s="68" t="n">
        <v>2</v>
      </c>
      <c r="Q2644" s="17" t="s">
        <v>20</v>
      </c>
    </row>
    <row r="2645" customFormat="false" ht="13.8" hidden="false" customHeight="false" outlineLevel="0" collapsed="false">
      <c r="A2645" s="17" t="s">
        <v>35</v>
      </c>
      <c r="B2645" s="17" t="s">
        <v>36</v>
      </c>
      <c r="C2645" s="18" t="n">
        <v>43180</v>
      </c>
      <c r="D2645" s="19" t="n">
        <v>43173</v>
      </c>
      <c r="E2645" s="20" t="s">
        <v>309</v>
      </c>
      <c r="F2645" s="90" t="n">
        <f aca="false">+C2645-D2645</f>
        <v>7</v>
      </c>
      <c r="G2645" s="22" t="n">
        <v>13</v>
      </c>
      <c r="H2645" s="22" t="n">
        <v>3167</v>
      </c>
      <c r="I2645" s="22" t="n">
        <v>3000</v>
      </c>
      <c r="J2645" s="17" t="n">
        <v>660</v>
      </c>
      <c r="K2645" s="17" t="n">
        <v>390</v>
      </c>
      <c r="L2645" s="17" t="n">
        <v>100</v>
      </c>
      <c r="M2645" s="17" t="n">
        <f aca="false">+K2645+L2645</f>
        <v>490</v>
      </c>
      <c r="N2645" s="23" t="n">
        <f aca="false">+O2645*P2645</f>
        <v>300.6</v>
      </c>
      <c r="O2645" s="22" t="n">
        <f aca="false">H2645-I2645</f>
        <v>167</v>
      </c>
      <c r="P2645" s="68" t="n">
        <v>1.8</v>
      </c>
      <c r="Q2645" s="17" t="s">
        <v>20</v>
      </c>
    </row>
    <row r="2646" customFormat="false" ht="13.8" hidden="false" customHeight="false" outlineLevel="0" collapsed="false">
      <c r="A2646" s="17" t="s">
        <v>35</v>
      </c>
      <c r="B2646" s="17" t="s">
        <v>36</v>
      </c>
      <c r="C2646" s="18" t="n">
        <v>43180</v>
      </c>
      <c r="D2646" s="19" t="n">
        <v>43176</v>
      </c>
      <c r="E2646" s="20" t="s">
        <v>309</v>
      </c>
      <c r="F2646" s="90" t="n">
        <f aca="false">+C2646-D2646</f>
        <v>4</v>
      </c>
      <c r="G2646" s="22" t="n">
        <v>13</v>
      </c>
      <c r="H2646" s="22" t="n">
        <v>3312</v>
      </c>
      <c r="I2646" s="22" t="n">
        <v>3214</v>
      </c>
      <c r="J2646" s="17" t="n">
        <v>320</v>
      </c>
      <c r="K2646" s="17" t="n">
        <v>160</v>
      </c>
      <c r="L2646" s="17" t="n">
        <v>200</v>
      </c>
      <c r="M2646" s="17" t="n">
        <f aca="false">+K2646+L2646</f>
        <v>360</v>
      </c>
      <c r="N2646" s="23" t="n">
        <f aca="false">+O2646*P2646</f>
        <v>176.4</v>
      </c>
      <c r="O2646" s="22" t="n">
        <f aca="false">H2646-I2646</f>
        <v>98</v>
      </c>
      <c r="P2646" s="68" t="n">
        <v>1.8</v>
      </c>
      <c r="Q2646" s="17" t="s">
        <v>20</v>
      </c>
    </row>
    <row r="2647" customFormat="false" ht="13.8" hidden="false" customHeight="false" outlineLevel="0" collapsed="false">
      <c r="A2647" s="17" t="s">
        <v>47</v>
      </c>
      <c r="B2647" s="17" t="s">
        <v>48</v>
      </c>
      <c r="C2647" s="18" t="n">
        <v>43180</v>
      </c>
      <c r="D2647" s="19" t="n">
        <v>43172</v>
      </c>
      <c r="E2647" s="20" t="s">
        <v>309</v>
      </c>
      <c r="F2647" s="90" t="n">
        <f aca="false">+C2647-D2647</f>
        <v>8</v>
      </c>
      <c r="G2647" s="22" t="n">
        <v>9</v>
      </c>
      <c r="H2647" s="22" t="n">
        <v>5859</v>
      </c>
      <c r="I2647" s="22" t="n">
        <v>5667</v>
      </c>
      <c r="J2647" s="17" t="n">
        <v>900</v>
      </c>
      <c r="K2647" s="17" t="n">
        <v>631</v>
      </c>
      <c r="L2647" s="17" t="n">
        <v>0</v>
      </c>
      <c r="M2647" s="17" t="n">
        <f aca="false">+K2647+L2647</f>
        <v>631</v>
      </c>
      <c r="N2647" s="23" t="n">
        <f aca="false">+O2647*P2647</f>
        <v>301.44</v>
      </c>
      <c r="O2647" s="22" t="n">
        <f aca="false">H2647-I2647</f>
        <v>192</v>
      </c>
      <c r="P2647" s="68" t="n">
        <v>1.57</v>
      </c>
      <c r="Q2647" s="17" t="s">
        <v>20</v>
      </c>
    </row>
    <row r="2648" customFormat="false" ht="13.8" hidden="false" customHeight="false" outlineLevel="0" collapsed="false">
      <c r="A2648" s="17" t="s">
        <v>49</v>
      </c>
      <c r="B2648" s="17" t="s">
        <v>320</v>
      </c>
      <c r="C2648" s="18" t="n">
        <v>43180</v>
      </c>
      <c r="D2648" s="19" t="n">
        <v>43175</v>
      </c>
      <c r="E2648" s="20" t="s">
        <v>309</v>
      </c>
      <c r="F2648" s="90" t="n">
        <f aca="false">+C2648-D2648</f>
        <v>5</v>
      </c>
      <c r="G2648" s="22" t="n">
        <v>9</v>
      </c>
      <c r="H2648" s="22" t="n">
        <v>19827</v>
      </c>
      <c r="I2648" s="22" t="n">
        <v>19705</v>
      </c>
      <c r="J2648" s="17" t="n">
        <v>490</v>
      </c>
      <c r="K2648" s="17" t="n">
        <v>320</v>
      </c>
      <c r="L2648" s="17" t="n">
        <v>0</v>
      </c>
      <c r="M2648" s="17" t="n">
        <f aca="false">+K2648+L2648</f>
        <v>320</v>
      </c>
      <c r="N2648" s="23" t="n">
        <f aca="false">+O2648*P2648</f>
        <v>191.54</v>
      </c>
      <c r="O2648" s="22" t="n">
        <f aca="false">H2648-I2648</f>
        <v>122</v>
      </c>
      <c r="P2648" s="68" t="n">
        <v>1.57</v>
      </c>
      <c r="Q2648" s="17" t="s">
        <v>20</v>
      </c>
    </row>
    <row r="2649" customFormat="false" ht="13.8" hidden="false" customHeight="false" outlineLevel="0" collapsed="false">
      <c r="A2649" s="17" t="s">
        <v>49</v>
      </c>
      <c r="B2649" s="27" t="s">
        <v>320</v>
      </c>
      <c r="C2649" s="18" t="n">
        <v>43180</v>
      </c>
      <c r="D2649" s="19" t="n">
        <v>43175</v>
      </c>
      <c r="E2649" s="20" t="s">
        <v>309</v>
      </c>
      <c r="F2649" s="90" t="n">
        <f aca="false">+C2649-D2649</f>
        <v>5</v>
      </c>
      <c r="G2649" s="22" t="n">
        <v>9</v>
      </c>
      <c r="H2649" s="22" t="n">
        <v>19982</v>
      </c>
      <c r="I2649" s="22" t="n">
        <v>19857</v>
      </c>
      <c r="J2649" s="17" t="n">
        <v>460</v>
      </c>
      <c r="K2649" s="17" t="n">
        <v>285</v>
      </c>
      <c r="L2649" s="17" t="n">
        <v>0</v>
      </c>
      <c r="M2649" s="17" t="n">
        <f aca="false">+K2649+L2649</f>
        <v>285</v>
      </c>
      <c r="N2649" s="23" t="n">
        <f aca="false">+O2649*P2649</f>
        <v>196.25</v>
      </c>
      <c r="O2649" s="22" t="n">
        <f aca="false">H2649-I2649</f>
        <v>125</v>
      </c>
      <c r="P2649" s="68" t="n">
        <v>1.57</v>
      </c>
      <c r="Q2649" s="17" t="s">
        <v>20</v>
      </c>
    </row>
    <row r="2650" customFormat="false" ht="13.8" hidden="false" customHeight="false" outlineLevel="0" collapsed="false">
      <c r="A2650" s="17" t="s">
        <v>49</v>
      </c>
      <c r="B2650" s="17" t="s">
        <v>320</v>
      </c>
      <c r="C2650" s="18" t="n">
        <v>43180</v>
      </c>
      <c r="D2650" s="19" t="n">
        <v>43175</v>
      </c>
      <c r="E2650" s="20" t="s">
        <v>309</v>
      </c>
      <c r="F2650" s="90" t="n">
        <f aca="false">+C2650-D2650</f>
        <v>5</v>
      </c>
      <c r="G2650" s="22" t="n">
        <v>9</v>
      </c>
      <c r="H2650" s="22" t="n">
        <v>18139</v>
      </c>
      <c r="I2650" s="22" t="n">
        <v>18021</v>
      </c>
      <c r="J2650" s="17" t="n">
        <v>345</v>
      </c>
      <c r="K2650" s="17" t="n">
        <v>180</v>
      </c>
      <c r="L2650" s="17" t="n">
        <v>300</v>
      </c>
      <c r="M2650" s="17" t="n">
        <f aca="false">+K2650+L2650</f>
        <v>480</v>
      </c>
      <c r="N2650" s="23" t="n">
        <f aca="false">+O2650*P2650</f>
        <v>185.26</v>
      </c>
      <c r="O2650" s="22" t="n">
        <f aca="false">H2650-I2650</f>
        <v>118</v>
      </c>
      <c r="P2650" s="68" t="n">
        <v>1.57</v>
      </c>
      <c r="Q2650" s="17" t="s">
        <v>20</v>
      </c>
    </row>
    <row r="2651" customFormat="false" ht="13.8" hidden="false" customHeight="false" outlineLevel="0" collapsed="false">
      <c r="A2651" s="17" t="s">
        <v>26</v>
      </c>
      <c r="B2651" s="17" t="s">
        <v>318</v>
      </c>
      <c r="C2651" s="18" t="n">
        <v>43181</v>
      </c>
      <c r="D2651" s="19" t="n">
        <v>43171</v>
      </c>
      <c r="E2651" s="20" t="s">
        <v>309</v>
      </c>
      <c r="F2651" s="90" t="n">
        <f aca="false">+C2651-D2651</f>
        <v>10</v>
      </c>
      <c r="G2651" s="22" t="n">
        <v>13</v>
      </c>
      <c r="H2651" s="22" t="n">
        <v>24365</v>
      </c>
      <c r="I2651" s="22" t="n">
        <v>24125</v>
      </c>
      <c r="J2651" s="17" t="n">
        <v>682</v>
      </c>
      <c r="K2651" s="17" t="n">
        <v>202</v>
      </c>
      <c r="L2651" s="17" t="n">
        <v>400</v>
      </c>
      <c r="M2651" s="17" t="n">
        <f aca="false">+K2651+L2651</f>
        <v>602</v>
      </c>
      <c r="N2651" s="23" t="n">
        <f aca="false">+O2651*P2651</f>
        <v>240</v>
      </c>
      <c r="O2651" s="22" t="n">
        <f aca="false">H2651-I2651</f>
        <v>240</v>
      </c>
      <c r="P2651" s="68" t="n">
        <v>1</v>
      </c>
      <c r="Q2651" s="17" t="s">
        <v>20</v>
      </c>
    </row>
    <row r="2652" customFormat="false" ht="13.8" hidden="false" customHeight="false" outlineLevel="0" collapsed="false">
      <c r="A2652" s="17" t="s">
        <v>21</v>
      </c>
      <c r="B2652" s="17" t="s">
        <v>321</v>
      </c>
      <c r="C2652" s="18" t="n">
        <v>43181</v>
      </c>
      <c r="D2652" s="19" t="n">
        <v>43172</v>
      </c>
      <c r="E2652" s="20" t="s">
        <v>309</v>
      </c>
      <c r="F2652" s="90" t="n">
        <f aca="false">+C2652-D2652</f>
        <v>9</v>
      </c>
      <c r="G2652" s="22" t="n">
        <v>13</v>
      </c>
      <c r="H2652" s="22" t="n">
        <v>3907</v>
      </c>
      <c r="I2652" s="22" t="n">
        <v>3686</v>
      </c>
      <c r="J2652" s="17" t="n">
        <v>520</v>
      </c>
      <c r="K2652" s="17" t="n">
        <v>170</v>
      </c>
      <c r="L2652" s="17" t="n">
        <v>300</v>
      </c>
      <c r="M2652" s="17" t="n">
        <f aca="false">+K2652+L2652</f>
        <v>470</v>
      </c>
      <c r="N2652" s="23" t="n">
        <f aca="false">+O2652*P2652</f>
        <v>221</v>
      </c>
      <c r="O2652" s="22" t="n">
        <f aca="false">H2652-I2652</f>
        <v>221</v>
      </c>
      <c r="P2652" s="68" t="n">
        <v>1</v>
      </c>
      <c r="Q2652" s="17" t="s">
        <v>20</v>
      </c>
    </row>
    <row r="2653" customFormat="false" ht="13.8" hidden="false" customHeight="false" outlineLevel="0" collapsed="false">
      <c r="A2653" s="17" t="s">
        <v>21</v>
      </c>
      <c r="B2653" s="17" t="s">
        <v>321</v>
      </c>
      <c r="C2653" s="18" t="n">
        <v>43181</v>
      </c>
      <c r="D2653" s="19" t="n">
        <v>43172</v>
      </c>
      <c r="E2653" s="20" t="s">
        <v>309</v>
      </c>
      <c r="F2653" s="90" t="n">
        <f aca="false">+C2653-D2653</f>
        <v>9</v>
      </c>
      <c r="G2653" s="22" t="n">
        <v>13</v>
      </c>
      <c r="H2653" s="22" t="n">
        <v>13056</v>
      </c>
      <c r="I2653" s="22" t="n">
        <v>12845</v>
      </c>
      <c r="J2653" s="17" t="n">
        <v>460</v>
      </c>
      <c r="K2653" s="17" t="n">
        <v>110</v>
      </c>
      <c r="L2653" s="17" t="n">
        <v>250</v>
      </c>
      <c r="M2653" s="17" t="n">
        <f aca="false">+K2653+L2653</f>
        <v>360</v>
      </c>
      <c r="N2653" s="23" t="n">
        <f aca="false">+O2653*P2653</f>
        <v>211</v>
      </c>
      <c r="O2653" s="22" t="n">
        <f aca="false">H2653-I2653</f>
        <v>211</v>
      </c>
      <c r="P2653" s="68" t="n">
        <v>1</v>
      </c>
      <c r="Q2653" s="17" t="s">
        <v>20</v>
      </c>
    </row>
    <row r="2654" customFormat="false" ht="13.8" hidden="false" customHeight="false" outlineLevel="0" collapsed="false">
      <c r="A2654" s="17" t="s">
        <v>35</v>
      </c>
      <c r="B2654" s="17" t="s">
        <v>36</v>
      </c>
      <c r="C2654" s="18" t="n">
        <v>43181</v>
      </c>
      <c r="D2654" s="19" t="n">
        <v>43173</v>
      </c>
      <c r="E2654" s="20" t="s">
        <v>309</v>
      </c>
      <c r="F2654" s="90" t="n">
        <f aca="false">+C2654-D2654</f>
        <v>8</v>
      </c>
      <c r="G2654" s="22" t="n">
        <v>20</v>
      </c>
      <c r="H2654" s="22" t="n">
        <v>3229</v>
      </c>
      <c r="I2654" s="22" t="n">
        <v>3037</v>
      </c>
      <c r="J2654" s="17" t="n">
        <v>540</v>
      </c>
      <c r="K2654" s="17" t="n">
        <v>155</v>
      </c>
      <c r="L2654" s="17" t="n">
        <v>300</v>
      </c>
      <c r="M2654" s="17" t="n">
        <f aca="false">+K2654+L2654</f>
        <v>455</v>
      </c>
      <c r="N2654" s="23" t="n">
        <f aca="false">+O2654*P2654</f>
        <v>460.8</v>
      </c>
      <c r="O2654" s="22" t="n">
        <f aca="false">H2654-I2654</f>
        <v>192</v>
      </c>
      <c r="P2654" s="68" t="n">
        <v>2.4</v>
      </c>
      <c r="Q2654" s="17" t="s">
        <v>20</v>
      </c>
    </row>
    <row r="2655" customFormat="false" ht="13.8" hidden="false" customHeight="false" outlineLevel="0" collapsed="false">
      <c r="A2655" s="17" t="s">
        <v>41</v>
      </c>
      <c r="B2655" s="17" t="s">
        <v>305</v>
      </c>
      <c r="C2655" s="18" t="n">
        <v>43181</v>
      </c>
      <c r="D2655" s="19" t="n">
        <v>43176</v>
      </c>
      <c r="E2655" s="20" t="s">
        <v>309</v>
      </c>
      <c r="F2655" s="90" t="n">
        <f aca="false">+C2655-D2655</f>
        <v>5</v>
      </c>
      <c r="G2655" s="22" t="n">
        <v>20</v>
      </c>
      <c r="H2655" s="22" t="n">
        <v>8856</v>
      </c>
      <c r="I2655" s="22" t="n">
        <v>8737</v>
      </c>
      <c r="J2655" s="17" t="n">
        <v>620</v>
      </c>
      <c r="K2655" s="17" t="n">
        <v>335</v>
      </c>
      <c r="L2655" s="17" t="n">
        <v>400</v>
      </c>
      <c r="M2655" s="17" t="n">
        <f aca="false">+K2655+L2655</f>
        <v>735</v>
      </c>
      <c r="N2655" s="23" t="n">
        <f aca="false">+O2655*P2655</f>
        <v>285.6</v>
      </c>
      <c r="O2655" s="22" t="n">
        <f aca="false">H2655-I2655</f>
        <v>119</v>
      </c>
      <c r="P2655" s="68" t="n">
        <v>2.4</v>
      </c>
      <c r="Q2655" s="17" t="s">
        <v>20</v>
      </c>
    </row>
    <row r="2656" customFormat="false" ht="13.8" hidden="false" customHeight="false" outlineLevel="0" collapsed="false">
      <c r="A2656" s="17" t="s">
        <v>31</v>
      </c>
      <c r="B2656" s="17" t="s">
        <v>316</v>
      </c>
      <c r="C2656" s="18" t="n">
        <v>43181</v>
      </c>
      <c r="D2656" s="19" t="n">
        <v>43169</v>
      </c>
      <c r="E2656" s="20" t="s">
        <v>309</v>
      </c>
      <c r="F2656" s="90" t="n">
        <f aca="false">+C2656-D2656</f>
        <v>12</v>
      </c>
      <c r="G2656" s="22" t="n">
        <v>20</v>
      </c>
      <c r="H2656" s="22" t="n">
        <v>11053</v>
      </c>
      <c r="I2656" s="22" t="n">
        <v>11035</v>
      </c>
      <c r="J2656" s="17" t="n">
        <v>533</v>
      </c>
      <c r="K2656" s="17" t="n">
        <v>485</v>
      </c>
      <c r="L2656" s="17" t="n">
        <v>0</v>
      </c>
      <c r="M2656" s="17" t="n">
        <f aca="false">+K2656+L2656</f>
        <v>485</v>
      </c>
      <c r="N2656" s="23" t="n">
        <f aca="false">+O2656*P2656</f>
        <v>43.2</v>
      </c>
      <c r="O2656" s="22" t="n">
        <f aca="false">H2656-I2656</f>
        <v>18</v>
      </c>
      <c r="P2656" s="68" t="n">
        <v>2.4</v>
      </c>
      <c r="Q2656" s="17" t="s">
        <v>20</v>
      </c>
    </row>
    <row r="2657" customFormat="false" ht="13.8" hidden="false" customHeight="false" outlineLevel="0" collapsed="false">
      <c r="A2657" s="17" t="s">
        <v>39</v>
      </c>
      <c r="B2657" s="17" t="s">
        <v>286</v>
      </c>
      <c r="C2657" s="18" t="n">
        <v>43181</v>
      </c>
      <c r="D2657" s="19" t="n">
        <v>43176</v>
      </c>
      <c r="E2657" s="20" t="s">
        <v>309</v>
      </c>
      <c r="F2657" s="90" t="n">
        <f aca="false">+C2657-D2657</f>
        <v>5</v>
      </c>
      <c r="G2657" s="22" t="n">
        <v>20</v>
      </c>
      <c r="H2657" s="22" t="n">
        <v>1655</v>
      </c>
      <c r="I2657" s="22" t="n">
        <v>1533</v>
      </c>
      <c r="J2657" s="17" t="n">
        <v>565</v>
      </c>
      <c r="K2657" s="17" t="n">
        <v>273</v>
      </c>
      <c r="L2657" s="17" t="n">
        <v>427</v>
      </c>
      <c r="M2657" s="17" t="n">
        <f aca="false">+K2657+L2657</f>
        <v>700</v>
      </c>
      <c r="N2657" s="23" t="n">
        <f aca="false">+O2657*P2657</f>
        <v>292.8</v>
      </c>
      <c r="O2657" s="22" t="n">
        <f aca="false">H2657-I2657</f>
        <v>122</v>
      </c>
      <c r="P2657" s="68" t="n">
        <v>2.4</v>
      </c>
      <c r="Q2657" s="17" t="s">
        <v>20</v>
      </c>
    </row>
    <row r="2658" customFormat="false" ht="13.8" hidden="false" customHeight="false" outlineLevel="0" collapsed="false">
      <c r="A2658" s="17" t="s">
        <v>45</v>
      </c>
      <c r="B2658" s="27" t="s">
        <v>311</v>
      </c>
      <c r="C2658" s="18" t="n">
        <v>43181</v>
      </c>
      <c r="D2658" s="19" t="n">
        <v>43171</v>
      </c>
      <c r="E2658" s="20" t="s">
        <v>309</v>
      </c>
      <c r="F2658" s="90" t="n">
        <f aca="false">+C2658-D2658</f>
        <v>10</v>
      </c>
      <c r="G2658" s="22" t="n">
        <v>15</v>
      </c>
      <c r="H2658" s="22" t="n">
        <v>39762</v>
      </c>
      <c r="I2658" s="22" t="n">
        <v>39517</v>
      </c>
      <c r="J2658" s="17" t="n">
        <v>740</v>
      </c>
      <c r="K2658" s="17" t="n">
        <v>130</v>
      </c>
      <c r="L2658" s="17" t="n">
        <v>600</v>
      </c>
      <c r="M2658" s="17" t="n">
        <f aca="false">+K2658+L2658</f>
        <v>730</v>
      </c>
      <c r="N2658" s="23" t="n">
        <f aca="false">+O2658*P2658</f>
        <v>490</v>
      </c>
      <c r="O2658" s="22" t="n">
        <f aca="false">H2658-I2658</f>
        <v>245</v>
      </c>
      <c r="P2658" s="68" t="n">
        <v>2</v>
      </c>
      <c r="Q2658" s="17" t="s">
        <v>20</v>
      </c>
    </row>
    <row r="2659" customFormat="false" ht="13.8" hidden="false" customHeight="false" outlineLevel="0" collapsed="false">
      <c r="A2659" s="17" t="s">
        <v>51</v>
      </c>
      <c r="B2659" s="17" t="s">
        <v>310</v>
      </c>
      <c r="C2659" s="18" t="n">
        <v>43181</v>
      </c>
      <c r="D2659" s="19" t="n">
        <v>43178</v>
      </c>
      <c r="E2659" s="20" t="s">
        <v>309</v>
      </c>
      <c r="F2659" s="90" t="n">
        <f aca="false">+C2659-D2659</f>
        <v>3</v>
      </c>
      <c r="G2659" s="22" t="n">
        <v>16</v>
      </c>
      <c r="H2659" s="22" t="n">
        <v>5930</v>
      </c>
      <c r="I2659" s="22" t="n">
        <v>5835</v>
      </c>
      <c r="J2659" s="17" t="n">
        <v>495</v>
      </c>
      <c r="K2659" s="17" t="n">
        <v>326</v>
      </c>
      <c r="L2659" s="17" t="n">
        <v>0</v>
      </c>
      <c r="M2659" s="17" t="n">
        <f aca="false">+K2659+L2659</f>
        <v>326</v>
      </c>
      <c r="N2659" s="23" t="n">
        <f aca="false">+O2659*P2659</f>
        <v>190</v>
      </c>
      <c r="O2659" s="22" t="n">
        <f aca="false">H2659-I2659</f>
        <v>95</v>
      </c>
      <c r="P2659" s="68" t="n">
        <v>2</v>
      </c>
      <c r="Q2659" s="17" t="s">
        <v>20</v>
      </c>
    </row>
    <row r="2660" customFormat="false" ht="13.8" hidden="false" customHeight="false" outlineLevel="0" collapsed="false">
      <c r="A2660" s="17" t="s">
        <v>58</v>
      </c>
      <c r="B2660" s="17" t="s">
        <v>160</v>
      </c>
      <c r="C2660" s="18" t="n">
        <v>43181</v>
      </c>
      <c r="D2660" s="19" t="n">
        <v>43166</v>
      </c>
      <c r="E2660" s="20" t="s">
        <v>309</v>
      </c>
      <c r="F2660" s="90" t="n">
        <f aca="false">+C2660-D2660</f>
        <v>15</v>
      </c>
      <c r="G2660" s="22" t="n">
        <v>13</v>
      </c>
      <c r="H2660" s="22" t="n">
        <v>6258</v>
      </c>
      <c r="I2660" s="22" t="n">
        <v>6174</v>
      </c>
      <c r="J2660" s="17" t="n">
        <v>970</v>
      </c>
      <c r="K2660" s="17" t="n">
        <v>800</v>
      </c>
      <c r="L2660" s="17" t="n">
        <v>0</v>
      </c>
      <c r="M2660" s="17" t="n">
        <f aca="false">+K2660+L2660</f>
        <v>800</v>
      </c>
      <c r="N2660" s="23" t="n">
        <f aca="false">+O2660*P2660</f>
        <v>151.2</v>
      </c>
      <c r="O2660" s="22" t="n">
        <f aca="false">H2660-I2660</f>
        <v>84</v>
      </c>
      <c r="P2660" s="68" t="n">
        <v>1.8</v>
      </c>
      <c r="Q2660" s="17" t="s">
        <v>20</v>
      </c>
    </row>
    <row r="2661" customFormat="false" ht="13.8" hidden="false" customHeight="false" outlineLevel="0" collapsed="false">
      <c r="A2661" s="17" t="s">
        <v>45</v>
      </c>
      <c r="B2661" s="17" t="s">
        <v>311</v>
      </c>
      <c r="C2661" s="18" t="n">
        <v>43181</v>
      </c>
      <c r="D2661" s="19" t="n">
        <v>43171</v>
      </c>
      <c r="E2661" s="20" t="s">
        <v>309</v>
      </c>
      <c r="F2661" s="90" t="n">
        <f aca="false">+C2661-D2661</f>
        <v>10</v>
      </c>
      <c r="G2661" s="22" t="n">
        <v>12</v>
      </c>
      <c r="H2661" s="22" t="n">
        <v>23272</v>
      </c>
      <c r="I2661" s="22" t="n">
        <v>23028</v>
      </c>
      <c r="J2661" s="17" t="n">
        <v>620</v>
      </c>
      <c r="K2661" s="17" t="n">
        <v>85</v>
      </c>
      <c r="L2661" s="17" t="n">
        <v>575</v>
      </c>
      <c r="M2661" s="17" t="n">
        <f aca="false">+K2661+L2661</f>
        <v>660</v>
      </c>
      <c r="N2661" s="23" t="n">
        <f aca="false">+O2661*P2661</f>
        <v>414.8</v>
      </c>
      <c r="O2661" s="22" t="n">
        <f aca="false">H2661-I2661</f>
        <v>244</v>
      </c>
      <c r="P2661" s="68" t="n">
        <v>1.7</v>
      </c>
      <c r="Q2661" s="17" t="s">
        <v>20</v>
      </c>
    </row>
    <row r="2662" customFormat="false" ht="13.8" hidden="false" customHeight="false" outlineLevel="0" collapsed="false">
      <c r="A2662" s="17" t="s">
        <v>55</v>
      </c>
      <c r="B2662" s="17" t="s">
        <v>156</v>
      </c>
      <c r="C2662" s="18" t="n">
        <v>43181</v>
      </c>
      <c r="D2662" s="19" t="n">
        <v>43172</v>
      </c>
      <c r="E2662" s="20" t="s">
        <v>309</v>
      </c>
      <c r="F2662" s="90" t="n">
        <f aca="false">+C2662-D2662</f>
        <v>9</v>
      </c>
      <c r="G2662" s="22" t="n">
        <v>9</v>
      </c>
      <c r="H2662" s="22" t="n">
        <v>10289</v>
      </c>
      <c r="I2662" s="22" t="n">
        <v>10105</v>
      </c>
      <c r="J2662" s="17" t="n">
        <v>350</v>
      </c>
      <c r="K2662" s="17" t="n">
        <v>60</v>
      </c>
      <c r="L2662" s="17" t="n">
        <v>300</v>
      </c>
      <c r="M2662" s="17" t="n">
        <f aca="false">+K2662+L2662</f>
        <v>360</v>
      </c>
      <c r="N2662" s="23" t="n">
        <f aca="false">+O2662*P2662</f>
        <v>288.88</v>
      </c>
      <c r="O2662" s="22" t="n">
        <f aca="false">H2662-I2662</f>
        <v>184</v>
      </c>
      <c r="P2662" s="68" t="n">
        <v>1.57</v>
      </c>
      <c r="Q2662" s="17" t="s">
        <v>20</v>
      </c>
    </row>
    <row r="2663" customFormat="false" ht="13.8" hidden="false" customHeight="false" outlineLevel="0" collapsed="false">
      <c r="A2663" s="17" t="s">
        <v>51</v>
      </c>
      <c r="B2663" s="17" t="s">
        <v>310</v>
      </c>
      <c r="C2663" s="18" t="n">
        <v>43181</v>
      </c>
      <c r="D2663" s="19" t="n">
        <v>43178</v>
      </c>
      <c r="E2663" s="20" t="s">
        <v>309</v>
      </c>
      <c r="F2663" s="90" t="n">
        <f aca="false">+C2663-D2663</f>
        <v>3</v>
      </c>
      <c r="G2663" s="22" t="n">
        <v>9</v>
      </c>
      <c r="H2663" s="22" t="n">
        <v>8714</v>
      </c>
      <c r="I2663" s="22" t="n">
        <v>8618</v>
      </c>
      <c r="J2663" s="17" t="n">
        <v>617</v>
      </c>
      <c r="K2663" s="17" t="n">
        <v>484</v>
      </c>
      <c r="L2663" s="17" t="n">
        <v>0</v>
      </c>
      <c r="M2663" s="17" t="n">
        <f aca="false">+K2663+L2663</f>
        <v>484</v>
      </c>
      <c r="N2663" s="23" t="n">
        <f aca="false">+O2663*P2663</f>
        <v>150.72</v>
      </c>
      <c r="O2663" s="22" t="n">
        <f aca="false">H2663-I2663</f>
        <v>96</v>
      </c>
      <c r="P2663" s="68" t="n">
        <v>1.57</v>
      </c>
      <c r="Q2663" s="17" t="s">
        <v>20</v>
      </c>
    </row>
    <row r="2664" customFormat="false" ht="13.8" hidden="false" customHeight="false" outlineLevel="0" collapsed="false">
      <c r="A2664" s="17" t="s">
        <v>35</v>
      </c>
      <c r="B2664" s="17" t="s">
        <v>36</v>
      </c>
      <c r="C2664" s="18" t="n">
        <v>43181</v>
      </c>
      <c r="D2664" s="19" t="n">
        <v>43173</v>
      </c>
      <c r="E2664" s="20" t="s">
        <v>309</v>
      </c>
      <c r="F2664" s="90" t="n">
        <f aca="false">+C2664-D2664</f>
        <v>8</v>
      </c>
      <c r="G2664" s="22" t="n">
        <v>13</v>
      </c>
      <c r="H2664" s="22" t="n">
        <v>8060</v>
      </c>
      <c r="I2664" s="22" t="n">
        <v>8060</v>
      </c>
      <c r="J2664" s="17" t="n">
        <v>600</v>
      </c>
      <c r="K2664" s="17" t="n">
        <v>410</v>
      </c>
      <c r="L2664" s="17" t="n">
        <v>0</v>
      </c>
      <c r="M2664" s="17" t="n">
        <f aca="false">+K2664+L2664</f>
        <v>410</v>
      </c>
      <c r="N2664" s="23" t="n">
        <f aca="false">+O2664*P2664</f>
        <v>0</v>
      </c>
      <c r="O2664" s="22" t="n">
        <f aca="false">H2664-I2664</f>
        <v>0</v>
      </c>
      <c r="P2664" s="68" t="n">
        <v>1</v>
      </c>
      <c r="Q2664" s="17" t="s">
        <v>20</v>
      </c>
    </row>
    <row r="2665" customFormat="false" ht="13.8" hidden="false" customHeight="false" outlineLevel="0" collapsed="false">
      <c r="A2665" s="17" t="s">
        <v>45</v>
      </c>
      <c r="B2665" s="17" t="s">
        <v>311</v>
      </c>
      <c r="C2665" s="18" t="n">
        <v>43181</v>
      </c>
      <c r="D2665" s="19" t="n">
        <v>43171</v>
      </c>
      <c r="E2665" s="20" t="s">
        <v>309</v>
      </c>
      <c r="F2665" s="90" t="n">
        <f aca="false">+C2665-D2665</f>
        <v>10</v>
      </c>
      <c r="G2665" s="22" t="n">
        <v>13</v>
      </c>
      <c r="H2665" s="22" t="n">
        <v>5842</v>
      </c>
      <c r="I2665" s="22" t="n">
        <v>5596</v>
      </c>
      <c r="J2665" s="17" t="n">
        <v>710</v>
      </c>
      <c r="K2665" s="17" t="n">
        <v>485</v>
      </c>
      <c r="L2665" s="17" t="n">
        <v>0</v>
      </c>
      <c r="M2665" s="17" t="n">
        <f aca="false">+K2665+L2665</f>
        <v>485</v>
      </c>
      <c r="N2665" s="23" t="n">
        <f aca="false">+O2665*P2665</f>
        <v>246</v>
      </c>
      <c r="O2665" s="22" t="n">
        <f aca="false">H2665-I2665</f>
        <v>246</v>
      </c>
      <c r="P2665" s="68" t="n">
        <v>1</v>
      </c>
      <c r="Q2665" s="17" t="s">
        <v>20</v>
      </c>
    </row>
    <row r="2666" customFormat="false" ht="13.8" hidden="false" customHeight="false" outlineLevel="0" collapsed="false">
      <c r="A2666" s="17" t="s">
        <v>39</v>
      </c>
      <c r="B2666" s="17" t="s">
        <v>286</v>
      </c>
      <c r="C2666" s="18" t="n">
        <v>43181</v>
      </c>
      <c r="D2666" s="19" t="n">
        <v>43166</v>
      </c>
      <c r="E2666" s="20" t="s">
        <v>309</v>
      </c>
      <c r="F2666" s="90" t="n">
        <f aca="false">+C2666-D2666</f>
        <v>15</v>
      </c>
      <c r="G2666" s="22" t="n">
        <v>13</v>
      </c>
      <c r="H2666" s="22" t="n">
        <v>2734</v>
      </c>
      <c r="I2666" s="22" t="n">
        <v>2380</v>
      </c>
      <c r="J2666" s="17" t="n">
        <v>1285</v>
      </c>
      <c r="K2666" s="17" t="n">
        <v>648</v>
      </c>
      <c r="L2666" s="17" t="n">
        <v>400</v>
      </c>
      <c r="M2666" s="17" t="n">
        <f aca="false">+K2666+L2666</f>
        <v>1048</v>
      </c>
      <c r="N2666" s="23" t="n">
        <f aca="false">+O2666*P2666</f>
        <v>354</v>
      </c>
      <c r="O2666" s="22" t="n">
        <f aca="false">H2666-I2666</f>
        <v>354</v>
      </c>
      <c r="P2666" s="68" t="n">
        <v>1</v>
      </c>
      <c r="Q2666" s="17" t="s">
        <v>20</v>
      </c>
    </row>
    <row r="2667" customFormat="false" ht="13.8" hidden="false" customHeight="false" outlineLevel="0" collapsed="false">
      <c r="A2667" s="17" t="s">
        <v>53</v>
      </c>
      <c r="B2667" s="17" t="s">
        <v>54</v>
      </c>
      <c r="C2667" s="18" t="n">
        <v>43181</v>
      </c>
      <c r="D2667" s="19" t="n">
        <v>43171</v>
      </c>
      <c r="E2667" s="20" t="s">
        <v>309</v>
      </c>
      <c r="F2667" s="90" t="n">
        <f aca="false">+C2667-D2667</f>
        <v>10</v>
      </c>
      <c r="G2667" s="22" t="n">
        <v>13</v>
      </c>
      <c r="H2667" s="22" t="n">
        <v>20123</v>
      </c>
      <c r="I2667" s="22" t="n">
        <v>19883</v>
      </c>
      <c r="J2667" s="17" t="n">
        <v>380</v>
      </c>
      <c r="K2667" s="17" t="n">
        <v>145</v>
      </c>
      <c r="L2667" s="17" t="n">
        <v>200</v>
      </c>
      <c r="M2667" s="17" t="n">
        <f aca="false">+K2667+L2667</f>
        <v>345</v>
      </c>
      <c r="N2667" s="23" t="n">
        <f aca="false">+O2667*P2667</f>
        <v>240</v>
      </c>
      <c r="O2667" s="22" t="n">
        <f aca="false">H2667-I2667</f>
        <v>240</v>
      </c>
      <c r="P2667" s="68" t="n">
        <v>1</v>
      </c>
      <c r="Q2667" s="17" t="s">
        <v>20</v>
      </c>
    </row>
    <row r="2668" customFormat="false" ht="13.8" hidden="false" customHeight="false" outlineLevel="0" collapsed="false">
      <c r="A2668" s="17" t="s">
        <v>53</v>
      </c>
      <c r="B2668" s="27" t="s">
        <v>54</v>
      </c>
      <c r="C2668" s="18" t="n">
        <v>43181</v>
      </c>
      <c r="D2668" s="19" t="n">
        <v>43171</v>
      </c>
      <c r="E2668" s="20" t="s">
        <v>309</v>
      </c>
      <c r="F2668" s="90" t="n">
        <f aca="false">+C2668-D2668</f>
        <v>10</v>
      </c>
      <c r="G2668" s="22" t="n">
        <v>13</v>
      </c>
      <c r="H2668" s="22" t="n">
        <v>25649</v>
      </c>
      <c r="I2668" s="22" t="n">
        <v>25408</v>
      </c>
      <c r="J2668" s="17" t="n">
        <v>515</v>
      </c>
      <c r="K2668" s="17" t="n">
        <v>245</v>
      </c>
      <c r="L2668" s="17" t="n">
        <v>300</v>
      </c>
      <c r="M2668" s="17" t="n">
        <f aca="false">+K2668+L2668</f>
        <v>545</v>
      </c>
      <c r="N2668" s="23" t="n">
        <f aca="false">+O2668*P2668</f>
        <v>241</v>
      </c>
      <c r="O2668" s="22" t="n">
        <f aca="false">H2668-I2668</f>
        <v>241</v>
      </c>
      <c r="P2668" s="68" t="n">
        <v>1</v>
      </c>
      <c r="Q2668" s="17" t="s">
        <v>20</v>
      </c>
    </row>
    <row r="2669" customFormat="false" ht="13.8" hidden="false" customHeight="false" outlineLevel="0" collapsed="false">
      <c r="A2669" s="17" t="s">
        <v>53</v>
      </c>
      <c r="B2669" s="17" t="s">
        <v>54</v>
      </c>
      <c r="C2669" s="18" t="n">
        <v>43181</v>
      </c>
      <c r="D2669" s="19" t="n">
        <v>43174</v>
      </c>
      <c r="E2669" s="20" t="s">
        <v>309</v>
      </c>
      <c r="F2669" s="90" t="n">
        <f aca="false">+C2669-D2669</f>
        <v>7</v>
      </c>
      <c r="G2669" s="22" t="n">
        <v>13</v>
      </c>
      <c r="H2669" s="22" t="n">
        <v>1030</v>
      </c>
      <c r="I2669" s="22" t="n">
        <v>1030</v>
      </c>
      <c r="J2669" s="17" t="n">
        <v>430</v>
      </c>
      <c r="K2669" s="17" t="n">
        <v>220</v>
      </c>
      <c r="L2669" s="17" t="n">
        <v>200</v>
      </c>
      <c r="M2669" s="17" t="n">
        <f aca="false">+K2669+L2669</f>
        <v>420</v>
      </c>
      <c r="N2669" s="23" t="n">
        <f aca="false">+O2669*P2669</f>
        <v>0</v>
      </c>
      <c r="O2669" s="22" t="n">
        <f aca="false">H2669-I2669</f>
        <v>0</v>
      </c>
      <c r="P2669" s="68" t="n">
        <v>1</v>
      </c>
      <c r="Q2669" s="17" t="s">
        <v>20</v>
      </c>
    </row>
    <row r="2670" customFormat="false" ht="13.8" hidden="false" customHeight="false" outlineLevel="0" collapsed="false">
      <c r="A2670" s="17" t="s">
        <v>88</v>
      </c>
      <c r="B2670" s="17" t="s">
        <v>315</v>
      </c>
      <c r="C2670" s="18" t="n">
        <v>43182</v>
      </c>
      <c r="D2670" s="19" t="n">
        <v>43173</v>
      </c>
      <c r="E2670" s="20" t="s">
        <v>309</v>
      </c>
      <c r="F2670" s="90" t="n">
        <f aca="false">+C2670-D2670</f>
        <v>9</v>
      </c>
      <c r="G2670" s="22" t="n">
        <v>15</v>
      </c>
      <c r="H2670" s="22" t="n">
        <v>6390</v>
      </c>
      <c r="I2670" s="22" t="n">
        <v>6161</v>
      </c>
      <c r="J2670" s="17" t="n">
        <v>825</v>
      </c>
      <c r="K2670" s="17" t="n">
        <v>357</v>
      </c>
      <c r="L2670" s="17" t="n">
        <v>500</v>
      </c>
      <c r="M2670" s="17" t="n">
        <f aca="false">+K2670+L2670</f>
        <v>857</v>
      </c>
      <c r="N2670" s="23" t="n">
        <f aca="false">+O2670*P2670</f>
        <v>458</v>
      </c>
      <c r="O2670" s="22" t="n">
        <f aca="false">H2670-I2670</f>
        <v>229</v>
      </c>
      <c r="P2670" s="68" t="n">
        <v>2</v>
      </c>
      <c r="Q2670" s="17" t="s">
        <v>20</v>
      </c>
    </row>
    <row r="2671" customFormat="false" ht="13.8" hidden="false" customHeight="false" outlineLevel="0" collapsed="false">
      <c r="A2671" s="17" t="s">
        <v>29</v>
      </c>
      <c r="B2671" s="17" t="s">
        <v>30</v>
      </c>
      <c r="C2671" s="18" t="n">
        <v>43182</v>
      </c>
      <c r="D2671" s="19" t="n">
        <v>43172</v>
      </c>
      <c r="E2671" s="20" t="s">
        <v>309</v>
      </c>
      <c r="F2671" s="90" t="n">
        <f aca="false">+C2671-D2671</f>
        <v>10</v>
      </c>
      <c r="G2671" s="22" t="n">
        <v>13</v>
      </c>
      <c r="H2671" s="22" t="n">
        <v>21608</v>
      </c>
      <c r="I2671" s="22" t="n">
        <v>21379</v>
      </c>
      <c r="J2671" s="17" t="n">
        <v>605</v>
      </c>
      <c r="K2671" s="17" t="n">
        <v>240</v>
      </c>
      <c r="L2671" s="17" t="n">
        <v>350</v>
      </c>
      <c r="M2671" s="17" t="n">
        <f aca="false">+K2671+L2671</f>
        <v>590</v>
      </c>
      <c r="N2671" s="23" t="n">
        <f aca="false">+O2671*P2671</f>
        <v>412.2</v>
      </c>
      <c r="O2671" s="22" t="n">
        <f aca="false">H2671-I2671</f>
        <v>229</v>
      </c>
      <c r="P2671" s="68" t="n">
        <v>1.8</v>
      </c>
      <c r="Q2671" s="17" t="s">
        <v>20</v>
      </c>
    </row>
    <row r="2672" customFormat="false" ht="13.8" hidden="false" customHeight="false" outlineLevel="0" collapsed="false">
      <c r="A2672" s="17" t="s">
        <v>29</v>
      </c>
      <c r="B2672" s="17" t="s">
        <v>30</v>
      </c>
      <c r="C2672" s="18" t="n">
        <v>43182</v>
      </c>
      <c r="D2672" s="19" t="n">
        <v>43173</v>
      </c>
      <c r="E2672" s="20" t="s">
        <v>309</v>
      </c>
      <c r="F2672" s="90" t="n">
        <f aca="false">+C2672-D2672</f>
        <v>9</v>
      </c>
      <c r="G2672" s="22" t="n">
        <v>13</v>
      </c>
      <c r="H2672" s="22" t="n">
        <v>18523</v>
      </c>
      <c r="I2672" s="22" t="n">
        <v>18305</v>
      </c>
      <c r="J2672" s="17" t="n">
        <v>425</v>
      </c>
      <c r="K2672" s="17" t="n">
        <v>210</v>
      </c>
      <c r="L2672" s="17" t="n">
        <v>250</v>
      </c>
      <c r="M2672" s="17" t="n">
        <f aca="false">+K2672+L2672</f>
        <v>460</v>
      </c>
      <c r="N2672" s="23" t="n">
        <f aca="false">+O2672*P2672</f>
        <v>218</v>
      </c>
      <c r="O2672" s="22" t="n">
        <f aca="false">H2672-I2672</f>
        <v>218</v>
      </c>
      <c r="P2672" s="68" t="n">
        <v>1</v>
      </c>
      <c r="Q2672" s="17" t="s">
        <v>20</v>
      </c>
    </row>
    <row r="2673" customFormat="false" ht="13.8" hidden="false" customHeight="false" outlineLevel="0" collapsed="false">
      <c r="A2673" s="17" t="s">
        <v>31</v>
      </c>
      <c r="B2673" s="17" t="s">
        <v>316</v>
      </c>
      <c r="C2673" s="18" t="n">
        <v>43182</v>
      </c>
      <c r="D2673" s="19" t="n">
        <v>43175</v>
      </c>
      <c r="E2673" s="20" t="s">
        <v>309</v>
      </c>
      <c r="F2673" s="90" t="n">
        <f aca="false">+C2673-D2673</f>
        <v>7</v>
      </c>
      <c r="G2673" s="22" t="n">
        <v>22</v>
      </c>
      <c r="H2673" s="22" t="n">
        <v>14094</v>
      </c>
      <c r="I2673" s="22" t="n">
        <v>13922</v>
      </c>
      <c r="J2673" s="17" t="n">
        <v>1070</v>
      </c>
      <c r="K2673" s="17" t="n">
        <v>680</v>
      </c>
      <c r="L2673" s="17" t="n">
        <v>0</v>
      </c>
      <c r="M2673" s="17" t="n">
        <f aca="false">+K2673+L2673</f>
        <v>680</v>
      </c>
      <c r="N2673" s="23" t="n">
        <f aca="false">+O2673*P2673</f>
        <v>447.2</v>
      </c>
      <c r="O2673" s="22" t="n">
        <f aca="false">H2673-I2673</f>
        <v>172</v>
      </c>
      <c r="P2673" s="68" t="n">
        <v>2.6</v>
      </c>
      <c r="Q2673" s="17" t="s">
        <v>20</v>
      </c>
    </row>
    <row r="2674" customFormat="false" ht="13.8" hidden="false" customHeight="false" outlineLevel="0" collapsed="false">
      <c r="A2674" s="17" t="s">
        <v>33</v>
      </c>
      <c r="B2674" s="29" t="s">
        <v>322</v>
      </c>
      <c r="C2674" s="18" t="n">
        <v>43182</v>
      </c>
      <c r="D2674" s="19" t="n">
        <v>43172</v>
      </c>
      <c r="E2674" s="20" t="s">
        <v>309</v>
      </c>
      <c r="F2674" s="90" t="n">
        <f aca="false">+C2674-D2674</f>
        <v>10</v>
      </c>
      <c r="G2674" s="22" t="n">
        <v>22</v>
      </c>
      <c r="H2674" s="22" t="n">
        <v>25075</v>
      </c>
      <c r="I2674" s="22" t="n">
        <v>24839</v>
      </c>
      <c r="J2674" s="17" t="n">
        <v>718</v>
      </c>
      <c r="K2674" s="17" t="n">
        <v>85</v>
      </c>
      <c r="L2674" s="17" t="n">
        <v>350</v>
      </c>
      <c r="M2674" s="17" t="n">
        <f aca="false">+K2674+L2674</f>
        <v>435</v>
      </c>
      <c r="N2674" s="23" t="n">
        <f aca="false">+O2674*P2674</f>
        <v>613.6</v>
      </c>
      <c r="O2674" s="22" t="n">
        <f aca="false">H2674-I2674</f>
        <v>236</v>
      </c>
      <c r="P2674" s="68" t="n">
        <v>2.6</v>
      </c>
      <c r="Q2674" s="17" t="s">
        <v>20</v>
      </c>
    </row>
    <row r="2675" customFormat="false" ht="13.8" hidden="false" customHeight="false" outlineLevel="0" collapsed="false">
      <c r="A2675" s="17" t="s">
        <v>58</v>
      </c>
      <c r="B2675" s="29" t="s">
        <v>160</v>
      </c>
      <c r="C2675" s="18" t="n">
        <v>43182</v>
      </c>
      <c r="D2675" s="19" t="n">
        <v>43171</v>
      </c>
      <c r="E2675" s="20" t="s">
        <v>309</v>
      </c>
      <c r="F2675" s="90" t="n">
        <f aca="false">+C2675-D2675</f>
        <v>11</v>
      </c>
      <c r="G2675" s="22" t="n">
        <v>20</v>
      </c>
      <c r="H2675" s="22" t="n">
        <v>2278</v>
      </c>
      <c r="I2675" s="22" t="n">
        <v>21815</v>
      </c>
      <c r="J2675" s="17" t="n">
        <v>0</v>
      </c>
      <c r="K2675" s="17" t="n">
        <v>0</v>
      </c>
      <c r="L2675" s="17" t="n">
        <v>0</v>
      </c>
      <c r="M2675" s="17" t="n">
        <f aca="false">+K2675+L2675</f>
        <v>0</v>
      </c>
      <c r="N2675" s="23"/>
      <c r="O2675" s="22"/>
      <c r="P2675" s="68" t="n">
        <v>2.4</v>
      </c>
      <c r="Q2675" s="17" t="s">
        <v>20</v>
      </c>
    </row>
    <row r="2676" customFormat="false" ht="13.8" hidden="false" customHeight="false" outlineLevel="0" collapsed="false">
      <c r="A2676" s="17" t="s">
        <v>51</v>
      </c>
      <c r="B2676" s="17" t="s">
        <v>310</v>
      </c>
      <c r="C2676" s="18" t="n">
        <v>43182</v>
      </c>
      <c r="D2676" s="19" t="n">
        <v>43178</v>
      </c>
      <c r="E2676" s="20" t="s">
        <v>309</v>
      </c>
      <c r="F2676" s="90" t="n">
        <f aca="false">+C2676-D2676</f>
        <v>4</v>
      </c>
      <c r="G2676" s="22" t="n">
        <v>20</v>
      </c>
      <c r="H2676" s="22" t="n">
        <v>5917</v>
      </c>
      <c r="I2676" s="22" t="n">
        <v>5816</v>
      </c>
      <c r="J2676" s="17" t="n">
        <v>300</v>
      </c>
      <c r="K2676" s="17" t="n">
        <v>60</v>
      </c>
      <c r="L2676" s="17" t="n">
        <v>300</v>
      </c>
      <c r="M2676" s="17" t="n">
        <f aca="false">+K2676+L2676</f>
        <v>360</v>
      </c>
      <c r="N2676" s="23" t="n">
        <f aca="false">+O2676*P2676</f>
        <v>242.4</v>
      </c>
      <c r="O2676" s="22" t="n">
        <f aca="false">H2676-I2676</f>
        <v>101</v>
      </c>
      <c r="P2676" s="68" t="n">
        <v>2.4</v>
      </c>
      <c r="Q2676" s="17" t="s">
        <v>20</v>
      </c>
    </row>
    <row r="2677" customFormat="false" ht="13.8" hidden="false" customHeight="false" outlineLevel="0" collapsed="false">
      <c r="A2677" s="17" t="s">
        <v>55</v>
      </c>
      <c r="B2677" s="17" t="s">
        <v>156</v>
      </c>
      <c r="C2677" s="18" t="n">
        <v>43182</v>
      </c>
      <c r="D2677" s="19" t="n">
        <v>43173</v>
      </c>
      <c r="E2677" s="20" t="s">
        <v>309</v>
      </c>
      <c r="F2677" s="90" t="n">
        <f aca="false">+C2677-D2677</f>
        <v>9</v>
      </c>
      <c r="G2677" s="22" t="n">
        <v>16</v>
      </c>
      <c r="H2677" s="22" t="n">
        <v>8317</v>
      </c>
      <c r="I2677" s="22" t="n">
        <v>8087</v>
      </c>
      <c r="J2677" s="17" t="n">
        <v>540</v>
      </c>
      <c r="K2677" s="17" t="n">
        <v>170</v>
      </c>
      <c r="L2677" s="17" t="n">
        <v>300</v>
      </c>
      <c r="M2677" s="17" t="n">
        <f aca="false">+K2677+L2677</f>
        <v>470</v>
      </c>
      <c r="N2677" s="23" t="n">
        <f aca="false">+O2677*P2677</f>
        <v>460</v>
      </c>
      <c r="O2677" s="22" t="n">
        <f aca="false">H2677-I2677</f>
        <v>230</v>
      </c>
      <c r="P2677" s="68" t="n">
        <v>2</v>
      </c>
      <c r="Q2677" s="17" t="s">
        <v>20</v>
      </c>
    </row>
    <row r="2678" customFormat="false" ht="13.8" hidden="false" customHeight="false" outlineLevel="0" collapsed="false">
      <c r="A2678" s="17" t="s">
        <v>58</v>
      </c>
      <c r="B2678" s="29" t="s">
        <v>160</v>
      </c>
      <c r="C2678" s="18" t="n">
        <v>43182</v>
      </c>
      <c r="D2678" s="19" t="n">
        <v>43171</v>
      </c>
      <c r="E2678" s="20" t="s">
        <v>309</v>
      </c>
      <c r="F2678" s="90" t="n">
        <f aca="false">+C2678-D2678</f>
        <v>11</v>
      </c>
      <c r="G2678" s="22" t="n">
        <v>12.5</v>
      </c>
      <c r="H2678" s="22" t="n">
        <v>23313</v>
      </c>
      <c r="I2678" s="22" t="n">
        <v>23051</v>
      </c>
      <c r="J2678" s="17" t="n">
        <v>0</v>
      </c>
      <c r="K2678" s="17" t="n">
        <v>0</v>
      </c>
      <c r="L2678" s="17" t="n">
        <v>0</v>
      </c>
      <c r="M2678" s="17" t="n">
        <f aca="false">+K2678+L2678</f>
        <v>0</v>
      </c>
      <c r="N2678" s="23"/>
      <c r="O2678" s="22"/>
      <c r="P2678" s="68" t="n">
        <v>1.7</v>
      </c>
      <c r="Q2678" s="17" t="s">
        <v>20</v>
      </c>
    </row>
    <row r="2679" customFormat="false" ht="13.8" hidden="false" customHeight="false" outlineLevel="0" collapsed="false">
      <c r="A2679" s="17" t="s">
        <v>53</v>
      </c>
      <c r="B2679" s="17" t="s">
        <v>54</v>
      </c>
      <c r="C2679" s="18" t="n">
        <v>43182</v>
      </c>
      <c r="D2679" s="19" t="n">
        <v>43175</v>
      </c>
      <c r="E2679" s="20" t="s">
        <v>309</v>
      </c>
      <c r="F2679" s="90" t="n">
        <f aca="false">+C2679-D2679</f>
        <v>7</v>
      </c>
      <c r="G2679" s="22" t="n">
        <v>12.5</v>
      </c>
      <c r="H2679" s="22" t="n">
        <v>6651</v>
      </c>
      <c r="I2679" s="22" t="n">
        <v>6487</v>
      </c>
      <c r="J2679" s="17" t="n">
        <v>455</v>
      </c>
      <c r="K2679" s="17" t="n">
        <v>210</v>
      </c>
      <c r="L2679" s="17" t="n">
        <v>275</v>
      </c>
      <c r="M2679" s="17" t="n">
        <f aca="false">+K2679+L2679</f>
        <v>485</v>
      </c>
      <c r="N2679" s="23" t="n">
        <f aca="false">+O2679*P2679</f>
        <v>278.8</v>
      </c>
      <c r="O2679" s="22" t="n">
        <f aca="false">H2679-I2679</f>
        <v>164</v>
      </c>
      <c r="P2679" s="68" t="n">
        <v>1.7</v>
      </c>
      <c r="Q2679" s="17" t="s">
        <v>20</v>
      </c>
    </row>
    <row r="2680" customFormat="false" ht="13.8" hidden="false" customHeight="false" outlineLevel="0" collapsed="false">
      <c r="A2680" s="17" t="s">
        <v>60</v>
      </c>
      <c r="B2680" s="17" t="s">
        <v>117</v>
      </c>
      <c r="C2680" s="18" t="n">
        <v>43182</v>
      </c>
      <c r="D2680" s="19" t="n">
        <v>43172</v>
      </c>
      <c r="E2680" s="20" t="s">
        <v>309</v>
      </c>
      <c r="F2680" s="90" t="n">
        <f aca="false">+C2680-D2680</f>
        <v>10</v>
      </c>
      <c r="G2680" s="22" t="n">
        <v>9</v>
      </c>
      <c r="H2680" s="22" t="n">
        <v>3782</v>
      </c>
      <c r="I2680" s="22" t="n">
        <v>3782</v>
      </c>
      <c r="J2680" s="17" t="n">
        <v>1156</v>
      </c>
      <c r="K2680" s="17" t="n">
        <v>715</v>
      </c>
      <c r="L2680" s="17" t="n">
        <v>0</v>
      </c>
      <c r="M2680" s="17" t="n">
        <f aca="false">+K2680+L2680</f>
        <v>715</v>
      </c>
      <c r="N2680" s="23" t="n">
        <f aca="false">+O2680*P2680</f>
        <v>0</v>
      </c>
      <c r="O2680" s="22" t="n">
        <f aca="false">H2680-I2680</f>
        <v>0</v>
      </c>
      <c r="P2680" s="68" t="n">
        <v>1.57</v>
      </c>
      <c r="Q2680" s="17" t="s">
        <v>20</v>
      </c>
    </row>
    <row r="2681" customFormat="false" ht="13.8" hidden="false" customHeight="false" outlineLevel="0" collapsed="false">
      <c r="A2681" s="17" t="s">
        <v>37</v>
      </c>
      <c r="B2681" s="17" t="s">
        <v>313</v>
      </c>
      <c r="C2681" s="18" t="n">
        <v>43182</v>
      </c>
      <c r="D2681" s="19" t="n">
        <v>43179</v>
      </c>
      <c r="E2681" s="20" t="s">
        <v>309</v>
      </c>
      <c r="F2681" s="90" t="n">
        <f aca="false">+C2681-D2681</f>
        <v>3</v>
      </c>
      <c r="G2681" s="22" t="n">
        <v>9</v>
      </c>
      <c r="H2681" s="22" t="n">
        <v>14028</v>
      </c>
      <c r="I2681" s="22" t="n">
        <v>13971</v>
      </c>
      <c r="J2681" s="17" t="n">
        <v>115</v>
      </c>
      <c r="K2681" s="17" t="n">
        <v>0</v>
      </c>
      <c r="L2681" s="17" t="n">
        <v>300</v>
      </c>
      <c r="M2681" s="17" t="n">
        <f aca="false">+K2681+L2681</f>
        <v>300</v>
      </c>
      <c r="N2681" s="23" t="n">
        <f aca="false">+O2681*P2681</f>
        <v>89.49</v>
      </c>
      <c r="O2681" s="22" t="n">
        <f aca="false">H2681-I2681</f>
        <v>57</v>
      </c>
      <c r="P2681" s="68" t="n">
        <v>1.57</v>
      </c>
      <c r="Q2681" s="17" t="s">
        <v>20</v>
      </c>
    </row>
    <row r="2682" customFormat="false" ht="13.8" hidden="false" customHeight="false" outlineLevel="0" collapsed="false">
      <c r="A2682" s="17" t="s">
        <v>35</v>
      </c>
      <c r="B2682" s="17" t="s">
        <v>36</v>
      </c>
      <c r="C2682" s="18" t="n">
        <v>43182</v>
      </c>
      <c r="D2682" s="19" t="n">
        <v>43177</v>
      </c>
      <c r="E2682" s="20" t="s">
        <v>309</v>
      </c>
      <c r="F2682" s="90" t="n">
        <f aca="false">+C2682-D2682</f>
        <v>5</v>
      </c>
      <c r="G2682" s="22" t="n">
        <v>13</v>
      </c>
      <c r="H2682" s="22" t="n">
        <v>6861</v>
      </c>
      <c r="I2682" s="22" t="n">
        <v>6749</v>
      </c>
      <c r="J2682" s="17" t="n">
        <v>397</v>
      </c>
      <c r="K2682" s="17" t="n">
        <v>250</v>
      </c>
      <c r="L2682" s="17" t="n">
        <v>200</v>
      </c>
      <c r="M2682" s="17" t="n">
        <f aca="false">+K2682+L2682</f>
        <v>450</v>
      </c>
      <c r="N2682" s="23" t="n">
        <f aca="false">+O2682*P2682</f>
        <v>112</v>
      </c>
      <c r="O2682" s="22" t="n">
        <f aca="false">H2682-I2682</f>
        <v>112</v>
      </c>
      <c r="P2682" s="68" t="n">
        <v>1</v>
      </c>
      <c r="Q2682" s="17" t="s">
        <v>20</v>
      </c>
    </row>
    <row r="2683" customFormat="false" ht="13.8" hidden="false" customHeight="false" outlineLevel="0" collapsed="false">
      <c r="A2683" s="17" t="s">
        <v>45</v>
      </c>
      <c r="B2683" s="17" t="s">
        <v>46</v>
      </c>
      <c r="C2683" s="18" t="n">
        <v>43182</v>
      </c>
      <c r="D2683" s="19" t="n">
        <v>43173</v>
      </c>
      <c r="E2683" s="20" t="s">
        <v>309</v>
      </c>
      <c r="F2683" s="90" t="n">
        <f aca="false">+C2683-D2683</f>
        <v>9</v>
      </c>
      <c r="G2683" s="22" t="n">
        <v>13</v>
      </c>
      <c r="H2683" s="22" t="n">
        <v>22055</v>
      </c>
      <c r="I2683" s="22" t="n">
        <v>21828</v>
      </c>
      <c r="J2683" s="17" t="n">
        <v>715</v>
      </c>
      <c r="K2683" s="17" t="n">
        <v>310</v>
      </c>
      <c r="L2683" s="17" t="n">
        <v>400</v>
      </c>
      <c r="M2683" s="17" t="n">
        <f aca="false">+K2683+L2683</f>
        <v>710</v>
      </c>
      <c r="N2683" s="23" t="n">
        <f aca="false">+O2683*P2683</f>
        <v>227</v>
      </c>
      <c r="O2683" s="22" t="n">
        <f aca="false">H2683-I2683</f>
        <v>227</v>
      </c>
      <c r="P2683" s="68" t="n">
        <v>1</v>
      </c>
      <c r="Q2683" s="17" t="s">
        <v>20</v>
      </c>
    </row>
    <row r="2684" customFormat="false" ht="13.8" hidden="false" customHeight="false" outlineLevel="0" collapsed="false">
      <c r="A2684" s="17" t="s">
        <v>39</v>
      </c>
      <c r="B2684" s="17" t="s">
        <v>286</v>
      </c>
      <c r="C2684" s="18" t="n">
        <v>43182</v>
      </c>
      <c r="D2684" s="19" t="n">
        <v>43163</v>
      </c>
      <c r="E2684" s="20" t="s">
        <v>309</v>
      </c>
      <c r="F2684" s="90" t="n">
        <f aca="false">+C2684-D2684</f>
        <v>19</v>
      </c>
      <c r="G2684" s="22" t="n">
        <v>13</v>
      </c>
      <c r="H2684" s="22" t="n">
        <v>7646</v>
      </c>
      <c r="I2684" s="22" t="n">
        <v>7203</v>
      </c>
      <c r="J2684" s="17" t="n">
        <v>1240</v>
      </c>
      <c r="K2684" s="17" t="n">
        <v>443</v>
      </c>
      <c r="L2684" s="17" t="n">
        <v>750</v>
      </c>
      <c r="M2684" s="17" t="n">
        <f aca="false">+K2684+L2684</f>
        <v>1193</v>
      </c>
      <c r="N2684" s="23" t="n">
        <f aca="false">+O2684*P2684</f>
        <v>443</v>
      </c>
      <c r="O2684" s="22" t="n">
        <f aca="false">H2684-I2684</f>
        <v>443</v>
      </c>
      <c r="P2684" s="68" t="n">
        <v>1</v>
      </c>
      <c r="Q2684" s="17" t="s">
        <v>20</v>
      </c>
    </row>
    <row r="2685" customFormat="false" ht="13.8" hidden="false" customHeight="false" outlineLevel="0" collapsed="false">
      <c r="A2685" s="17" t="s">
        <v>17</v>
      </c>
      <c r="B2685" s="17" t="s">
        <v>317</v>
      </c>
      <c r="C2685" s="18" t="n">
        <v>43183</v>
      </c>
      <c r="D2685" s="19" t="n">
        <v>43177</v>
      </c>
      <c r="E2685" s="20" t="s">
        <v>309</v>
      </c>
      <c r="F2685" s="90" t="n">
        <f aca="false">+C2685-D2685</f>
        <v>6</v>
      </c>
      <c r="G2685" s="22" t="n">
        <v>22</v>
      </c>
      <c r="H2685" s="22" t="n">
        <v>19225</v>
      </c>
      <c r="I2685" s="22" t="n">
        <v>19096</v>
      </c>
      <c r="J2685" s="17" t="n">
        <v>360</v>
      </c>
      <c r="K2685" s="17" t="n">
        <v>45</v>
      </c>
      <c r="L2685" s="17" t="n">
        <v>350</v>
      </c>
      <c r="M2685" s="17" t="n">
        <f aca="false">+K2685+L2685</f>
        <v>395</v>
      </c>
      <c r="N2685" s="23" t="n">
        <f aca="false">+O2685*P2685</f>
        <v>335.4</v>
      </c>
      <c r="O2685" s="22" t="n">
        <f aca="false">H2685-I2685</f>
        <v>129</v>
      </c>
      <c r="P2685" s="68" t="n">
        <v>2.6</v>
      </c>
      <c r="Q2685" s="17" t="s">
        <v>20</v>
      </c>
    </row>
    <row r="2686" customFormat="false" ht="13.8" hidden="false" customHeight="false" outlineLevel="0" collapsed="false">
      <c r="A2686" s="17" t="s">
        <v>84</v>
      </c>
      <c r="B2686" s="17" t="s">
        <v>105</v>
      </c>
      <c r="C2686" s="18" t="n">
        <v>43183</v>
      </c>
      <c r="D2686" s="19" t="n">
        <v>43173</v>
      </c>
      <c r="E2686" s="20" t="s">
        <v>309</v>
      </c>
      <c r="F2686" s="90" t="n">
        <f aca="false">+C2686-D2686</f>
        <v>10</v>
      </c>
      <c r="G2686" s="22" t="n">
        <v>20</v>
      </c>
      <c r="H2686" s="22" t="n">
        <v>11485</v>
      </c>
      <c r="I2686" s="22" t="n">
        <v>11243</v>
      </c>
      <c r="J2686" s="17" t="n">
        <v>761</v>
      </c>
      <c r="K2686" s="17" t="n">
        <v>152</v>
      </c>
      <c r="L2686" s="17" t="n">
        <v>600</v>
      </c>
      <c r="M2686" s="17" t="n">
        <f aca="false">+K2686+L2686</f>
        <v>752</v>
      </c>
      <c r="N2686" s="23" t="n">
        <f aca="false">+O2686*P2686</f>
        <v>580.8</v>
      </c>
      <c r="O2686" s="22" t="n">
        <f aca="false">H2686-I2686</f>
        <v>242</v>
      </c>
      <c r="P2686" s="68" t="n">
        <v>2.4</v>
      </c>
      <c r="Q2686" s="17" t="s">
        <v>20</v>
      </c>
    </row>
    <row r="2687" customFormat="false" ht="13.8" hidden="false" customHeight="false" outlineLevel="0" collapsed="false">
      <c r="A2687" s="17" t="s">
        <v>84</v>
      </c>
      <c r="B2687" s="17" t="s">
        <v>105</v>
      </c>
      <c r="C2687" s="18" t="n">
        <v>43183</v>
      </c>
      <c r="D2687" s="19" t="n">
        <v>43175</v>
      </c>
      <c r="E2687" s="20" t="s">
        <v>309</v>
      </c>
      <c r="F2687" s="90" t="n">
        <f aca="false">+C2687-D2687</f>
        <v>8</v>
      </c>
      <c r="G2687" s="22" t="n">
        <v>20</v>
      </c>
      <c r="H2687" s="22" t="n">
        <v>15952</v>
      </c>
      <c r="I2687" s="22" t="n">
        <v>15761</v>
      </c>
      <c r="J2687" s="17" t="n">
        <v>810</v>
      </c>
      <c r="K2687" s="17" t="n">
        <v>314</v>
      </c>
      <c r="L2687" s="17" t="n">
        <v>500</v>
      </c>
      <c r="M2687" s="17" t="n">
        <f aca="false">+K2687+L2687</f>
        <v>814</v>
      </c>
      <c r="N2687" s="23" t="n">
        <f aca="false">+O2687*P2687</f>
        <v>458.4</v>
      </c>
      <c r="O2687" s="22" t="n">
        <f aca="false">H2687-I2687</f>
        <v>191</v>
      </c>
      <c r="P2687" s="68" t="n">
        <v>2.4</v>
      </c>
      <c r="Q2687" s="17" t="s">
        <v>20</v>
      </c>
    </row>
    <row r="2688" customFormat="false" ht="13.8" hidden="false" customHeight="false" outlineLevel="0" collapsed="false">
      <c r="A2688" s="17" t="s">
        <v>23</v>
      </c>
      <c r="B2688" s="17" t="s">
        <v>323</v>
      </c>
      <c r="C2688" s="18" t="n">
        <v>43183</v>
      </c>
      <c r="D2688" s="19" t="n">
        <v>43173</v>
      </c>
      <c r="E2688" s="20" t="s">
        <v>309</v>
      </c>
      <c r="F2688" s="90" t="n">
        <f aca="false">+C2688-D2688</f>
        <v>10</v>
      </c>
      <c r="G2688" s="22" t="n">
        <v>12.5</v>
      </c>
      <c r="H2688" s="22" t="n">
        <v>3602</v>
      </c>
      <c r="I2688" s="22" t="n">
        <v>3358</v>
      </c>
      <c r="J2688" s="17" t="n">
        <v>925</v>
      </c>
      <c r="K2688" s="17" t="n">
        <v>550</v>
      </c>
      <c r="L2688" s="17" t="n">
        <v>0</v>
      </c>
      <c r="M2688" s="17" t="n">
        <f aca="false">+K2688+L2688</f>
        <v>550</v>
      </c>
      <c r="N2688" s="23" t="n">
        <f aca="false">+O2688*P2688</f>
        <v>414.8</v>
      </c>
      <c r="O2688" s="22" t="n">
        <f aca="false">H2688-I2688</f>
        <v>244</v>
      </c>
      <c r="P2688" s="68" t="n">
        <v>1.7</v>
      </c>
      <c r="Q2688" s="17" t="s">
        <v>20</v>
      </c>
    </row>
    <row r="2689" customFormat="false" ht="13.8" hidden="false" customHeight="false" outlineLevel="0" collapsed="false">
      <c r="A2689" s="17" t="s">
        <v>26</v>
      </c>
      <c r="B2689" s="17" t="s">
        <v>318</v>
      </c>
      <c r="C2689" s="18" t="n">
        <v>43183</v>
      </c>
      <c r="D2689" s="19" t="n">
        <v>43174</v>
      </c>
      <c r="E2689" s="20" t="s">
        <v>309</v>
      </c>
      <c r="F2689" s="90" t="n">
        <f aca="false">+C2689-D2689</f>
        <v>9</v>
      </c>
      <c r="G2689" s="22" t="n">
        <v>13</v>
      </c>
      <c r="H2689" s="22" t="n">
        <v>3768</v>
      </c>
      <c r="I2689" s="22" t="n">
        <v>3552</v>
      </c>
      <c r="J2689" s="17" t="n">
        <v>529</v>
      </c>
      <c r="K2689" s="17" t="n">
        <v>291</v>
      </c>
      <c r="L2689" s="17" t="n">
        <v>0</v>
      </c>
      <c r="M2689" s="17" t="n">
        <f aca="false">+K2689+L2689</f>
        <v>291</v>
      </c>
      <c r="N2689" s="23" t="n">
        <f aca="false">+O2689*P2689</f>
        <v>216</v>
      </c>
      <c r="O2689" s="22" t="n">
        <f aca="false">H2689-I2689</f>
        <v>216</v>
      </c>
      <c r="P2689" s="68" t="n">
        <v>1</v>
      </c>
      <c r="Q2689" s="17" t="s">
        <v>20</v>
      </c>
    </row>
    <row r="2690" customFormat="false" ht="13.8" hidden="false" customHeight="false" outlineLevel="0" collapsed="false">
      <c r="A2690" s="17" t="s">
        <v>29</v>
      </c>
      <c r="B2690" s="17" t="s">
        <v>30</v>
      </c>
      <c r="C2690" s="18" t="n">
        <v>43183</v>
      </c>
      <c r="D2690" s="19" t="n">
        <v>43174</v>
      </c>
      <c r="E2690" s="20" t="s">
        <v>309</v>
      </c>
      <c r="F2690" s="90" t="n">
        <f aca="false">+C2690-D2690</f>
        <v>9</v>
      </c>
      <c r="G2690" s="22" t="n">
        <v>13</v>
      </c>
      <c r="H2690" s="22" t="n">
        <v>2869</v>
      </c>
      <c r="I2690" s="22" t="n">
        <v>2648</v>
      </c>
      <c r="J2690" s="17" t="n">
        <v>610</v>
      </c>
      <c r="K2690" s="17" t="n">
        <v>220</v>
      </c>
      <c r="L2690" s="17" t="n">
        <v>350</v>
      </c>
      <c r="M2690" s="17" t="n">
        <f aca="false">+K2690+L2690</f>
        <v>570</v>
      </c>
      <c r="N2690" s="23" t="n">
        <f aca="false">+O2690*P2690</f>
        <v>221</v>
      </c>
      <c r="O2690" s="22" t="n">
        <f aca="false">H2690-I2690</f>
        <v>221</v>
      </c>
      <c r="P2690" s="68" t="n">
        <v>1</v>
      </c>
      <c r="Q2690" s="17" t="s">
        <v>20</v>
      </c>
    </row>
    <row r="2691" customFormat="false" ht="13.8" hidden="false" customHeight="false" outlineLevel="0" collapsed="false">
      <c r="A2691" s="17" t="s">
        <v>17</v>
      </c>
      <c r="B2691" s="17" t="s">
        <v>317</v>
      </c>
      <c r="C2691" s="18" t="n">
        <v>43183</v>
      </c>
      <c r="D2691" s="19" t="n">
        <v>43178</v>
      </c>
      <c r="E2691" s="20" t="s">
        <v>309</v>
      </c>
      <c r="F2691" s="90" t="n">
        <f aca="false">+C2691-D2691</f>
        <v>5</v>
      </c>
      <c r="G2691" s="22" t="n">
        <v>20</v>
      </c>
      <c r="H2691" s="22" t="n">
        <v>25414</v>
      </c>
      <c r="I2691" s="22" t="n">
        <v>25289</v>
      </c>
      <c r="J2691" s="17" t="n">
        <v>500</v>
      </c>
      <c r="K2691" s="17" t="n">
        <v>187</v>
      </c>
      <c r="L2691" s="17" t="n">
        <v>300</v>
      </c>
      <c r="M2691" s="17" t="n">
        <f aca="false">+K2691+L2691</f>
        <v>487</v>
      </c>
      <c r="N2691" s="23" t="n">
        <f aca="false">+O2691*P2691</f>
        <v>300</v>
      </c>
      <c r="O2691" s="22" t="n">
        <f aca="false">H2691-I2691</f>
        <v>125</v>
      </c>
      <c r="P2691" s="68" t="n">
        <v>2.4</v>
      </c>
      <c r="Q2691" s="17" t="s">
        <v>20</v>
      </c>
    </row>
    <row r="2692" customFormat="false" ht="13.8" hidden="false" customHeight="false" outlineLevel="0" collapsed="false">
      <c r="A2692" s="17" t="s">
        <v>17</v>
      </c>
      <c r="B2692" s="17" t="s">
        <v>317</v>
      </c>
      <c r="C2692" s="18" t="n">
        <v>43183</v>
      </c>
      <c r="D2692" s="19" t="n">
        <v>43178</v>
      </c>
      <c r="E2692" s="20" t="s">
        <v>309</v>
      </c>
      <c r="F2692" s="90" t="n">
        <f aca="false">+C2692-D2692</f>
        <v>5</v>
      </c>
      <c r="G2692" s="22" t="n">
        <v>20</v>
      </c>
      <c r="H2692" s="22" t="n">
        <v>21978</v>
      </c>
      <c r="I2692" s="22" t="n">
        <v>21857</v>
      </c>
      <c r="J2692" s="17" t="n">
        <v>440</v>
      </c>
      <c r="K2692" s="17" t="n">
        <v>107</v>
      </c>
      <c r="L2692" s="17" t="n">
        <v>350</v>
      </c>
      <c r="M2692" s="17" t="n">
        <f aca="false">+K2692+L2692</f>
        <v>457</v>
      </c>
      <c r="N2692" s="23" t="n">
        <f aca="false">+O2692*P2692</f>
        <v>290.4</v>
      </c>
      <c r="O2692" s="22" t="n">
        <f aca="false">H2692-I2692</f>
        <v>121</v>
      </c>
      <c r="P2692" s="68" t="n">
        <v>2.4</v>
      </c>
      <c r="Q2692" s="17" t="s">
        <v>20</v>
      </c>
    </row>
    <row r="2693" customFormat="false" ht="13.8" hidden="false" customHeight="false" outlineLevel="0" collapsed="false">
      <c r="A2693" s="17" t="s">
        <v>45</v>
      </c>
      <c r="B2693" s="17" t="s">
        <v>46</v>
      </c>
      <c r="C2693" s="18" t="n">
        <v>43183</v>
      </c>
      <c r="D2693" s="19" t="n">
        <v>43174</v>
      </c>
      <c r="E2693" s="20" t="s">
        <v>309</v>
      </c>
      <c r="F2693" s="90" t="n">
        <f aca="false">+C2693-D2693</f>
        <v>9</v>
      </c>
      <c r="G2693" s="22" t="n">
        <v>20</v>
      </c>
      <c r="H2693" s="22" t="n">
        <v>1364</v>
      </c>
      <c r="I2693" s="22" t="n">
        <v>1143</v>
      </c>
      <c r="J2693" s="17" t="n">
        <v>825</v>
      </c>
      <c r="K2693" s="17" t="n">
        <v>380</v>
      </c>
      <c r="L2693" s="17" t="n">
        <v>300</v>
      </c>
      <c r="M2693" s="17" t="n">
        <f aca="false">+K2693+L2693</f>
        <v>680</v>
      </c>
      <c r="N2693" s="23" t="n">
        <f aca="false">+O2693*P2693</f>
        <v>530.4</v>
      </c>
      <c r="O2693" s="22" t="n">
        <f aca="false">H2693-I2693</f>
        <v>221</v>
      </c>
      <c r="P2693" s="68" t="n">
        <v>2.4</v>
      </c>
      <c r="Q2693" s="17" t="s">
        <v>20</v>
      </c>
    </row>
    <row r="2694" customFormat="false" ht="13.8" hidden="false" customHeight="false" outlineLevel="0" collapsed="false">
      <c r="A2694" s="17" t="s">
        <v>49</v>
      </c>
      <c r="B2694" s="17" t="s">
        <v>320</v>
      </c>
      <c r="C2694" s="18" t="n">
        <v>43183</v>
      </c>
      <c r="D2694" s="19" t="n">
        <v>43176</v>
      </c>
      <c r="E2694" s="20" t="s">
        <v>309</v>
      </c>
      <c r="F2694" s="90" t="n">
        <f aca="false">+C2694-D2694</f>
        <v>7</v>
      </c>
      <c r="G2694" s="22" t="n">
        <v>20</v>
      </c>
      <c r="H2694" s="22" t="n">
        <v>13988</v>
      </c>
      <c r="I2694" s="22" t="n">
        <v>13817</v>
      </c>
      <c r="J2694" s="17" t="n">
        <v>715</v>
      </c>
      <c r="K2694" s="17" t="n">
        <v>340</v>
      </c>
      <c r="L2694" s="17" t="n">
        <v>0</v>
      </c>
      <c r="M2694" s="17" t="n">
        <f aca="false">+K2694+L2694</f>
        <v>340</v>
      </c>
      <c r="N2694" s="23" t="n">
        <f aca="false">+O2694*P2694</f>
        <v>410.4</v>
      </c>
      <c r="O2694" s="22" t="n">
        <f aca="false">H2694-I2694</f>
        <v>171</v>
      </c>
      <c r="P2694" s="68" t="n">
        <v>2.4</v>
      </c>
      <c r="Q2694" s="17" t="s">
        <v>20</v>
      </c>
    </row>
    <row r="2695" customFormat="false" ht="13.8" hidden="false" customHeight="false" outlineLevel="0" collapsed="false">
      <c r="A2695" s="17" t="s">
        <v>88</v>
      </c>
      <c r="B2695" s="17" t="s">
        <v>89</v>
      </c>
      <c r="C2695" s="18" t="n">
        <v>43183</v>
      </c>
      <c r="D2695" s="19" t="n">
        <v>43173</v>
      </c>
      <c r="E2695" s="20" t="s">
        <v>309</v>
      </c>
      <c r="F2695" s="90" t="n">
        <f aca="false">+C2695-D2695</f>
        <v>10</v>
      </c>
      <c r="G2695" s="22" t="n">
        <v>20</v>
      </c>
      <c r="H2695" s="22" t="n">
        <v>15855</v>
      </c>
      <c r="I2695" s="22" t="n">
        <v>15614</v>
      </c>
      <c r="J2695" s="17" t="n">
        <v>1180</v>
      </c>
      <c r="K2695" s="17" t="n">
        <v>600</v>
      </c>
      <c r="L2695" s="17" t="n">
        <v>500</v>
      </c>
      <c r="M2695" s="17" t="n">
        <f aca="false">+K2695+L2695</f>
        <v>1100</v>
      </c>
      <c r="N2695" s="23" t="n">
        <f aca="false">+O2695*P2695</f>
        <v>578.4</v>
      </c>
      <c r="O2695" s="22" t="n">
        <f aca="false">H2695-I2695</f>
        <v>241</v>
      </c>
      <c r="P2695" s="68" t="n">
        <v>2.4</v>
      </c>
      <c r="Q2695" s="17" t="s">
        <v>20</v>
      </c>
    </row>
    <row r="2696" customFormat="false" ht="13.8" hidden="false" customHeight="false" outlineLevel="0" collapsed="false">
      <c r="A2696" s="17" t="s">
        <v>88</v>
      </c>
      <c r="B2696" s="17" t="s">
        <v>89</v>
      </c>
      <c r="C2696" s="18" t="n">
        <v>43183</v>
      </c>
      <c r="D2696" s="19" t="n">
        <v>43173</v>
      </c>
      <c r="E2696" s="20" t="s">
        <v>309</v>
      </c>
      <c r="F2696" s="90" t="n">
        <f aca="false">+C2696-D2696</f>
        <v>10</v>
      </c>
      <c r="G2696" s="22" t="n">
        <v>20</v>
      </c>
      <c r="H2696" s="22" t="n">
        <v>6370</v>
      </c>
      <c r="I2696" s="22" t="n">
        <v>6131</v>
      </c>
      <c r="J2696" s="17" t="n">
        <v>1060</v>
      </c>
      <c r="K2696" s="17" t="n">
        <v>485</v>
      </c>
      <c r="L2696" s="17" t="n">
        <v>600</v>
      </c>
      <c r="M2696" s="17" t="n">
        <f aca="false">+K2696+L2696</f>
        <v>1085</v>
      </c>
      <c r="N2696" s="23" t="n">
        <f aca="false">+O2696*P2696</f>
        <v>573.6</v>
      </c>
      <c r="O2696" s="22" t="n">
        <f aca="false">H2696-I2696</f>
        <v>239</v>
      </c>
      <c r="P2696" s="68" t="n">
        <v>2.4</v>
      </c>
      <c r="Q2696" s="17" t="s">
        <v>20</v>
      </c>
    </row>
    <row r="2697" customFormat="false" ht="13.8" hidden="false" customHeight="false" outlineLevel="0" collapsed="false">
      <c r="A2697" s="17" t="s">
        <v>31</v>
      </c>
      <c r="B2697" s="17" t="s">
        <v>316</v>
      </c>
      <c r="C2697" s="18" t="n">
        <v>43183</v>
      </c>
      <c r="D2697" s="19" t="n">
        <v>43173</v>
      </c>
      <c r="E2697" s="20" t="s">
        <v>309</v>
      </c>
      <c r="F2697" s="90" t="n">
        <f aca="false">+C2697-D2697</f>
        <v>10</v>
      </c>
      <c r="G2697" s="22" t="n">
        <v>20</v>
      </c>
      <c r="H2697" s="22" t="n">
        <v>16515</v>
      </c>
      <c r="I2697" s="22" t="n">
        <v>16300</v>
      </c>
      <c r="J2697" s="17" t="n">
        <v>1110</v>
      </c>
      <c r="K2697" s="17" t="n">
        <v>620</v>
      </c>
      <c r="L2697" s="17" t="n">
        <v>0</v>
      </c>
      <c r="M2697" s="17" t="n">
        <f aca="false">+K2697+L2697</f>
        <v>620</v>
      </c>
      <c r="N2697" s="23" t="n">
        <f aca="false">+O2697*P2697</f>
        <v>516</v>
      </c>
      <c r="O2697" s="22" t="n">
        <f aca="false">H2697-I2697</f>
        <v>215</v>
      </c>
      <c r="P2697" s="68" t="n">
        <v>2.4</v>
      </c>
      <c r="Q2697" s="17" t="s">
        <v>20</v>
      </c>
    </row>
    <row r="2698" customFormat="false" ht="13.8" hidden="false" customHeight="false" outlineLevel="0" collapsed="false">
      <c r="A2698" s="17" t="s">
        <v>51</v>
      </c>
      <c r="B2698" s="17" t="s">
        <v>310</v>
      </c>
      <c r="C2698" s="18" t="n">
        <v>43183</v>
      </c>
      <c r="D2698" s="19" t="n">
        <v>43178</v>
      </c>
      <c r="E2698" s="20" t="s">
        <v>309</v>
      </c>
      <c r="F2698" s="90" t="n">
        <f aca="false">+C2698-D2698</f>
        <v>5</v>
      </c>
      <c r="G2698" s="22" t="n">
        <v>20</v>
      </c>
      <c r="H2698" s="22" t="n">
        <v>22092</v>
      </c>
      <c r="I2698" s="22" t="n">
        <v>21972</v>
      </c>
      <c r="J2698" s="17" t="n">
        <v>352</v>
      </c>
      <c r="K2698" s="17" t="n">
        <v>112</v>
      </c>
      <c r="L2698" s="17" t="n">
        <v>250</v>
      </c>
      <c r="M2698" s="17" t="n">
        <f aca="false">+K2698+L2698</f>
        <v>362</v>
      </c>
      <c r="N2698" s="23" t="n">
        <f aca="false">+O2698*P2698</f>
        <v>288</v>
      </c>
      <c r="O2698" s="22" t="n">
        <f aca="false">H2698-I2698</f>
        <v>120</v>
      </c>
      <c r="P2698" s="68" t="n">
        <v>2.4</v>
      </c>
      <c r="Q2698" s="17" t="s">
        <v>20</v>
      </c>
    </row>
    <row r="2699" customFormat="false" ht="13.8" hidden="false" customHeight="false" outlineLevel="0" collapsed="false">
      <c r="A2699" s="17" t="s">
        <v>43</v>
      </c>
      <c r="B2699" s="17" t="s">
        <v>44</v>
      </c>
      <c r="C2699" s="18" t="n">
        <v>43183</v>
      </c>
      <c r="D2699" s="19" t="n">
        <v>43174</v>
      </c>
      <c r="E2699" s="20" t="s">
        <v>309</v>
      </c>
      <c r="F2699" s="90" t="n">
        <f aca="false">+C2699-D2699</f>
        <v>9</v>
      </c>
      <c r="G2699" s="22" t="n">
        <v>20</v>
      </c>
      <c r="H2699" s="22" t="n">
        <v>11786</v>
      </c>
      <c r="I2699" s="22" t="n">
        <v>11569</v>
      </c>
      <c r="J2699" s="17" t="n">
        <v>1615</v>
      </c>
      <c r="K2699" s="17" t="n">
        <v>1115</v>
      </c>
      <c r="L2699" s="17" t="n">
        <v>650</v>
      </c>
      <c r="M2699" s="17" t="n">
        <f aca="false">+K2699+L2699</f>
        <v>1765</v>
      </c>
      <c r="N2699" s="23" t="n">
        <f aca="false">+O2699*P2699</f>
        <v>520.8</v>
      </c>
      <c r="O2699" s="22" t="n">
        <f aca="false">H2699-I2699</f>
        <v>217</v>
      </c>
      <c r="P2699" s="68" t="n">
        <v>2.4</v>
      </c>
      <c r="Q2699" s="17" t="s">
        <v>20</v>
      </c>
    </row>
    <row r="2700" customFormat="false" ht="13.8" hidden="false" customHeight="false" outlineLevel="0" collapsed="false">
      <c r="A2700" s="17" t="s">
        <v>55</v>
      </c>
      <c r="B2700" s="17" t="s">
        <v>156</v>
      </c>
      <c r="C2700" s="18" t="n">
        <v>43183</v>
      </c>
      <c r="D2700" s="19" t="n">
        <v>43175</v>
      </c>
      <c r="E2700" s="20" t="s">
        <v>309</v>
      </c>
      <c r="F2700" s="90" t="n">
        <f aca="false">+C2700-D2700</f>
        <v>8</v>
      </c>
      <c r="G2700" s="22" t="n">
        <v>16</v>
      </c>
      <c r="H2700" s="22" t="n">
        <v>8048</v>
      </c>
      <c r="I2700" s="22" t="n">
        <v>7851</v>
      </c>
      <c r="J2700" s="17" t="n">
        <v>370</v>
      </c>
      <c r="K2700" s="17" t="n">
        <v>160</v>
      </c>
      <c r="L2700" s="17" t="n">
        <v>350</v>
      </c>
      <c r="M2700" s="17" t="n">
        <f aca="false">+K2700+L2700</f>
        <v>510</v>
      </c>
      <c r="N2700" s="23" t="n">
        <f aca="false">+O2700*P2700</f>
        <v>394</v>
      </c>
      <c r="O2700" s="22" t="n">
        <f aca="false">H2700-I2700</f>
        <v>197</v>
      </c>
      <c r="P2700" s="68" t="n">
        <v>2</v>
      </c>
      <c r="Q2700" s="17" t="s">
        <v>20</v>
      </c>
    </row>
    <row r="2701" customFormat="false" ht="13.8" hidden="false" customHeight="false" outlineLevel="0" collapsed="false">
      <c r="A2701" s="17" t="s">
        <v>51</v>
      </c>
      <c r="B2701" s="17" t="s">
        <v>310</v>
      </c>
      <c r="C2701" s="18" t="n">
        <v>43183</v>
      </c>
      <c r="D2701" s="19" t="n">
        <v>43178</v>
      </c>
      <c r="E2701" s="20" t="s">
        <v>309</v>
      </c>
      <c r="F2701" s="90" t="n">
        <f aca="false">+C2701-D2701</f>
        <v>5</v>
      </c>
      <c r="G2701" s="22" t="n">
        <v>13</v>
      </c>
      <c r="H2701" s="22" t="n">
        <v>39679</v>
      </c>
      <c r="I2701" s="22" t="n">
        <v>39559</v>
      </c>
      <c r="J2701" s="17" t="n">
        <v>414</v>
      </c>
      <c r="K2701" s="17" t="n">
        <v>20</v>
      </c>
      <c r="L2701" s="17" t="n">
        <v>300</v>
      </c>
      <c r="M2701" s="17" t="n">
        <f aca="false">+K2701+L2701</f>
        <v>320</v>
      </c>
      <c r="N2701" s="23" t="n">
        <f aca="false">+O2701*P2701</f>
        <v>216</v>
      </c>
      <c r="O2701" s="22" t="n">
        <f aca="false">H2701-I2701</f>
        <v>120</v>
      </c>
      <c r="P2701" s="68" t="n">
        <v>1.8</v>
      </c>
      <c r="Q2701" s="17" t="s">
        <v>20</v>
      </c>
    </row>
    <row r="2702" customFormat="false" ht="13.8" hidden="false" customHeight="false" outlineLevel="0" collapsed="false">
      <c r="A2702" s="17" t="s">
        <v>47</v>
      </c>
      <c r="B2702" s="29" t="s">
        <v>48</v>
      </c>
      <c r="C2702" s="18" t="n">
        <v>43183</v>
      </c>
      <c r="D2702" s="19" t="n">
        <v>43171</v>
      </c>
      <c r="E2702" s="20" t="s">
        <v>309</v>
      </c>
      <c r="F2702" s="90" t="n">
        <f aca="false">+C2702-D2702</f>
        <v>12</v>
      </c>
      <c r="G2702" s="22" t="n">
        <v>12.5</v>
      </c>
      <c r="H2702" s="22" t="n">
        <v>5561</v>
      </c>
      <c r="I2702" s="22" t="n">
        <v>5273</v>
      </c>
      <c r="J2702" s="17" t="n">
        <v>1080</v>
      </c>
      <c r="K2702" s="17" t="n">
        <v>650</v>
      </c>
      <c r="L2702" s="17" t="n">
        <v>0</v>
      </c>
      <c r="M2702" s="17" t="n">
        <f aca="false">+K2702+L2702</f>
        <v>650</v>
      </c>
      <c r="N2702" s="23" t="n">
        <f aca="false">+O2702*P2702</f>
        <v>489.6</v>
      </c>
      <c r="O2702" s="22" t="n">
        <f aca="false">H2702-I2702</f>
        <v>288</v>
      </c>
      <c r="P2702" s="68" t="n">
        <v>1.7</v>
      </c>
      <c r="Q2702" s="17" t="s">
        <v>20</v>
      </c>
    </row>
    <row r="2703" customFormat="false" ht="13.8" hidden="false" customHeight="false" outlineLevel="0" collapsed="false">
      <c r="A2703" s="17" t="s">
        <v>47</v>
      </c>
      <c r="B2703" s="17" t="s">
        <v>48</v>
      </c>
      <c r="C2703" s="18" t="n">
        <v>43183</v>
      </c>
      <c r="D2703" s="19" t="n">
        <v>43172</v>
      </c>
      <c r="E2703" s="20" t="s">
        <v>309</v>
      </c>
      <c r="F2703" s="90" t="n">
        <f aca="false">+C2703-D2703</f>
        <v>11</v>
      </c>
      <c r="G2703" s="22" t="n">
        <v>12.5</v>
      </c>
      <c r="H2703" s="22" t="n">
        <v>6721</v>
      </c>
      <c r="I2703" s="22" t="n">
        <v>6455</v>
      </c>
      <c r="J2703" s="17" t="n">
        <v>765</v>
      </c>
      <c r="K2703" s="17" t="n">
        <v>400</v>
      </c>
      <c r="L2703" s="17" t="n">
        <v>0</v>
      </c>
      <c r="M2703" s="17" t="n">
        <f aca="false">+K2703+L2703</f>
        <v>400</v>
      </c>
      <c r="N2703" s="23" t="n">
        <f aca="false">+O2703*P2703</f>
        <v>452.2</v>
      </c>
      <c r="O2703" s="22" t="n">
        <f aca="false">H2703-I2703</f>
        <v>266</v>
      </c>
      <c r="P2703" s="68" t="n">
        <v>1.7</v>
      </c>
      <c r="Q2703" s="17" t="s">
        <v>20</v>
      </c>
    </row>
    <row r="2704" customFormat="false" ht="13.8" hidden="false" customHeight="false" outlineLevel="0" collapsed="false">
      <c r="A2704" s="17" t="s">
        <v>78</v>
      </c>
      <c r="B2704" s="17" t="s">
        <v>79</v>
      </c>
      <c r="C2704" s="18" t="n">
        <v>43183</v>
      </c>
      <c r="D2704" s="19" t="n">
        <v>43174</v>
      </c>
      <c r="E2704" s="20" t="s">
        <v>309</v>
      </c>
      <c r="F2704" s="90" t="n">
        <f aca="false">+C2704-D2704</f>
        <v>9</v>
      </c>
      <c r="G2704" s="22" t="n">
        <v>12.5</v>
      </c>
      <c r="H2704" s="22" t="n">
        <v>570</v>
      </c>
      <c r="I2704" s="22" t="n">
        <v>356</v>
      </c>
      <c r="J2704" s="17" t="n">
        <v>960</v>
      </c>
      <c r="K2704" s="17" t="n">
        <v>585</v>
      </c>
      <c r="L2704" s="91" t="n">
        <v>0</v>
      </c>
      <c r="M2704" s="17" t="n">
        <f aca="false">+K2704+L2704</f>
        <v>585</v>
      </c>
      <c r="N2704" s="23" t="n">
        <f aca="false">+O2704*P2704</f>
        <v>363.8</v>
      </c>
      <c r="O2704" s="22" t="n">
        <f aca="false">H2704-I2704</f>
        <v>214</v>
      </c>
      <c r="P2704" s="68" t="n">
        <v>1.7</v>
      </c>
      <c r="Q2704" s="17" t="s">
        <v>20</v>
      </c>
    </row>
    <row r="2705" customFormat="false" ht="13.8" hidden="false" customHeight="false" outlineLevel="0" collapsed="false">
      <c r="A2705" s="17" t="s">
        <v>49</v>
      </c>
      <c r="B2705" s="17" t="s">
        <v>320</v>
      </c>
      <c r="C2705" s="18" t="n">
        <v>43183</v>
      </c>
      <c r="D2705" s="19" t="n">
        <v>43176</v>
      </c>
      <c r="E2705" s="20" t="s">
        <v>309</v>
      </c>
      <c r="F2705" s="90" t="n">
        <f aca="false">+C2705-D2705</f>
        <v>7</v>
      </c>
      <c r="G2705" s="22" t="n">
        <v>12.5</v>
      </c>
      <c r="H2705" s="22" t="n">
        <v>7263</v>
      </c>
      <c r="I2705" s="22" t="n">
        <v>7094</v>
      </c>
      <c r="J2705" s="17" t="n">
        <v>595</v>
      </c>
      <c r="K2705" s="17" t="n">
        <v>350</v>
      </c>
      <c r="L2705" s="17" t="n">
        <v>250</v>
      </c>
      <c r="M2705" s="17" t="n">
        <f aca="false">+K2705+L2705</f>
        <v>600</v>
      </c>
      <c r="N2705" s="23" t="n">
        <f aca="false">+O2705*P2705</f>
        <v>287.3</v>
      </c>
      <c r="O2705" s="22" t="n">
        <f aca="false">H2705-I2705</f>
        <v>169</v>
      </c>
      <c r="P2705" s="68" t="n">
        <v>1.7</v>
      </c>
      <c r="Q2705" s="17" t="s">
        <v>20</v>
      </c>
    </row>
    <row r="2706" customFormat="false" ht="13.8" hidden="false" customHeight="false" outlineLevel="0" collapsed="false">
      <c r="A2706" s="17" t="s">
        <v>49</v>
      </c>
      <c r="B2706" s="17" t="s">
        <v>320</v>
      </c>
      <c r="C2706" s="18" t="n">
        <v>43183</v>
      </c>
      <c r="D2706" s="19" t="n">
        <v>43178</v>
      </c>
      <c r="E2706" s="20" t="s">
        <v>309</v>
      </c>
      <c r="F2706" s="90" t="n">
        <f aca="false">+C2706-D2706</f>
        <v>5</v>
      </c>
      <c r="G2706" s="22" t="n">
        <v>12.5</v>
      </c>
      <c r="H2706" s="22" t="n">
        <v>476</v>
      </c>
      <c r="I2706" s="22" t="n">
        <v>360</v>
      </c>
      <c r="J2706" s="17" t="n">
        <v>510</v>
      </c>
      <c r="K2706" s="17" t="n">
        <v>320</v>
      </c>
      <c r="L2706" s="17" t="n">
        <v>200</v>
      </c>
      <c r="M2706" s="17" t="n">
        <f aca="false">+K2706+L2706</f>
        <v>520</v>
      </c>
      <c r="N2706" s="23" t="n">
        <f aca="false">+O2706*P2706</f>
        <v>197.2</v>
      </c>
      <c r="O2706" s="22" t="n">
        <f aca="false">H2706-I2706</f>
        <v>116</v>
      </c>
      <c r="P2706" s="68" t="n">
        <v>1.7</v>
      </c>
      <c r="Q2706" s="17" t="s">
        <v>20</v>
      </c>
    </row>
    <row r="2707" customFormat="false" ht="13.8" hidden="false" customHeight="false" outlineLevel="0" collapsed="false">
      <c r="A2707" s="17" t="s">
        <v>53</v>
      </c>
      <c r="B2707" s="17" t="s">
        <v>54</v>
      </c>
      <c r="C2707" s="18" t="n">
        <v>43183</v>
      </c>
      <c r="D2707" s="19" t="n">
        <v>43175</v>
      </c>
      <c r="E2707" s="20" t="s">
        <v>309</v>
      </c>
      <c r="F2707" s="90" t="n">
        <f aca="false">+C2707-D2707</f>
        <v>8</v>
      </c>
      <c r="G2707" s="22" t="n">
        <v>12.5</v>
      </c>
      <c r="H2707" s="22" t="n">
        <v>33861</v>
      </c>
      <c r="I2707" s="22" t="n">
        <v>33667</v>
      </c>
      <c r="J2707" s="17" t="n">
        <v>770</v>
      </c>
      <c r="K2707" s="17" t="n">
        <v>390</v>
      </c>
      <c r="L2707" s="17" t="n">
        <v>225</v>
      </c>
      <c r="M2707" s="17" t="n">
        <f aca="false">+K2707+L2707</f>
        <v>615</v>
      </c>
      <c r="N2707" s="23" t="n">
        <f aca="false">+O2707*P2707</f>
        <v>329.8</v>
      </c>
      <c r="O2707" s="22" t="n">
        <f aca="false">H2707-I2707</f>
        <v>194</v>
      </c>
      <c r="P2707" s="68" t="n">
        <v>1.7</v>
      </c>
      <c r="Q2707" s="17" t="s">
        <v>20</v>
      </c>
    </row>
    <row r="2708" customFormat="false" ht="13.8" hidden="false" customHeight="false" outlineLevel="0" collapsed="false">
      <c r="A2708" s="17" t="s">
        <v>45</v>
      </c>
      <c r="B2708" s="17" t="s">
        <v>46</v>
      </c>
      <c r="C2708" s="18" t="n">
        <v>43183</v>
      </c>
      <c r="D2708" s="19" t="n">
        <v>43174</v>
      </c>
      <c r="E2708" s="20" t="s">
        <v>309</v>
      </c>
      <c r="F2708" s="90" t="n">
        <f aca="false">+C2708-D2708</f>
        <v>9</v>
      </c>
      <c r="G2708" s="22" t="n">
        <v>9</v>
      </c>
      <c r="H2708" s="22" t="n">
        <v>2086</v>
      </c>
      <c r="I2708" s="22" t="n">
        <v>1863</v>
      </c>
      <c r="J2708" s="17" t="n">
        <v>785</v>
      </c>
      <c r="K2708" s="17" t="n">
        <v>430</v>
      </c>
      <c r="L2708" s="17" t="n">
        <v>50</v>
      </c>
      <c r="M2708" s="17" t="n">
        <f aca="false">+K2708+L2708</f>
        <v>480</v>
      </c>
      <c r="N2708" s="23" t="n">
        <f aca="false">+O2708*P2708</f>
        <v>350.11</v>
      </c>
      <c r="O2708" s="22" t="n">
        <f aca="false">H2708-I2708</f>
        <v>223</v>
      </c>
      <c r="P2708" s="68" t="n">
        <v>1.57</v>
      </c>
      <c r="Q2708" s="17" t="s">
        <v>20</v>
      </c>
    </row>
    <row r="2709" customFormat="false" ht="13.8" hidden="false" customHeight="false" outlineLevel="0" collapsed="false">
      <c r="A2709" s="17" t="s">
        <v>49</v>
      </c>
      <c r="B2709" s="17" t="s">
        <v>320</v>
      </c>
      <c r="C2709" s="18" t="n">
        <v>43183</v>
      </c>
      <c r="D2709" s="19" t="n">
        <v>43175</v>
      </c>
      <c r="E2709" s="20" t="s">
        <v>309</v>
      </c>
      <c r="F2709" s="90" t="n">
        <f aca="false">+C2709-D2709</f>
        <v>8</v>
      </c>
      <c r="G2709" s="22" t="n">
        <v>9</v>
      </c>
      <c r="H2709" s="22" t="n">
        <v>18762</v>
      </c>
      <c r="I2709" s="22" t="n">
        <v>18576</v>
      </c>
      <c r="J2709" s="17" t="n">
        <v>430</v>
      </c>
      <c r="K2709" s="17" t="n">
        <v>150</v>
      </c>
      <c r="L2709" s="17" t="n">
        <v>300</v>
      </c>
      <c r="M2709" s="17" t="n">
        <f aca="false">+K2709+L2709</f>
        <v>450</v>
      </c>
      <c r="N2709" s="23" t="n">
        <f aca="false">+O2709*P2709</f>
        <v>292.02</v>
      </c>
      <c r="O2709" s="22" t="n">
        <f aca="false">H2709-I2709</f>
        <v>186</v>
      </c>
      <c r="P2709" s="68" t="n">
        <v>1.57</v>
      </c>
      <c r="Q2709" s="17" t="s">
        <v>20</v>
      </c>
    </row>
    <row r="2710" customFormat="false" ht="13.8" hidden="false" customHeight="false" outlineLevel="0" collapsed="false">
      <c r="A2710" s="17" t="s">
        <v>53</v>
      </c>
      <c r="B2710" s="17" t="s">
        <v>54</v>
      </c>
      <c r="C2710" s="18" t="n">
        <v>43183</v>
      </c>
      <c r="D2710" s="19" t="n">
        <v>43174</v>
      </c>
      <c r="E2710" s="20" t="s">
        <v>309</v>
      </c>
      <c r="F2710" s="90" t="n">
        <f aca="false">+C2710-D2710</f>
        <v>9</v>
      </c>
      <c r="G2710" s="22" t="n">
        <v>9</v>
      </c>
      <c r="H2710" s="22" t="n">
        <v>20645</v>
      </c>
      <c r="I2710" s="22" t="n">
        <v>20424</v>
      </c>
      <c r="J2710" s="17" t="n">
        <v>490</v>
      </c>
      <c r="K2710" s="17" t="n">
        <v>125</v>
      </c>
      <c r="L2710" s="17" t="n">
        <v>350</v>
      </c>
      <c r="M2710" s="17" t="n">
        <f aca="false">+K2710+L2710</f>
        <v>475</v>
      </c>
      <c r="N2710" s="23" t="n">
        <f aca="false">+O2710*P2710</f>
        <v>346.97</v>
      </c>
      <c r="O2710" s="22" t="n">
        <f aca="false">H2710-I2710</f>
        <v>221</v>
      </c>
      <c r="P2710" s="68" t="n">
        <v>1.57</v>
      </c>
      <c r="Q2710" s="17" t="s">
        <v>20</v>
      </c>
    </row>
    <row r="2711" customFormat="false" ht="13.8" hidden="false" customHeight="false" outlineLevel="0" collapsed="false">
      <c r="A2711" s="17" t="s">
        <v>49</v>
      </c>
      <c r="B2711" s="17" t="s">
        <v>320</v>
      </c>
      <c r="C2711" s="18" t="n">
        <v>43183</v>
      </c>
      <c r="D2711" s="19" t="n">
        <v>43176</v>
      </c>
      <c r="E2711" s="20" t="s">
        <v>309</v>
      </c>
      <c r="F2711" s="90" t="n">
        <f aca="false">+C2711-D2711</f>
        <v>7</v>
      </c>
      <c r="G2711" s="22" t="n">
        <v>13</v>
      </c>
      <c r="H2711" s="22" t="n">
        <v>9877</v>
      </c>
      <c r="I2711" s="22" t="n">
        <v>9714</v>
      </c>
      <c r="J2711" s="17" t="n">
        <v>375</v>
      </c>
      <c r="K2711" s="17" t="n">
        <v>215</v>
      </c>
      <c r="L2711" s="17" t="n">
        <v>250</v>
      </c>
      <c r="M2711" s="17" t="n">
        <f aca="false">+K2711+L2711</f>
        <v>465</v>
      </c>
      <c r="N2711" s="23" t="n">
        <f aca="false">+O2711*P2711</f>
        <v>163</v>
      </c>
      <c r="O2711" s="22" t="n">
        <f aca="false">H2711-I2711</f>
        <v>163</v>
      </c>
      <c r="P2711" s="68" t="n">
        <v>1</v>
      </c>
      <c r="Q2711" s="17" t="s">
        <v>20</v>
      </c>
    </row>
    <row r="2712" customFormat="false" ht="13.8" hidden="false" customHeight="false" outlineLevel="0" collapsed="false">
      <c r="A2712" s="17" t="s">
        <v>49</v>
      </c>
      <c r="B2712" s="17" t="s">
        <v>320</v>
      </c>
      <c r="C2712" s="18" t="n">
        <v>43183</v>
      </c>
      <c r="D2712" s="19" t="n">
        <v>43176</v>
      </c>
      <c r="E2712" s="20" t="s">
        <v>309</v>
      </c>
      <c r="F2712" s="90" t="n">
        <f aca="false">+C2712-D2712</f>
        <v>7</v>
      </c>
      <c r="G2712" s="22" t="n">
        <v>13</v>
      </c>
      <c r="H2712" s="22" t="n">
        <v>11746</v>
      </c>
      <c r="I2712" s="22" t="n">
        <v>11582</v>
      </c>
      <c r="J2712" s="17" t="n">
        <v>560</v>
      </c>
      <c r="K2712" s="17" t="n">
        <v>400</v>
      </c>
      <c r="L2712" s="17" t="n">
        <v>0</v>
      </c>
      <c r="M2712" s="17" t="n">
        <f aca="false">+K2712+L2712</f>
        <v>400</v>
      </c>
      <c r="N2712" s="23" t="n">
        <f aca="false">+O2712*P2712</f>
        <v>164</v>
      </c>
      <c r="O2712" s="22" t="n">
        <f aca="false">H2712-I2712</f>
        <v>164</v>
      </c>
      <c r="P2712" s="68" t="n">
        <v>1</v>
      </c>
      <c r="Q2712" s="17" t="s">
        <v>20</v>
      </c>
    </row>
    <row r="2713" customFormat="false" ht="13.8" hidden="false" customHeight="false" outlineLevel="0" collapsed="false">
      <c r="A2713" s="17" t="s">
        <v>33</v>
      </c>
      <c r="B2713" s="29" t="s">
        <v>322</v>
      </c>
      <c r="C2713" s="18" t="n">
        <v>43183</v>
      </c>
      <c r="D2713" s="19" t="n">
        <v>43165</v>
      </c>
      <c r="E2713" s="20" t="s">
        <v>309</v>
      </c>
      <c r="F2713" s="90" t="n">
        <f aca="false">+C2713-D2713</f>
        <v>18</v>
      </c>
      <c r="G2713" s="22" t="n">
        <v>13</v>
      </c>
      <c r="H2713" s="22" t="n">
        <v>7361</v>
      </c>
      <c r="I2713" s="22" t="n">
        <v>7105</v>
      </c>
      <c r="J2713" s="17" t="n">
        <v>940</v>
      </c>
      <c r="K2713" s="17" t="n">
        <v>200</v>
      </c>
      <c r="L2713" s="17" t="n">
        <v>600</v>
      </c>
      <c r="M2713" s="17" t="n">
        <f aca="false">+K2713+L2713</f>
        <v>800</v>
      </c>
      <c r="N2713" s="23" t="n">
        <f aca="false">+O2713*P2713</f>
        <v>256</v>
      </c>
      <c r="O2713" s="22" t="n">
        <f aca="false">H2713-I2713</f>
        <v>256</v>
      </c>
      <c r="P2713" s="68" t="n">
        <v>1</v>
      </c>
      <c r="Q2713" s="17" t="s">
        <v>20</v>
      </c>
    </row>
    <row r="2714" customFormat="false" ht="13.8" hidden="false" customHeight="false" outlineLevel="0" collapsed="false">
      <c r="A2714" s="17" t="s">
        <v>53</v>
      </c>
      <c r="B2714" s="29" t="s">
        <v>54</v>
      </c>
      <c r="C2714" s="18" t="n">
        <v>43183</v>
      </c>
      <c r="D2714" s="19" t="n">
        <v>43171</v>
      </c>
      <c r="E2714" s="20" t="s">
        <v>309</v>
      </c>
      <c r="F2714" s="90" t="n">
        <f aca="false">+C2714-D2714</f>
        <v>12</v>
      </c>
      <c r="G2714" s="22" t="n">
        <v>13</v>
      </c>
      <c r="H2714" s="22" t="n">
        <v>4555</v>
      </c>
      <c r="I2714" s="22" t="n">
        <v>4267</v>
      </c>
      <c r="J2714" s="17" t="n">
        <v>1140</v>
      </c>
      <c r="K2714" s="17" t="n">
        <v>850</v>
      </c>
      <c r="L2714" s="17" t="n">
        <v>0</v>
      </c>
      <c r="M2714" s="17" t="n">
        <f aca="false">+K2714+L2714</f>
        <v>850</v>
      </c>
      <c r="N2714" s="23" t="n">
        <f aca="false">+O2714*P2714</f>
        <v>288</v>
      </c>
      <c r="O2714" s="22" t="n">
        <f aca="false">H2714-I2714</f>
        <v>288</v>
      </c>
      <c r="P2714" s="68" t="n">
        <v>1</v>
      </c>
      <c r="Q2714" s="17" t="s">
        <v>20</v>
      </c>
    </row>
    <row r="2715" customFormat="false" ht="13.8" hidden="false" customHeight="false" outlineLevel="0" collapsed="false">
      <c r="A2715" s="17" t="s">
        <v>53</v>
      </c>
      <c r="B2715" s="17" t="s">
        <v>54</v>
      </c>
      <c r="C2715" s="18" t="n">
        <v>43183</v>
      </c>
      <c r="D2715" s="19" t="n">
        <v>43174</v>
      </c>
      <c r="E2715" s="20" t="s">
        <v>309</v>
      </c>
      <c r="F2715" s="90" t="n">
        <f aca="false">+C2715-D2715</f>
        <v>9</v>
      </c>
      <c r="G2715" s="22" t="n">
        <v>13</v>
      </c>
      <c r="H2715" s="22" t="n">
        <v>20398</v>
      </c>
      <c r="I2715" s="22" t="n">
        <v>20186</v>
      </c>
      <c r="J2715" s="17" t="n">
        <v>470</v>
      </c>
      <c r="K2715" s="17" t="n">
        <v>220</v>
      </c>
      <c r="L2715" s="17" t="n">
        <v>275</v>
      </c>
      <c r="M2715" s="17" t="n">
        <f aca="false">+K2715+L2715</f>
        <v>495</v>
      </c>
      <c r="N2715" s="23" t="n">
        <f aca="false">+O2715*P2715</f>
        <v>212</v>
      </c>
      <c r="O2715" s="22" t="n">
        <f aca="false">H2715-I2715</f>
        <v>212</v>
      </c>
      <c r="P2715" s="68" t="n">
        <v>1</v>
      </c>
      <c r="Q2715" s="17" t="s">
        <v>20</v>
      </c>
    </row>
    <row r="2716" customFormat="false" ht="13.8" hidden="false" customHeight="false" outlineLevel="0" collapsed="false">
      <c r="A2716" s="17" t="s">
        <v>21</v>
      </c>
      <c r="B2716" s="17" t="s">
        <v>321</v>
      </c>
      <c r="C2716" s="18" t="n">
        <v>43184</v>
      </c>
      <c r="D2716" s="19" t="n">
        <v>43178</v>
      </c>
      <c r="E2716" s="20" t="s">
        <v>309</v>
      </c>
      <c r="F2716" s="90" t="n">
        <f aca="false">+C2716-D2716</f>
        <v>6</v>
      </c>
      <c r="G2716" s="22" t="n">
        <v>20</v>
      </c>
      <c r="H2716" s="22" t="n">
        <v>6744</v>
      </c>
      <c r="I2716" s="22" t="n">
        <v>6603</v>
      </c>
      <c r="J2716" s="17" t="n">
        <v>660</v>
      </c>
      <c r="K2716" s="17" t="n">
        <v>320</v>
      </c>
      <c r="L2716" s="17" t="n">
        <v>300</v>
      </c>
      <c r="M2716" s="17" t="n">
        <f aca="false">+K2716+L2716</f>
        <v>620</v>
      </c>
      <c r="N2716" s="23" t="n">
        <f aca="false">+O2716*P2716</f>
        <v>338.4</v>
      </c>
      <c r="O2716" s="22" t="n">
        <f aca="false">H2716-I2716</f>
        <v>141</v>
      </c>
      <c r="P2716" s="68" t="n">
        <v>2.4</v>
      </c>
      <c r="Q2716" s="17" t="s">
        <v>20</v>
      </c>
    </row>
    <row r="2717" customFormat="false" ht="13.8" hidden="false" customHeight="false" outlineLevel="0" collapsed="false">
      <c r="A2717" s="17" t="s">
        <v>21</v>
      </c>
      <c r="B2717" s="17" t="s">
        <v>321</v>
      </c>
      <c r="C2717" s="18" t="n">
        <v>43184</v>
      </c>
      <c r="D2717" s="19" t="n">
        <v>43179</v>
      </c>
      <c r="E2717" s="20" t="s">
        <v>309</v>
      </c>
      <c r="F2717" s="90" t="n">
        <f aca="false">+C2717-D2717</f>
        <v>5</v>
      </c>
      <c r="G2717" s="22" t="n">
        <v>20</v>
      </c>
      <c r="H2717" s="22" t="n">
        <v>23575</v>
      </c>
      <c r="I2717" s="22" t="n">
        <v>23479</v>
      </c>
      <c r="J2717" s="17" t="n">
        <v>460</v>
      </c>
      <c r="K2717" s="17" t="n">
        <v>190</v>
      </c>
      <c r="L2717" s="17" t="n">
        <v>250</v>
      </c>
      <c r="M2717" s="17" t="n">
        <f aca="false">+K2717+L2717</f>
        <v>440</v>
      </c>
      <c r="N2717" s="23" t="n">
        <f aca="false">+O2717*P2717</f>
        <v>230.4</v>
      </c>
      <c r="O2717" s="22" t="n">
        <f aca="false">H2717-I2717</f>
        <v>96</v>
      </c>
      <c r="P2717" s="68" t="n">
        <v>2.4</v>
      </c>
      <c r="Q2717" s="17" t="s">
        <v>20</v>
      </c>
    </row>
    <row r="2718" customFormat="false" ht="13.8" hidden="false" customHeight="false" outlineLevel="0" collapsed="false">
      <c r="A2718" s="17" t="s">
        <v>29</v>
      </c>
      <c r="B2718" s="17" t="s">
        <v>30</v>
      </c>
      <c r="C2718" s="18" t="n">
        <v>43184</v>
      </c>
      <c r="D2718" s="19" t="n">
        <v>43176</v>
      </c>
      <c r="E2718" s="20" t="s">
        <v>309</v>
      </c>
      <c r="F2718" s="90" t="n">
        <f aca="false">+C2718-D2718</f>
        <v>8</v>
      </c>
      <c r="G2718" s="22" t="n">
        <v>12.5</v>
      </c>
      <c r="H2718" s="22" t="n">
        <v>2473</v>
      </c>
      <c r="I2718" s="22" t="n">
        <v>2282</v>
      </c>
      <c r="J2718" s="17" t="n">
        <v>845</v>
      </c>
      <c r="K2718" s="17" t="n">
        <v>560</v>
      </c>
      <c r="L2718" s="17" t="n">
        <v>0</v>
      </c>
      <c r="M2718" s="17" t="n">
        <f aca="false">+K2718+L2718</f>
        <v>560</v>
      </c>
      <c r="N2718" s="23" t="n">
        <f aca="false">+O2718*P2718</f>
        <v>324.7</v>
      </c>
      <c r="O2718" s="22" t="n">
        <f aca="false">H2718-I2718</f>
        <v>191</v>
      </c>
      <c r="P2718" s="68" t="n">
        <v>1.7</v>
      </c>
      <c r="Q2718" s="17" t="s">
        <v>20</v>
      </c>
    </row>
    <row r="2719" customFormat="false" ht="13.8" hidden="false" customHeight="false" outlineLevel="0" collapsed="false">
      <c r="A2719" s="17" t="s">
        <v>88</v>
      </c>
      <c r="B2719" s="17" t="s">
        <v>89</v>
      </c>
      <c r="C2719" s="18" t="n">
        <v>43184</v>
      </c>
      <c r="D2719" s="19" t="n">
        <v>43175</v>
      </c>
      <c r="E2719" s="20" t="s">
        <v>309</v>
      </c>
      <c r="F2719" s="90" t="n">
        <f aca="false">+C2719-D2719</f>
        <v>9</v>
      </c>
      <c r="G2719" s="22" t="n">
        <v>33</v>
      </c>
      <c r="H2719" s="22" t="n">
        <v>20545</v>
      </c>
      <c r="I2719" s="22" t="n">
        <v>20329</v>
      </c>
      <c r="J2719" s="17" t="n">
        <v>1050</v>
      </c>
      <c r="K2719" s="17" t="n">
        <v>120</v>
      </c>
      <c r="L2719" s="17" t="n">
        <v>1000</v>
      </c>
      <c r="M2719" s="17" t="n">
        <f aca="false">+K2719+L2719</f>
        <v>1120</v>
      </c>
      <c r="N2719" s="23" t="n">
        <f aca="false">+O2719*P2719</f>
        <v>756</v>
      </c>
      <c r="O2719" s="22" t="n">
        <f aca="false">H2719-I2719</f>
        <v>216</v>
      </c>
      <c r="P2719" s="68" t="n">
        <v>3.5</v>
      </c>
      <c r="Q2719" s="17" t="s">
        <v>20</v>
      </c>
    </row>
    <row r="2720" customFormat="false" ht="13.8" hidden="false" customHeight="false" outlineLevel="0" collapsed="false">
      <c r="A2720" s="17" t="s">
        <v>88</v>
      </c>
      <c r="B2720" s="17" t="s">
        <v>89</v>
      </c>
      <c r="C2720" s="18" t="n">
        <v>43184</v>
      </c>
      <c r="D2720" s="19" t="n">
        <v>43174</v>
      </c>
      <c r="E2720" s="20" t="s">
        <v>309</v>
      </c>
      <c r="F2720" s="90" t="n">
        <f aca="false">+C2720-D2720</f>
        <v>10</v>
      </c>
      <c r="G2720" s="22" t="n">
        <v>20</v>
      </c>
      <c r="H2720" s="22" t="n">
        <v>10580</v>
      </c>
      <c r="I2720" s="22" t="n">
        <v>10336</v>
      </c>
      <c r="J2720" s="17" t="n">
        <v>970</v>
      </c>
      <c r="K2720" s="17" t="n">
        <v>415</v>
      </c>
      <c r="L2720" s="17" t="n">
        <v>400</v>
      </c>
      <c r="M2720" s="17" t="n">
        <f aca="false">+K2720+L2720</f>
        <v>815</v>
      </c>
      <c r="N2720" s="23" t="n">
        <f aca="false">+O2720*P2720</f>
        <v>585.6</v>
      </c>
      <c r="O2720" s="22" t="n">
        <f aca="false">H2720-I2720</f>
        <v>244</v>
      </c>
      <c r="P2720" s="68" t="n">
        <v>2.4</v>
      </c>
      <c r="Q2720" s="17" t="s">
        <v>20</v>
      </c>
    </row>
    <row r="2721" customFormat="false" ht="13.8" hidden="false" customHeight="false" outlineLevel="0" collapsed="false">
      <c r="A2721" s="17" t="s">
        <v>47</v>
      </c>
      <c r="B2721" s="29" t="s">
        <v>48</v>
      </c>
      <c r="C2721" s="18" t="n">
        <v>43184</v>
      </c>
      <c r="D2721" s="19" t="n">
        <v>43158</v>
      </c>
      <c r="E2721" s="20" t="s">
        <v>309</v>
      </c>
      <c r="F2721" s="90" t="n">
        <f aca="false">+C2721-D2721</f>
        <v>26</v>
      </c>
      <c r="G2721" s="22" t="n">
        <v>12.5</v>
      </c>
      <c r="H2721" s="22" t="n">
        <v>0</v>
      </c>
      <c r="I2721" s="22" t="n">
        <v>0</v>
      </c>
      <c r="J2721" s="17" t="n">
        <v>400</v>
      </c>
      <c r="K2721" s="17" t="n">
        <v>400</v>
      </c>
      <c r="L2721" s="17" t="n">
        <v>0</v>
      </c>
      <c r="M2721" s="17" t="n">
        <f aca="false">+K2721+L2721</f>
        <v>400</v>
      </c>
      <c r="N2721" s="23" t="n">
        <f aca="false">+O2721*P2721</f>
        <v>0</v>
      </c>
      <c r="O2721" s="22" t="n">
        <f aca="false">H2721-I2721</f>
        <v>0</v>
      </c>
      <c r="P2721" s="68" t="n">
        <v>1.7</v>
      </c>
      <c r="Q2721" s="17" t="s">
        <v>20</v>
      </c>
    </row>
    <row r="2722" customFormat="false" ht="13.8" hidden="false" customHeight="false" outlineLevel="0" collapsed="false">
      <c r="A2722" s="17" t="s">
        <v>88</v>
      </c>
      <c r="B2722" s="17" t="s">
        <v>89</v>
      </c>
      <c r="C2722" s="18" t="n">
        <v>43184</v>
      </c>
      <c r="D2722" s="19" t="n">
        <v>43175</v>
      </c>
      <c r="E2722" s="20" t="s">
        <v>309</v>
      </c>
      <c r="F2722" s="90" t="n">
        <f aca="false">+C2722-D2722</f>
        <v>9</v>
      </c>
      <c r="G2722" s="22" t="n">
        <v>12.5</v>
      </c>
      <c r="H2722" s="22" t="n">
        <v>5515</v>
      </c>
      <c r="I2722" s="22" t="n">
        <v>5312</v>
      </c>
      <c r="J2722" s="17" t="n">
        <v>1155</v>
      </c>
      <c r="K2722" s="17" t="n">
        <v>855</v>
      </c>
      <c r="L2722" s="17" t="n">
        <v>150</v>
      </c>
      <c r="M2722" s="17" t="n">
        <f aca="false">+K2722+L2722</f>
        <v>1005</v>
      </c>
      <c r="N2722" s="23" t="n">
        <f aca="false">+O2722*P2722</f>
        <v>345.1</v>
      </c>
      <c r="O2722" s="22" t="n">
        <f aca="false">H2722-I2722</f>
        <v>203</v>
      </c>
      <c r="P2722" s="68" t="n">
        <v>1.7</v>
      </c>
      <c r="Q2722" s="17" t="s">
        <v>20</v>
      </c>
    </row>
    <row r="2723" customFormat="false" ht="13.8" hidden="false" customHeight="false" outlineLevel="0" collapsed="false">
      <c r="A2723" s="17" t="s">
        <v>88</v>
      </c>
      <c r="B2723" s="17" t="s">
        <v>89</v>
      </c>
      <c r="C2723" s="18" t="n">
        <v>43184</v>
      </c>
      <c r="D2723" s="19" t="n">
        <v>43175</v>
      </c>
      <c r="E2723" s="20" t="s">
        <v>309</v>
      </c>
      <c r="F2723" s="90" t="n">
        <f aca="false">+C2723-D2723</f>
        <v>9</v>
      </c>
      <c r="G2723" s="22" t="n">
        <v>9</v>
      </c>
      <c r="H2723" s="22" t="n">
        <v>10855</v>
      </c>
      <c r="I2723" s="22" t="n">
        <v>10647</v>
      </c>
      <c r="J2723" s="17" t="n">
        <v>955</v>
      </c>
      <c r="K2723" s="17" t="n">
        <v>540</v>
      </c>
      <c r="L2723" s="17" t="n">
        <v>350</v>
      </c>
      <c r="M2723" s="17" t="n">
        <f aca="false">+K2723+L2723</f>
        <v>890</v>
      </c>
      <c r="N2723" s="23" t="n">
        <f aca="false">+O2723*P2723</f>
        <v>326.56</v>
      </c>
      <c r="O2723" s="22" t="n">
        <f aca="false">H2723-I2723</f>
        <v>208</v>
      </c>
      <c r="P2723" s="68" t="n">
        <v>1.57</v>
      </c>
      <c r="Q2723" s="17" t="s">
        <v>20</v>
      </c>
    </row>
    <row r="2724" customFormat="false" ht="13.8" hidden="false" customHeight="false" outlineLevel="0" collapsed="false">
      <c r="A2724" s="17" t="s">
        <v>88</v>
      </c>
      <c r="B2724" s="17" t="s">
        <v>89</v>
      </c>
      <c r="C2724" s="18" t="n">
        <v>43184</v>
      </c>
      <c r="D2724" s="19" t="n">
        <v>43174</v>
      </c>
      <c r="E2724" s="20" t="s">
        <v>309</v>
      </c>
      <c r="F2724" s="90" t="n">
        <f aca="false">+C2724-D2724</f>
        <v>10</v>
      </c>
      <c r="G2724" s="22" t="n">
        <v>13</v>
      </c>
      <c r="H2724" s="22" t="n">
        <v>4970</v>
      </c>
      <c r="I2724" s="22" t="n">
        <v>4722</v>
      </c>
      <c r="J2724" s="17" t="n">
        <v>998</v>
      </c>
      <c r="K2724" s="17" t="n">
        <v>750</v>
      </c>
      <c r="L2724" s="17" t="n">
        <v>0</v>
      </c>
      <c r="M2724" s="17" t="n">
        <f aca="false">+K2724+L2724</f>
        <v>750</v>
      </c>
      <c r="N2724" s="23" t="n">
        <f aca="false">+O2724*P2724</f>
        <v>248</v>
      </c>
      <c r="O2724" s="22" t="n">
        <f aca="false">H2724-I2724</f>
        <v>248</v>
      </c>
      <c r="P2724" s="68" t="n">
        <v>1</v>
      </c>
      <c r="Q2724" s="17" t="s">
        <v>20</v>
      </c>
    </row>
    <row r="2725" customFormat="false" ht="13.8" hidden="false" customHeight="false" outlineLevel="0" collapsed="false">
      <c r="A2725" s="17" t="s">
        <v>33</v>
      </c>
      <c r="B2725" s="17" t="s">
        <v>322</v>
      </c>
      <c r="C2725" s="18" t="n">
        <v>43184</v>
      </c>
      <c r="D2725" s="19" t="n">
        <v>43171</v>
      </c>
      <c r="E2725" s="20" t="s">
        <v>309</v>
      </c>
      <c r="F2725" s="90" t="n">
        <f aca="false">+C2725-D2725</f>
        <v>13</v>
      </c>
      <c r="G2725" s="22" t="n">
        <v>13</v>
      </c>
      <c r="H2725" s="22" t="n">
        <v>2849</v>
      </c>
      <c r="I2725" s="22" t="n">
        <v>2733</v>
      </c>
      <c r="J2725" s="17" t="n">
        <v>705</v>
      </c>
      <c r="K2725" s="17" t="n">
        <v>220</v>
      </c>
      <c r="L2725" s="17" t="n">
        <v>250</v>
      </c>
      <c r="M2725" s="17" t="n">
        <f aca="false">+K2725+L2725</f>
        <v>470</v>
      </c>
      <c r="N2725" s="23" t="n">
        <f aca="false">+O2725*P2725</f>
        <v>116</v>
      </c>
      <c r="O2725" s="22" t="n">
        <f aca="false">H2725-I2725</f>
        <v>116</v>
      </c>
      <c r="P2725" s="68" t="n">
        <v>1</v>
      </c>
      <c r="Q2725" s="17" t="s">
        <v>20</v>
      </c>
    </row>
  </sheetData>
  <conditionalFormatting sqref="O2:P2 O3:P28 B4:D28 B2:M3 F4:M28">
    <cfRule type="expression" priority="2" aboveAverage="0" equalAverage="0" bottom="0" percent="0" rank="0" text="" dxfId="0">
      <formula>#ref!="Pas bon"</formula>
    </cfRule>
    <cfRule type="expression" priority="3" aboveAverage="0" equalAverage="0" bottom="0" percent="0" rank="0" text="" dxfId="0">
      <formula>$I1="Pas bon"</formula>
    </cfRule>
  </conditionalFormatting>
  <conditionalFormatting sqref="A2:A28">
    <cfRule type="expression" priority="4" aboveAverage="0" equalAverage="0" bottom="0" percent="0" rank="0" text="" dxfId="1">
      <formula>#ref!="Pas bon"</formula>
    </cfRule>
    <cfRule type="expression" priority="5" aboveAverage="0" equalAverage="0" bottom="0" percent="0" rank="0" text="" dxfId="2">
      <formula>$I1="Pas bon"</formula>
    </cfRule>
  </conditionalFormatting>
  <conditionalFormatting sqref="Q2:Q28">
    <cfRule type="expression" priority="6" aboveAverage="0" equalAverage="0" bottom="0" percent="0" rank="0" text="" dxfId="0">
      <formula>#ref!="Pas bon"</formula>
    </cfRule>
    <cfRule type="expression" priority="7" aboveAverage="0" equalAverage="0" bottom="0" percent="0" rank="0" text="" dxfId="0">
      <formula>$I1="Pas bon"</formula>
    </cfRule>
  </conditionalFormatting>
  <conditionalFormatting sqref="O29:Q29 B29:M29">
    <cfRule type="expression" priority="8" aboveAverage="0" equalAverage="0" bottom="0" percent="0" rank="0" text="" dxfId="0">
      <formula>#ref!="Pas bon"</formula>
    </cfRule>
    <cfRule type="expression" priority="9" aboveAverage="0" equalAverage="0" bottom="0" percent="0" rank="0" text="" dxfId="0">
      <formula>$I28="Pas bon"</formula>
    </cfRule>
  </conditionalFormatting>
  <conditionalFormatting sqref="A29">
    <cfRule type="expression" priority="10" aboveAverage="0" equalAverage="0" bottom="0" percent="0" rank="0" text="" dxfId="1">
      <formula>#ref!="Pas bon"</formula>
    </cfRule>
    <cfRule type="expression" priority="11" aboveAverage="0" equalAverage="0" bottom="0" percent="0" rank="0" text="" dxfId="2">
      <formula>$I28="Pas bon"</formula>
    </cfRule>
  </conditionalFormatting>
  <conditionalFormatting sqref="O30:Q30 B30:D30 F30:M30">
    <cfRule type="expression" priority="12" aboveAverage="0" equalAverage="0" bottom="0" percent="0" rank="0" text="" dxfId="0">
      <formula>#ref!="Pas bon"</formula>
    </cfRule>
    <cfRule type="expression" priority="13" aboveAverage="0" equalAverage="0" bottom="0" percent="0" rank="0" text="" dxfId="0">
      <formula>$I29="Pas bon"</formula>
    </cfRule>
  </conditionalFormatting>
  <conditionalFormatting sqref="A30">
    <cfRule type="expression" priority="14" aboveAverage="0" equalAverage="0" bottom="0" percent="0" rank="0" text="" dxfId="1">
      <formula>#ref!="Pas bon"</formula>
    </cfRule>
    <cfRule type="expression" priority="15" aboveAverage="0" equalAverage="0" bottom="0" percent="0" rank="0" text="" dxfId="2">
      <formula>$I29="Pas bon"</formula>
    </cfRule>
  </conditionalFormatting>
  <conditionalFormatting sqref="O31:Q31 B31:D31 F31:M31">
    <cfRule type="expression" priority="16" aboveAverage="0" equalAverage="0" bottom="0" percent="0" rank="0" text="" dxfId="0">
      <formula>#ref!="Pas bon"</formula>
    </cfRule>
    <cfRule type="expression" priority="17" aboveAverage="0" equalAverage="0" bottom="0" percent="0" rank="0" text="" dxfId="0">
      <formula>$I30="Pas bon"</formula>
    </cfRule>
  </conditionalFormatting>
  <conditionalFormatting sqref="A31">
    <cfRule type="expression" priority="18" aboveAverage="0" equalAverage="0" bottom="0" percent="0" rank="0" text="" dxfId="1">
      <formula>#ref!="Pas bon"</formula>
    </cfRule>
    <cfRule type="expression" priority="19" aboveAverage="0" equalAverage="0" bottom="0" percent="0" rank="0" text="" dxfId="2">
      <formula>$I30="Pas bon"</formula>
    </cfRule>
  </conditionalFormatting>
  <conditionalFormatting sqref="O32:Q32 B32:M32">
    <cfRule type="expression" priority="20" aboveAverage="0" equalAverage="0" bottom="0" percent="0" rank="0" text="" dxfId="0">
      <formula>#ref!="Pas bon"</formula>
    </cfRule>
    <cfRule type="expression" priority="21" aboveAverage="0" equalAverage="0" bottom="0" percent="0" rank="0" text="" dxfId="0">
      <formula>$I31="Pas bon"</formula>
    </cfRule>
  </conditionalFormatting>
  <conditionalFormatting sqref="A32">
    <cfRule type="expression" priority="22" aboveAverage="0" equalAverage="0" bottom="0" percent="0" rank="0" text="" dxfId="1">
      <formula>#ref!="Pas bon"</formula>
    </cfRule>
    <cfRule type="expression" priority="23" aboveAverage="0" equalAverage="0" bottom="0" percent="0" rank="0" text="" dxfId="2">
      <formula>$I31="Pas bon"</formula>
    </cfRule>
  </conditionalFormatting>
  <conditionalFormatting sqref="O33:Q33 B33:M33">
    <cfRule type="expression" priority="24" aboveAverage="0" equalAverage="0" bottom="0" percent="0" rank="0" text="" dxfId="0">
      <formula>#ref!="Pas bon"</formula>
    </cfRule>
    <cfRule type="expression" priority="25" aboveAverage="0" equalAverage="0" bottom="0" percent="0" rank="0" text="" dxfId="0">
      <formula>$I32="Pas bon"</formula>
    </cfRule>
  </conditionalFormatting>
  <conditionalFormatting sqref="A33">
    <cfRule type="expression" priority="26" aboveAverage="0" equalAverage="0" bottom="0" percent="0" rank="0" text="" dxfId="1">
      <formula>#ref!="Pas bon"</formula>
    </cfRule>
    <cfRule type="expression" priority="27" aboveAverage="0" equalAverage="0" bottom="0" percent="0" rank="0" text="" dxfId="2">
      <formula>$I32="Pas bon"</formula>
    </cfRule>
  </conditionalFormatting>
  <conditionalFormatting sqref="O34:Q34 B34:M34">
    <cfRule type="expression" priority="28" aboveAverage="0" equalAverage="0" bottom="0" percent="0" rank="0" text="" dxfId="0">
      <formula>#ref!="Pas bon"</formula>
    </cfRule>
    <cfRule type="expression" priority="29" aboveAverage="0" equalAverage="0" bottom="0" percent="0" rank="0" text="" dxfId="0">
      <formula>$I33="Pas bon"</formula>
    </cfRule>
  </conditionalFormatting>
  <conditionalFormatting sqref="A34">
    <cfRule type="expression" priority="30" aboveAverage="0" equalAverage="0" bottom="0" percent="0" rank="0" text="" dxfId="1">
      <formula>#ref!="Pas bon"</formula>
    </cfRule>
    <cfRule type="expression" priority="31" aboveAverage="0" equalAverage="0" bottom="0" percent="0" rank="0" text="" dxfId="2">
      <formula>$I33="Pas bon"</formula>
    </cfRule>
  </conditionalFormatting>
  <conditionalFormatting sqref="O35:Q35 B35:M35">
    <cfRule type="expression" priority="32" aboveAverage="0" equalAverage="0" bottom="0" percent="0" rank="0" text="" dxfId="0">
      <formula>#ref!="Pas bon"</formula>
    </cfRule>
    <cfRule type="expression" priority="33" aboveAverage="0" equalAverage="0" bottom="0" percent="0" rank="0" text="" dxfId="0">
      <formula>$I34="Pas bon"</formula>
    </cfRule>
  </conditionalFormatting>
  <conditionalFormatting sqref="A35">
    <cfRule type="expression" priority="34" aboveAverage="0" equalAverage="0" bottom="0" percent="0" rank="0" text="" dxfId="1">
      <formula>#ref!="Pas bon"</formula>
    </cfRule>
    <cfRule type="expression" priority="35" aboveAverage="0" equalAverage="0" bottom="0" percent="0" rank="0" text="" dxfId="2">
      <formula>$I34="Pas bon"</formula>
    </cfRule>
  </conditionalFormatting>
  <conditionalFormatting sqref="O36:Q36 B36:M36">
    <cfRule type="expression" priority="36" aboveAverage="0" equalAverage="0" bottom="0" percent="0" rank="0" text="" dxfId="0">
      <formula>#ref!="Pas bon"</formula>
    </cfRule>
    <cfRule type="expression" priority="37" aboveAverage="0" equalAverage="0" bottom="0" percent="0" rank="0" text="" dxfId="0">
      <formula>$I35="Pas bon"</formula>
    </cfRule>
  </conditionalFormatting>
  <conditionalFormatting sqref="A36">
    <cfRule type="expression" priority="38" aboveAverage="0" equalAverage="0" bottom="0" percent="0" rank="0" text="" dxfId="1">
      <formula>#ref!="Pas bon"</formula>
    </cfRule>
    <cfRule type="expression" priority="39" aboveAverage="0" equalAverage="0" bottom="0" percent="0" rank="0" text="" dxfId="2">
      <formula>$I35="Pas bon"</formula>
    </cfRule>
  </conditionalFormatting>
  <conditionalFormatting sqref="O37:Q37 B37:M37">
    <cfRule type="expression" priority="40" aboveAverage="0" equalAverage="0" bottom="0" percent="0" rank="0" text="" dxfId="0">
      <formula>#ref!="Pas bon"</formula>
    </cfRule>
    <cfRule type="expression" priority="41" aboveAverage="0" equalAverage="0" bottom="0" percent="0" rank="0" text="" dxfId="0">
      <formula>$I36="Pas bon"</formula>
    </cfRule>
  </conditionalFormatting>
  <conditionalFormatting sqref="A37">
    <cfRule type="expression" priority="42" aboveAverage="0" equalAverage="0" bottom="0" percent="0" rank="0" text="" dxfId="1">
      <formula>#ref!="Pas bon"</formula>
    </cfRule>
    <cfRule type="expression" priority="43" aboveAverage="0" equalAverage="0" bottom="0" percent="0" rank="0" text="" dxfId="2">
      <formula>$I36="Pas bon"</formula>
    </cfRule>
  </conditionalFormatting>
  <conditionalFormatting sqref="O38:Q38 B38:M38">
    <cfRule type="expression" priority="44" aboveAverage="0" equalAverage="0" bottom="0" percent="0" rank="0" text="" dxfId="0">
      <formula>#ref!="Pas bon"</formula>
    </cfRule>
    <cfRule type="expression" priority="45" aboveAverage="0" equalAverage="0" bottom="0" percent="0" rank="0" text="" dxfId="0">
      <formula>$I37="Pas bon"</formula>
    </cfRule>
  </conditionalFormatting>
  <conditionalFormatting sqref="A38">
    <cfRule type="expression" priority="46" aboveAverage="0" equalAverage="0" bottom="0" percent="0" rank="0" text="" dxfId="1">
      <formula>#ref!="Pas bon"</formula>
    </cfRule>
    <cfRule type="expression" priority="47" aboveAverage="0" equalAverage="0" bottom="0" percent="0" rank="0" text="" dxfId="2">
      <formula>$I37="Pas bon"</formula>
    </cfRule>
  </conditionalFormatting>
  <conditionalFormatting sqref="O39:Q39 B39:M39">
    <cfRule type="expression" priority="48" aboveAverage="0" equalAverage="0" bottom="0" percent="0" rank="0" text="" dxfId="0">
      <formula>#ref!="Pas bon"</formula>
    </cfRule>
    <cfRule type="expression" priority="49" aboveAverage="0" equalAverage="0" bottom="0" percent="0" rank="0" text="" dxfId="0">
      <formula>$I38="Pas bon"</formula>
    </cfRule>
  </conditionalFormatting>
  <conditionalFormatting sqref="A39">
    <cfRule type="expression" priority="50" aboveAverage="0" equalAverage="0" bottom="0" percent="0" rank="0" text="" dxfId="1">
      <formula>#ref!="Pas bon"</formula>
    </cfRule>
    <cfRule type="expression" priority="51" aboveAverage="0" equalAverage="0" bottom="0" percent="0" rank="0" text="" dxfId="2">
      <formula>$I38="Pas bon"</formula>
    </cfRule>
  </conditionalFormatting>
  <conditionalFormatting sqref="O40:Q40 B40:M40">
    <cfRule type="expression" priority="52" aboveAverage="0" equalAverage="0" bottom="0" percent="0" rank="0" text="" dxfId="0">
      <formula>#ref!="Pas bon"</formula>
    </cfRule>
    <cfRule type="expression" priority="53" aboveAverage="0" equalAverage="0" bottom="0" percent="0" rank="0" text="" dxfId="0">
      <formula>$I39="Pas bon"</formula>
    </cfRule>
  </conditionalFormatting>
  <conditionalFormatting sqref="A40">
    <cfRule type="expression" priority="54" aboveAverage="0" equalAverage="0" bottom="0" percent="0" rank="0" text="" dxfId="1">
      <formula>#ref!="Pas bon"</formula>
    </cfRule>
    <cfRule type="expression" priority="55" aboveAverage="0" equalAverage="0" bottom="0" percent="0" rank="0" text="" dxfId="2">
      <formula>$I39="Pas bon"</formula>
    </cfRule>
  </conditionalFormatting>
  <conditionalFormatting sqref="O41:Q41 O42:Q164 B42:D164 B41:M41 F42:M164">
    <cfRule type="expression" priority="56" aboveAverage="0" equalAverage="0" bottom="0" percent="0" rank="0" text="" dxfId="0">
      <formula>#ref!="Pas bon"</formula>
    </cfRule>
    <cfRule type="expression" priority="57" aboveAverage="0" equalAverage="0" bottom="0" percent="0" rank="0" text="" dxfId="0">
      <formula>$I40="Pas bon"</formula>
    </cfRule>
  </conditionalFormatting>
  <conditionalFormatting sqref="A41:A164">
    <cfRule type="expression" priority="58" aboveAverage="0" equalAverage="0" bottom="0" percent="0" rank="0" text="" dxfId="1">
      <formula>#ref!="Pas bon"</formula>
    </cfRule>
    <cfRule type="expression" priority="59" aboveAverage="0" equalAverage="0" bottom="0" percent="0" rank="0" text="" dxfId="2">
      <formula>$I40="Pas bon"</formula>
    </cfRule>
  </conditionalFormatting>
  <conditionalFormatting sqref="O165:Q165 B165:D165 F165:M165">
    <cfRule type="expression" priority="60" aboveAverage="0" equalAverage="0" bottom="0" percent="0" rank="0" text="" dxfId="0">
      <formula>#ref!="Pas bon"</formula>
    </cfRule>
    <cfRule type="expression" priority="61" aboveAverage="0" equalAverage="0" bottom="0" percent="0" rank="0" text="" dxfId="0">
      <formula>$I164="Pas bon"</formula>
    </cfRule>
  </conditionalFormatting>
  <conditionalFormatting sqref="A165">
    <cfRule type="expression" priority="62" aboveAverage="0" equalAverage="0" bottom="0" percent="0" rank="0" text="" dxfId="1">
      <formula>#ref!="Pas bon"</formula>
    </cfRule>
    <cfRule type="expression" priority="63" aboveAverage="0" equalAverage="0" bottom="0" percent="0" rank="0" text="" dxfId="2">
      <formula>$I164="Pas bon"</formula>
    </cfRule>
  </conditionalFormatting>
  <conditionalFormatting sqref="O166:Q166 B166:D166 F166:M166">
    <cfRule type="expression" priority="64" aboveAverage="0" equalAverage="0" bottom="0" percent="0" rank="0" text="" dxfId="0">
      <formula>#ref!="Pas bon"</formula>
    </cfRule>
    <cfRule type="expression" priority="65" aboveAverage="0" equalAverage="0" bottom="0" percent="0" rank="0" text="" dxfId="0">
      <formula>$I165="Pas bon"</formula>
    </cfRule>
  </conditionalFormatting>
  <conditionalFormatting sqref="A166">
    <cfRule type="expression" priority="66" aboveAverage="0" equalAverage="0" bottom="0" percent="0" rank="0" text="" dxfId="1">
      <formula>#ref!="Pas bon"</formula>
    </cfRule>
    <cfRule type="expression" priority="67" aboveAverage="0" equalAverage="0" bottom="0" percent="0" rank="0" text="" dxfId="2">
      <formula>$I165="Pas bon"</formula>
    </cfRule>
  </conditionalFormatting>
  <conditionalFormatting sqref="O167:Q167 B167:D167 F167:M167">
    <cfRule type="expression" priority="68" aboveAverage="0" equalAverage="0" bottom="0" percent="0" rank="0" text="" dxfId="0">
      <formula>#ref!="Pas bon"</formula>
    </cfRule>
    <cfRule type="expression" priority="69" aboveAverage="0" equalAverage="0" bottom="0" percent="0" rank="0" text="" dxfId="0">
      <formula>$I166="Pas bon"</formula>
    </cfRule>
  </conditionalFormatting>
  <conditionalFormatting sqref="A167">
    <cfRule type="expression" priority="70" aboveAverage="0" equalAverage="0" bottom="0" percent="0" rank="0" text="" dxfId="1">
      <formula>#ref!="Pas bon"</formula>
    </cfRule>
    <cfRule type="expression" priority="71" aboveAverage="0" equalAverage="0" bottom="0" percent="0" rank="0" text="" dxfId="2">
      <formula>$I166="Pas bon"</formula>
    </cfRule>
  </conditionalFormatting>
  <conditionalFormatting sqref="O168:Q169 B168:D169 F168:M169">
    <cfRule type="expression" priority="72" aboveAverage="0" equalAverage="0" bottom="0" percent="0" rank="0" text="" dxfId="0">
      <formula>#ref!="Pas bon"</formula>
    </cfRule>
    <cfRule type="expression" priority="73" aboveAverage="0" equalAverage="0" bottom="0" percent="0" rank="0" text="" dxfId="0">
      <formula>$I167="Pas bon"</formula>
    </cfRule>
  </conditionalFormatting>
  <conditionalFormatting sqref="A168:A169">
    <cfRule type="expression" priority="74" aboveAverage="0" equalAverage="0" bottom="0" percent="0" rank="0" text="" dxfId="1">
      <formula>#ref!="Pas bon"</formula>
    </cfRule>
    <cfRule type="expression" priority="75" aboveAverage="0" equalAverage="0" bottom="0" percent="0" rank="0" text="" dxfId="2">
      <formula>$I167="Pas bon"</formula>
    </cfRule>
  </conditionalFormatting>
  <conditionalFormatting sqref="O170:Q171 B170:D171 F170:M171">
    <cfRule type="expression" priority="76" aboveAverage="0" equalAverage="0" bottom="0" percent="0" rank="0" text="" dxfId="0">
      <formula>#ref!="Pas bon"</formula>
    </cfRule>
    <cfRule type="expression" priority="77" aboveAverage="0" equalAverage="0" bottom="0" percent="0" rank="0" text="" dxfId="0">
      <formula>$I169="Pas bon"</formula>
    </cfRule>
  </conditionalFormatting>
  <conditionalFormatting sqref="A170:A171">
    <cfRule type="expression" priority="78" aboveAverage="0" equalAverage="0" bottom="0" percent="0" rank="0" text="" dxfId="1">
      <formula>#ref!="Pas bon"</formula>
    </cfRule>
    <cfRule type="expression" priority="79" aboveAverage="0" equalAverage="0" bottom="0" percent="0" rank="0" text="" dxfId="2">
      <formula>$I169="Pas bon"</formula>
    </cfRule>
  </conditionalFormatting>
  <conditionalFormatting sqref="O172:Q173 B172:M173">
    <cfRule type="expression" priority="80" aboveAverage="0" equalAverage="0" bottom="0" percent="0" rank="0" text="" dxfId="0">
      <formula>#ref!="Pas bon"</formula>
    </cfRule>
    <cfRule type="expression" priority="81" aboveAverage="0" equalAverage="0" bottom="0" percent="0" rank="0" text="" dxfId="0">
      <formula>$I171="Pas bon"</formula>
    </cfRule>
  </conditionalFormatting>
  <conditionalFormatting sqref="A172:A173">
    <cfRule type="expression" priority="82" aboveAverage="0" equalAverage="0" bottom="0" percent="0" rank="0" text="" dxfId="1">
      <formula>#ref!="Pas bon"</formula>
    </cfRule>
    <cfRule type="expression" priority="83" aboveAverage="0" equalAverage="0" bottom="0" percent="0" rank="0" text="" dxfId="2">
      <formula>$I171="Pas bon"</formula>
    </cfRule>
  </conditionalFormatting>
  <conditionalFormatting sqref="O174:Q174 B174:D174 F174:M174">
    <cfRule type="expression" priority="84" aboveAverage="0" equalAverage="0" bottom="0" percent="0" rank="0" text="" dxfId="0">
      <formula>#ref!="Pas bon"</formula>
    </cfRule>
    <cfRule type="expression" priority="85" aboveAverage="0" equalAverage="0" bottom="0" percent="0" rank="0" text="" dxfId="0">
      <formula>$I173="Pas bon"</formula>
    </cfRule>
  </conditionalFormatting>
  <conditionalFormatting sqref="A174">
    <cfRule type="expression" priority="86" aboveAverage="0" equalAverage="0" bottom="0" percent="0" rank="0" text="" dxfId="1">
      <formula>#ref!="Pas bon"</formula>
    </cfRule>
    <cfRule type="expression" priority="87" aboveAverage="0" equalAverage="0" bottom="0" percent="0" rank="0" text="" dxfId="2">
      <formula>$I173="Pas bon"</formula>
    </cfRule>
  </conditionalFormatting>
  <conditionalFormatting sqref="O175:Q175 B175:D175 F175:M175">
    <cfRule type="expression" priority="88" aboveAverage="0" equalAverage="0" bottom="0" percent="0" rank="0" text="" dxfId="0">
      <formula>#ref!="Pas bon"</formula>
    </cfRule>
    <cfRule type="expression" priority="89" aboveAverage="0" equalAverage="0" bottom="0" percent="0" rank="0" text="" dxfId="0">
      <formula>$I174="Pas bon"</formula>
    </cfRule>
  </conditionalFormatting>
  <conditionalFormatting sqref="A175">
    <cfRule type="expression" priority="90" aboveAverage="0" equalAverage="0" bottom="0" percent="0" rank="0" text="" dxfId="1">
      <formula>#ref!="Pas bon"</formula>
    </cfRule>
    <cfRule type="expression" priority="91" aboveAverage="0" equalAverage="0" bottom="0" percent="0" rank="0" text="" dxfId="2">
      <formula>$I174="Pas bon"</formula>
    </cfRule>
  </conditionalFormatting>
  <conditionalFormatting sqref="O176:Q176 B176:D176 F176:M176">
    <cfRule type="expression" priority="92" aboveAverage="0" equalAverage="0" bottom="0" percent="0" rank="0" text="" dxfId="0">
      <formula>#ref!="Pas bon"</formula>
    </cfRule>
    <cfRule type="expression" priority="93" aboveAverage="0" equalAverage="0" bottom="0" percent="0" rank="0" text="" dxfId="0">
      <formula>$I175="Pas bon"</formula>
    </cfRule>
  </conditionalFormatting>
  <conditionalFormatting sqref="A176">
    <cfRule type="expression" priority="94" aboveAverage="0" equalAverage="0" bottom="0" percent="0" rank="0" text="" dxfId="1">
      <formula>#ref!="Pas bon"</formula>
    </cfRule>
    <cfRule type="expression" priority="95" aboveAverage="0" equalAverage="0" bottom="0" percent="0" rank="0" text="" dxfId="2">
      <formula>$I175="Pas bon"</formula>
    </cfRule>
  </conditionalFormatting>
  <conditionalFormatting sqref="O177:Q177 B177:D177 F177:M177">
    <cfRule type="expression" priority="96" aboveAverage="0" equalAverage="0" bottom="0" percent="0" rank="0" text="" dxfId="0">
      <formula>#ref!="Pas bon"</formula>
    </cfRule>
    <cfRule type="expression" priority="97" aboveAverage="0" equalAverage="0" bottom="0" percent="0" rank="0" text="" dxfId="0">
      <formula>$I176="Pas bon"</formula>
    </cfRule>
  </conditionalFormatting>
  <conditionalFormatting sqref="A177">
    <cfRule type="expression" priority="98" aboveAverage="0" equalAverage="0" bottom="0" percent="0" rank="0" text="" dxfId="1">
      <formula>#ref!="Pas bon"</formula>
    </cfRule>
    <cfRule type="expression" priority="99" aboveAverage="0" equalAverage="0" bottom="0" percent="0" rank="0" text="" dxfId="2">
      <formula>$I176="Pas bon"</formula>
    </cfRule>
  </conditionalFormatting>
  <conditionalFormatting sqref="O178:Q178 B178:D178 F178:M178">
    <cfRule type="expression" priority="100" aboveAverage="0" equalAverage="0" bottom="0" percent="0" rank="0" text="" dxfId="0">
      <formula>#ref!="Pas bon"</formula>
    </cfRule>
    <cfRule type="expression" priority="101" aboveAverage="0" equalAverage="0" bottom="0" percent="0" rank="0" text="" dxfId="0">
      <formula>$I177="Pas bon"</formula>
    </cfRule>
  </conditionalFormatting>
  <conditionalFormatting sqref="A178">
    <cfRule type="expression" priority="102" aboveAverage="0" equalAverage="0" bottom="0" percent="0" rank="0" text="" dxfId="1">
      <formula>#ref!="Pas bon"</formula>
    </cfRule>
    <cfRule type="expression" priority="103" aboveAverage="0" equalAverage="0" bottom="0" percent="0" rank="0" text="" dxfId="2">
      <formula>$I177="Pas bon"</formula>
    </cfRule>
  </conditionalFormatting>
  <conditionalFormatting sqref="O179:Q179 B179:D179 F179:M179">
    <cfRule type="expression" priority="104" aboveAverage="0" equalAverage="0" bottom="0" percent="0" rank="0" text="" dxfId="0">
      <formula>#ref!="Pas bon"</formula>
    </cfRule>
    <cfRule type="expression" priority="105" aboveAverage="0" equalAverage="0" bottom="0" percent="0" rank="0" text="" dxfId="0">
      <formula>$I178="Pas bon"</formula>
    </cfRule>
  </conditionalFormatting>
  <conditionalFormatting sqref="A179">
    <cfRule type="expression" priority="106" aboveAverage="0" equalAverage="0" bottom="0" percent="0" rank="0" text="" dxfId="1">
      <formula>#ref!="Pas bon"</formula>
    </cfRule>
    <cfRule type="expression" priority="107" aboveAverage="0" equalAverage="0" bottom="0" percent="0" rank="0" text="" dxfId="2">
      <formula>$I178="Pas bon"</formula>
    </cfRule>
  </conditionalFormatting>
  <conditionalFormatting sqref="O180:Q180 B180:D180 F180:M180">
    <cfRule type="expression" priority="108" aboveAverage="0" equalAverage="0" bottom="0" percent="0" rank="0" text="" dxfId="0">
      <formula>#ref!="Pas bon"</formula>
    </cfRule>
    <cfRule type="expression" priority="109" aboveAverage="0" equalAverage="0" bottom="0" percent="0" rank="0" text="" dxfId="0">
      <formula>$I179="Pas bon"</formula>
    </cfRule>
  </conditionalFormatting>
  <conditionalFormatting sqref="A180">
    <cfRule type="expression" priority="110" aboveAverage="0" equalAverage="0" bottom="0" percent="0" rank="0" text="" dxfId="1">
      <formula>#ref!="Pas bon"</formula>
    </cfRule>
    <cfRule type="expression" priority="111" aboveAverage="0" equalAverage="0" bottom="0" percent="0" rank="0" text="" dxfId="2">
      <formula>$I179="Pas bon"</formula>
    </cfRule>
  </conditionalFormatting>
  <conditionalFormatting sqref="O181:Q181 B181:D181 F181:M181">
    <cfRule type="expression" priority="112" aboveAverage="0" equalAverage="0" bottom="0" percent="0" rank="0" text="" dxfId="0">
      <formula>#ref!="Pas bon"</formula>
    </cfRule>
    <cfRule type="expression" priority="113" aboveAverage="0" equalAverage="0" bottom="0" percent="0" rank="0" text="" dxfId="0">
      <formula>$I180="Pas bon"</formula>
    </cfRule>
  </conditionalFormatting>
  <conditionalFormatting sqref="A181">
    <cfRule type="expression" priority="114" aboveAverage="0" equalAverage="0" bottom="0" percent="0" rank="0" text="" dxfId="1">
      <formula>#ref!="Pas bon"</formula>
    </cfRule>
    <cfRule type="expression" priority="115" aboveAverage="0" equalAverage="0" bottom="0" percent="0" rank="0" text="" dxfId="2">
      <formula>$I180="Pas bon"</formula>
    </cfRule>
  </conditionalFormatting>
  <conditionalFormatting sqref="O182:Q182 B182:D182 F182:M182">
    <cfRule type="expression" priority="116" aboveAverage="0" equalAverage="0" bottom="0" percent="0" rank="0" text="" dxfId="0">
      <formula>#ref!="Pas bon"</formula>
    </cfRule>
    <cfRule type="expression" priority="117" aboveAverage="0" equalAverage="0" bottom="0" percent="0" rank="0" text="" dxfId="0">
      <formula>$I181="Pas bon"</formula>
    </cfRule>
  </conditionalFormatting>
  <conditionalFormatting sqref="A182">
    <cfRule type="expression" priority="118" aboveAverage="0" equalAverage="0" bottom="0" percent="0" rank="0" text="" dxfId="1">
      <formula>#ref!="Pas bon"</formula>
    </cfRule>
    <cfRule type="expression" priority="119" aboveAverage="0" equalAverage="0" bottom="0" percent="0" rank="0" text="" dxfId="2">
      <formula>$I181="Pas bon"</formula>
    </cfRule>
  </conditionalFormatting>
  <conditionalFormatting sqref="O183:Q183 B183:M183">
    <cfRule type="expression" priority="120" aboveAverage="0" equalAverage="0" bottom="0" percent="0" rank="0" text="" dxfId="0">
      <formula>#ref!="Pas bon"</formula>
    </cfRule>
    <cfRule type="expression" priority="121" aboveAverage="0" equalAverage="0" bottom="0" percent="0" rank="0" text="" dxfId="0">
      <formula>$I182="Pas bon"</formula>
    </cfRule>
  </conditionalFormatting>
  <conditionalFormatting sqref="A183">
    <cfRule type="expression" priority="122" aboveAverage="0" equalAverage="0" bottom="0" percent="0" rank="0" text="" dxfId="1">
      <formula>#ref!="Pas bon"</formula>
    </cfRule>
    <cfRule type="expression" priority="123" aboveAverage="0" equalAverage="0" bottom="0" percent="0" rank="0" text="" dxfId="2">
      <formula>$I182="Pas bon"</formula>
    </cfRule>
  </conditionalFormatting>
  <conditionalFormatting sqref="O184:Q184 B184:M184">
    <cfRule type="expression" priority="124" aboveAverage="0" equalAverage="0" bottom="0" percent="0" rank="0" text="" dxfId="0">
      <formula>#ref!="Pas bon"</formula>
    </cfRule>
    <cfRule type="expression" priority="125" aboveAverage="0" equalAverage="0" bottom="0" percent="0" rank="0" text="" dxfId="0">
      <formula>$I183="Pas bon"</formula>
    </cfRule>
  </conditionalFormatting>
  <conditionalFormatting sqref="A184">
    <cfRule type="expression" priority="126" aboveAverage="0" equalAverage="0" bottom="0" percent="0" rank="0" text="" dxfId="1">
      <formula>#ref!="Pas bon"</formula>
    </cfRule>
    <cfRule type="expression" priority="127" aboveAverage="0" equalAverage="0" bottom="0" percent="0" rank="0" text="" dxfId="2">
      <formula>$I183="Pas bon"</formula>
    </cfRule>
  </conditionalFormatting>
  <conditionalFormatting sqref="O191:Q214 B185:D190 O185:Q190 B191:M214 F185:M190">
    <cfRule type="expression" priority="128" aboveAverage="0" equalAverage="0" bottom="0" percent="0" rank="0" text="" dxfId="0">
      <formula>#ref!="Pas bon"</formula>
    </cfRule>
    <cfRule type="expression" priority="129" aboveAverage="0" equalAverage="0" bottom="0" percent="0" rank="0" text="" dxfId="0">
      <formula>$I154="Pas bon"</formula>
    </cfRule>
  </conditionalFormatting>
  <conditionalFormatting sqref="A185:A214">
    <cfRule type="expression" priority="130" aboveAverage="0" equalAverage="0" bottom="0" percent="0" rank="0" text="" dxfId="1">
      <formula>#ref!="Pas bon"</formula>
    </cfRule>
    <cfRule type="expression" priority="131" aboveAverage="0" equalAverage="0" bottom="0" percent="0" rank="0" text="" dxfId="2">
      <formula>$I184="Pas bon"</formula>
    </cfRule>
  </conditionalFormatting>
  <conditionalFormatting sqref="O215:Q215 B215:M215">
    <cfRule type="expression" priority="132" aboveAverage="0" equalAverage="0" bottom="0" percent="0" rank="0" text="" dxfId="0">
      <formula>#ref!="Pas bon"</formula>
    </cfRule>
    <cfRule type="expression" priority="133" aboveAverage="0" equalAverage="0" bottom="0" percent="0" rank="0" text="" dxfId="0">
      <formula>$I214="Pas bon"</formula>
    </cfRule>
  </conditionalFormatting>
  <conditionalFormatting sqref="A215">
    <cfRule type="expression" priority="134" aboveAverage="0" equalAverage="0" bottom="0" percent="0" rank="0" text="" dxfId="1">
      <formula>#ref!="Pas bon"</formula>
    </cfRule>
    <cfRule type="expression" priority="135" aboveAverage="0" equalAverage="0" bottom="0" percent="0" rank="0" text="" dxfId="2">
      <formula>$I214="Pas bon"</formula>
    </cfRule>
  </conditionalFormatting>
  <conditionalFormatting sqref="O216:Q216 B216:M216">
    <cfRule type="expression" priority="136" aboveAverage="0" equalAverage="0" bottom="0" percent="0" rank="0" text="" dxfId="0">
      <formula>#ref!="Pas bon"</formula>
    </cfRule>
    <cfRule type="expression" priority="137" aboveAverage="0" equalAverage="0" bottom="0" percent="0" rank="0" text="" dxfId="0">
      <formula>$I215="Pas bon"</formula>
    </cfRule>
  </conditionalFormatting>
  <conditionalFormatting sqref="A216">
    <cfRule type="expression" priority="138" aboveAverage="0" equalAverage="0" bottom="0" percent="0" rank="0" text="" dxfId="1">
      <formula>#ref!="Pas bon"</formula>
    </cfRule>
    <cfRule type="expression" priority="139" aboveAverage="0" equalAverage="0" bottom="0" percent="0" rank="0" text="" dxfId="2">
      <formula>$I215="Pas bon"</formula>
    </cfRule>
  </conditionalFormatting>
  <conditionalFormatting sqref="O217:Q217 B217:M217">
    <cfRule type="expression" priority="140" aboveAverage="0" equalAverage="0" bottom="0" percent="0" rank="0" text="" dxfId="0">
      <formula>#ref!="Pas bon"</formula>
    </cfRule>
    <cfRule type="expression" priority="141" aboveAverage="0" equalAverage="0" bottom="0" percent="0" rank="0" text="" dxfId="0">
      <formula>$I216="Pas bon"</formula>
    </cfRule>
  </conditionalFormatting>
  <conditionalFormatting sqref="A217">
    <cfRule type="expression" priority="142" aboveAverage="0" equalAverage="0" bottom="0" percent="0" rank="0" text="" dxfId="1">
      <formula>#ref!="Pas bon"</formula>
    </cfRule>
    <cfRule type="expression" priority="143" aboveAverage="0" equalAverage="0" bottom="0" percent="0" rank="0" text="" dxfId="2">
      <formula>$I216="Pas bon"</formula>
    </cfRule>
  </conditionalFormatting>
  <conditionalFormatting sqref="O218:Q218 B218:M218">
    <cfRule type="expression" priority="144" aboveAverage="0" equalAverage="0" bottom="0" percent="0" rank="0" text="" dxfId="0">
      <formula>#ref!="Pas bon"</formula>
    </cfRule>
    <cfRule type="expression" priority="145" aboveAverage="0" equalAverage="0" bottom="0" percent="0" rank="0" text="" dxfId="0">
      <formula>$I217="Pas bon"</formula>
    </cfRule>
  </conditionalFormatting>
  <conditionalFormatting sqref="A218">
    <cfRule type="expression" priority="146" aboveAverage="0" equalAverage="0" bottom="0" percent="0" rank="0" text="" dxfId="1">
      <formula>#ref!="Pas bon"</formula>
    </cfRule>
    <cfRule type="expression" priority="147" aboveAverage="0" equalAverage="0" bottom="0" percent="0" rank="0" text="" dxfId="2">
      <formula>$I217="Pas bon"</formula>
    </cfRule>
  </conditionalFormatting>
  <conditionalFormatting sqref="O219:Q219 B219:M219">
    <cfRule type="expression" priority="148" aboveAverage="0" equalAverage="0" bottom="0" percent="0" rank="0" text="" dxfId="0">
      <formula>#ref!="Pas bon"</formula>
    </cfRule>
    <cfRule type="expression" priority="149" aboveAverage="0" equalAverage="0" bottom="0" percent="0" rank="0" text="" dxfId="0">
      <formula>$I218="Pas bon"</formula>
    </cfRule>
  </conditionalFormatting>
  <conditionalFormatting sqref="A219">
    <cfRule type="expression" priority="150" aboveAverage="0" equalAverage="0" bottom="0" percent="0" rank="0" text="" dxfId="1">
      <formula>#ref!="Pas bon"</formula>
    </cfRule>
    <cfRule type="expression" priority="151" aboveAverage="0" equalAverage="0" bottom="0" percent="0" rank="0" text="" dxfId="2">
      <formula>$I218="Pas bon"</formula>
    </cfRule>
  </conditionalFormatting>
  <conditionalFormatting sqref="O220:Q220 B220:M220">
    <cfRule type="expression" priority="152" aboveAverage="0" equalAverage="0" bottom="0" percent="0" rank="0" text="" dxfId="0">
      <formula>#ref!="Pas bon"</formula>
    </cfRule>
    <cfRule type="expression" priority="153" aboveAverage="0" equalAverage="0" bottom="0" percent="0" rank="0" text="" dxfId="0">
      <formula>$I219="Pas bon"</formula>
    </cfRule>
  </conditionalFormatting>
  <conditionalFormatting sqref="A220">
    <cfRule type="expression" priority="154" aboveAverage="0" equalAverage="0" bottom="0" percent="0" rank="0" text="" dxfId="1">
      <formula>#ref!="Pas bon"</formula>
    </cfRule>
    <cfRule type="expression" priority="155" aboveAverage="0" equalAverage="0" bottom="0" percent="0" rank="0" text="" dxfId="2">
      <formula>$I219="Pas bon"</formula>
    </cfRule>
  </conditionalFormatting>
  <conditionalFormatting sqref="O221:Q221 B221:M221">
    <cfRule type="expression" priority="156" aboveAverage="0" equalAverage="0" bottom="0" percent="0" rank="0" text="" dxfId="0">
      <formula>#ref!="Pas bon"</formula>
    </cfRule>
    <cfRule type="expression" priority="157" aboveAverage="0" equalAverage="0" bottom="0" percent="0" rank="0" text="" dxfId="0">
      <formula>$I220="Pas bon"</formula>
    </cfRule>
  </conditionalFormatting>
  <conditionalFormatting sqref="A221">
    <cfRule type="expression" priority="158" aboveAverage="0" equalAverage="0" bottom="0" percent="0" rank="0" text="" dxfId="1">
      <formula>#ref!="Pas bon"</formula>
    </cfRule>
    <cfRule type="expression" priority="159" aboveAverage="0" equalAverage="0" bottom="0" percent="0" rank="0" text="" dxfId="2">
      <formula>$I220="Pas bon"</formula>
    </cfRule>
  </conditionalFormatting>
  <conditionalFormatting sqref="I258">
    <cfRule type="expression" priority="160" aboveAverage="0" equalAverage="0" bottom="0" percent="0" rank="0" text="" dxfId="0">
      <formula>#ref!="Pas bon"</formula>
    </cfRule>
    <cfRule type="expression" priority="161" aboveAverage="0" equalAverage="0" bottom="0" percent="0" rank="0" text="" dxfId="0">
      <formula>#ref!="Pas bon"</formula>
    </cfRule>
  </conditionalFormatting>
  <conditionalFormatting sqref="F222:F384 O222:Q384 G246:H246 G258:H258 G235:H235 C246 C234:C235 C236:D245 C265 C266:D273 C263 C264:D264 C303 C304:D311 C296:C297 C298:D302 C274 C275:D295 C316 C317:D384 C312:C313 C314:D315 C222:E226 G259:I384 G222:I234 C247:D262 G236:I245 G247:I257 B222:B384 C227:D233 E352 J222:M384">
    <cfRule type="expression" priority="162" aboveAverage="0" equalAverage="0" bottom="0" percent="0" rank="0" text="" dxfId="0">
      <formula>#ref!="Pas bon"</formula>
    </cfRule>
    <cfRule type="expression" priority="163" aboveAverage="0" equalAverage="0" bottom="0" percent="0" rank="0" text="" dxfId="0">
      <formula>$I221="Pas bon"</formula>
    </cfRule>
  </conditionalFormatting>
  <conditionalFormatting sqref="A222:A384">
    <cfRule type="expression" priority="164" aboveAverage="0" equalAverage="0" bottom="0" percent="0" rank="0" text="" dxfId="1">
      <formula>#ref!="Pas bon"</formula>
    </cfRule>
    <cfRule type="expression" priority="165" aboveAverage="0" equalAverage="0" bottom="0" percent="0" rank="0" text="" dxfId="2">
      <formula>$I221="Pas bon"</formula>
    </cfRule>
  </conditionalFormatting>
  <conditionalFormatting sqref="D312:D313 D316 D274 D296:D297 D303 D263 D265 D234:D235 D246">
    <cfRule type="expression" priority="166" aboveAverage="0" equalAverage="0" bottom="0" percent="0" rank="0" text="" dxfId="0">
      <formula>#ref!="Pas bon"</formula>
    </cfRule>
    <cfRule type="expression" priority="167" aboveAverage="0" equalAverage="0" bottom="0" percent="0" rank="0" text="" dxfId="0">
      <formula>#ref!="Pas bon"</formula>
    </cfRule>
  </conditionalFormatting>
  <conditionalFormatting sqref="I246">
    <cfRule type="expression" priority="168" aboveAverage="0" equalAverage="0" bottom="0" percent="0" rank="0" text="" dxfId="0">
      <formula>#ref!="Pas bon"</formula>
    </cfRule>
    <cfRule type="expression" priority="169" aboveAverage="0" equalAverage="0" bottom="0" percent="0" rank="0" text="" dxfId="0">
      <formula>#ref!="Pas bon"</formula>
    </cfRule>
  </conditionalFormatting>
  <conditionalFormatting sqref="O385:Q385 B385:D385 F385:M385">
    <cfRule type="expression" priority="170" aboveAverage="0" equalAverage="0" bottom="0" percent="0" rank="0" text="" dxfId="0">
      <formula>#ref!="Pas bon"</formula>
    </cfRule>
    <cfRule type="expression" priority="171" aboveAverage="0" equalAverage="0" bottom="0" percent="0" rank="0" text="" dxfId="0">
      <formula>$I384="Pas bon"</formula>
    </cfRule>
  </conditionalFormatting>
  <conditionalFormatting sqref="A385">
    <cfRule type="expression" priority="172" aboveAverage="0" equalAverage="0" bottom="0" percent="0" rank="0" text="" dxfId="1">
      <formula>#ref!="Pas bon"</formula>
    </cfRule>
    <cfRule type="expression" priority="173" aboveAverage="0" equalAverage="0" bottom="0" percent="0" rank="0" text="" dxfId="2">
      <formula>$I384="Pas bon"</formula>
    </cfRule>
  </conditionalFormatting>
  <conditionalFormatting sqref="O386:Q386 B386:D386 F386:M386">
    <cfRule type="expression" priority="174" aboveAverage="0" equalAverage="0" bottom="0" percent="0" rank="0" text="" dxfId="0">
      <formula>#ref!="Pas bon"</formula>
    </cfRule>
    <cfRule type="expression" priority="175" aboveAverage="0" equalAverage="0" bottom="0" percent="0" rank="0" text="" dxfId="0">
      <formula>$I385="Pas bon"</formula>
    </cfRule>
  </conditionalFormatting>
  <conditionalFormatting sqref="A386">
    <cfRule type="expression" priority="176" aboveAverage="0" equalAverage="0" bottom="0" percent="0" rank="0" text="" dxfId="1">
      <formula>#ref!="Pas bon"</formula>
    </cfRule>
    <cfRule type="expression" priority="177" aboveAverage="0" equalAverage="0" bottom="0" percent="0" rank="0" text="" dxfId="2">
      <formula>$I385="Pas bon"</formula>
    </cfRule>
  </conditionalFormatting>
  <conditionalFormatting sqref="O387:Q387 B387:D387 F387:M387">
    <cfRule type="expression" priority="178" aboveAverage="0" equalAverage="0" bottom="0" percent="0" rank="0" text="" dxfId="0">
      <formula>#ref!="Pas bon"</formula>
    </cfRule>
    <cfRule type="expression" priority="179" aboveAverage="0" equalAverage="0" bottom="0" percent="0" rank="0" text="" dxfId="0">
      <formula>$I386="Pas bon"</formula>
    </cfRule>
  </conditionalFormatting>
  <conditionalFormatting sqref="A387">
    <cfRule type="expression" priority="180" aboveAverage="0" equalAverage="0" bottom="0" percent="0" rank="0" text="" dxfId="1">
      <formula>#ref!="Pas bon"</formula>
    </cfRule>
    <cfRule type="expression" priority="181" aboveAverage="0" equalAverage="0" bottom="0" percent="0" rank="0" text="" dxfId="2">
      <formula>$I386="Pas bon"</formula>
    </cfRule>
  </conditionalFormatting>
  <conditionalFormatting sqref="O388:Q389 B388:D389 F388:M389">
    <cfRule type="expression" priority="182" aboveAverage="0" equalAverage="0" bottom="0" percent="0" rank="0" text="" dxfId="0">
      <formula>#ref!="Pas bon"</formula>
    </cfRule>
    <cfRule type="expression" priority="183" aboveAverage="0" equalAverage="0" bottom="0" percent="0" rank="0" text="" dxfId="0">
      <formula>$I387="Pas bon"</formula>
    </cfRule>
  </conditionalFormatting>
  <conditionalFormatting sqref="A388:A389">
    <cfRule type="expression" priority="184" aboveAverage="0" equalAverage="0" bottom="0" percent="0" rank="0" text="" dxfId="1">
      <formula>#ref!="Pas bon"</formula>
    </cfRule>
    <cfRule type="expression" priority="185" aboveAverage="0" equalAverage="0" bottom="0" percent="0" rank="0" text="" dxfId="2">
      <formula>$I387="Pas bon"</formula>
    </cfRule>
  </conditionalFormatting>
  <conditionalFormatting sqref="O390:Q390 B390:D390 F390:M390">
    <cfRule type="expression" priority="186" aboveAverage="0" equalAverage="0" bottom="0" percent="0" rank="0" text="" dxfId="0">
      <formula>#ref!="Pas bon"</formula>
    </cfRule>
    <cfRule type="expression" priority="187" aboveAverage="0" equalAverage="0" bottom="0" percent="0" rank="0" text="" dxfId="0">
      <formula>$I389="Pas bon"</formula>
    </cfRule>
  </conditionalFormatting>
  <conditionalFormatting sqref="A390">
    <cfRule type="expression" priority="188" aboveAverage="0" equalAverage="0" bottom="0" percent="0" rank="0" text="" dxfId="1">
      <formula>#ref!="Pas bon"</formula>
    </cfRule>
    <cfRule type="expression" priority="189" aboveAverage="0" equalAverage="0" bottom="0" percent="0" rank="0" text="" dxfId="2">
      <formula>$I389="Pas bon"</formula>
    </cfRule>
  </conditionalFormatting>
  <conditionalFormatting sqref="O391:Q391 B391:D391 F391:M391">
    <cfRule type="expression" priority="190" aboveAverage="0" equalAverage="0" bottom="0" percent="0" rank="0" text="" dxfId="0">
      <formula>#ref!="Pas bon"</formula>
    </cfRule>
    <cfRule type="expression" priority="191" aboveAverage="0" equalAverage="0" bottom="0" percent="0" rank="0" text="" dxfId="0">
      <formula>$I390="Pas bon"</formula>
    </cfRule>
  </conditionalFormatting>
  <conditionalFormatting sqref="A391">
    <cfRule type="expression" priority="192" aboveAverage="0" equalAverage="0" bottom="0" percent="0" rank="0" text="" dxfId="1">
      <formula>#ref!="Pas bon"</formula>
    </cfRule>
    <cfRule type="expression" priority="193" aboveAverage="0" equalAverage="0" bottom="0" percent="0" rank="0" text="" dxfId="2">
      <formula>$I390="Pas bon"</formula>
    </cfRule>
  </conditionalFormatting>
  <conditionalFormatting sqref="O392:Q392 B392:D392 F392:M392">
    <cfRule type="expression" priority="194" aboveAverage="0" equalAverage="0" bottom="0" percent="0" rank="0" text="" dxfId="0">
      <formula>#ref!="Pas bon"</formula>
    </cfRule>
    <cfRule type="expression" priority="195" aboveAverage="0" equalAverage="0" bottom="0" percent="0" rank="0" text="" dxfId="0">
      <formula>$I391="Pas bon"</formula>
    </cfRule>
  </conditionalFormatting>
  <conditionalFormatting sqref="A392">
    <cfRule type="expression" priority="196" aboveAverage="0" equalAverage="0" bottom="0" percent="0" rank="0" text="" dxfId="1">
      <formula>#ref!="Pas bon"</formula>
    </cfRule>
    <cfRule type="expression" priority="197" aboveAverage="0" equalAverage="0" bottom="0" percent="0" rank="0" text="" dxfId="2">
      <formula>$I391="Pas bon"</formula>
    </cfRule>
  </conditionalFormatting>
  <conditionalFormatting sqref="O393:Q394 B393:D394 F393:M394">
    <cfRule type="expression" priority="198" aboveAverage="0" equalAverage="0" bottom="0" percent="0" rank="0" text="" dxfId="0">
      <formula>#ref!="Pas bon"</formula>
    </cfRule>
    <cfRule type="expression" priority="199" aboveAverage="0" equalAverage="0" bottom="0" percent="0" rank="0" text="" dxfId="0">
      <formula>$I392="Pas bon"</formula>
    </cfRule>
  </conditionalFormatting>
  <conditionalFormatting sqref="A393:A394">
    <cfRule type="expression" priority="200" aboveAverage="0" equalAverage="0" bottom="0" percent="0" rank="0" text="" dxfId="1">
      <formula>#ref!="Pas bon"</formula>
    </cfRule>
    <cfRule type="expression" priority="201" aboveAverage="0" equalAverage="0" bottom="0" percent="0" rank="0" text="" dxfId="2">
      <formula>$I392="Pas bon"</formula>
    </cfRule>
  </conditionalFormatting>
  <conditionalFormatting sqref="O395:Q396 B395:D396 F395:M396">
    <cfRule type="expression" priority="202" aboveAverage="0" equalAverage="0" bottom="0" percent="0" rank="0" text="" dxfId="0">
      <formula>#ref!="Pas bon"</formula>
    </cfRule>
    <cfRule type="expression" priority="203" aboveAverage="0" equalAverage="0" bottom="0" percent="0" rank="0" text="" dxfId="0">
      <formula>$I394="Pas bon"</formula>
    </cfRule>
  </conditionalFormatting>
  <conditionalFormatting sqref="A395:A396">
    <cfRule type="expression" priority="204" aboveAverage="0" equalAverage="0" bottom="0" percent="0" rank="0" text="" dxfId="1">
      <formula>#ref!="Pas bon"</formula>
    </cfRule>
    <cfRule type="expression" priority="205" aboveAverage="0" equalAverage="0" bottom="0" percent="0" rank="0" text="" dxfId="2">
      <formula>$I394="Pas bon"</formula>
    </cfRule>
  </conditionalFormatting>
  <conditionalFormatting sqref="O397:Q397 B397:D397 F397:M397">
    <cfRule type="expression" priority="206" aboveAverage="0" equalAverage="0" bottom="0" percent="0" rank="0" text="" dxfId="0">
      <formula>#ref!="Pas bon"</formula>
    </cfRule>
    <cfRule type="expression" priority="207" aboveAverage="0" equalAverage="0" bottom="0" percent="0" rank="0" text="" dxfId="0">
      <formula>$I396="Pas bon"</formula>
    </cfRule>
  </conditionalFormatting>
  <conditionalFormatting sqref="A397">
    <cfRule type="expression" priority="208" aboveAverage="0" equalAverage="0" bottom="0" percent="0" rank="0" text="" dxfId="1">
      <formula>#ref!="Pas bon"</formula>
    </cfRule>
    <cfRule type="expression" priority="209" aboveAverage="0" equalAverage="0" bottom="0" percent="0" rank="0" text="" dxfId="2">
      <formula>$I396="Pas bon"</formula>
    </cfRule>
  </conditionalFormatting>
  <conditionalFormatting sqref="O398:Q399 B398:D399 F398:M399">
    <cfRule type="expression" priority="210" aboveAverage="0" equalAverage="0" bottom="0" percent="0" rank="0" text="" dxfId="0">
      <formula>#ref!="Pas bon"</formula>
    </cfRule>
    <cfRule type="expression" priority="211" aboveAverage="0" equalAverage="0" bottom="0" percent="0" rank="0" text="" dxfId="0">
      <formula>$I397="Pas bon"</formula>
    </cfRule>
  </conditionalFormatting>
  <conditionalFormatting sqref="A398:A399">
    <cfRule type="expression" priority="212" aboveAverage="0" equalAverage="0" bottom="0" percent="0" rank="0" text="" dxfId="1">
      <formula>#ref!="Pas bon"</formula>
    </cfRule>
    <cfRule type="expression" priority="213" aboveAverage="0" equalAverage="0" bottom="0" percent="0" rank="0" text="" dxfId="2">
      <formula>$I397="Pas bon"</formula>
    </cfRule>
  </conditionalFormatting>
  <conditionalFormatting sqref="O400:Q400 B400:M400">
    <cfRule type="expression" priority="214" aboveAverage="0" equalAverage="0" bottom="0" percent="0" rank="0" text="" dxfId="0">
      <formula>#ref!="Pas bon"</formula>
    </cfRule>
    <cfRule type="expression" priority="215" aboveAverage="0" equalAverage="0" bottom="0" percent="0" rank="0" text="" dxfId="0">
      <formula>$I399="Pas bon"</formula>
    </cfRule>
  </conditionalFormatting>
  <conditionalFormatting sqref="A400">
    <cfRule type="expression" priority="216" aboveAverage="0" equalAverage="0" bottom="0" percent="0" rank="0" text="" dxfId="1">
      <formula>#ref!="Pas bon"</formula>
    </cfRule>
    <cfRule type="expression" priority="217" aboveAverage="0" equalAverage="0" bottom="0" percent="0" rank="0" text="" dxfId="2">
      <formula>$I399="Pas bon"</formula>
    </cfRule>
  </conditionalFormatting>
  <conditionalFormatting sqref="O401:Q401 B401:M401">
    <cfRule type="expression" priority="218" aboveAverage="0" equalAverage="0" bottom="0" percent="0" rank="0" text="" dxfId="0">
      <formula>#ref!="Pas bon"</formula>
    </cfRule>
    <cfRule type="expression" priority="219" aboveAverage="0" equalAverage="0" bottom="0" percent="0" rank="0" text="" dxfId="0">
      <formula>$I400="Pas bon"</formula>
    </cfRule>
  </conditionalFormatting>
  <conditionalFormatting sqref="A401">
    <cfRule type="expression" priority="220" aboveAverage="0" equalAverage="0" bottom="0" percent="0" rank="0" text="" dxfId="1">
      <formula>#ref!="Pas bon"</formula>
    </cfRule>
    <cfRule type="expression" priority="221" aboveAverage="0" equalAverage="0" bottom="0" percent="0" rank="0" text="" dxfId="2">
      <formula>$I400="Pas bon"</formula>
    </cfRule>
  </conditionalFormatting>
  <conditionalFormatting sqref="O402 M402">
    <cfRule type="expression" priority="222" aboveAverage="0" equalAverage="0" bottom="0" percent="0" rank="0" text="" dxfId="0">
      <formula>#ref!="Pas bon"</formula>
    </cfRule>
    <cfRule type="expression" priority="223" aboveAverage="0" equalAverage="0" bottom="0" percent="0" rank="0" text="" dxfId="0">
      <formula>#ref!="Pas bon"</formula>
    </cfRule>
  </conditionalFormatting>
  <conditionalFormatting sqref="F402:L402 P402:Q402 B402:D402">
    <cfRule type="expression" priority="224" aboveAverage="0" equalAverage="0" bottom="0" percent="0" rank="0" text="" dxfId="1">
      <formula>#ref!="Pas bon"</formula>
    </cfRule>
    <cfRule type="expression" priority="225" aboveAverage="0" equalAverage="0" bottom="0" percent="0" rank="0" text="" dxfId="1">
      <formula>#ref!="Pas bon"</formula>
    </cfRule>
  </conditionalFormatting>
  <conditionalFormatting sqref="A402">
    <cfRule type="expression" priority="226" aboveAverage="0" equalAverage="0" bottom="0" percent="0" rank="0" text="" dxfId="1">
      <formula>#ref!="Pas bon"</formula>
    </cfRule>
    <cfRule type="expression" priority="227" aboveAverage="0" equalAverage="0" bottom="0" percent="0" rank="0" text="" dxfId="2">
      <formula>$I401="Pas bon"</formula>
    </cfRule>
  </conditionalFormatting>
  <conditionalFormatting sqref="O403:O404 M403:M404">
    <cfRule type="expression" priority="228" aboveAverage="0" equalAverage="0" bottom="0" percent="0" rank="0" text="" dxfId="0">
      <formula>#ref!="Pas bon"</formula>
    </cfRule>
    <cfRule type="expression" priority="229" aboveAverage="0" equalAverage="0" bottom="0" percent="0" rank="0" text="" dxfId="0">
      <formula>#ref!="Pas bon"</formula>
    </cfRule>
  </conditionalFormatting>
  <conditionalFormatting sqref="F403:L404 P403:Q404 B403:D404">
    <cfRule type="expression" priority="230" aboveAverage="0" equalAverage="0" bottom="0" percent="0" rank="0" text="" dxfId="1">
      <formula>#ref!="Pas bon"</formula>
    </cfRule>
    <cfRule type="expression" priority="231" aboveAverage="0" equalAverage="0" bottom="0" percent="0" rank="0" text="" dxfId="1">
      <formula>#ref!="Pas bon"</formula>
    </cfRule>
  </conditionalFormatting>
  <conditionalFormatting sqref="A403:A404">
    <cfRule type="expression" priority="232" aboveAverage="0" equalAverage="0" bottom="0" percent="0" rank="0" text="" dxfId="1">
      <formula>#ref!="Pas bon"</formula>
    </cfRule>
    <cfRule type="expression" priority="233" aboveAverage="0" equalAverage="0" bottom="0" percent="0" rank="0" text="" dxfId="2">
      <formula>$I402="Pas bon"</formula>
    </cfRule>
  </conditionalFormatting>
  <conditionalFormatting sqref="O405:O406 M405:M406">
    <cfRule type="expression" priority="234" aboveAverage="0" equalAverage="0" bottom="0" percent="0" rank="0" text="" dxfId="0">
      <formula>#ref!="Pas bon"</formula>
    </cfRule>
    <cfRule type="expression" priority="235" aboveAverage="0" equalAverage="0" bottom="0" percent="0" rank="0" text="" dxfId="0">
      <formula>#ref!="Pas bon"</formula>
    </cfRule>
  </conditionalFormatting>
  <conditionalFormatting sqref="F405:L406 P405:Q406 B405:D406">
    <cfRule type="expression" priority="236" aboveAverage="0" equalAverage="0" bottom="0" percent="0" rank="0" text="" dxfId="1">
      <formula>#ref!="Pas bon"</formula>
    </cfRule>
    <cfRule type="expression" priority="237" aboveAverage="0" equalAverage="0" bottom="0" percent="0" rank="0" text="" dxfId="1">
      <formula>#ref!="Pas bon"</formula>
    </cfRule>
  </conditionalFormatting>
  <conditionalFormatting sqref="A405:A406">
    <cfRule type="expression" priority="238" aboveAverage="0" equalAverage="0" bottom="0" percent="0" rank="0" text="" dxfId="1">
      <formula>#ref!="Pas bon"</formula>
    </cfRule>
    <cfRule type="expression" priority="239" aboveAverage="0" equalAverage="0" bottom="0" percent="0" rank="0" text="" dxfId="2">
      <formula>$I404="Pas bon"</formula>
    </cfRule>
  </conditionalFormatting>
  <conditionalFormatting sqref="O407 M407">
    <cfRule type="expression" priority="240" aboveAverage="0" equalAverage="0" bottom="0" percent="0" rank="0" text="" dxfId="0">
      <formula>#ref!="Pas bon"</formula>
    </cfRule>
    <cfRule type="expression" priority="241" aboveAverage="0" equalAverage="0" bottom="0" percent="0" rank="0" text="" dxfId="0">
      <formula>#ref!="Pas bon"</formula>
    </cfRule>
  </conditionalFormatting>
  <conditionalFormatting sqref="F407:L407 P407:Q407 B407:D407">
    <cfRule type="expression" priority="242" aboveAverage="0" equalAverage="0" bottom="0" percent="0" rank="0" text="" dxfId="1">
      <formula>#ref!="Pas bon"</formula>
    </cfRule>
    <cfRule type="expression" priority="243" aboveAverage="0" equalAverage="0" bottom="0" percent="0" rank="0" text="" dxfId="1">
      <formula>#ref!="Pas bon"</formula>
    </cfRule>
  </conditionalFormatting>
  <conditionalFormatting sqref="A407">
    <cfRule type="expression" priority="244" aboveAverage="0" equalAverage="0" bottom="0" percent="0" rank="0" text="" dxfId="1">
      <formula>#ref!="Pas bon"</formula>
    </cfRule>
    <cfRule type="expression" priority="245" aboveAverage="0" equalAverage="0" bottom="0" percent="0" rank="0" text="" dxfId="2">
      <formula>$I406="Pas bon"</formula>
    </cfRule>
  </conditionalFormatting>
  <conditionalFormatting sqref="O408 M408">
    <cfRule type="expression" priority="246" aboveAverage="0" equalAverage="0" bottom="0" percent="0" rank="0" text="" dxfId="0">
      <formula>#ref!="Pas bon"</formula>
    </cfRule>
    <cfRule type="expression" priority="247" aboveAverage="0" equalAverage="0" bottom="0" percent="0" rank="0" text="" dxfId="0">
      <formula>#ref!="Pas bon"</formula>
    </cfRule>
  </conditionalFormatting>
  <conditionalFormatting sqref="F408:L408 P408:Q408 B408:D408">
    <cfRule type="expression" priority="248" aboveAverage="0" equalAverage="0" bottom="0" percent="0" rank="0" text="" dxfId="1">
      <formula>#ref!="Pas bon"</formula>
    </cfRule>
    <cfRule type="expression" priority="249" aboveAverage="0" equalAverage="0" bottom="0" percent="0" rank="0" text="" dxfId="1">
      <formula>#ref!="Pas bon"</formula>
    </cfRule>
  </conditionalFormatting>
  <conditionalFormatting sqref="A408">
    <cfRule type="expression" priority="250" aboveAverage="0" equalAverage="0" bottom="0" percent="0" rank="0" text="" dxfId="1">
      <formula>#ref!="Pas bon"</formula>
    </cfRule>
    <cfRule type="expression" priority="251" aboveAverage="0" equalAverage="0" bottom="0" percent="0" rank="0" text="" dxfId="2">
      <formula>$I407="Pas bon"</formula>
    </cfRule>
  </conditionalFormatting>
  <conditionalFormatting sqref="O409:O411 M409:M411">
    <cfRule type="expression" priority="252" aboveAverage="0" equalAverage="0" bottom="0" percent="0" rank="0" text="" dxfId="0">
      <formula>#ref!="Pas bon"</formula>
    </cfRule>
    <cfRule type="expression" priority="253" aboveAverage="0" equalAverage="0" bottom="0" percent="0" rank="0" text="" dxfId="0">
      <formula>#ref!="Pas bon"</formula>
    </cfRule>
  </conditionalFormatting>
  <conditionalFormatting sqref="F409:L411 P409:Q411 B409:D411">
    <cfRule type="expression" priority="254" aboveAverage="0" equalAverage="0" bottom="0" percent="0" rank="0" text="" dxfId="1">
      <formula>#ref!="Pas bon"</formula>
    </cfRule>
    <cfRule type="expression" priority="255" aboveAverage="0" equalAverage="0" bottom="0" percent="0" rank="0" text="" dxfId="1">
      <formula>#ref!="Pas bon"</formula>
    </cfRule>
  </conditionalFormatting>
  <conditionalFormatting sqref="A409:A411">
    <cfRule type="expression" priority="256" aboveAverage="0" equalAverage="0" bottom="0" percent="0" rank="0" text="" dxfId="1">
      <formula>#ref!="Pas bon"</formula>
    </cfRule>
    <cfRule type="expression" priority="257" aboveAverage="0" equalAverage="0" bottom="0" percent="0" rank="0" text="" dxfId="2">
      <formula>$I408="Pas bon"</formula>
    </cfRule>
  </conditionalFormatting>
  <conditionalFormatting sqref="O412 M412">
    <cfRule type="expression" priority="258" aboveAverage="0" equalAverage="0" bottom="0" percent="0" rank="0" text="" dxfId="0">
      <formula>#ref!="Pas bon"</formula>
    </cfRule>
    <cfRule type="expression" priority="259" aboveAverage="0" equalAverage="0" bottom="0" percent="0" rank="0" text="" dxfId="0">
      <formula>#ref!="Pas bon"</formula>
    </cfRule>
  </conditionalFormatting>
  <conditionalFormatting sqref="F412:L412 P412:Q412 B412:D412">
    <cfRule type="expression" priority="260" aboveAverage="0" equalAverage="0" bottom="0" percent="0" rank="0" text="" dxfId="1">
      <formula>#ref!="Pas bon"</formula>
    </cfRule>
    <cfRule type="expression" priority="261" aboveAverage="0" equalAverage="0" bottom="0" percent="0" rank="0" text="" dxfId="1">
      <formula>#ref!="Pas bon"</formula>
    </cfRule>
  </conditionalFormatting>
  <conditionalFormatting sqref="A412">
    <cfRule type="expression" priority="262" aboveAverage="0" equalAverage="0" bottom="0" percent="0" rank="0" text="" dxfId="1">
      <formula>#ref!="Pas bon"</formula>
    </cfRule>
    <cfRule type="expression" priority="263" aboveAverage="0" equalAverage="0" bottom="0" percent="0" rank="0" text="" dxfId="2">
      <formula>$I411="Pas bon"</formula>
    </cfRule>
  </conditionalFormatting>
  <conditionalFormatting sqref="O413 M413">
    <cfRule type="expression" priority="264" aboveAverage="0" equalAverage="0" bottom="0" percent="0" rank="0" text="" dxfId="0">
      <formula>#ref!="Pas bon"</formula>
    </cfRule>
    <cfRule type="expression" priority="265" aboveAverage="0" equalAverage="0" bottom="0" percent="0" rank="0" text="" dxfId="0">
      <formula>#ref!="Pas bon"</formula>
    </cfRule>
  </conditionalFormatting>
  <conditionalFormatting sqref="F413:L413 P413:Q413 B413:D413">
    <cfRule type="expression" priority="266" aboveAverage="0" equalAverage="0" bottom="0" percent="0" rank="0" text="" dxfId="1">
      <formula>#ref!="Pas bon"</formula>
    </cfRule>
    <cfRule type="expression" priority="267" aboveAverage="0" equalAverage="0" bottom="0" percent="0" rank="0" text="" dxfId="1">
      <formula>#ref!="Pas bon"</formula>
    </cfRule>
  </conditionalFormatting>
  <conditionalFormatting sqref="A413">
    <cfRule type="expression" priority="268" aboveAverage="0" equalAverage="0" bottom="0" percent="0" rank="0" text="" dxfId="1">
      <formula>#ref!="Pas bon"</formula>
    </cfRule>
    <cfRule type="expression" priority="269" aboveAverage="0" equalAverage="0" bottom="0" percent="0" rank="0" text="" dxfId="2">
      <formula>$I412="Pas bon"</formula>
    </cfRule>
  </conditionalFormatting>
  <conditionalFormatting sqref="O414:O415 M414:M415">
    <cfRule type="expression" priority="270" aboveAverage="0" equalAverage="0" bottom="0" percent="0" rank="0" text="" dxfId="0">
      <formula>#ref!="Pas bon"</formula>
    </cfRule>
    <cfRule type="expression" priority="271" aboveAverage="0" equalAverage="0" bottom="0" percent="0" rank="0" text="" dxfId="0">
      <formula>#ref!="Pas bon"</formula>
    </cfRule>
  </conditionalFormatting>
  <conditionalFormatting sqref="F414:L415 P414:Q415 B414:D415">
    <cfRule type="expression" priority="272" aboveAverage="0" equalAverage="0" bottom="0" percent="0" rank="0" text="" dxfId="1">
      <formula>#ref!="Pas bon"</formula>
    </cfRule>
    <cfRule type="expression" priority="273" aboveAverage="0" equalAverage="0" bottom="0" percent="0" rank="0" text="" dxfId="1">
      <formula>#ref!="Pas bon"</formula>
    </cfRule>
  </conditionalFormatting>
  <conditionalFormatting sqref="A414:A415">
    <cfRule type="expression" priority="274" aboveAverage="0" equalAverage="0" bottom="0" percent="0" rank="0" text="" dxfId="1">
      <formula>#ref!="Pas bon"</formula>
    </cfRule>
    <cfRule type="expression" priority="275" aboveAverage="0" equalAverage="0" bottom="0" percent="0" rank="0" text="" dxfId="2">
      <formula>$I413="Pas bon"</formula>
    </cfRule>
  </conditionalFormatting>
  <conditionalFormatting sqref="O416:O419 M416:M419">
    <cfRule type="expression" priority="276" aboveAverage="0" equalAverage="0" bottom="0" percent="0" rank="0" text="" dxfId="0">
      <formula>#ref!="Pas bon"</formula>
    </cfRule>
    <cfRule type="expression" priority="277" aboveAverage="0" equalAverage="0" bottom="0" percent="0" rank="0" text="" dxfId="0">
      <formula>#ref!="Pas bon"</formula>
    </cfRule>
  </conditionalFormatting>
  <conditionalFormatting sqref="B416:L416 P416:Q419 B417:D419 F417:L419">
    <cfRule type="expression" priority="278" aboveAverage="0" equalAverage="0" bottom="0" percent="0" rank="0" text="" dxfId="1">
      <formula>#ref!="Pas bon"</formula>
    </cfRule>
    <cfRule type="expression" priority="279" aboveAverage="0" equalAverage="0" bottom="0" percent="0" rank="0" text="" dxfId="1">
      <formula>#ref!="Pas bon"</formula>
    </cfRule>
  </conditionalFormatting>
  <conditionalFormatting sqref="A416:A419">
    <cfRule type="expression" priority="280" aboveAverage="0" equalAverage="0" bottom="0" percent="0" rank="0" text="" dxfId="1">
      <formula>#ref!="Pas bon"</formula>
    </cfRule>
    <cfRule type="expression" priority="281" aboveAverage="0" equalAverage="0" bottom="0" percent="0" rank="0" text="" dxfId="2">
      <formula>$I415="Pas bon"</formula>
    </cfRule>
  </conditionalFormatting>
  <conditionalFormatting sqref="O420 M420">
    <cfRule type="expression" priority="282" aboveAverage="0" equalAverage="0" bottom="0" percent="0" rank="0" text="" dxfId="0">
      <formula>#ref!="Pas bon"</formula>
    </cfRule>
    <cfRule type="expression" priority="283" aboveAverage="0" equalAverage="0" bottom="0" percent="0" rank="0" text="" dxfId="0">
      <formula>#ref!="Pas bon"</formula>
    </cfRule>
  </conditionalFormatting>
  <conditionalFormatting sqref="F420:L420 P420:Q420 B420:D420">
    <cfRule type="expression" priority="284" aboveAverage="0" equalAverage="0" bottom="0" percent="0" rank="0" text="" dxfId="1">
      <formula>#ref!="Pas bon"</formula>
    </cfRule>
    <cfRule type="expression" priority="285" aboveAverage="0" equalAverage="0" bottom="0" percent="0" rank="0" text="" dxfId="1">
      <formula>#ref!="Pas bon"</formula>
    </cfRule>
  </conditionalFormatting>
  <conditionalFormatting sqref="A420">
    <cfRule type="expression" priority="286" aboveAverage="0" equalAverage="0" bottom="0" percent="0" rank="0" text="" dxfId="1">
      <formula>#ref!="Pas bon"</formula>
    </cfRule>
    <cfRule type="expression" priority="287" aboveAverage="0" equalAverage="0" bottom="0" percent="0" rank="0" text="" dxfId="2">
      <formula>$I419="Pas bon"</formula>
    </cfRule>
  </conditionalFormatting>
  <conditionalFormatting sqref="O421:O521 M421:M521">
    <cfRule type="expression" priority="288" aboveAverage="0" equalAverage="0" bottom="0" percent="0" rank="0" text="" dxfId="0">
      <formula>#ref!="Pas bon"</formula>
    </cfRule>
    <cfRule type="expression" priority="289" aboveAverage="0" equalAverage="0" bottom="0" percent="0" rank="0" text="" dxfId="0">
      <formula>#ref!="Pas bon"</formula>
    </cfRule>
  </conditionalFormatting>
  <conditionalFormatting sqref="B426:G426 J421:L521 P421:Q521 H421:I509 H511:I521 B421:D425 F421:G425 B501:G503 B427:D500 F427:G500 F504:G521 B504:D521">
    <cfRule type="expression" priority="290" aboveAverage="0" equalAverage="0" bottom="0" percent="0" rank="0" text="" dxfId="1">
      <formula>#ref!="Pas bon"</formula>
    </cfRule>
    <cfRule type="expression" priority="291" aboveAverage="0" equalAverage="0" bottom="0" percent="0" rank="0" text="" dxfId="1">
      <formula>#ref!="Pas bon"</formula>
    </cfRule>
  </conditionalFormatting>
  <conditionalFormatting sqref="H510:I510">
    <cfRule type="expression" priority="292" aboveAverage="0" equalAverage="0" bottom="0" percent="0" rank="0" text="" dxfId="0">
      <formula>#ref!="Pas bon"</formula>
    </cfRule>
  </conditionalFormatting>
  <conditionalFormatting sqref="A421:A521">
    <cfRule type="expression" priority="293" aboveAverage="0" equalAverage="0" bottom="0" percent="0" rank="0" text="" dxfId="1">
      <formula>#ref!="Pas bon"</formula>
    </cfRule>
    <cfRule type="expression" priority="294" aboveAverage="0" equalAverage="0" bottom="0" percent="0" rank="0" text="" dxfId="2">
      <formula>$I420="Pas bon"</formula>
    </cfRule>
  </conditionalFormatting>
  <conditionalFormatting sqref="O522:O523 M522:M523">
    <cfRule type="expression" priority="295" aboveAverage="0" equalAverage="0" bottom="0" percent="0" rank="0" text="" dxfId="0">
      <formula>#ref!="Pas bon"</formula>
    </cfRule>
    <cfRule type="expression" priority="296" aboveAverage="0" equalAverage="0" bottom="0" percent="0" rank="0" text="" dxfId="0">
      <formula>#ref!="Pas bon"</formula>
    </cfRule>
  </conditionalFormatting>
  <conditionalFormatting sqref="B522:L523 P522:Q523">
    <cfRule type="expression" priority="297" aboveAverage="0" equalAverage="0" bottom="0" percent="0" rank="0" text="" dxfId="1">
      <formula>#ref!="Pas bon"</formula>
    </cfRule>
    <cfRule type="expression" priority="298" aboveAverage="0" equalAverage="0" bottom="0" percent="0" rank="0" text="" dxfId="1">
      <formula>#ref!="Pas bon"</formula>
    </cfRule>
  </conditionalFormatting>
  <conditionalFormatting sqref="A522:A523">
    <cfRule type="expression" priority="299" aboveAverage="0" equalAverage="0" bottom="0" percent="0" rank="0" text="" dxfId="1">
      <formula>#ref!="Pas bon"</formula>
    </cfRule>
    <cfRule type="expression" priority="300" aboveAverage="0" equalAverage="0" bottom="0" percent="0" rank="0" text="" dxfId="2">
      <formula>$I521="Pas bon"</formula>
    </cfRule>
  </conditionalFormatting>
  <conditionalFormatting sqref="O524 M524">
    <cfRule type="expression" priority="301" aboveAverage="0" equalAverage="0" bottom="0" percent="0" rank="0" text="" dxfId="0">
      <formula>#ref!="Pas bon"</formula>
    </cfRule>
    <cfRule type="expression" priority="302" aboveAverage="0" equalAverage="0" bottom="0" percent="0" rank="0" text="" dxfId="0">
      <formula>#ref!="Pas bon"</formula>
    </cfRule>
  </conditionalFormatting>
  <conditionalFormatting sqref="B524:L524 P524:Q524">
    <cfRule type="expression" priority="303" aboveAverage="0" equalAverage="0" bottom="0" percent="0" rank="0" text="" dxfId="1">
      <formula>#ref!="Pas bon"</formula>
    </cfRule>
    <cfRule type="expression" priority="304" aboveAverage="0" equalAverage="0" bottom="0" percent="0" rank="0" text="" dxfId="1">
      <formula>#ref!="Pas bon"</formula>
    </cfRule>
  </conditionalFormatting>
  <conditionalFormatting sqref="A524">
    <cfRule type="expression" priority="305" aboveAverage="0" equalAverage="0" bottom="0" percent="0" rank="0" text="" dxfId="1">
      <formula>#ref!="Pas bon"</formula>
    </cfRule>
    <cfRule type="expression" priority="306" aboveAverage="0" equalAverage="0" bottom="0" percent="0" rank="0" text="" dxfId="2">
      <formula>$I523="Pas bon"</formula>
    </cfRule>
  </conditionalFormatting>
  <conditionalFormatting sqref="O525:O527 M525:M527">
    <cfRule type="expression" priority="307" aboveAverage="0" equalAverage="0" bottom="0" percent="0" rank="0" text="" dxfId="0">
      <formula>#ref!="Pas bon"</formula>
    </cfRule>
    <cfRule type="expression" priority="308" aboveAverage="0" equalAverage="0" bottom="0" percent="0" rank="0" text="" dxfId="0">
      <formula>#ref!="Pas bon"</formula>
    </cfRule>
  </conditionalFormatting>
  <conditionalFormatting sqref="B525:L527 P525:Q527">
    <cfRule type="expression" priority="309" aboveAverage="0" equalAverage="0" bottom="0" percent="0" rank="0" text="" dxfId="1">
      <formula>#ref!="Pas bon"</formula>
    </cfRule>
    <cfRule type="expression" priority="310" aboveAverage="0" equalAverage="0" bottom="0" percent="0" rank="0" text="" dxfId="1">
      <formula>#ref!="Pas bon"</formula>
    </cfRule>
  </conditionalFormatting>
  <conditionalFormatting sqref="A525:A527">
    <cfRule type="expression" priority="311" aboveAverage="0" equalAverage="0" bottom="0" percent="0" rank="0" text="" dxfId="1">
      <formula>#ref!="Pas bon"</formula>
    </cfRule>
    <cfRule type="expression" priority="312" aboveAverage="0" equalAverage="0" bottom="0" percent="0" rank="0" text="" dxfId="2">
      <formula>$I524="Pas bon"</formula>
    </cfRule>
  </conditionalFormatting>
  <conditionalFormatting sqref="O528 M528">
    <cfRule type="expression" priority="313" aboveAverage="0" equalAverage="0" bottom="0" percent="0" rank="0" text="" dxfId="0">
      <formula>#ref!="Pas bon"</formula>
    </cfRule>
    <cfRule type="expression" priority="314" aboveAverage="0" equalAverage="0" bottom="0" percent="0" rank="0" text="" dxfId="0">
      <formula>#ref!="Pas bon"</formula>
    </cfRule>
  </conditionalFormatting>
  <conditionalFormatting sqref="B528:L528 P528:Q528">
    <cfRule type="expression" priority="315" aboveAverage="0" equalAverage="0" bottom="0" percent="0" rank="0" text="" dxfId="1">
      <formula>#ref!="Pas bon"</formula>
    </cfRule>
    <cfRule type="expression" priority="316" aboveAverage="0" equalAverage="0" bottom="0" percent="0" rank="0" text="" dxfId="1">
      <formula>#ref!="Pas bon"</formula>
    </cfRule>
  </conditionalFormatting>
  <conditionalFormatting sqref="A528">
    <cfRule type="expression" priority="317" aboveAverage="0" equalAverage="0" bottom="0" percent="0" rank="0" text="" dxfId="1">
      <formula>#ref!="Pas bon"</formula>
    </cfRule>
    <cfRule type="expression" priority="318" aboveAverage="0" equalAverage="0" bottom="0" percent="0" rank="0" text="" dxfId="2">
      <formula>$I527="Pas bon"</formula>
    </cfRule>
  </conditionalFormatting>
  <conditionalFormatting sqref="O529:O530 M529:M530">
    <cfRule type="expression" priority="319" aboveAverage="0" equalAverage="0" bottom="0" percent="0" rank="0" text="" dxfId="0">
      <formula>#ref!="Pas bon"</formula>
    </cfRule>
    <cfRule type="expression" priority="320" aboveAverage="0" equalAverage="0" bottom="0" percent="0" rank="0" text="" dxfId="0">
      <formula>#ref!="Pas bon"</formula>
    </cfRule>
  </conditionalFormatting>
  <conditionalFormatting sqref="B529:L530 P529:Q530">
    <cfRule type="expression" priority="321" aboveAverage="0" equalAverage="0" bottom="0" percent="0" rank="0" text="" dxfId="1">
      <formula>#ref!="Pas bon"</formula>
    </cfRule>
    <cfRule type="expression" priority="322" aboveAverage="0" equalAverage="0" bottom="0" percent="0" rank="0" text="" dxfId="1">
      <formula>#ref!="Pas bon"</formula>
    </cfRule>
  </conditionalFormatting>
  <conditionalFormatting sqref="A529:A530">
    <cfRule type="expression" priority="323" aboveAverage="0" equalAverage="0" bottom="0" percent="0" rank="0" text="" dxfId="1">
      <formula>#ref!="Pas bon"</formula>
    </cfRule>
    <cfRule type="expression" priority="324" aboveAverage="0" equalAverage="0" bottom="0" percent="0" rank="0" text="" dxfId="2">
      <formula>$I528="Pas bon"</formula>
    </cfRule>
  </conditionalFormatting>
  <conditionalFormatting sqref="O531 M531">
    <cfRule type="expression" priority="325" aboveAverage="0" equalAverage="0" bottom="0" percent="0" rank="0" text="" dxfId="0">
      <formula>#ref!="Pas bon"</formula>
    </cfRule>
    <cfRule type="expression" priority="326" aboveAverage="0" equalAverage="0" bottom="0" percent="0" rank="0" text="" dxfId="0">
      <formula>#ref!="Pas bon"</formula>
    </cfRule>
  </conditionalFormatting>
  <conditionalFormatting sqref="B531:L531 P531:Q531">
    <cfRule type="expression" priority="327" aboveAverage="0" equalAverage="0" bottom="0" percent="0" rank="0" text="" dxfId="1">
      <formula>#ref!="Pas bon"</formula>
    </cfRule>
    <cfRule type="expression" priority="328" aboveAverage="0" equalAverage="0" bottom="0" percent="0" rank="0" text="" dxfId="1">
      <formula>#ref!="Pas bon"</formula>
    </cfRule>
  </conditionalFormatting>
  <conditionalFormatting sqref="A531">
    <cfRule type="expression" priority="329" aboveAverage="0" equalAverage="0" bottom="0" percent="0" rank="0" text="" dxfId="1">
      <formula>#ref!="Pas bon"</formula>
    </cfRule>
    <cfRule type="expression" priority="330" aboveAverage="0" equalAverage="0" bottom="0" percent="0" rank="0" text="" dxfId="2">
      <formula>$I530="Pas bon"</formula>
    </cfRule>
  </conditionalFormatting>
  <conditionalFormatting sqref="O532 M532">
    <cfRule type="expression" priority="331" aboveAverage="0" equalAverage="0" bottom="0" percent="0" rank="0" text="" dxfId="0">
      <formula>#ref!="Pas bon"</formula>
    </cfRule>
    <cfRule type="expression" priority="332" aboveAverage="0" equalAverage="0" bottom="0" percent="0" rank="0" text="" dxfId="0">
      <formula>#ref!="Pas bon"</formula>
    </cfRule>
  </conditionalFormatting>
  <conditionalFormatting sqref="B532:L532 P532:Q532">
    <cfRule type="expression" priority="333" aboveAverage="0" equalAverage="0" bottom="0" percent="0" rank="0" text="" dxfId="1">
      <formula>#ref!="Pas bon"</formula>
    </cfRule>
    <cfRule type="expression" priority="334" aboveAverage="0" equalAverage="0" bottom="0" percent="0" rank="0" text="" dxfId="1">
      <formula>#ref!="Pas bon"</formula>
    </cfRule>
  </conditionalFormatting>
  <conditionalFormatting sqref="A532">
    <cfRule type="expression" priority="335" aboveAverage="0" equalAverage="0" bottom="0" percent="0" rank="0" text="" dxfId="1">
      <formula>#ref!="Pas bon"</formula>
    </cfRule>
    <cfRule type="expression" priority="336" aboveAverage="0" equalAverage="0" bottom="0" percent="0" rank="0" text="" dxfId="2">
      <formula>$I531="Pas bon"</formula>
    </cfRule>
  </conditionalFormatting>
  <conditionalFormatting sqref="O533:O535 M533:M535">
    <cfRule type="expression" priority="337" aboveAverage="0" equalAverage="0" bottom="0" percent="0" rank="0" text="" dxfId="0">
      <formula>#ref!="Pas bon"</formula>
    </cfRule>
    <cfRule type="expression" priority="338" aboveAverage="0" equalAverage="0" bottom="0" percent="0" rank="0" text="" dxfId="0">
      <formula>#ref!="Pas bon"</formula>
    </cfRule>
  </conditionalFormatting>
  <conditionalFormatting sqref="B533:L535 P533:Q535">
    <cfRule type="expression" priority="339" aboveAverage="0" equalAverage="0" bottom="0" percent="0" rank="0" text="" dxfId="1">
      <formula>#ref!="Pas bon"</formula>
    </cfRule>
    <cfRule type="expression" priority="340" aboveAverage="0" equalAverage="0" bottom="0" percent="0" rank="0" text="" dxfId="1">
      <formula>#ref!="Pas bon"</formula>
    </cfRule>
  </conditionalFormatting>
  <conditionalFormatting sqref="A533:A535">
    <cfRule type="expression" priority="341" aboveAverage="0" equalAverage="0" bottom="0" percent="0" rank="0" text="" dxfId="1">
      <formula>#ref!="Pas bon"</formula>
    </cfRule>
    <cfRule type="expression" priority="342" aboveAverage="0" equalAverage="0" bottom="0" percent="0" rank="0" text="" dxfId="2">
      <formula>$I532="Pas bon"</formula>
    </cfRule>
  </conditionalFormatting>
  <conditionalFormatting sqref="O536:O537 M536:M537">
    <cfRule type="expression" priority="343" aboveAverage="0" equalAverage="0" bottom="0" percent="0" rank="0" text="" dxfId="0">
      <formula>#ref!="Pas bon"</formula>
    </cfRule>
    <cfRule type="expression" priority="344" aboveAverage="0" equalAverage="0" bottom="0" percent="0" rank="0" text="" dxfId="0">
      <formula>#ref!="Pas bon"</formula>
    </cfRule>
  </conditionalFormatting>
  <conditionalFormatting sqref="B536:L537 P536:Q537">
    <cfRule type="expression" priority="345" aboveAverage="0" equalAverage="0" bottom="0" percent="0" rank="0" text="" dxfId="1">
      <formula>#ref!="Pas bon"</formula>
    </cfRule>
    <cfRule type="expression" priority="346" aboveAverage="0" equalAverage="0" bottom="0" percent="0" rank="0" text="" dxfId="1">
      <formula>#ref!="Pas bon"</formula>
    </cfRule>
  </conditionalFormatting>
  <conditionalFormatting sqref="A536:A537">
    <cfRule type="expression" priority="347" aboveAverage="0" equalAverage="0" bottom="0" percent="0" rank="0" text="" dxfId="1">
      <formula>#ref!="Pas bon"</formula>
    </cfRule>
    <cfRule type="expression" priority="348" aboveAverage="0" equalAverage="0" bottom="0" percent="0" rank="0" text="" dxfId="2">
      <formula>$I535="Pas bon"</formula>
    </cfRule>
  </conditionalFormatting>
  <conditionalFormatting sqref="O538 M538">
    <cfRule type="expression" priority="349" aboveAverage="0" equalAverage="0" bottom="0" percent="0" rank="0" text="" dxfId="0">
      <formula>#ref!="Pas bon"</formula>
    </cfRule>
    <cfRule type="expression" priority="350" aboveAverage="0" equalAverage="0" bottom="0" percent="0" rank="0" text="" dxfId="0">
      <formula>#ref!="Pas bon"</formula>
    </cfRule>
  </conditionalFormatting>
  <conditionalFormatting sqref="B538:L538 P538:Q538">
    <cfRule type="expression" priority="351" aboveAverage="0" equalAverage="0" bottom="0" percent="0" rank="0" text="" dxfId="1">
      <formula>#ref!="Pas bon"</formula>
    </cfRule>
    <cfRule type="expression" priority="352" aboveAverage="0" equalAverage="0" bottom="0" percent="0" rank="0" text="" dxfId="1">
      <formula>#ref!="Pas bon"</formula>
    </cfRule>
  </conditionalFormatting>
  <conditionalFormatting sqref="A538">
    <cfRule type="expression" priority="353" aboveAverage="0" equalAverage="0" bottom="0" percent="0" rank="0" text="" dxfId="1">
      <formula>#ref!="Pas bon"</formula>
    </cfRule>
    <cfRule type="expression" priority="354" aboveAverage="0" equalAverage="0" bottom="0" percent="0" rank="0" text="" dxfId="2">
      <formula>$I537="Pas bon"</formula>
    </cfRule>
  </conditionalFormatting>
  <conditionalFormatting sqref="O539:O540 M539:M540">
    <cfRule type="expression" priority="355" aboveAverage="0" equalAverage="0" bottom="0" percent="0" rank="0" text="" dxfId="0">
      <formula>#ref!="Pas bon"</formula>
    </cfRule>
    <cfRule type="expression" priority="356" aboveAverage="0" equalAverage="0" bottom="0" percent="0" rank="0" text="" dxfId="0">
      <formula>#ref!="Pas bon"</formula>
    </cfRule>
  </conditionalFormatting>
  <conditionalFormatting sqref="B539:L540 P539:Q540">
    <cfRule type="expression" priority="357" aboveAverage="0" equalAverage="0" bottom="0" percent="0" rank="0" text="" dxfId="1">
      <formula>#ref!="Pas bon"</formula>
    </cfRule>
    <cfRule type="expression" priority="358" aboveAverage="0" equalAverage="0" bottom="0" percent="0" rank="0" text="" dxfId="1">
      <formula>#ref!="Pas bon"</formula>
    </cfRule>
  </conditionalFormatting>
  <conditionalFormatting sqref="A539:A540">
    <cfRule type="expression" priority="359" aboveAverage="0" equalAverage="0" bottom="0" percent="0" rank="0" text="" dxfId="1">
      <formula>#ref!="Pas bon"</formula>
    </cfRule>
    <cfRule type="expression" priority="360" aboveAverage="0" equalAverage="0" bottom="0" percent="0" rank="0" text="" dxfId="2">
      <formula>$I538="Pas bon"</formula>
    </cfRule>
  </conditionalFormatting>
  <conditionalFormatting sqref="O541:O543 M541:M543">
    <cfRule type="expression" priority="361" aboveAverage="0" equalAverage="0" bottom="0" percent="0" rank="0" text="" dxfId="0">
      <formula>#ref!="Pas bon"</formula>
    </cfRule>
    <cfRule type="expression" priority="362" aboveAverage="0" equalAverage="0" bottom="0" percent="0" rank="0" text="" dxfId="0">
      <formula>#ref!="Pas bon"</formula>
    </cfRule>
  </conditionalFormatting>
  <conditionalFormatting sqref="F541:L543 P541:Q543 B541:D543">
    <cfRule type="expression" priority="363" aboveAverage="0" equalAverage="0" bottom="0" percent="0" rank="0" text="" dxfId="1">
      <formula>#ref!="Pas bon"</formula>
    </cfRule>
    <cfRule type="expression" priority="364" aboveAverage="0" equalAverage="0" bottom="0" percent="0" rank="0" text="" dxfId="1">
      <formula>#ref!="Pas bon"</formula>
    </cfRule>
  </conditionalFormatting>
  <conditionalFormatting sqref="A541:A543">
    <cfRule type="expression" priority="365" aboveAverage="0" equalAverage="0" bottom="0" percent="0" rank="0" text="" dxfId="1">
      <formula>#ref!="Pas bon"</formula>
    </cfRule>
    <cfRule type="expression" priority="366" aboveAverage="0" equalAverage="0" bottom="0" percent="0" rank="0" text="" dxfId="2">
      <formula>$I540="Pas bon"</formula>
    </cfRule>
  </conditionalFormatting>
  <conditionalFormatting sqref="O544 M544">
    <cfRule type="expression" priority="367" aboveAverage="0" equalAverage="0" bottom="0" percent="0" rank="0" text="" dxfId="0">
      <formula>#ref!="Pas bon"</formula>
    </cfRule>
    <cfRule type="expression" priority="368" aboveAverage="0" equalAverage="0" bottom="0" percent="0" rank="0" text="" dxfId="0">
      <formula>#ref!="Pas bon"</formula>
    </cfRule>
  </conditionalFormatting>
  <conditionalFormatting sqref="P544 F544">
    <cfRule type="expression" priority="369" aboveAverage="0" equalAverage="0" bottom="0" percent="0" rank="0" text="" dxfId="1">
      <formula>#ref!="Pas bon"</formula>
    </cfRule>
    <cfRule type="expression" priority="370" aboveAverage="0" equalAverage="0" bottom="0" percent="0" rank="0" text="" dxfId="1">
      <formula>#ref!="Pas bon"</formula>
    </cfRule>
  </conditionalFormatting>
  <conditionalFormatting sqref="A544">
    <cfRule type="expression" priority="371" aboveAverage="0" equalAverage="0" bottom="0" percent="0" rank="0" text="" dxfId="1">
      <formula>#ref!="Pas bon"</formula>
    </cfRule>
    <cfRule type="expression" priority="372" aboveAverage="0" equalAverage="0" bottom="0" percent="0" rank="0" text="" dxfId="2">
      <formula>$I543="Pas bon"</formula>
    </cfRule>
  </conditionalFormatting>
  <conditionalFormatting sqref="O545 M545">
    <cfRule type="expression" priority="373" aboveAverage="0" equalAverage="0" bottom="0" percent="0" rank="0" text="" dxfId="0">
      <formula>#ref!="Pas bon"</formula>
    </cfRule>
    <cfRule type="expression" priority="374" aboveAverage="0" equalAverage="0" bottom="0" percent="0" rank="0" text="" dxfId="0">
      <formula>#ref!="Pas bon"</formula>
    </cfRule>
  </conditionalFormatting>
  <conditionalFormatting sqref="P545 F545">
    <cfRule type="expression" priority="375" aboveAverage="0" equalAverage="0" bottom="0" percent="0" rank="0" text="" dxfId="1">
      <formula>#ref!="Pas bon"</formula>
    </cfRule>
    <cfRule type="expression" priority="376" aboveAverage="0" equalAverage="0" bottom="0" percent="0" rank="0" text="" dxfId="1">
      <formula>#ref!="Pas bon"</formula>
    </cfRule>
  </conditionalFormatting>
  <conditionalFormatting sqref="A545">
    <cfRule type="expression" priority="377" aboveAverage="0" equalAverage="0" bottom="0" percent="0" rank="0" text="" dxfId="1">
      <formula>#ref!="Pas bon"</formula>
    </cfRule>
    <cfRule type="expression" priority="378" aboveAverage="0" equalAverage="0" bottom="0" percent="0" rank="0" text="" dxfId="2">
      <formula>$I544="Pas bon"</formula>
    </cfRule>
  </conditionalFormatting>
  <conditionalFormatting sqref="O546 M546">
    <cfRule type="expression" priority="379" aboveAverage="0" equalAverage="0" bottom="0" percent="0" rank="0" text="" dxfId="0">
      <formula>#ref!="Pas bon"</formula>
    </cfRule>
    <cfRule type="expression" priority="380" aboveAverage="0" equalAverage="0" bottom="0" percent="0" rank="0" text="" dxfId="0">
      <formula>#ref!="Pas bon"</formula>
    </cfRule>
  </conditionalFormatting>
  <conditionalFormatting sqref="P546 F546">
    <cfRule type="expression" priority="381" aboveAverage="0" equalAverage="0" bottom="0" percent="0" rank="0" text="" dxfId="1">
      <formula>#ref!="Pas bon"</formula>
    </cfRule>
    <cfRule type="expression" priority="382" aboveAverage="0" equalAverage="0" bottom="0" percent="0" rank="0" text="" dxfId="1">
      <formula>#ref!="Pas bon"</formula>
    </cfRule>
  </conditionalFormatting>
  <conditionalFormatting sqref="A546">
    <cfRule type="expression" priority="383" aboveAverage="0" equalAverage="0" bottom="0" percent="0" rank="0" text="" dxfId="1">
      <formula>#ref!="Pas bon"</formula>
    </cfRule>
    <cfRule type="expression" priority="384" aboveAverage="0" equalAverage="0" bottom="0" percent="0" rank="0" text="" dxfId="2">
      <formula>$I545="Pas bon"</formula>
    </cfRule>
  </conditionalFormatting>
  <conditionalFormatting sqref="O547 M547">
    <cfRule type="expression" priority="385" aboveAverage="0" equalAverage="0" bottom="0" percent="0" rank="0" text="" dxfId="0">
      <formula>#ref!="Pas bon"</formula>
    </cfRule>
    <cfRule type="expression" priority="386" aboveAverage="0" equalAverage="0" bottom="0" percent="0" rank="0" text="" dxfId="0">
      <formula>#ref!="Pas bon"</formula>
    </cfRule>
  </conditionalFormatting>
  <conditionalFormatting sqref="P547 F547">
    <cfRule type="expression" priority="387" aboveAverage="0" equalAverage="0" bottom="0" percent="0" rank="0" text="" dxfId="1">
      <formula>#ref!="Pas bon"</formula>
    </cfRule>
    <cfRule type="expression" priority="388" aboveAverage="0" equalAverage="0" bottom="0" percent="0" rank="0" text="" dxfId="1">
      <formula>#ref!="Pas bon"</formula>
    </cfRule>
  </conditionalFormatting>
  <conditionalFormatting sqref="A547">
    <cfRule type="expression" priority="389" aboveAverage="0" equalAverage="0" bottom="0" percent="0" rank="0" text="" dxfId="1">
      <formula>#ref!="Pas bon"</formula>
    </cfRule>
    <cfRule type="expression" priority="390" aboveAverage="0" equalAverage="0" bottom="0" percent="0" rank="0" text="" dxfId="2">
      <formula>$I546="Pas bon"</formula>
    </cfRule>
  </conditionalFormatting>
  <conditionalFormatting sqref="O548:O549 M548:M549">
    <cfRule type="expression" priority="391" aboveAverage="0" equalAverage="0" bottom="0" percent="0" rank="0" text="" dxfId="0">
      <formula>#ref!="Pas bon"</formula>
    </cfRule>
    <cfRule type="expression" priority="392" aboveAverage="0" equalAverage="0" bottom="0" percent="0" rank="0" text="" dxfId="0">
      <formula>#ref!="Pas bon"</formula>
    </cfRule>
  </conditionalFormatting>
  <conditionalFormatting sqref="P548:P549 F548:F549">
    <cfRule type="expression" priority="393" aboveAverage="0" equalAverage="0" bottom="0" percent="0" rank="0" text="" dxfId="1">
      <formula>#ref!="Pas bon"</formula>
    </cfRule>
    <cfRule type="expression" priority="394" aboveAverage="0" equalAverage="0" bottom="0" percent="0" rank="0" text="" dxfId="1">
      <formula>#ref!="Pas bon"</formula>
    </cfRule>
  </conditionalFormatting>
  <conditionalFormatting sqref="A548:A549">
    <cfRule type="expression" priority="395" aboveAverage="0" equalAverage="0" bottom="0" percent="0" rank="0" text="" dxfId="1">
      <formula>#ref!="Pas bon"</formula>
    </cfRule>
    <cfRule type="expression" priority="396" aboveAverage="0" equalAverage="0" bottom="0" percent="0" rank="0" text="" dxfId="2">
      <formula>$I547="Pas bon"</formula>
    </cfRule>
  </conditionalFormatting>
  <conditionalFormatting sqref="O550:O551 M550:M551">
    <cfRule type="expression" priority="397" aboveAverage="0" equalAverage="0" bottom="0" percent="0" rank="0" text="" dxfId="0">
      <formula>#ref!="Pas bon"</formula>
    </cfRule>
    <cfRule type="expression" priority="398" aboveAverage="0" equalAverage="0" bottom="0" percent="0" rank="0" text="" dxfId="0">
      <formula>#ref!="Pas bon"</formula>
    </cfRule>
  </conditionalFormatting>
  <conditionalFormatting sqref="P550:P551 F550:F551">
    <cfRule type="expression" priority="399" aboveAverage="0" equalAverage="0" bottom="0" percent="0" rank="0" text="" dxfId="1">
      <formula>#ref!="Pas bon"</formula>
    </cfRule>
    <cfRule type="expression" priority="400" aboveAverage="0" equalAverage="0" bottom="0" percent="0" rank="0" text="" dxfId="1">
      <formula>#ref!="Pas bon"</formula>
    </cfRule>
  </conditionalFormatting>
  <conditionalFormatting sqref="A550:A551">
    <cfRule type="expression" priority="401" aboveAverage="0" equalAverage="0" bottom="0" percent="0" rank="0" text="" dxfId="1">
      <formula>#ref!="Pas bon"</formula>
    </cfRule>
    <cfRule type="expression" priority="402" aboveAverage="0" equalAverage="0" bottom="0" percent="0" rank="0" text="" dxfId="2">
      <formula>$I549="Pas bon"</formula>
    </cfRule>
  </conditionalFormatting>
  <conditionalFormatting sqref="O552:O553 M552:M553">
    <cfRule type="expression" priority="403" aboveAverage="0" equalAverage="0" bottom="0" percent="0" rank="0" text="" dxfId="0">
      <formula>#ref!="Pas bon"</formula>
    </cfRule>
    <cfRule type="expression" priority="404" aboveAverage="0" equalAverage="0" bottom="0" percent="0" rank="0" text="" dxfId="0">
      <formula>#ref!="Pas bon"</formula>
    </cfRule>
  </conditionalFormatting>
  <conditionalFormatting sqref="P552:P553 F552:F553">
    <cfRule type="expression" priority="405" aboveAverage="0" equalAverage="0" bottom="0" percent="0" rank="0" text="" dxfId="1">
      <formula>#ref!="Pas bon"</formula>
    </cfRule>
    <cfRule type="expression" priority="406" aboveAverage="0" equalAverage="0" bottom="0" percent="0" rank="0" text="" dxfId="1">
      <formula>#ref!="Pas bon"</formula>
    </cfRule>
  </conditionalFormatting>
  <conditionalFormatting sqref="A552:A553">
    <cfRule type="expression" priority="407" aboveAverage="0" equalAverage="0" bottom="0" percent="0" rank="0" text="" dxfId="1">
      <formula>#ref!="Pas bon"</formula>
    </cfRule>
    <cfRule type="expression" priority="408" aboveAverage="0" equalAverage="0" bottom="0" percent="0" rank="0" text="" dxfId="2">
      <formula>$I551="Pas bon"</formula>
    </cfRule>
  </conditionalFormatting>
  <conditionalFormatting sqref="O554:O555 M554:M555">
    <cfRule type="expression" priority="409" aboveAverage="0" equalAverage="0" bottom="0" percent="0" rank="0" text="" dxfId="0">
      <formula>#ref!="Pas bon"</formula>
    </cfRule>
    <cfRule type="expression" priority="410" aboveAverage="0" equalAverage="0" bottom="0" percent="0" rank="0" text="" dxfId="0">
      <formula>#ref!="Pas bon"</formula>
    </cfRule>
  </conditionalFormatting>
  <conditionalFormatting sqref="P554:P555 F554:F555">
    <cfRule type="expression" priority="411" aboveAverage="0" equalAverage="0" bottom="0" percent="0" rank="0" text="" dxfId="1">
      <formula>#ref!="Pas bon"</formula>
    </cfRule>
    <cfRule type="expression" priority="412" aboveAverage="0" equalAverage="0" bottom="0" percent="0" rank="0" text="" dxfId="1">
      <formula>#ref!="Pas bon"</formula>
    </cfRule>
  </conditionalFormatting>
  <conditionalFormatting sqref="A554:A555">
    <cfRule type="expression" priority="413" aboveAverage="0" equalAverage="0" bottom="0" percent="0" rank="0" text="" dxfId="1">
      <formula>#ref!="Pas bon"</formula>
    </cfRule>
    <cfRule type="expression" priority="414" aboveAverage="0" equalAverage="0" bottom="0" percent="0" rank="0" text="" dxfId="2">
      <formula>$I553="Pas bon"</formula>
    </cfRule>
  </conditionalFormatting>
  <conditionalFormatting sqref="O556 M556">
    <cfRule type="expression" priority="415" aboveAverage="0" equalAverage="0" bottom="0" percent="0" rank="0" text="" dxfId="0">
      <formula>#ref!="Pas bon"</formula>
    </cfRule>
    <cfRule type="expression" priority="416" aboveAverage="0" equalAverage="0" bottom="0" percent="0" rank="0" text="" dxfId="0">
      <formula>#ref!="Pas bon"</formula>
    </cfRule>
  </conditionalFormatting>
  <conditionalFormatting sqref="P556 F556">
    <cfRule type="expression" priority="417" aboveAverage="0" equalAverage="0" bottom="0" percent="0" rank="0" text="" dxfId="1">
      <formula>#ref!="Pas bon"</formula>
    </cfRule>
    <cfRule type="expression" priority="418" aboveAverage="0" equalAverage="0" bottom="0" percent="0" rank="0" text="" dxfId="1">
      <formula>#ref!="Pas bon"</formula>
    </cfRule>
  </conditionalFormatting>
  <conditionalFormatting sqref="A556">
    <cfRule type="expression" priority="419" aboveAverage="0" equalAverage="0" bottom="0" percent="0" rank="0" text="" dxfId="1">
      <formula>#ref!="Pas bon"</formula>
    </cfRule>
    <cfRule type="expression" priority="420" aboveAverage="0" equalAverage="0" bottom="0" percent="0" rank="0" text="" dxfId="2">
      <formula>$I555="Pas bon"</formula>
    </cfRule>
  </conditionalFormatting>
  <conditionalFormatting sqref="O557 M557">
    <cfRule type="expression" priority="421" aboveAverage="0" equalAverage="0" bottom="0" percent="0" rank="0" text="" dxfId="0">
      <formula>#ref!="Pas bon"</formula>
    </cfRule>
    <cfRule type="expression" priority="422" aboveAverage="0" equalAverage="0" bottom="0" percent="0" rank="0" text="" dxfId="0">
      <formula>#ref!="Pas bon"</formula>
    </cfRule>
  </conditionalFormatting>
  <conditionalFormatting sqref="P557 F557">
    <cfRule type="expression" priority="423" aboveAverage="0" equalAverage="0" bottom="0" percent="0" rank="0" text="" dxfId="1">
      <formula>#ref!="Pas bon"</formula>
    </cfRule>
    <cfRule type="expression" priority="424" aboveAverage="0" equalAverage="0" bottom="0" percent="0" rank="0" text="" dxfId="1">
      <formula>#ref!="Pas bon"</formula>
    </cfRule>
  </conditionalFormatting>
  <conditionalFormatting sqref="A557">
    <cfRule type="expression" priority="425" aboveAverage="0" equalAverage="0" bottom="0" percent="0" rank="0" text="" dxfId="1">
      <formula>#ref!="Pas bon"</formula>
    </cfRule>
    <cfRule type="expression" priority="426" aboveAverage="0" equalAverage="0" bottom="0" percent="0" rank="0" text="" dxfId="2">
      <formula>$I556="Pas bon"</formula>
    </cfRule>
  </conditionalFormatting>
  <conditionalFormatting sqref="O558 M558">
    <cfRule type="expression" priority="427" aboveAverage="0" equalAverage="0" bottom="0" percent="0" rank="0" text="" dxfId="0">
      <formula>#ref!="Pas bon"</formula>
    </cfRule>
    <cfRule type="expression" priority="428" aboveAverage="0" equalAverage="0" bottom="0" percent="0" rank="0" text="" dxfId="0">
      <formula>#ref!="Pas bon"</formula>
    </cfRule>
  </conditionalFormatting>
  <conditionalFormatting sqref="P558 F558">
    <cfRule type="expression" priority="429" aboveAverage="0" equalAverage="0" bottom="0" percent="0" rank="0" text="" dxfId="1">
      <formula>#ref!="Pas bon"</formula>
    </cfRule>
    <cfRule type="expression" priority="430" aboveAverage="0" equalAverage="0" bottom="0" percent="0" rank="0" text="" dxfId="1">
      <formula>#ref!="Pas bon"</formula>
    </cfRule>
  </conditionalFormatting>
  <conditionalFormatting sqref="A558">
    <cfRule type="expression" priority="431" aboveAverage="0" equalAverage="0" bottom="0" percent="0" rank="0" text="" dxfId="1">
      <formula>#ref!="Pas bon"</formula>
    </cfRule>
    <cfRule type="expression" priority="432" aboveAverage="0" equalAverage="0" bottom="0" percent="0" rank="0" text="" dxfId="2">
      <formula>$I557="Pas bon"</formula>
    </cfRule>
  </conditionalFormatting>
  <conditionalFormatting sqref="O559:O560 M559:M560">
    <cfRule type="expression" priority="433" aboveAverage="0" equalAverage="0" bottom="0" percent="0" rank="0" text="" dxfId="0">
      <formula>#ref!="Pas bon"</formula>
    </cfRule>
    <cfRule type="expression" priority="434" aboveAverage="0" equalAverage="0" bottom="0" percent="0" rank="0" text="" dxfId="0">
      <formula>#ref!="Pas bon"</formula>
    </cfRule>
  </conditionalFormatting>
  <conditionalFormatting sqref="P559:P560 F559:F560">
    <cfRule type="expression" priority="435" aboveAverage="0" equalAverage="0" bottom="0" percent="0" rank="0" text="" dxfId="1">
      <formula>#ref!="Pas bon"</formula>
    </cfRule>
    <cfRule type="expression" priority="436" aboveAverage="0" equalAverage="0" bottom="0" percent="0" rank="0" text="" dxfId="1">
      <formula>#ref!="Pas bon"</formula>
    </cfRule>
  </conditionalFormatting>
  <conditionalFormatting sqref="A559:A560">
    <cfRule type="expression" priority="437" aboveAverage="0" equalAverage="0" bottom="0" percent="0" rank="0" text="" dxfId="1">
      <formula>#ref!="Pas bon"</formula>
    </cfRule>
    <cfRule type="expression" priority="438" aboveAverage="0" equalAverage="0" bottom="0" percent="0" rank="0" text="" dxfId="2">
      <formula>$I558="Pas bon"</formula>
    </cfRule>
  </conditionalFormatting>
  <conditionalFormatting sqref="E4">
    <cfRule type="expression" priority="439" aboveAverage="0" equalAverage="0" bottom="0" percent="0" rank="0" text="" dxfId="0">
      <formula>#ref!="Pas bon"</formula>
    </cfRule>
    <cfRule type="expression" priority="440" aboveAverage="0" equalAverage="0" bottom="0" percent="0" rank="0" text="" dxfId="0">
      <formula>$I3="Pas bon"</formula>
    </cfRule>
  </conditionalFormatting>
  <conditionalFormatting sqref="E5">
    <cfRule type="expression" priority="441" aboveAverage="0" equalAverage="0" bottom="0" percent="0" rank="0" text="" dxfId="0">
      <formula>#ref!="Pas bon"</formula>
    </cfRule>
    <cfRule type="expression" priority="442" aboveAverage="0" equalAverage="0" bottom="0" percent="0" rank="0" text="" dxfId="0">
      <formula>$I4="Pas bon"</formula>
    </cfRule>
  </conditionalFormatting>
  <conditionalFormatting sqref="E6">
    <cfRule type="expression" priority="443" aboveAverage="0" equalAverage="0" bottom="0" percent="0" rank="0" text="" dxfId="0">
      <formula>#ref!="Pas bon"</formula>
    </cfRule>
    <cfRule type="expression" priority="444" aboveAverage="0" equalAverage="0" bottom="0" percent="0" rank="0" text="" dxfId="0">
      <formula>$I5="Pas bon"</formula>
    </cfRule>
  </conditionalFormatting>
  <conditionalFormatting sqref="E7">
    <cfRule type="expression" priority="445" aboveAverage="0" equalAverage="0" bottom="0" percent="0" rank="0" text="" dxfId="0">
      <formula>#ref!="Pas bon"</formula>
    </cfRule>
    <cfRule type="expression" priority="446" aboveAverage="0" equalAverage="0" bottom="0" percent="0" rank="0" text="" dxfId="0">
      <formula>$I6="Pas bon"</formula>
    </cfRule>
  </conditionalFormatting>
  <conditionalFormatting sqref="E8">
    <cfRule type="expression" priority="447" aboveAverage="0" equalAverage="0" bottom="0" percent="0" rank="0" text="" dxfId="0">
      <formula>#ref!="Pas bon"</formula>
    </cfRule>
    <cfRule type="expression" priority="448" aboveAverage="0" equalAverage="0" bottom="0" percent="0" rank="0" text="" dxfId="0">
      <formula>$I7="Pas bon"</formula>
    </cfRule>
  </conditionalFormatting>
  <conditionalFormatting sqref="E9">
    <cfRule type="expression" priority="449" aboveAverage="0" equalAverage="0" bottom="0" percent="0" rank="0" text="" dxfId="0">
      <formula>#ref!="Pas bon"</formula>
    </cfRule>
    <cfRule type="expression" priority="450" aboveAverage="0" equalAverage="0" bottom="0" percent="0" rank="0" text="" dxfId="0">
      <formula>$I8="Pas bon"</formula>
    </cfRule>
  </conditionalFormatting>
  <conditionalFormatting sqref="E10">
    <cfRule type="expression" priority="451" aboveAverage="0" equalAverage="0" bottom="0" percent="0" rank="0" text="" dxfId="0">
      <formula>#ref!="Pas bon"</formula>
    </cfRule>
    <cfRule type="expression" priority="452" aboveAverage="0" equalAverage="0" bottom="0" percent="0" rank="0" text="" dxfId="0">
      <formula>$I9="Pas bon"</formula>
    </cfRule>
  </conditionalFormatting>
  <conditionalFormatting sqref="E11">
    <cfRule type="expression" priority="453" aboveAverage="0" equalAverage="0" bottom="0" percent="0" rank="0" text="" dxfId="0">
      <formula>#ref!="Pas bon"</formula>
    </cfRule>
    <cfRule type="expression" priority="454" aboveAverage="0" equalAverage="0" bottom="0" percent="0" rank="0" text="" dxfId="0">
      <formula>$I10="Pas bon"</formula>
    </cfRule>
  </conditionalFormatting>
  <conditionalFormatting sqref="E12">
    <cfRule type="expression" priority="455" aboveAverage="0" equalAverage="0" bottom="0" percent="0" rank="0" text="" dxfId="0">
      <formula>#ref!="Pas bon"</formula>
    </cfRule>
    <cfRule type="expression" priority="456" aboveAverage="0" equalAverage="0" bottom="0" percent="0" rank="0" text="" dxfId="0">
      <formula>$I11="Pas bon"</formula>
    </cfRule>
  </conditionalFormatting>
  <conditionalFormatting sqref="E13">
    <cfRule type="expression" priority="457" aboveAverage="0" equalAverage="0" bottom="0" percent="0" rank="0" text="" dxfId="0">
      <formula>#ref!="Pas bon"</formula>
    </cfRule>
    <cfRule type="expression" priority="458" aboveAverage="0" equalAverage="0" bottom="0" percent="0" rank="0" text="" dxfId="0">
      <formula>$I12="Pas bon"</formula>
    </cfRule>
  </conditionalFormatting>
  <conditionalFormatting sqref="E14">
    <cfRule type="expression" priority="459" aboveAverage="0" equalAverage="0" bottom="0" percent="0" rank="0" text="" dxfId="0">
      <formula>#ref!="Pas bon"</formula>
    </cfRule>
    <cfRule type="expression" priority="460" aboveAverage="0" equalAverage="0" bottom="0" percent="0" rank="0" text="" dxfId="0">
      <formula>$I13="Pas bon"</formula>
    </cfRule>
  </conditionalFormatting>
  <conditionalFormatting sqref="E15">
    <cfRule type="expression" priority="461" aboveAverage="0" equalAverage="0" bottom="0" percent="0" rank="0" text="" dxfId="0">
      <formula>#ref!="Pas bon"</formula>
    </cfRule>
    <cfRule type="expression" priority="462" aboveAverage="0" equalAverage="0" bottom="0" percent="0" rank="0" text="" dxfId="0">
      <formula>$I14="Pas bon"</formula>
    </cfRule>
  </conditionalFormatting>
  <conditionalFormatting sqref="E16">
    <cfRule type="expression" priority="463" aboveAverage="0" equalAverage="0" bottom="0" percent="0" rank="0" text="" dxfId="0">
      <formula>#ref!="Pas bon"</formula>
    </cfRule>
    <cfRule type="expression" priority="464" aboveAverage="0" equalAverage="0" bottom="0" percent="0" rank="0" text="" dxfId="0">
      <formula>$I15="Pas bon"</formula>
    </cfRule>
  </conditionalFormatting>
  <conditionalFormatting sqref="E17">
    <cfRule type="expression" priority="465" aboveAverage="0" equalAverage="0" bottom="0" percent="0" rank="0" text="" dxfId="0">
      <formula>#ref!="Pas bon"</formula>
    </cfRule>
    <cfRule type="expression" priority="466" aboveAverage="0" equalAverage="0" bottom="0" percent="0" rank="0" text="" dxfId="0">
      <formula>$I16="Pas bon"</formula>
    </cfRule>
  </conditionalFormatting>
  <conditionalFormatting sqref="E18">
    <cfRule type="expression" priority="467" aboveAverage="0" equalAverage="0" bottom="0" percent="0" rank="0" text="" dxfId="0">
      <formula>#ref!="Pas bon"</formula>
    </cfRule>
    <cfRule type="expression" priority="468" aboveAverage="0" equalAverage="0" bottom="0" percent="0" rank="0" text="" dxfId="0">
      <formula>$I17="Pas bon"</formula>
    </cfRule>
  </conditionalFormatting>
  <conditionalFormatting sqref="E19">
    <cfRule type="expression" priority="469" aboveAverage="0" equalAverage="0" bottom="0" percent="0" rank="0" text="" dxfId="0">
      <formula>#ref!="Pas bon"</formula>
    </cfRule>
    <cfRule type="expression" priority="470" aboveAverage="0" equalAverage="0" bottom="0" percent="0" rank="0" text="" dxfId="0">
      <formula>$I18="Pas bon"</formula>
    </cfRule>
  </conditionalFormatting>
  <conditionalFormatting sqref="E20">
    <cfRule type="expression" priority="471" aboveAverage="0" equalAverage="0" bottom="0" percent="0" rank="0" text="" dxfId="0">
      <formula>#ref!="Pas bon"</formula>
    </cfRule>
    <cfRule type="expression" priority="472" aboveAverage="0" equalAverage="0" bottom="0" percent="0" rank="0" text="" dxfId="0">
      <formula>$I19="Pas bon"</formula>
    </cfRule>
  </conditionalFormatting>
  <conditionalFormatting sqref="E21">
    <cfRule type="expression" priority="473" aboveAverage="0" equalAverage="0" bottom="0" percent="0" rank="0" text="" dxfId="0">
      <formula>#ref!="Pas bon"</formula>
    </cfRule>
    <cfRule type="expression" priority="474" aboveAverage="0" equalAverage="0" bottom="0" percent="0" rank="0" text="" dxfId="0">
      <formula>$I20="Pas bon"</formula>
    </cfRule>
  </conditionalFormatting>
  <conditionalFormatting sqref="E22">
    <cfRule type="expression" priority="475" aboveAverage="0" equalAverage="0" bottom="0" percent="0" rank="0" text="" dxfId="0">
      <formula>#ref!="Pas bon"</formula>
    </cfRule>
    <cfRule type="expression" priority="476" aboveAverage="0" equalAverage="0" bottom="0" percent="0" rank="0" text="" dxfId="0">
      <formula>$I21="Pas bon"</formula>
    </cfRule>
  </conditionalFormatting>
  <conditionalFormatting sqref="E23">
    <cfRule type="expression" priority="477" aboveAverage="0" equalAverage="0" bottom="0" percent="0" rank="0" text="" dxfId="0">
      <formula>#ref!="Pas bon"</formula>
    </cfRule>
    <cfRule type="expression" priority="478" aboveAverage="0" equalAverage="0" bottom="0" percent="0" rank="0" text="" dxfId="0">
      <formula>$I22="Pas bon"</formula>
    </cfRule>
  </conditionalFormatting>
  <conditionalFormatting sqref="E24">
    <cfRule type="expression" priority="479" aboveAverage="0" equalAverage="0" bottom="0" percent="0" rank="0" text="" dxfId="0">
      <formula>#ref!="Pas bon"</formula>
    </cfRule>
    <cfRule type="expression" priority="480" aboveAverage="0" equalAverage="0" bottom="0" percent="0" rank="0" text="" dxfId="0">
      <formula>$I23="Pas bon"</formula>
    </cfRule>
  </conditionalFormatting>
  <conditionalFormatting sqref="E25">
    <cfRule type="expression" priority="481" aboveAverage="0" equalAverage="0" bottom="0" percent="0" rank="0" text="" dxfId="0">
      <formula>#ref!="Pas bon"</formula>
    </cfRule>
    <cfRule type="expression" priority="482" aboveAverage="0" equalAverage="0" bottom="0" percent="0" rank="0" text="" dxfId="0">
      <formula>$I24="Pas bon"</formula>
    </cfRule>
  </conditionalFormatting>
  <conditionalFormatting sqref="E26">
    <cfRule type="expression" priority="483" aboveAverage="0" equalAverage="0" bottom="0" percent="0" rank="0" text="" dxfId="0">
      <formula>#ref!="Pas bon"</formula>
    </cfRule>
    <cfRule type="expression" priority="484" aboveAverage="0" equalAverage="0" bottom="0" percent="0" rank="0" text="" dxfId="0">
      <formula>$I25="Pas bon"</formula>
    </cfRule>
  </conditionalFormatting>
  <conditionalFormatting sqref="E27">
    <cfRule type="expression" priority="485" aboveAverage="0" equalAverage="0" bottom="0" percent="0" rank="0" text="" dxfId="0">
      <formula>#ref!="Pas bon"</formula>
    </cfRule>
    <cfRule type="expression" priority="486" aboveAverage="0" equalAverage="0" bottom="0" percent="0" rank="0" text="" dxfId="0">
      <formula>$I26="Pas bon"</formula>
    </cfRule>
  </conditionalFormatting>
  <conditionalFormatting sqref="E28">
    <cfRule type="expression" priority="487" aboveAverage="0" equalAverage="0" bottom="0" percent="0" rank="0" text="" dxfId="0">
      <formula>#ref!="Pas bon"</formula>
    </cfRule>
    <cfRule type="expression" priority="488" aboveAverage="0" equalAverage="0" bottom="0" percent="0" rank="0" text="" dxfId="0">
      <formula>$I27="Pas bon"</formula>
    </cfRule>
  </conditionalFormatting>
  <conditionalFormatting sqref="E30">
    <cfRule type="expression" priority="489" aboveAverage="0" equalAverage="0" bottom="0" percent="0" rank="0" text="" dxfId="0">
      <formula>#ref!="Pas bon"</formula>
    </cfRule>
    <cfRule type="expression" priority="490" aboveAverage="0" equalAverage="0" bottom="0" percent="0" rank="0" text="" dxfId="0">
      <formula>$I29="Pas bon"</formula>
    </cfRule>
  </conditionalFormatting>
  <conditionalFormatting sqref="E31">
    <cfRule type="expression" priority="491" aboveAverage="0" equalAverage="0" bottom="0" percent="0" rank="0" text="" dxfId="0">
      <formula>#ref!="Pas bon"</formula>
    </cfRule>
    <cfRule type="expression" priority="492" aboveAverage="0" equalAverage="0" bottom="0" percent="0" rank="0" text="" dxfId="0">
      <formula>$I30="Pas bon"</formula>
    </cfRule>
  </conditionalFormatting>
  <conditionalFormatting sqref="E42">
    <cfRule type="expression" priority="493" aboveAverage="0" equalAverage="0" bottom="0" percent="0" rank="0" text="" dxfId="0">
      <formula>#ref!="Pas bon"</formula>
    </cfRule>
    <cfRule type="expression" priority="494" aboveAverage="0" equalAverage="0" bottom="0" percent="0" rank="0" text="" dxfId="0">
      <formula>$I41="Pas bon"</formula>
    </cfRule>
  </conditionalFormatting>
  <conditionalFormatting sqref="E43">
    <cfRule type="expression" priority="495" aboveAverage="0" equalAverage="0" bottom="0" percent="0" rank="0" text="" dxfId="0">
      <formula>#ref!="Pas bon"</formula>
    </cfRule>
    <cfRule type="expression" priority="496" aboveAverage="0" equalAverage="0" bottom="0" percent="0" rank="0" text="" dxfId="0">
      <formula>$I42="Pas bon"</formula>
    </cfRule>
  </conditionalFormatting>
  <conditionalFormatting sqref="E44">
    <cfRule type="expression" priority="497" aboveAverage="0" equalAverage="0" bottom="0" percent="0" rank="0" text="" dxfId="0">
      <formula>#ref!="Pas bon"</formula>
    </cfRule>
    <cfRule type="expression" priority="498" aboveAverage="0" equalAverage="0" bottom="0" percent="0" rank="0" text="" dxfId="0">
      <formula>$I43="Pas bon"</formula>
    </cfRule>
  </conditionalFormatting>
  <conditionalFormatting sqref="E45">
    <cfRule type="expression" priority="499" aboveAverage="0" equalAverage="0" bottom="0" percent="0" rank="0" text="" dxfId="0">
      <formula>#ref!="Pas bon"</formula>
    </cfRule>
    <cfRule type="expression" priority="500" aboveAverage="0" equalAverage="0" bottom="0" percent="0" rank="0" text="" dxfId="0">
      <formula>$I44="Pas bon"</formula>
    </cfRule>
  </conditionalFormatting>
  <conditionalFormatting sqref="E46">
    <cfRule type="expression" priority="501" aboveAverage="0" equalAverage="0" bottom="0" percent="0" rank="0" text="" dxfId="0">
      <formula>#ref!="Pas bon"</formula>
    </cfRule>
    <cfRule type="expression" priority="502" aboveAverage="0" equalAverage="0" bottom="0" percent="0" rank="0" text="" dxfId="0">
      <formula>$I45="Pas bon"</formula>
    </cfRule>
  </conditionalFormatting>
  <conditionalFormatting sqref="E47">
    <cfRule type="expression" priority="503" aboveAverage="0" equalAverage="0" bottom="0" percent="0" rank="0" text="" dxfId="0">
      <formula>#ref!="Pas bon"</formula>
    </cfRule>
    <cfRule type="expression" priority="504" aboveAverage="0" equalAverage="0" bottom="0" percent="0" rank="0" text="" dxfId="0">
      <formula>$I46="Pas bon"</formula>
    </cfRule>
  </conditionalFormatting>
  <conditionalFormatting sqref="E48">
    <cfRule type="expression" priority="505" aboveAverage="0" equalAverage="0" bottom="0" percent="0" rank="0" text="" dxfId="0">
      <formula>#ref!="Pas bon"</formula>
    </cfRule>
    <cfRule type="expression" priority="506" aboveAverage="0" equalAverage="0" bottom="0" percent="0" rank="0" text="" dxfId="0">
      <formula>$I47="Pas bon"</formula>
    </cfRule>
  </conditionalFormatting>
  <conditionalFormatting sqref="E49">
    <cfRule type="expression" priority="507" aboveAverage="0" equalAverage="0" bottom="0" percent="0" rank="0" text="" dxfId="0">
      <formula>#ref!="Pas bon"</formula>
    </cfRule>
    <cfRule type="expression" priority="508" aboveAverage="0" equalAverage="0" bottom="0" percent="0" rank="0" text="" dxfId="0">
      <formula>$I48="Pas bon"</formula>
    </cfRule>
  </conditionalFormatting>
  <conditionalFormatting sqref="E50">
    <cfRule type="expression" priority="509" aboveAverage="0" equalAverage="0" bottom="0" percent="0" rank="0" text="" dxfId="0">
      <formula>#ref!="Pas bon"</formula>
    </cfRule>
    <cfRule type="expression" priority="510" aboveAverage="0" equalAverage="0" bottom="0" percent="0" rank="0" text="" dxfId="0">
      <formula>$I49="Pas bon"</formula>
    </cfRule>
  </conditionalFormatting>
  <conditionalFormatting sqref="E51">
    <cfRule type="expression" priority="511" aboveAverage="0" equalAverage="0" bottom="0" percent="0" rank="0" text="" dxfId="0">
      <formula>#ref!="Pas bon"</formula>
    </cfRule>
    <cfRule type="expression" priority="512" aboveAverage="0" equalAverage="0" bottom="0" percent="0" rank="0" text="" dxfId="0">
      <formula>$I50="Pas bon"</formula>
    </cfRule>
  </conditionalFormatting>
  <conditionalFormatting sqref="E52">
    <cfRule type="expression" priority="513" aboveAverage="0" equalAverage="0" bottom="0" percent="0" rank="0" text="" dxfId="0">
      <formula>#ref!="Pas bon"</formula>
    </cfRule>
    <cfRule type="expression" priority="514" aboveAverage="0" equalAverage="0" bottom="0" percent="0" rank="0" text="" dxfId="0">
      <formula>$I51="Pas bon"</formula>
    </cfRule>
  </conditionalFormatting>
  <conditionalFormatting sqref="E53">
    <cfRule type="expression" priority="515" aboveAverage="0" equalAverage="0" bottom="0" percent="0" rank="0" text="" dxfId="0">
      <formula>#ref!="Pas bon"</formula>
    </cfRule>
    <cfRule type="expression" priority="516" aboveAverage="0" equalAverage="0" bottom="0" percent="0" rank="0" text="" dxfId="0">
      <formula>$I52="Pas bon"</formula>
    </cfRule>
  </conditionalFormatting>
  <conditionalFormatting sqref="E54">
    <cfRule type="expression" priority="517" aboveAverage="0" equalAverage="0" bottom="0" percent="0" rank="0" text="" dxfId="0">
      <formula>#ref!="Pas bon"</formula>
    </cfRule>
    <cfRule type="expression" priority="518" aboveAverage="0" equalAverage="0" bottom="0" percent="0" rank="0" text="" dxfId="0">
      <formula>$I53="Pas bon"</formula>
    </cfRule>
  </conditionalFormatting>
  <conditionalFormatting sqref="E55">
    <cfRule type="expression" priority="519" aboveAverage="0" equalAverage="0" bottom="0" percent="0" rank="0" text="" dxfId="0">
      <formula>#ref!="Pas bon"</formula>
    </cfRule>
    <cfRule type="expression" priority="520" aboveAverage="0" equalAverage="0" bottom="0" percent="0" rank="0" text="" dxfId="0">
      <formula>$I54="Pas bon"</formula>
    </cfRule>
  </conditionalFormatting>
  <conditionalFormatting sqref="E56">
    <cfRule type="expression" priority="521" aboveAverage="0" equalAverage="0" bottom="0" percent="0" rank="0" text="" dxfId="0">
      <formula>#ref!="Pas bon"</formula>
    </cfRule>
    <cfRule type="expression" priority="522" aboveAverage="0" equalAverage="0" bottom="0" percent="0" rank="0" text="" dxfId="0">
      <formula>$I55="Pas bon"</formula>
    </cfRule>
  </conditionalFormatting>
  <conditionalFormatting sqref="E57">
    <cfRule type="expression" priority="523" aboveAverage="0" equalAverage="0" bottom="0" percent="0" rank="0" text="" dxfId="0">
      <formula>#ref!="Pas bon"</formula>
    </cfRule>
    <cfRule type="expression" priority="524" aboveAverage="0" equalAverage="0" bottom="0" percent="0" rank="0" text="" dxfId="0">
      <formula>$I56="Pas bon"</formula>
    </cfRule>
  </conditionalFormatting>
  <conditionalFormatting sqref="E58">
    <cfRule type="expression" priority="525" aboveAverage="0" equalAverage="0" bottom="0" percent="0" rank="0" text="" dxfId="0">
      <formula>#ref!="Pas bon"</formula>
    </cfRule>
    <cfRule type="expression" priority="526" aboveAverage="0" equalAverage="0" bottom="0" percent="0" rank="0" text="" dxfId="0">
      <formula>$I57="Pas bon"</formula>
    </cfRule>
  </conditionalFormatting>
  <conditionalFormatting sqref="E59">
    <cfRule type="expression" priority="527" aboveAverage="0" equalAverage="0" bottom="0" percent="0" rank="0" text="" dxfId="0">
      <formula>#ref!="Pas bon"</formula>
    </cfRule>
    <cfRule type="expression" priority="528" aboveAverage="0" equalAverage="0" bottom="0" percent="0" rank="0" text="" dxfId="0">
      <formula>$I58="Pas bon"</formula>
    </cfRule>
  </conditionalFormatting>
  <conditionalFormatting sqref="E60">
    <cfRule type="expression" priority="529" aboveAverage="0" equalAverage="0" bottom="0" percent="0" rank="0" text="" dxfId="0">
      <formula>#ref!="Pas bon"</formula>
    </cfRule>
    <cfRule type="expression" priority="530" aboveAverage="0" equalAverage="0" bottom="0" percent="0" rank="0" text="" dxfId="0">
      <formula>$I59="Pas bon"</formula>
    </cfRule>
  </conditionalFormatting>
  <conditionalFormatting sqref="E61">
    <cfRule type="expression" priority="531" aboveAverage="0" equalAverage="0" bottom="0" percent="0" rank="0" text="" dxfId="0">
      <formula>#ref!="Pas bon"</formula>
    </cfRule>
    <cfRule type="expression" priority="532" aboveAverage="0" equalAverage="0" bottom="0" percent="0" rank="0" text="" dxfId="0">
      <formula>$I60="Pas bon"</formula>
    </cfRule>
  </conditionalFormatting>
  <conditionalFormatting sqref="E62">
    <cfRule type="expression" priority="533" aboveAverage="0" equalAverage="0" bottom="0" percent="0" rank="0" text="" dxfId="0">
      <formula>#ref!="Pas bon"</formula>
    </cfRule>
    <cfRule type="expression" priority="534" aboveAverage="0" equalAverage="0" bottom="0" percent="0" rank="0" text="" dxfId="0">
      <formula>$I61="Pas bon"</formula>
    </cfRule>
  </conditionalFormatting>
  <conditionalFormatting sqref="E63">
    <cfRule type="expression" priority="535" aboveAverage="0" equalAverage="0" bottom="0" percent="0" rank="0" text="" dxfId="0">
      <formula>#ref!="Pas bon"</formula>
    </cfRule>
    <cfRule type="expression" priority="536" aboveAverage="0" equalAverage="0" bottom="0" percent="0" rank="0" text="" dxfId="0">
      <formula>$I62="Pas bon"</formula>
    </cfRule>
  </conditionalFormatting>
  <conditionalFormatting sqref="E64">
    <cfRule type="expression" priority="537" aboveAverage="0" equalAverage="0" bottom="0" percent="0" rank="0" text="" dxfId="0">
      <formula>#ref!="Pas bon"</formula>
    </cfRule>
    <cfRule type="expression" priority="538" aboveAverage="0" equalAverage="0" bottom="0" percent="0" rank="0" text="" dxfId="0">
      <formula>$I63="Pas bon"</formula>
    </cfRule>
  </conditionalFormatting>
  <conditionalFormatting sqref="E65">
    <cfRule type="expression" priority="539" aboveAverage="0" equalAverage="0" bottom="0" percent="0" rank="0" text="" dxfId="0">
      <formula>#ref!="Pas bon"</formula>
    </cfRule>
    <cfRule type="expression" priority="540" aboveAverage="0" equalAverage="0" bottom="0" percent="0" rank="0" text="" dxfId="0">
      <formula>$I64="Pas bon"</formula>
    </cfRule>
  </conditionalFormatting>
  <conditionalFormatting sqref="E66">
    <cfRule type="expression" priority="541" aboveAverage="0" equalAverage="0" bottom="0" percent="0" rank="0" text="" dxfId="0">
      <formula>#ref!="Pas bon"</formula>
    </cfRule>
    <cfRule type="expression" priority="542" aboveAverage="0" equalAverage="0" bottom="0" percent="0" rank="0" text="" dxfId="0">
      <formula>$I65="Pas bon"</formula>
    </cfRule>
  </conditionalFormatting>
  <conditionalFormatting sqref="E67">
    <cfRule type="expression" priority="543" aboveAverage="0" equalAverage="0" bottom="0" percent="0" rank="0" text="" dxfId="0">
      <formula>#ref!="Pas bon"</formula>
    </cfRule>
    <cfRule type="expression" priority="544" aboveAverage="0" equalAverage="0" bottom="0" percent="0" rank="0" text="" dxfId="0">
      <formula>$I66="Pas bon"</formula>
    </cfRule>
  </conditionalFormatting>
  <conditionalFormatting sqref="E68">
    <cfRule type="expression" priority="545" aboveAverage="0" equalAverage="0" bottom="0" percent="0" rank="0" text="" dxfId="0">
      <formula>#ref!="Pas bon"</formula>
    </cfRule>
    <cfRule type="expression" priority="546" aboveAverage="0" equalAverage="0" bottom="0" percent="0" rank="0" text="" dxfId="0">
      <formula>$I67="Pas bon"</formula>
    </cfRule>
  </conditionalFormatting>
  <conditionalFormatting sqref="E69">
    <cfRule type="expression" priority="547" aboveAverage="0" equalAverage="0" bottom="0" percent="0" rank="0" text="" dxfId="0">
      <formula>#ref!="Pas bon"</formula>
    </cfRule>
    <cfRule type="expression" priority="548" aboveAverage="0" equalAverage="0" bottom="0" percent="0" rank="0" text="" dxfId="0">
      <formula>$I68="Pas bon"</formula>
    </cfRule>
  </conditionalFormatting>
  <conditionalFormatting sqref="E70">
    <cfRule type="expression" priority="549" aboveAverage="0" equalAverage="0" bottom="0" percent="0" rank="0" text="" dxfId="0">
      <formula>#ref!="Pas bon"</formula>
    </cfRule>
    <cfRule type="expression" priority="550" aboveAverage="0" equalAverage="0" bottom="0" percent="0" rank="0" text="" dxfId="0">
      <formula>$I69="Pas bon"</formula>
    </cfRule>
  </conditionalFormatting>
  <conditionalFormatting sqref="E71">
    <cfRule type="expression" priority="551" aboveAverage="0" equalAverage="0" bottom="0" percent="0" rank="0" text="" dxfId="0">
      <formula>#ref!="Pas bon"</formula>
    </cfRule>
    <cfRule type="expression" priority="552" aboveAverage="0" equalAverage="0" bottom="0" percent="0" rank="0" text="" dxfId="0">
      <formula>$I70="Pas bon"</formula>
    </cfRule>
  </conditionalFormatting>
  <conditionalFormatting sqref="E72">
    <cfRule type="expression" priority="553" aboveAverage="0" equalAverage="0" bottom="0" percent="0" rank="0" text="" dxfId="0">
      <formula>#ref!="Pas bon"</formula>
    </cfRule>
    <cfRule type="expression" priority="554" aboveAverage="0" equalAverage="0" bottom="0" percent="0" rank="0" text="" dxfId="0">
      <formula>$I71="Pas bon"</formula>
    </cfRule>
  </conditionalFormatting>
  <conditionalFormatting sqref="E73">
    <cfRule type="expression" priority="555" aboveAverage="0" equalAverage="0" bottom="0" percent="0" rank="0" text="" dxfId="0">
      <formula>#ref!="Pas bon"</formula>
    </cfRule>
    <cfRule type="expression" priority="556" aboveAverage="0" equalAverage="0" bottom="0" percent="0" rank="0" text="" dxfId="0">
      <formula>$I72="Pas bon"</formula>
    </cfRule>
  </conditionalFormatting>
  <conditionalFormatting sqref="E74">
    <cfRule type="expression" priority="557" aboveAverage="0" equalAverage="0" bottom="0" percent="0" rank="0" text="" dxfId="0">
      <formula>#ref!="Pas bon"</formula>
    </cfRule>
    <cfRule type="expression" priority="558" aboveAverage="0" equalAverage="0" bottom="0" percent="0" rank="0" text="" dxfId="0">
      <formula>$I73="Pas bon"</formula>
    </cfRule>
  </conditionalFormatting>
  <conditionalFormatting sqref="E75">
    <cfRule type="expression" priority="559" aboveAverage="0" equalAverage="0" bottom="0" percent="0" rank="0" text="" dxfId="0">
      <formula>#ref!="Pas bon"</formula>
    </cfRule>
    <cfRule type="expression" priority="560" aboveAverage="0" equalAverage="0" bottom="0" percent="0" rank="0" text="" dxfId="0">
      <formula>$I74="Pas bon"</formula>
    </cfRule>
  </conditionalFormatting>
  <conditionalFormatting sqref="E76">
    <cfRule type="expression" priority="561" aboveAverage="0" equalAverage="0" bottom="0" percent="0" rank="0" text="" dxfId="0">
      <formula>#ref!="Pas bon"</formula>
    </cfRule>
    <cfRule type="expression" priority="562" aboveAverage="0" equalAverage="0" bottom="0" percent="0" rank="0" text="" dxfId="0">
      <formula>$I75="Pas bon"</formula>
    </cfRule>
  </conditionalFormatting>
  <conditionalFormatting sqref="E77">
    <cfRule type="expression" priority="563" aboveAverage="0" equalAverage="0" bottom="0" percent="0" rank="0" text="" dxfId="0">
      <formula>#ref!="Pas bon"</formula>
    </cfRule>
    <cfRule type="expression" priority="564" aboveAverage="0" equalAverage="0" bottom="0" percent="0" rank="0" text="" dxfId="0">
      <formula>$I76="Pas bon"</formula>
    </cfRule>
  </conditionalFormatting>
  <conditionalFormatting sqref="E78">
    <cfRule type="expression" priority="565" aboveAverage="0" equalAverage="0" bottom="0" percent="0" rank="0" text="" dxfId="0">
      <formula>#ref!="Pas bon"</formula>
    </cfRule>
    <cfRule type="expression" priority="566" aboveAverage="0" equalAverage="0" bottom="0" percent="0" rank="0" text="" dxfId="0">
      <formula>$I77="Pas bon"</formula>
    </cfRule>
  </conditionalFormatting>
  <conditionalFormatting sqref="E79">
    <cfRule type="expression" priority="567" aboveAverage="0" equalAverage="0" bottom="0" percent="0" rank="0" text="" dxfId="0">
      <formula>#ref!="Pas bon"</formula>
    </cfRule>
    <cfRule type="expression" priority="568" aboveAverage="0" equalAverage="0" bottom="0" percent="0" rank="0" text="" dxfId="0">
      <formula>$I78="Pas bon"</formula>
    </cfRule>
  </conditionalFormatting>
  <conditionalFormatting sqref="E80">
    <cfRule type="expression" priority="569" aboveAverage="0" equalAverage="0" bottom="0" percent="0" rank="0" text="" dxfId="0">
      <formula>#ref!="Pas bon"</formula>
    </cfRule>
    <cfRule type="expression" priority="570" aboveAverage="0" equalAverage="0" bottom="0" percent="0" rank="0" text="" dxfId="0">
      <formula>$I79="Pas bon"</formula>
    </cfRule>
  </conditionalFormatting>
  <conditionalFormatting sqref="E81">
    <cfRule type="expression" priority="571" aboveAverage="0" equalAverage="0" bottom="0" percent="0" rank="0" text="" dxfId="0">
      <formula>#ref!="Pas bon"</formula>
    </cfRule>
    <cfRule type="expression" priority="572" aboveAverage="0" equalAverage="0" bottom="0" percent="0" rank="0" text="" dxfId="0">
      <formula>$I80="Pas bon"</formula>
    </cfRule>
  </conditionalFormatting>
  <conditionalFormatting sqref="E82">
    <cfRule type="expression" priority="573" aboveAverage="0" equalAverage="0" bottom="0" percent="0" rank="0" text="" dxfId="0">
      <formula>#ref!="Pas bon"</formula>
    </cfRule>
    <cfRule type="expression" priority="574" aboveAverage="0" equalAverage="0" bottom="0" percent="0" rank="0" text="" dxfId="0">
      <formula>$I81="Pas bon"</formula>
    </cfRule>
  </conditionalFormatting>
  <conditionalFormatting sqref="E83">
    <cfRule type="expression" priority="575" aboveAverage="0" equalAverage="0" bottom="0" percent="0" rank="0" text="" dxfId="0">
      <formula>#ref!="Pas bon"</formula>
    </cfRule>
    <cfRule type="expression" priority="576" aboveAverage="0" equalAverage="0" bottom="0" percent="0" rank="0" text="" dxfId="0">
      <formula>$I82="Pas bon"</formula>
    </cfRule>
  </conditionalFormatting>
  <conditionalFormatting sqref="E84">
    <cfRule type="expression" priority="577" aboveAverage="0" equalAverage="0" bottom="0" percent="0" rank="0" text="" dxfId="0">
      <formula>#ref!="Pas bon"</formula>
    </cfRule>
    <cfRule type="expression" priority="578" aboveAverage="0" equalAverage="0" bottom="0" percent="0" rank="0" text="" dxfId="0">
      <formula>$I83="Pas bon"</formula>
    </cfRule>
  </conditionalFormatting>
  <conditionalFormatting sqref="E85">
    <cfRule type="expression" priority="579" aboveAverage="0" equalAverage="0" bottom="0" percent="0" rank="0" text="" dxfId="0">
      <formula>#ref!="Pas bon"</formula>
    </cfRule>
    <cfRule type="expression" priority="580" aboveAverage="0" equalAverage="0" bottom="0" percent="0" rank="0" text="" dxfId="0">
      <formula>$I84="Pas bon"</formula>
    </cfRule>
  </conditionalFormatting>
  <conditionalFormatting sqref="E86">
    <cfRule type="expression" priority="581" aboveAverage="0" equalAverage="0" bottom="0" percent="0" rank="0" text="" dxfId="0">
      <formula>#ref!="Pas bon"</formula>
    </cfRule>
    <cfRule type="expression" priority="582" aboveAverage="0" equalAverage="0" bottom="0" percent="0" rank="0" text="" dxfId="0">
      <formula>$I85="Pas bon"</formula>
    </cfRule>
  </conditionalFormatting>
  <conditionalFormatting sqref="E87">
    <cfRule type="expression" priority="583" aboveAverage="0" equalAverage="0" bottom="0" percent="0" rank="0" text="" dxfId="0">
      <formula>#ref!="Pas bon"</formula>
    </cfRule>
    <cfRule type="expression" priority="584" aboveAverage="0" equalAverage="0" bottom="0" percent="0" rank="0" text="" dxfId="0">
      <formula>$I86="Pas bon"</formula>
    </cfRule>
  </conditionalFormatting>
  <conditionalFormatting sqref="E88">
    <cfRule type="expression" priority="585" aboveAverage="0" equalAverage="0" bottom="0" percent="0" rank="0" text="" dxfId="0">
      <formula>#ref!="Pas bon"</formula>
    </cfRule>
    <cfRule type="expression" priority="586" aboveAverage="0" equalAverage="0" bottom="0" percent="0" rank="0" text="" dxfId="0">
      <formula>$I87="Pas bon"</formula>
    </cfRule>
  </conditionalFormatting>
  <conditionalFormatting sqref="E89">
    <cfRule type="expression" priority="587" aboveAverage="0" equalAverage="0" bottom="0" percent="0" rank="0" text="" dxfId="0">
      <formula>#ref!="Pas bon"</formula>
    </cfRule>
    <cfRule type="expression" priority="588" aboveAverage="0" equalAverage="0" bottom="0" percent="0" rank="0" text="" dxfId="0">
      <formula>$I88="Pas bon"</formula>
    </cfRule>
  </conditionalFormatting>
  <conditionalFormatting sqref="E90">
    <cfRule type="expression" priority="589" aboveAverage="0" equalAverage="0" bottom="0" percent="0" rank="0" text="" dxfId="0">
      <formula>#ref!="Pas bon"</formula>
    </cfRule>
    <cfRule type="expression" priority="590" aboveAverage="0" equalAverage="0" bottom="0" percent="0" rank="0" text="" dxfId="0">
      <formula>$I89="Pas bon"</formula>
    </cfRule>
  </conditionalFormatting>
  <conditionalFormatting sqref="E91">
    <cfRule type="expression" priority="591" aboveAverage="0" equalAverage="0" bottom="0" percent="0" rank="0" text="" dxfId="0">
      <formula>#ref!="Pas bon"</formula>
    </cfRule>
    <cfRule type="expression" priority="592" aboveAverage="0" equalAverage="0" bottom="0" percent="0" rank="0" text="" dxfId="0">
      <formula>$I90="Pas bon"</formula>
    </cfRule>
  </conditionalFormatting>
  <conditionalFormatting sqref="E92">
    <cfRule type="expression" priority="593" aboveAverage="0" equalAverage="0" bottom="0" percent="0" rank="0" text="" dxfId="0">
      <formula>#ref!="Pas bon"</formula>
    </cfRule>
    <cfRule type="expression" priority="594" aboveAverage="0" equalAverage="0" bottom="0" percent="0" rank="0" text="" dxfId="0">
      <formula>$I91="Pas bon"</formula>
    </cfRule>
  </conditionalFormatting>
  <conditionalFormatting sqref="E93">
    <cfRule type="expression" priority="595" aboveAverage="0" equalAverage="0" bottom="0" percent="0" rank="0" text="" dxfId="0">
      <formula>#ref!="Pas bon"</formula>
    </cfRule>
    <cfRule type="expression" priority="596" aboveAverage="0" equalAverage="0" bottom="0" percent="0" rank="0" text="" dxfId="0">
      <formula>$I92="Pas bon"</formula>
    </cfRule>
  </conditionalFormatting>
  <conditionalFormatting sqref="E94">
    <cfRule type="expression" priority="597" aboveAverage="0" equalAverage="0" bottom="0" percent="0" rank="0" text="" dxfId="0">
      <formula>#ref!="Pas bon"</formula>
    </cfRule>
    <cfRule type="expression" priority="598" aboveAverage="0" equalAverage="0" bottom="0" percent="0" rank="0" text="" dxfId="0">
      <formula>$I93="Pas bon"</formula>
    </cfRule>
  </conditionalFormatting>
  <conditionalFormatting sqref="E95">
    <cfRule type="expression" priority="599" aboveAverage="0" equalAverage="0" bottom="0" percent="0" rank="0" text="" dxfId="0">
      <formula>#ref!="Pas bon"</formula>
    </cfRule>
    <cfRule type="expression" priority="600" aboveAverage="0" equalAverage="0" bottom="0" percent="0" rank="0" text="" dxfId="0">
      <formula>$I94="Pas bon"</formula>
    </cfRule>
  </conditionalFormatting>
  <conditionalFormatting sqref="E96">
    <cfRule type="expression" priority="601" aboveAverage="0" equalAverage="0" bottom="0" percent="0" rank="0" text="" dxfId="0">
      <formula>#ref!="Pas bon"</formula>
    </cfRule>
    <cfRule type="expression" priority="602" aboveAverage="0" equalAverage="0" bottom="0" percent="0" rank="0" text="" dxfId="0">
      <formula>$I95="Pas bon"</formula>
    </cfRule>
  </conditionalFormatting>
  <conditionalFormatting sqref="E97">
    <cfRule type="expression" priority="603" aboveAverage="0" equalAverage="0" bottom="0" percent="0" rank="0" text="" dxfId="0">
      <formula>#ref!="Pas bon"</formula>
    </cfRule>
    <cfRule type="expression" priority="604" aboveAverage="0" equalAverage="0" bottom="0" percent="0" rank="0" text="" dxfId="0">
      <formula>$I96="Pas bon"</formula>
    </cfRule>
  </conditionalFormatting>
  <conditionalFormatting sqref="E98">
    <cfRule type="expression" priority="605" aboveAverage="0" equalAverage="0" bottom="0" percent="0" rank="0" text="" dxfId="0">
      <formula>#ref!="Pas bon"</formula>
    </cfRule>
    <cfRule type="expression" priority="606" aboveAverage="0" equalAverage="0" bottom="0" percent="0" rank="0" text="" dxfId="0">
      <formula>$I97="Pas bon"</formula>
    </cfRule>
  </conditionalFormatting>
  <conditionalFormatting sqref="E99">
    <cfRule type="expression" priority="607" aboveAverage="0" equalAverage="0" bottom="0" percent="0" rank="0" text="" dxfId="0">
      <formula>#ref!="Pas bon"</formula>
    </cfRule>
    <cfRule type="expression" priority="608" aboveAverage="0" equalAverage="0" bottom="0" percent="0" rank="0" text="" dxfId="0">
      <formula>$I98="Pas bon"</formula>
    </cfRule>
  </conditionalFormatting>
  <conditionalFormatting sqref="E100">
    <cfRule type="expression" priority="609" aboveAverage="0" equalAverage="0" bottom="0" percent="0" rank="0" text="" dxfId="0">
      <formula>#ref!="Pas bon"</formula>
    </cfRule>
    <cfRule type="expression" priority="610" aboveAverage="0" equalAverage="0" bottom="0" percent="0" rank="0" text="" dxfId="0">
      <formula>$I99="Pas bon"</formula>
    </cfRule>
  </conditionalFormatting>
  <conditionalFormatting sqref="E101">
    <cfRule type="expression" priority="611" aboveAverage="0" equalAverage="0" bottom="0" percent="0" rank="0" text="" dxfId="0">
      <formula>#ref!="Pas bon"</formula>
    </cfRule>
    <cfRule type="expression" priority="612" aboveAverage="0" equalAverage="0" bottom="0" percent="0" rank="0" text="" dxfId="0">
      <formula>$I100="Pas bon"</formula>
    </cfRule>
  </conditionalFormatting>
  <conditionalFormatting sqref="E102">
    <cfRule type="expression" priority="613" aboveAverage="0" equalAverage="0" bottom="0" percent="0" rank="0" text="" dxfId="0">
      <formula>#ref!="Pas bon"</formula>
    </cfRule>
    <cfRule type="expression" priority="614" aboveAverage="0" equalAverage="0" bottom="0" percent="0" rank="0" text="" dxfId="0">
      <formula>$I101="Pas bon"</formula>
    </cfRule>
  </conditionalFormatting>
  <conditionalFormatting sqref="E103">
    <cfRule type="expression" priority="615" aboveAverage="0" equalAverage="0" bottom="0" percent="0" rank="0" text="" dxfId="0">
      <formula>#ref!="Pas bon"</formula>
    </cfRule>
    <cfRule type="expression" priority="616" aboveAverage="0" equalAverage="0" bottom="0" percent="0" rank="0" text="" dxfId="0">
      <formula>$I102="Pas bon"</formula>
    </cfRule>
  </conditionalFormatting>
  <conditionalFormatting sqref="E104">
    <cfRule type="expression" priority="617" aboveAverage="0" equalAverage="0" bottom="0" percent="0" rank="0" text="" dxfId="0">
      <formula>#ref!="Pas bon"</formula>
    </cfRule>
    <cfRule type="expression" priority="618" aboveAverage="0" equalAverage="0" bottom="0" percent="0" rank="0" text="" dxfId="0">
      <formula>$I103="Pas bon"</formula>
    </cfRule>
  </conditionalFormatting>
  <conditionalFormatting sqref="E105">
    <cfRule type="expression" priority="619" aboveAverage="0" equalAverage="0" bottom="0" percent="0" rank="0" text="" dxfId="0">
      <formula>#ref!="Pas bon"</formula>
    </cfRule>
    <cfRule type="expression" priority="620" aboveAverage="0" equalAverage="0" bottom="0" percent="0" rank="0" text="" dxfId="0">
      <formula>$I104="Pas bon"</formula>
    </cfRule>
  </conditionalFormatting>
  <conditionalFormatting sqref="E106">
    <cfRule type="expression" priority="621" aboveAverage="0" equalAverage="0" bottom="0" percent="0" rank="0" text="" dxfId="0">
      <formula>#ref!="Pas bon"</formula>
    </cfRule>
    <cfRule type="expression" priority="622" aboveAverage="0" equalAverage="0" bottom="0" percent="0" rank="0" text="" dxfId="0">
      <formula>$I105="Pas bon"</formula>
    </cfRule>
  </conditionalFormatting>
  <conditionalFormatting sqref="E107">
    <cfRule type="expression" priority="623" aboveAverage="0" equalAverage="0" bottom="0" percent="0" rank="0" text="" dxfId="0">
      <formula>#ref!="Pas bon"</formula>
    </cfRule>
    <cfRule type="expression" priority="624" aboveAverage="0" equalAverage="0" bottom="0" percent="0" rank="0" text="" dxfId="0">
      <formula>$I106="Pas bon"</formula>
    </cfRule>
  </conditionalFormatting>
  <conditionalFormatting sqref="E108">
    <cfRule type="expression" priority="625" aboveAverage="0" equalAverage="0" bottom="0" percent="0" rank="0" text="" dxfId="0">
      <formula>#ref!="Pas bon"</formula>
    </cfRule>
    <cfRule type="expression" priority="626" aboveAverage="0" equalAverage="0" bottom="0" percent="0" rank="0" text="" dxfId="0">
      <formula>$I107="Pas bon"</formula>
    </cfRule>
  </conditionalFormatting>
  <conditionalFormatting sqref="E109">
    <cfRule type="expression" priority="627" aboveAverage="0" equalAverage="0" bottom="0" percent="0" rank="0" text="" dxfId="0">
      <formula>#ref!="Pas bon"</formula>
    </cfRule>
    <cfRule type="expression" priority="628" aboveAverage="0" equalAverage="0" bottom="0" percent="0" rank="0" text="" dxfId="0">
      <formula>$I108="Pas bon"</formula>
    </cfRule>
  </conditionalFormatting>
  <conditionalFormatting sqref="E110">
    <cfRule type="expression" priority="629" aboveAverage="0" equalAverage="0" bottom="0" percent="0" rank="0" text="" dxfId="0">
      <formula>#ref!="Pas bon"</formula>
    </cfRule>
    <cfRule type="expression" priority="630" aboveAverage="0" equalAverage="0" bottom="0" percent="0" rank="0" text="" dxfId="0">
      <formula>$I109="Pas bon"</formula>
    </cfRule>
  </conditionalFormatting>
  <conditionalFormatting sqref="E111">
    <cfRule type="expression" priority="631" aboveAverage="0" equalAverage="0" bottom="0" percent="0" rank="0" text="" dxfId="0">
      <formula>#ref!="Pas bon"</formula>
    </cfRule>
    <cfRule type="expression" priority="632" aboveAverage="0" equalAverage="0" bottom="0" percent="0" rank="0" text="" dxfId="0">
      <formula>$I110="Pas bon"</formula>
    </cfRule>
  </conditionalFormatting>
  <conditionalFormatting sqref="E112">
    <cfRule type="expression" priority="633" aboveAverage="0" equalAverage="0" bottom="0" percent="0" rank="0" text="" dxfId="0">
      <formula>#ref!="Pas bon"</formula>
    </cfRule>
    <cfRule type="expression" priority="634" aboveAverage="0" equalAverage="0" bottom="0" percent="0" rank="0" text="" dxfId="0">
      <formula>$I111="Pas bon"</formula>
    </cfRule>
  </conditionalFormatting>
  <conditionalFormatting sqref="E113">
    <cfRule type="expression" priority="635" aboveAverage="0" equalAverage="0" bottom="0" percent="0" rank="0" text="" dxfId="0">
      <formula>#ref!="Pas bon"</formula>
    </cfRule>
    <cfRule type="expression" priority="636" aboveAverage="0" equalAverage="0" bottom="0" percent="0" rank="0" text="" dxfId="0">
      <formula>$I112="Pas bon"</formula>
    </cfRule>
  </conditionalFormatting>
  <conditionalFormatting sqref="E114">
    <cfRule type="expression" priority="637" aboveAverage="0" equalAverage="0" bottom="0" percent="0" rank="0" text="" dxfId="0">
      <formula>#ref!="Pas bon"</formula>
    </cfRule>
    <cfRule type="expression" priority="638" aboveAverage="0" equalAverage="0" bottom="0" percent="0" rank="0" text="" dxfId="0">
      <formula>$I113="Pas bon"</formula>
    </cfRule>
  </conditionalFormatting>
  <conditionalFormatting sqref="E115">
    <cfRule type="expression" priority="639" aboveAverage="0" equalAverage="0" bottom="0" percent="0" rank="0" text="" dxfId="0">
      <formula>#ref!="Pas bon"</formula>
    </cfRule>
    <cfRule type="expression" priority="640" aboveAverage="0" equalAverage="0" bottom="0" percent="0" rank="0" text="" dxfId="0">
      <formula>$I114="Pas bon"</formula>
    </cfRule>
  </conditionalFormatting>
  <conditionalFormatting sqref="E116">
    <cfRule type="expression" priority="641" aboveAverage="0" equalAverage="0" bottom="0" percent="0" rank="0" text="" dxfId="0">
      <formula>#ref!="Pas bon"</formula>
    </cfRule>
    <cfRule type="expression" priority="642" aboveAverage="0" equalAverage="0" bottom="0" percent="0" rank="0" text="" dxfId="0">
      <formula>$I115="Pas bon"</formula>
    </cfRule>
  </conditionalFormatting>
  <conditionalFormatting sqref="E117">
    <cfRule type="expression" priority="643" aboveAverage="0" equalAverage="0" bottom="0" percent="0" rank="0" text="" dxfId="0">
      <formula>#ref!="Pas bon"</formula>
    </cfRule>
    <cfRule type="expression" priority="644" aboveAverage="0" equalAverage="0" bottom="0" percent="0" rank="0" text="" dxfId="0">
      <formula>$I116="Pas bon"</formula>
    </cfRule>
  </conditionalFormatting>
  <conditionalFormatting sqref="E118">
    <cfRule type="expression" priority="645" aboveAverage="0" equalAverage="0" bottom="0" percent="0" rank="0" text="" dxfId="0">
      <formula>#ref!="Pas bon"</formula>
    </cfRule>
    <cfRule type="expression" priority="646" aboveAverage="0" equalAverage="0" bottom="0" percent="0" rank="0" text="" dxfId="0">
      <formula>$I117="Pas bon"</formula>
    </cfRule>
  </conditionalFormatting>
  <conditionalFormatting sqref="E119">
    <cfRule type="expression" priority="647" aboveAverage="0" equalAverage="0" bottom="0" percent="0" rank="0" text="" dxfId="0">
      <formula>#ref!="Pas bon"</formula>
    </cfRule>
    <cfRule type="expression" priority="648" aboveAverage="0" equalAverage="0" bottom="0" percent="0" rank="0" text="" dxfId="0">
      <formula>$I118="Pas bon"</formula>
    </cfRule>
  </conditionalFormatting>
  <conditionalFormatting sqref="E120">
    <cfRule type="expression" priority="649" aboveAverage="0" equalAverage="0" bottom="0" percent="0" rank="0" text="" dxfId="0">
      <formula>#ref!="Pas bon"</formula>
    </cfRule>
    <cfRule type="expression" priority="650" aboveAverage="0" equalAverage="0" bottom="0" percent="0" rank="0" text="" dxfId="0">
      <formula>$I119="Pas bon"</formula>
    </cfRule>
  </conditionalFormatting>
  <conditionalFormatting sqref="E121">
    <cfRule type="expression" priority="651" aboveAverage="0" equalAverage="0" bottom="0" percent="0" rank="0" text="" dxfId="0">
      <formula>#ref!="Pas bon"</formula>
    </cfRule>
    <cfRule type="expression" priority="652" aboveAverage="0" equalAverage="0" bottom="0" percent="0" rank="0" text="" dxfId="0">
      <formula>$I120="Pas bon"</formula>
    </cfRule>
  </conditionalFormatting>
  <conditionalFormatting sqref="E122">
    <cfRule type="expression" priority="653" aboveAverage="0" equalAverage="0" bottom="0" percent="0" rank="0" text="" dxfId="0">
      <formula>#ref!="Pas bon"</formula>
    </cfRule>
    <cfRule type="expression" priority="654" aboveAverage="0" equalAverage="0" bottom="0" percent="0" rank="0" text="" dxfId="0">
      <formula>$I121="Pas bon"</formula>
    </cfRule>
  </conditionalFormatting>
  <conditionalFormatting sqref="E123">
    <cfRule type="expression" priority="655" aboveAverage="0" equalAverage="0" bottom="0" percent="0" rank="0" text="" dxfId="0">
      <formula>#ref!="Pas bon"</formula>
    </cfRule>
    <cfRule type="expression" priority="656" aboveAverage="0" equalAverage="0" bottom="0" percent="0" rank="0" text="" dxfId="0">
      <formula>$I122="Pas bon"</formula>
    </cfRule>
  </conditionalFormatting>
  <conditionalFormatting sqref="E124">
    <cfRule type="expression" priority="657" aboveAverage="0" equalAverage="0" bottom="0" percent="0" rank="0" text="" dxfId="0">
      <formula>#ref!="Pas bon"</formula>
    </cfRule>
    <cfRule type="expression" priority="658" aboveAverage="0" equalAverage="0" bottom="0" percent="0" rank="0" text="" dxfId="0">
      <formula>$I123="Pas bon"</formula>
    </cfRule>
  </conditionalFormatting>
  <conditionalFormatting sqref="E125">
    <cfRule type="expression" priority="659" aboveAverage="0" equalAverage="0" bottom="0" percent="0" rank="0" text="" dxfId="0">
      <formula>#ref!="Pas bon"</formula>
    </cfRule>
    <cfRule type="expression" priority="660" aboveAverage="0" equalAverage="0" bottom="0" percent="0" rank="0" text="" dxfId="0">
      <formula>$I124="Pas bon"</formula>
    </cfRule>
  </conditionalFormatting>
  <conditionalFormatting sqref="E126">
    <cfRule type="expression" priority="661" aboveAverage="0" equalAverage="0" bottom="0" percent="0" rank="0" text="" dxfId="0">
      <formula>#ref!="Pas bon"</formula>
    </cfRule>
    <cfRule type="expression" priority="662" aboveAverage="0" equalAverage="0" bottom="0" percent="0" rank="0" text="" dxfId="0">
      <formula>$I125="Pas bon"</formula>
    </cfRule>
  </conditionalFormatting>
  <conditionalFormatting sqref="E127">
    <cfRule type="expression" priority="663" aboveAverage="0" equalAverage="0" bottom="0" percent="0" rank="0" text="" dxfId="0">
      <formula>#ref!="Pas bon"</formula>
    </cfRule>
    <cfRule type="expression" priority="664" aboveAverage="0" equalAverage="0" bottom="0" percent="0" rank="0" text="" dxfId="0">
      <formula>$I126="Pas bon"</formula>
    </cfRule>
  </conditionalFormatting>
  <conditionalFormatting sqref="E128">
    <cfRule type="expression" priority="665" aboveAverage="0" equalAverage="0" bottom="0" percent="0" rank="0" text="" dxfId="0">
      <formula>#ref!="Pas bon"</formula>
    </cfRule>
    <cfRule type="expression" priority="666" aboveAverage="0" equalAverage="0" bottom="0" percent="0" rank="0" text="" dxfId="0">
      <formula>$I127="Pas bon"</formula>
    </cfRule>
  </conditionalFormatting>
  <conditionalFormatting sqref="E129">
    <cfRule type="expression" priority="667" aboveAverage="0" equalAverage="0" bottom="0" percent="0" rank="0" text="" dxfId="0">
      <formula>#ref!="Pas bon"</formula>
    </cfRule>
    <cfRule type="expression" priority="668" aboveAverage="0" equalAverage="0" bottom="0" percent="0" rank="0" text="" dxfId="0">
      <formula>$I128="Pas bon"</formula>
    </cfRule>
  </conditionalFormatting>
  <conditionalFormatting sqref="E130">
    <cfRule type="expression" priority="669" aboveAverage="0" equalAverage="0" bottom="0" percent="0" rank="0" text="" dxfId="0">
      <formula>#ref!="Pas bon"</formula>
    </cfRule>
    <cfRule type="expression" priority="670" aboveAverage="0" equalAverage="0" bottom="0" percent="0" rank="0" text="" dxfId="0">
      <formula>$I129="Pas bon"</formula>
    </cfRule>
  </conditionalFormatting>
  <conditionalFormatting sqref="E131">
    <cfRule type="expression" priority="671" aboveAverage="0" equalAverage="0" bottom="0" percent="0" rank="0" text="" dxfId="0">
      <formula>#ref!="Pas bon"</formula>
    </cfRule>
    <cfRule type="expression" priority="672" aboveAverage="0" equalAverage="0" bottom="0" percent="0" rank="0" text="" dxfId="0">
      <formula>$I130="Pas bon"</formula>
    </cfRule>
  </conditionalFormatting>
  <conditionalFormatting sqref="E132">
    <cfRule type="expression" priority="673" aboveAverage="0" equalAverage="0" bottom="0" percent="0" rank="0" text="" dxfId="0">
      <formula>#ref!="Pas bon"</formula>
    </cfRule>
    <cfRule type="expression" priority="674" aboveAverage="0" equalAverage="0" bottom="0" percent="0" rank="0" text="" dxfId="0">
      <formula>$I131="Pas bon"</formula>
    </cfRule>
  </conditionalFormatting>
  <conditionalFormatting sqref="E133">
    <cfRule type="expression" priority="675" aboveAverage="0" equalAverage="0" bottom="0" percent="0" rank="0" text="" dxfId="0">
      <formula>#ref!="Pas bon"</formula>
    </cfRule>
    <cfRule type="expression" priority="676" aboveAverage="0" equalAverage="0" bottom="0" percent="0" rank="0" text="" dxfId="0">
      <formula>$I132="Pas bon"</formula>
    </cfRule>
  </conditionalFormatting>
  <conditionalFormatting sqref="E134">
    <cfRule type="expression" priority="677" aboveAverage="0" equalAverage="0" bottom="0" percent="0" rank="0" text="" dxfId="0">
      <formula>#ref!="Pas bon"</formula>
    </cfRule>
    <cfRule type="expression" priority="678" aboveAverage="0" equalAverage="0" bottom="0" percent="0" rank="0" text="" dxfId="0">
      <formula>$I133="Pas bon"</formula>
    </cfRule>
  </conditionalFormatting>
  <conditionalFormatting sqref="E135">
    <cfRule type="expression" priority="679" aboveAverage="0" equalAverage="0" bottom="0" percent="0" rank="0" text="" dxfId="0">
      <formula>#ref!="Pas bon"</formula>
    </cfRule>
    <cfRule type="expression" priority="680" aboveAverage="0" equalAverage="0" bottom="0" percent="0" rank="0" text="" dxfId="0">
      <formula>$I134="Pas bon"</formula>
    </cfRule>
  </conditionalFormatting>
  <conditionalFormatting sqref="E136">
    <cfRule type="expression" priority="681" aboveAverage="0" equalAverage="0" bottom="0" percent="0" rank="0" text="" dxfId="0">
      <formula>#ref!="Pas bon"</formula>
    </cfRule>
    <cfRule type="expression" priority="682" aboveAverage="0" equalAverage="0" bottom="0" percent="0" rank="0" text="" dxfId="0">
      <formula>$I135="Pas bon"</formula>
    </cfRule>
  </conditionalFormatting>
  <conditionalFormatting sqref="E137">
    <cfRule type="expression" priority="683" aboveAverage="0" equalAverage="0" bottom="0" percent="0" rank="0" text="" dxfId="0">
      <formula>#ref!="Pas bon"</formula>
    </cfRule>
    <cfRule type="expression" priority="684" aboveAverage="0" equalAverage="0" bottom="0" percent="0" rank="0" text="" dxfId="0">
      <formula>$I136="Pas bon"</formula>
    </cfRule>
  </conditionalFormatting>
  <conditionalFormatting sqref="E138">
    <cfRule type="expression" priority="685" aboveAverage="0" equalAverage="0" bottom="0" percent="0" rank="0" text="" dxfId="0">
      <formula>#ref!="Pas bon"</formula>
    </cfRule>
    <cfRule type="expression" priority="686" aboveAverage="0" equalAverage="0" bottom="0" percent="0" rank="0" text="" dxfId="0">
      <formula>$I137="Pas bon"</formula>
    </cfRule>
  </conditionalFormatting>
  <conditionalFormatting sqref="E139">
    <cfRule type="expression" priority="687" aboveAverage="0" equalAverage="0" bottom="0" percent="0" rank="0" text="" dxfId="0">
      <formula>#ref!="Pas bon"</formula>
    </cfRule>
    <cfRule type="expression" priority="688" aboveAverage="0" equalAverage="0" bottom="0" percent="0" rank="0" text="" dxfId="0">
      <formula>$I138="Pas bon"</formula>
    </cfRule>
  </conditionalFormatting>
  <conditionalFormatting sqref="E140">
    <cfRule type="expression" priority="689" aboveAverage="0" equalAverage="0" bottom="0" percent="0" rank="0" text="" dxfId="0">
      <formula>#ref!="Pas bon"</formula>
    </cfRule>
    <cfRule type="expression" priority="690" aboveAverage="0" equalAverage="0" bottom="0" percent="0" rank="0" text="" dxfId="0">
      <formula>$I139="Pas bon"</formula>
    </cfRule>
  </conditionalFormatting>
  <conditionalFormatting sqref="E141">
    <cfRule type="expression" priority="691" aboveAverage="0" equalAverage="0" bottom="0" percent="0" rank="0" text="" dxfId="0">
      <formula>#ref!="Pas bon"</formula>
    </cfRule>
    <cfRule type="expression" priority="692" aboveAverage="0" equalAverage="0" bottom="0" percent="0" rank="0" text="" dxfId="0">
      <formula>$I140="Pas bon"</formula>
    </cfRule>
  </conditionalFormatting>
  <conditionalFormatting sqref="E142">
    <cfRule type="expression" priority="693" aboveAverage="0" equalAverage="0" bottom="0" percent="0" rank="0" text="" dxfId="0">
      <formula>#ref!="Pas bon"</formula>
    </cfRule>
    <cfRule type="expression" priority="694" aboveAverage="0" equalAverage="0" bottom="0" percent="0" rank="0" text="" dxfId="0">
      <formula>$I141="Pas bon"</formula>
    </cfRule>
  </conditionalFormatting>
  <conditionalFormatting sqref="E143">
    <cfRule type="expression" priority="695" aboveAverage="0" equalAverage="0" bottom="0" percent="0" rank="0" text="" dxfId="0">
      <formula>#ref!="Pas bon"</formula>
    </cfRule>
    <cfRule type="expression" priority="696" aboveAverage="0" equalAverage="0" bottom="0" percent="0" rank="0" text="" dxfId="0">
      <formula>$I142="Pas bon"</formula>
    </cfRule>
  </conditionalFormatting>
  <conditionalFormatting sqref="E144">
    <cfRule type="expression" priority="697" aboveAverage="0" equalAverage="0" bottom="0" percent="0" rank="0" text="" dxfId="0">
      <formula>#ref!="Pas bon"</formula>
    </cfRule>
    <cfRule type="expression" priority="698" aboveAverage="0" equalAverage="0" bottom="0" percent="0" rank="0" text="" dxfId="0">
      <formula>$I143="Pas bon"</formula>
    </cfRule>
  </conditionalFormatting>
  <conditionalFormatting sqref="E145">
    <cfRule type="expression" priority="699" aboveAverage="0" equalAverage="0" bottom="0" percent="0" rank="0" text="" dxfId="0">
      <formula>#ref!="Pas bon"</formula>
    </cfRule>
    <cfRule type="expression" priority="700" aboveAverage="0" equalAverage="0" bottom="0" percent="0" rank="0" text="" dxfId="0">
      <formula>$I144="Pas bon"</formula>
    </cfRule>
  </conditionalFormatting>
  <conditionalFormatting sqref="E146">
    <cfRule type="expression" priority="701" aboveAverage="0" equalAverage="0" bottom="0" percent="0" rank="0" text="" dxfId="0">
      <formula>#ref!="Pas bon"</formula>
    </cfRule>
    <cfRule type="expression" priority="702" aboveAverage="0" equalAverage="0" bottom="0" percent="0" rank="0" text="" dxfId="0">
      <formula>$I145="Pas bon"</formula>
    </cfRule>
  </conditionalFormatting>
  <conditionalFormatting sqref="E147">
    <cfRule type="expression" priority="703" aboveAverage="0" equalAverage="0" bottom="0" percent="0" rank="0" text="" dxfId="0">
      <formula>#ref!="Pas bon"</formula>
    </cfRule>
    <cfRule type="expression" priority="704" aboveAverage="0" equalAverage="0" bottom="0" percent="0" rank="0" text="" dxfId="0">
      <formula>$I146="Pas bon"</formula>
    </cfRule>
  </conditionalFormatting>
  <conditionalFormatting sqref="E148">
    <cfRule type="expression" priority="705" aboveAverage="0" equalAverage="0" bottom="0" percent="0" rank="0" text="" dxfId="0">
      <formula>#ref!="Pas bon"</formula>
    </cfRule>
    <cfRule type="expression" priority="706" aboveAverage="0" equalAverage="0" bottom="0" percent="0" rank="0" text="" dxfId="0">
      <formula>$I147="Pas bon"</formula>
    </cfRule>
  </conditionalFormatting>
  <conditionalFormatting sqref="E149">
    <cfRule type="expression" priority="707" aboveAverage="0" equalAverage="0" bottom="0" percent="0" rank="0" text="" dxfId="0">
      <formula>#ref!="Pas bon"</formula>
    </cfRule>
    <cfRule type="expression" priority="708" aboveAverage="0" equalAverage="0" bottom="0" percent="0" rank="0" text="" dxfId="0">
      <formula>$I148="Pas bon"</formula>
    </cfRule>
  </conditionalFormatting>
  <conditionalFormatting sqref="E150">
    <cfRule type="expression" priority="709" aboveAverage="0" equalAverage="0" bottom="0" percent="0" rank="0" text="" dxfId="0">
      <formula>#ref!="Pas bon"</formula>
    </cfRule>
    <cfRule type="expression" priority="710" aboveAverage="0" equalAverage="0" bottom="0" percent="0" rank="0" text="" dxfId="0">
      <formula>$I149="Pas bon"</formula>
    </cfRule>
  </conditionalFormatting>
  <conditionalFormatting sqref="E151">
    <cfRule type="expression" priority="711" aboveAverage="0" equalAverage="0" bottom="0" percent="0" rank="0" text="" dxfId="0">
      <formula>#ref!="Pas bon"</formula>
    </cfRule>
    <cfRule type="expression" priority="712" aboveAverage="0" equalAverage="0" bottom="0" percent="0" rank="0" text="" dxfId="0">
      <formula>$I150="Pas bon"</formula>
    </cfRule>
  </conditionalFormatting>
  <conditionalFormatting sqref="E152">
    <cfRule type="expression" priority="713" aboveAverage="0" equalAverage="0" bottom="0" percent="0" rank="0" text="" dxfId="0">
      <formula>#ref!="Pas bon"</formula>
    </cfRule>
    <cfRule type="expression" priority="714" aboveAverage="0" equalAverage="0" bottom="0" percent="0" rank="0" text="" dxfId="0">
      <formula>$I151="Pas bon"</formula>
    </cfRule>
  </conditionalFormatting>
  <conditionalFormatting sqref="E153">
    <cfRule type="expression" priority="715" aboveAverage="0" equalAverage="0" bottom="0" percent="0" rank="0" text="" dxfId="0">
      <formula>#ref!="Pas bon"</formula>
    </cfRule>
    <cfRule type="expression" priority="716" aboveAverage="0" equalAverage="0" bottom="0" percent="0" rank="0" text="" dxfId="0">
      <formula>$I152="Pas bon"</formula>
    </cfRule>
  </conditionalFormatting>
  <conditionalFormatting sqref="E154">
    <cfRule type="expression" priority="717" aboveAverage="0" equalAverage="0" bottom="0" percent="0" rank="0" text="" dxfId="0">
      <formula>#ref!="Pas bon"</formula>
    </cfRule>
    <cfRule type="expression" priority="718" aboveAverage="0" equalAverage="0" bottom="0" percent="0" rank="0" text="" dxfId="0">
      <formula>$I153="Pas bon"</formula>
    </cfRule>
  </conditionalFormatting>
  <conditionalFormatting sqref="E155">
    <cfRule type="expression" priority="719" aboveAverage="0" equalAverage="0" bottom="0" percent="0" rank="0" text="" dxfId="0">
      <formula>#ref!="Pas bon"</formula>
    </cfRule>
    <cfRule type="expression" priority="720" aboveAverage="0" equalAverage="0" bottom="0" percent="0" rank="0" text="" dxfId="0">
      <formula>$I154="Pas bon"</formula>
    </cfRule>
  </conditionalFormatting>
  <conditionalFormatting sqref="E156">
    <cfRule type="expression" priority="721" aboveAverage="0" equalAverage="0" bottom="0" percent="0" rank="0" text="" dxfId="0">
      <formula>#ref!="Pas bon"</formula>
    </cfRule>
    <cfRule type="expression" priority="722" aboveAverage="0" equalAverage="0" bottom="0" percent="0" rank="0" text="" dxfId="0">
      <formula>$I155="Pas bon"</formula>
    </cfRule>
  </conditionalFormatting>
  <conditionalFormatting sqref="E157">
    <cfRule type="expression" priority="723" aboveAverage="0" equalAverage="0" bottom="0" percent="0" rank="0" text="" dxfId="0">
      <formula>#ref!="Pas bon"</formula>
    </cfRule>
    <cfRule type="expression" priority="724" aboveAverage="0" equalAverage="0" bottom="0" percent="0" rank="0" text="" dxfId="0">
      <formula>$I156="Pas bon"</formula>
    </cfRule>
  </conditionalFormatting>
  <conditionalFormatting sqref="E158">
    <cfRule type="expression" priority="725" aboveAverage="0" equalAverage="0" bottom="0" percent="0" rank="0" text="" dxfId="0">
      <formula>#ref!="Pas bon"</formula>
    </cfRule>
    <cfRule type="expression" priority="726" aboveAverage="0" equalAverage="0" bottom="0" percent="0" rank="0" text="" dxfId="0">
      <formula>$I157="Pas bon"</formula>
    </cfRule>
  </conditionalFormatting>
  <conditionalFormatting sqref="E159">
    <cfRule type="expression" priority="727" aboveAverage="0" equalAverage="0" bottom="0" percent="0" rank="0" text="" dxfId="0">
      <formula>#ref!="Pas bon"</formula>
    </cfRule>
    <cfRule type="expression" priority="728" aboveAverage="0" equalAverage="0" bottom="0" percent="0" rank="0" text="" dxfId="0">
      <formula>$I158="Pas bon"</formula>
    </cfRule>
  </conditionalFormatting>
  <conditionalFormatting sqref="E160">
    <cfRule type="expression" priority="729" aboveAverage="0" equalAverage="0" bottom="0" percent="0" rank="0" text="" dxfId="0">
      <formula>#ref!="Pas bon"</formula>
    </cfRule>
    <cfRule type="expression" priority="730" aboveAverage="0" equalAverage="0" bottom="0" percent="0" rank="0" text="" dxfId="0">
      <formula>$I159="Pas bon"</formula>
    </cfRule>
  </conditionalFormatting>
  <conditionalFormatting sqref="E161">
    <cfRule type="expression" priority="731" aboveAverage="0" equalAverage="0" bottom="0" percent="0" rank="0" text="" dxfId="0">
      <formula>#ref!="Pas bon"</formula>
    </cfRule>
    <cfRule type="expression" priority="732" aboveAverage="0" equalAverage="0" bottom="0" percent="0" rank="0" text="" dxfId="0">
      <formula>$I160="Pas bon"</formula>
    </cfRule>
  </conditionalFormatting>
  <conditionalFormatting sqref="E162">
    <cfRule type="expression" priority="733" aboveAverage="0" equalAverage="0" bottom="0" percent="0" rank="0" text="" dxfId="0">
      <formula>#ref!="Pas bon"</formula>
    </cfRule>
    <cfRule type="expression" priority="734" aboveAverage="0" equalAverage="0" bottom="0" percent="0" rank="0" text="" dxfId="0">
      <formula>$I161="Pas bon"</formula>
    </cfRule>
  </conditionalFormatting>
  <conditionalFormatting sqref="E163">
    <cfRule type="expression" priority="735" aboveAverage="0" equalAverage="0" bottom="0" percent="0" rank="0" text="" dxfId="0">
      <formula>#ref!="Pas bon"</formula>
    </cfRule>
    <cfRule type="expression" priority="736" aboveAverage="0" equalAverage="0" bottom="0" percent="0" rank="0" text="" dxfId="0">
      <formula>$I162="Pas bon"</formula>
    </cfRule>
  </conditionalFormatting>
  <conditionalFormatting sqref="E164">
    <cfRule type="expression" priority="737" aboveAverage="0" equalAverage="0" bottom="0" percent="0" rank="0" text="" dxfId="0">
      <formula>#ref!="Pas bon"</formula>
    </cfRule>
    <cfRule type="expression" priority="738" aboveAverage="0" equalAverage="0" bottom="0" percent="0" rank="0" text="" dxfId="0">
      <formula>$I163="Pas bon"</formula>
    </cfRule>
  </conditionalFormatting>
  <conditionalFormatting sqref="E165">
    <cfRule type="expression" priority="739" aboveAverage="0" equalAverage="0" bottom="0" percent="0" rank="0" text="" dxfId="0">
      <formula>#ref!="Pas bon"</formula>
    </cfRule>
    <cfRule type="expression" priority="740" aboveAverage="0" equalAverage="0" bottom="0" percent="0" rank="0" text="" dxfId="0">
      <formula>$I164="Pas bon"</formula>
    </cfRule>
  </conditionalFormatting>
  <conditionalFormatting sqref="E166">
    <cfRule type="expression" priority="741" aboveAverage="0" equalAverage="0" bottom="0" percent="0" rank="0" text="" dxfId="0">
      <formula>#ref!="Pas bon"</formula>
    </cfRule>
    <cfRule type="expression" priority="742" aboveAverage="0" equalAverage="0" bottom="0" percent="0" rank="0" text="" dxfId="0">
      <formula>$I165="Pas bon"</formula>
    </cfRule>
  </conditionalFormatting>
  <conditionalFormatting sqref="E167">
    <cfRule type="expression" priority="743" aboveAverage="0" equalAverage="0" bottom="0" percent="0" rank="0" text="" dxfId="0">
      <formula>#ref!="Pas bon"</formula>
    </cfRule>
    <cfRule type="expression" priority="744" aboveAverage="0" equalAverage="0" bottom="0" percent="0" rank="0" text="" dxfId="0">
      <formula>$I166="Pas bon"</formula>
    </cfRule>
  </conditionalFormatting>
  <conditionalFormatting sqref="E168">
    <cfRule type="expression" priority="745" aboveAverage="0" equalAverage="0" bottom="0" percent="0" rank="0" text="" dxfId="0">
      <formula>#ref!="Pas bon"</formula>
    </cfRule>
    <cfRule type="expression" priority="746" aboveAverage="0" equalAverage="0" bottom="0" percent="0" rank="0" text="" dxfId="0">
      <formula>$I167="Pas bon"</formula>
    </cfRule>
  </conditionalFormatting>
  <conditionalFormatting sqref="E169">
    <cfRule type="expression" priority="747" aboveAverage="0" equalAverage="0" bottom="0" percent="0" rank="0" text="" dxfId="0">
      <formula>#ref!="Pas bon"</formula>
    </cfRule>
    <cfRule type="expression" priority="748" aboveAverage="0" equalAverage="0" bottom="0" percent="0" rank="0" text="" dxfId="0">
      <formula>$I168="Pas bon"</formula>
    </cfRule>
  </conditionalFormatting>
  <conditionalFormatting sqref="E170">
    <cfRule type="expression" priority="749" aboveAverage="0" equalAverage="0" bottom="0" percent="0" rank="0" text="" dxfId="0">
      <formula>#ref!="Pas bon"</formula>
    </cfRule>
    <cfRule type="expression" priority="750" aboveAverage="0" equalAverage="0" bottom="0" percent="0" rank="0" text="" dxfId="0">
      <formula>$I169="Pas bon"</formula>
    </cfRule>
  </conditionalFormatting>
  <conditionalFormatting sqref="E171">
    <cfRule type="expression" priority="751" aboveAverage="0" equalAverage="0" bottom="0" percent="0" rank="0" text="" dxfId="0">
      <formula>#ref!="Pas bon"</formula>
    </cfRule>
    <cfRule type="expression" priority="752" aboveAverage="0" equalAverage="0" bottom="0" percent="0" rank="0" text="" dxfId="0">
      <formula>$I170="Pas bon"</formula>
    </cfRule>
  </conditionalFormatting>
  <conditionalFormatting sqref="E174">
    <cfRule type="expression" priority="753" aboveAverage="0" equalAverage="0" bottom="0" percent="0" rank="0" text="" dxfId="0">
      <formula>#ref!="Pas bon"</formula>
    </cfRule>
    <cfRule type="expression" priority="754" aboveAverage="0" equalAverage="0" bottom="0" percent="0" rank="0" text="" dxfId="0">
      <formula>$I173="Pas bon"</formula>
    </cfRule>
  </conditionalFormatting>
  <conditionalFormatting sqref="E175">
    <cfRule type="expression" priority="755" aboveAverage="0" equalAverage="0" bottom="0" percent="0" rank="0" text="" dxfId="0">
      <formula>#ref!="Pas bon"</formula>
    </cfRule>
    <cfRule type="expression" priority="756" aboveAverage="0" equalAverage="0" bottom="0" percent="0" rank="0" text="" dxfId="0">
      <formula>$I174="Pas bon"</formula>
    </cfRule>
  </conditionalFormatting>
  <conditionalFormatting sqref="E176">
    <cfRule type="expression" priority="757" aboveAverage="0" equalAverage="0" bottom="0" percent="0" rank="0" text="" dxfId="0">
      <formula>#ref!="Pas bon"</formula>
    </cfRule>
    <cfRule type="expression" priority="758" aboveAverage="0" equalAverage="0" bottom="0" percent="0" rank="0" text="" dxfId="0">
      <formula>$I175="Pas bon"</formula>
    </cfRule>
  </conditionalFormatting>
  <conditionalFormatting sqref="E177">
    <cfRule type="expression" priority="759" aboveAverage="0" equalAverage="0" bottom="0" percent="0" rank="0" text="" dxfId="0">
      <formula>#ref!="Pas bon"</formula>
    </cfRule>
    <cfRule type="expression" priority="760" aboveAverage="0" equalAverage="0" bottom="0" percent="0" rank="0" text="" dxfId="0">
      <formula>$I176="Pas bon"</formula>
    </cfRule>
  </conditionalFormatting>
  <conditionalFormatting sqref="E178">
    <cfRule type="expression" priority="761" aboveAverage="0" equalAverage="0" bottom="0" percent="0" rank="0" text="" dxfId="0">
      <formula>#ref!="Pas bon"</formula>
    </cfRule>
    <cfRule type="expression" priority="762" aboveAverage="0" equalAverage="0" bottom="0" percent="0" rank="0" text="" dxfId="0">
      <formula>$I177="Pas bon"</formula>
    </cfRule>
  </conditionalFormatting>
  <conditionalFormatting sqref="E179">
    <cfRule type="expression" priority="763" aboveAverage="0" equalAverage="0" bottom="0" percent="0" rank="0" text="" dxfId="0">
      <formula>#ref!="Pas bon"</formula>
    </cfRule>
    <cfRule type="expression" priority="764" aboveAverage="0" equalAverage="0" bottom="0" percent="0" rank="0" text="" dxfId="0">
      <formula>$I178="Pas bon"</formula>
    </cfRule>
  </conditionalFormatting>
  <conditionalFormatting sqref="E180">
    <cfRule type="expression" priority="765" aboveAverage="0" equalAverage="0" bottom="0" percent="0" rank="0" text="" dxfId="0">
      <formula>#ref!="Pas bon"</formula>
    </cfRule>
    <cfRule type="expression" priority="766" aboveAverage="0" equalAverage="0" bottom="0" percent="0" rank="0" text="" dxfId="0">
      <formula>$I179="Pas bon"</formula>
    </cfRule>
  </conditionalFormatting>
  <conditionalFormatting sqref="E181">
    <cfRule type="expression" priority="767" aboveAverage="0" equalAverage="0" bottom="0" percent="0" rank="0" text="" dxfId="0">
      <formula>#ref!="Pas bon"</formula>
    </cfRule>
    <cfRule type="expression" priority="768" aboveAverage="0" equalAverage="0" bottom="0" percent="0" rank="0" text="" dxfId="0">
      <formula>$I180="Pas bon"</formula>
    </cfRule>
  </conditionalFormatting>
  <conditionalFormatting sqref="E182">
    <cfRule type="expression" priority="769" aboveAverage="0" equalAverage="0" bottom="0" percent="0" rank="0" text="" dxfId="0">
      <formula>#ref!="Pas bon"</formula>
    </cfRule>
    <cfRule type="expression" priority="770" aboveAverage="0" equalAverage="0" bottom="0" percent="0" rank="0" text="" dxfId="0">
      <formula>$I181="Pas bon"</formula>
    </cfRule>
  </conditionalFormatting>
  <conditionalFormatting sqref="E185">
    <cfRule type="expression" priority="771" aboveAverage="0" equalAverage="0" bottom="0" percent="0" rank="0" text="" dxfId="0">
      <formula>#ref!="Pas bon"</formula>
    </cfRule>
    <cfRule type="expression" priority="772" aboveAverage="0" equalAverage="0" bottom="0" percent="0" rank="0" text="" dxfId="0">
      <formula>$I184="Pas bon"</formula>
    </cfRule>
  </conditionalFormatting>
  <conditionalFormatting sqref="E186">
    <cfRule type="expression" priority="773" aboveAverage="0" equalAverage="0" bottom="0" percent="0" rank="0" text="" dxfId="0">
      <formula>#ref!="Pas bon"</formula>
    </cfRule>
    <cfRule type="expression" priority="774" aboveAverage="0" equalAverage="0" bottom="0" percent="0" rank="0" text="" dxfId="0">
      <formula>$I185="Pas bon"</formula>
    </cfRule>
  </conditionalFormatting>
  <conditionalFormatting sqref="E187">
    <cfRule type="expression" priority="775" aboveAverage="0" equalAverage="0" bottom="0" percent="0" rank="0" text="" dxfId="0">
      <formula>#ref!="Pas bon"</formula>
    </cfRule>
    <cfRule type="expression" priority="776" aboveAverage="0" equalAverage="0" bottom="0" percent="0" rank="0" text="" dxfId="0">
      <formula>$I186="Pas bon"</formula>
    </cfRule>
  </conditionalFormatting>
  <conditionalFormatting sqref="E188">
    <cfRule type="expression" priority="777" aboveAverage="0" equalAverage="0" bottom="0" percent="0" rank="0" text="" dxfId="0">
      <formula>#ref!="Pas bon"</formula>
    </cfRule>
    <cfRule type="expression" priority="778" aboveAverage="0" equalAverage="0" bottom="0" percent="0" rank="0" text="" dxfId="0">
      <formula>$I187="Pas bon"</formula>
    </cfRule>
  </conditionalFormatting>
  <conditionalFormatting sqref="E189">
    <cfRule type="expression" priority="779" aboveAverage="0" equalAverage="0" bottom="0" percent="0" rank="0" text="" dxfId="0">
      <formula>#ref!="Pas bon"</formula>
    </cfRule>
    <cfRule type="expression" priority="780" aboveAverage="0" equalAverage="0" bottom="0" percent="0" rank="0" text="" dxfId="0">
      <formula>$I188="Pas bon"</formula>
    </cfRule>
  </conditionalFormatting>
  <conditionalFormatting sqref="E190">
    <cfRule type="expression" priority="781" aboveAverage="0" equalAverage="0" bottom="0" percent="0" rank="0" text="" dxfId="0">
      <formula>#ref!="Pas bon"</formula>
    </cfRule>
    <cfRule type="expression" priority="782" aboveAverage="0" equalAverage="0" bottom="0" percent="0" rank="0" text="" dxfId="0">
      <formula>$I189="Pas bon"</formula>
    </cfRule>
  </conditionalFormatting>
  <conditionalFormatting sqref="E227">
    <cfRule type="expression" priority="783" aboveAverage="0" equalAverage="0" bottom="0" percent="0" rank="0" text="" dxfId="0">
      <formula>#ref!="Pas bon"</formula>
    </cfRule>
    <cfRule type="expression" priority="784" aboveAverage="0" equalAverage="0" bottom="0" percent="0" rank="0" text="" dxfId="0">
      <formula>$I226="Pas bon"</formula>
    </cfRule>
  </conditionalFormatting>
  <conditionalFormatting sqref="E228">
    <cfRule type="expression" priority="785" aboveAverage="0" equalAverage="0" bottom="0" percent="0" rank="0" text="" dxfId="0">
      <formula>#ref!="Pas bon"</formula>
    </cfRule>
    <cfRule type="expression" priority="786" aboveAverage="0" equalAverage="0" bottom="0" percent="0" rank="0" text="" dxfId="0">
      <formula>$I227="Pas bon"</formula>
    </cfRule>
  </conditionalFormatting>
  <conditionalFormatting sqref="E229">
    <cfRule type="expression" priority="787" aboveAverage="0" equalAverage="0" bottom="0" percent="0" rank="0" text="" dxfId="0">
      <formula>#ref!="Pas bon"</formula>
    </cfRule>
    <cfRule type="expression" priority="788" aboveAverage="0" equalAverage="0" bottom="0" percent="0" rank="0" text="" dxfId="0">
      <formula>$I228="Pas bon"</formula>
    </cfRule>
  </conditionalFormatting>
  <conditionalFormatting sqref="E230">
    <cfRule type="expression" priority="789" aboveAverage="0" equalAverage="0" bottom="0" percent="0" rank="0" text="" dxfId="0">
      <formula>#ref!="Pas bon"</formula>
    </cfRule>
    <cfRule type="expression" priority="790" aboveAverage="0" equalAverage="0" bottom="0" percent="0" rank="0" text="" dxfId="0">
      <formula>$I229="Pas bon"</formula>
    </cfRule>
  </conditionalFormatting>
  <conditionalFormatting sqref="E231">
    <cfRule type="expression" priority="791" aboveAverage="0" equalAverage="0" bottom="0" percent="0" rank="0" text="" dxfId="0">
      <formula>#ref!="Pas bon"</formula>
    </cfRule>
    <cfRule type="expression" priority="792" aboveAverage="0" equalAverage="0" bottom="0" percent="0" rank="0" text="" dxfId="0">
      <formula>$I230="Pas bon"</formula>
    </cfRule>
  </conditionalFormatting>
  <conditionalFormatting sqref="E232">
    <cfRule type="expression" priority="793" aboveAverage="0" equalAverage="0" bottom="0" percent="0" rank="0" text="" dxfId="0">
      <formula>#ref!="Pas bon"</formula>
    </cfRule>
    <cfRule type="expression" priority="794" aboveAverage="0" equalAverage="0" bottom="0" percent="0" rank="0" text="" dxfId="0">
      <formula>$I231="Pas bon"</formula>
    </cfRule>
  </conditionalFormatting>
  <conditionalFormatting sqref="E233">
    <cfRule type="expression" priority="795" aboveAverage="0" equalAverage="0" bottom="0" percent="0" rank="0" text="" dxfId="0">
      <formula>#ref!="Pas bon"</formula>
    </cfRule>
    <cfRule type="expression" priority="796" aboveAverage="0" equalAverage="0" bottom="0" percent="0" rank="0" text="" dxfId="0">
      <formula>$I232="Pas bon"</formula>
    </cfRule>
  </conditionalFormatting>
  <conditionalFormatting sqref="E234">
    <cfRule type="expression" priority="797" aboveAverage="0" equalAverage="0" bottom="0" percent="0" rank="0" text="" dxfId="0">
      <formula>#ref!="Pas bon"</formula>
    </cfRule>
    <cfRule type="expression" priority="798" aboveAverage="0" equalAverage="0" bottom="0" percent="0" rank="0" text="" dxfId="0">
      <formula>$I233="Pas bon"</formula>
    </cfRule>
  </conditionalFormatting>
  <conditionalFormatting sqref="E235">
    <cfRule type="expression" priority="799" aboveAverage="0" equalAverage="0" bottom="0" percent="0" rank="0" text="" dxfId="0">
      <formula>#ref!="Pas bon"</formula>
    </cfRule>
    <cfRule type="expression" priority="800" aboveAverage="0" equalAverage="0" bottom="0" percent="0" rank="0" text="" dxfId="0">
      <formula>$I234="Pas bon"</formula>
    </cfRule>
  </conditionalFormatting>
  <conditionalFormatting sqref="E236">
    <cfRule type="expression" priority="801" aboveAverage="0" equalAverage="0" bottom="0" percent="0" rank="0" text="" dxfId="0">
      <formula>#ref!="Pas bon"</formula>
    </cfRule>
    <cfRule type="expression" priority="802" aboveAverage="0" equalAverage="0" bottom="0" percent="0" rank="0" text="" dxfId="0">
      <formula>$I235="Pas bon"</formula>
    </cfRule>
  </conditionalFormatting>
  <conditionalFormatting sqref="E237">
    <cfRule type="expression" priority="803" aboveAverage="0" equalAverage="0" bottom="0" percent="0" rank="0" text="" dxfId="0">
      <formula>#ref!="Pas bon"</formula>
    </cfRule>
    <cfRule type="expression" priority="804" aboveAverage="0" equalAverage="0" bottom="0" percent="0" rank="0" text="" dxfId="0">
      <formula>$I236="Pas bon"</formula>
    </cfRule>
  </conditionalFormatting>
  <conditionalFormatting sqref="E238">
    <cfRule type="expression" priority="805" aboveAverage="0" equalAverage="0" bottom="0" percent="0" rank="0" text="" dxfId="0">
      <formula>#ref!="Pas bon"</formula>
    </cfRule>
    <cfRule type="expression" priority="806" aboveAverage="0" equalAverage="0" bottom="0" percent="0" rank="0" text="" dxfId="0">
      <formula>$I237="Pas bon"</formula>
    </cfRule>
  </conditionalFormatting>
  <conditionalFormatting sqref="E239">
    <cfRule type="expression" priority="807" aboveAverage="0" equalAverage="0" bottom="0" percent="0" rank="0" text="" dxfId="0">
      <formula>#ref!="Pas bon"</formula>
    </cfRule>
    <cfRule type="expression" priority="808" aboveAverage="0" equalAverage="0" bottom="0" percent="0" rank="0" text="" dxfId="0">
      <formula>$I238="Pas bon"</formula>
    </cfRule>
  </conditionalFormatting>
  <conditionalFormatting sqref="E240">
    <cfRule type="expression" priority="809" aboveAverage="0" equalAverage="0" bottom="0" percent="0" rank="0" text="" dxfId="0">
      <formula>#ref!="Pas bon"</formula>
    </cfRule>
    <cfRule type="expression" priority="810" aboveAverage="0" equalAverage="0" bottom="0" percent="0" rank="0" text="" dxfId="0">
      <formula>$I239="Pas bon"</formula>
    </cfRule>
  </conditionalFormatting>
  <conditionalFormatting sqref="E241">
    <cfRule type="expression" priority="811" aboveAverage="0" equalAverage="0" bottom="0" percent="0" rank="0" text="" dxfId="0">
      <formula>#ref!="Pas bon"</formula>
    </cfRule>
    <cfRule type="expression" priority="812" aboveAverage="0" equalAverage="0" bottom="0" percent="0" rank="0" text="" dxfId="0">
      <formula>$I240="Pas bon"</formula>
    </cfRule>
  </conditionalFormatting>
  <conditionalFormatting sqref="E242">
    <cfRule type="expression" priority="813" aboveAverage="0" equalAverage="0" bottom="0" percent="0" rank="0" text="" dxfId="0">
      <formula>#ref!="Pas bon"</formula>
    </cfRule>
    <cfRule type="expression" priority="814" aboveAverage="0" equalAverage="0" bottom="0" percent="0" rank="0" text="" dxfId="0">
      <formula>$I241="Pas bon"</formula>
    </cfRule>
  </conditionalFormatting>
  <conditionalFormatting sqref="E243">
    <cfRule type="expression" priority="815" aboveAverage="0" equalAverage="0" bottom="0" percent="0" rank="0" text="" dxfId="0">
      <formula>#ref!="Pas bon"</formula>
    </cfRule>
    <cfRule type="expression" priority="816" aboveAverage="0" equalAverage="0" bottom="0" percent="0" rank="0" text="" dxfId="0">
      <formula>$I242="Pas bon"</formula>
    </cfRule>
  </conditionalFormatting>
  <conditionalFormatting sqref="E244">
    <cfRule type="expression" priority="817" aboveAverage="0" equalAverage="0" bottom="0" percent="0" rank="0" text="" dxfId="0">
      <formula>#ref!="Pas bon"</formula>
    </cfRule>
    <cfRule type="expression" priority="818" aboveAverage="0" equalAverage="0" bottom="0" percent="0" rank="0" text="" dxfId="0">
      <formula>$I243="Pas bon"</formula>
    </cfRule>
  </conditionalFormatting>
  <conditionalFormatting sqref="E245">
    <cfRule type="expression" priority="819" aboveAverage="0" equalAverage="0" bottom="0" percent="0" rank="0" text="" dxfId="0">
      <formula>#ref!="Pas bon"</formula>
    </cfRule>
    <cfRule type="expression" priority="820" aboveAverage="0" equalAverage="0" bottom="0" percent="0" rank="0" text="" dxfId="0">
      <formula>$I244="Pas bon"</formula>
    </cfRule>
  </conditionalFormatting>
  <conditionalFormatting sqref="E246">
    <cfRule type="expression" priority="821" aboveAverage="0" equalAverage="0" bottom="0" percent="0" rank="0" text="" dxfId="0">
      <formula>#ref!="Pas bon"</formula>
    </cfRule>
    <cfRule type="expression" priority="822" aboveAverage="0" equalAverage="0" bottom="0" percent="0" rank="0" text="" dxfId="0">
      <formula>$I245="Pas bon"</formula>
    </cfRule>
  </conditionalFormatting>
  <conditionalFormatting sqref="E247">
    <cfRule type="expression" priority="823" aboveAverage="0" equalAverage="0" bottom="0" percent="0" rank="0" text="" dxfId="0">
      <formula>#ref!="Pas bon"</formula>
    </cfRule>
    <cfRule type="expression" priority="824" aboveAverage="0" equalAverage="0" bottom="0" percent="0" rank="0" text="" dxfId="0">
      <formula>$I246="Pas bon"</formula>
    </cfRule>
  </conditionalFormatting>
  <conditionalFormatting sqref="E248">
    <cfRule type="expression" priority="825" aboveAverage="0" equalAverage="0" bottom="0" percent="0" rank="0" text="" dxfId="0">
      <formula>#ref!="Pas bon"</formula>
    </cfRule>
    <cfRule type="expression" priority="826" aboveAverage="0" equalAverage="0" bottom="0" percent="0" rank="0" text="" dxfId="0">
      <formula>$I247="Pas bon"</formula>
    </cfRule>
  </conditionalFormatting>
  <conditionalFormatting sqref="E249">
    <cfRule type="expression" priority="827" aboveAverage="0" equalAverage="0" bottom="0" percent="0" rank="0" text="" dxfId="0">
      <formula>#ref!="Pas bon"</formula>
    </cfRule>
    <cfRule type="expression" priority="828" aboveAverage="0" equalAverage="0" bottom="0" percent="0" rank="0" text="" dxfId="0">
      <formula>$I248="Pas bon"</formula>
    </cfRule>
  </conditionalFormatting>
  <conditionalFormatting sqref="E250">
    <cfRule type="expression" priority="829" aboveAverage="0" equalAverage="0" bottom="0" percent="0" rank="0" text="" dxfId="0">
      <formula>#ref!="Pas bon"</formula>
    </cfRule>
    <cfRule type="expression" priority="830" aboveAverage="0" equalAverage="0" bottom="0" percent="0" rank="0" text="" dxfId="0">
      <formula>$I249="Pas bon"</formula>
    </cfRule>
  </conditionalFormatting>
  <conditionalFormatting sqref="E251">
    <cfRule type="expression" priority="831" aboveAverage="0" equalAverage="0" bottom="0" percent="0" rank="0" text="" dxfId="0">
      <formula>#ref!="Pas bon"</formula>
    </cfRule>
    <cfRule type="expression" priority="832" aboveAverage="0" equalAverage="0" bottom="0" percent="0" rank="0" text="" dxfId="0">
      <formula>$I250="Pas bon"</formula>
    </cfRule>
  </conditionalFormatting>
  <conditionalFormatting sqref="E252">
    <cfRule type="expression" priority="833" aboveAverage="0" equalAverage="0" bottom="0" percent="0" rank="0" text="" dxfId="0">
      <formula>#ref!="Pas bon"</formula>
    </cfRule>
    <cfRule type="expression" priority="834" aboveAverage="0" equalAverage="0" bottom="0" percent="0" rank="0" text="" dxfId="0">
      <formula>$I251="Pas bon"</formula>
    </cfRule>
  </conditionalFormatting>
  <conditionalFormatting sqref="E253">
    <cfRule type="expression" priority="835" aboveAverage="0" equalAverage="0" bottom="0" percent="0" rank="0" text="" dxfId="0">
      <formula>#ref!="Pas bon"</formula>
    </cfRule>
    <cfRule type="expression" priority="836" aboveAverage="0" equalAverage="0" bottom="0" percent="0" rank="0" text="" dxfId="0">
      <formula>$I252="Pas bon"</formula>
    </cfRule>
  </conditionalFormatting>
  <conditionalFormatting sqref="E254">
    <cfRule type="expression" priority="837" aboveAverage="0" equalAverage="0" bottom="0" percent="0" rank="0" text="" dxfId="0">
      <formula>#ref!="Pas bon"</formula>
    </cfRule>
    <cfRule type="expression" priority="838" aboveAverage="0" equalAverage="0" bottom="0" percent="0" rank="0" text="" dxfId="0">
      <formula>$I253="Pas bon"</formula>
    </cfRule>
  </conditionalFormatting>
  <conditionalFormatting sqref="E255">
    <cfRule type="expression" priority="839" aboveAverage="0" equalAverage="0" bottom="0" percent="0" rank="0" text="" dxfId="0">
      <formula>#ref!="Pas bon"</formula>
    </cfRule>
    <cfRule type="expression" priority="840" aboveAverage="0" equalAverage="0" bottom="0" percent="0" rank="0" text="" dxfId="0">
      <formula>$I254="Pas bon"</formula>
    </cfRule>
  </conditionalFormatting>
  <conditionalFormatting sqref="E256">
    <cfRule type="expression" priority="841" aboveAverage="0" equalAverage="0" bottom="0" percent="0" rank="0" text="" dxfId="0">
      <formula>#ref!="Pas bon"</formula>
    </cfRule>
    <cfRule type="expression" priority="842" aboveAverage="0" equalAverage="0" bottom="0" percent="0" rank="0" text="" dxfId="0">
      <formula>$I255="Pas bon"</formula>
    </cfRule>
  </conditionalFormatting>
  <conditionalFormatting sqref="E257">
    <cfRule type="expression" priority="843" aboveAverage="0" equalAverage="0" bottom="0" percent="0" rank="0" text="" dxfId="0">
      <formula>#ref!="Pas bon"</formula>
    </cfRule>
    <cfRule type="expression" priority="844" aboveAverage="0" equalAverage="0" bottom="0" percent="0" rank="0" text="" dxfId="0">
      <formula>$I256="Pas bon"</formula>
    </cfRule>
  </conditionalFormatting>
  <conditionalFormatting sqref="E258">
    <cfRule type="expression" priority="845" aboveAverage="0" equalAverage="0" bottom="0" percent="0" rank="0" text="" dxfId="0">
      <formula>#ref!="Pas bon"</formula>
    </cfRule>
    <cfRule type="expression" priority="846" aboveAverage="0" equalAverage="0" bottom="0" percent="0" rank="0" text="" dxfId="0">
      <formula>$I257="Pas bon"</formula>
    </cfRule>
  </conditionalFormatting>
  <conditionalFormatting sqref="E259">
    <cfRule type="expression" priority="847" aboveAverage="0" equalAverage="0" bottom="0" percent="0" rank="0" text="" dxfId="0">
      <formula>#ref!="Pas bon"</formula>
    </cfRule>
    <cfRule type="expression" priority="848" aboveAverage="0" equalAverage="0" bottom="0" percent="0" rank="0" text="" dxfId="0">
      <formula>$I258="Pas bon"</formula>
    </cfRule>
  </conditionalFormatting>
  <conditionalFormatting sqref="E260">
    <cfRule type="expression" priority="849" aboveAverage="0" equalAverage="0" bottom="0" percent="0" rank="0" text="" dxfId="0">
      <formula>#ref!="Pas bon"</formula>
    </cfRule>
    <cfRule type="expression" priority="850" aboveAverage="0" equalAverage="0" bottom="0" percent="0" rank="0" text="" dxfId="0">
      <formula>$I259="Pas bon"</formula>
    </cfRule>
  </conditionalFormatting>
  <conditionalFormatting sqref="E261">
    <cfRule type="expression" priority="851" aboveAverage="0" equalAverage="0" bottom="0" percent="0" rank="0" text="" dxfId="0">
      <formula>#ref!="Pas bon"</formula>
    </cfRule>
    <cfRule type="expression" priority="852" aboveAverage="0" equalAverage="0" bottom="0" percent="0" rank="0" text="" dxfId="0">
      <formula>$I260="Pas bon"</formula>
    </cfRule>
  </conditionalFormatting>
  <conditionalFormatting sqref="E262">
    <cfRule type="expression" priority="853" aboveAverage="0" equalAverage="0" bottom="0" percent="0" rank="0" text="" dxfId="0">
      <formula>#ref!="Pas bon"</formula>
    </cfRule>
    <cfRule type="expression" priority="854" aboveAverage="0" equalAverage="0" bottom="0" percent="0" rank="0" text="" dxfId="0">
      <formula>$I261="Pas bon"</formula>
    </cfRule>
  </conditionalFormatting>
  <conditionalFormatting sqref="E263">
    <cfRule type="expression" priority="855" aboveAverage="0" equalAverage="0" bottom="0" percent="0" rank="0" text="" dxfId="0">
      <formula>#ref!="Pas bon"</formula>
    </cfRule>
    <cfRule type="expression" priority="856" aboveAverage="0" equalAverage="0" bottom="0" percent="0" rank="0" text="" dxfId="0">
      <formula>$I262="Pas bon"</formula>
    </cfRule>
  </conditionalFormatting>
  <conditionalFormatting sqref="E264">
    <cfRule type="expression" priority="857" aboveAverage="0" equalAverage="0" bottom="0" percent="0" rank="0" text="" dxfId="0">
      <formula>#ref!="Pas bon"</formula>
    </cfRule>
    <cfRule type="expression" priority="858" aboveAverage="0" equalAverage="0" bottom="0" percent="0" rank="0" text="" dxfId="0">
      <formula>$I263="Pas bon"</formula>
    </cfRule>
  </conditionalFormatting>
  <conditionalFormatting sqref="E265">
    <cfRule type="expression" priority="859" aboveAverage="0" equalAverage="0" bottom="0" percent="0" rank="0" text="" dxfId="0">
      <formula>#ref!="Pas bon"</formula>
    </cfRule>
    <cfRule type="expression" priority="860" aboveAverage="0" equalAverage="0" bottom="0" percent="0" rank="0" text="" dxfId="0">
      <formula>$I264="Pas bon"</formula>
    </cfRule>
  </conditionalFormatting>
  <conditionalFormatting sqref="E266">
    <cfRule type="expression" priority="861" aboveAverage="0" equalAverage="0" bottom="0" percent="0" rank="0" text="" dxfId="0">
      <formula>#ref!="Pas bon"</formula>
    </cfRule>
    <cfRule type="expression" priority="862" aboveAverage="0" equalAverage="0" bottom="0" percent="0" rank="0" text="" dxfId="0">
      <formula>$I265="Pas bon"</formula>
    </cfRule>
  </conditionalFormatting>
  <conditionalFormatting sqref="E267">
    <cfRule type="expression" priority="863" aboveAverage="0" equalAverage="0" bottom="0" percent="0" rank="0" text="" dxfId="0">
      <formula>#ref!="Pas bon"</formula>
    </cfRule>
    <cfRule type="expression" priority="864" aboveAverage="0" equalAverage="0" bottom="0" percent="0" rank="0" text="" dxfId="0">
      <formula>$I266="Pas bon"</formula>
    </cfRule>
  </conditionalFormatting>
  <conditionalFormatting sqref="E268">
    <cfRule type="expression" priority="865" aboveAverage="0" equalAverage="0" bottom="0" percent="0" rank="0" text="" dxfId="0">
      <formula>#ref!="Pas bon"</formula>
    </cfRule>
    <cfRule type="expression" priority="866" aboveAverage="0" equalAverage="0" bottom="0" percent="0" rank="0" text="" dxfId="0">
      <formula>$I267="Pas bon"</formula>
    </cfRule>
  </conditionalFormatting>
  <conditionalFormatting sqref="E269">
    <cfRule type="expression" priority="867" aboveAverage="0" equalAverage="0" bottom="0" percent="0" rank="0" text="" dxfId="0">
      <formula>#ref!="Pas bon"</formula>
    </cfRule>
    <cfRule type="expression" priority="868" aboveAverage="0" equalAverage="0" bottom="0" percent="0" rank="0" text="" dxfId="0">
      <formula>$I268="Pas bon"</formula>
    </cfRule>
  </conditionalFormatting>
  <conditionalFormatting sqref="E270">
    <cfRule type="expression" priority="869" aboveAverage="0" equalAverage="0" bottom="0" percent="0" rank="0" text="" dxfId="0">
      <formula>#ref!="Pas bon"</formula>
    </cfRule>
    <cfRule type="expression" priority="870" aboveAverage="0" equalAverage="0" bottom="0" percent="0" rank="0" text="" dxfId="0">
      <formula>$I269="Pas bon"</formula>
    </cfRule>
  </conditionalFormatting>
  <conditionalFormatting sqref="E271">
    <cfRule type="expression" priority="871" aboveAverage="0" equalAverage="0" bottom="0" percent="0" rank="0" text="" dxfId="0">
      <formula>#ref!="Pas bon"</formula>
    </cfRule>
    <cfRule type="expression" priority="872" aboveAverage="0" equalAverage="0" bottom="0" percent="0" rank="0" text="" dxfId="0">
      <formula>$I270="Pas bon"</formula>
    </cfRule>
  </conditionalFormatting>
  <conditionalFormatting sqref="E272">
    <cfRule type="expression" priority="873" aboveAverage="0" equalAverage="0" bottom="0" percent="0" rank="0" text="" dxfId="0">
      <formula>#ref!="Pas bon"</formula>
    </cfRule>
    <cfRule type="expression" priority="874" aboveAverage="0" equalAverage="0" bottom="0" percent="0" rank="0" text="" dxfId="0">
      <formula>$I271="Pas bon"</formula>
    </cfRule>
  </conditionalFormatting>
  <conditionalFormatting sqref="E273">
    <cfRule type="expression" priority="875" aboveAverage="0" equalAverage="0" bottom="0" percent="0" rank="0" text="" dxfId="0">
      <formula>#ref!="Pas bon"</formula>
    </cfRule>
    <cfRule type="expression" priority="876" aboveAverage="0" equalAverage="0" bottom="0" percent="0" rank="0" text="" dxfId="0">
      <formula>$I272="Pas bon"</formula>
    </cfRule>
  </conditionalFormatting>
  <conditionalFormatting sqref="E274">
    <cfRule type="expression" priority="877" aboveAverage="0" equalAverage="0" bottom="0" percent="0" rank="0" text="" dxfId="0">
      <formula>#ref!="Pas bon"</formula>
    </cfRule>
    <cfRule type="expression" priority="878" aboveAverage="0" equalAverage="0" bottom="0" percent="0" rank="0" text="" dxfId="0">
      <formula>$I273="Pas bon"</formula>
    </cfRule>
  </conditionalFormatting>
  <conditionalFormatting sqref="E275">
    <cfRule type="expression" priority="879" aboveAverage="0" equalAverage="0" bottom="0" percent="0" rank="0" text="" dxfId="0">
      <formula>#ref!="Pas bon"</formula>
    </cfRule>
    <cfRule type="expression" priority="880" aboveAverage="0" equalAverage="0" bottom="0" percent="0" rank="0" text="" dxfId="0">
      <formula>$I274="Pas bon"</formula>
    </cfRule>
  </conditionalFormatting>
  <conditionalFormatting sqref="E276">
    <cfRule type="expression" priority="881" aboveAverage="0" equalAverage="0" bottom="0" percent="0" rank="0" text="" dxfId="0">
      <formula>#ref!="Pas bon"</formula>
    </cfRule>
    <cfRule type="expression" priority="882" aboveAverage="0" equalAverage="0" bottom="0" percent="0" rank="0" text="" dxfId="0">
      <formula>$I275="Pas bon"</formula>
    </cfRule>
  </conditionalFormatting>
  <conditionalFormatting sqref="E277">
    <cfRule type="expression" priority="883" aboveAverage="0" equalAverage="0" bottom="0" percent="0" rank="0" text="" dxfId="0">
      <formula>#ref!="Pas bon"</formula>
    </cfRule>
    <cfRule type="expression" priority="884" aboveAverage="0" equalAverage="0" bottom="0" percent="0" rank="0" text="" dxfId="0">
      <formula>$I276="Pas bon"</formula>
    </cfRule>
  </conditionalFormatting>
  <conditionalFormatting sqref="E278">
    <cfRule type="expression" priority="885" aboveAverage="0" equalAverage="0" bottom="0" percent="0" rank="0" text="" dxfId="0">
      <formula>#ref!="Pas bon"</formula>
    </cfRule>
    <cfRule type="expression" priority="886" aboveAverage="0" equalAverage="0" bottom="0" percent="0" rank="0" text="" dxfId="0">
      <formula>$I277="Pas bon"</formula>
    </cfRule>
  </conditionalFormatting>
  <conditionalFormatting sqref="E279">
    <cfRule type="expression" priority="887" aboveAverage="0" equalAverage="0" bottom="0" percent="0" rank="0" text="" dxfId="0">
      <formula>#ref!="Pas bon"</formula>
    </cfRule>
    <cfRule type="expression" priority="888" aboveAverage="0" equalAverage="0" bottom="0" percent="0" rank="0" text="" dxfId="0">
      <formula>$I278="Pas bon"</formula>
    </cfRule>
  </conditionalFormatting>
  <conditionalFormatting sqref="E280">
    <cfRule type="expression" priority="889" aboveAverage="0" equalAverage="0" bottom="0" percent="0" rank="0" text="" dxfId="0">
      <formula>#ref!="Pas bon"</formula>
    </cfRule>
    <cfRule type="expression" priority="890" aboveAverage="0" equalAverage="0" bottom="0" percent="0" rank="0" text="" dxfId="0">
      <formula>$I279="Pas bon"</formula>
    </cfRule>
  </conditionalFormatting>
  <conditionalFormatting sqref="E281">
    <cfRule type="expression" priority="891" aboveAverage="0" equalAverage="0" bottom="0" percent="0" rank="0" text="" dxfId="0">
      <formula>#ref!="Pas bon"</formula>
    </cfRule>
    <cfRule type="expression" priority="892" aboveAverage="0" equalAverage="0" bottom="0" percent="0" rank="0" text="" dxfId="0">
      <formula>$I280="Pas bon"</formula>
    </cfRule>
  </conditionalFormatting>
  <conditionalFormatting sqref="E282">
    <cfRule type="expression" priority="893" aboveAverage="0" equalAverage="0" bottom="0" percent="0" rank="0" text="" dxfId="0">
      <formula>#ref!="Pas bon"</formula>
    </cfRule>
    <cfRule type="expression" priority="894" aboveAverage="0" equalAverage="0" bottom="0" percent="0" rank="0" text="" dxfId="0">
      <formula>$I281="Pas bon"</formula>
    </cfRule>
  </conditionalFormatting>
  <conditionalFormatting sqref="E283">
    <cfRule type="expression" priority="895" aboveAverage="0" equalAverage="0" bottom="0" percent="0" rank="0" text="" dxfId="0">
      <formula>#ref!="Pas bon"</formula>
    </cfRule>
    <cfRule type="expression" priority="896" aboveAverage="0" equalAverage="0" bottom="0" percent="0" rank="0" text="" dxfId="0">
      <formula>$I282="Pas bon"</formula>
    </cfRule>
  </conditionalFormatting>
  <conditionalFormatting sqref="E284">
    <cfRule type="expression" priority="897" aboveAverage="0" equalAverage="0" bottom="0" percent="0" rank="0" text="" dxfId="0">
      <formula>#ref!="Pas bon"</formula>
    </cfRule>
    <cfRule type="expression" priority="898" aboveAverage="0" equalAverage="0" bottom="0" percent="0" rank="0" text="" dxfId="0">
      <formula>$I283="Pas bon"</formula>
    </cfRule>
  </conditionalFormatting>
  <conditionalFormatting sqref="E285">
    <cfRule type="expression" priority="899" aboveAverage="0" equalAverage="0" bottom="0" percent="0" rank="0" text="" dxfId="0">
      <formula>#ref!="Pas bon"</formula>
    </cfRule>
    <cfRule type="expression" priority="900" aboveAverage="0" equalAverage="0" bottom="0" percent="0" rank="0" text="" dxfId="0">
      <formula>$I284="Pas bon"</formula>
    </cfRule>
  </conditionalFormatting>
  <conditionalFormatting sqref="E286">
    <cfRule type="expression" priority="901" aboveAverage="0" equalAverage="0" bottom="0" percent="0" rank="0" text="" dxfId="0">
      <formula>#ref!="Pas bon"</formula>
    </cfRule>
    <cfRule type="expression" priority="902" aboveAverage="0" equalAverage="0" bottom="0" percent="0" rank="0" text="" dxfId="0">
      <formula>$I285="Pas bon"</formula>
    </cfRule>
  </conditionalFormatting>
  <conditionalFormatting sqref="E287">
    <cfRule type="expression" priority="903" aboveAverage="0" equalAverage="0" bottom="0" percent="0" rank="0" text="" dxfId="0">
      <formula>#ref!="Pas bon"</formula>
    </cfRule>
    <cfRule type="expression" priority="904" aboveAverage="0" equalAverage="0" bottom="0" percent="0" rank="0" text="" dxfId="0">
      <formula>$I286="Pas bon"</formula>
    </cfRule>
  </conditionalFormatting>
  <conditionalFormatting sqref="E288">
    <cfRule type="expression" priority="905" aboveAverage="0" equalAverage="0" bottom="0" percent="0" rank="0" text="" dxfId="0">
      <formula>#ref!="Pas bon"</formula>
    </cfRule>
    <cfRule type="expression" priority="906" aboveAverage="0" equalAverage="0" bottom="0" percent="0" rank="0" text="" dxfId="0">
      <formula>$I287="Pas bon"</formula>
    </cfRule>
  </conditionalFormatting>
  <conditionalFormatting sqref="E289">
    <cfRule type="expression" priority="907" aboveAverage="0" equalAverage="0" bottom="0" percent="0" rank="0" text="" dxfId="0">
      <formula>#ref!="Pas bon"</formula>
    </cfRule>
    <cfRule type="expression" priority="908" aboveAverage="0" equalAverage="0" bottom="0" percent="0" rank="0" text="" dxfId="0">
      <formula>$I288="Pas bon"</formula>
    </cfRule>
  </conditionalFormatting>
  <conditionalFormatting sqref="E290">
    <cfRule type="expression" priority="909" aboveAverage="0" equalAverage="0" bottom="0" percent="0" rank="0" text="" dxfId="0">
      <formula>#ref!="Pas bon"</formula>
    </cfRule>
    <cfRule type="expression" priority="910" aboveAverage="0" equalAverage="0" bottom="0" percent="0" rank="0" text="" dxfId="0">
      <formula>$I289="Pas bon"</formula>
    </cfRule>
  </conditionalFormatting>
  <conditionalFormatting sqref="E291">
    <cfRule type="expression" priority="911" aboveAverage="0" equalAverage="0" bottom="0" percent="0" rank="0" text="" dxfId="0">
      <formula>#ref!="Pas bon"</formula>
    </cfRule>
    <cfRule type="expression" priority="912" aboveAverage="0" equalAverage="0" bottom="0" percent="0" rank="0" text="" dxfId="0">
      <formula>$I290="Pas bon"</formula>
    </cfRule>
  </conditionalFormatting>
  <conditionalFormatting sqref="E292">
    <cfRule type="expression" priority="913" aboveAverage="0" equalAverage="0" bottom="0" percent="0" rank="0" text="" dxfId="0">
      <formula>#ref!="Pas bon"</formula>
    </cfRule>
    <cfRule type="expression" priority="914" aboveAverage="0" equalAverage="0" bottom="0" percent="0" rank="0" text="" dxfId="0">
      <formula>$I291="Pas bon"</formula>
    </cfRule>
  </conditionalFormatting>
  <conditionalFormatting sqref="E293">
    <cfRule type="expression" priority="915" aboveAverage="0" equalAverage="0" bottom="0" percent="0" rank="0" text="" dxfId="0">
      <formula>#ref!="Pas bon"</formula>
    </cfRule>
    <cfRule type="expression" priority="916" aboveAverage="0" equalAverage="0" bottom="0" percent="0" rank="0" text="" dxfId="0">
      <formula>$I292="Pas bon"</formula>
    </cfRule>
  </conditionalFormatting>
  <conditionalFormatting sqref="E294">
    <cfRule type="expression" priority="917" aboveAverage="0" equalAverage="0" bottom="0" percent="0" rank="0" text="" dxfId="0">
      <formula>#ref!="Pas bon"</formula>
    </cfRule>
    <cfRule type="expression" priority="918" aboveAverage="0" equalAverage="0" bottom="0" percent="0" rank="0" text="" dxfId="0">
      <formula>$I293="Pas bon"</formula>
    </cfRule>
  </conditionalFormatting>
  <conditionalFormatting sqref="E295">
    <cfRule type="expression" priority="919" aboveAverage="0" equalAverage="0" bottom="0" percent="0" rank="0" text="" dxfId="0">
      <formula>#ref!="Pas bon"</formula>
    </cfRule>
    <cfRule type="expression" priority="920" aboveAverage="0" equalAverage="0" bottom="0" percent="0" rank="0" text="" dxfId="0">
      <formula>$I294="Pas bon"</formula>
    </cfRule>
  </conditionalFormatting>
  <conditionalFormatting sqref="E296">
    <cfRule type="expression" priority="921" aboveAverage="0" equalAverage="0" bottom="0" percent="0" rank="0" text="" dxfId="0">
      <formula>#ref!="Pas bon"</formula>
    </cfRule>
    <cfRule type="expression" priority="922" aboveAverage="0" equalAverage="0" bottom="0" percent="0" rank="0" text="" dxfId="0">
      <formula>$I295="Pas bon"</formula>
    </cfRule>
  </conditionalFormatting>
  <conditionalFormatting sqref="E297">
    <cfRule type="expression" priority="923" aboveAverage="0" equalAverage="0" bottom="0" percent="0" rank="0" text="" dxfId="0">
      <formula>#ref!="Pas bon"</formula>
    </cfRule>
    <cfRule type="expression" priority="924" aboveAverage="0" equalAverage="0" bottom="0" percent="0" rank="0" text="" dxfId="0">
      <formula>$I296="Pas bon"</formula>
    </cfRule>
  </conditionalFormatting>
  <conditionalFormatting sqref="E298">
    <cfRule type="expression" priority="925" aboveAverage="0" equalAverage="0" bottom="0" percent="0" rank="0" text="" dxfId="0">
      <formula>#ref!="Pas bon"</formula>
    </cfRule>
    <cfRule type="expression" priority="926" aboveAverage="0" equalAverage="0" bottom="0" percent="0" rank="0" text="" dxfId="0">
      <formula>$I297="Pas bon"</formula>
    </cfRule>
  </conditionalFormatting>
  <conditionalFormatting sqref="E299">
    <cfRule type="expression" priority="927" aboveAverage="0" equalAverage="0" bottom="0" percent="0" rank="0" text="" dxfId="0">
      <formula>#ref!="Pas bon"</formula>
    </cfRule>
    <cfRule type="expression" priority="928" aboveAverage="0" equalAverage="0" bottom="0" percent="0" rank="0" text="" dxfId="0">
      <formula>$I298="Pas bon"</formula>
    </cfRule>
  </conditionalFormatting>
  <conditionalFormatting sqref="E300">
    <cfRule type="expression" priority="929" aboveAverage="0" equalAverage="0" bottom="0" percent="0" rank="0" text="" dxfId="0">
      <formula>#ref!="Pas bon"</formula>
    </cfRule>
    <cfRule type="expression" priority="930" aboveAverage="0" equalAverage="0" bottom="0" percent="0" rank="0" text="" dxfId="0">
      <formula>$I299="Pas bon"</formula>
    </cfRule>
  </conditionalFormatting>
  <conditionalFormatting sqref="E301">
    <cfRule type="expression" priority="931" aboveAverage="0" equalAverage="0" bottom="0" percent="0" rank="0" text="" dxfId="0">
      <formula>#ref!="Pas bon"</formula>
    </cfRule>
    <cfRule type="expression" priority="932" aboveAverage="0" equalAverage="0" bottom="0" percent="0" rank="0" text="" dxfId="0">
      <formula>$I300="Pas bon"</formula>
    </cfRule>
  </conditionalFormatting>
  <conditionalFormatting sqref="E302">
    <cfRule type="expression" priority="933" aboveAverage="0" equalAverage="0" bottom="0" percent="0" rank="0" text="" dxfId="0">
      <formula>#ref!="Pas bon"</formula>
    </cfRule>
    <cfRule type="expression" priority="934" aboveAverage="0" equalAverage="0" bottom="0" percent="0" rank="0" text="" dxfId="0">
      <formula>$I301="Pas bon"</formula>
    </cfRule>
  </conditionalFormatting>
  <conditionalFormatting sqref="E303">
    <cfRule type="expression" priority="935" aboveAverage="0" equalAverage="0" bottom="0" percent="0" rank="0" text="" dxfId="0">
      <formula>#ref!="Pas bon"</formula>
    </cfRule>
    <cfRule type="expression" priority="936" aboveAverage="0" equalAverage="0" bottom="0" percent="0" rank="0" text="" dxfId="0">
      <formula>$I302="Pas bon"</formula>
    </cfRule>
  </conditionalFormatting>
  <conditionalFormatting sqref="E304">
    <cfRule type="expression" priority="937" aboveAverage="0" equalAverage="0" bottom="0" percent="0" rank="0" text="" dxfId="0">
      <formula>#ref!="Pas bon"</formula>
    </cfRule>
    <cfRule type="expression" priority="938" aboveAverage="0" equalAverage="0" bottom="0" percent="0" rank="0" text="" dxfId="0">
      <formula>$I303="Pas bon"</formula>
    </cfRule>
  </conditionalFormatting>
  <conditionalFormatting sqref="E305">
    <cfRule type="expression" priority="939" aboveAverage="0" equalAverage="0" bottom="0" percent="0" rank="0" text="" dxfId="0">
      <formula>#ref!="Pas bon"</formula>
    </cfRule>
    <cfRule type="expression" priority="940" aboveAverage="0" equalAverage="0" bottom="0" percent="0" rank="0" text="" dxfId="0">
      <formula>$I304="Pas bon"</formula>
    </cfRule>
  </conditionalFormatting>
  <conditionalFormatting sqref="E306">
    <cfRule type="expression" priority="941" aboveAverage="0" equalAverage="0" bottom="0" percent="0" rank="0" text="" dxfId="0">
      <formula>#ref!="Pas bon"</formula>
    </cfRule>
    <cfRule type="expression" priority="942" aboveAverage="0" equalAverage="0" bottom="0" percent="0" rank="0" text="" dxfId="0">
      <formula>$I305="Pas bon"</formula>
    </cfRule>
  </conditionalFormatting>
  <conditionalFormatting sqref="E307">
    <cfRule type="expression" priority="943" aboveAverage="0" equalAverage="0" bottom="0" percent="0" rank="0" text="" dxfId="0">
      <formula>#ref!="Pas bon"</formula>
    </cfRule>
    <cfRule type="expression" priority="944" aboveAverage="0" equalAverage="0" bottom="0" percent="0" rank="0" text="" dxfId="0">
      <formula>$I306="Pas bon"</formula>
    </cfRule>
  </conditionalFormatting>
  <conditionalFormatting sqref="E308">
    <cfRule type="expression" priority="945" aboveAverage="0" equalAverage="0" bottom="0" percent="0" rank="0" text="" dxfId="0">
      <formula>#ref!="Pas bon"</formula>
    </cfRule>
    <cfRule type="expression" priority="946" aboveAverage="0" equalAverage="0" bottom="0" percent="0" rank="0" text="" dxfId="0">
      <formula>$I307="Pas bon"</formula>
    </cfRule>
  </conditionalFormatting>
  <conditionalFormatting sqref="E309">
    <cfRule type="expression" priority="947" aboveAverage="0" equalAverage="0" bottom="0" percent="0" rank="0" text="" dxfId="0">
      <formula>#ref!="Pas bon"</formula>
    </cfRule>
    <cfRule type="expression" priority="948" aboveAverage="0" equalAverage="0" bottom="0" percent="0" rank="0" text="" dxfId="0">
      <formula>$I308="Pas bon"</formula>
    </cfRule>
  </conditionalFormatting>
  <conditionalFormatting sqref="E310">
    <cfRule type="expression" priority="949" aboveAverage="0" equalAverage="0" bottom="0" percent="0" rank="0" text="" dxfId="0">
      <formula>#ref!="Pas bon"</formula>
    </cfRule>
    <cfRule type="expression" priority="950" aboveAverage="0" equalAverage="0" bottom="0" percent="0" rank="0" text="" dxfId="0">
      <formula>$I309="Pas bon"</formula>
    </cfRule>
  </conditionalFormatting>
  <conditionalFormatting sqref="E311">
    <cfRule type="expression" priority="951" aboveAverage="0" equalAverage="0" bottom="0" percent="0" rank="0" text="" dxfId="0">
      <formula>#ref!="Pas bon"</formula>
    </cfRule>
    <cfRule type="expression" priority="952" aboveAverage="0" equalAverage="0" bottom="0" percent="0" rank="0" text="" dxfId="0">
      <formula>$I310="Pas bon"</formula>
    </cfRule>
  </conditionalFormatting>
  <conditionalFormatting sqref="E312">
    <cfRule type="expression" priority="953" aboveAverage="0" equalAverage="0" bottom="0" percent="0" rank="0" text="" dxfId="0">
      <formula>#ref!="Pas bon"</formula>
    </cfRule>
    <cfRule type="expression" priority="954" aboveAverage="0" equalAverage="0" bottom="0" percent="0" rank="0" text="" dxfId="0">
      <formula>$I311="Pas bon"</formula>
    </cfRule>
  </conditionalFormatting>
  <conditionalFormatting sqref="E313">
    <cfRule type="expression" priority="955" aboveAverage="0" equalAverage="0" bottom="0" percent="0" rank="0" text="" dxfId="0">
      <formula>#ref!="Pas bon"</formula>
    </cfRule>
    <cfRule type="expression" priority="956" aboveAverage="0" equalAverage="0" bottom="0" percent="0" rank="0" text="" dxfId="0">
      <formula>$I312="Pas bon"</formula>
    </cfRule>
  </conditionalFormatting>
  <conditionalFormatting sqref="E314">
    <cfRule type="expression" priority="957" aboveAverage="0" equalAverage="0" bottom="0" percent="0" rank="0" text="" dxfId="0">
      <formula>#ref!="Pas bon"</formula>
    </cfRule>
    <cfRule type="expression" priority="958" aboveAverage="0" equalAverage="0" bottom="0" percent="0" rank="0" text="" dxfId="0">
      <formula>$I313="Pas bon"</formula>
    </cfRule>
  </conditionalFormatting>
  <conditionalFormatting sqref="E315">
    <cfRule type="expression" priority="959" aboveAverage="0" equalAverage="0" bottom="0" percent="0" rank="0" text="" dxfId="0">
      <formula>#ref!="Pas bon"</formula>
    </cfRule>
    <cfRule type="expression" priority="960" aboveAverage="0" equalAverage="0" bottom="0" percent="0" rank="0" text="" dxfId="0">
      <formula>$I314="Pas bon"</formula>
    </cfRule>
  </conditionalFormatting>
  <conditionalFormatting sqref="E316">
    <cfRule type="expression" priority="961" aboveAverage="0" equalAverage="0" bottom="0" percent="0" rank="0" text="" dxfId="0">
      <formula>#ref!="Pas bon"</formula>
    </cfRule>
    <cfRule type="expression" priority="962" aboveAverage="0" equalAverage="0" bottom="0" percent="0" rank="0" text="" dxfId="0">
      <formula>#ref!="Pas bon"</formula>
    </cfRule>
  </conditionalFormatting>
  <conditionalFormatting sqref="E317">
    <cfRule type="expression" priority="963" aboveAverage="0" equalAverage="0" bottom="0" percent="0" rank="0" text="" dxfId="0">
      <formula>#ref!="Pas bon"</formula>
    </cfRule>
    <cfRule type="expression" priority="964" aboveAverage="0" equalAverage="0" bottom="0" percent="0" rank="0" text="" dxfId="0">
      <formula>#ref!="Pas bon"</formula>
    </cfRule>
  </conditionalFormatting>
  <conditionalFormatting sqref="E318">
    <cfRule type="expression" priority="965" aboveAverage="0" equalAverage="0" bottom="0" percent="0" rank="0" text="" dxfId="0">
      <formula>#ref!="Pas bon"</formula>
    </cfRule>
    <cfRule type="expression" priority="966" aboveAverage="0" equalAverage="0" bottom="0" percent="0" rank="0" text="" dxfId="0">
      <formula>#ref!="Pas bon"</formula>
    </cfRule>
  </conditionalFormatting>
  <conditionalFormatting sqref="E319">
    <cfRule type="expression" priority="967" aboveAverage="0" equalAverage="0" bottom="0" percent="0" rank="0" text="" dxfId="0">
      <formula>#ref!="Pas bon"</formula>
    </cfRule>
    <cfRule type="expression" priority="968" aboveAverage="0" equalAverage="0" bottom="0" percent="0" rank="0" text="" dxfId="0">
      <formula>#ref!="Pas bon"</formula>
    </cfRule>
  </conditionalFormatting>
  <conditionalFormatting sqref="E320">
    <cfRule type="expression" priority="969" aboveAverage="0" equalAverage="0" bottom="0" percent="0" rank="0" text="" dxfId="0">
      <formula>#ref!="Pas bon"</formula>
    </cfRule>
    <cfRule type="expression" priority="970" aboveAverage="0" equalAverage="0" bottom="0" percent="0" rank="0" text="" dxfId="0">
      <formula>#ref!="Pas bon"</formula>
    </cfRule>
  </conditionalFormatting>
  <conditionalFormatting sqref="E321">
    <cfRule type="expression" priority="971" aboveAverage="0" equalAverage="0" bottom="0" percent="0" rank="0" text="" dxfId="0">
      <formula>#ref!="Pas bon"</formula>
    </cfRule>
    <cfRule type="expression" priority="972" aboveAverage="0" equalAverage="0" bottom="0" percent="0" rank="0" text="" dxfId="0">
      <formula>#ref!="Pas bon"</formula>
    </cfRule>
  </conditionalFormatting>
  <conditionalFormatting sqref="E322">
    <cfRule type="expression" priority="973" aboveAverage="0" equalAverage="0" bottom="0" percent="0" rank="0" text="" dxfId="0">
      <formula>#ref!="Pas bon"</formula>
    </cfRule>
    <cfRule type="expression" priority="974" aboveAverage="0" equalAverage="0" bottom="0" percent="0" rank="0" text="" dxfId="0">
      <formula>#ref!="Pas bon"</formula>
    </cfRule>
  </conditionalFormatting>
  <conditionalFormatting sqref="E323">
    <cfRule type="expression" priority="975" aboveAverage="0" equalAverage="0" bottom="0" percent="0" rank="0" text="" dxfId="0">
      <formula>#ref!="Pas bon"</formula>
    </cfRule>
    <cfRule type="expression" priority="976" aboveAverage="0" equalAverage="0" bottom="0" percent="0" rank="0" text="" dxfId="0">
      <formula>#ref!="Pas bon"</formula>
    </cfRule>
  </conditionalFormatting>
  <conditionalFormatting sqref="E324">
    <cfRule type="expression" priority="977" aboveAverage="0" equalAverage="0" bottom="0" percent="0" rank="0" text="" dxfId="0">
      <formula>#ref!="Pas bon"</formula>
    </cfRule>
    <cfRule type="expression" priority="978" aboveAverage="0" equalAverage="0" bottom="0" percent="0" rank="0" text="" dxfId="0">
      <formula>#ref!="Pas bon"</formula>
    </cfRule>
  </conditionalFormatting>
  <conditionalFormatting sqref="E325">
    <cfRule type="expression" priority="979" aboveAverage="0" equalAverage="0" bottom="0" percent="0" rank="0" text="" dxfId="0">
      <formula>#ref!="Pas bon"</formula>
    </cfRule>
    <cfRule type="expression" priority="980" aboveAverage="0" equalAverage="0" bottom="0" percent="0" rank="0" text="" dxfId="0">
      <formula>#ref!="Pas bon"</formula>
    </cfRule>
  </conditionalFormatting>
  <conditionalFormatting sqref="E326">
    <cfRule type="expression" priority="981" aboveAverage="0" equalAverage="0" bottom="0" percent="0" rank="0" text="" dxfId="0">
      <formula>#ref!="Pas bon"</formula>
    </cfRule>
    <cfRule type="expression" priority="982" aboveAverage="0" equalAverage="0" bottom="0" percent="0" rank="0" text="" dxfId="0">
      <formula>#ref!="Pas bon"</formula>
    </cfRule>
  </conditionalFormatting>
  <conditionalFormatting sqref="E327">
    <cfRule type="expression" priority="983" aboveAverage="0" equalAverage="0" bottom="0" percent="0" rank="0" text="" dxfId="0">
      <formula>#ref!="Pas bon"</formula>
    </cfRule>
    <cfRule type="expression" priority="984" aboveAverage="0" equalAverage="0" bottom="0" percent="0" rank="0" text="" dxfId="0">
      <formula>#ref!="Pas bon"</formula>
    </cfRule>
  </conditionalFormatting>
  <conditionalFormatting sqref="E328">
    <cfRule type="expression" priority="985" aboveAverage="0" equalAverage="0" bottom="0" percent="0" rank="0" text="" dxfId="0">
      <formula>#ref!="Pas bon"</formula>
    </cfRule>
    <cfRule type="expression" priority="986" aboveAverage="0" equalAverage="0" bottom="0" percent="0" rank="0" text="" dxfId="0">
      <formula>#ref!="Pas bon"</formula>
    </cfRule>
  </conditionalFormatting>
  <conditionalFormatting sqref="E329">
    <cfRule type="expression" priority="987" aboveAverage="0" equalAverage="0" bottom="0" percent="0" rank="0" text="" dxfId="0">
      <formula>#ref!="Pas bon"</formula>
    </cfRule>
    <cfRule type="expression" priority="988" aboveAverage="0" equalAverage="0" bottom="0" percent="0" rank="0" text="" dxfId="0">
      <formula>#ref!="Pas bon"</formula>
    </cfRule>
  </conditionalFormatting>
  <conditionalFormatting sqref="E330">
    <cfRule type="expression" priority="989" aboveAverage="0" equalAverage="0" bottom="0" percent="0" rank="0" text="" dxfId="0">
      <formula>#ref!="Pas bon"</formula>
    </cfRule>
    <cfRule type="expression" priority="990" aboveAverage="0" equalAverage="0" bottom="0" percent="0" rank="0" text="" dxfId="0">
      <formula>#ref!="Pas bon"</formula>
    </cfRule>
  </conditionalFormatting>
  <conditionalFormatting sqref="E331">
    <cfRule type="expression" priority="991" aboveAverage="0" equalAverage="0" bottom="0" percent="0" rank="0" text="" dxfId="0">
      <formula>#ref!="Pas bon"</formula>
    </cfRule>
    <cfRule type="expression" priority="992" aboveAverage="0" equalAverage="0" bottom="0" percent="0" rank="0" text="" dxfId="0">
      <formula>#ref!="Pas bon"</formula>
    </cfRule>
  </conditionalFormatting>
  <conditionalFormatting sqref="E332">
    <cfRule type="expression" priority="993" aboveAverage="0" equalAverage="0" bottom="0" percent="0" rank="0" text="" dxfId="0">
      <formula>#ref!="Pas bon"</formula>
    </cfRule>
    <cfRule type="expression" priority="994" aboveAverage="0" equalAverage="0" bottom="0" percent="0" rank="0" text="" dxfId="0">
      <formula>#ref!="Pas bon"</formula>
    </cfRule>
  </conditionalFormatting>
  <conditionalFormatting sqref="E333">
    <cfRule type="expression" priority="995" aboveAverage="0" equalAverage="0" bottom="0" percent="0" rank="0" text="" dxfId="0">
      <formula>#ref!="Pas bon"</formula>
    </cfRule>
    <cfRule type="expression" priority="996" aboveAverage="0" equalAverage="0" bottom="0" percent="0" rank="0" text="" dxfId="0">
      <formula>#ref!="Pas bon"</formula>
    </cfRule>
  </conditionalFormatting>
  <conditionalFormatting sqref="E334">
    <cfRule type="expression" priority="997" aboveAverage="0" equalAverage="0" bottom="0" percent="0" rank="0" text="" dxfId="0">
      <formula>#ref!="Pas bon"</formula>
    </cfRule>
    <cfRule type="expression" priority="998" aboveAverage="0" equalAverage="0" bottom="0" percent="0" rank="0" text="" dxfId="0">
      <formula>#ref!="Pas bon"</formula>
    </cfRule>
  </conditionalFormatting>
  <conditionalFormatting sqref="E335">
    <cfRule type="expression" priority="999" aboveAverage="0" equalAverage="0" bottom="0" percent="0" rank="0" text="" dxfId="0">
      <formula>#ref!="Pas bon"</formula>
    </cfRule>
    <cfRule type="expression" priority="1000" aboveAverage="0" equalAverage="0" bottom="0" percent="0" rank="0" text="" dxfId="0">
      <formula>#ref!="Pas bon"</formula>
    </cfRule>
  </conditionalFormatting>
  <conditionalFormatting sqref="E336">
    <cfRule type="expression" priority="1001" aboveAverage="0" equalAverage="0" bottom="0" percent="0" rank="0" text="" dxfId="0">
      <formula>#ref!="Pas bon"</formula>
    </cfRule>
    <cfRule type="expression" priority="1002" aboveAverage="0" equalAverage="0" bottom="0" percent="0" rank="0" text="" dxfId="0">
      <formula>#ref!="Pas bon"</formula>
    </cfRule>
  </conditionalFormatting>
  <conditionalFormatting sqref="E337">
    <cfRule type="expression" priority="1003" aboveAverage="0" equalAverage="0" bottom="0" percent="0" rank="0" text="" dxfId="0">
      <formula>#ref!="Pas bon"</formula>
    </cfRule>
    <cfRule type="expression" priority="1004" aboveAverage="0" equalAverage="0" bottom="0" percent="0" rank="0" text="" dxfId="0">
      <formula>#ref!="Pas bon"</formula>
    </cfRule>
  </conditionalFormatting>
  <conditionalFormatting sqref="E338">
    <cfRule type="expression" priority="1005" aboveAverage="0" equalAverage="0" bottom="0" percent="0" rank="0" text="" dxfId="0">
      <formula>#ref!="Pas bon"</formula>
    </cfRule>
    <cfRule type="expression" priority="1006" aboveAverage="0" equalAverage="0" bottom="0" percent="0" rank="0" text="" dxfId="0">
      <formula>#ref!="Pas bon"</formula>
    </cfRule>
  </conditionalFormatting>
  <conditionalFormatting sqref="E339">
    <cfRule type="expression" priority="1007" aboveAverage="0" equalAverage="0" bottom="0" percent="0" rank="0" text="" dxfId="0">
      <formula>#ref!="Pas bon"</formula>
    </cfRule>
    <cfRule type="expression" priority="1008" aboveAverage="0" equalAverage="0" bottom="0" percent="0" rank="0" text="" dxfId="0">
      <formula>#ref!="Pas bon"</formula>
    </cfRule>
  </conditionalFormatting>
  <conditionalFormatting sqref="E340">
    <cfRule type="expression" priority="1009" aboveAverage="0" equalAverage="0" bottom="0" percent="0" rank="0" text="" dxfId="0">
      <formula>#ref!="Pas bon"</formula>
    </cfRule>
    <cfRule type="expression" priority="1010" aboveAverage="0" equalAverage="0" bottom="0" percent="0" rank="0" text="" dxfId="0">
      <formula>#ref!="Pas bon"</formula>
    </cfRule>
  </conditionalFormatting>
  <conditionalFormatting sqref="E341">
    <cfRule type="expression" priority="1011" aboveAverage="0" equalAverage="0" bottom="0" percent="0" rank="0" text="" dxfId="0">
      <formula>#ref!="Pas bon"</formula>
    </cfRule>
    <cfRule type="expression" priority="1012" aboveAverage="0" equalAverage="0" bottom="0" percent="0" rank="0" text="" dxfId="0">
      <formula>#ref!="Pas bon"</formula>
    </cfRule>
  </conditionalFormatting>
  <conditionalFormatting sqref="E342">
    <cfRule type="expression" priority="1013" aboveAverage="0" equalAverage="0" bottom="0" percent="0" rank="0" text="" dxfId="0">
      <formula>#ref!="Pas bon"</formula>
    </cfRule>
    <cfRule type="expression" priority="1014" aboveAverage="0" equalAverage="0" bottom="0" percent="0" rank="0" text="" dxfId="0">
      <formula>#ref!="Pas bon"</formula>
    </cfRule>
  </conditionalFormatting>
  <conditionalFormatting sqref="E343">
    <cfRule type="expression" priority="1015" aboveAverage="0" equalAverage="0" bottom="0" percent="0" rank="0" text="" dxfId="0">
      <formula>#ref!="Pas bon"</formula>
    </cfRule>
    <cfRule type="expression" priority="1016" aboveAverage="0" equalAverage="0" bottom="0" percent="0" rank="0" text="" dxfId="0">
      <formula>#ref!="Pas bon"</formula>
    </cfRule>
  </conditionalFormatting>
  <conditionalFormatting sqref="E344">
    <cfRule type="expression" priority="1017" aboveAverage="0" equalAverage="0" bottom="0" percent="0" rank="0" text="" dxfId="0">
      <formula>#ref!="Pas bon"</formula>
    </cfRule>
    <cfRule type="expression" priority="1018" aboveAverage="0" equalAverage="0" bottom="0" percent="0" rank="0" text="" dxfId="0">
      <formula>#ref!="Pas bon"</formula>
    </cfRule>
  </conditionalFormatting>
  <conditionalFormatting sqref="E345">
    <cfRule type="expression" priority="1019" aboveAverage="0" equalAverage="0" bottom="0" percent="0" rank="0" text="" dxfId="0">
      <formula>#ref!="Pas bon"</formula>
    </cfRule>
    <cfRule type="expression" priority="1020" aboveAverage="0" equalAverage="0" bottom="0" percent="0" rank="0" text="" dxfId="0">
      <formula>#ref!="Pas bon"</formula>
    </cfRule>
  </conditionalFormatting>
  <conditionalFormatting sqref="E346">
    <cfRule type="expression" priority="1021" aboveAverage="0" equalAverage="0" bottom="0" percent="0" rank="0" text="" dxfId="0">
      <formula>#ref!="Pas bon"</formula>
    </cfRule>
    <cfRule type="expression" priority="1022" aboveAverage="0" equalAverage="0" bottom="0" percent="0" rank="0" text="" dxfId="0">
      <formula>#ref!="Pas bon"</formula>
    </cfRule>
  </conditionalFormatting>
  <conditionalFormatting sqref="E347">
    <cfRule type="expression" priority="1023" aboveAverage="0" equalAverage="0" bottom="0" percent="0" rank="0" text="" dxfId="0">
      <formula>#ref!="Pas bon"</formula>
    </cfRule>
    <cfRule type="expression" priority="1024" aboveAverage="0" equalAverage="0" bottom="0" percent="0" rank="0" text="" dxfId="0">
      <formula>#ref!="Pas bon"</formula>
    </cfRule>
  </conditionalFormatting>
  <conditionalFormatting sqref="E348">
    <cfRule type="expression" priority="1025" aboveAverage="0" equalAverage="0" bottom="0" percent="0" rank="0" text="" dxfId="0">
      <formula>#ref!="Pas bon"</formula>
    </cfRule>
    <cfRule type="expression" priority="1026" aboveAverage="0" equalAverage="0" bottom="0" percent="0" rank="0" text="" dxfId="0">
      <formula>#ref!="Pas bon"</formula>
    </cfRule>
  </conditionalFormatting>
  <conditionalFormatting sqref="E349">
    <cfRule type="expression" priority="1027" aboveAverage="0" equalAverage="0" bottom="0" percent="0" rank="0" text="" dxfId="0">
      <formula>#ref!="Pas bon"</formula>
    </cfRule>
    <cfRule type="expression" priority="1028" aboveAverage="0" equalAverage="0" bottom="0" percent="0" rank="0" text="" dxfId="0">
      <formula>#ref!="Pas bon"</formula>
    </cfRule>
  </conditionalFormatting>
  <conditionalFormatting sqref="E350">
    <cfRule type="expression" priority="1029" aboveAverage="0" equalAverage="0" bottom="0" percent="0" rank="0" text="" dxfId="0">
      <formula>#ref!="Pas bon"</formula>
    </cfRule>
    <cfRule type="expression" priority="1030" aboveAverage="0" equalAverage="0" bottom="0" percent="0" rank="0" text="" dxfId="0">
      <formula>#ref!="Pas bon"</formula>
    </cfRule>
  </conditionalFormatting>
  <conditionalFormatting sqref="E351">
    <cfRule type="expression" priority="1031" aboveAverage="0" equalAverage="0" bottom="0" percent="0" rank="0" text="" dxfId="0">
      <formula>#ref!="Pas bon"</formula>
    </cfRule>
    <cfRule type="expression" priority="1032" aboveAverage="0" equalAverage="0" bottom="0" percent="0" rank="0" text="" dxfId="0">
      <formula>#ref!="Pas bon"</formula>
    </cfRule>
  </conditionalFormatting>
  <conditionalFormatting sqref="E353">
    <cfRule type="expression" priority="1033" aboveAverage="0" equalAverage="0" bottom="0" percent="0" rank="0" text="" dxfId="0">
      <formula>#ref!="Pas bon"</formula>
    </cfRule>
    <cfRule type="expression" priority="1034" aboveAverage="0" equalAverage="0" bottom="0" percent="0" rank="0" text="" dxfId="0">
      <formula>$I352="Pas bon"</formula>
    </cfRule>
  </conditionalFormatting>
  <conditionalFormatting sqref="E354">
    <cfRule type="expression" priority="1035" aboveAverage="0" equalAverage="0" bottom="0" percent="0" rank="0" text="" dxfId="0">
      <formula>#ref!="Pas bon"</formula>
    </cfRule>
    <cfRule type="expression" priority="1036" aboveAverage="0" equalAverage="0" bottom="0" percent="0" rank="0" text="" dxfId="0">
      <formula>$I353="Pas bon"</formula>
    </cfRule>
  </conditionalFormatting>
  <conditionalFormatting sqref="E355">
    <cfRule type="expression" priority="1037" aboveAverage="0" equalAverage="0" bottom="0" percent="0" rank="0" text="" dxfId="0">
      <formula>#ref!="Pas bon"</formula>
    </cfRule>
    <cfRule type="expression" priority="1038" aboveAverage="0" equalAverage="0" bottom="0" percent="0" rank="0" text="" dxfId="0">
      <formula>$I354="Pas bon"</formula>
    </cfRule>
  </conditionalFormatting>
  <conditionalFormatting sqref="E356">
    <cfRule type="expression" priority="1039" aboveAverage="0" equalAverage="0" bottom="0" percent="0" rank="0" text="" dxfId="0">
      <formula>#ref!="Pas bon"</formula>
    </cfRule>
    <cfRule type="expression" priority="1040" aboveAverage="0" equalAverage="0" bottom="0" percent="0" rank="0" text="" dxfId="0">
      <formula>$I355="Pas bon"</formula>
    </cfRule>
  </conditionalFormatting>
  <conditionalFormatting sqref="E357">
    <cfRule type="expression" priority="1041" aboveAverage="0" equalAverage="0" bottom="0" percent="0" rank="0" text="" dxfId="0">
      <formula>#ref!="Pas bon"</formula>
    </cfRule>
    <cfRule type="expression" priority="1042" aboveAverage="0" equalAverage="0" bottom="0" percent="0" rank="0" text="" dxfId="0">
      <formula>$I356="Pas bon"</formula>
    </cfRule>
  </conditionalFormatting>
  <conditionalFormatting sqref="E358">
    <cfRule type="expression" priority="1043" aboveAverage="0" equalAverage="0" bottom="0" percent="0" rank="0" text="" dxfId="0">
      <formula>#ref!="Pas bon"</formula>
    </cfRule>
    <cfRule type="expression" priority="1044" aboveAverage="0" equalAverage="0" bottom="0" percent="0" rank="0" text="" dxfId="0">
      <formula>$I357="Pas bon"</formula>
    </cfRule>
  </conditionalFormatting>
  <conditionalFormatting sqref="E359">
    <cfRule type="expression" priority="1045" aboveAverage="0" equalAverage="0" bottom="0" percent="0" rank="0" text="" dxfId="0">
      <formula>#ref!="Pas bon"</formula>
    </cfRule>
    <cfRule type="expression" priority="1046" aboveAverage="0" equalAverage="0" bottom="0" percent="0" rank="0" text="" dxfId="0">
      <formula>$I358="Pas bon"</formula>
    </cfRule>
  </conditionalFormatting>
  <conditionalFormatting sqref="E360">
    <cfRule type="expression" priority="1047" aboveAverage="0" equalAverage="0" bottom="0" percent="0" rank="0" text="" dxfId="0">
      <formula>#ref!="Pas bon"</formula>
    </cfRule>
    <cfRule type="expression" priority="1048" aboveAverage="0" equalAverage="0" bottom="0" percent="0" rank="0" text="" dxfId="0">
      <formula>$I359="Pas bon"</formula>
    </cfRule>
  </conditionalFormatting>
  <conditionalFormatting sqref="E361">
    <cfRule type="expression" priority="1049" aboveAverage="0" equalAverage="0" bottom="0" percent="0" rank="0" text="" dxfId="0">
      <formula>#ref!="Pas bon"</formula>
    </cfRule>
    <cfRule type="expression" priority="1050" aboveAverage="0" equalAverage="0" bottom="0" percent="0" rank="0" text="" dxfId="0">
      <formula>$I360="Pas bon"</formula>
    </cfRule>
  </conditionalFormatting>
  <conditionalFormatting sqref="E362">
    <cfRule type="expression" priority="1051" aboveAverage="0" equalAverage="0" bottom="0" percent="0" rank="0" text="" dxfId="0">
      <formula>#ref!="Pas bon"</formula>
    </cfRule>
    <cfRule type="expression" priority="1052" aboveAverage="0" equalAverage="0" bottom="0" percent="0" rank="0" text="" dxfId="0">
      <formula>$I361="Pas bon"</formula>
    </cfRule>
  </conditionalFormatting>
  <conditionalFormatting sqref="E363">
    <cfRule type="expression" priority="1053" aboveAverage="0" equalAverage="0" bottom="0" percent="0" rank="0" text="" dxfId="0">
      <formula>#ref!="Pas bon"</formula>
    </cfRule>
    <cfRule type="expression" priority="1054" aboveAverage="0" equalAverage="0" bottom="0" percent="0" rank="0" text="" dxfId="0">
      <formula>$I362="Pas bon"</formula>
    </cfRule>
  </conditionalFormatting>
  <conditionalFormatting sqref="E364">
    <cfRule type="expression" priority="1055" aboveAverage="0" equalAverage="0" bottom="0" percent="0" rank="0" text="" dxfId="0">
      <formula>#ref!="Pas bon"</formula>
    </cfRule>
    <cfRule type="expression" priority="1056" aboveAverage="0" equalAverage="0" bottom="0" percent="0" rank="0" text="" dxfId="0">
      <formula>$I363="Pas bon"</formula>
    </cfRule>
  </conditionalFormatting>
  <conditionalFormatting sqref="E365">
    <cfRule type="expression" priority="1057" aboveAverage="0" equalAverage="0" bottom="0" percent="0" rank="0" text="" dxfId="0">
      <formula>#ref!="Pas bon"</formula>
    </cfRule>
    <cfRule type="expression" priority="1058" aboveAverage="0" equalAverage="0" bottom="0" percent="0" rank="0" text="" dxfId="0">
      <formula>$I364="Pas bon"</formula>
    </cfRule>
  </conditionalFormatting>
  <conditionalFormatting sqref="E366">
    <cfRule type="expression" priority="1059" aboveAverage="0" equalAverage="0" bottom="0" percent="0" rank="0" text="" dxfId="0">
      <formula>#ref!="Pas bon"</formula>
    </cfRule>
    <cfRule type="expression" priority="1060" aboveAverage="0" equalAverage="0" bottom="0" percent="0" rank="0" text="" dxfId="0">
      <formula>$I365="Pas bon"</formula>
    </cfRule>
  </conditionalFormatting>
  <conditionalFormatting sqref="E367">
    <cfRule type="expression" priority="1061" aboveAverage="0" equalAverage="0" bottom="0" percent="0" rank="0" text="" dxfId="0">
      <formula>#ref!="Pas bon"</formula>
    </cfRule>
    <cfRule type="expression" priority="1062" aboveAverage="0" equalAverage="0" bottom="0" percent="0" rank="0" text="" dxfId="0">
      <formula>$I366="Pas bon"</formula>
    </cfRule>
  </conditionalFormatting>
  <conditionalFormatting sqref="E368">
    <cfRule type="expression" priority="1063" aboveAverage="0" equalAverage="0" bottom="0" percent="0" rank="0" text="" dxfId="0">
      <formula>#ref!="Pas bon"</formula>
    </cfRule>
    <cfRule type="expression" priority="1064" aboveAverage="0" equalAverage="0" bottom="0" percent="0" rank="0" text="" dxfId="0">
      <formula>$I367="Pas bon"</formula>
    </cfRule>
  </conditionalFormatting>
  <conditionalFormatting sqref="E369">
    <cfRule type="expression" priority="1065" aboveAverage="0" equalAverage="0" bottom="0" percent="0" rank="0" text="" dxfId="0">
      <formula>#ref!="Pas bon"</formula>
    </cfRule>
    <cfRule type="expression" priority="1066" aboveAverage="0" equalAverage="0" bottom="0" percent="0" rank="0" text="" dxfId="0">
      <formula>$I368="Pas bon"</formula>
    </cfRule>
  </conditionalFormatting>
  <conditionalFormatting sqref="E370">
    <cfRule type="expression" priority="1067" aboveAverage="0" equalAverage="0" bottom="0" percent="0" rank="0" text="" dxfId="0">
      <formula>#ref!="Pas bon"</formula>
    </cfRule>
    <cfRule type="expression" priority="1068" aboveAverage="0" equalAverage="0" bottom="0" percent="0" rank="0" text="" dxfId="0">
      <formula>$I369="Pas bon"</formula>
    </cfRule>
  </conditionalFormatting>
  <conditionalFormatting sqref="E371">
    <cfRule type="expression" priority="1069" aboveAverage="0" equalAverage="0" bottom="0" percent="0" rank="0" text="" dxfId="0">
      <formula>#ref!="Pas bon"</formula>
    </cfRule>
    <cfRule type="expression" priority="1070" aboveAverage="0" equalAverage="0" bottom="0" percent="0" rank="0" text="" dxfId="0">
      <formula>$I370="Pas bon"</formula>
    </cfRule>
  </conditionalFormatting>
  <conditionalFormatting sqref="E372">
    <cfRule type="expression" priority="1071" aboveAverage="0" equalAverage="0" bottom="0" percent="0" rank="0" text="" dxfId="0">
      <formula>#ref!="Pas bon"</formula>
    </cfRule>
    <cfRule type="expression" priority="1072" aboveAverage="0" equalAverage="0" bottom="0" percent="0" rank="0" text="" dxfId="0">
      <formula>$I371="Pas bon"</formula>
    </cfRule>
  </conditionalFormatting>
  <conditionalFormatting sqref="E373">
    <cfRule type="expression" priority="1073" aboveAverage="0" equalAverage="0" bottom="0" percent="0" rank="0" text="" dxfId="0">
      <formula>#ref!="Pas bon"</formula>
    </cfRule>
    <cfRule type="expression" priority="1074" aboveAverage="0" equalAverage="0" bottom="0" percent="0" rank="0" text="" dxfId="0">
      <formula>$I372="Pas bon"</formula>
    </cfRule>
  </conditionalFormatting>
  <conditionalFormatting sqref="E374">
    <cfRule type="expression" priority="1075" aboveAverage="0" equalAverage="0" bottom="0" percent="0" rank="0" text="" dxfId="0">
      <formula>#ref!="Pas bon"</formula>
    </cfRule>
    <cfRule type="expression" priority="1076" aboveAverage="0" equalAverage="0" bottom="0" percent="0" rank="0" text="" dxfId="0">
      <formula>$I373="Pas bon"</formula>
    </cfRule>
  </conditionalFormatting>
  <conditionalFormatting sqref="E375">
    <cfRule type="expression" priority="1077" aboveAverage="0" equalAverage="0" bottom="0" percent="0" rank="0" text="" dxfId="0">
      <formula>#ref!="Pas bon"</formula>
    </cfRule>
    <cfRule type="expression" priority="1078" aboveAverage="0" equalAverage="0" bottom="0" percent="0" rank="0" text="" dxfId="0">
      <formula>$I374="Pas bon"</formula>
    </cfRule>
  </conditionalFormatting>
  <conditionalFormatting sqref="E376">
    <cfRule type="expression" priority="1079" aboveAverage="0" equalAverage="0" bottom="0" percent="0" rank="0" text="" dxfId="0">
      <formula>#ref!="Pas bon"</formula>
    </cfRule>
    <cfRule type="expression" priority="1080" aboveAverage="0" equalAverage="0" bottom="0" percent="0" rank="0" text="" dxfId="0">
      <formula>$I375="Pas bon"</formula>
    </cfRule>
  </conditionalFormatting>
  <conditionalFormatting sqref="E377">
    <cfRule type="expression" priority="1081" aboveAverage="0" equalAverage="0" bottom="0" percent="0" rank="0" text="" dxfId="0">
      <formula>#ref!="Pas bon"</formula>
    </cfRule>
    <cfRule type="expression" priority="1082" aboveAverage="0" equalAverage="0" bottom="0" percent="0" rank="0" text="" dxfId="0">
      <formula>$I376="Pas bon"</formula>
    </cfRule>
  </conditionalFormatting>
  <conditionalFormatting sqref="E378">
    <cfRule type="expression" priority="1083" aboveAverage="0" equalAverage="0" bottom="0" percent="0" rank="0" text="" dxfId="0">
      <formula>#ref!="Pas bon"</formula>
    </cfRule>
    <cfRule type="expression" priority="1084" aboveAverage="0" equalAverage="0" bottom="0" percent="0" rank="0" text="" dxfId="0">
      <formula>$I377="Pas bon"</formula>
    </cfRule>
  </conditionalFormatting>
  <conditionalFormatting sqref="E379">
    <cfRule type="expression" priority="1085" aboveAverage="0" equalAverage="0" bottom="0" percent="0" rank="0" text="" dxfId="0">
      <formula>#ref!="Pas bon"</formula>
    </cfRule>
    <cfRule type="expression" priority="1086" aboveAverage="0" equalAverage="0" bottom="0" percent="0" rank="0" text="" dxfId="0">
      <formula>$I378="Pas bon"</formula>
    </cfRule>
  </conditionalFormatting>
  <conditionalFormatting sqref="E380">
    <cfRule type="expression" priority="1087" aboveAverage="0" equalAverage="0" bottom="0" percent="0" rank="0" text="" dxfId="0">
      <formula>#ref!="Pas bon"</formula>
    </cfRule>
    <cfRule type="expression" priority="1088" aboveAverage="0" equalAverage="0" bottom="0" percent="0" rank="0" text="" dxfId="0">
      <formula>$I379="Pas bon"</formula>
    </cfRule>
  </conditionalFormatting>
  <conditionalFormatting sqref="E381">
    <cfRule type="expression" priority="1089" aboveAverage="0" equalAverage="0" bottom="0" percent="0" rank="0" text="" dxfId="0">
      <formula>#ref!="Pas bon"</formula>
    </cfRule>
    <cfRule type="expression" priority="1090" aboveAverage="0" equalAverage="0" bottom="0" percent="0" rank="0" text="" dxfId="0">
      <formula>$I380="Pas bon"</formula>
    </cfRule>
  </conditionalFormatting>
  <conditionalFormatting sqref="E382">
    <cfRule type="expression" priority="1091" aboveAverage="0" equalAverage="0" bottom="0" percent="0" rank="0" text="" dxfId="0">
      <formula>#ref!="Pas bon"</formula>
    </cfRule>
    <cfRule type="expression" priority="1092" aboveAverage="0" equalAverage="0" bottom="0" percent="0" rank="0" text="" dxfId="0">
      <formula>$I381="Pas bon"</formula>
    </cfRule>
  </conditionalFormatting>
  <conditionalFormatting sqref="E383">
    <cfRule type="expression" priority="1093" aboveAverage="0" equalAverage="0" bottom="0" percent="0" rank="0" text="" dxfId="0">
      <formula>#ref!="Pas bon"</formula>
    </cfRule>
    <cfRule type="expression" priority="1094" aboveAverage="0" equalAverage="0" bottom="0" percent="0" rank="0" text="" dxfId="0">
      <formula>$I382="Pas bon"</formula>
    </cfRule>
  </conditionalFormatting>
  <conditionalFormatting sqref="E384">
    <cfRule type="expression" priority="1095" aboveAverage="0" equalAverage="0" bottom="0" percent="0" rank="0" text="" dxfId="0">
      <formula>#ref!="Pas bon"</formula>
    </cfRule>
    <cfRule type="expression" priority="1096" aboveAverage="0" equalAverage="0" bottom="0" percent="0" rank="0" text="" dxfId="0">
      <formula>$I383="Pas bon"</formula>
    </cfRule>
  </conditionalFormatting>
  <conditionalFormatting sqref="E385">
    <cfRule type="expression" priority="1097" aboveAverage="0" equalAverage="0" bottom="0" percent="0" rank="0" text="" dxfId="0">
      <formula>#ref!="Pas bon"</formula>
    </cfRule>
    <cfRule type="expression" priority="1098" aboveAverage="0" equalAverage="0" bottom="0" percent="0" rank="0" text="" dxfId="0">
      <formula>$I384="Pas bon"</formula>
    </cfRule>
  </conditionalFormatting>
  <conditionalFormatting sqref="E386">
    <cfRule type="expression" priority="1099" aboveAverage="0" equalAverage="0" bottom="0" percent="0" rank="0" text="" dxfId="0">
      <formula>#ref!="Pas bon"</formula>
    </cfRule>
    <cfRule type="expression" priority="1100" aboveAverage="0" equalAverage="0" bottom="0" percent="0" rank="0" text="" dxfId="0">
      <formula>$I385="Pas bon"</formula>
    </cfRule>
  </conditionalFormatting>
  <conditionalFormatting sqref="E387">
    <cfRule type="expression" priority="1101" aboveAverage="0" equalAverage="0" bottom="0" percent="0" rank="0" text="" dxfId="0">
      <formula>#ref!="Pas bon"</formula>
    </cfRule>
    <cfRule type="expression" priority="1102" aboveAverage="0" equalAverage="0" bottom="0" percent="0" rank="0" text="" dxfId="0">
      <formula>$I386="Pas bon"</formula>
    </cfRule>
  </conditionalFormatting>
  <conditionalFormatting sqref="E388">
    <cfRule type="expression" priority="1103" aboveAverage="0" equalAverage="0" bottom="0" percent="0" rank="0" text="" dxfId="0">
      <formula>#ref!="Pas bon"</formula>
    </cfRule>
    <cfRule type="expression" priority="1104" aboveAverage="0" equalAverage="0" bottom="0" percent="0" rank="0" text="" dxfId="0">
      <formula>$I387="Pas bon"</formula>
    </cfRule>
  </conditionalFormatting>
  <conditionalFormatting sqref="E389">
    <cfRule type="expression" priority="1105" aboveAverage="0" equalAverage="0" bottom="0" percent="0" rank="0" text="" dxfId="0">
      <formula>#ref!="Pas bon"</formula>
    </cfRule>
    <cfRule type="expression" priority="1106" aboveAverage="0" equalAverage="0" bottom="0" percent="0" rank="0" text="" dxfId="0">
      <formula>$I388="Pas bon"</formula>
    </cfRule>
  </conditionalFormatting>
  <conditionalFormatting sqref="E390">
    <cfRule type="expression" priority="1107" aboveAverage="0" equalAverage="0" bottom="0" percent="0" rank="0" text="" dxfId="0">
      <formula>#ref!="Pas bon"</formula>
    </cfRule>
    <cfRule type="expression" priority="1108" aboveAverage="0" equalAverage="0" bottom="0" percent="0" rank="0" text="" dxfId="0">
      <formula>$I389="Pas bon"</formula>
    </cfRule>
  </conditionalFormatting>
  <conditionalFormatting sqref="E391">
    <cfRule type="expression" priority="1109" aboveAverage="0" equalAverage="0" bottom="0" percent="0" rank="0" text="" dxfId="0">
      <formula>#ref!="Pas bon"</formula>
    </cfRule>
    <cfRule type="expression" priority="1110" aboveAverage="0" equalAverage="0" bottom="0" percent="0" rank="0" text="" dxfId="0">
      <formula>$I390="Pas bon"</formula>
    </cfRule>
  </conditionalFormatting>
  <conditionalFormatting sqref="E392">
    <cfRule type="expression" priority="1111" aboveAverage="0" equalAverage="0" bottom="0" percent="0" rank="0" text="" dxfId="0">
      <formula>#ref!="Pas bon"</formula>
    </cfRule>
    <cfRule type="expression" priority="1112" aboveAverage="0" equalAverage="0" bottom="0" percent="0" rank="0" text="" dxfId="0">
      <formula>$I391="Pas bon"</formula>
    </cfRule>
  </conditionalFormatting>
  <conditionalFormatting sqref="E393">
    <cfRule type="expression" priority="1113" aboveAverage="0" equalAverage="0" bottom="0" percent="0" rank="0" text="" dxfId="0">
      <formula>#ref!="Pas bon"</formula>
    </cfRule>
    <cfRule type="expression" priority="1114" aboveAverage="0" equalAverage="0" bottom="0" percent="0" rank="0" text="" dxfId="0">
      <formula>$I392="Pas bon"</formula>
    </cfRule>
  </conditionalFormatting>
  <conditionalFormatting sqref="E394">
    <cfRule type="expression" priority="1115" aboveAverage="0" equalAverage="0" bottom="0" percent="0" rank="0" text="" dxfId="0">
      <formula>#ref!="Pas bon"</formula>
    </cfRule>
    <cfRule type="expression" priority="1116" aboveAverage="0" equalAverage="0" bottom="0" percent="0" rank="0" text="" dxfId="0">
      <formula>$I393="Pas bon"</formula>
    </cfRule>
  </conditionalFormatting>
  <conditionalFormatting sqref="E395">
    <cfRule type="expression" priority="1117" aboveAverage="0" equalAverage="0" bottom="0" percent="0" rank="0" text="" dxfId="0">
      <formula>#ref!="Pas bon"</formula>
    </cfRule>
    <cfRule type="expression" priority="1118" aboveAverage="0" equalAverage="0" bottom="0" percent="0" rank="0" text="" dxfId="0">
      <formula>$I394="Pas bon"</formula>
    </cfRule>
  </conditionalFormatting>
  <conditionalFormatting sqref="E396">
    <cfRule type="expression" priority="1119" aboveAverage="0" equalAverage="0" bottom="0" percent="0" rank="0" text="" dxfId="0">
      <formula>#ref!="Pas bon"</formula>
    </cfRule>
    <cfRule type="expression" priority="1120" aboveAverage="0" equalAverage="0" bottom="0" percent="0" rank="0" text="" dxfId="0">
      <formula>$I395="Pas bon"</formula>
    </cfRule>
  </conditionalFormatting>
  <conditionalFormatting sqref="E397">
    <cfRule type="expression" priority="1121" aboveAverage="0" equalAverage="0" bottom="0" percent="0" rank="0" text="" dxfId="0">
      <formula>#ref!="Pas bon"</formula>
    </cfRule>
    <cfRule type="expression" priority="1122" aboveAverage="0" equalAverage="0" bottom="0" percent="0" rank="0" text="" dxfId="0">
      <formula>$I396="Pas bon"</formula>
    </cfRule>
  </conditionalFormatting>
  <conditionalFormatting sqref="E398">
    <cfRule type="expression" priority="1123" aboveAverage="0" equalAverage="0" bottom="0" percent="0" rank="0" text="" dxfId="0">
      <formula>#ref!="Pas bon"</formula>
    </cfRule>
    <cfRule type="expression" priority="1124" aboveAverage="0" equalAverage="0" bottom="0" percent="0" rank="0" text="" dxfId="0">
      <formula>$I397="Pas bon"</formula>
    </cfRule>
  </conditionalFormatting>
  <conditionalFormatting sqref="E399">
    <cfRule type="expression" priority="1125" aboveAverage="0" equalAverage="0" bottom="0" percent="0" rank="0" text="" dxfId="0">
      <formula>#ref!="Pas bon"</formula>
    </cfRule>
    <cfRule type="expression" priority="1126" aboveAverage="0" equalAverage="0" bottom="0" percent="0" rank="0" text="" dxfId="0">
      <formula>$I398="Pas bon"</formula>
    </cfRule>
  </conditionalFormatting>
  <conditionalFormatting sqref="E402">
    <cfRule type="expression" priority="1127" aboveAverage="0" equalAverage="0" bottom="0" percent="0" rank="0" text="" dxfId="1">
      <formula>#ref!="Pas bon"</formula>
    </cfRule>
    <cfRule type="expression" priority="1128" aboveAverage="0" equalAverage="0" bottom="0" percent="0" rank="0" text="" dxfId="1">
      <formula>#ref!="Pas bon"</formula>
    </cfRule>
  </conditionalFormatting>
  <conditionalFormatting sqref="E403">
    <cfRule type="expression" priority="1129" aboveAverage="0" equalAverage="0" bottom="0" percent="0" rank="0" text="" dxfId="1">
      <formula>#ref!="Pas bon"</formula>
    </cfRule>
    <cfRule type="expression" priority="1130" aboveAverage="0" equalAverage="0" bottom="0" percent="0" rank="0" text="" dxfId="1">
      <formula>#ref!="Pas bon"</formula>
    </cfRule>
  </conditionalFormatting>
  <conditionalFormatting sqref="E404">
    <cfRule type="expression" priority="1131" aboveAverage="0" equalAverage="0" bottom="0" percent="0" rank="0" text="" dxfId="1">
      <formula>#ref!="Pas bon"</formula>
    </cfRule>
    <cfRule type="expression" priority="1132" aboveAverage="0" equalAverage="0" bottom="0" percent="0" rank="0" text="" dxfId="1">
      <formula>#ref!="Pas bon"</formula>
    </cfRule>
  </conditionalFormatting>
  <conditionalFormatting sqref="E405">
    <cfRule type="expression" priority="1133" aboveAverage="0" equalAverage="0" bottom="0" percent="0" rank="0" text="" dxfId="1">
      <formula>#ref!="Pas bon"</formula>
    </cfRule>
    <cfRule type="expression" priority="1134" aboveAverage="0" equalAverage="0" bottom="0" percent="0" rank="0" text="" dxfId="1">
      <formula>#ref!="Pas bon"</formula>
    </cfRule>
  </conditionalFormatting>
  <conditionalFormatting sqref="E406">
    <cfRule type="expression" priority="1135" aboveAverage="0" equalAverage="0" bottom="0" percent="0" rank="0" text="" dxfId="1">
      <formula>#ref!="Pas bon"</formula>
    </cfRule>
    <cfRule type="expression" priority="1136" aboveAverage="0" equalAverage="0" bottom="0" percent="0" rank="0" text="" dxfId="1">
      <formula>#ref!="Pas bon"</formula>
    </cfRule>
  </conditionalFormatting>
  <conditionalFormatting sqref="E407">
    <cfRule type="expression" priority="1137" aboveAverage="0" equalAverage="0" bottom="0" percent="0" rank="0" text="" dxfId="1">
      <formula>#ref!="Pas bon"</formula>
    </cfRule>
    <cfRule type="expression" priority="1138" aboveAverage="0" equalAverage="0" bottom="0" percent="0" rank="0" text="" dxfId="1">
      <formula>#ref!="Pas bon"</formula>
    </cfRule>
  </conditionalFormatting>
  <conditionalFormatting sqref="E408">
    <cfRule type="expression" priority="1139" aboveAverage="0" equalAverage="0" bottom="0" percent="0" rank="0" text="" dxfId="1">
      <formula>#ref!="Pas bon"</formula>
    </cfRule>
    <cfRule type="expression" priority="1140" aboveAverage="0" equalAverage="0" bottom="0" percent="0" rank="0" text="" dxfId="1">
      <formula>#ref!="Pas bon"</formula>
    </cfRule>
  </conditionalFormatting>
  <conditionalFormatting sqref="E409">
    <cfRule type="expression" priority="1141" aboveAverage="0" equalAverage="0" bottom="0" percent="0" rank="0" text="" dxfId="1">
      <formula>#ref!="Pas bon"</formula>
    </cfRule>
    <cfRule type="expression" priority="1142" aboveAverage="0" equalAverage="0" bottom="0" percent="0" rank="0" text="" dxfId="1">
      <formula>#ref!="Pas bon"</formula>
    </cfRule>
  </conditionalFormatting>
  <conditionalFormatting sqref="E410">
    <cfRule type="expression" priority="1143" aboveAverage="0" equalAverage="0" bottom="0" percent="0" rank="0" text="" dxfId="1">
      <formula>#ref!="Pas bon"</formula>
    </cfRule>
    <cfRule type="expression" priority="1144" aboveAverage="0" equalAverage="0" bottom="0" percent="0" rank="0" text="" dxfId="1">
      <formula>#ref!="Pas bon"</formula>
    </cfRule>
  </conditionalFormatting>
  <conditionalFormatting sqref="E411">
    <cfRule type="expression" priority="1145" aboveAverage="0" equalAverage="0" bottom="0" percent="0" rank="0" text="" dxfId="1">
      <formula>#ref!="Pas bon"</formula>
    </cfRule>
    <cfRule type="expression" priority="1146" aboveAverage="0" equalAverage="0" bottom="0" percent="0" rank="0" text="" dxfId="1">
      <formula>#ref!="Pas bon"</formula>
    </cfRule>
  </conditionalFormatting>
  <conditionalFormatting sqref="E412">
    <cfRule type="expression" priority="1147" aboveAverage="0" equalAverage="0" bottom="0" percent="0" rank="0" text="" dxfId="1">
      <formula>#ref!="Pas bon"</formula>
    </cfRule>
    <cfRule type="expression" priority="1148" aboveAverage="0" equalAverage="0" bottom="0" percent="0" rank="0" text="" dxfId="1">
      <formula>#ref!="Pas bon"</formula>
    </cfRule>
  </conditionalFormatting>
  <conditionalFormatting sqref="E413">
    <cfRule type="expression" priority="1149" aboveAverage="0" equalAverage="0" bottom="0" percent="0" rank="0" text="" dxfId="1">
      <formula>#ref!="Pas bon"</formula>
    </cfRule>
    <cfRule type="expression" priority="1150" aboveAverage="0" equalAverage="0" bottom="0" percent="0" rank="0" text="" dxfId="1">
      <formula>#ref!="Pas bon"</formula>
    </cfRule>
  </conditionalFormatting>
  <conditionalFormatting sqref="E414">
    <cfRule type="expression" priority="1151" aboveAverage="0" equalAverage="0" bottom="0" percent="0" rank="0" text="" dxfId="1">
      <formula>#ref!="Pas bon"</formula>
    </cfRule>
    <cfRule type="expression" priority="1152" aboveAverage="0" equalAverage="0" bottom="0" percent="0" rank="0" text="" dxfId="1">
      <formula>#ref!="Pas bon"</formula>
    </cfRule>
  </conditionalFormatting>
  <conditionalFormatting sqref="E415">
    <cfRule type="expression" priority="1153" aboveAverage="0" equalAverage="0" bottom="0" percent="0" rank="0" text="" dxfId="1">
      <formula>#ref!="Pas bon"</formula>
    </cfRule>
    <cfRule type="expression" priority="1154" aboveAverage="0" equalAverage="0" bottom="0" percent="0" rank="0" text="" dxfId="1">
      <formula>#ref!="Pas bon"</formula>
    </cfRule>
  </conditionalFormatting>
  <conditionalFormatting sqref="E417">
    <cfRule type="expression" priority="1155" aboveAverage="0" equalAverage="0" bottom="0" percent="0" rank="0" text="" dxfId="1">
      <formula>#ref!="Pas bon"</formula>
    </cfRule>
    <cfRule type="expression" priority="1156" aboveAverage="0" equalAverage="0" bottom="0" percent="0" rank="0" text="" dxfId="1">
      <formula>#ref!="Pas bon"</formula>
    </cfRule>
  </conditionalFormatting>
  <conditionalFormatting sqref="E418">
    <cfRule type="expression" priority="1157" aboveAverage="0" equalAverage="0" bottom="0" percent="0" rank="0" text="" dxfId="1">
      <formula>#ref!="Pas bon"</formula>
    </cfRule>
    <cfRule type="expression" priority="1158" aboveAverage="0" equalAverage="0" bottom="0" percent="0" rank="0" text="" dxfId="1">
      <formula>#ref!="Pas bon"</formula>
    </cfRule>
  </conditionalFormatting>
  <conditionalFormatting sqref="E419">
    <cfRule type="expression" priority="1159" aboveAverage="0" equalAverage="0" bottom="0" percent="0" rank="0" text="" dxfId="1">
      <formula>#ref!="Pas bon"</formula>
    </cfRule>
    <cfRule type="expression" priority="1160" aboveAverage="0" equalAverage="0" bottom="0" percent="0" rank="0" text="" dxfId="1">
      <formula>#ref!="Pas bon"</formula>
    </cfRule>
  </conditionalFormatting>
  <conditionalFormatting sqref="E420">
    <cfRule type="expression" priority="1161" aboveAverage="0" equalAverage="0" bottom="0" percent="0" rank="0" text="" dxfId="1">
      <formula>#ref!="Pas bon"</formula>
    </cfRule>
    <cfRule type="expression" priority="1162" aboveAverage="0" equalAverage="0" bottom="0" percent="0" rank="0" text="" dxfId="1">
      <formula>#ref!="Pas bon"</formula>
    </cfRule>
  </conditionalFormatting>
  <conditionalFormatting sqref="E421">
    <cfRule type="expression" priority="1163" aboveAverage="0" equalAverage="0" bottom="0" percent="0" rank="0" text="" dxfId="1">
      <formula>#ref!="Pas bon"</formula>
    </cfRule>
    <cfRule type="expression" priority="1164" aboveAverage="0" equalAverage="0" bottom="0" percent="0" rank="0" text="" dxfId="1">
      <formula>#ref!="Pas bon"</formula>
    </cfRule>
  </conditionalFormatting>
  <conditionalFormatting sqref="E422">
    <cfRule type="expression" priority="1165" aboveAverage="0" equalAverage="0" bottom="0" percent="0" rank="0" text="" dxfId="1">
      <formula>#ref!="Pas bon"</formula>
    </cfRule>
    <cfRule type="expression" priority="1166" aboveAverage="0" equalAverage="0" bottom="0" percent="0" rank="0" text="" dxfId="1">
      <formula>#ref!="Pas bon"</formula>
    </cfRule>
  </conditionalFormatting>
  <conditionalFormatting sqref="E423">
    <cfRule type="expression" priority="1167" aboveAverage="0" equalAverage="0" bottom="0" percent="0" rank="0" text="" dxfId="1">
      <formula>#ref!="Pas bon"</formula>
    </cfRule>
    <cfRule type="expression" priority="1168" aboveAverage="0" equalAverage="0" bottom="0" percent="0" rank="0" text="" dxfId="1">
      <formula>#ref!="Pas bon"</formula>
    </cfRule>
  </conditionalFormatting>
  <conditionalFormatting sqref="E424">
    <cfRule type="expression" priority="1169" aboveAverage="0" equalAverage="0" bottom="0" percent="0" rank="0" text="" dxfId="1">
      <formula>#ref!="Pas bon"</formula>
    </cfRule>
    <cfRule type="expression" priority="1170" aboveAverage="0" equalAverage="0" bottom="0" percent="0" rank="0" text="" dxfId="1">
      <formula>#ref!="Pas bon"</formula>
    </cfRule>
  </conditionalFormatting>
  <conditionalFormatting sqref="E425">
    <cfRule type="expression" priority="1171" aboveAverage="0" equalAverage="0" bottom="0" percent="0" rank="0" text="" dxfId="1">
      <formula>#ref!="Pas bon"</formula>
    </cfRule>
    <cfRule type="expression" priority="1172" aboveAverage="0" equalAverage="0" bottom="0" percent="0" rank="0" text="" dxfId="1">
      <formula>#ref!="Pas bon"</formula>
    </cfRule>
  </conditionalFormatting>
  <conditionalFormatting sqref="E427">
    <cfRule type="expression" priority="1173" aboveAverage="0" equalAverage="0" bottom="0" percent="0" rank="0" text="" dxfId="1">
      <formula>#ref!="Pas bon"</formula>
    </cfRule>
    <cfRule type="expression" priority="1174" aboveAverage="0" equalAverage="0" bottom="0" percent="0" rank="0" text="" dxfId="1">
      <formula>#ref!="Pas bon"</formula>
    </cfRule>
  </conditionalFormatting>
  <conditionalFormatting sqref="E428">
    <cfRule type="expression" priority="1175" aboveAverage="0" equalAverage="0" bottom="0" percent="0" rank="0" text="" dxfId="1">
      <formula>#ref!="Pas bon"</formula>
    </cfRule>
    <cfRule type="expression" priority="1176" aboveAverage="0" equalAverage="0" bottom="0" percent="0" rank="0" text="" dxfId="1">
      <formula>#ref!="Pas bon"</formula>
    </cfRule>
  </conditionalFormatting>
  <conditionalFormatting sqref="E429">
    <cfRule type="expression" priority="1177" aboveAverage="0" equalAverage="0" bottom="0" percent="0" rank="0" text="" dxfId="1">
      <formula>#ref!="Pas bon"</formula>
    </cfRule>
    <cfRule type="expression" priority="1178" aboveAverage="0" equalAverage="0" bottom="0" percent="0" rank="0" text="" dxfId="1">
      <formula>#ref!="Pas bon"</formula>
    </cfRule>
  </conditionalFormatting>
  <conditionalFormatting sqref="E430">
    <cfRule type="expression" priority="1179" aboveAverage="0" equalAverage="0" bottom="0" percent="0" rank="0" text="" dxfId="1">
      <formula>#ref!="Pas bon"</formula>
    </cfRule>
    <cfRule type="expression" priority="1180" aboveAverage="0" equalAverage="0" bottom="0" percent="0" rank="0" text="" dxfId="1">
      <formula>#ref!="Pas bon"</formula>
    </cfRule>
  </conditionalFormatting>
  <conditionalFormatting sqref="E431">
    <cfRule type="expression" priority="1181" aboveAverage="0" equalAverage="0" bottom="0" percent="0" rank="0" text="" dxfId="1">
      <formula>#ref!="Pas bon"</formula>
    </cfRule>
    <cfRule type="expression" priority="1182" aboveAverage="0" equalAverage="0" bottom="0" percent="0" rank="0" text="" dxfId="1">
      <formula>#ref!="Pas bon"</formula>
    </cfRule>
  </conditionalFormatting>
  <conditionalFormatting sqref="E432">
    <cfRule type="expression" priority="1183" aboveAverage="0" equalAverage="0" bottom="0" percent="0" rank="0" text="" dxfId="1">
      <formula>#ref!="Pas bon"</formula>
    </cfRule>
    <cfRule type="expression" priority="1184" aboveAverage="0" equalAverage="0" bottom="0" percent="0" rank="0" text="" dxfId="1">
      <formula>#ref!="Pas bon"</formula>
    </cfRule>
  </conditionalFormatting>
  <conditionalFormatting sqref="E433">
    <cfRule type="expression" priority="1185" aboveAverage="0" equalAverage="0" bottom="0" percent="0" rank="0" text="" dxfId="1">
      <formula>#ref!="Pas bon"</formula>
    </cfRule>
    <cfRule type="expression" priority="1186" aboveAverage="0" equalAverage="0" bottom="0" percent="0" rank="0" text="" dxfId="1">
      <formula>#ref!="Pas bon"</formula>
    </cfRule>
  </conditionalFormatting>
  <conditionalFormatting sqref="E434">
    <cfRule type="expression" priority="1187" aboveAverage="0" equalAverage="0" bottom="0" percent="0" rank="0" text="" dxfId="1">
      <formula>#ref!="Pas bon"</formula>
    </cfRule>
    <cfRule type="expression" priority="1188" aboveAverage="0" equalAverage="0" bottom="0" percent="0" rank="0" text="" dxfId="1">
      <formula>#ref!="Pas bon"</formula>
    </cfRule>
  </conditionalFormatting>
  <conditionalFormatting sqref="E435">
    <cfRule type="expression" priority="1189" aboveAverage="0" equalAverage="0" bottom="0" percent="0" rank="0" text="" dxfId="1">
      <formula>#ref!="Pas bon"</formula>
    </cfRule>
    <cfRule type="expression" priority="1190" aboveAverage="0" equalAverage="0" bottom="0" percent="0" rank="0" text="" dxfId="1">
      <formula>#ref!="Pas bon"</formula>
    </cfRule>
  </conditionalFormatting>
  <conditionalFormatting sqref="E436">
    <cfRule type="expression" priority="1191" aboveAverage="0" equalAverage="0" bottom="0" percent="0" rank="0" text="" dxfId="1">
      <formula>#ref!="Pas bon"</formula>
    </cfRule>
    <cfRule type="expression" priority="1192" aboveAverage="0" equalAverage="0" bottom="0" percent="0" rank="0" text="" dxfId="1">
      <formula>#ref!="Pas bon"</formula>
    </cfRule>
  </conditionalFormatting>
  <conditionalFormatting sqref="E437">
    <cfRule type="expression" priority="1193" aboveAverage="0" equalAverage="0" bottom="0" percent="0" rank="0" text="" dxfId="1">
      <formula>#ref!="Pas bon"</formula>
    </cfRule>
    <cfRule type="expression" priority="1194" aboveAverage="0" equalAverage="0" bottom="0" percent="0" rank="0" text="" dxfId="1">
      <formula>#ref!="Pas bon"</formula>
    </cfRule>
  </conditionalFormatting>
  <conditionalFormatting sqref="E438">
    <cfRule type="expression" priority="1195" aboveAverage="0" equalAverage="0" bottom="0" percent="0" rank="0" text="" dxfId="1">
      <formula>#ref!="Pas bon"</formula>
    </cfRule>
    <cfRule type="expression" priority="1196" aboveAverage="0" equalAverage="0" bottom="0" percent="0" rank="0" text="" dxfId="1">
      <formula>#ref!="Pas bon"</formula>
    </cfRule>
  </conditionalFormatting>
  <conditionalFormatting sqref="E439">
    <cfRule type="expression" priority="1197" aboveAverage="0" equalAverage="0" bottom="0" percent="0" rank="0" text="" dxfId="1">
      <formula>#ref!="Pas bon"</formula>
    </cfRule>
    <cfRule type="expression" priority="1198" aboveAverage="0" equalAverage="0" bottom="0" percent="0" rank="0" text="" dxfId="1">
      <formula>#ref!="Pas bon"</formula>
    </cfRule>
  </conditionalFormatting>
  <conditionalFormatting sqref="E440">
    <cfRule type="expression" priority="1199" aboveAverage="0" equalAverage="0" bottom="0" percent="0" rank="0" text="" dxfId="1">
      <formula>#ref!="Pas bon"</formula>
    </cfRule>
    <cfRule type="expression" priority="1200" aboveAverage="0" equalAverage="0" bottom="0" percent="0" rank="0" text="" dxfId="1">
      <formula>#ref!="Pas bon"</formula>
    </cfRule>
  </conditionalFormatting>
  <conditionalFormatting sqref="E441">
    <cfRule type="expression" priority="1201" aboveAverage="0" equalAverage="0" bottom="0" percent="0" rank="0" text="" dxfId="1">
      <formula>#ref!="Pas bon"</formula>
    </cfRule>
    <cfRule type="expression" priority="1202" aboveAverage="0" equalAverage="0" bottom="0" percent="0" rank="0" text="" dxfId="1">
      <formula>#ref!="Pas bon"</formula>
    </cfRule>
  </conditionalFormatting>
  <conditionalFormatting sqref="E442">
    <cfRule type="expression" priority="1203" aboveAverage="0" equalAverage="0" bottom="0" percent="0" rank="0" text="" dxfId="1">
      <formula>#ref!="Pas bon"</formula>
    </cfRule>
    <cfRule type="expression" priority="1204" aboveAverage="0" equalAverage="0" bottom="0" percent="0" rank="0" text="" dxfId="1">
      <formula>#ref!="Pas bon"</formula>
    </cfRule>
  </conditionalFormatting>
  <conditionalFormatting sqref="E443">
    <cfRule type="expression" priority="1205" aboveAverage="0" equalAverage="0" bottom="0" percent="0" rank="0" text="" dxfId="1">
      <formula>#ref!="Pas bon"</formula>
    </cfRule>
    <cfRule type="expression" priority="1206" aboveAverage="0" equalAverage="0" bottom="0" percent="0" rank="0" text="" dxfId="1">
      <formula>#ref!="Pas bon"</formula>
    </cfRule>
  </conditionalFormatting>
  <conditionalFormatting sqref="E444">
    <cfRule type="expression" priority="1207" aboveAverage="0" equalAverage="0" bottom="0" percent="0" rank="0" text="" dxfId="1">
      <formula>#ref!="Pas bon"</formula>
    </cfRule>
    <cfRule type="expression" priority="1208" aboveAverage="0" equalAverage="0" bottom="0" percent="0" rank="0" text="" dxfId="1">
      <formula>#ref!="Pas bon"</formula>
    </cfRule>
  </conditionalFormatting>
  <conditionalFormatting sqref="E445">
    <cfRule type="expression" priority="1209" aboveAverage="0" equalAverage="0" bottom="0" percent="0" rank="0" text="" dxfId="1">
      <formula>#ref!="Pas bon"</formula>
    </cfRule>
    <cfRule type="expression" priority="1210" aboveAverage="0" equalAverage="0" bottom="0" percent="0" rank="0" text="" dxfId="1">
      <formula>#ref!="Pas bon"</formula>
    </cfRule>
  </conditionalFormatting>
  <conditionalFormatting sqref="E446">
    <cfRule type="expression" priority="1211" aboveAverage="0" equalAverage="0" bottom="0" percent="0" rank="0" text="" dxfId="1">
      <formula>#ref!="Pas bon"</formula>
    </cfRule>
    <cfRule type="expression" priority="1212" aboveAverage="0" equalAverage="0" bottom="0" percent="0" rank="0" text="" dxfId="1">
      <formula>#ref!="Pas bon"</formula>
    </cfRule>
  </conditionalFormatting>
  <conditionalFormatting sqref="E447">
    <cfRule type="expression" priority="1213" aboveAverage="0" equalAverage="0" bottom="0" percent="0" rank="0" text="" dxfId="1">
      <formula>#ref!="Pas bon"</formula>
    </cfRule>
    <cfRule type="expression" priority="1214" aboveAverage="0" equalAverage="0" bottom="0" percent="0" rank="0" text="" dxfId="1">
      <formula>#ref!="Pas bon"</formula>
    </cfRule>
  </conditionalFormatting>
  <conditionalFormatting sqref="E448">
    <cfRule type="expression" priority="1215" aboveAverage="0" equalAverage="0" bottom="0" percent="0" rank="0" text="" dxfId="1">
      <formula>#ref!="Pas bon"</formula>
    </cfRule>
    <cfRule type="expression" priority="1216" aboveAverage="0" equalAverage="0" bottom="0" percent="0" rank="0" text="" dxfId="1">
      <formula>#ref!="Pas bon"</formula>
    </cfRule>
  </conditionalFormatting>
  <conditionalFormatting sqref="E449">
    <cfRule type="expression" priority="1217" aboveAverage="0" equalAverage="0" bottom="0" percent="0" rank="0" text="" dxfId="1">
      <formula>#ref!="Pas bon"</formula>
    </cfRule>
    <cfRule type="expression" priority="1218" aboveAverage="0" equalAverage="0" bottom="0" percent="0" rank="0" text="" dxfId="1">
      <formula>#ref!="Pas bon"</formula>
    </cfRule>
  </conditionalFormatting>
  <conditionalFormatting sqref="E450">
    <cfRule type="expression" priority="1219" aboveAverage="0" equalAverage="0" bottom="0" percent="0" rank="0" text="" dxfId="1">
      <formula>#ref!="Pas bon"</formula>
    </cfRule>
    <cfRule type="expression" priority="1220" aboveAverage="0" equalAverage="0" bottom="0" percent="0" rank="0" text="" dxfId="1">
      <formula>#ref!="Pas bon"</formula>
    </cfRule>
  </conditionalFormatting>
  <conditionalFormatting sqref="E451">
    <cfRule type="expression" priority="1221" aboveAverage="0" equalAverage="0" bottom="0" percent="0" rank="0" text="" dxfId="1">
      <formula>#ref!="Pas bon"</formula>
    </cfRule>
    <cfRule type="expression" priority="1222" aboveAverage="0" equalAverage="0" bottom="0" percent="0" rank="0" text="" dxfId="1">
      <formula>#ref!="Pas bon"</formula>
    </cfRule>
  </conditionalFormatting>
  <conditionalFormatting sqref="E452">
    <cfRule type="expression" priority="1223" aboveAverage="0" equalAverage="0" bottom="0" percent="0" rank="0" text="" dxfId="1">
      <formula>#ref!="Pas bon"</formula>
    </cfRule>
    <cfRule type="expression" priority="1224" aboveAverage="0" equalAverage="0" bottom="0" percent="0" rank="0" text="" dxfId="1">
      <formula>#ref!="Pas bon"</formula>
    </cfRule>
  </conditionalFormatting>
  <conditionalFormatting sqref="E453">
    <cfRule type="expression" priority="1225" aboveAverage="0" equalAverage="0" bottom="0" percent="0" rank="0" text="" dxfId="1">
      <formula>#ref!="Pas bon"</formula>
    </cfRule>
    <cfRule type="expression" priority="1226" aboveAverage="0" equalAverage="0" bottom="0" percent="0" rank="0" text="" dxfId="1">
      <formula>#ref!="Pas bon"</formula>
    </cfRule>
  </conditionalFormatting>
  <conditionalFormatting sqref="E454">
    <cfRule type="expression" priority="1227" aboveAverage="0" equalAverage="0" bottom="0" percent="0" rank="0" text="" dxfId="1">
      <formula>#ref!="Pas bon"</formula>
    </cfRule>
    <cfRule type="expression" priority="1228" aboveAverage="0" equalAverage="0" bottom="0" percent="0" rank="0" text="" dxfId="1">
      <formula>#ref!="Pas bon"</formula>
    </cfRule>
  </conditionalFormatting>
  <conditionalFormatting sqref="E455">
    <cfRule type="expression" priority="1229" aboveAverage="0" equalAverage="0" bottom="0" percent="0" rank="0" text="" dxfId="1">
      <formula>#ref!="Pas bon"</formula>
    </cfRule>
    <cfRule type="expression" priority="1230" aboveAverage="0" equalAverage="0" bottom="0" percent="0" rank="0" text="" dxfId="1">
      <formula>#ref!="Pas bon"</formula>
    </cfRule>
  </conditionalFormatting>
  <conditionalFormatting sqref="E456">
    <cfRule type="expression" priority="1231" aboveAverage="0" equalAverage="0" bottom="0" percent="0" rank="0" text="" dxfId="1">
      <formula>#ref!="Pas bon"</formula>
    </cfRule>
    <cfRule type="expression" priority="1232" aboveAverage="0" equalAverage="0" bottom="0" percent="0" rank="0" text="" dxfId="1">
      <formula>#ref!="Pas bon"</formula>
    </cfRule>
  </conditionalFormatting>
  <conditionalFormatting sqref="E457">
    <cfRule type="expression" priority="1233" aboveAverage="0" equalAverage="0" bottom="0" percent="0" rank="0" text="" dxfId="1">
      <formula>#ref!="Pas bon"</formula>
    </cfRule>
    <cfRule type="expression" priority="1234" aboveAverage="0" equalAverage="0" bottom="0" percent="0" rank="0" text="" dxfId="1">
      <formula>#ref!="Pas bon"</formula>
    </cfRule>
  </conditionalFormatting>
  <conditionalFormatting sqref="E458">
    <cfRule type="expression" priority="1235" aboveAverage="0" equalAverage="0" bottom="0" percent="0" rank="0" text="" dxfId="1">
      <formula>#ref!="Pas bon"</formula>
    </cfRule>
    <cfRule type="expression" priority="1236" aboveAverage="0" equalAverage="0" bottom="0" percent="0" rank="0" text="" dxfId="1">
      <formula>#ref!="Pas bon"</formula>
    </cfRule>
  </conditionalFormatting>
  <conditionalFormatting sqref="E459">
    <cfRule type="expression" priority="1237" aboveAverage="0" equalAverage="0" bottom="0" percent="0" rank="0" text="" dxfId="1">
      <formula>#ref!="Pas bon"</formula>
    </cfRule>
    <cfRule type="expression" priority="1238" aboveAverage="0" equalAverage="0" bottom="0" percent="0" rank="0" text="" dxfId="1">
      <formula>#ref!="Pas bon"</formula>
    </cfRule>
  </conditionalFormatting>
  <conditionalFormatting sqref="E460">
    <cfRule type="expression" priority="1239" aboveAverage="0" equalAverage="0" bottom="0" percent="0" rank="0" text="" dxfId="1">
      <formula>#ref!="Pas bon"</formula>
    </cfRule>
    <cfRule type="expression" priority="1240" aboveAverage="0" equalAverage="0" bottom="0" percent="0" rank="0" text="" dxfId="1">
      <formula>#ref!="Pas bon"</formula>
    </cfRule>
  </conditionalFormatting>
  <conditionalFormatting sqref="E461">
    <cfRule type="expression" priority="1241" aboveAverage="0" equalAverage="0" bottom="0" percent="0" rank="0" text="" dxfId="1">
      <formula>#ref!="Pas bon"</formula>
    </cfRule>
    <cfRule type="expression" priority="1242" aboveAverage="0" equalAverage="0" bottom="0" percent="0" rank="0" text="" dxfId="1">
      <formula>#ref!="Pas bon"</formula>
    </cfRule>
  </conditionalFormatting>
  <conditionalFormatting sqref="E462">
    <cfRule type="expression" priority="1243" aboveAverage="0" equalAverage="0" bottom="0" percent="0" rank="0" text="" dxfId="1">
      <formula>#ref!="Pas bon"</formula>
    </cfRule>
    <cfRule type="expression" priority="1244" aboveAverage="0" equalAverage="0" bottom="0" percent="0" rank="0" text="" dxfId="1">
      <formula>#ref!="Pas bon"</formula>
    </cfRule>
  </conditionalFormatting>
  <conditionalFormatting sqref="E463">
    <cfRule type="expression" priority="1245" aboveAverage="0" equalAverage="0" bottom="0" percent="0" rank="0" text="" dxfId="1">
      <formula>#ref!="Pas bon"</formula>
    </cfRule>
    <cfRule type="expression" priority="1246" aboveAverage="0" equalAverage="0" bottom="0" percent="0" rank="0" text="" dxfId="1">
      <formula>#ref!="Pas bon"</formula>
    </cfRule>
  </conditionalFormatting>
  <conditionalFormatting sqref="E464">
    <cfRule type="expression" priority="1247" aboveAverage="0" equalAverage="0" bottom="0" percent="0" rank="0" text="" dxfId="1">
      <formula>#ref!="Pas bon"</formula>
    </cfRule>
    <cfRule type="expression" priority="1248" aboveAverage="0" equalAverage="0" bottom="0" percent="0" rank="0" text="" dxfId="1">
      <formula>#ref!="Pas bon"</formula>
    </cfRule>
  </conditionalFormatting>
  <conditionalFormatting sqref="E465">
    <cfRule type="expression" priority="1249" aboveAverage="0" equalAverage="0" bottom="0" percent="0" rank="0" text="" dxfId="1">
      <formula>#ref!="Pas bon"</formula>
    </cfRule>
    <cfRule type="expression" priority="1250" aboveAverage="0" equalAverage="0" bottom="0" percent="0" rank="0" text="" dxfId="1">
      <formula>#ref!="Pas bon"</formula>
    </cfRule>
  </conditionalFormatting>
  <conditionalFormatting sqref="E466">
    <cfRule type="expression" priority="1251" aboveAverage="0" equalAverage="0" bottom="0" percent="0" rank="0" text="" dxfId="1">
      <formula>#ref!="Pas bon"</formula>
    </cfRule>
    <cfRule type="expression" priority="1252" aboveAverage="0" equalAverage="0" bottom="0" percent="0" rank="0" text="" dxfId="1">
      <formula>#ref!="Pas bon"</formula>
    </cfRule>
  </conditionalFormatting>
  <conditionalFormatting sqref="E467">
    <cfRule type="expression" priority="1253" aboveAverage="0" equalAverage="0" bottom="0" percent="0" rank="0" text="" dxfId="1">
      <formula>#ref!="Pas bon"</formula>
    </cfRule>
    <cfRule type="expression" priority="1254" aboveAverage="0" equalAverage="0" bottom="0" percent="0" rank="0" text="" dxfId="1">
      <formula>#ref!="Pas bon"</formula>
    </cfRule>
  </conditionalFormatting>
  <conditionalFormatting sqref="E468">
    <cfRule type="expression" priority="1255" aboveAverage="0" equalAverage="0" bottom="0" percent="0" rank="0" text="" dxfId="1">
      <formula>#ref!="Pas bon"</formula>
    </cfRule>
    <cfRule type="expression" priority="1256" aboveAverage="0" equalAverage="0" bottom="0" percent="0" rank="0" text="" dxfId="1">
      <formula>#ref!="Pas bon"</formula>
    </cfRule>
  </conditionalFormatting>
  <conditionalFormatting sqref="E469">
    <cfRule type="expression" priority="1257" aboveAverage="0" equalAverage="0" bottom="0" percent="0" rank="0" text="" dxfId="1">
      <formula>#ref!="Pas bon"</formula>
    </cfRule>
    <cfRule type="expression" priority="1258" aboveAverage="0" equalAverage="0" bottom="0" percent="0" rank="0" text="" dxfId="1">
      <formula>#ref!="Pas bon"</formula>
    </cfRule>
  </conditionalFormatting>
  <conditionalFormatting sqref="E470">
    <cfRule type="expression" priority="1259" aboveAverage="0" equalAverage="0" bottom="0" percent="0" rank="0" text="" dxfId="1">
      <formula>#ref!="Pas bon"</formula>
    </cfRule>
    <cfRule type="expression" priority="1260" aboveAverage="0" equalAverage="0" bottom="0" percent="0" rank="0" text="" dxfId="1">
      <formula>#ref!="Pas bon"</formula>
    </cfRule>
  </conditionalFormatting>
  <conditionalFormatting sqref="E471">
    <cfRule type="expression" priority="1261" aboveAverage="0" equalAverage="0" bottom="0" percent="0" rank="0" text="" dxfId="1">
      <formula>#ref!="Pas bon"</formula>
    </cfRule>
    <cfRule type="expression" priority="1262" aboveAverage="0" equalAverage="0" bottom="0" percent="0" rank="0" text="" dxfId="1">
      <formula>#ref!="Pas bon"</formula>
    </cfRule>
  </conditionalFormatting>
  <conditionalFormatting sqref="E472">
    <cfRule type="expression" priority="1263" aboveAverage="0" equalAverage="0" bottom="0" percent="0" rank="0" text="" dxfId="1">
      <formula>#ref!="Pas bon"</formula>
    </cfRule>
    <cfRule type="expression" priority="1264" aboveAverage="0" equalAverage="0" bottom="0" percent="0" rank="0" text="" dxfId="1">
      <formula>#ref!="Pas bon"</formula>
    </cfRule>
  </conditionalFormatting>
  <conditionalFormatting sqref="E473">
    <cfRule type="expression" priority="1265" aboveAverage="0" equalAverage="0" bottom="0" percent="0" rank="0" text="" dxfId="1">
      <formula>#ref!="Pas bon"</formula>
    </cfRule>
    <cfRule type="expression" priority="1266" aboveAverage="0" equalAverage="0" bottom="0" percent="0" rank="0" text="" dxfId="1">
      <formula>#ref!="Pas bon"</formula>
    </cfRule>
  </conditionalFormatting>
  <conditionalFormatting sqref="E474">
    <cfRule type="expression" priority="1267" aboveAverage="0" equalAverage="0" bottom="0" percent="0" rank="0" text="" dxfId="1">
      <formula>#ref!="Pas bon"</formula>
    </cfRule>
    <cfRule type="expression" priority="1268" aboveAverage="0" equalAverage="0" bottom="0" percent="0" rank="0" text="" dxfId="1">
      <formula>#ref!="Pas bon"</formula>
    </cfRule>
  </conditionalFormatting>
  <conditionalFormatting sqref="E475">
    <cfRule type="expression" priority="1269" aboveAverage="0" equalAverage="0" bottom="0" percent="0" rank="0" text="" dxfId="1">
      <formula>#ref!="Pas bon"</formula>
    </cfRule>
    <cfRule type="expression" priority="1270" aboveAverage="0" equalAverage="0" bottom="0" percent="0" rank="0" text="" dxfId="1">
      <formula>#ref!="Pas bon"</formula>
    </cfRule>
  </conditionalFormatting>
  <conditionalFormatting sqref="E476">
    <cfRule type="expression" priority="1271" aboveAverage="0" equalAverage="0" bottom="0" percent="0" rank="0" text="" dxfId="1">
      <formula>#ref!="Pas bon"</formula>
    </cfRule>
    <cfRule type="expression" priority="1272" aboveAverage="0" equalAverage="0" bottom="0" percent="0" rank="0" text="" dxfId="1">
      <formula>#ref!="Pas bon"</formula>
    </cfRule>
  </conditionalFormatting>
  <conditionalFormatting sqref="E477">
    <cfRule type="expression" priority="1273" aboveAverage="0" equalAverage="0" bottom="0" percent="0" rank="0" text="" dxfId="1">
      <formula>#ref!="Pas bon"</formula>
    </cfRule>
    <cfRule type="expression" priority="1274" aboveAverage="0" equalAverage="0" bottom="0" percent="0" rank="0" text="" dxfId="1">
      <formula>#ref!="Pas bon"</formula>
    </cfRule>
  </conditionalFormatting>
  <conditionalFormatting sqref="E478">
    <cfRule type="expression" priority="1275" aboveAverage="0" equalAverage="0" bottom="0" percent="0" rank="0" text="" dxfId="1">
      <formula>#ref!="Pas bon"</formula>
    </cfRule>
    <cfRule type="expression" priority="1276" aboveAverage="0" equalAverage="0" bottom="0" percent="0" rank="0" text="" dxfId="1">
      <formula>#ref!="Pas bon"</formula>
    </cfRule>
  </conditionalFormatting>
  <conditionalFormatting sqref="E479">
    <cfRule type="expression" priority="1277" aboveAverage="0" equalAverage="0" bottom="0" percent="0" rank="0" text="" dxfId="1">
      <formula>#ref!="Pas bon"</formula>
    </cfRule>
    <cfRule type="expression" priority="1278" aboveAverage="0" equalAverage="0" bottom="0" percent="0" rank="0" text="" dxfId="1">
      <formula>#ref!="Pas bon"</formula>
    </cfRule>
  </conditionalFormatting>
  <conditionalFormatting sqref="E480">
    <cfRule type="expression" priority="1279" aboveAverage="0" equalAverage="0" bottom="0" percent="0" rank="0" text="" dxfId="1">
      <formula>#ref!="Pas bon"</formula>
    </cfRule>
    <cfRule type="expression" priority="1280" aboveAverage="0" equalAverage="0" bottom="0" percent="0" rank="0" text="" dxfId="1">
      <formula>#ref!="Pas bon"</formula>
    </cfRule>
  </conditionalFormatting>
  <conditionalFormatting sqref="E481">
    <cfRule type="expression" priority="1281" aboveAverage="0" equalAverage="0" bottom="0" percent="0" rank="0" text="" dxfId="1">
      <formula>#ref!="Pas bon"</formula>
    </cfRule>
    <cfRule type="expression" priority="1282" aboveAverage="0" equalAverage="0" bottom="0" percent="0" rank="0" text="" dxfId="1">
      <formula>#ref!="Pas bon"</formula>
    </cfRule>
  </conditionalFormatting>
  <conditionalFormatting sqref="E482">
    <cfRule type="expression" priority="1283" aboveAverage="0" equalAverage="0" bottom="0" percent="0" rank="0" text="" dxfId="1">
      <formula>#ref!="Pas bon"</formula>
    </cfRule>
    <cfRule type="expression" priority="1284" aboveAverage="0" equalAverage="0" bottom="0" percent="0" rank="0" text="" dxfId="1">
      <formula>#ref!="Pas bon"</formula>
    </cfRule>
  </conditionalFormatting>
  <conditionalFormatting sqref="E483">
    <cfRule type="expression" priority="1285" aboveAverage="0" equalAverage="0" bottom="0" percent="0" rank="0" text="" dxfId="1">
      <formula>#ref!="Pas bon"</formula>
    </cfRule>
    <cfRule type="expression" priority="1286" aboveAverage="0" equalAverage="0" bottom="0" percent="0" rank="0" text="" dxfId="1">
      <formula>#ref!="Pas bon"</formula>
    </cfRule>
  </conditionalFormatting>
  <conditionalFormatting sqref="E484">
    <cfRule type="expression" priority="1287" aboveAverage="0" equalAverage="0" bottom="0" percent="0" rank="0" text="" dxfId="1">
      <formula>#ref!="Pas bon"</formula>
    </cfRule>
    <cfRule type="expression" priority="1288" aboveAverage="0" equalAverage="0" bottom="0" percent="0" rank="0" text="" dxfId="1">
      <formula>#ref!="Pas bon"</formula>
    </cfRule>
  </conditionalFormatting>
  <conditionalFormatting sqref="E485">
    <cfRule type="expression" priority="1289" aboveAverage="0" equalAverage="0" bottom="0" percent="0" rank="0" text="" dxfId="1">
      <formula>#ref!="Pas bon"</formula>
    </cfRule>
    <cfRule type="expression" priority="1290" aboveAverage="0" equalAverage="0" bottom="0" percent="0" rank="0" text="" dxfId="1">
      <formula>#ref!="Pas bon"</formula>
    </cfRule>
  </conditionalFormatting>
  <conditionalFormatting sqref="E486">
    <cfRule type="expression" priority="1291" aboveAverage="0" equalAverage="0" bottom="0" percent="0" rank="0" text="" dxfId="1">
      <formula>#ref!="Pas bon"</formula>
    </cfRule>
    <cfRule type="expression" priority="1292" aboveAverage="0" equalAverage="0" bottom="0" percent="0" rank="0" text="" dxfId="1">
      <formula>#ref!="Pas bon"</formula>
    </cfRule>
  </conditionalFormatting>
  <conditionalFormatting sqref="E487">
    <cfRule type="expression" priority="1293" aboveAverage="0" equalAverage="0" bottom="0" percent="0" rank="0" text="" dxfId="1">
      <formula>#ref!="Pas bon"</formula>
    </cfRule>
    <cfRule type="expression" priority="1294" aboveAverage="0" equalAverage="0" bottom="0" percent="0" rank="0" text="" dxfId="1">
      <formula>#ref!="Pas bon"</formula>
    </cfRule>
  </conditionalFormatting>
  <conditionalFormatting sqref="E488">
    <cfRule type="expression" priority="1295" aboveAverage="0" equalAverage="0" bottom="0" percent="0" rank="0" text="" dxfId="1">
      <formula>#ref!="Pas bon"</formula>
    </cfRule>
    <cfRule type="expression" priority="1296" aboveAverage="0" equalAverage="0" bottom="0" percent="0" rank="0" text="" dxfId="1">
      <formula>#ref!="Pas bon"</formula>
    </cfRule>
  </conditionalFormatting>
  <conditionalFormatting sqref="E489">
    <cfRule type="expression" priority="1297" aboveAverage="0" equalAverage="0" bottom="0" percent="0" rank="0" text="" dxfId="1">
      <formula>#ref!="Pas bon"</formula>
    </cfRule>
    <cfRule type="expression" priority="1298" aboveAverage="0" equalAverage="0" bottom="0" percent="0" rank="0" text="" dxfId="1">
      <formula>#ref!="Pas bon"</formula>
    </cfRule>
  </conditionalFormatting>
  <conditionalFormatting sqref="E490">
    <cfRule type="expression" priority="1299" aboveAverage="0" equalAverage="0" bottom="0" percent="0" rank="0" text="" dxfId="1">
      <formula>#ref!="Pas bon"</formula>
    </cfRule>
    <cfRule type="expression" priority="1300" aboveAverage="0" equalAverage="0" bottom="0" percent="0" rank="0" text="" dxfId="1">
      <formula>#ref!="Pas bon"</formula>
    </cfRule>
  </conditionalFormatting>
  <conditionalFormatting sqref="E491">
    <cfRule type="expression" priority="1301" aboveAverage="0" equalAverage="0" bottom="0" percent="0" rank="0" text="" dxfId="1">
      <formula>#ref!="Pas bon"</formula>
    </cfRule>
    <cfRule type="expression" priority="1302" aboveAverage="0" equalAverage="0" bottom="0" percent="0" rank="0" text="" dxfId="1">
      <formula>#ref!="Pas bon"</formula>
    </cfRule>
  </conditionalFormatting>
  <conditionalFormatting sqref="E492">
    <cfRule type="expression" priority="1303" aboveAverage="0" equalAverage="0" bottom="0" percent="0" rank="0" text="" dxfId="1">
      <formula>#ref!="Pas bon"</formula>
    </cfRule>
    <cfRule type="expression" priority="1304" aboveAverage="0" equalAverage="0" bottom="0" percent="0" rank="0" text="" dxfId="1">
      <formula>#ref!="Pas bon"</formula>
    </cfRule>
  </conditionalFormatting>
  <conditionalFormatting sqref="E493">
    <cfRule type="expression" priority="1305" aboveAverage="0" equalAverage="0" bottom="0" percent="0" rank="0" text="" dxfId="1">
      <formula>#ref!="Pas bon"</formula>
    </cfRule>
    <cfRule type="expression" priority="1306" aboveAverage="0" equalAverage="0" bottom="0" percent="0" rank="0" text="" dxfId="1">
      <formula>#ref!="Pas bon"</formula>
    </cfRule>
  </conditionalFormatting>
  <conditionalFormatting sqref="E494">
    <cfRule type="expression" priority="1307" aboveAverage="0" equalAverage="0" bottom="0" percent="0" rank="0" text="" dxfId="1">
      <formula>#ref!="Pas bon"</formula>
    </cfRule>
    <cfRule type="expression" priority="1308" aboveAverage="0" equalAverage="0" bottom="0" percent="0" rank="0" text="" dxfId="1">
      <formula>#ref!="Pas bon"</formula>
    </cfRule>
  </conditionalFormatting>
  <conditionalFormatting sqref="E495">
    <cfRule type="expression" priority="1309" aboveAverage="0" equalAverage="0" bottom="0" percent="0" rank="0" text="" dxfId="1">
      <formula>#ref!="Pas bon"</formula>
    </cfRule>
    <cfRule type="expression" priority="1310" aboveAverage="0" equalAverage="0" bottom="0" percent="0" rank="0" text="" dxfId="1">
      <formula>#ref!="Pas bon"</formula>
    </cfRule>
  </conditionalFormatting>
  <conditionalFormatting sqref="E496">
    <cfRule type="expression" priority="1311" aboveAverage="0" equalAverage="0" bottom="0" percent="0" rank="0" text="" dxfId="1">
      <formula>#ref!="Pas bon"</formula>
    </cfRule>
    <cfRule type="expression" priority="1312" aboveAverage="0" equalAverage="0" bottom="0" percent="0" rank="0" text="" dxfId="1">
      <formula>#ref!="Pas bon"</formula>
    </cfRule>
  </conditionalFormatting>
  <conditionalFormatting sqref="E497">
    <cfRule type="expression" priority="1313" aboveAverage="0" equalAverage="0" bottom="0" percent="0" rank="0" text="" dxfId="1">
      <formula>#ref!="Pas bon"</formula>
    </cfRule>
    <cfRule type="expression" priority="1314" aboveAverage="0" equalAverage="0" bottom="0" percent="0" rank="0" text="" dxfId="1">
      <formula>#ref!="Pas bon"</formula>
    </cfRule>
  </conditionalFormatting>
  <conditionalFormatting sqref="E498">
    <cfRule type="expression" priority="1315" aboveAverage="0" equalAverage="0" bottom="0" percent="0" rank="0" text="" dxfId="1">
      <formula>#ref!="Pas bon"</formula>
    </cfRule>
    <cfRule type="expression" priority="1316" aboveAverage="0" equalAverage="0" bottom="0" percent="0" rank="0" text="" dxfId="1">
      <formula>#ref!="Pas bon"</formula>
    </cfRule>
  </conditionalFormatting>
  <conditionalFormatting sqref="E499">
    <cfRule type="expression" priority="1317" aboveAverage="0" equalAverage="0" bottom="0" percent="0" rank="0" text="" dxfId="1">
      <formula>#ref!="Pas bon"</formula>
    </cfRule>
    <cfRule type="expression" priority="1318" aboveAverage="0" equalAverage="0" bottom="0" percent="0" rank="0" text="" dxfId="1">
      <formula>#ref!="Pas bon"</formula>
    </cfRule>
  </conditionalFormatting>
  <conditionalFormatting sqref="E500">
    <cfRule type="expression" priority="1319" aboveAverage="0" equalAverage="0" bottom="0" percent="0" rank="0" text="" dxfId="1">
      <formula>#ref!="Pas bon"</formula>
    </cfRule>
    <cfRule type="expression" priority="1320" aboveAverage="0" equalAverage="0" bottom="0" percent="0" rank="0" text="" dxfId="1">
      <formula>#ref!="Pas bon"</formula>
    </cfRule>
  </conditionalFormatting>
  <conditionalFormatting sqref="E504">
    <cfRule type="expression" priority="1321" aboveAverage="0" equalAverage="0" bottom="0" percent="0" rank="0" text="" dxfId="1">
      <formula>#ref!="Pas bon"</formula>
    </cfRule>
    <cfRule type="expression" priority="1322" aboveAverage="0" equalAverage="0" bottom="0" percent="0" rank="0" text="" dxfId="1">
      <formula>#ref!="Pas bon"</formula>
    </cfRule>
  </conditionalFormatting>
  <conditionalFormatting sqref="E505">
    <cfRule type="expression" priority="1323" aboveAverage="0" equalAverage="0" bottom="0" percent="0" rank="0" text="" dxfId="1">
      <formula>#ref!="Pas bon"</formula>
    </cfRule>
    <cfRule type="expression" priority="1324" aboveAverage="0" equalAverage="0" bottom="0" percent="0" rank="0" text="" dxfId="1">
      <formula>#ref!="Pas bon"</formula>
    </cfRule>
  </conditionalFormatting>
  <conditionalFormatting sqref="E506">
    <cfRule type="expression" priority="1325" aboveAverage="0" equalAverage="0" bottom="0" percent="0" rank="0" text="" dxfId="1">
      <formula>#ref!="Pas bon"</formula>
    </cfRule>
    <cfRule type="expression" priority="1326" aboveAverage="0" equalAverage="0" bottom="0" percent="0" rank="0" text="" dxfId="1">
      <formula>#ref!="Pas bon"</formula>
    </cfRule>
  </conditionalFormatting>
  <conditionalFormatting sqref="E507">
    <cfRule type="expression" priority="1327" aboveAverage="0" equalAverage="0" bottom="0" percent="0" rank="0" text="" dxfId="1">
      <formula>#ref!="Pas bon"</formula>
    </cfRule>
    <cfRule type="expression" priority="1328" aboveAverage="0" equalAverage="0" bottom="0" percent="0" rank="0" text="" dxfId="1">
      <formula>#ref!="Pas bon"</formula>
    </cfRule>
  </conditionalFormatting>
  <conditionalFormatting sqref="E508">
    <cfRule type="expression" priority="1329" aboveAverage="0" equalAverage="0" bottom="0" percent="0" rank="0" text="" dxfId="1">
      <formula>#ref!="Pas bon"</formula>
    </cfRule>
    <cfRule type="expression" priority="1330" aboveAverage="0" equalAverage="0" bottom="0" percent="0" rank="0" text="" dxfId="1">
      <formula>#ref!="Pas bon"</formula>
    </cfRule>
  </conditionalFormatting>
  <conditionalFormatting sqref="E509">
    <cfRule type="expression" priority="1331" aboveAverage="0" equalAverage="0" bottom="0" percent="0" rank="0" text="" dxfId="1">
      <formula>#ref!="Pas bon"</formula>
    </cfRule>
    <cfRule type="expression" priority="1332" aboveAverage="0" equalAverage="0" bottom="0" percent="0" rank="0" text="" dxfId="1">
      <formula>#ref!="Pas bon"</formula>
    </cfRule>
  </conditionalFormatting>
  <conditionalFormatting sqref="E510">
    <cfRule type="expression" priority="1333" aboveAverage="0" equalAverage="0" bottom="0" percent="0" rank="0" text="" dxfId="1">
      <formula>#ref!="Pas bon"</formula>
    </cfRule>
    <cfRule type="expression" priority="1334" aboveAverage="0" equalAverage="0" bottom="0" percent="0" rank="0" text="" dxfId="1">
      <formula>#ref!="Pas bon"</formula>
    </cfRule>
  </conditionalFormatting>
  <conditionalFormatting sqref="E511">
    <cfRule type="expression" priority="1335" aboveAverage="0" equalAverage="0" bottom="0" percent="0" rank="0" text="" dxfId="1">
      <formula>#ref!="Pas bon"</formula>
    </cfRule>
    <cfRule type="expression" priority="1336" aboveAverage="0" equalAverage="0" bottom="0" percent="0" rank="0" text="" dxfId="1">
      <formula>#ref!="Pas bon"</formula>
    </cfRule>
  </conditionalFormatting>
  <conditionalFormatting sqref="E512">
    <cfRule type="expression" priority="1337" aboveAverage="0" equalAverage="0" bottom="0" percent="0" rank="0" text="" dxfId="1">
      <formula>#ref!="Pas bon"</formula>
    </cfRule>
    <cfRule type="expression" priority="1338" aboveAverage="0" equalAverage="0" bottom="0" percent="0" rank="0" text="" dxfId="1">
      <formula>#ref!="Pas bon"</formula>
    </cfRule>
  </conditionalFormatting>
  <conditionalFormatting sqref="E513">
    <cfRule type="expression" priority="1339" aboveAverage="0" equalAverage="0" bottom="0" percent="0" rank="0" text="" dxfId="1">
      <formula>#ref!="Pas bon"</formula>
    </cfRule>
    <cfRule type="expression" priority="1340" aboveAverage="0" equalAverage="0" bottom="0" percent="0" rank="0" text="" dxfId="1">
      <formula>#ref!="Pas bon"</formula>
    </cfRule>
  </conditionalFormatting>
  <conditionalFormatting sqref="E514">
    <cfRule type="expression" priority="1341" aboveAverage="0" equalAverage="0" bottom="0" percent="0" rank="0" text="" dxfId="1">
      <formula>#ref!="Pas bon"</formula>
    </cfRule>
    <cfRule type="expression" priority="1342" aboveAverage="0" equalAverage="0" bottom="0" percent="0" rank="0" text="" dxfId="1">
      <formula>#ref!="Pas bon"</formula>
    </cfRule>
  </conditionalFormatting>
  <conditionalFormatting sqref="E515">
    <cfRule type="expression" priority="1343" aboveAverage="0" equalAverage="0" bottom="0" percent="0" rank="0" text="" dxfId="1">
      <formula>#ref!="Pas bon"</formula>
    </cfRule>
    <cfRule type="expression" priority="1344" aboveAverage="0" equalAverage="0" bottom="0" percent="0" rank="0" text="" dxfId="1">
      <formula>#ref!="Pas bon"</formula>
    </cfRule>
  </conditionalFormatting>
  <conditionalFormatting sqref="E516">
    <cfRule type="expression" priority="1345" aboveAverage="0" equalAverage="0" bottom="0" percent="0" rank="0" text="" dxfId="1">
      <formula>#ref!="Pas bon"</formula>
    </cfRule>
    <cfRule type="expression" priority="1346" aboveAverage="0" equalAverage="0" bottom="0" percent="0" rank="0" text="" dxfId="1">
      <formula>#ref!="Pas bon"</formula>
    </cfRule>
  </conditionalFormatting>
  <conditionalFormatting sqref="E517">
    <cfRule type="expression" priority="1347" aboveAverage="0" equalAverage="0" bottom="0" percent="0" rank="0" text="" dxfId="1">
      <formula>#ref!="Pas bon"</formula>
    </cfRule>
    <cfRule type="expression" priority="1348" aboveAverage="0" equalAverage="0" bottom="0" percent="0" rank="0" text="" dxfId="1">
      <formula>#ref!="Pas bon"</formula>
    </cfRule>
  </conditionalFormatting>
  <conditionalFormatting sqref="E518">
    <cfRule type="expression" priority="1349" aboveAverage="0" equalAverage="0" bottom="0" percent="0" rank="0" text="" dxfId="1">
      <formula>#ref!="Pas bon"</formula>
    </cfRule>
    <cfRule type="expression" priority="1350" aboveAverage="0" equalAverage="0" bottom="0" percent="0" rank="0" text="" dxfId="1">
      <formula>#ref!="Pas bon"</formula>
    </cfRule>
  </conditionalFormatting>
  <conditionalFormatting sqref="E519">
    <cfRule type="expression" priority="1351" aboveAverage="0" equalAverage="0" bottom="0" percent="0" rank="0" text="" dxfId="1">
      <formula>#ref!="Pas bon"</formula>
    </cfRule>
    <cfRule type="expression" priority="1352" aboveAverage="0" equalAverage="0" bottom="0" percent="0" rank="0" text="" dxfId="1">
      <formula>#ref!="Pas bon"</formula>
    </cfRule>
  </conditionalFormatting>
  <conditionalFormatting sqref="E520">
    <cfRule type="expression" priority="1353" aboveAverage="0" equalAverage="0" bottom="0" percent="0" rank="0" text="" dxfId="1">
      <formula>#ref!="Pas bon"</formula>
    </cfRule>
    <cfRule type="expression" priority="1354" aboveAverage="0" equalAverage="0" bottom="0" percent="0" rank="0" text="" dxfId="1">
      <formula>#ref!="Pas bon"</formula>
    </cfRule>
  </conditionalFormatting>
  <conditionalFormatting sqref="E521">
    <cfRule type="expression" priority="1355" aboveAverage="0" equalAverage="0" bottom="0" percent="0" rank="0" text="" dxfId="1">
      <formula>#ref!="Pas bon"</formula>
    </cfRule>
    <cfRule type="expression" priority="1356" aboveAverage="0" equalAverage="0" bottom="0" percent="0" rank="0" text="" dxfId="1">
      <formula>#ref!="Pas bon"</formula>
    </cfRule>
  </conditionalFormatting>
  <conditionalFormatting sqref="E541">
    <cfRule type="expression" priority="1357" aboveAverage="0" equalAverage="0" bottom="0" percent="0" rank="0" text="" dxfId="1">
      <formula>#ref!="Pas bon"</formula>
    </cfRule>
    <cfRule type="expression" priority="1358" aboveAverage="0" equalAverage="0" bottom="0" percent="0" rank="0" text="" dxfId="1">
      <formula>#ref!="Pas bon"</formula>
    </cfRule>
  </conditionalFormatting>
  <conditionalFormatting sqref="E542">
    <cfRule type="expression" priority="1359" aboveAverage="0" equalAverage="0" bottom="0" percent="0" rank="0" text="" dxfId="1">
      <formula>#ref!="Pas bon"</formula>
    </cfRule>
    <cfRule type="expression" priority="1360" aboveAverage="0" equalAverage="0" bottom="0" percent="0" rank="0" text="" dxfId="1">
      <formula>#ref!="Pas bon"</formula>
    </cfRule>
  </conditionalFormatting>
  <conditionalFormatting sqref="E543">
    <cfRule type="expression" priority="1361" aboveAverage="0" equalAverage="0" bottom="0" percent="0" rank="0" text="" dxfId="1">
      <formula>#ref!="Pas bon"</formula>
    </cfRule>
    <cfRule type="expression" priority="1362" aboveAverage="0" equalAverage="0" bottom="0" percent="0" rank="0" text="" dxfId="1">
      <formula>#ref!="Pas bon"</formula>
    </cfRule>
  </conditionalFormatting>
  <conditionalFormatting sqref="E544">
    <cfRule type="expression" priority="1363" aboveAverage="0" equalAverage="0" bottom="0" percent="0" rank="0" text="" dxfId="1">
      <formula>#ref!="Pas bon"</formula>
    </cfRule>
    <cfRule type="expression" priority="1364" aboveAverage="0" equalAverage="0" bottom="0" percent="0" rank="0" text="" dxfId="1">
      <formula>#ref!="Pas bon"</formula>
    </cfRule>
  </conditionalFormatting>
  <conditionalFormatting sqref="E545">
    <cfRule type="expression" priority="1365" aboveAverage="0" equalAverage="0" bottom="0" percent="0" rank="0" text="" dxfId="1">
      <formula>#ref!="Pas bon"</formula>
    </cfRule>
    <cfRule type="expression" priority="1366" aboveAverage="0" equalAverage="0" bottom="0" percent="0" rank="0" text="" dxfId="1">
      <formula>#ref!="Pas bon"</formula>
    </cfRule>
  </conditionalFormatting>
  <conditionalFormatting sqref="E546">
    <cfRule type="expression" priority="1367" aboveAverage="0" equalAverage="0" bottom="0" percent="0" rank="0" text="" dxfId="1">
      <formula>#ref!="Pas bon"</formula>
    </cfRule>
    <cfRule type="expression" priority="1368" aboveAverage="0" equalAverage="0" bottom="0" percent="0" rank="0" text="" dxfId="1">
      <formula>#ref!="Pas bon"</formula>
    </cfRule>
  </conditionalFormatting>
  <conditionalFormatting sqref="E547">
    <cfRule type="expression" priority="1369" aboveAverage="0" equalAverage="0" bottom="0" percent="0" rank="0" text="" dxfId="1">
      <formula>#ref!="Pas bon"</formula>
    </cfRule>
    <cfRule type="expression" priority="1370" aboveAverage="0" equalAverage="0" bottom="0" percent="0" rank="0" text="" dxfId="1">
      <formula>#ref!="Pas bon"</formula>
    </cfRule>
  </conditionalFormatting>
  <conditionalFormatting sqref="E548">
    <cfRule type="expression" priority="1371" aboveAverage="0" equalAverage="0" bottom="0" percent="0" rank="0" text="" dxfId="1">
      <formula>#ref!="Pas bon"</formula>
    </cfRule>
    <cfRule type="expression" priority="1372" aboveAverage="0" equalAverage="0" bottom="0" percent="0" rank="0" text="" dxfId="1">
      <formula>#ref!="Pas bon"</formula>
    </cfRule>
  </conditionalFormatting>
  <conditionalFormatting sqref="E549">
    <cfRule type="expression" priority="1373" aboveAverage="0" equalAverage="0" bottom="0" percent="0" rank="0" text="" dxfId="1">
      <formula>#ref!="Pas bon"</formula>
    </cfRule>
    <cfRule type="expression" priority="1374" aboveAverage="0" equalAverage="0" bottom="0" percent="0" rank="0" text="" dxfId="1">
      <formula>#ref!="Pas bon"</formula>
    </cfRule>
  </conditionalFormatting>
  <conditionalFormatting sqref="E550">
    <cfRule type="expression" priority="1375" aboveAverage="0" equalAverage="0" bottom="0" percent="0" rank="0" text="" dxfId="1">
      <formula>#ref!="Pas bon"</formula>
    </cfRule>
    <cfRule type="expression" priority="1376" aboveAverage="0" equalAverage="0" bottom="0" percent="0" rank="0" text="" dxfId="1">
      <formula>#ref!="Pas bon"</formula>
    </cfRule>
  </conditionalFormatting>
  <conditionalFormatting sqref="E551">
    <cfRule type="expression" priority="1377" aboveAverage="0" equalAverage="0" bottom="0" percent="0" rank="0" text="" dxfId="1">
      <formula>#ref!="Pas bon"</formula>
    </cfRule>
    <cfRule type="expression" priority="1378" aboveAverage="0" equalAverage="0" bottom="0" percent="0" rank="0" text="" dxfId="1">
      <formula>#ref!="Pas bon"</formula>
    </cfRule>
  </conditionalFormatting>
  <conditionalFormatting sqref="E552">
    <cfRule type="expression" priority="1379" aboveAverage="0" equalAverage="0" bottom="0" percent="0" rank="0" text="" dxfId="1">
      <formula>#ref!="Pas bon"</formula>
    </cfRule>
    <cfRule type="expression" priority="1380" aboveAverage="0" equalAverage="0" bottom="0" percent="0" rank="0" text="" dxfId="1">
      <formula>#ref!="Pas bon"</formula>
    </cfRule>
  </conditionalFormatting>
  <conditionalFormatting sqref="E553">
    <cfRule type="expression" priority="1381" aboveAverage="0" equalAverage="0" bottom="0" percent="0" rank="0" text="" dxfId="1">
      <formula>#ref!="Pas bon"</formula>
    </cfRule>
    <cfRule type="expression" priority="1382" aboveAverage="0" equalAverage="0" bottom="0" percent="0" rank="0" text="" dxfId="1">
      <formula>#ref!="Pas bon"</formula>
    </cfRule>
  </conditionalFormatting>
  <conditionalFormatting sqref="E554">
    <cfRule type="expression" priority="1383" aboveAverage="0" equalAverage="0" bottom="0" percent="0" rank="0" text="" dxfId="1">
      <formula>#ref!="Pas bon"</formula>
    </cfRule>
    <cfRule type="expression" priority="1384" aboveAverage="0" equalAverage="0" bottom="0" percent="0" rank="0" text="" dxfId="1">
      <formula>#ref!="Pas bon"</formula>
    </cfRule>
  </conditionalFormatting>
  <conditionalFormatting sqref="E555">
    <cfRule type="expression" priority="1385" aboveAverage="0" equalAverage="0" bottom="0" percent="0" rank="0" text="" dxfId="1">
      <formula>#ref!="Pas bon"</formula>
    </cfRule>
    <cfRule type="expression" priority="1386" aboveAverage="0" equalAverage="0" bottom="0" percent="0" rank="0" text="" dxfId="1">
      <formula>#ref!="Pas bon"</formula>
    </cfRule>
  </conditionalFormatting>
  <conditionalFormatting sqref="E556">
    <cfRule type="expression" priority="1387" aboveAverage="0" equalAverage="0" bottom="0" percent="0" rank="0" text="" dxfId="1">
      <formula>#ref!="Pas bon"</formula>
    </cfRule>
    <cfRule type="expression" priority="1388" aboveAverage="0" equalAverage="0" bottom="0" percent="0" rank="0" text="" dxfId="1">
      <formula>#ref!="Pas bon"</formula>
    </cfRule>
  </conditionalFormatting>
  <conditionalFormatting sqref="E557">
    <cfRule type="expression" priority="1389" aboveAverage="0" equalAverage="0" bottom="0" percent="0" rank="0" text="" dxfId="1">
      <formula>#ref!="Pas bon"</formula>
    </cfRule>
    <cfRule type="expression" priority="1390" aboveAverage="0" equalAverage="0" bottom="0" percent="0" rank="0" text="" dxfId="1">
      <formula>#ref!="Pas bon"</formula>
    </cfRule>
  </conditionalFormatting>
  <conditionalFormatting sqref="E558">
    <cfRule type="expression" priority="1391" aboveAverage="0" equalAverage="0" bottom="0" percent="0" rank="0" text="" dxfId="1">
      <formula>#ref!="Pas bon"</formula>
    </cfRule>
    <cfRule type="expression" priority="1392" aboveAverage="0" equalAverage="0" bottom="0" percent="0" rank="0" text="" dxfId="1">
      <formula>#ref!="Pas bon"</formula>
    </cfRule>
  </conditionalFormatting>
  <conditionalFormatting sqref="E559">
    <cfRule type="expression" priority="1393" aboveAverage="0" equalAverage="0" bottom="0" percent="0" rank="0" text="" dxfId="1">
      <formula>#ref!="Pas bon"</formula>
    </cfRule>
    <cfRule type="expression" priority="1394" aboveAverage="0" equalAverage="0" bottom="0" percent="0" rank="0" text="" dxfId="1">
      <formula>#ref!="Pas bon"</formula>
    </cfRule>
  </conditionalFormatting>
  <conditionalFormatting sqref="E560">
    <cfRule type="expression" priority="1395" aboveAverage="0" equalAverage="0" bottom="0" percent="0" rank="0" text="" dxfId="1">
      <formula>#ref!="Pas bon"</formula>
    </cfRule>
    <cfRule type="expression" priority="1396" aboveAverage="0" equalAverage="0" bottom="0" percent="0" rank="0" text="" dxfId="1">
      <formula>#ref!="Pas bon"</formula>
    </cfRule>
  </conditionalFormatting>
  <conditionalFormatting sqref="O561:O562 M561:M562">
    <cfRule type="expression" priority="1397" aboveAverage="0" equalAverage="0" bottom="0" percent="0" rank="0" text="" dxfId="0">
      <formula>#ref!="Pas bon"</formula>
    </cfRule>
    <cfRule type="expression" priority="1398" aboveAverage="0" equalAverage="0" bottom="0" percent="0" rank="0" text="" dxfId="0">
      <formula>#ref!="Pas bon"</formula>
    </cfRule>
  </conditionalFormatting>
  <conditionalFormatting sqref="P561:P562 F561:F562">
    <cfRule type="expression" priority="1399" aboveAverage="0" equalAverage="0" bottom="0" percent="0" rank="0" text="" dxfId="1">
      <formula>#ref!="Pas bon"</formula>
    </cfRule>
    <cfRule type="expression" priority="1400" aboveAverage="0" equalAverage="0" bottom="0" percent="0" rank="0" text="" dxfId="1">
      <formula>#ref!="Pas bon"</formula>
    </cfRule>
  </conditionalFormatting>
  <conditionalFormatting sqref="A561:A562">
    <cfRule type="expression" priority="1401" aboveAverage="0" equalAverage="0" bottom="0" percent="0" rank="0" text="" dxfId="1">
      <formula>#ref!="Pas bon"</formula>
    </cfRule>
    <cfRule type="expression" priority="1402" aboveAverage="0" equalAverage="0" bottom="0" percent="0" rank="0" text="" dxfId="2">
      <formula>$I560="Pas bon"</formula>
    </cfRule>
  </conditionalFormatting>
  <conditionalFormatting sqref="O563:O564 M563:M564">
    <cfRule type="expression" priority="1403" aboveAverage="0" equalAverage="0" bottom="0" percent="0" rank="0" text="" dxfId="0">
      <formula>#ref!="Pas bon"</formula>
    </cfRule>
    <cfRule type="expression" priority="1404" aboveAverage="0" equalAverage="0" bottom="0" percent="0" rank="0" text="" dxfId="0">
      <formula>#ref!="Pas bon"</formula>
    </cfRule>
  </conditionalFormatting>
  <conditionalFormatting sqref="P563:P564 F563:F564">
    <cfRule type="expression" priority="1405" aboveAverage="0" equalAverage="0" bottom="0" percent="0" rank="0" text="" dxfId="1">
      <formula>#ref!="Pas bon"</formula>
    </cfRule>
    <cfRule type="expression" priority="1406" aboveAverage="0" equalAverage="0" bottom="0" percent="0" rank="0" text="" dxfId="1">
      <formula>#ref!="Pas bon"</formula>
    </cfRule>
  </conditionalFormatting>
  <conditionalFormatting sqref="A563:A564">
    <cfRule type="expression" priority="1407" aboveAverage="0" equalAverage="0" bottom="0" percent="0" rank="0" text="" dxfId="1">
      <formula>#ref!="Pas bon"</formula>
    </cfRule>
    <cfRule type="expression" priority="1408" aboveAverage="0" equalAverage="0" bottom="0" percent="0" rank="0" text="" dxfId="2">
      <formula>$I562="Pas bon"</formula>
    </cfRule>
  </conditionalFormatting>
  <conditionalFormatting sqref="O565 M565">
    <cfRule type="expression" priority="1409" aboveAverage="0" equalAverage="0" bottom="0" percent="0" rank="0" text="" dxfId="0">
      <formula>#ref!="Pas bon"</formula>
    </cfRule>
    <cfRule type="expression" priority="1410" aboveAverage="0" equalAverage="0" bottom="0" percent="0" rank="0" text="" dxfId="0">
      <formula>#ref!="Pas bon"</formula>
    </cfRule>
  </conditionalFormatting>
  <conditionalFormatting sqref="P565 F565">
    <cfRule type="expression" priority="1411" aboveAverage="0" equalAverage="0" bottom="0" percent="0" rank="0" text="" dxfId="1">
      <formula>#ref!="Pas bon"</formula>
    </cfRule>
    <cfRule type="expression" priority="1412" aboveAverage="0" equalAverage="0" bottom="0" percent="0" rank="0" text="" dxfId="1">
      <formula>#ref!="Pas bon"</formula>
    </cfRule>
  </conditionalFormatting>
  <conditionalFormatting sqref="A565">
    <cfRule type="expression" priority="1413" aboveAverage="0" equalAverage="0" bottom="0" percent="0" rank="0" text="" dxfId="1">
      <formula>#ref!="Pas bon"</formula>
    </cfRule>
    <cfRule type="expression" priority="1414" aboveAverage="0" equalAverage="0" bottom="0" percent="0" rank="0" text="" dxfId="2">
      <formula>$I564="Pas bon"</formula>
    </cfRule>
  </conditionalFormatting>
  <conditionalFormatting sqref="O566 M566">
    <cfRule type="expression" priority="1415" aboveAverage="0" equalAverage="0" bottom="0" percent="0" rank="0" text="" dxfId="0">
      <formula>#ref!="Pas bon"</formula>
    </cfRule>
    <cfRule type="expression" priority="1416" aboveAverage="0" equalAverage="0" bottom="0" percent="0" rank="0" text="" dxfId="0">
      <formula>#ref!="Pas bon"</formula>
    </cfRule>
  </conditionalFormatting>
  <conditionalFormatting sqref="P566 F566">
    <cfRule type="expression" priority="1417" aboveAverage="0" equalAverage="0" bottom="0" percent="0" rank="0" text="" dxfId="1">
      <formula>#ref!="Pas bon"</formula>
    </cfRule>
    <cfRule type="expression" priority="1418" aboveAverage="0" equalAverage="0" bottom="0" percent="0" rank="0" text="" dxfId="1">
      <formula>#ref!="Pas bon"</formula>
    </cfRule>
  </conditionalFormatting>
  <conditionalFormatting sqref="A566">
    <cfRule type="expression" priority="1419" aboveAverage="0" equalAverage="0" bottom="0" percent="0" rank="0" text="" dxfId="1">
      <formula>#ref!="Pas bon"</formula>
    </cfRule>
    <cfRule type="expression" priority="1420" aboveAverage="0" equalAverage="0" bottom="0" percent="0" rank="0" text="" dxfId="2">
      <formula>$I565="Pas bon"</formula>
    </cfRule>
  </conditionalFormatting>
  <conditionalFormatting sqref="O567:O695 M567:M695">
    <cfRule type="expression" priority="1421" aboveAverage="0" equalAverage="0" bottom="0" percent="0" rank="0" text="" dxfId="0">
      <formula>#ref!="Pas bon"</formula>
    </cfRule>
    <cfRule type="expression" priority="1422" aboveAverage="0" equalAverage="0" bottom="0" percent="0" rank="0" text="" dxfId="0">
      <formula>#ref!="Pas bon"</formula>
    </cfRule>
  </conditionalFormatting>
  <conditionalFormatting sqref="P567:P695 F567:F695">
    <cfRule type="expression" priority="1423" aboveAverage="0" equalAverage="0" bottom="0" percent="0" rank="0" text="" dxfId="1">
      <formula>#ref!="Pas bon"</formula>
    </cfRule>
    <cfRule type="expression" priority="1424" aboveAverage="0" equalAverage="0" bottom="0" percent="0" rank="0" text="" dxfId="1">
      <formula>#ref!="Pas bon"</formula>
    </cfRule>
  </conditionalFormatting>
  <conditionalFormatting sqref="A567:A695">
    <cfRule type="expression" priority="1425" aboveAverage="0" equalAverage="0" bottom="0" percent="0" rank="0" text="" dxfId="1">
      <formula>#ref!="Pas bon"</formula>
    </cfRule>
    <cfRule type="expression" priority="1426" aboveAverage="0" equalAverage="0" bottom="0" percent="0" rank="0" text="" dxfId="2">
      <formula>$I566="Pas bon"</formula>
    </cfRule>
  </conditionalFormatting>
  <conditionalFormatting sqref="O696 M696">
    <cfRule type="expression" priority="1427" aboveAverage="0" equalAverage="0" bottom="0" percent="0" rank="0" text="" dxfId="0">
      <formula>#ref!="Pas bon"</formula>
    </cfRule>
    <cfRule type="expression" priority="1428" aboveAverage="0" equalAverage="0" bottom="0" percent="0" rank="0" text="" dxfId="0">
      <formula>#ref!="Pas bon"</formula>
    </cfRule>
  </conditionalFormatting>
  <conditionalFormatting sqref="P696 F696">
    <cfRule type="expression" priority="1429" aboveAverage="0" equalAverage="0" bottom="0" percent="0" rank="0" text="" dxfId="1">
      <formula>#ref!="Pas bon"</formula>
    </cfRule>
    <cfRule type="expression" priority="1430" aboveAverage="0" equalAverage="0" bottom="0" percent="0" rank="0" text="" dxfId="1">
      <formula>#ref!="Pas bon"</formula>
    </cfRule>
  </conditionalFormatting>
  <conditionalFormatting sqref="A696">
    <cfRule type="expression" priority="1431" aboveAverage="0" equalAverage="0" bottom="0" percent="0" rank="0" text="" dxfId="1">
      <formula>#ref!="Pas bon"</formula>
    </cfRule>
    <cfRule type="expression" priority="1432" aboveAverage="0" equalAverage="0" bottom="0" percent="0" rank="0" text="" dxfId="2">
      <formula>$I695="Pas bon"</formula>
    </cfRule>
  </conditionalFormatting>
  <conditionalFormatting sqref="O697:O698 M697:M698">
    <cfRule type="expression" priority="1433" aboveAverage="0" equalAverage="0" bottom="0" percent="0" rank="0" text="" dxfId="0">
      <formula>#ref!="Pas bon"</formula>
    </cfRule>
    <cfRule type="expression" priority="1434" aboveAverage="0" equalAverage="0" bottom="0" percent="0" rank="0" text="" dxfId="0">
      <formula>#ref!="Pas bon"</formula>
    </cfRule>
  </conditionalFormatting>
  <conditionalFormatting sqref="P697:P698 F697:F698">
    <cfRule type="expression" priority="1435" aboveAverage="0" equalAverage="0" bottom="0" percent="0" rank="0" text="" dxfId="1">
      <formula>#ref!="Pas bon"</formula>
    </cfRule>
    <cfRule type="expression" priority="1436" aboveAverage="0" equalAverage="0" bottom="0" percent="0" rank="0" text="" dxfId="1">
      <formula>#ref!="Pas bon"</formula>
    </cfRule>
  </conditionalFormatting>
  <conditionalFormatting sqref="A697:A698">
    <cfRule type="expression" priority="1437" aboveAverage="0" equalAverage="0" bottom="0" percent="0" rank="0" text="" dxfId="1">
      <formula>#ref!="Pas bon"</formula>
    </cfRule>
    <cfRule type="expression" priority="1438" aboveAverage="0" equalAverage="0" bottom="0" percent="0" rank="0" text="" dxfId="2">
      <formula>$I696="Pas bon"</formula>
    </cfRule>
  </conditionalFormatting>
  <conditionalFormatting sqref="O699:O700 M699:M700">
    <cfRule type="expression" priority="1439" aboveAverage="0" equalAverage="0" bottom="0" percent="0" rank="0" text="" dxfId="0">
      <formula>#ref!="Pas bon"</formula>
    </cfRule>
    <cfRule type="expression" priority="1440" aboveAverage="0" equalAverage="0" bottom="0" percent="0" rank="0" text="" dxfId="0">
      <formula>#ref!="Pas bon"</formula>
    </cfRule>
  </conditionalFormatting>
  <conditionalFormatting sqref="P699:P700 F699:F700">
    <cfRule type="expression" priority="1441" aboveAverage="0" equalAverage="0" bottom="0" percent="0" rank="0" text="" dxfId="1">
      <formula>#ref!="Pas bon"</formula>
    </cfRule>
    <cfRule type="expression" priority="1442" aboveAverage="0" equalAverage="0" bottom="0" percent="0" rank="0" text="" dxfId="1">
      <formula>#ref!="Pas bon"</formula>
    </cfRule>
  </conditionalFormatting>
  <conditionalFormatting sqref="A699:A700">
    <cfRule type="expression" priority="1443" aboveAverage="0" equalAverage="0" bottom="0" percent="0" rank="0" text="" dxfId="1">
      <formula>#ref!="Pas bon"</formula>
    </cfRule>
    <cfRule type="expression" priority="1444" aboveAverage="0" equalAverage="0" bottom="0" percent="0" rank="0" text="" dxfId="2">
      <formula>$I698="Pas bon"</formula>
    </cfRule>
  </conditionalFormatting>
  <conditionalFormatting sqref="O701:O702 M701:M702">
    <cfRule type="expression" priority="1445" aboveAverage="0" equalAverage="0" bottom="0" percent="0" rank="0" text="" dxfId="0">
      <formula>#ref!="Pas bon"</formula>
    </cfRule>
    <cfRule type="expression" priority="1446" aboveAverage="0" equalAverage="0" bottom="0" percent="0" rank="0" text="" dxfId="0">
      <formula>#ref!="Pas bon"</formula>
    </cfRule>
  </conditionalFormatting>
  <conditionalFormatting sqref="P701:P702 F701:F702">
    <cfRule type="expression" priority="1447" aboveAverage="0" equalAverage="0" bottom="0" percent="0" rank="0" text="" dxfId="1">
      <formula>#ref!="Pas bon"</formula>
    </cfRule>
    <cfRule type="expression" priority="1448" aboveAverage="0" equalAverage="0" bottom="0" percent="0" rank="0" text="" dxfId="1">
      <formula>#ref!="Pas bon"</formula>
    </cfRule>
  </conditionalFormatting>
  <conditionalFormatting sqref="A701:A702">
    <cfRule type="expression" priority="1449" aboveAverage="0" equalAverage="0" bottom="0" percent="0" rank="0" text="" dxfId="1">
      <formula>#ref!="Pas bon"</formula>
    </cfRule>
    <cfRule type="expression" priority="1450" aboveAverage="0" equalAverage="0" bottom="0" percent="0" rank="0" text="" dxfId="2">
      <formula>$I700="Pas bon"</formula>
    </cfRule>
  </conditionalFormatting>
  <conditionalFormatting sqref="O703 M703">
    <cfRule type="expression" priority="1451" aboveAverage="0" equalAverage="0" bottom="0" percent="0" rank="0" text="" dxfId="0">
      <formula>#ref!="Pas bon"</formula>
    </cfRule>
    <cfRule type="expression" priority="1452" aboveAverage="0" equalAverage="0" bottom="0" percent="0" rank="0" text="" dxfId="0">
      <formula>#ref!="Pas bon"</formula>
    </cfRule>
  </conditionalFormatting>
  <conditionalFormatting sqref="P703 F703">
    <cfRule type="expression" priority="1453" aboveAverage="0" equalAverage="0" bottom="0" percent="0" rank="0" text="" dxfId="1">
      <formula>#ref!="Pas bon"</formula>
    </cfRule>
    <cfRule type="expression" priority="1454" aboveAverage="0" equalAverage="0" bottom="0" percent="0" rank="0" text="" dxfId="1">
      <formula>#ref!="Pas bon"</formula>
    </cfRule>
  </conditionalFormatting>
  <conditionalFormatting sqref="A703">
    <cfRule type="expression" priority="1455" aboveAverage="0" equalAverage="0" bottom="0" percent="0" rank="0" text="" dxfId="1">
      <formula>#ref!="Pas bon"</formula>
    </cfRule>
    <cfRule type="expression" priority="1456" aboveAverage="0" equalAverage="0" bottom="0" percent="0" rank="0" text="" dxfId="2">
      <formula>$I702="Pas bon"</formula>
    </cfRule>
  </conditionalFormatting>
  <conditionalFormatting sqref="O704:O706 M704:M706">
    <cfRule type="expression" priority="1457" aboveAverage="0" equalAverage="0" bottom="0" percent="0" rank="0" text="" dxfId="0">
      <formula>#ref!="Pas bon"</formula>
    </cfRule>
    <cfRule type="expression" priority="1458" aboveAverage="0" equalAverage="0" bottom="0" percent="0" rank="0" text="" dxfId="0">
      <formula>#ref!="Pas bon"</formula>
    </cfRule>
  </conditionalFormatting>
  <conditionalFormatting sqref="P704:P706 F704:F706">
    <cfRule type="expression" priority="1459" aboveAverage="0" equalAverage="0" bottom="0" percent="0" rank="0" text="" dxfId="1">
      <formula>#ref!="Pas bon"</formula>
    </cfRule>
    <cfRule type="expression" priority="1460" aboveAverage="0" equalAverage="0" bottom="0" percent="0" rank="0" text="" dxfId="1">
      <formula>#ref!="Pas bon"</formula>
    </cfRule>
  </conditionalFormatting>
  <conditionalFormatting sqref="A704:A706">
    <cfRule type="expression" priority="1461" aboveAverage="0" equalAverage="0" bottom="0" percent="0" rank="0" text="" dxfId="1">
      <formula>#ref!="Pas bon"</formula>
    </cfRule>
    <cfRule type="expression" priority="1462" aboveAverage="0" equalAverage="0" bottom="0" percent="0" rank="0" text="" dxfId="2">
      <formula>$I703="Pas bon"</formula>
    </cfRule>
  </conditionalFormatting>
  <conditionalFormatting sqref="O707 M707">
    <cfRule type="expression" priority="1463" aboveAverage="0" equalAverage="0" bottom="0" percent="0" rank="0" text="" dxfId="0">
      <formula>#ref!="Pas bon"</formula>
    </cfRule>
    <cfRule type="expression" priority="1464" aboveAverage="0" equalAverage="0" bottom="0" percent="0" rank="0" text="" dxfId="0">
      <formula>#ref!="Pas bon"</formula>
    </cfRule>
  </conditionalFormatting>
  <conditionalFormatting sqref="P707 F707">
    <cfRule type="expression" priority="1465" aboveAverage="0" equalAverage="0" bottom="0" percent="0" rank="0" text="" dxfId="1">
      <formula>#ref!="Pas bon"</formula>
    </cfRule>
    <cfRule type="expression" priority="1466" aboveAverage="0" equalAverage="0" bottom="0" percent="0" rank="0" text="" dxfId="1">
      <formula>#ref!="Pas bon"</formula>
    </cfRule>
  </conditionalFormatting>
  <conditionalFormatting sqref="A707">
    <cfRule type="expression" priority="1467" aboveAverage="0" equalAverage="0" bottom="0" percent="0" rank="0" text="" dxfId="1">
      <formula>#ref!="Pas bon"</formula>
    </cfRule>
    <cfRule type="expression" priority="1468" aboveAverage="0" equalAverage="0" bottom="0" percent="0" rank="0" text="" dxfId="2">
      <formula>$I706="Pas bon"</formula>
    </cfRule>
  </conditionalFormatting>
  <conditionalFormatting sqref="O708:O709 M708:M709">
    <cfRule type="expression" priority="1469" aboveAverage="0" equalAverage="0" bottom="0" percent="0" rank="0" text="" dxfId="0">
      <formula>#ref!="Pas bon"</formula>
    </cfRule>
    <cfRule type="expression" priority="1470" aboveAverage="0" equalAverage="0" bottom="0" percent="0" rank="0" text="" dxfId="0">
      <formula>#ref!="Pas bon"</formula>
    </cfRule>
  </conditionalFormatting>
  <conditionalFormatting sqref="P708:P709 F708:F709">
    <cfRule type="expression" priority="1471" aboveAverage="0" equalAverage="0" bottom="0" percent="0" rank="0" text="" dxfId="1">
      <formula>#ref!="Pas bon"</formula>
    </cfRule>
    <cfRule type="expression" priority="1472" aboveAverage="0" equalAverage="0" bottom="0" percent="0" rank="0" text="" dxfId="1">
      <formula>#ref!="Pas bon"</formula>
    </cfRule>
  </conditionalFormatting>
  <conditionalFormatting sqref="A708:A709">
    <cfRule type="expression" priority="1473" aboveAverage="0" equalAverage="0" bottom="0" percent="0" rank="0" text="" dxfId="1">
      <formula>#ref!="Pas bon"</formula>
    </cfRule>
    <cfRule type="expression" priority="1474" aboveAverage="0" equalAverage="0" bottom="0" percent="0" rank="0" text="" dxfId="2">
      <formula>$I707="Pas bon"</formula>
    </cfRule>
  </conditionalFormatting>
  <conditionalFormatting sqref="O710 M710">
    <cfRule type="expression" priority="1475" aboveAverage="0" equalAverage="0" bottom="0" percent="0" rank="0" text="" dxfId="0">
      <formula>#ref!="Pas bon"</formula>
    </cfRule>
    <cfRule type="expression" priority="1476" aboveAverage="0" equalAverage="0" bottom="0" percent="0" rank="0" text="" dxfId="0">
      <formula>#ref!="Pas bon"</formula>
    </cfRule>
  </conditionalFormatting>
  <conditionalFormatting sqref="P710 F710">
    <cfRule type="expression" priority="1477" aboveAverage="0" equalAverage="0" bottom="0" percent="0" rank="0" text="" dxfId="1">
      <formula>#ref!="Pas bon"</formula>
    </cfRule>
    <cfRule type="expression" priority="1478" aboveAverage="0" equalAverage="0" bottom="0" percent="0" rank="0" text="" dxfId="1">
      <formula>#ref!="Pas bon"</formula>
    </cfRule>
  </conditionalFormatting>
  <conditionalFormatting sqref="A710">
    <cfRule type="expression" priority="1479" aboveAverage="0" equalAverage="0" bottom="0" percent="0" rank="0" text="" dxfId="1">
      <formula>#ref!="Pas bon"</formula>
    </cfRule>
    <cfRule type="expression" priority="1480" aboveAverage="0" equalAverage="0" bottom="0" percent="0" rank="0" text="" dxfId="2">
      <formula>$I709="Pas bon"</formula>
    </cfRule>
  </conditionalFormatting>
  <conditionalFormatting sqref="O711 M711">
    <cfRule type="expression" priority="1481" aboveAverage="0" equalAverage="0" bottom="0" percent="0" rank="0" text="" dxfId="0">
      <formula>#ref!="Pas bon"</formula>
    </cfRule>
    <cfRule type="expression" priority="1482" aboveAverage="0" equalAverage="0" bottom="0" percent="0" rank="0" text="" dxfId="0">
      <formula>#ref!="Pas bon"</formula>
    </cfRule>
  </conditionalFormatting>
  <conditionalFormatting sqref="P711 F711">
    <cfRule type="expression" priority="1483" aboveAverage="0" equalAverage="0" bottom="0" percent="0" rank="0" text="" dxfId="1">
      <formula>#ref!="Pas bon"</formula>
    </cfRule>
    <cfRule type="expression" priority="1484" aboveAverage="0" equalAverage="0" bottom="0" percent="0" rank="0" text="" dxfId="1">
      <formula>#ref!="Pas bon"</formula>
    </cfRule>
  </conditionalFormatting>
  <conditionalFormatting sqref="A711">
    <cfRule type="expression" priority="1485" aboveAverage="0" equalAverage="0" bottom="0" percent="0" rank="0" text="" dxfId="1">
      <formula>#ref!="Pas bon"</formula>
    </cfRule>
    <cfRule type="expression" priority="1486" aboveAverage="0" equalAverage="0" bottom="0" percent="0" rank="0" text="" dxfId="2">
      <formula>$I710="Pas bon"</formula>
    </cfRule>
  </conditionalFormatting>
  <conditionalFormatting sqref="O712:O713 M712:M713">
    <cfRule type="expression" priority="1487" aboveAverage="0" equalAverage="0" bottom="0" percent="0" rank="0" text="" dxfId="0">
      <formula>#ref!="Pas bon"</formula>
    </cfRule>
    <cfRule type="expression" priority="1488" aboveAverage="0" equalAverage="0" bottom="0" percent="0" rank="0" text="" dxfId="0">
      <formula>#ref!="Pas bon"</formula>
    </cfRule>
  </conditionalFormatting>
  <conditionalFormatting sqref="P712:P713 F712:F713">
    <cfRule type="expression" priority="1489" aboveAverage="0" equalAverage="0" bottom="0" percent="0" rank="0" text="" dxfId="1">
      <formula>#ref!="Pas bon"</formula>
    </cfRule>
    <cfRule type="expression" priority="1490" aboveAverage="0" equalAverage="0" bottom="0" percent="0" rank="0" text="" dxfId="1">
      <formula>#ref!="Pas bon"</formula>
    </cfRule>
  </conditionalFormatting>
  <conditionalFormatting sqref="A712:A713">
    <cfRule type="expression" priority="1491" aboveAverage="0" equalAverage="0" bottom="0" percent="0" rank="0" text="" dxfId="1">
      <formula>#ref!="Pas bon"</formula>
    </cfRule>
    <cfRule type="expression" priority="1492" aboveAverage="0" equalAverage="0" bottom="0" percent="0" rank="0" text="" dxfId="2">
      <formula>$I711="Pas bon"</formula>
    </cfRule>
  </conditionalFormatting>
  <conditionalFormatting sqref="O714 M714">
    <cfRule type="expression" priority="1493" aboveAverage="0" equalAverage="0" bottom="0" percent="0" rank="0" text="" dxfId="0">
      <formula>#ref!="Pas bon"</formula>
    </cfRule>
    <cfRule type="expression" priority="1494" aboveAverage="0" equalAverage="0" bottom="0" percent="0" rank="0" text="" dxfId="0">
      <formula>#ref!="Pas bon"</formula>
    </cfRule>
  </conditionalFormatting>
  <conditionalFormatting sqref="P714 F714">
    <cfRule type="expression" priority="1495" aboveAverage="0" equalAverage="0" bottom="0" percent="0" rank="0" text="" dxfId="1">
      <formula>#ref!="Pas bon"</formula>
    </cfRule>
    <cfRule type="expression" priority="1496" aboveAverage="0" equalAverage="0" bottom="0" percent="0" rank="0" text="" dxfId="1">
      <formula>#ref!="Pas bon"</formula>
    </cfRule>
  </conditionalFormatting>
  <conditionalFormatting sqref="A714">
    <cfRule type="expression" priority="1497" aboveAverage="0" equalAverage="0" bottom="0" percent="0" rank="0" text="" dxfId="1">
      <formula>#ref!="Pas bon"</formula>
    </cfRule>
    <cfRule type="expression" priority="1498" aboveAverage="0" equalAverage="0" bottom="0" percent="0" rank="0" text="" dxfId="2">
      <formula>$I713="Pas bon"</formula>
    </cfRule>
  </conditionalFormatting>
  <conditionalFormatting sqref="O715:O717 M715:M717">
    <cfRule type="expression" priority="1499" aboveAverage="0" equalAverage="0" bottom="0" percent="0" rank="0" text="" dxfId="0">
      <formula>#ref!="Pas bon"</formula>
    </cfRule>
    <cfRule type="expression" priority="1500" aboveAverage="0" equalAverage="0" bottom="0" percent="0" rank="0" text="" dxfId="0">
      <formula>#ref!="Pas bon"</formula>
    </cfRule>
  </conditionalFormatting>
  <conditionalFormatting sqref="P715:P717 F715:F717">
    <cfRule type="expression" priority="1501" aboveAverage="0" equalAverage="0" bottom="0" percent="0" rank="0" text="" dxfId="1">
      <formula>#ref!="Pas bon"</formula>
    </cfRule>
    <cfRule type="expression" priority="1502" aboveAverage="0" equalAverage="0" bottom="0" percent="0" rank="0" text="" dxfId="1">
      <formula>#ref!="Pas bon"</formula>
    </cfRule>
  </conditionalFormatting>
  <conditionalFormatting sqref="A715:A717">
    <cfRule type="expression" priority="1503" aboveAverage="0" equalAverage="0" bottom="0" percent="0" rank="0" text="" dxfId="1">
      <formula>#ref!="Pas bon"</formula>
    </cfRule>
    <cfRule type="expression" priority="1504" aboveAverage="0" equalAverage="0" bottom="0" percent="0" rank="0" text="" dxfId="2">
      <formula>$I714="Pas bon"</formula>
    </cfRule>
  </conditionalFormatting>
  <conditionalFormatting sqref="O718 M718">
    <cfRule type="expression" priority="1505" aboveAverage="0" equalAverage="0" bottom="0" percent="0" rank="0" text="" dxfId="0">
      <formula>#ref!="Pas bon"</formula>
    </cfRule>
    <cfRule type="expression" priority="1506" aboveAverage="0" equalAverage="0" bottom="0" percent="0" rank="0" text="" dxfId="0">
      <formula>#ref!="Pas bon"</formula>
    </cfRule>
  </conditionalFormatting>
  <conditionalFormatting sqref="P718 F718">
    <cfRule type="expression" priority="1507" aboveAverage="0" equalAverage="0" bottom="0" percent="0" rank="0" text="" dxfId="1">
      <formula>#ref!="Pas bon"</formula>
    </cfRule>
    <cfRule type="expression" priority="1508" aboveAverage="0" equalAverage="0" bottom="0" percent="0" rank="0" text="" dxfId="1">
      <formula>#ref!="Pas bon"</formula>
    </cfRule>
  </conditionalFormatting>
  <conditionalFormatting sqref="A718">
    <cfRule type="expression" priority="1509" aboveAverage="0" equalAverage="0" bottom="0" percent="0" rank="0" text="" dxfId="1">
      <formula>#ref!="Pas bon"</formula>
    </cfRule>
    <cfRule type="expression" priority="1510" aboveAverage="0" equalAverage="0" bottom="0" percent="0" rank="0" text="" dxfId="2">
      <formula>$I717="Pas bon"</formula>
    </cfRule>
  </conditionalFormatting>
  <conditionalFormatting sqref="O719 M719">
    <cfRule type="expression" priority="1511" aboveAverage="0" equalAverage="0" bottom="0" percent="0" rank="0" text="" dxfId="0">
      <formula>#ref!="Pas bon"</formula>
    </cfRule>
    <cfRule type="expression" priority="1512" aboveAverage="0" equalAverage="0" bottom="0" percent="0" rank="0" text="" dxfId="0">
      <formula>#ref!="Pas bon"</formula>
    </cfRule>
  </conditionalFormatting>
  <conditionalFormatting sqref="P719 F719">
    <cfRule type="expression" priority="1513" aboveAverage="0" equalAverage="0" bottom="0" percent="0" rank="0" text="" dxfId="1">
      <formula>#ref!="Pas bon"</formula>
    </cfRule>
    <cfRule type="expression" priority="1514" aboveAverage="0" equalAverage="0" bottom="0" percent="0" rank="0" text="" dxfId="1">
      <formula>#ref!="Pas bon"</formula>
    </cfRule>
  </conditionalFormatting>
  <conditionalFormatting sqref="A719">
    <cfRule type="expression" priority="1515" aboveAverage="0" equalAverage="0" bottom="0" percent="0" rank="0" text="" dxfId="1">
      <formula>#ref!="Pas bon"</formula>
    </cfRule>
    <cfRule type="expression" priority="1516" aboveAverage="0" equalAverage="0" bottom="0" percent="0" rank="0" text="" dxfId="2">
      <formula>$I718="Pas bon"</formula>
    </cfRule>
  </conditionalFormatting>
  <conditionalFormatting sqref="O720 M720">
    <cfRule type="expression" priority="1517" aboveAverage="0" equalAverage="0" bottom="0" percent="0" rank="0" text="" dxfId="0">
      <formula>#ref!="Pas bon"</formula>
    </cfRule>
    <cfRule type="expression" priority="1518" aboveAverage="0" equalAverage="0" bottom="0" percent="0" rank="0" text="" dxfId="0">
      <formula>#ref!="Pas bon"</formula>
    </cfRule>
  </conditionalFormatting>
  <conditionalFormatting sqref="P720 F720">
    <cfRule type="expression" priority="1519" aboveAverage="0" equalAverage="0" bottom="0" percent="0" rank="0" text="" dxfId="1">
      <formula>#ref!="Pas bon"</formula>
    </cfRule>
    <cfRule type="expression" priority="1520" aboveAverage="0" equalAverage="0" bottom="0" percent="0" rank="0" text="" dxfId="1">
      <formula>#ref!="Pas bon"</formula>
    </cfRule>
  </conditionalFormatting>
  <conditionalFormatting sqref="A720">
    <cfRule type="expression" priority="1521" aboveAverage="0" equalAverage="0" bottom="0" percent="0" rank="0" text="" dxfId="1">
      <formula>#ref!="Pas bon"</formula>
    </cfRule>
    <cfRule type="expression" priority="1522" aboveAverage="0" equalAverage="0" bottom="0" percent="0" rank="0" text="" dxfId="2">
      <formula>$I719="Pas bon"</formula>
    </cfRule>
  </conditionalFormatting>
  <conditionalFormatting sqref="O721 M721">
    <cfRule type="expression" priority="1523" aboveAverage="0" equalAverage="0" bottom="0" percent="0" rank="0" text="" dxfId="0">
      <formula>#ref!="Pas bon"</formula>
    </cfRule>
    <cfRule type="expression" priority="1524" aboveAverage="0" equalAverage="0" bottom="0" percent="0" rank="0" text="" dxfId="0">
      <formula>#ref!="Pas bon"</formula>
    </cfRule>
  </conditionalFormatting>
  <conditionalFormatting sqref="P721 F721">
    <cfRule type="expression" priority="1525" aboveAverage="0" equalAverage="0" bottom="0" percent="0" rank="0" text="" dxfId="1">
      <formula>#ref!="Pas bon"</formula>
    </cfRule>
    <cfRule type="expression" priority="1526" aboveAverage="0" equalAverage="0" bottom="0" percent="0" rank="0" text="" dxfId="1">
      <formula>#ref!="Pas bon"</formula>
    </cfRule>
  </conditionalFormatting>
  <conditionalFormatting sqref="A721">
    <cfRule type="expression" priority="1527" aboveAverage="0" equalAverage="0" bottom="0" percent="0" rank="0" text="" dxfId="1">
      <formula>#ref!="Pas bon"</formula>
    </cfRule>
    <cfRule type="expression" priority="1528" aboveAverage="0" equalAverage="0" bottom="0" percent="0" rank="0" text="" dxfId="2">
      <formula>$I720="Pas bon"</formula>
    </cfRule>
  </conditionalFormatting>
  <conditionalFormatting sqref="O722 M722">
    <cfRule type="expression" priority="1529" aboveAverage="0" equalAverage="0" bottom="0" percent="0" rank="0" text="" dxfId="0">
      <formula>#ref!="Pas bon"</formula>
    </cfRule>
    <cfRule type="expression" priority="1530" aboveAverage="0" equalAverage="0" bottom="0" percent="0" rank="0" text="" dxfId="0">
      <formula>#ref!="Pas bon"</formula>
    </cfRule>
  </conditionalFormatting>
  <conditionalFormatting sqref="P722 F722">
    <cfRule type="expression" priority="1531" aboveAverage="0" equalAverage="0" bottom="0" percent="0" rank="0" text="" dxfId="1">
      <formula>#ref!="Pas bon"</formula>
    </cfRule>
    <cfRule type="expression" priority="1532" aboveAverage="0" equalAverage="0" bottom="0" percent="0" rank="0" text="" dxfId="1">
      <formula>#ref!="Pas bon"</formula>
    </cfRule>
  </conditionalFormatting>
  <conditionalFormatting sqref="A722">
    <cfRule type="expression" priority="1533" aboveAverage="0" equalAverage="0" bottom="0" percent="0" rank="0" text="" dxfId="1">
      <formula>#ref!="Pas bon"</formula>
    </cfRule>
    <cfRule type="expression" priority="1534" aboveAverage="0" equalAverage="0" bottom="0" percent="0" rank="0" text="" dxfId="2">
      <formula>$I721="Pas bon"</formula>
    </cfRule>
  </conditionalFormatting>
  <conditionalFormatting sqref="O723 M723">
    <cfRule type="expression" priority="1535" aboveAverage="0" equalAverage="0" bottom="0" percent="0" rank="0" text="" dxfId="0">
      <formula>#ref!="Pas bon"</formula>
    </cfRule>
    <cfRule type="expression" priority="1536" aboveAverage="0" equalAverage="0" bottom="0" percent="0" rank="0" text="" dxfId="0">
      <formula>#ref!="Pas bon"</formula>
    </cfRule>
  </conditionalFormatting>
  <conditionalFormatting sqref="P723 F723">
    <cfRule type="expression" priority="1537" aboveAverage="0" equalAverage="0" bottom="0" percent="0" rank="0" text="" dxfId="1">
      <formula>#ref!="Pas bon"</formula>
    </cfRule>
    <cfRule type="expression" priority="1538" aboveAverage="0" equalAverage="0" bottom="0" percent="0" rank="0" text="" dxfId="1">
      <formula>#ref!="Pas bon"</formula>
    </cfRule>
  </conditionalFormatting>
  <conditionalFormatting sqref="A723">
    <cfRule type="expression" priority="1539" aboveAverage="0" equalAverage="0" bottom="0" percent="0" rank="0" text="" dxfId="1">
      <formula>#ref!="Pas bon"</formula>
    </cfRule>
    <cfRule type="expression" priority="1540" aboveAverage="0" equalAverage="0" bottom="0" percent="0" rank="0" text="" dxfId="2">
      <formula>$I722="Pas bon"</formula>
    </cfRule>
  </conditionalFormatting>
  <conditionalFormatting sqref="O724 M724">
    <cfRule type="expression" priority="1541" aboveAverage="0" equalAverage="0" bottom="0" percent="0" rank="0" text="" dxfId="0">
      <formula>#ref!="Pas bon"</formula>
    </cfRule>
    <cfRule type="expression" priority="1542" aboveAverage="0" equalAverage="0" bottom="0" percent="0" rank="0" text="" dxfId="0">
      <formula>#ref!="Pas bon"</formula>
    </cfRule>
  </conditionalFormatting>
  <conditionalFormatting sqref="P724 F724">
    <cfRule type="expression" priority="1543" aboveAverage="0" equalAverage="0" bottom="0" percent="0" rank="0" text="" dxfId="1">
      <formula>#ref!="Pas bon"</formula>
    </cfRule>
    <cfRule type="expression" priority="1544" aboveAverage="0" equalAverage="0" bottom="0" percent="0" rank="0" text="" dxfId="1">
      <formula>#ref!="Pas bon"</formula>
    </cfRule>
  </conditionalFormatting>
  <conditionalFormatting sqref="A724">
    <cfRule type="expression" priority="1545" aboveAverage="0" equalAverage="0" bottom="0" percent="0" rank="0" text="" dxfId="1">
      <formula>#ref!="Pas bon"</formula>
    </cfRule>
    <cfRule type="expression" priority="1546" aboveAverage="0" equalAverage="0" bottom="0" percent="0" rank="0" text="" dxfId="2">
      <formula>$I723="Pas bon"</formula>
    </cfRule>
  </conditionalFormatting>
  <conditionalFormatting sqref="O725:O726 M725:M726">
    <cfRule type="expression" priority="1547" aboveAverage="0" equalAverage="0" bottom="0" percent="0" rank="0" text="" dxfId="0">
      <formula>#ref!="Pas bon"</formula>
    </cfRule>
    <cfRule type="expression" priority="1548" aboveAverage="0" equalAverage="0" bottom="0" percent="0" rank="0" text="" dxfId="0">
      <formula>#ref!="Pas bon"</formula>
    </cfRule>
  </conditionalFormatting>
  <conditionalFormatting sqref="P725:P726 F725:F726">
    <cfRule type="expression" priority="1549" aboveAverage="0" equalAverage="0" bottom="0" percent="0" rank="0" text="" dxfId="1">
      <formula>#ref!="Pas bon"</formula>
    </cfRule>
    <cfRule type="expression" priority="1550" aboveAverage="0" equalAverage="0" bottom="0" percent="0" rank="0" text="" dxfId="1">
      <formula>#ref!="Pas bon"</formula>
    </cfRule>
  </conditionalFormatting>
  <conditionalFormatting sqref="A725:A726">
    <cfRule type="expression" priority="1551" aboveAverage="0" equalAverage="0" bottom="0" percent="0" rank="0" text="" dxfId="1">
      <formula>#ref!="Pas bon"</formula>
    </cfRule>
    <cfRule type="expression" priority="1552" aboveAverage="0" equalAverage="0" bottom="0" percent="0" rank="0" text="" dxfId="2">
      <formula>$I724="Pas bon"</formula>
    </cfRule>
  </conditionalFormatting>
  <conditionalFormatting sqref="O727:O728 M727:M728">
    <cfRule type="expression" priority="1553" aboveAverage="0" equalAverage="0" bottom="0" percent="0" rank="0" text="" dxfId="0">
      <formula>#ref!="Pas bon"</formula>
    </cfRule>
    <cfRule type="expression" priority="1554" aboveAverage="0" equalAverage="0" bottom="0" percent="0" rank="0" text="" dxfId="0">
      <formula>#ref!="Pas bon"</formula>
    </cfRule>
  </conditionalFormatting>
  <conditionalFormatting sqref="P727:P728 F727:F728">
    <cfRule type="expression" priority="1555" aboveAverage="0" equalAverage="0" bottom="0" percent="0" rank="0" text="" dxfId="1">
      <formula>#ref!="Pas bon"</formula>
    </cfRule>
    <cfRule type="expression" priority="1556" aboveAverage="0" equalAverage="0" bottom="0" percent="0" rank="0" text="" dxfId="1">
      <formula>#ref!="Pas bon"</formula>
    </cfRule>
  </conditionalFormatting>
  <conditionalFormatting sqref="A727:A728">
    <cfRule type="expression" priority="1557" aboveAverage="0" equalAverage="0" bottom="0" percent="0" rank="0" text="" dxfId="1">
      <formula>#ref!="Pas bon"</formula>
    </cfRule>
    <cfRule type="expression" priority="1558" aboveAverage="0" equalAverage="0" bottom="0" percent="0" rank="0" text="" dxfId="2">
      <formula>$I726="Pas bon"</formula>
    </cfRule>
  </conditionalFormatting>
  <conditionalFormatting sqref="O729:O730 M729:M730">
    <cfRule type="expression" priority="1559" aboveAverage="0" equalAverage="0" bottom="0" percent="0" rank="0" text="" dxfId="0">
      <formula>#ref!="Pas bon"</formula>
    </cfRule>
    <cfRule type="expression" priority="1560" aboveAverage="0" equalAverage="0" bottom="0" percent="0" rank="0" text="" dxfId="0">
      <formula>#ref!="Pas bon"</formula>
    </cfRule>
  </conditionalFormatting>
  <conditionalFormatting sqref="P729:P730 F729:F730">
    <cfRule type="expression" priority="1561" aboveAverage="0" equalAverage="0" bottom="0" percent="0" rank="0" text="" dxfId="1">
      <formula>#ref!="Pas bon"</formula>
    </cfRule>
    <cfRule type="expression" priority="1562" aboveAverage="0" equalAverage="0" bottom="0" percent="0" rank="0" text="" dxfId="1">
      <formula>#ref!="Pas bon"</formula>
    </cfRule>
  </conditionalFormatting>
  <conditionalFormatting sqref="A729:A730">
    <cfRule type="expression" priority="1563" aboveAverage="0" equalAverage="0" bottom="0" percent="0" rank="0" text="" dxfId="1">
      <formula>#ref!="Pas bon"</formula>
    </cfRule>
    <cfRule type="expression" priority="1564" aboveAverage="0" equalAverage="0" bottom="0" percent="0" rank="0" text="" dxfId="2">
      <formula>$I728="Pas bon"</formula>
    </cfRule>
  </conditionalFormatting>
  <conditionalFormatting sqref="O731 M731">
    <cfRule type="expression" priority="1565" aboveAverage="0" equalAverage="0" bottom="0" percent="0" rank="0" text="" dxfId="0">
      <formula>#ref!="Pas bon"</formula>
    </cfRule>
    <cfRule type="expression" priority="1566" aboveAverage="0" equalAverage="0" bottom="0" percent="0" rank="0" text="" dxfId="0">
      <formula>#ref!="Pas bon"</formula>
    </cfRule>
  </conditionalFormatting>
  <conditionalFormatting sqref="P731 F731">
    <cfRule type="expression" priority="1567" aboveAverage="0" equalAverage="0" bottom="0" percent="0" rank="0" text="" dxfId="1">
      <formula>#ref!="Pas bon"</formula>
    </cfRule>
    <cfRule type="expression" priority="1568" aboveAverage="0" equalAverage="0" bottom="0" percent="0" rank="0" text="" dxfId="1">
      <formula>#ref!="Pas bon"</formula>
    </cfRule>
  </conditionalFormatting>
  <conditionalFormatting sqref="A731">
    <cfRule type="expression" priority="1569" aboveAverage="0" equalAverage="0" bottom="0" percent="0" rank="0" text="" dxfId="1">
      <formula>#ref!="Pas bon"</formula>
    </cfRule>
    <cfRule type="expression" priority="1570" aboveAverage="0" equalAverage="0" bottom="0" percent="0" rank="0" text="" dxfId="2">
      <formula>$I730="Pas bon"</formula>
    </cfRule>
  </conditionalFormatting>
  <conditionalFormatting sqref="O732:O733 M732:M733">
    <cfRule type="expression" priority="1571" aboveAverage="0" equalAverage="0" bottom="0" percent="0" rank="0" text="" dxfId="0">
      <formula>#ref!="Pas bon"</formula>
    </cfRule>
    <cfRule type="expression" priority="1572" aboveAverage="0" equalAverage="0" bottom="0" percent="0" rank="0" text="" dxfId="0">
      <formula>#ref!="Pas bon"</formula>
    </cfRule>
  </conditionalFormatting>
  <conditionalFormatting sqref="P732:P733 F732:F733">
    <cfRule type="expression" priority="1573" aboveAverage="0" equalAverage="0" bottom="0" percent="0" rank="0" text="" dxfId="1">
      <formula>#ref!="Pas bon"</formula>
    </cfRule>
    <cfRule type="expression" priority="1574" aboveAverage="0" equalAverage="0" bottom="0" percent="0" rank="0" text="" dxfId="1">
      <formula>#ref!="Pas bon"</formula>
    </cfRule>
  </conditionalFormatting>
  <conditionalFormatting sqref="A732:A733">
    <cfRule type="expression" priority="1575" aboveAverage="0" equalAverage="0" bottom="0" percent="0" rank="0" text="" dxfId="1">
      <formula>#ref!="Pas bon"</formula>
    </cfRule>
    <cfRule type="expression" priority="1576" aboveAverage="0" equalAverage="0" bottom="0" percent="0" rank="0" text="" dxfId="2">
      <formula>$I731="Pas bon"</formula>
    </cfRule>
  </conditionalFormatting>
  <conditionalFormatting sqref="O734:P734 M734">
    <cfRule type="expression" priority="1577" aboveAverage="0" equalAverage="0" bottom="0" percent="0" rank="0" text="" dxfId="0">
      <formula>#ref!="Pas bon"</formula>
    </cfRule>
    <cfRule type="expression" priority="1578" aboveAverage="0" equalAverage="0" bottom="0" percent="0" rank="0" text="" dxfId="0">
      <formula>#ref!="Pas bon"</formula>
    </cfRule>
  </conditionalFormatting>
  <conditionalFormatting sqref="F734">
    <cfRule type="expression" priority="1579" aboveAverage="0" equalAverage="0" bottom="0" percent="0" rank="0" text="" dxfId="1">
      <formula>#ref!="Pas bon"</formula>
    </cfRule>
    <cfRule type="expression" priority="1580" aboveAverage="0" equalAverage="0" bottom="0" percent="0" rank="0" text="" dxfId="1">
      <formula>#ref!="Pas bon"</formula>
    </cfRule>
  </conditionalFormatting>
  <conditionalFormatting sqref="A734">
    <cfRule type="expression" priority="1581" aboveAverage="0" equalAverage="0" bottom="0" percent="0" rank="0" text="" dxfId="1">
      <formula>#ref!="Pas bon"</formula>
    </cfRule>
    <cfRule type="expression" priority="1582" aboveAverage="0" equalAverage="0" bottom="0" percent="0" rank="0" text="" dxfId="2">
      <formula>$I733="Pas bon"</formula>
    </cfRule>
  </conditionalFormatting>
  <conditionalFormatting sqref="O735:P735 M735">
    <cfRule type="expression" priority="1583" aboveAverage="0" equalAverage="0" bottom="0" percent="0" rank="0" text="" dxfId="0">
      <formula>#ref!="Pas bon"</formula>
    </cfRule>
    <cfRule type="expression" priority="1584" aboveAverage="0" equalAverage="0" bottom="0" percent="0" rank="0" text="" dxfId="0">
      <formula>#ref!="Pas bon"</formula>
    </cfRule>
  </conditionalFormatting>
  <conditionalFormatting sqref="F735">
    <cfRule type="expression" priority="1585" aboveAverage="0" equalAverage="0" bottom="0" percent="0" rank="0" text="" dxfId="1">
      <formula>#ref!="Pas bon"</formula>
    </cfRule>
    <cfRule type="expression" priority="1586" aboveAverage="0" equalAverage="0" bottom="0" percent="0" rank="0" text="" dxfId="1">
      <formula>#ref!="Pas bon"</formula>
    </cfRule>
  </conditionalFormatting>
  <conditionalFormatting sqref="A735">
    <cfRule type="expression" priority="1587" aboveAverage="0" equalAverage="0" bottom="0" percent="0" rank="0" text="" dxfId="1">
      <formula>#ref!="Pas bon"</formula>
    </cfRule>
    <cfRule type="expression" priority="1588" aboveAverage="0" equalAverage="0" bottom="0" percent="0" rank="0" text="" dxfId="2">
      <formula>$I734="Pas bon"</formula>
    </cfRule>
  </conditionalFormatting>
  <conditionalFormatting sqref="O736:P736 M736">
    <cfRule type="expression" priority="1589" aboveAverage="0" equalAverage="0" bottom="0" percent="0" rank="0" text="" dxfId="0">
      <formula>#ref!="Pas bon"</formula>
    </cfRule>
    <cfRule type="expression" priority="1590" aboveAverage="0" equalAverage="0" bottom="0" percent="0" rank="0" text="" dxfId="0">
      <formula>#ref!="Pas bon"</formula>
    </cfRule>
  </conditionalFormatting>
  <conditionalFormatting sqref="F736">
    <cfRule type="expression" priority="1591" aboveAverage="0" equalAverage="0" bottom="0" percent="0" rank="0" text="" dxfId="1">
      <formula>#ref!="Pas bon"</formula>
    </cfRule>
    <cfRule type="expression" priority="1592" aboveAverage="0" equalAverage="0" bottom="0" percent="0" rank="0" text="" dxfId="1">
      <formula>#ref!="Pas bon"</formula>
    </cfRule>
  </conditionalFormatting>
  <conditionalFormatting sqref="A736">
    <cfRule type="expression" priority="1593" aboveAverage="0" equalAverage="0" bottom="0" percent="0" rank="0" text="" dxfId="1">
      <formula>#ref!="Pas bon"</formula>
    </cfRule>
    <cfRule type="expression" priority="1594" aboveAverage="0" equalAverage="0" bottom="0" percent="0" rank="0" text="" dxfId="2">
      <formula>$I735="Pas bon"</formula>
    </cfRule>
  </conditionalFormatting>
  <conditionalFormatting sqref="O737:P740 M737:M740">
    <cfRule type="expression" priority="1595" aboveAverage="0" equalAverage="0" bottom="0" percent="0" rank="0" text="" dxfId="0">
      <formula>#ref!="Pas bon"</formula>
    </cfRule>
    <cfRule type="expression" priority="1596" aboveAverage="0" equalAverage="0" bottom="0" percent="0" rank="0" text="" dxfId="0">
      <formula>#ref!="Pas bon"</formula>
    </cfRule>
  </conditionalFormatting>
  <conditionalFormatting sqref="F737:F740">
    <cfRule type="expression" priority="1597" aboveAverage="0" equalAverage="0" bottom="0" percent="0" rank="0" text="" dxfId="1">
      <formula>#ref!="Pas bon"</formula>
    </cfRule>
    <cfRule type="expression" priority="1598" aboveAverage="0" equalAverage="0" bottom="0" percent="0" rank="0" text="" dxfId="1">
      <formula>#ref!="Pas bon"</formula>
    </cfRule>
  </conditionalFormatting>
  <conditionalFormatting sqref="A737:A740">
    <cfRule type="expression" priority="1599" aboveAverage="0" equalAverage="0" bottom="0" percent="0" rank="0" text="" dxfId="1">
      <formula>#ref!="Pas bon"</formula>
    </cfRule>
    <cfRule type="expression" priority="1600" aboveAverage="0" equalAverage="0" bottom="0" percent="0" rank="0" text="" dxfId="2">
      <formula>$I736="Pas bon"</formula>
    </cfRule>
  </conditionalFormatting>
  <conditionalFormatting sqref="O741:P741 M741">
    <cfRule type="expression" priority="1601" aboveAverage="0" equalAverage="0" bottom="0" percent="0" rank="0" text="" dxfId="0">
      <formula>#ref!="Pas bon"</formula>
    </cfRule>
    <cfRule type="expression" priority="1602" aboveAverage="0" equalAverage="0" bottom="0" percent="0" rank="0" text="" dxfId="0">
      <formula>#ref!="Pas bon"</formula>
    </cfRule>
  </conditionalFormatting>
  <conditionalFormatting sqref="F741">
    <cfRule type="expression" priority="1603" aboveAverage="0" equalAverage="0" bottom="0" percent="0" rank="0" text="" dxfId="1">
      <formula>#ref!="Pas bon"</formula>
    </cfRule>
    <cfRule type="expression" priority="1604" aboveAverage="0" equalAverage="0" bottom="0" percent="0" rank="0" text="" dxfId="1">
      <formula>#ref!="Pas bon"</formula>
    </cfRule>
  </conditionalFormatting>
  <conditionalFormatting sqref="A741">
    <cfRule type="expression" priority="1605" aboveAverage="0" equalAverage="0" bottom="0" percent="0" rank="0" text="" dxfId="1">
      <formula>#ref!="Pas bon"</formula>
    </cfRule>
    <cfRule type="expression" priority="1606" aboveAverage="0" equalAverage="0" bottom="0" percent="0" rank="0" text="" dxfId="2">
      <formula>$I740="Pas bon"</formula>
    </cfRule>
  </conditionalFormatting>
  <conditionalFormatting sqref="O742:P742 M742">
    <cfRule type="expression" priority="1607" aboveAverage="0" equalAverage="0" bottom="0" percent="0" rank="0" text="" dxfId="0">
      <formula>#ref!="Pas bon"</formula>
    </cfRule>
    <cfRule type="expression" priority="1608" aboveAverage="0" equalAverage="0" bottom="0" percent="0" rank="0" text="" dxfId="0">
      <formula>#ref!="Pas bon"</formula>
    </cfRule>
  </conditionalFormatting>
  <conditionalFormatting sqref="F742">
    <cfRule type="expression" priority="1609" aboveAverage="0" equalAverage="0" bottom="0" percent="0" rank="0" text="" dxfId="1">
      <formula>#ref!="Pas bon"</formula>
    </cfRule>
    <cfRule type="expression" priority="1610" aboveAverage="0" equalAverage="0" bottom="0" percent="0" rank="0" text="" dxfId="1">
      <formula>#ref!="Pas bon"</formula>
    </cfRule>
  </conditionalFormatting>
  <conditionalFormatting sqref="A742">
    <cfRule type="expression" priority="1611" aboveAverage="0" equalAverage="0" bottom="0" percent="0" rank="0" text="" dxfId="1">
      <formula>#ref!="Pas bon"</formula>
    </cfRule>
    <cfRule type="expression" priority="1612" aboveAverage="0" equalAverage="0" bottom="0" percent="0" rank="0" text="" dxfId="2">
      <formula>$I741="Pas bon"</formula>
    </cfRule>
  </conditionalFormatting>
  <conditionalFormatting sqref="O743:P743 M743">
    <cfRule type="expression" priority="1613" aboveAverage="0" equalAverage="0" bottom="0" percent="0" rank="0" text="" dxfId="0">
      <formula>#ref!="Pas bon"</formula>
    </cfRule>
    <cfRule type="expression" priority="1614" aboveAverage="0" equalAverage="0" bottom="0" percent="0" rank="0" text="" dxfId="0">
      <formula>#ref!="Pas bon"</formula>
    </cfRule>
  </conditionalFormatting>
  <conditionalFormatting sqref="F743">
    <cfRule type="expression" priority="1615" aboveAverage="0" equalAverage="0" bottom="0" percent="0" rank="0" text="" dxfId="1">
      <formula>#ref!="Pas bon"</formula>
    </cfRule>
    <cfRule type="expression" priority="1616" aboveAverage="0" equalAverage="0" bottom="0" percent="0" rank="0" text="" dxfId="1">
      <formula>#ref!="Pas bon"</formula>
    </cfRule>
  </conditionalFormatting>
  <conditionalFormatting sqref="A743">
    <cfRule type="expression" priority="1617" aboveAverage="0" equalAverage="0" bottom="0" percent="0" rank="0" text="" dxfId="1">
      <formula>#ref!="Pas bon"</formula>
    </cfRule>
    <cfRule type="expression" priority="1618" aboveAverage="0" equalAverage="0" bottom="0" percent="0" rank="0" text="" dxfId="2">
      <formula>$I742="Pas bon"</formula>
    </cfRule>
  </conditionalFormatting>
  <conditionalFormatting sqref="O744:P744 M744">
    <cfRule type="expression" priority="1619" aboveAverage="0" equalAverage="0" bottom="0" percent="0" rank="0" text="" dxfId="0">
      <formula>#ref!="Pas bon"</formula>
    </cfRule>
    <cfRule type="expression" priority="1620" aboveAverage="0" equalAverage="0" bottom="0" percent="0" rank="0" text="" dxfId="0">
      <formula>#ref!="Pas bon"</formula>
    </cfRule>
  </conditionalFormatting>
  <conditionalFormatting sqref="F744">
    <cfRule type="expression" priority="1621" aboveAverage="0" equalAverage="0" bottom="0" percent="0" rank="0" text="" dxfId="1">
      <formula>#ref!="Pas bon"</formula>
    </cfRule>
    <cfRule type="expression" priority="1622" aboveAverage="0" equalAverage="0" bottom="0" percent="0" rank="0" text="" dxfId="1">
      <formula>#ref!="Pas bon"</formula>
    </cfRule>
  </conditionalFormatting>
  <conditionalFormatting sqref="A744">
    <cfRule type="expression" priority="1623" aboveAverage="0" equalAverage="0" bottom="0" percent="0" rank="0" text="" dxfId="1">
      <formula>#ref!="Pas bon"</formula>
    </cfRule>
    <cfRule type="expression" priority="1624" aboveAverage="0" equalAverage="0" bottom="0" percent="0" rank="0" text="" dxfId="2">
      <formula>$I743="Pas bon"</formula>
    </cfRule>
  </conditionalFormatting>
  <conditionalFormatting sqref="O745:P745 M745">
    <cfRule type="expression" priority="1625" aboveAverage="0" equalAverage="0" bottom="0" percent="0" rank="0" text="" dxfId="0">
      <formula>#ref!="Pas bon"</formula>
    </cfRule>
    <cfRule type="expression" priority="1626" aboveAverage="0" equalAverage="0" bottom="0" percent="0" rank="0" text="" dxfId="0">
      <formula>#ref!="Pas bon"</formula>
    </cfRule>
  </conditionalFormatting>
  <conditionalFormatting sqref="F745">
    <cfRule type="expression" priority="1627" aboveAverage="0" equalAverage="0" bottom="0" percent="0" rank="0" text="" dxfId="1">
      <formula>#ref!="Pas bon"</formula>
    </cfRule>
    <cfRule type="expression" priority="1628" aboveAverage="0" equalAverage="0" bottom="0" percent="0" rank="0" text="" dxfId="1">
      <formula>#ref!="Pas bon"</formula>
    </cfRule>
  </conditionalFormatting>
  <conditionalFormatting sqref="A745">
    <cfRule type="expression" priority="1629" aboveAverage="0" equalAverage="0" bottom="0" percent="0" rank="0" text="" dxfId="1">
      <formula>#ref!="Pas bon"</formula>
    </cfRule>
    <cfRule type="expression" priority="1630" aboveAverage="0" equalAverage="0" bottom="0" percent="0" rank="0" text="" dxfId="2">
      <formula>$I744="Pas bon"</formula>
    </cfRule>
  </conditionalFormatting>
  <conditionalFormatting sqref="O746:P746 M746">
    <cfRule type="expression" priority="1631" aboveAverage="0" equalAverage="0" bottom="0" percent="0" rank="0" text="" dxfId="0">
      <formula>#ref!="Pas bon"</formula>
    </cfRule>
    <cfRule type="expression" priority="1632" aboveAverage="0" equalAverage="0" bottom="0" percent="0" rank="0" text="" dxfId="0">
      <formula>#ref!="Pas bon"</formula>
    </cfRule>
  </conditionalFormatting>
  <conditionalFormatting sqref="F746">
    <cfRule type="expression" priority="1633" aboveAverage="0" equalAverage="0" bottom="0" percent="0" rank="0" text="" dxfId="1">
      <formula>#ref!="Pas bon"</formula>
    </cfRule>
    <cfRule type="expression" priority="1634" aboveAverage="0" equalAverage="0" bottom="0" percent="0" rank="0" text="" dxfId="1">
      <formula>#ref!="Pas bon"</formula>
    </cfRule>
  </conditionalFormatting>
  <conditionalFormatting sqref="A746">
    <cfRule type="expression" priority="1635" aboveAverage="0" equalAverage="0" bottom="0" percent="0" rank="0" text="" dxfId="1">
      <formula>#ref!="Pas bon"</formula>
    </cfRule>
    <cfRule type="expression" priority="1636" aboveAverage="0" equalAverage="0" bottom="0" percent="0" rank="0" text="" dxfId="2">
      <formula>$I745="Pas bon"</formula>
    </cfRule>
  </conditionalFormatting>
  <conditionalFormatting sqref="O747:P747 M747">
    <cfRule type="expression" priority="1637" aboveAverage="0" equalAverage="0" bottom="0" percent="0" rank="0" text="" dxfId="0">
      <formula>#ref!="Pas bon"</formula>
    </cfRule>
    <cfRule type="expression" priority="1638" aboveAverage="0" equalAverage="0" bottom="0" percent="0" rank="0" text="" dxfId="0">
      <formula>#ref!="Pas bon"</formula>
    </cfRule>
  </conditionalFormatting>
  <conditionalFormatting sqref="F747">
    <cfRule type="expression" priority="1639" aboveAverage="0" equalAverage="0" bottom="0" percent="0" rank="0" text="" dxfId="1">
      <formula>#ref!="Pas bon"</formula>
    </cfRule>
    <cfRule type="expression" priority="1640" aboveAverage="0" equalAverage="0" bottom="0" percent="0" rank="0" text="" dxfId="1">
      <formula>#ref!="Pas bon"</formula>
    </cfRule>
  </conditionalFormatting>
  <conditionalFormatting sqref="A747">
    <cfRule type="expression" priority="1641" aboveAverage="0" equalAverage="0" bottom="0" percent="0" rank="0" text="" dxfId="1">
      <formula>#ref!="Pas bon"</formula>
    </cfRule>
    <cfRule type="expression" priority="1642" aboveAverage="0" equalAverage="0" bottom="0" percent="0" rank="0" text="" dxfId="2">
      <formula>$I746="Pas bon"</formula>
    </cfRule>
  </conditionalFormatting>
  <conditionalFormatting sqref="O748:P749 M748:M749">
    <cfRule type="expression" priority="1643" aboveAverage="0" equalAverage="0" bottom="0" percent="0" rank="0" text="" dxfId="0">
      <formula>#ref!="Pas bon"</formula>
    </cfRule>
    <cfRule type="expression" priority="1644" aboveAverage="0" equalAverage="0" bottom="0" percent="0" rank="0" text="" dxfId="0">
      <formula>#ref!="Pas bon"</formula>
    </cfRule>
  </conditionalFormatting>
  <conditionalFormatting sqref="F748:F749">
    <cfRule type="expression" priority="1645" aboveAverage="0" equalAverage="0" bottom="0" percent="0" rank="0" text="" dxfId="1">
      <formula>#ref!="Pas bon"</formula>
    </cfRule>
    <cfRule type="expression" priority="1646" aboveAverage="0" equalAverage="0" bottom="0" percent="0" rank="0" text="" dxfId="1">
      <formula>#ref!="Pas bon"</formula>
    </cfRule>
  </conditionalFormatting>
  <conditionalFormatting sqref="A748:A749">
    <cfRule type="expression" priority="1647" aboveAverage="0" equalAverage="0" bottom="0" percent="0" rank="0" text="" dxfId="1">
      <formula>#ref!="Pas bon"</formula>
    </cfRule>
    <cfRule type="expression" priority="1648" aboveAverage="0" equalAverage="0" bottom="0" percent="0" rank="0" text="" dxfId="2">
      <formula>$I747="Pas bon"</formula>
    </cfRule>
  </conditionalFormatting>
  <conditionalFormatting sqref="O750:P750 M750">
    <cfRule type="expression" priority="1649" aboveAverage="0" equalAverage="0" bottom="0" percent="0" rank="0" text="" dxfId="0">
      <formula>#ref!="Pas bon"</formula>
    </cfRule>
    <cfRule type="expression" priority="1650" aboveAverage="0" equalAverage="0" bottom="0" percent="0" rank="0" text="" dxfId="0">
      <formula>#ref!="Pas bon"</formula>
    </cfRule>
  </conditionalFormatting>
  <conditionalFormatting sqref="F750">
    <cfRule type="expression" priority="1651" aboveAverage="0" equalAverage="0" bottom="0" percent="0" rank="0" text="" dxfId="1">
      <formula>#ref!="Pas bon"</formula>
    </cfRule>
    <cfRule type="expression" priority="1652" aboveAverage="0" equalAverage="0" bottom="0" percent="0" rank="0" text="" dxfId="1">
      <formula>#ref!="Pas bon"</formula>
    </cfRule>
  </conditionalFormatting>
  <conditionalFormatting sqref="A750">
    <cfRule type="expression" priority="1653" aboveAverage="0" equalAverage="0" bottom="0" percent="0" rank="0" text="" dxfId="1">
      <formula>#ref!="Pas bon"</formula>
    </cfRule>
    <cfRule type="expression" priority="1654" aboveAverage="0" equalAverage="0" bottom="0" percent="0" rank="0" text="" dxfId="2">
      <formula>$I749="Pas bon"</formula>
    </cfRule>
  </conditionalFormatting>
  <conditionalFormatting sqref="O751:P751 M751">
    <cfRule type="expression" priority="1655" aboveAverage="0" equalAverage="0" bottom="0" percent="0" rank="0" text="" dxfId="0">
      <formula>#ref!="Pas bon"</formula>
    </cfRule>
    <cfRule type="expression" priority="1656" aboveAverage="0" equalAverage="0" bottom="0" percent="0" rank="0" text="" dxfId="0">
      <formula>#ref!="Pas bon"</formula>
    </cfRule>
  </conditionalFormatting>
  <conditionalFormatting sqref="F751">
    <cfRule type="expression" priority="1657" aboveAverage="0" equalAverage="0" bottom="0" percent="0" rank="0" text="" dxfId="1">
      <formula>#ref!="Pas bon"</formula>
    </cfRule>
    <cfRule type="expression" priority="1658" aboveAverage="0" equalAverage="0" bottom="0" percent="0" rank="0" text="" dxfId="1">
      <formula>#ref!="Pas bon"</formula>
    </cfRule>
  </conditionalFormatting>
  <conditionalFormatting sqref="A751">
    <cfRule type="expression" priority="1659" aboveAverage="0" equalAverage="0" bottom="0" percent="0" rank="0" text="" dxfId="1">
      <formula>#ref!="Pas bon"</formula>
    </cfRule>
    <cfRule type="expression" priority="1660" aboveAverage="0" equalAverage="0" bottom="0" percent="0" rank="0" text="" dxfId="2">
      <formula>$I750="Pas bon"</formula>
    </cfRule>
  </conditionalFormatting>
  <conditionalFormatting sqref="O752:P753 M752:M753">
    <cfRule type="expression" priority="1661" aboveAverage="0" equalAverage="0" bottom="0" percent="0" rank="0" text="" dxfId="0">
      <formula>#ref!="Pas bon"</formula>
    </cfRule>
    <cfRule type="expression" priority="1662" aboveAverage="0" equalAverage="0" bottom="0" percent="0" rank="0" text="" dxfId="0">
      <formula>#ref!="Pas bon"</formula>
    </cfRule>
  </conditionalFormatting>
  <conditionalFormatting sqref="F752:F753">
    <cfRule type="expression" priority="1663" aboveAverage="0" equalAverage="0" bottom="0" percent="0" rank="0" text="" dxfId="1">
      <formula>#ref!="Pas bon"</formula>
    </cfRule>
    <cfRule type="expression" priority="1664" aboveAverage="0" equalAverage="0" bottom="0" percent="0" rank="0" text="" dxfId="1">
      <formula>#ref!="Pas bon"</formula>
    </cfRule>
  </conditionalFormatting>
  <conditionalFormatting sqref="A752:A753">
    <cfRule type="expression" priority="1665" aboveAverage="0" equalAverage="0" bottom="0" percent="0" rank="0" text="" dxfId="1">
      <formula>#ref!="Pas bon"</formula>
    </cfRule>
    <cfRule type="expression" priority="1666" aboveAverage="0" equalAverage="0" bottom="0" percent="0" rank="0" text="" dxfId="2">
      <formula>$I751="Pas bon"</formula>
    </cfRule>
  </conditionalFormatting>
  <conditionalFormatting sqref="O754:P754 M754">
    <cfRule type="expression" priority="1667" aboveAverage="0" equalAverage="0" bottom="0" percent="0" rank="0" text="" dxfId="0">
      <formula>#ref!="Pas bon"</formula>
    </cfRule>
    <cfRule type="expression" priority="1668" aboveAverage="0" equalAverage="0" bottom="0" percent="0" rank="0" text="" dxfId="0">
      <formula>#ref!="Pas bon"</formula>
    </cfRule>
  </conditionalFormatting>
  <conditionalFormatting sqref="F754">
    <cfRule type="expression" priority="1669" aboveAverage="0" equalAverage="0" bottom="0" percent="0" rank="0" text="" dxfId="1">
      <formula>#ref!="Pas bon"</formula>
    </cfRule>
    <cfRule type="expression" priority="1670" aboveAverage="0" equalAverage="0" bottom="0" percent="0" rank="0" text="" dxfId="1">
      <formula>#ref!="Pas bon"</formula>
    </cfRule>
  </conditionalFormatting>
  <conditionalFormatting sqref="A754">
    <cfRule type="expression" priority="1671" aboveAverage="0" equalAverage="0" bottom="0" percent="0" rank="0" text="" dxfId="1">
      <formula>#ref!="Pas bon"</formula>
    </cfRule>
    <cfRule type="expression" priority="1672" aboveAverage="0" equalAverage="0" bottom="0" percent="0" rank="0" text="" dxfId="2">
      <formula>$I753="Pas bon"</formula>
    </cfRule>
  </conditionalFormatting>
  <conditionalFormatting sqref="O755:P755 M755">
    <cfRule type="expression" priority="1673" aboveAverage="0" equalAverage="0" bottom="0" percent="0" rank="0" text="" dxfId="0">
      <formula>#ref!="Pas bon"</formula>
    </cfRule>
    <cfRule type="expression" priority="1674" aboveAverage="0" equalAverage="0" bottom="0" percent="0" rank="0" text="" dxfId="0">
      <formula>#ref!="Pas bon"</formula>
    </cfRule>
  </conditionalFormatting>
  <conditionalFormatting sqref="F755">
    <cfRule type="expression" priority="1675" aboveAverage="0" equalAverage="0" bottom="0" percent="0" rank="0" text="" dxfId="1">
      <formula>#ref!="Pas bon"</formula>
    </cfRule>
    <cfRule type="expression" priority="1676" aboveAverage="0" equalAverage="0" bottom="0" percent="0" rank="0" text="" dxfId="1">
      <formula>#ref!="Pas bon"</formula>
    </cfRule>
  </conditionalFormatting>
  <conditionalFormatting sqref="A755">
    <cfRule type="expression" priority="1677" aboveAverage="0" equalAverage="0" bottom="0" percent="0" rank="0" text="" dxfId="1">
      <formula>#ref!="Pas bon"</formula>
    </cfRule>
    <cfRule type="expression" priority="1678" aboveAverage="0" equalAverage="0" bottom="0" percent="0" rank="0" text="" dxfId="2">
      <formula>$I754="Pas bon"</formula>
    </cfRule>
  </conditionalFormatting>
  <conditionalFormatting sqref="O756:P756 M756">
    <cfRule type="expression" priority="1679" aboveAverage="0" equalAverage="0" bottom="0" percent="0" rank="0" text="" dxfId="0">
      <formula>#ref!="Pas bon"</formula>
    </cfRule>
    <cfRule type="expression" priority="1680" aboveAverage="0" equalAverage="0" bottom="0" percent="0" rank="0" text="" dxfId="0">
      <formula>#ref!="Pas bon"</formula>
    </cfRule>
  </conditionalFormatting>
  <conditionalFormatting sqref="F756">
    <cfRule type="expression" priority="1681" aboveAverage="0" equalAverage="0" bottom="0" percent="0" rank="0" text="" dxfId="1">
      <formula>#ref!="Pas bon"</formula>
    </cfRule>
    <cfRule type="expression" priority="1682" aboveAverage="0" equalAverage="0" bottom="0" percent="0" rank="0" text="" dxfId="1">
      <formula>#ref!="Pas bon"</formula>
    </cfRule>
  </conditionalFormatting>
  <conditionalFormatting sqref="A756">
    <cfRule type="expression" priority="1683" aboveAverage="0" equalAverage="0" bottom="0" percent="0" rank="0" text="" dxfId="1">
      <formula>#ref!="Pas bon"</formula>
    </cfRule>
    <cfRule type="expression" priority="1684" aboveAverage="0" equalAverage="0" bottom="0" percent="0" rank="0" text="" dxfId="2">
      <formula>$I755="Pas bon"</formula>
    </cfRule>
  </conditionalFormatting>
  <conditionalFormatting sqref="O757:P757 M757">
    <cfRule type="expression" priority="1685" aboveAverage="0" equalAverage="0" bottom="0" percent="0" rank="0" text="" dxfId="0">
      <formula>#ref!="Pas bon"</formula>
    </cfRule>
    <cfRule type="expression" priority="1686" aboveAverage="0" equalAverage="0" bottom="0" percent="0" rank="0" text="" dxfId="0">
      <formula>#ref!="Pas bon"</formula>
    </cfRule>
  </conditionalFormatting>
  <conditionalFormatting sqref="F757">
    <cfRule type="expression" priority="1687" aboveAverage="0" equalAverage="0" bottom="0" percent="0" rank="0" text="" dxfId="1">
      <formula>#ref!="Pas bon"</formula>
    </cfRule>
    <cfRule type="expression" priority="1688" aboveAverage="0" equalAverage="0" bottom="0" percent="0" rank="0" text="" dxfId="1">
      <formula>#ref!="Pas bon"</formula>
    </cfRule>
  </conditionalFormatting>
  <conditionalFormatting sqref="A757">
    <cfRule type="expression" priority="1689" aboveAverage="0" equalAverage="0" bottom="0" percent="0" rank="0" text="" dxfId="1">
      <formula>#ref!="Pas bon"</formula>
    </cfRule>
    <cfRule type="expression" priority="1690" aboveAverage="0" equalAverage="0" bottom="0" percent="0" rank="0" text="" dxfId="2">
      <formula>$I756="Pas bon"</formula>
    </cfRule>
  </conditionalFormatting>
  <conditionalFormatting sqref="O758:P758 M758">
    <cfRule type="expression" priority="1691" aboveAverage="0" equalAverage="0" bottom="0" percent="0" rank="0" text="" dxfId="0">
      <formula>#ref!="Pas bon"</formula>
    </cfRule>
    <cfRule type="expression" priority="1692" aboveAverage="0" equalAverage="0" bottom="0" percent="0" rank="0" text="" dxfId="0">
      <formula>#ref!="Pas bon"</formula>
    </cfRule>
  </conditionalFormatting>
  <conditionalFormatting sqref="F758">
    <cfRule type="expression" priority="1693" aboveAverage="0" equalAverage="0" bottom="0" percent="0" rank="0" text="" dxfId="1">
      <formula>#ref!="Pas bon"</formula>
    </cfRule>
    <cfRule type="expression" priority="1694" aboveAverage="0" equalAverage="0" bottom="0" percent="0" rank="0" text="" dxfId="1">
      <formula>#ref!="Pas bon"</formula>
    </cfRule>
  </conditionalFormatting>
  <conditionalFormatting sqref="A758">
    <cfRule type="expression" priority="1695" aboveAverage="0" equalAverage="0" bottom="0" percent="0" rank="0" text="" dxfId="1">
      <formula>#ref!="Pas bon"</formula>
    </cfRule>
    <cfRule type="expression" priority="1696" aboveAverage="0" equalAverage="0" bottom="0" percent="0" rank="0" text="" dxfId="2">
      <formula>$I757="Pas bon"</formula>
    </cfRule>
  </conditionalFormatting>
  <conditionalFormatting sqref="O759:P761 M759:M761">
    <cfRule type="expression" priority="1697" aboveAverage="0" equalAverage="0" bottom="0" percent="0" rank="0" text="" dxfId="0">
      <formula>#ref!="Pas bon"</formula>
    </cfRule>
    <cfRule type="expression" priority="1698" aboveAverage="0" equalAverage="0" bottom="0" percent="0" rank="0" text="" dxfId="0">
      <formula>#ref!="Pas bon"</formula>
    </cfRule>
  </conditionalFormatting>
  <conditionalFormatting sqref="F759:F761">
    <cfRule type="expression" priority="1699" aboveAverage="0" equalAverage="0" bottom="0" percent="0" rank="0" text="" dxfId="1">
      <formula>#ref!="Pas bon"</formula>
    </cfRule>
    <cfRule type="expression" priority="1700" aboveAverage="0" equalAverage="0" bottom="0" percent="0" rank="0" text="" dxfId="1">
      <formula>#ref!="Pas bon"</formula>
    </cfRule>
  </conditionalFormatting>
  <conditionalFormatting sqref="A759:A761">
    <cfRule type="expression" priority="1701" aboveAverage="0" equalAverage="0" bottom="0" percent="0" rank="0" text="" dxfId="1">
      <formula>#ref!="Pas bon"</formula>
    </cfRule>
    <cfRule type="expression" priority="1702" aboveAverage="0" equalAverage="0" bottom="0" percent="0" rank="0" text="" dxfId="2">
      <formula>$I758="Pas bon"</formula>
    </cfRule>
  </conditionalFormatting>
  <conditionalFormatting sqref="O762:P762 M762">
    <cfRule type="expression" priority="1703" aboveAverage="0" equalAverage="0" bottom="0" percent="0" rank="0" text="" dxfId="0">
      <formula>#ref!="Pas bon"</formula>
    </cfRule>
    <cfRule type="expression" priority="1704" aboveAverage="0" equalAverage="0" bottom="0" percent="0" rank="0" text="" dxfId="0">
      <formula>#ref!="Pas bon"</formula>
    </cfRule>
  </conditionalFormatting>
  <conditionalFormatting sqref="F762">
    <cfRule type="expression" priority="1705" aboveAverage="0" equalAverage="0" bottom="0" percent="0" rank="0" text="" dxfId="1">
      <formula>#ref!="Pas bon"</formula>
    </cfRule>
    <cfRule type="expression" priority="1706" aboveAverage="0" equalAverage="0" bottom="0" percent="0" rank="0" text="" dxfId="1">
      <formula>#ref!="Pas bon"</formula>
    </cfRule>
  </conditionalFormatting>
  <conditionalFormatting sqref="A762">
    <cfRule type="expression" priority="1707" aboveAverage="0" equalAverage="0" bottom="0" percent="0" rank="0" text="" dxfId="1">
      <formula>#ref!="Pas bon"</formula>
    </cfRule>
    <cfRule type="expression" priority="1708" aboveAverage="0" equalAverage="0" bottom="0" percent="0" rank="0" text="" dxfId="2">
      <formula>$I761="Pas bon"</formula>
    </cfRule>
  </conditionalFormatting>
  <conditionalFormatting sqref="O763:P763 M763">
    <cfRule type="expression" priority="1709" aboveAverage="0" equalAverage="0" bottom="0" percent="0" rank="0" text="" dxfId="0">
      <formula>#ref!="Pas bon"</formula>
    </cfRule>
    <cfRule type="expression" priority="1710" aboveAverage="0" equalAverage="0" bottom="0" percent="0" rank="0" text="" dxfId="0">
      <formula>#ref!="Pas bon"</formula>
    </cfRule>
  </conditionalFormatting>
  <conditionalFormatting sqref="F763">
    <cfRule type="expression" priority="1711" aboveAverage="0" equalAverage="0" bottom="0" percent="0" rank="0" text="" dxfId="1">
      <formula>#ref!="Pas bon"</formula>
    </cfRule>
    <cfRule type="expression" priority="1712" aboveAverage="0" equalAverage="0" bottom="0" percent="0" rank="0" text="" dxfId="1">
      <formula>#ref!="Pas bon"</formula>
    </cfRule>
  </conditionalFormatting>
  <conditionalFormatting sqref="A763">
    <cfRule type="expression" priority="1713" aboveAverage="0" equalAverage="0" bottom="0" percent="0" rank="0" text="" dxfId="1">
      <formula>#ref!="Pas bon"</formula>
    </cfRule>
    <cfRule type="expression" priority="1714" aboveAverage="0" equalAverage="0" bottom="0" percent="0" rank="0" text="" dxfId="2">
      <formula>$I762="Pas bon"</formula>
    </cfRule>
  </conditionalFormatting>
  <conditionalFormatting sqref="O764:P765 M764:M765">
    <cfRule type="expression" priority="1715" aboveAverage="0" equalAverage="0" bottom="0" percent="0" rank="0" text="" dxfId="0">
      <formula>#ref!="Pas bon"</formula>
    </cfRule>
    <cfRule type="expression" priority="1716" aboveAverage="0" equalAverage="0" bottom="0" percent="0" rank="0" text="" dxfId="0">
      <formula>#ref!="Pas bon"</formula>
    </cfRule>
  </conditionalFormatting>
  <conditionalFormatting sqref="F764:F765">
    <cfRule type="expression" priority="1717" aboveAverage="0" equalAverage="0" bottom="0" percent="0" rank="0" text="" dxfId="1">
      <formula>#ref!="Pas bon"</formula>
    </cfRule>
    <cfRule type="expression" priority="1718" aboveAverage="0" equalAverage="0" bottom="0" percent="0" rank="0" text="" dxfId="1">
      <formula>#ref!="Pas bon"</formula>
    </cfRule>
  </conditionalFormatting>
  <conditionalFormatting sqref="A764:A765">
    <cfRule type="expression" priority="1719" aboveAverage="0" equalAverage="0" bottom="0" percent="0" rank="0" text="" dxfId="1">
      <formula>#ref!="Pas bon"</formula>
    </cfRule>
    <cfRule type="expression" priority="1720" aboveAverage="0" equalAverage="0" bottom="0" percent="0" rank="0" text="" dxfId="2">
      <formula>$I763="Pas bon"</formula>
    </cfRule>
  </conditionalFormatting>
  <conditionalFormatting sqref="O766:P906 M766:M906">
    <cfRule type="expression" priority="1721" aboveAverage="0" equalAverage="0" bottom="0" percent="0" rank="0" text="" dxfId="0">
      <formula>#ref!="Pas bon"</formula>
    </cfRule>
    <cfRule type="expression" priority="1722" aboveAverage="0" equalAverage="0" bottom="0" percent="0" rank="0" text="" dxfId="0">
      <formula>#ref!="Pas bon"</formula>
    </cfRule>
  </conditionalFormatting>
  <conditionalFormatting sqref="F766:F906">
    <cfRule type="expression" priority="1723" aboveAverage="0" equalAverage="0" bottom="0" percent="0" rank="0" text="" dxfId="1">
      <formula>#ref!="Pas bon"</formula>
    </cfRule>
    <cfRule type="expression" priority="1724" aboveAverage="0" equalAverage="0" bottom="0" percent="0" rank="0" text="" dxfId="1">
      <formula>#ref!="Pas bon"</formula>
    </cfRule>
  </conditionalFormatting>
  <conditionalFormatting sqref="A766:A906">
    <cfRule type="expression" priority="1725" aboveAverage="0" equalAverage="0" bottom="0" percent="0" rank="0" text="" dxfId="1">
      <formula>#ref!="Pas bon"</formula>
    </cfRule>
    <cfRule type="expression" priority="1726" aboveAverage="0" equalAverage="0" bottom="0" percent="0" rank="0" text="" dxfId="2">
      <formula>$I765="Pas bon"</formula>
    </cfRule>
  </conditionalFormatting>
  <conditionalFormatting sqref="O907:P907 M907">
    <cfRule type="expression" priority="1727" aboveAverage="0" equalAverage="0" bottom="0" percent="0" rank="0" text="" dxfId="0">
      <formula>#ref!="Pas bon"</formula>
    </cfRule>
    <cfRule type="expression" priority="1728" aboveAverage="0" equalAverage="0" bottom="0" percent="0" rank="0" text="" dxfId="0">
      <formula>#ref!="Pas bon"</formula>
    </cfRule>
  </conditionalFormatting>
  <conditionalFormatting sqref="F907">
    <cfRule type="expression" priority="1729" aboveAverage="0" equalAverage="0" bottom="0" percent="0" rank="0" text="" dxfId="1">
      <formula>#ref!="Pas bon"</formula>
    </cfRule>
    <cfRule type="expression" priority="1730" aboveAverage="0" equalAverage="0" bottom="0" percent="0" rank="0" text="" dxfId="1">
      <formula>#ref!="Pas bon"</formula>
    </cfRule>
  </conditionalFormatting>
  <conditionalFormatting sqref="A907">
    <cfRule type="expression" priority="1731" aboveAverage="0" equalAverage="0" bottom="0" percent="0" rank="0" text="" dxfId="1">
      <formula>#ref!="Pas bon"</formula>
    </cfRule>
    <cfRule type="expression" priority="1732" aboveAverage="0" equalAverage="0" bottom="0" percent="0" rank="0" text="" dxfId="2">
      <formula>$I906="Pas bon"</formula>
    </cfRule>
  </conditionalFormatting>
  <conditionalFormatting sqref="O908:P908 M908">
    <cfRule type="expression" priority="1733" aboveAverage="0" equalAverage="0" bottom="0" percent="0" rank="0" text="" dxfId="0">
      <formula>#ref!="Pas bon"</formula>
    </cfRule>
    <cfRule type="expression" priority="1734" aboveAverage="0" equalAverage="0" bottom="0" percent="0" rank="0" text="" dxfId="0">
      <formula>#ref!="Pas bon"</formula>
    </cfRule>
  </conditionalFormatting>
  <conditionalFormatting sqref="F908">
    <cfRule type="expression" priority="1735" aboveAverage="0" equalAverage="0" bottom="0" percent="0" rank="0" text="" dxfId="1">
      <formula>#ref!="Pas bon"</formula>
    </cfRule>
    <cfRule type="expression" priority="1736" aboveAverage="0" equalAverage="0" bottom="0" percent="0" rank="0" text="" dxfId="1">
      <formula>#ref!="Pas bon"</formula>
    </cfRule>
  </conditionalFormatting>
  <conditionalFormatting sqref="A908">
    <cfRule type="expression" priority="1737" aboveAverage="0" equalAverage="0" bottom="0" percent="0" rank="0" text="" dxfId="1">
      <formula>#ref!="Pas bon"</formula>
    </cfRule>
    <cfRule type="expression" priority="1738" aboveAverage="0" equalAverage="0" bottom="0" percent="0" rank="0" text="" dxfId="2">
      <formula>$I907="Pas bon"</formula>
    </cfRule>
  </conditionalFormatting>
  <conditionalFormatting sqref="O909:P912 M909:M912">
    <cfRule type="expression" priority="1739" aboveAverage="0" equalAverage="0" bottom="0" percent="0" rank="0" text="" dxfId="0">
      <formula>#ref!="Pas bon"</formula>
    </cfRule>
    <cfRule type="expression" priority="1740" aboveAverage="0" equalAverage="0" bottom="0" percent="0" rank="0" text="" dxfId="0">
      <formula>#ref!="Pas bon"</formula>
    </cfRule>
  </conditionalFormatting>
  <conditionalFormatting sqref="F909:F912">
    <cfRule type="expression" priority="1741" aboveAverage="0" equalAverage="0" bottom="0" percent="0" rank="0" text="" dxfId="1">
      <formula>#ref!="Pas bon"</formula>
    </cfRule>
    <cfRule type="expression" priority="1742" aboveAverage="0" equalAverage="0" bottom="0" percent="0" rank="0" text="" dxfId="1">
      <formula>#ref!="Pas bon"</formula>
    </cfRule>
  </conditionalFormatting>
  <conditionalFormatting sqref="A909:A912">
    <cfRule type="expression" priority="1743" aboveAverage="0" equalAverage="0" bottom="0" percent="0" rank="0" text="" dxfId="1">
      <formula>#ref!="Pas bon"</formula>
    </cfRule>
    <cfRule type="expression" priority="1744" aboveAverage="0" equalAverage="0" bottom="0" percent="0" rank="0" text="" dxfId="2">
      <formula>$I908="Pas bon"</formula>
    </cfRule>
  </conditionalFormatting>
  <conditionalFormatting sqref="O913:P913 M913">
    <cfRule type="expression" priority="1745" aboveAverage="0" equalAverage="0" bottom="0" percent="0" rank="0" text="" dxfId="0">
      <formula>#ref!="Pas bon"</formula>
    </cfRule>
    <cfRule type="expression" priority="1746" aboveAverage="0" equalAverage="0" bottom="0" percent="0" rank="0" text="" dxfId="0">
      <formula>#ref!="Pas bon"</formula>
    </cfRule>
  </conditionalFormatting>
  <conditionalFormatting sqref="F913">
    <cfRule type="expression" priority="1747" aboveAverage="0" equalAverage="0" bottom="0" percent="0" rank="0" text="" dxfId="1">
      <formula>#ref!="Pas bon"</formula>
    </cfRule>
    <cfRule type="expression" priority="1748" aboveAverage="0" equalAverage="0" bottom="0" percent="0" rank="0" text="" dxfId="1">
      <formula>#ref!="Pas bon"</formula>
    </cfRule>
  </conditionalFormatting>
  <conditionalFormatting sqref="A913">
    <cfRule type="expression" priority="1749" aboveAverage="0" equalAverage="0" bottom="0" percent="0" rank="0" text="" dxfId="1">
      <formula>#ref!="Pas bon"</formula>
    </cfRule>
    <cfRule type="expression" priority="1750" aboveAverage="0" equalAverage="0" bottom="0" percent="0" rank="0" text="" dxfId="2">
      <formula>$I912="Pas bon"</formula>
    </cfRule>
  </conditionalFormatting>
  <conditionalFormatting sqref="O914:P916 M914:M916">
    <cfRule type="expression" priority="1751" aboveAverage="0" equalAverage="0" bottom="0" percent="0" rank="0" text="" dxfId="0">
      <formula>#ref!="Pas bon"</formula>
    </cfRule>
    <cfRule type="expression" priority="1752" aboveAverage="0" equalAverage="0" bottom="0" percent="0" rank="0" text="" dxfId="0">
      <formula>#ref!="Pas bon"</formula>
    </cfRule>
  </conditionalFormatting>
  <conditionalFormatting sqref="F914:F916">
    <cfRule type="expression" priority="1753" aboveAverage="0" equalAverage="0" bottom="0" percent="0" rank="0" text="" dxfId="1">
      <formula>#ref!="Pas bon"</formula>
    </cfRule>
    <cfRule type="expression" priority="1754" aboveAverage="0" equalAverage="0" bottom="0" percent="0" rank="0" text="" dxfId="1">
      <formula>#ref!="Pas bon"</formula>
    </cfRule>
  </conditionalFormatting>
  <conditionalFormatting sqref="A914:A916">
    <cfRule type="expression" priority="1755" aboveAverage="0" equalAverage="0" bottom="0" percent="0" rank="0" text="" dxfId="1">
      <formula>#ref!="Pas bon"</formula>
    </cfRule>
    <cfRule type="expression" priority="1756" aboveAverage="0" equalAverage="0" bottom="0" percent="0" rank="0" text="" dxfId="2">
      <formula>$I913="Pas bon"</formula>
    </cfRule>
  </conditionalFormatting>
  <conditionalFormatting sqref="O917:P917 M917">
    <cfRule type="expression" priority="1757" aboveAverage="0" equalAverage="0" bottom="0" percent="0" rank="0" text="" dxfId="0">
      <formula>#ref!="Pas bon"</formula>
    </cfRule>
    <cfRule type="expression" priority="1758" aboveAverage="0" equalAverage="0" bottom="0" percent="0" rank="0" text="" dxfId="0">
      <formula>#ref!="Pas bon"</formula>
    </cfRule>
  </conditionalFormatting>
  <conditionalFormatting sqref="F917">
    <cfRule type="expression" priority="1759" aboveAverage="0" equalAverage="0" bottom="0" percent="0" rank="0" text="" dxfId="1">
      <formula>#ref!="Pas bon"</formula>
    </cfRule>
    <cfRule type="expression" priority="1760" aboveAverage="0" equalAverage="0" bottom="0" percent="0" rank="0" text="" dxfId="1">
      <formula>#ref!="Pas bon"</formula>
    </cfRule>
  </conditionalFormatting>
  <conditionalFormatting sqref="A917">
    <cfRule type="expression" priority="1761" aboveAverage="0" equalAverage="0" bottom="0" percent="0" rank="0" text="" dxfId="1">
      <formula>#ref!="Pas bon"</formula>
    </cfRule>
    <cfRule type="expression" priority="1762" aboveAverage="0" equalAverage="0" bottom="0" percent="0" rank="0" text="" dxfId="2">
      <formula>$I916="Pas bon"</formula>
    </cfRule>
  </conditionalFormatting>
  <conditionalFormatting sqref="O918:P920 M918:M920">
    <cfRule type="expression" priority="1763" aboveAverage="0" equalAverage="0" bottom="0" percent="0" rank="0" text="" dxfId="0">
      <formula>#ref!="Pas bon"</formula>
    </cfRule>
    <cfRule type="expression" priority="1764" aboveAverage="0" equalAverage="0" bottom="0" percent="0" rank="0" text="" dxfId="0">
      <formula>#ref!="Pas bon"</formula>
    </cfRule>
  </conditionalFormatting>
  <conditionalFormatting sqref="F918:F920">
    <cfRule type="expression" priority="1765" aboveAverage="0" equalAverage="0" bottom="0" percent="0" rank="0" text="" dxfId="1">
      <formula>#ref!="Pas bon"</formula>
    </cfRule>
    <cfRule type="expression" priority="1766" aboveAverage="0" equalAverage="0" bottom="0" percent="0" rank="0" text="" dxfId="1">
      <formula>#ref!="Pas bon"</formula>
    </cfRule>
  </conditionalFormatting>
  <conditionalFormatting sqref="A918:A920">
    <cfRule type="expression" priority="1767" aboveAverage="0" equalAverage="0" bottom="0" percent="0" rank="0" text="" dxfId="1">
      <formula>#ref!="Pas bon"</formula>
    </cfRule>
    <cfRule type="expression" priority="1768" aboveAverage="0" equalAverage="0" bottom="0" percent="0" rank="0" text="" dxfId="2">
      <formula>$I917="Pas bon"</formula>
    </cfRule>
  </conditionalFormatting>
  <conditionalFormatting sqref="O921:P930 M921:M930">
    <cfRule type="expression" priority="1769" aboveAverage="0" equalAverage="0" bottom="0" percent="0" rank="0" text="" dxfId="0">
      <formula>#ref!="Pas bon"</formula>
    </cfRule>
    <cfRule type="expression" priority="1770" aboveAverage="0" equalAverage="0" bottom="0" percent="0" rank="0" text="" dxfId="0">
      <formula>#ref!="Pas bon"</formula>
    </cfRule>
  </conditionalFormatting>
  <conditionalFormatting sqref="F921:F930">
    <cfRule type="expression" priority="1771" aboveAverage="0" equalAverage="0" bottom="0" percent="0" rank="0" text="" dxfId="1">
      <formula>#ref!="Pas bon"</formula>
    </cfRule>
    <cfRule type="expression" priority="1772" aboveAverage="0" equalAverage="0" bottom="0" percent="0" rank="0" text="" dxfId="1">
      <formula>#ref!="Pas bon"</formula>
    </cfRule>
  </conditionalFormatting>
  <conditionalFormatting sqref="A921:A930">
    <cfRule type="expression" priority="1773" aboveAverage="0" equalAverage="0" bottom="0" percent="0" rank="0" text="" dxfId="1">
      <formula>#ref!="Pas bon"</formula>
    </cfRule>
    <cfRule type="expression" priority="1774" aboveAverage="0" equalAverage="0" bottom="0" percent="0" rank="0" text="" dxfId="2">
      <formula>$I920="Pas bon"</formula>
    </cfRule>
  </conditionalFormatting>
  <conditionalFormatting sqref="O931:P936 M931:M936">
    <cfRule type="expression" priority="1775" aboveAverage="0" equalAverage="0" bottom="0" percent="0" rank="0" text="" dxfId="0">
      <formula>#ref!="Pas bon"</formula>
    </cfRule>
    <cfRule type="expression" priority="1776" aboveAverage="0" equalAverage="0" bottom="0" percent="0" rank="0" text="" dxfId="0">
      <formula>#ref!="Pas bon"</formula>
    </cfRule>
  </conditionalFormatting>
  <conditionalFormatting sqref="F931:F936">
    <cfRule type="expression" priority="1777" aboveAverage="0" equalAverage="0" bottom="0" percent="0" rank="0" text="" dxfId="1">
      <formula>#ref!="Pas bon"</formula>
    </cfRule>
    <cfRule type="expression" priority="1778" aboveAverage="0" equalAverage="0" bottom="0" percent="0" rank="0" text="" dxfId="1">
      <formula>#ref!="Pas bon"</formula>
    </cfRule>
  </conditionalFormatting>
  <conditionalFormatting sqref="A931:A936">
    <cfRule type="expression" priority="1779" aboveAverage="0" equalAverage="0" bottom="0" percent="0" rank="0" text="" dxfId="1">
      <formula>#ref!="Pas bon"</formula>
    </cfRule>
    <cfRule type="expression" priority="1780" aboveAverage="0" equalAverage="0" bottom="0" percent="0" rank="0" text="" dxfId="2">
      <formula>$I930="Pas bon"</formula>
    </cfRule>
  </conditionalFormatting>
  <conditionalFormatting sqref="O937:P938 M937:M938">
    <cfRule type="expression" priority="1781" aboveAverage="0" equalAverage="0" bottom="0" percent="0" rank="0" text="" dxfId="0">
      <formula>#ref!="Pas bon"</formula>
    </cfRule>
    <cfRule type="expression" priority="1782" aboveAverage="0" equalAverage="0" bottom="0" percent="0" rank="0" text="" dxfId="0">
      <formula>#ref!="Pas bon"</formula>
    </cfRule>
  </conditionalFormatting>
  <conditionalFormatting sqref="F937:F938">
    <cfRule type="expression" priority="1783" aboveAverage="0" equalAverage="0" bottom="0" percent="0" rank="0" text="" dxfId="1">
      <formula>#ref!="Pas bon"</formula>
    </cfRule>
    <cfRule type="expression" priority="1784" aboveAverage="0" equalAverage="0" bottom="0" percent="0" rank="0" text="" dxfId="1">
      <formula>#ref!="Pas bon"</formula>
    </cfRule>
  </conditionalFormatting>
  <conditionalFormatting sqref="A937:A938">
    <cfRule type="expression" priority="1785" aboveAverage="0" equalAverage="0" bottom="0" percent="0" rank="0" text="" dxfId="1">
      <formula>#ref!="Pas bon"</formula>
    </cfRule>
    <cfRule type="expression" priority="1786" aboveAverage="0" equalAverage="0" bottom="0" percent="0" rank="0" text="" dxfId="2">
      <formula>$I936="Pas bon"</formula>
    </cfRule>
  </conditionalFormatting>
  <conditionalFormatting sqref="O939:P940 M939:M940">
    <cfRule type="expression" priority="1787" aboveAverage="0" equalAverage="0" bottom="0" percent="0" rank="0" text="" dxfId="0">
      <formula>#ref!="Pas bon"</formula>
    </cfRule>
    <cfRule type="expression" priority="1788" aboveAverage="0" equalAverage="0" bottom="0" percent="0" rank="0" text="" dxfId="0">
      <formula>#ref!="Pas bon"</formula>
    </cfRule>
  </conditionalFormatting>
  <conditionalFormatting sqref="F939:F940">
    <cfRule type="expression" priority="1789" aboveAverage="0" equalAverage="0" bottom="0" percent="0" rank="0" text="" dxfId="1">
      <formula>#ref!="Pas bon"</formula>
    </cfRule>
    <cfRule type="expression" priority="1790" aboveAverage="0" equalAverage="0" bottom="0" percent="0" rank="0" text="" dxfId="1">
      <formula>#ref!="Pas bon"</formula>
    </cfRule>
  </conditionalFormatting>
  <conditionalFormatting sqref="A939:A940">
    <cfRule type="expression" priority="1791" aboveAverage="0" equalAverage="0" bottom="0" percent="0" rank="0" text="" dxfId="1">
      <formula>#ref!="Pas bon"</formula>
    </cfRule>
    <cfRule type="expression" priority="1792" aboveAverage="0" equalAverage="0" bottom="0" percent="0" rank="0" text="" dxfId="2">
      <formula>$I938="Pas bon"</formula>
    </cfRule>
  </conditionalFormatting>
  <conditionalFormatting sqref="O941:P941 M941">
    <cfRule type="expression" priority="1793" aboveAverage="0" equalAverage="0" bottom="0" percent="0" rank="0" text="" dxfId="0">
      <formula>#ref!="Pas bon"</formula>
    </cfRule>
    <cfRule type="expression" priority="1794" aboveAverage="0" equalAverage="0" bottom="0" percent="0" rank="0" text="" dxfId="0">
      <formula>#ref!="Pas bon"</formula>
    </cfRule>
  </conditionalFormatting>
  <conditionalFormatting sqref="F941">
    <cfRule type="expression" priority="1795" aboveAverage="0" equalAverage="0" bottom="0" percent="0" rank="0" text="" dxfId="1">
      <formula>#ref!="Pas bon"</formula>
    </cfRule>
    <cfRule type="expression" priority="1796" aboveAverage="0" equalAverage="0" bottom="0" percent="0" rank="0" text="" dxfId="1">
      <formula>#ref!="Pas bon"</formula>
    </cfRule>
  </conditionalFormatting>
  <conditionalFormatting sqref="A941">
    <cfRule type="expression" priority="1797" aboveAverage="0" equalAverage="0" bottom="0" percent="0" rank="0" text="" dxfId="1">
      <formula>#ref!="Pas bon"</formula>
    </cfRule>
    <cfRule type="expression" priority="1798" aboveAverage="0" equalAverage="0" bottom="0" percent="0" rank="0" text="" dxfId="2">
      <formula>$I940="Pas bon"</formula>
    </cfRule>
  </conditionalFormatting>
  <conditionalFormatting sqref="O942:P947 M942:M947">
    <cfRule type="expression" priority="1799" aboveAverage="0" equalAverage="0" bottom="0" percent="0" rank="0" text="" dxfId="0">
      <formula>#ref!="Pas bon"</formula>
    </cfRule>
    <cfRule type="expression" priority="1800" aboveAverage="0" equalAverage="0" bottom="0" percent="0" rank="0" text="" dxfId="0">
      <formula>#ref!="Pas bon"</formula>
    </cfRule>
  </conditionalFormatting>
  <conditionalFormatting sqref="F942:F947">
    <cfRule type="expression" priority="1801" aboveAverage="0" equalAverage="0" bottom="0" percent="0" rank="0" text="" dxfId="1">
      <formula>#ref!="Pas bon"</formula>
    </cfRule>
    <cfRule type="expression" priority="1802" aboveAverage="0" equalAverage="0" bottom="0" percent="0" rank="0" text="" dxfId="1">
      <formula>#ref!="Pas bon"</formula>
    </cfRule>
  </conditionalFormatting>
  <conditionalFormatting sqref="A942:A947">
    <cfRule type="expression" priority="1803" aboveAverage="0" equalAverage="0" bottom="0" percent="0" rank="0" text="" dxfId="1">
      <formula>#ref!="Pas bon"</formula>
    </cfRule>
    <cfRule type="expression" priority="1804" aboveAverage="0" equalAverage="0" bottom="0" percent="0" rank="0" text="" dxfId="2">
      <formula>$I941="Pas bon"</formula>
    </cfRule>
  </conditionalFormatting>
  <conditionalFormatting sqref="O948:P950 M948:M950">
    <cfRule type="expression" priority="1805" aboveAverage="0" equalAverage="0" bottom="0" percent="0" rank="0" text="" dxfId="0">
      <formula>#ref!="Pas bon"</formula>
    </cfRule>
    <cfRule type="expression" priority="1806" aboveAverage="0" equalAverage="0" bottom="0" percent="0" rank="0" text="" dxfId="0">
      <formula>#ref!="Pas bon"</formula>
    </cfRule>
  </conditionalFormatting>
  <conditionalFormatting sqref="F948:F950">
    <cfRule type="expression" priority="1807" aboveAverage="0" equalAverage="0" bottom="0" percent="0" rank="0" text="" dxfId="1">
      <formula>#ref!="Pas bon"</formula>
    </cfRule>
    <cfRule type="expression" priority="1808" aboveAverage="0" equalAverage="0" bottom="0" percent="0" rank="0" text="" dxfId="1">
      <formula>#ref!="Pas bon"</formula>
    </cfRule>
  </conditionalFormatting>
  <conditionalFormatting sqref="A948:A950">
    <cfRule type="expression" priority="1809" aboveAverage="0" equalAverage="0" bottom="0" percent="0" rank="0" text="" dxfId="1">
      <formula>#ref!="Pas bon"</formula>
    </cfRule>
    <cfRule type="expression" priority="1810" aboveAverage="0" equalAverage="0" bottom="0" percent="0" rank="0" text="" dxfId="2">
      <formula>$I947="Pas bon"</formula>
    </cfRule>
  </conditionalFormatting>
  <conditionalFormatting sqref="O951:P953 M951:M953">
    <cfRule type="expression" priority="1811" aboveAverage="0" equalAverage="0" bottom="0" percent="0" rank="0" text="" dxfId="0">
      <formula>#ref!="Pas bon"</formula>
    </cfRule>
    <cfRule type="expression" priority="1812" aboveAverage="0" equalAverage="0" bottom="0" percent="0" rank="0" text="" dxfId="0">
      <formula>#ref!="Pas bon"</formula>
    </cfRule>
  </conditionalFormatting>
  <conditionalFormatting sqref="F951:F953">
    <cfRule type="expression" priority="1813" aboveAverage="0" equalAverage="0" bottom="0" percent="0" rank="0" text="" dxfId="1">
      <formula>#ref!="Pas bon"</formula>
    </cfRule>
    <cfRule type="expression" priority="1814" aboveAverage="0" equalAverage="0" bottom="0" percent="0" rank="0" text="" dxfId="1">
      <formula>#ref!="Pas bon"</formula>
    </cfRule>
  </conditionalFormatting>
  <conditionalFormatting sqref="A951:A953">
    <cfRule type="expression" priority="1815" aboveAverage="0" equalAverage="0" bottom="0" percent="0" rank="0" text="" dxfId="1">
      <formula>#ref!="Pas bon"</formula>
    </cfRule>
    <cfRule type="expression" priority="1816" aboveAverage="0" equalAverage="0" bottom="0" percent="0" rank="0" text="" dxfId="2">
      <formula>$I950="Pas bon"</formula>
    </cfRule>
  </conditionalFormatting>
  <conditionalFormatting sqref="O954:P955 M954:M955">
    <cfRule type="expression" priority="1817" aboveAverage="0" equalAverage="0" bottom="0" percent="0" rank="0" text="" dxfId="0">
      <formula>#ref!="Pas bon"</formula>
    </cfRule>
    <cfRule type="expression" priority="1818" aboveAverage="0" equalAverage="0" bottom="0" percent="0" rank="0" text="" dxfId="0">
      <formula>#ref!="Pas bon"</formula>
    </cfRule>
  </conditionalFormatting>
  <conditionalFormatting sqref="F954:F955">
    <cfRule type="expression" priority="1819" aboveAverage="0" equalAverage="0" bottom="0" percent="0" rank="0" text="" dxfId="1">
      <formula>#ref!="Pas bon"</formula>
    </cfRule>
    <cfRule type="expression" priority="1820" aboveAverage="0" equalAverage="0" bottom="0" percent="0" rank="0" text="" dxfId="1">
      <formula>#ref!="Pas bon"</formula>
    </cfRule>
  </conditionalFormatting>
  <conditionalFormatting sqref="A954:A955">
    <cfRule type="expression" priority="1821" aboveAverage="0" equalAverage="0" bottom="0" percent="0" rank="0" text="" dxfId="1">
      <formula>#ref!="Pas bon"</formula>
    </cfRule>
    <cfRule type="expression" priority="1822" aboveAverage="0" equalAverage="0" bottom="0" percent="0" rank="0" text="" dxfId="2">
      <formula>$I953="Pas bon"</formula>
    </cfRule>
  </conditionalFormatting>
  <conditionalFormatting sqref="O956:P956 M956">
    <cfRule type="expression" priority="1823" aboveAverage="0" equalAverage="0" bottom="0" percent="0" rank="0" text="" dxfId="0">
      <formula>#ref!="Pas bon"</formula>
    </cfRule>
    <cfRule type="expression" priority="1824" aboveAverage="0" equalAverage="0" bottom="0" percent="0" rank="0" text="" dxfId="0">
      <formula>#ref!="Pas bon"</formula>
    </cfRule>
  </conditionalFormatting>
  <conditionalFormatting sqref="F956">
    <cfRule type="expression" priority="1825" aboveAverage="0" equalAverage="0" bottom="0" percent="0" rank="0" text="" dxfId="1">
      <formula>#ref!="Pas bon"</formula>
    </cfRule>
    <cfRule type="expression" priority="1826" aboveAverage="0" equalAverage="0" bottom="0" percent="0" rank="0" text="" dxfId="1">
      <formula>#ref!="Pas bon"</formula>
    </cfRule>
  </conditionalFormatting>
  <conditionalFormatting sqref="A956">
    <cfRule type="expression" priority="1827" aboveAverage="0" equalAverage="0" bottom="0" percent="0" rank="0" text="" dxfId="1">
      <formula>#ref!="Pas bon"</formula>
    </cfRule>
    <cfRule type="expression" priority="1828" aboveAverage="0" equalAverage="0" bottom="0" percent="0" rank="0" text="" dxfId="2">
      <formula>$I955="Pas bon"</formula>
    </cfRule>
  </conditionalFormatting>
  <conditionalFormatting sqref="O957:P959 M957:M959">
    <cfRule type="expression" priority="1829" aboveAverage="0" equalAverage="0" bottom="0" percent="0" rank="0" text="" dxfId="0">
      <formula>#ref!="Pas bon"</formula>
    </cfRule>
    <cfRule type="expression" priority="1830" aboveAverage="0" equalAverage="0" bottom="0" percent="0" rank="0" text="" dxfId="0">
      <formula>#ref!="Pas bon"</formula>
    </cfRule>
  </conditionalFormatting>
  <conditionalFormatting sqref="F957:F959">
    <cfRule type="expression" priority="1831" aboveAverage="0" equalAverage="0" bottom="0" percent="0" rank="0" text="" dxfId="1">
      <formula>#ref!="Pas bon"</formula>
    </cfRule>
    <cfRule type="expression" priority="1832" aboveAverage="0" equalAverage="0" bottom="0" percent="0" rank="0" text="" dxfId="1">
      <formula>#ref!="Pas bon"</formula>
    </cfRule>
  </conditionalFormatting>
  <conditionalFormatting sqref="A957:A959">
    <cfRule type="expression" priority="1833" aboveAverage="0" equalAverage="0" bottom="0" percent="0" rank="0" text="" dxfId="1">
      <formula>#ref!="Pas bon"</formula>
    </cfRule>
    <cfRule type="expression" priority="1834" aboveAverage="0" equalAverage="0" bottom="0" percent="0" rank="0" text="" dxfId="2">
      <formula>$I956="Pas bon"</formula>
    </cfRule>
  </conditionalFormatting>
  <conditionalFormatting sqref="O960:P962 M960:M962">
    <cfRule type="expression" priority="1835" aboveAverage="0" equalAverage="0" bottom="0" percent="0" rank="0" text="" dxfId="0">
      <formula>#ref!="Pas bon"</formula>
    </cfRule>
    <cfRule type="expression" priority="1836" aboveAverage="0" equalAverage="0" bottom="0" percent="0" rank="0" text="" dxfId="0">
      <formula>#ref!="Pas bon"</formula>
    </cfRule>
  </conditionalFormatting>
  <conditionalFormatting sqref="F960:F962">
    <cfRule type="expression" priority="1837" aboveAverage="0" equalAverage="0" bottom="0" percent="0" rank="0" text="" dxfId="1">
      <formula>#ref!="Pas bon"</formula>
    </cfRule>
    <cfRule type="expression" priority="1838" aboveAverage="0" equalAverage="0" bottom="0" percent="0" rank="0" text="" dxfId="1">
      <formula>#ref!="Pas bon"</formula>
    </cfRule>
  </conditionalFormatting>
  <conditionalFormatting sqref="A960:A962">
    <cfRule type="expression" priority="1839" aboveAverage="0" equalAverage="0" bottom="0" percent="0" rank="0" text="" dxfId="1">
      <formula>#ref!="Pas bon"</formula>
    </cfRule>
    <cfRule type="expression" priority="1840" aboveAverage="0" equalAverage="0" bottom="0" percent="0" rank="0" text="" dxfId="2">
      <formula>$I959="Pas bon"</formula>
    </cfRule>
  </conditionalFormatting>
  <conditionalFormatting sqref="O963:P1021 M963:M1021">
    <cfRule type="expression" priority="1841" aboveAverage="0" equalAverage="0" bottom="0" percent="0" rank="0" text="" dxfId="0">
      <formula>#ref!="Pas bon"</formula>
    </cfRule>
    <cfRule type="expression" priority="1842" aboveAverage="0" equalAverage="0" bottom="0" percent="0" rank="0" text="" dxfId="0">
      <formula>#ref!="Pas bon"</formula>
    </cfRule>
  </conditionalFormatting>
  <conditionalFormatting sqref="F963:F1021">
    <cfRule type="expression" priority="1843" aboveAverage="0" equalAverage="0" bottom="0" percent="0" rank="0" text="" dxfId="1">
      <formula>#ref!="Pas bon"</formula>
    </cfRule>
    <cfRule type="expression" priority="1844" aboveAverage="0" equalAverage="0" bottom="0" percent="0" rank="0" text="" dxfId="1">
      <formula>#ref!="Pas bon"</formula>
    </cfRule>
  </conditionalFormatting>
  <conditionalFormatting sqref="A963:A1021">
    <cfRule type="expression" priority="1845" aboveAverage="0" equalAverage="0" bottom="0" percent="0" rank="0" text="" dxfId="1">
      <formula>#ref!="Pas bon"</formula>
    </cfRule>
    <cfRule type="expression" priority="1846" aboveAverage="0" equalAverage="0" bottom="0" percent="0" rank="0" text="" dxfId="2">
      <formula>$I962="Pas bon"</formula>
    </cfRule>
  </conditionalFormatting>
  <conditionalFormatting sqref="A1499:A1503">
    <cfRule type="expression" priority="1847" aboveAverage="0" equalAverage="0" bottom="0" percent="0" rank="0" text="" dxfId="1">
      <formula>#ref!="Pas bon"</formula>
    </cfRule>
    <cfRule type="expression" priority="1848" aboveAverage="0" equalAverage="0" bottom="0" percent="0" rank="0" text="" dxfId="2">
      <formula>$I1498="Pas bon"</formula>
    </cfRule>
  </conditionalFormatting>
  <conditionalFormatting sqref="A1504:A1505">
    <cfRule type="expression" priority="1849" aboveAverage="0" equalAverage="0" bottom="0" percent="0" rank="0" text="" dxfId="1">
      <formula>#ref!="Pas bon"</formula>
    </cfRule>
    <cfRule type="expression" priority="1850" aboveAverage="0" equalAverage="0" bottom="0" percent="0" rank="0" text="" dxfId="2">
      <formula>$I1503="Pas bon"</formula>
    </cfRule>
  </conditionalFormatting>
  <conditionalFormatting sqref="A1506">
    <cfRule type="expression" priority="1851" aboveAverage="0" equalAverage="0" bottom="0" percent="0" rank="0" text="" dxfId="1">
      <formula>#ref!="Pas bon"</formula>
    </cfRule>
    <cfRule type="expression" priority="1852" aboveAverage="0" equalAverage="0" bottom="0" percent="0" rank="0" text="" dxfId="2">
      <formula>$I1505="Pas bon"</formula>
    </cfRule>
  </conditionalFormatting>
  <conditionalFormatting sqref="A1507:A1510">
    <cfRule type="expression" priority="1853" aboveAverage="0" equalAverage="0" bottom="0" percent="0" rank="0" text="" dxfId="1">
      <formula>#ref!="Pas bon"</formula>
    </cfRule>
    <cfRule type="expression" priority="1854" aboveAverage="0" equalAverage="0" bottom="0" percent="0" rank="0" text="" dxfId="2">
      <formula>$I1506="Pas bon"</formula>
    </cfRule>
  </conditionalFormatting>
  <conditionalFormatting sqref="A1511:A1512">
    <cfRule type="expression" priority="1855" aboveAverage="0" equalAverage="0" bottom="0" percent="0" rank="0" text="" dxfId="1">
      <formula>#ref!="Pas bon"</formula>
    </cfRule>
    <cfRule type="expression" priority="1856" aboveAverage="0" equalAverage="0" bottom="0" percent="0" rank="0" text="" dxfId="2">
      <formula>$I1510="Pas bon"</formula>
    </cfRule>
  </conditionalFormatting>
  <conditionalFormatting sqref="A1513:A1514">
    <cfRule type="expression" priority="1857" aboveAverage="0" equalAverage="0" bottom="0" percent="0" rank="0" text="" dxfId="1">
      <formula>#ref!="Pas bon"</formula>
    </cfRule>
    <cfRule type="expression" priority="1858" aboveAverage="0" equalAverage="0" bottom="0" percent="0" rank="0" text="" dxfId="2">
      <formula>$I1512="Pas bon"</formula>
    </cfRule>
  </conditionalFormatting>
  <conditionalFormatting sqref="A1515:A1519">
    <cfRule type="expression" priority="1859" aboveAverage="0" equalAverage="0" bottom="0" percent="0" rank="0" text="" dxfId="1">
      <formula>#ref!="Pas bon"</formula>
    </cfRule>
    <cfRule type="expression" priority="1860" aboveAverage="0" equalAverage="0" bottom="0" percent="0" rank="0" text="" dxfId="2">
      <formula>$I1514="Pas bon"</formula>
    </cfRule>
  </conditionalFormatting>
  <conditionalFormatting sqref="A1520:A1521">
    <cfRule type="expression" priority="1861" aboveAverage="0" equalAverage="0" bottom="0" percent="0" rank="0" text="" dxfId="1">
      <formula>#ref!="Pas bon"</formula>
    </cfRule>
    <cfRule type="expression" priority="1862" aboveAverage="0" equalAverage="0" bottom="0" percent="0" rank="0" text="" dxfId="2">
      <formula>$I1519="Pas bon"</formula>
    </cfRule>
  </conditionalFormatting>
  <conditionalFormatting sqref="A1522:A1529">
    <cfRule type="expression" priority="1863" aboveAverage="0" equalAverage="0" bottom="0" percent="0" rank="0" text="" dxfId="1">
      <formula>#ref!="Pas bon"</formula>
    </cfRule>
    <cfRule type="expression" priority="1864" aboveAverage="0" equalAverage="0" bottom="0" percent="0" rank="0" text="" dxfId="2">
      <formula>$I1521="Pas bon"</formula>
    </cfRule>
  </conditionalFormatting>
  <conditionalFormatting sqref="A1530">
    <cfRule type="expression" priority="1865" aboveAverage="0" equalAverage="0" bottom="0" percent="0" rank="0" text="" dxfId="1">
      <formula>#ref!="Pas bon"</formula>
    </cfRule>
    <cfRule type="expression" priority="1866" aboveAverage="0" equalAverage="0" bottom="0" percent="0" rank="0" text="" dxfId="2">
      <formula>$I1529="Pas bon"</formula>
    </cfRule>
  </conditionalFormatting>
  <conditionalFormatting sqref="A1531:A1532">
    <cfRule type="expression" priority="1867" aboveAverage="0" equalAverage="0" bottom="0" percent="0" rank="0" text="" dxfId="1">
      <formula>#ref!="Pas bon"</formula>
    </cfRule>
    <cfRule type="expression" priority="1868" aboveAverage="0" equalAverage="0" bottom="0" percent="0" rank="0" text="" dxfId="2">
      <formula>$I1530="Pas bon"</formula>
    </cfRule>
  </conditionalFormatting>
  <conditionalFormatting sqref="A1533:A1535">
    <cfRule type="expression" priority="1869" aboveAverage="0" equalAverage="0" bottom="0" percent="0" rank="0" text="" dxfId="1">
      <formula>#ref!="Pas bon"</formula>
    </cfRule>
    <cfRule type="expression" priority="1870" aboveAverage="0" equalAverage="0" bottom="0" percent="0" rank="0" text="" dxfId="2">
      <formula>$I1532="Pas bon"</formula>
    </cfRule>
  </conditionalFormatting>
  <conditionalFormatting sqref="A1536:A1542">
    <cfRule type="expression" priority="1871" aboveAverage="0" equalAverage="0" bottom="0" percent="0" rank="0" text="" dxfId="1">
      <formula>#ref!="Pas bon"</formula>
    </cfRule>
    <cfRule type="expression" priority="1872" aboveAverage="0" equalAverage="0" bottom="0" percent="0" rank="0" text="" dxfId="2">
      <formula>$I1535="Pas bon"</formula>
    </cfRule>
  </conditionalFormatting>
  <conditionalFormatting sqref="A1543:A1545">
    <cfRule type="expression" priority="1873" aboveAverage="0" equalAverage="0" bottom="0" percent="0" rank="0" text="" dxfId="1">
      <formula>#ref!="Pas bon"</formula>
    </cfRule>
    <cfRule type="expression" priority="1874" aboveAverage="0" equalAverage="0" bottom="0" percent="0" rank="0" text="" dxfId="2">
      <formula>$I1542="Pas bon"</formula>
    </cfRule>
  </conditionalFormatting>
  <conditionalFormatting sqref="A1546">
    <cfRule type="expression" priority="1875" aboveAverage="0" equalAverage="0" bottom="0" percent="0" rank="0" text="" dxfId="1">
      <formula>#ref!="Pas bon"</formula>
    </cfRule>
    <cfRule type="expression" priority="1876" aboveAverage="0" equalAverage="0" bottom="0" percent="0" rank="0" text="" dxfId="2">
      <formula>$I1545="Pas bon"</formula>
    </cfRule>
  </conditionalFormatting>
  <conditionalFormatting sqref="A1547:A1551">
    <cfRule type="expression" priority="1877" aboveAverage="0" equalAverage="0" bottom="0" percent="0" rank="0" text="" dxfId="1">
      <formula>#ref!="Pas bon"</formula>
    </cfRule>
    <cfRule type="expression" priority="1878" aboveAverage="0" equalAverage="0" bottom="0" percent="0" rank="0" text="" dxfId="2">
      <formula>$I1546="Pas bon"</formula>
    </cfRule>
  </conditionalFormatting>
  <conditionalFormatting sqref="A1552:A1553">
    <cfRule type="expression" priority="1879" aboveAverage="0" equalAverage="0" bottom="0" percent="0" rank="0" text="" dxfId="1">
      <formula>#ref!="Pas bon"</formula>
    </cfRule>
    <cfRule type="expression" priority="1880" aboveAverage="0" equalAverage="0" bottom="0" percent="0" rank="0" text="" dxfId="2">
      <formula>$I1551="Pas bon"</formula>
    </cfRule>
  </conditionalFormatting>
  <conditionalFormatting sqref="A1554:A1557">
    <cfRule type="expression" priority="1881" aboveAverage="0" equalAverage="0" bottom="0" percent="0" rank="0" text="" dxfId="1">
      <formula>#ref!="Pas bon"</formula>
    </cfRule>
    <cfRule type="expression" priority="1882" aboveAverage="0" equalAverage="0" bottom="0" percent="0" rank="0" text="" dxfId="2">
      <formula>$I1553="Pas bon"</formula>
    </cfRule>
  </conditionalFormatting>
  <conditionalFormatting sqref="A1558">
    <cfRule type="expression" priority="1883" aboveAverage="0" equalAverage="0" bottom="0" percent="0" rank="0" text="" dxfId="1">
      <formula>#ref!="Pas bon"</formula>
    </cfRule>
    <cfRule type="expression" priority="1884" aboveAverage="0" equalAverage="0" bottom="0" percent="0" rank="0" text="" dxfId="2">
      <formula>$I1557="Pas bon"</formula>
    </cfRule>
  </conditionalFormatting>
  <conditionalFormatting sqref="A1559">
    <cfRule type="expression" priority="1885" aboveAverage="0" equalAverage="0" bottom="0" percent="0" rank="0" text="" dxfId="1">
      <formula>#ref!="Pas bon"</formula>
    </cfRule>
    <cfRule type="expression" priority="1886" aboveAverage="0" equalAverage="0" bottom="0" percent="0" rank="0" text="" dxfId="2">
      <formula>$I1558="Pas bon"</formula>
    </cfRule>
  </conditionalFormatting>
  <conditionalFormatting sqref="A1560:A1642">
    <cfRule type="expression" priority="1887" aboveAverage="0" equalAverage="0" bottom="0" percent="0" rank="0" text="" dxfId="1">
      <formula>#ref!="Pas bon"</formula>
    </cfRule>
    <cfRule type="expression" priority="1888" aboveAverage="0" equalAverage="0" bottom="0" percent="0" rank="0" text="" dxfId="2">
      <formula>$I1559="Pas bon"</formula>
    </cfRule>
  </conditionalFormatting>
  <conditionalFormatting sqref="A1643">
    <cfRule type="expression" priority="1889" aboveAverage="0" equalAverage="0" bottom="0" percent="0" rank="0" text="" dxfId="1">
      <formula>#ref!="Pas bon"</formula>
    </cfRule>
    <cfRule type="expression" priority="1890" aboveAverage="0" equalAverage="0" bottom="0" percent="0" rank="0" text="" dxfId="2">
      <formula>$I1642="Pas bon"</formula>
    </cfRule>
  </conditionalFormatting>
  <conditionalFormatting sqref="A1644">
    <cfRule type="expression" priority="1891" aboveAverage="0" equalAverage="0" bottom="0" percent="0" rank="0" text="" dxfId="1">
      <formula>#ref!="Pas bon"</formula>
    </cfRule>
    <cfRule type="expression" priority="1892" aboveAverage="0" equalAverage="0" bottom="0" percent="0" rank="0" text="" dxfId="2">
      <formula>$I1643="Pas bon"</formula>
    </cfRule>
  </conditionalFormatting>
  <conditionalFormatting sqref="A1645">
    <cfRule type="expression" priority="1893" aboveAverage="0" equalAverage="0" bottom="0" percent="0" rank="0" text="" dxfId="1">
      <formula>#ref!="Pas bon"</formula>
    </cfRule>
    <cfRule type="expression" priority="1894" aboveAverage="0" equalAverage="0" bottom="0" percent="0" rank="0" text="" dxfId="2">
      <formula>$I1644="Pas bon"</formula>
    </cfRule>
  </conditionalFormatting>
  <conditionalFormatting sqref="A1646:A1647">
    <cfRule type="expression" priority="1895" aboveAverage="0" equalAverage="0" bottom="0" percent="0" rank="0" text="" dxfId="1">
      <formula>#ref!="Pas bon"</formula>
    </cfRule>
    <cfRule type="expression" priority="1896" aboveAverage="0" equalAverage="0" bottom="0" percent="0" rank="0" text="" dxfId="2">
      <formula>$I1645="Pas bon"</formula>
    </cfRule>
  </conditionalFormatting>
  <conditionalFormatting sqref="A1648">
    <cfRule type="expression" priority="1897" aboveAverage="0" equalAverage="0" bottom="0" percent="0" rank="0" text="" dxfId="1">
      <formula>#ref!="Pas bon"</formula>
    </cfRule>
    <cfRule type="expression" priority="1898" aboveAverage="0" equalAverage="0" bottom="0" percent="0" rank="0" text="" dxfId="2">
      <formula>$I1647="Pas bon"</formula>
    </cfRule>
  </conditionalFormatting>
  <conditionalFormatting sqref="A1649">
    <cfRule type="expression" priority="1899" aboveAverage="0" equalAverage="0" bottom="0" percent="0" rank="0" text="" dxfId="1">
      <formula>#ref!="Pas bon"</formula>
    </cfRule>
    <cfRule type="expression" priority="1900" aboveAverage="0" equalAverage="0" bottom="0" percent="0" rank="0" text="" dxfId="2">
      <formula>$I1648="Pas bon"</formula>
    </cfRule>
  </conditionalFormatting>
  <conditionalFormatting sqref="A1650:A1654">
    <cfRule type="expression" priority="1901" aboveAverage="0" equalAverage="0" bottom="0" percent="0" rank="0" text="" dxfId="1">
      <formula>#ref!="Pas bon"</formula>
    </cfRule>
    <cfRule type="expression" priority="1902" aboveAverage="0" equalAverage="0" bottom="0" percent="0" rank="0" text="" dxfId="2">
      <formula>$I1649="Pas bon"</formula>
    </cfRule>
  </conditionalFormatting>
  <conditionalFormatting sqref="A1655:A1658">
    <cfRule type="expression" priority="1903" aboveAverage="0" equalAverage="0" bottom="0" percent="0" rank="0" text="" dxfId="1">
      <formula>#ref!="Pas bon"</formula>
    </cfRule>
    <cfRule type="expression" priority="1904" aboveAverage="0" equalAverage="0" bottom="0" percent="0" rank="0" text="" dxfId="2">
      <formula>$I1654="Pas bon"</formula>
    </cfRule>
  </conditionalFormatting>
  <conditionalFormatting sqref="A1659:A1662">
    <cfRule type="expression" priority="1905" aboveAverage="0" equalAverage="0" bottom="0" percent="0" rank="0" text="" dxfId="1">
      <formula>#ref!="Pas bon"</formula>
    </cfRule>
    <cfRule type="expression" priority="1906" aboveAverage="0" equalAverage="0" bottom="0" percent="0" rank="0" text="" dxfId="2">
      <formula>$I1658="Pas bon"</formula>
    </cfRule>
  </conditionalFormatting>
  <conditionalFormatting sqref="A1663:A1667">
    <cfRule type="expression" priority="1907" aboveAverage="0" equalAverage="0" bottom="0" percent="0" rank="0" text="" dxfId="1">
      <formula>#ref!="Pas bon"</formula>
    </cfRule>
    <cfRule type="expression" priority="1908" aboveAverage="0" equalAverage="0" bottom="0" percent="0" rank="0" text="" dxfId="2">
      <formula>$I1662="Pas bon"</formula>
    </cfRule>
  </conditionalFormatting>
  <conditionalFormatting sqref="A1668:A1670">
    <cfRule type="expression" priority="1909" aboveAverage="0" equalAverage="0" bottom="0" percent="0" rank="0" text="" dxfId="1">
      <formula>#ref!="Pas bon"</formula>
    </cfRule>
    <cfRule type="expression" priority="1910" aboveAverage="0" equalAverage="0" bottom="0" percent="0" rank="0" text="" dxfId="2">
      <formula>$I1667="Pas bon"</formula>
    </cfRule>
  </conditionalFormatting>
  <conditionalFormatting sqref="A1671:A1673">
    <cfRule type="expression" priority="1911" aboveAverage="0" equalAverage="0" bottom="0" percent="0" rank="0" text="" dxfId="1">
      <formula>#ref!="Pas bon"</formula>
    </cfRule>
    <cfRule type="expression" priority="1912" aboveAverage="0" equalAverage="0" bottom="0" percent="0" rank="0" text="" dxfId="2">
      <formula>$I1670="Pas bon"</formula>
    </cfRule>
  </conditionalFormatting>
  <conditionalFormatting sqref="A1674">
    <cfRule type="expression" priority="1913" aboveAverage="0" equalAverage="0" bottom="0" percent="0" rank="0" text="" dxfId="1">
      <formula>#ref!="Pas bon"</formula>
    </cfRule>
    <cfRule type="expression" priority="1914" aboveAverage="0" equalAverage="0" bottom="0" percent="0" rank="0" text="" dxfId="2">
      <formula>$I1673="Pas bon"</formula>
    </cfRule>
  </conditionalFormatting>
  <conditionalFormatting sqref="A1675:A1729">
    <cfRule type="expression" priority="1915" aboveAverage="0" equalAverage="0" bottom="0" percent="0" rank="0" text="" dxfId="1">
      <formula>#ref!="Pas bon"</formula>
    </cfRule>
    <cfRule type="expression" priority="1916" aboveAverage="0" equalAverage="0" bottom="0" percent="0" rank="0" text="" dxfId="2">
      <formula>$I1674="Pas bon"</formula>
    </cfRule>
  </conditionalFormatting>
  <conditionalFormatting sqref="A1730">
    <cfRule type="expression" priority="1917" aboveAverage="0" equalAverage="0" bottom="0" percent="0" rank="0" text="" dxfId="1">
      <formula>#ref!="Pas bon"</formula>
    </cfRule>
    <cfRule type="expression" priority="1918" aboveAverage="0" equalAverage="0" bottom="0" percent="0" rank="0" text="" dxfId="2">
      <formula>$I1729="Pas bon"</formula>
    </cfRule>
  </conditionalFormatting>
  <conditionalFormatting sqref="A1731">
    <cfRule type="expression" priority="1919" aboveAverage="0" equalAverage="0" bottom="0" percent="0" rank="0" text="" dxfId="1">
      <formula>#ref!="Pas bon"</formula>
    </cfRule>
    <cfRule type="expression" priority="1920" aboveAverage="0" equalAverage="0" bottom="0" percent="0" rank="0" text="" dxfId="2">
      <formula>$I1730="Pas bon"</formula>
    </cfRule>
  </conditionalFormatting>
  <conditionalFormatting sqref="A1732">
    <cfRule type="expression" priority="1921" aboveAverage="0" equalAverage="0" bottom="0" percent="0" rank="0" text="" dxfId="1">
      <formula>#ref!="Pas bon"</formula>
    </cfRule>
    <cfRule type="expression" priority="1922" aboveAverage="0" equalAverage="0" bottom="0" percent="0" rank="0" text="" dxfId="2">
      <formula>$I1731="Pas bon"</formula>
    </cfRule>
  </conditionalFormatting>
  <conditionalFormatting sqref="A1733">
    <cfRule type="expression" priority="1923" aboveAverage="0" equalAverage="0" bottom="0" percent="0" rank="0" text="" dxfId="1">
      <formula>#ref!="Pas bon"</formula>
    </cfRule>
    <cfRule type="expression" priority="1924" aboveAverage="0" equalAverage="0" bottom="0" percent="0" rank="0" text="" dxfId="2">
      <formula>$I1732="Pas bon"</formula>
    </cfRule>
  </conditionalFormatting>
  <conditionalFormatting sqref="A1734">
    <cfRule type="expression" priority="1925" aboveAverage="0" equalAverage="0" bottom="0" percent="0" rank="0" text="" dxfId="1">
      <formula>#ref!="Pas bon"</formula>
    </cfRule>
    <cfRule type="expression" priority="1926" aboveAverage="0" equalAverage="0" bottom="0" percent="0" rank="0" text="" dxfId="2">
      <formula>$I1733="Pas bon"</formula>
    </cfRule>
  </conditionalFormatting>
  <conditionalFormatting sqref="A1735">
    <cfRule type="expression" priority="1927" aboveAverage="0" equalAverage="0" bottom="0" percent="0" rank="0" text="" dxfId="1">
      <formula>#ref!="Pas bon"</formula>
    </cfRule>
    <cfRule type="expression" priority="1928" aboveAverage="0" equalAverage="0" bottom="0" percent="0" rank="0" text="" dxfId="2">
      <formula>$I1734="Pas bon"</formula>
    </cfRule>
  </conditionalFormatting>
  <conditionalFormatting sqref="A1736">
    <cfRule type="expression" priority="1929" aboveAverage="0" equalAverage="0" bottom="0" percent="0" rank="0" text="" dxfId="1">
      <formula>#ref!="Pas bon"</formula>
    </cfRule>
    <cfRule type="expression" priority="1930" aboveAverage="0" equalAverage="0" bottom="0" percent="0" rank="0" text="" dxfId="2">
      <formula>$I1735="Pas bon"</formula>
    </cfRule>
  </conditionalFormatting>
  <conditionalFormatting sqref="A1737">
    <cfRule type="expression" priority="1931" aboveAverage="0" equalAverage="0" bottom="0" percent="0" rank="0" text="" dxfId="1">
      <formula>#ref!="Pas bon"</formula>
    </cfRule>
    <cfRule type="expression" priority="1932" aboveAverage="0" equalAverage="0" bottom="0" percent="0" rank="0" text="" dxfId="2">
      <formula>$I1736="Pas bon"</formula>
    </cfRule>
  </conditionalFormatting>
  <conditionalFormatting sqref="A1738">
    <cfRule type="expression" priority="1933" aboveAverage="0" equalAverage="0" bottom="0" percent="0" rank="0" text="" dxfId="1">
      <formula>#ref!="Pas bon"</formula>
    </cfRule>
    <cfRule type="expression" priority="1934" aboveAverage="0" equalAverage="0" bottom="0" percent="0" rank="0" text="" dxfId="2">
      <formula>$I1737="Pas bon"</formula>
    </cfRule>
  </conditionalFormatting>
  <conditionalFormatting sqref="A1739">
    <cfRule type="expression" priority="1935" aboveAverage="0" equalAverage="0" bottom="0" percent="0" rank="0" text="" dxfId="1">
      <formula>#ref!="Pas bon"</formula>
    </cfRule>
    <cfRule type="expression" priority="1936" aboveAverage="0" equalAverage="0" bottom="0" percent="0" rank="0" text="" dxfId="2">
      <formula>$I1738="Pas bon"</formula>
    </cfRule>
  </conditionalFormatting>
  <conditionalFormatting sqref="A1740">
    <cfRule type="expression" priority="1937" aboveAverage="0" equalAverage="0" bottom="0" percent="0" rank="0" text="" dxfId="1">
      <formula>#ref!="Pas bon"</formula>
    </cfRule>
    <cfRule type="expression" priority="1938" aboveAverage="0" equalAverage="0" bottom="0" percent="0" rank="0" text="" dxfId="2">
      <formula>$I1739="Pas bon"</formula>
    </cfRule>
  </conditionalFormatting>
  <conditionalFormatting sqref="A1741">
    <cfRule type="expression" priority="1939" aboveAverage="0" equalAverage="0" bottom="0" percent="0" rank="0" text="" dxfId="1">
      <formula>#ref!="Pas bon"</formula>
    </cfRule>
    <cfRule type="expression" priority="1940" aboveAverage="0" equalAverage="0" bottom="0" percent="0" rank="0" text="" dxfId="2">
      <formula>$I1740="Pas bon"</formula>
    </cfRule>
  </conditionalFormatting>
  <conditionalFormatting sqref="A1742">
    <cfRule type="expression" priority="1941" aboveAverage="0" equalAverage="0" bottom="0" percent="0" rank="0" text="" dxfId="1">
      <formula>#ref!="Pas bon"</formula>
    </cfRule>
    <cfRule type="expression" priority="1942" aboveAverage="0" equalAverage="0" bottom="0" percent="0" rank="0" text="" dxfId="2">
      <formula>$I1741="Pas bon"</formula>
    </cfRule>
  </conditionalFormatting>
  <conditionalFormatting sqref="A1743">
    <cfRule type="expression" priority="1943" aboveAverage="0" equalAverage="0" bottom="0" percent="0" rank="0" text="" dxfId="1">
      <formula>#ref!="Pas bon"</formula>
    </cfRule>
    <cfRule type="expression" priority="1944" aboveAverage="0" equalAverage="0" bottom="0" percent="0" rank="0" text="" dxfId="2">
      <formula>$I1742="Pas bon"</formula>
    </cfRule>
  </conditionalFormatting>
  <conditionalFormatting sqref="A1744">
    <cfRule type="expression" priority="1945" aboveAverage="0" equalAverage="0" bottom="0" percent="0" rank="0" text="" dxfId="1">
      <formula>#ref!="Pas bon"</formula>
    </cfRule>
    <cfRule type="expression" priority="1946" aboveAverage="0" equalAverage="0" bottom="0" percent="0" rank="0" text="" dxfId="2">
      <formula>$I1743="Pas bon"</formula>
    </cfRule>
  </conditionalFormatting>
  <conditionalFormatting sqref="A1745">
    <cfRule type="expression" priority="1947" aboveAverage="0" equalAverage="0" bottom="0" percent="0" rank="0" text="" dxfId="1">
      <formula>#ref!="Pas bon"</formula>
    </cfRule>
    <cfRule type="expression" priority="1948" aboveAverage="0" equalAverage="0" bottom="0" percent="0" rank="0" text="" dxfId="2">
      <formula>$I1744="Pas bon"</formula>
    </cfRule>
  </conditionalFormatting>
  <conditionalFormatting sqref="A1746">
    <cfRule type="expression" priority="1949" aboveAverage="0" equalAverage="0" bottom="0" percent="0" rank="0" text="" dxfId="1">
      <formula>#ref!="Pas bon"</formula>
    </cfRule>
    <cfRule type="expression" priority="1950" aboveAverage="0" equalAverage="0" bottom="0" percent="0" rank="0" text="" dxfId="2">
      <formula>$I1745="Pas bon"</formula>
    </cfRule>
  </conditionalFormatting>
  <conditionalFormatting sqref="A1747">
    <cfRule type="expression" priority="1951" aboveAverage="0" equalAverage="0" bottom="0" percent="0" rank="0" text="" dxfId="1">
      <formula>#ref!="Pas bon"</formula>
    </cfRule>
    <cfRule type="expression" priority="1952" aboveAverage="0" equalAverage="0" bottom="0" percent="0" rank="0" text="" dxfId="2">
      <formula>$I1746="Pas bon"</formula>
    </cfRule>
  </conditionalFormatting>
  <conditionalFormatting sqref="A1748">
    <cfRule type="expression" priority="1953" aboveAverage="0" equalAverage="0" bottom="0" percent="0" rank="0" text="" dxfId="1">
      <formula>#ref!="Pas bon"</formula>
    </cfRule>
    <cfRule type="expression" priority="1954" aboveAverage="0" equalAverage="0" bottom="0" percent="0" rank="0" text="" dxfId="2">
      <formula>$I1747="Pas bon"</formula>
    </cfRule>
  </conditionalFormatting>
  <conditionalFormatting sqref="A1749">
    <cfRule type="expression" priority="1955" aboveAverage="0" equalAverage="0" bottom="0" percent="0" rank="0" text="" dxfId="1">
      <formula>#ref!="Pas bon"</formula>
    </cfRule>
    <cfRule type="expression" priority="1956" aboveAverage="0" equalAverage="0" bottom="0" percent="0" rank="0" text="" dxfId="2">
      <formula>$I1748="Pas bon"</formula>
    </cfRule>
  </conditionalFormatting>
  <conditionalFormatting sqref="A1750">
    <cfRule type="expression" priority="1957" aboveAverage="0" equalAverage="0" bottom="0" percent="0" rank="0" text="" dxfId="1">
      <formula>#ref!="Pas bon"</formula>
    </cfRule>
    <cfRule type="expression" priority="1958" aboveAverage="0" equalAverage="0" bottom="0" percent="0" rank="0" text="" dxfId="2">
      <formula>$I1749="Pas bon"</formula>
    </cfRule>
  </conditionalFormatting>
  <conditionalFormatting sqref="A1751">
    <cfRule type="expression" priority="1959" aboveAverage="0" equalAverage="0" bottom="0" percent="0" rank="0" text="" dxfId="1">
      <formula>#ref!="Pas bon"</formula>
    </cfRule>
    <cfRule type="expression" priority="1960" aboveAverage="0" equalAverage="0" bottom="0" percent="0" rank="0" text="" dxfId="2">
      <formula>$I1750="Pas bon"</formula>
    </cfRule>
  </conditionalFormatting>
  <conditionalFormatting sqref="A1752">
    <cfRule type="expression" priority="1961" aboveAverage="0" equalAverage="0" bottom="0" percent="0" rank="0" text="" dxfId="1">
      <formula>#ref!="Pas bon"</formula>
    </cfRule>
    <cfRule type="expression" priority="1962" aboveAverage="0" equalAverage="0" bottom="0" percent="0" rank="0" text="" dxfId="2">
      <formula>$I1751="Pas bon"</formula>
    </cfRule>
  </conditionalFormatting>
  <conditionalFormatting sqref="A1753">
    <cfRule type="expression" priority="1963" aboveAverage="0" equalAverage="0" bottom="0" percent="0" rank="0" text="" dxfId="1">
      <formula>#ref!="Pas bon"</formula>
    </cfRule>
    <cfRule type="expression" priority="1964" aboveAverage="0" equalAverage="0" bottom="0" percent="0" rank="0" text="" dxfId="2">
      <formula>$I1752="Pas bon"</formula>
    </cfRule>
  </conditionalFormatting>
  <conditionalFormatting sqref="A1754">
    <cfRule type="expression" priority="1965" aboveAverage="0" equalAverage="0" bottom="0" percent="0" rank="0" text="" dxfId="1">
      <formula>#ref!="Pas bon"</formula>
    </cfRule>
    <cfRule type="expression" priority="1966" aboveAverage="0" equalAverage="0" bottom="0" percent="0" rank="0" text="" dxfId="2">
      <formula>$I1753="Pas bon"</formula>
    </cfRule>
  </conditionalFormatting>
  <conditionalFormatting sqref="A1755">
    <cfRule type="expression" priority="1967" aboveAverage="0" equalAverage="0" bottom="0" percent="0" rank="0" text="" dxfId="1">
      <formula>#ref!="Pas bon"</formula>
    </cfRule>
    <cfRule type="expression" priority="1968" aboveAverage="0" equalAverage="0" bottom="0" percent="0" rank="0" text="" dxfId="2">
      <formula>$I1754="Pas bon"</formula>
    </cfRule>
  </conditionalFormatting>
  <conditionalFormatting sqref="A1756:A1778">
    <cfRule type="expression" priority="1969" aboveAverage="0" equalAverage="0" bottom="0" percent="0" rank="0" text="" dxfId="1">
      <formula>#ref!="Pas bon"</formula>
    </cfRule>
    <cfRule type="expression" priority="1970" aboveAverage="0" equalAverage="0" bottom="0" percent="0" rank="0" text="" dxfId="2">
      <formula>$I1755="Pas bon"</formula>
    </cfRule>
  </conditionalFormatting>
  <conditionalFormatting sqref="A1779">
    <cfRule type="expression" priority="1971" aboveAverage="0" equalAverage="0" bottom="0" percent="0" rank="0" text="" dxfId="1">
      <formula>#ref!="Pas bon"</formula>
    </cfRule>
    <cfRule type="expression" priority="1972" aboveAverage="0" equalAverage="0" bottom="0" percent="0" rank="0" text="" dxfId="2">
      <formula>$I1778="Pas bon"</formula>
    </cfRule>
  </conditionalFormatting>
  <conditionalFormatting sqref="A1780">
    <cfRule type="expression" priority="1973" aboveAverage="0" equalAverage="0" bottom="0" percent="0" rank="0" text="" dxfId="1">
      <formula>#ref!="Pas bon"</formula>
    </cfRule>
    <cfRule type="expression" priority="1974" aboveAverage="0" equalAverage="0" bottom="0" percent="0" rank="0" text="" dxfId="2">
      <formula>$I1779="Pas bon"</formula>
    </cfRule>
  </conditionalFormatting>
  <conditionalFormatting sqref="A1781">
    <cfRule type="expression" priority="1975" aboveAverage="0" equalAverage="0" bottom="0" percent="0" rank="0" text="" dxfId="1">
      <formula>#ref!="Pas bon"</formula>
    </cfRule>
    <cfRule type="expression" priority="1976" aboveAverage="0" equalAverage="0" bottom="0" percent="0" rank="0" text="" dxfId="2">
      <formula>$I1780="Pas bon"</formula>
    </cfRule>
  </conditionalFormatting>
  <conditionalFormatting sqref="A1782">
    <cfRule type="expression" priority="1977" aboveAverage="0" equalAverage="0" bottom="0" percent="0" rank="0" text="" dxfId="1">
      <formula>#ref!="Pas bon"</formula>
    </cfRule>
    <cfRule type="expression" priority="1978" aboveAverage="0" equalAverage="0" bottom="0" percent="0" rank="0" text="" dxfId="2">
      <formula>$I1781="Pas bon"</formula>
    </cfRule>
  </conditionalFormatting>
  <conditionalFormatting sqref="A1783">
    <cfRule type="expression" priority="1979" aboveAverage="0" equalAverage="0" bottom="0" percent="0" rank="0" text="" dxfId="1">
      <formula>#ref!="Pas bon"</formula>
    </cfRule>
    <cfRule type="expression" priority="1980" aboveAverage="0" equalAverage="0" bottom="0" percent="0" rank="0" text="" dxfId="2">
      <formula>$I1782="Pas bon"</formula>
    </cfRule>
  </conditionalFormatting>
  <conditionalFormatting sqref="A1784:A1785">
    <cfRule type="expression" priority="1981" aboveAverage="0" equalAverage="0" bottom="0" percent="0" rank="0" text="" dxfId="1">
      <formula>#ref!="Pas bon"</formula>
    </cfRule>
    <cfRule type="expression" priority="1982" aboveAverage="0" equalAverage="0" bottom="0" percent="0" rank="0" text="" dxfId="2">
      <formula>$I1783="Pas bon"</formula>
    </cfRule>
  </conditionalFormatting>
  <conditionalFormatting sqref="A1786">
    <cfRule type="expression" priority="1983" aboveAverage="0" equalAverage="0" bottom="0" percent="0" rank="0" text="" dxfId="1">
      <formula>#ref!="Pas bon"</formula>
    </cfRule>
    <cfRule type="expression" priority="1984" aboveAverage="0" equalAverage="0" bottom="0" percent="0" rank="0" text="" dxfId="2">
      <formula>$I1785="Pas bon"</formula>
    </cfRule>
  </conditionalFormatting>
  <conditionalFormatting sqref="A1787">
    <cfRule type="expression" priority="1985" aboveAverage="0" equalAverage="0" bottom="0" percent="0" rank="0" text="" dxfId="1">
      <formula>#ref!="Pas bon"</formula>
    </cfRule>
    <cfRule type="expression" priority="1986" aboveAverage="0" equalAverage="0" bottom="0" percent="0" rank="0" text="" dxfId="2">
      <formula>$I1786="Pas bon"</formula>
    </cfRule>
  </conditionalFormatting>
  <conditionalFormatting sqref="A1788">
    <cfRule type="expression" priority="1987" aboveAverage="0" equalAverage="0" bottom="0" percent="0" rank="0" text="" dxfId="1">
      <formula>#ref!="Pas bon"</formula>
    </cfRule>
    <cfRule type="expression" priority="1988" aboveAverage="0" equalAverage="0" bottom="0" percent="0" rank="0" text="" dxfId="2">
      <formula>$I1787="Pas bon"</formula>
    </cfRule>
  </conditionalFormatting>
  <conditionalFormatting sqref="A1789">
    <cfRule type="expression" priority="1989" aboveAverage="0" equalAverage="0" bottom="0" percent="0" rank="0" text="" dxfId="1">
      <formula>#ref!="Pas bon"</formula>
    </cfRule>
    <cfRule type="expression" priority="1990" aboveAverage="0" equalAverage="0" bottom="0" percent="0" rank="0" text="" dxfId="2">
      <formula>$I1788="Pas bon"</formula>
    </cfRule>
  </conditionalFormatting>
  <conditionalFormatting sqref="A1790">
    <cfRule type="expression" priority="1991" aboveAverage="0" equalAverage="0" bottom="0" percent="0" rank="0" text="" dxfId="1">
      <formula>#ref!="Pas bon"</formula>
    </cfRule>
    <cfRule type="expression" priority="1992" aboveAverage="0" equalAverage="0" bottom="0" percent="0" rank="0" text="" dxfId="2">
      <formula>$I1789="Pas bon"</formula>
    </cfRule>
  </conditionalFormatting>
  <conditionalFormatting sqref="A1791">
    <cfRule type="expression" priority="1993" aboveAverage="0" equalAverage="0" bottom="0" percent="0" rank="0" text="" dxfId="1">
      <formula>#ref!="Pas bon"</formula>
    </cfRule>
    <cfRule type="expression" priority="1994" aboveAverage="0" equalAverage="0" bottom="0" percent="0" rank="0" text="" dxfId="2">
      <formula>$I1790="Pas bon"</formula>
    </cfRule>
  </conditionalFormatting>
  <conditionalFormatting sqref="A1792">
    <cfRule type="expression" priority="1995" aboveAverage="0" equalAverage="0" bottom="0" percent="0" rank="0" text="" dxfId="1">
      <formula>#ref!="Pas bon"</formula>
    </cfRule>
    <cfRule type="expression" priority="1996" aboveAverage="0" equalAverage="0" bottom="0" percent="0" rank="0" text="" dxfId="2">
      <formula>$I1791="Pas bon"</formula>
    </cfRule>
  </conditionalFormatting>
  <conditionalFormatting sqref="A1793">
    <cfRule type="expression" priority="1997" aboveAverage="0" equalAverage="0" bottom="0" percent="0" rank="0" text="" dxfId="1">
      <formula>#ref!="Pas bon"</formula>
    </cfRule>
    <cfRule type="expression" priority="1998" aboveAverage="0" equalAverage="0" bottom="0" percent="0" rank="0" text="" dxfId="2">
      <formula>$I1792="Pas bon"</formula>
    </cfRule>
  </conditionalFormatting>
  <conditionalFormatting sqref="A1794">
    <cfRule type="expression" priority="1999" aboveAverage="0" equalAverage="0" bottom="0" percent="0" rank="0" text="" dxfId="1">
      <formula>#ref!="Pas bon"</formula>
    </cfRule>
    <cfRule type="expression" priority="2000" aboveAverage="0" equalAverage="0" bottom="0" percent="0" rank="0" text="" dxfId="2">
      <formula>$I1793="Pas bon"</formula>
    </cfRule>
  </conditionalFormatting>
  <conditionalFormatting sqref="A1795">
    <cfRule type="expression" priority="2001" aboveAverage="0" equalAverage="0" bottom="0" percent="0" rank="0" text="" dxfId="1">
      <formula>#ref!="Pas bon"</formula>
    </cfRule>
    <cfRule type="expression" priority="2002" aboveAverage="0" equalAverage="0" bottom="0" percent="0" rank="0" text="" dxfId="2">
      <formula>$I1794="Pas bon"</formula>
    </cfRule>
  </conditionalFormatting>
  <conditionalFormatting sqref="A1796:A1867">
    <cfRule type="expression" priority="2003" aboveAverage="0" equalAverage="0" bottom="0" percent="0" rank="0" text="" dxfId="1">
      <formula>#ref!="Pas bon"</formula>
    </cfRule>
    <cfRule type="expression" priority="2004" aboveAverage="0" equalAverage="0" bottom="0" percent="0" rank="0" text="" dxfId="2">
      <formula>$I1795="Pas bon"</formula>
    </cfRule>
  </conditionalFormatting>
  <conditionalFormatting sqref="B1868:L1868">
    <cfRule type="expression" priority="2005" aboveAverage="0" equalAverage="0" bottom="0" percent="0" rank="0" text="" dxfId="0">
      <formula>#ref!="Pas bon"</formula>
    </cfRule>
    <cfRule type="expression" priority="2006" aboveAverage="0" equalAverage="0" bottom="0" percent="0" rank="0" text="" dxfId="0">
      <formula>$K1687="Pas bon"</formula>
    </cfRule>
  </conditionalFormatting>
  <conditionalFormatting sqref="A1868">
    <cfRule type="expression" priority="2007" aboveAverage="0" equalAverage="0" bottom="0" percent="0" rank="0" text="" dxfId="1">
      <formula>#ref!="Pas bon"</formula>
    </cfRule>
    <cfRule type="expression" priority="2008" aboveAverage="0" equalAverage="0" bottom="0" percent="0" rank="0" text="" dxfId="2">
      <formula>$I1867="Pas bon"</formula>
    </cfRule>
  </conditionalFormatting>
  <conditionalFormatting sqref="Q1868">
    <cfRule type="expression" priority="2009" aboveAverage="0" equalAverage="0" bottom="0" percent="0" rank="0" text="" dxfId="0">
      <formula>#ref!="Pas bon"</formula>
    </cfRule>
    <cfRule type="expression" priority="2010" aboveAverage="0" equalAverage="0" bottom="0" percent="0" rank="0" text="" dxfId="0">
      <formula>$K1577="Pas bon"</formula>
    </cfRule>
  </conditionalFormatting>
  <conditionalFormatting sqref="B1869:L1869">
    <cfRule type="expression" priority="2011" aboveAverage="0" equalAverage="0" bottom="0" percent="0" rank="0" text="" dxfId="0">
      <formula>#ref!="Pas bon"</formula>
    </cfRule>
    <cfRule type="expression" priority="2012" aboveAverage="0" equalAverage="0" bottom="0" percent="0" rank="0" text="" dxfId="0">
      <formula>$K1688="Pas bon"</formula>
    </cfRule>
  </conditionalFormatting>
  <conditionalFormatting sqref="A1869">
    <cfRule type="expression" priority="2013" aboveAverage="0" equalAverage="0" bottom="0" percent="0" rank="0" text="" dxfId="1">
      <formula>#ref!="Pas bon"</formula>
    </cfRule>
    <cfRule type="expression" priority="2014" aboveAverage="0" equalAverage="0" bottom="0" percent="0" rank="0" text="" dxfId="2">
      <formula>$I1868="Pas bon"</formula>
    </cfRule>
  </conditionalFormatting>
  <conditionalFormatting sqref="Q1869">
    <cfRule type="expression" priority="2015" aboveAverage="0" equalAverage="0" bottom="0" percent="0" rank="0" text="" dxfId="0">
      <formula>#ref!="Pas bon"</formula>
    </cfRule>
    <cfRule type="expression" priority="2016" aboveAverage="0" equalAverage="0" bottom="0" percent="0" rank="0" text="" dxfId="0">
      <formula>$K1578="Pas bon"</formula>
    </cfRule>
  </conditionalFormatting>
  <conditionalFormatting sqref="B1870:L1870">
    <cfRule type="expression" priority="2017" aboveAverage="0" equalAverage="0" bottom="0" percent="0" rank="0" text="" dxfId="0">
      <formula>#ref!="Pas bon"</formula>
    </cfRule>
    <cfRule type="expression" priority="2018" aboveAverage="0" equalAverage="0" bottom="0" percent="0" rank="0" text="" dxfId="0">
      <formula>$K1689="Pas bon"</formula>
    </cfRule>
  </conditionalFormatting>
  <conditionalFormatting sqref="A1870">
    <cfRule type="expression" priority="2019" aboveAverage="0" equalAverage="0" bottom="0" percent="0" rank="0" text="" dxfId="1">
      <formula>#ref!="Pas bon"</formula>
    </cfRule>
    <cfRule type="expression" priority="2020" aboveAverage="0" equalAverage="0" bottom="0" percent="0" rank="0" text="" dxfId="2">
      <formula>$I1869="Pas bon"</formula>
    </cfRule>
  </conditionalFormatting>
  <conditionalFormatting sqref="Q1870">
    <cfRule type="expression" priority="2021" aboveAverage="0" equalAverage="0" bottom="0" percent="0" rank="0" text="" dxfId="0">
      <formula>#ref!="Pas bon"</formula>
    </cfRule>
    <cfRule type="expression" priority="2022" aboveAverage="0" equalAverage="0" bottom="0" percent="0" rank="0" text="" dxfId="0">
      <formula>$K1579="Pas bon"</formula>
    </cfRule>
  </conditionalFormatting>
  <conditionalFormatting sqref="B1871:L1871">
    <cfRule type="expression" priority="2023" aboveAverage="0" equalAverage="0" bottom="0" percent="0" rank="0" text="" dxfId="0">
      <formula>#ref!="Pas bon"</formula>
    </cfRule>
    <cfRule type="expression" priority="2024" aboveAverage="0" equalAverage="0" bottom="0" percent="0" rank="0" text="" dxfId="0">
      <formula>$K1690="Pas bon"</formula>
    </cfRule>
  </conditionalFormatting>
  <conditionalFormatting sqref="A1871">
    <cfRule type="expression" priority="2025" aboveAverage="0" equalAverage="0" bottom="0" percent="0" rank="0" text="" dxfId="1">
      <formula>#ref!="Pas bon"</formula>
    </cfRule>
    <cfRule type="expression" priority="2026" aboveAverage="0" equalAverage="0" bottom="0" percent="0" rank="0" text="" dxfId="2">
      <formula>$I1870="Pas bon"</formula>
    </cfRule>
  </conditionalFormatting>
  <conditionalFormatting sqref="Q1871">
    <cfRule type="expression" priority="2027" aboveAverage="0" equalAverage="0" bottom="0" percent="0" rank="0" text="" dxfId="0">
      <formula>#ref!="Pas bon"</formula>
    </cfRule>
    <cfRule type="expression" priority="2028" aboveAverage="0" equalAverage="0" bottom="0" percent="0" rank="0" text="" dxfId="0">
      <formula>$K1580="Pas bon"</formula>
    </cfRule>
  </conditionalFormatting>
  <conditionalFormatting sqref="B1872:L1872">
    <cfRule type="expression" priority="2029" aboveAverage="0" equalAverage="0" bottom="0" percent="0" rank="0" text="" dxfId="0">
      <formula>#ref!="Pas bon"</formula>
    </cfRule>
    <cfRule type="expression" priority="2030" aboveAverage="0" equalAverage="0" bottom="0" percent="0" rank="0" text="" dxfId="0">
      <formula>$K1691="Pas bon"</formula>
    </cfRule>
  </conditionalFormatting>
  <conditionalFormatting sqref="A1872">
    <cfRule type="expression" priority="2031" aboveAverage="0" equalAverage="0" bottom="0" percent="0" rank="0" text="" dxfId="1">
      <formula>#ref!="Pas bon"</formula>
    </cfRule>
    <cfRule type="expression" priority="2032" aboveAverage="0" equalAverage="0" bottom="0" percent="0" rank="0" text="" dxfId="2">
      <formula>$I1871="Pas bon"</formula>
    </cfRule>
  </conditionalFormatting>
  <conditionalFormatting sqref="Q1872">
    <cfRule type="expression" priority="2033" aboveAverage="0" equalAverage="0" bottom="0" percent="0" rank="0" text="" dxfId="0">
      <formula>#ref!="Pas bon"</formula>
    </cfRule>
    <cfRule type="expression" priority="2034" aboveAverage="0" equalAverage="0" bottom="0" percent="0" rank="0" text="" dxfId="0">
      <formula>$K1581="Pas bon"</formula>
    </cfRule>
  </conditionalFormatting>
  <conditionalFormatting sqref="F1873">
    <cfRule type="expression" priority="2035" aboveAverage="0" equalAverage="0" bottom="0" percent="0" rank="0" text="" dxfId="0">
      <formula>#ref!="Pas bon"</formula>
    </cfRule>
    <cfRule type="expression" priority="2036" aboveAverage="0" equalAverage="0" bottom="0" percent="0" rank="0" text="" dxfId="0">
      <formula>$K1692="Pas bon"</formula>
    </cfRule>
  </conditionalFormatting>
  <conditionalFormatting sqref="A1873">
    <cfRule type="expression" priority="2037" aboveAverage="0" equalAverage="0" bottom="0" percent="0" rank="0" text="" dxfId="1">
      <formula>#ref!="Pas bon"</formula>
    </cfRule>
    <cfRule type="expression" priority="2038" aboveAverage="0" equalAverage="0" bottom="0" percent="0" rank="0" text="" dxfId="2">
      <formula>$I1872="Pas bon"</formula>
    </cfRule>
  </conditionalFormatting>
  <conditionalFormatting sqref="G1873:L1873 B1873:E1873">
    <cfRule type="expression" priority="2039" aboveAverage="0" equalAverage="0" bottom="0" percent="0" rank="0" text="" dxfId="0">
      <formula>#ref!="Pas bon"</formula>
    </cfRule>
    <cfRule type="expression" priority="2040" aboveAverage="0" equalAverage="0" bottom="0" percent="0" rank="0" text="" dxfId="0">
      <formula>$K1857="Pas bon"</formula>
    </cfRule>
  </conditionalFormatting>
  <conditionalFormatting sqref="Q1873">
    <cfRule type="expression" priority="2041" aboveAverage="0" equalAverage="0" bottom="0" percent="0" rank="0" text="" dxfId="0">
      <formula>#ref!="Pas bon"</formula>
    </cfRule>
    <cfRule type="expression" priority="2042" aboveAverage="0" equalAverage="0" bottom="0" percent="0" rank="0" text="" dxfId="0">
      <formula>$K1863="Pas bon"</formula>
    </cfRule>
  </conditionalFormatting>
  <conditionalFormatting sqref="A1874:A1876">
    <cfRule type="expression" priority="2043" aboveAverage="0" equalAverage="0" bottom="0" percent="0" rank="0" text="" dxfId="1">
      <formula>#ref!="Pas bon"</formula>
    </cfRule>
    <cfRule type="expression" priority="2044" aboveAverage="0" equalAverage="0" bottom="0" percent="0" rank="0" text="" dxfId="2">
      <formula>$I1873="Pas bon"</formula>
    </cfRule>
  </conditionalFormatting>
  <conditionalFormatting sqref="B1874:L1876">
    <cfRule type="expression" priority="2045" aboveAverage="0" equalAverage="0" bottom="0" percent="0" rank="0" text="" dxfId="0">
      <formula>#ref!="Pas bon"</formula>
    </cfRule>
    <cfRule type="expression" priority="2046" aboveAverage="0" equalAverage="0" bottom="0" percent="0" rank="0" text="" dxfId="0">
      <formula>$K1858="Pas bon"</formula>
    </cfRule>
  </conditionalFormatting>
  <conditionalFormatting sqref="Q1874:Q1876">
    <cfRule type="expression" priority="2047" aboveAverage="0" equalAverage="0" bottom="0" percent="0" rank="0" text="" dxfId="0">
      <formula>#ref!="Pas bon"</formula>
    </cfRule>
    <cfRule type="expression" priority="2048" aboveAverage="0" equalAverage="0" bottom="0" percent="0" rank="0" text="" dxfId="0">
      <formula>$K1864="Pas bon"</formula>
    </cfRule>
  </conditionalFormatting>
  <conditionalFormatting sqref="A1877:A1878">
    <cfRule type="expression" priority="2049" aboveAverage="0" equalAverage="0" bottom="0" percent="0" rank="0" text="" dxfId="1">
      <formula>#ref!="Pas bon"</formula>
    </cfRule>
    <cfRule type="expression" priority="2050" aboveAverage="0" equalAverage="0" bottom="0" percent="0" rank="0" text="" dxfId="2">
      <formula>$I1876="Pas bon"</formula>
    </cfRule>
  </conditionalFormatting>
  <conditionalFormatting sqref="B1877:L1878">
    <cfRule type="expression" priority="2051" aboveAverage="0" equalAverage="0" bottom="0" percent="0" rank="0" text="" dxfId="0">
      <formula>#ref!="Pas bon"</formula>
    </cfRule>
    <cfRule type="expression" priority="2052" aboveAverage="0" equalAverage="0" bottom="0" percent="0" rank="0" text="" dxfId="0">
      <formula>$K1861="Pas bon"</formula>
    </cfRule>
  </conditionalFormatting>
  <conditionalFormatting sqref="Q1877:Q1878">
    <cfRule type="expression" priority="2053" aboveAverage="0" equalAverage="0" bottom="0" percent="0" rank="0" text="" dxfId="0">
      <formula>#ref!="Pas bon"</formula>
    </cfRule>
    <cfRule type="expression" priority="2054" aboveAverage="0" equalAverage="0" bottom="0" percent="0" rank="0" text="" dxfId="0">
      <formula>$K1867="Pas bon"</formula>
    </cfRule>
  </conditionalFormatting>
  <conditionalFormatting sqref="A1879:A1881">
    <cfRule type="expression" priority="2055" aboveAverage="0" equalAverage="0" bottom="0" percent="0" rank="0" text="" dxfId="1">
      <formula>#ref!="Pas bon"</formula>
    </cfRule>
    <cfRule type="expression" priority="2056" aboveAverage="0" equalAverage="0" bottom="0" percent="0" rank="0" text="" dxfId="2">
      <formula>$I1878="Pas bon"</formula>
    </cfRule>
  </conditionalFormatting>
  <conditionalFormatting sqref="B1879:L1881">
    <cfRule type="expression" priority="2057" aboveAverage="0" equalAverage="0" bottom="0" percent="0" rank="0" text="" dxfId="0">
      <formula>#ref!="Pas bon"</formula>
    </cfRule>
    <cfRule type="expression" priority="2058" aboveAverage="0" equalAverage="0" bottom="0" percent="0" rank="0" text="" dxfId="0">
      <formula>$K1863="Pas bon"</formula>
    </cfRule>
  </conditionalFormatting>
  <conditionalFormatting sqref="Q1879:Q1881">
    <cfRule type="expression" priority="2059" aboveAverage="0" equalAverage="0" bottom="0" percent="0" rank="0" text="" dxfId="0">
      <formula>#ref!="Pas bon"</formula>
    </cfRule>
    <cfRule type="expression" priority="2060" aboveAverage="0" equalAverage="0" bottom="0" percent="0" rank="0" text="" dxfId="0">
      <formula>$K1869="Pas bon"</formula>
    </cfRule>
  </conditionalFormatting>
  <conditionalFormatting sqref="A1882">
    <cfRule type="expression" priority="2061" aboveAverage="0" equalAverage="0" bottom="0" percent="0" rank="0" text="" dxfId="1">
      <formula>#ref!="Pas bon"</formula>
    </cfRule>
    <cfRule type="expression" priority="2062" aboveAverage="0" equalAverage="0" bottom="0" percent="0" rank="0" text="" dxfId="2">
      <formula>$I1881="Pas bon"</formula>
    </cfRule>
  </conditionalFormatting>
  <conditionalFormatting sqref="B1882:L1882">
    <cfRule type="expression" priority="2063" aboveAverage="0" equalAverage="0" bottom="0" percent="0" rank="0" text="" dxfId="0">
      <formula>#ref!="Pas bon"</formula>
    </cfRule>
    <cfRule type="expression" priority="2064" aboveAverage="0" equalAverage="0" bottom="0" percent="0" rank="0" text="" dxfId="0">
      <formula>$K1866="Pas bon"</formula>
    </cfRule>
  </conditionalFormatting>
  <conditionalFormatting sqref="Q1882">
    <cfRule type="expression" priority="2065" aboveAverage="0" equalAverage="0" bottom="0" percent="0" rank="0" text="" dxfId="0">
      <formula>#ref!="Pas bon"</formula>
    </cfRule>
    <cfRule type="expression" priority="2066" aboveAverage="0" equalAverage="0" bottom="0" percent="0" rank="0" text="" dxfId="0">
      <formula>$K1872="Pas bon"</formula>
    </cfRule>
  </conditionalFormatting>
  <conditionalFormatting sqref="A1883">
    <cfRule type="expression" priority="2067" aboveAverage="0" equalAverage="0" bottom="0" percent="0" rank="0" text="" dxfId="1">
      <formula>#ref!="Pas bon"</formula>
    </cfRule>
    <cfRule type="expression" priority="2068" aboveAverage="0" equalAverage="0" bottom="0" percent="0" rank="0" text="" dxfId="2">
      <formula>$I1882="Pas bon"</formula>
    </cfRule>
  </conditionalFormatting>
  <conditionalFormatting sqref="B1883:L1883">
    <cfRule type="expression" priority="2069" aboveAverage="0" equalAverage="0" bottom="0" percent="0" rank="0" text="" dxfId="0">
      <formula>#ref!="Pas bon"</formula>
    </cfRule>
    <cfRule type="expression" priority="2070" aboveAverage="0" equalAverage="0" bottom="0" percent="0" rank="0" text="" dxfId="0">
      <formula>$K1867="Pas bon"</formula>
    </cfRule>
  </conditionalFormatting>
  <conditionalFormatting sqref="Q1883">
    <cfRule type="expression" priority="2071" aboveAverage="0" equalAverage="0" bottom="0" percent="0" rank="0" text="" dxfId="0">
      <formula>#ref!="Pas bon"</formula>
    </cfRule>
    <cfRule type="expression" priority="2072" aboveAverage="0" equalAverage="0" bottom="0" percent="0" rank="0" text="" dxfId="0">
      <formula>$K1873="Pas bon"</formula>
    </cfRule>
  </conditionalFormatting>
  <conditionalFormatting sqref="A1884:A1886">
    <cfRule type="expression" priority="2073" aboveAverage="0" equalAverage="0" bottom="0" percent="0" rank="0" text="" dxfId="1">
      <formula>#ref!="Pas bon"</formula>
    </cfRule>
    <cfRule type="expression" priority="2074" aboveAverage="0" equalAverage="0" bottom="0" percent="0" rank="0" text="" dxfId="2">
      <formula>$I1883="Pas bon"</formula>
    </cfRule>
  </conditionalFormatting>
  <conditionalFormatting sqref="B1884:L1886">
    <cfRule type="expression" priority="2075" aboveAverage="0" equalAverage="0" bottom="0" percent="0" rank="0" text="" dxfId="0">
      <formula>#ref!="Pas bon"</formula>
    </cfRule>
    <cfRule type="expression" priority="2076" aboveAverage="0" equalAverage="0" bottom="0" percent="0" rank="0" text="" dxfId="0">
      <formula>$K1868="Pas bon"</formula>
    </cfRule>
  </conditionalFormatting>
  <conditionalFormatting sqref="Q1884:Q1886">
    <cfRule type="expression" priority="2077" aboveAverage="0" equalAverage="0" bottom="0" percent="0" rank="0" text="" dxfId="0">
      <formula>#ref!="Pas bon"</formula>
    </cfRule>
    <cfRule type="expression" priority="2078" aboveAverage="0" equalAverage="0" bottom="0" percent="0" rank="0" text="" dxfId="0">
      <formula>$K1874="Pas bon"</formula>
    </cfRule>
  </conditionalFormatting>
  <conditionalFormatting sqref="A1887">
    <cfRule type="expression" priority="2079" aboveAverage="0" equalAverage="0" bottom="0" percent="0" rank="0" text="" dxfId="1">
      <formula>#ref!="Pas bon"</formula>
    </cfRule>
    <cfRule type="expression" priority="2080" aboveAverage="0" equalAverage="0" bottom="0" percent="0" rank="0" text="" dxfId="2">
      <formula>$I1886="Pas bon"</formula>
    </cfRule>
  </conditionalFormatting>
  <conditionalFormatting sqref="B1887:L1887">
    <cfRule type="expression" priority="2081" aboveAverage="0" equalAverage="0" bottom="0" percent="0" rank="0" text="" dxfId="0">
      <formula>#ref!="Pas bon"</formula>
    </cfRule>
    <cfRule type="expression" priority="2082" aboveAverage="0" equalAverage="0" bottom="0" percent="0" rank="0" text="" dxfId="0">
      <formula>$K1871="Pas bon"</formula>
    </cfRule>
  </conditionalFormatting>
  <conditionalFormatting sqref="Q1887">
    <cfRule type="expression" priority="2083" aboveAverage="0" equalAverage="0" bottom="0" percent="0" rank="0" text="" dxfId="0">
      <formula>#ref!="Pas bon"</formula>
    </cfRule>
    <cfRule type="expression" priority="2084" aboveAverage="0" equalAverage="0" bottom="0" percent="0" rank="0" text="" dxfId="0">
      <formula>$K1877="Pas bon"</formula>
    </cfRule>
  </conditionalFormatting>
  <conditionalFormatting sqref="A1888:A1889">
    <cfRule type="expression" priority="2085" aboveAverage="0" equalAverage="0" bottom="0" percent="0" rank="0" text="" dxfId="1">
      <formula>#ref!="Pas bon"</formula>
    </cfRule>
    <cfRule type="expression" priority="2086" aboveAverage="0" equalAverage="0" bottom="0" percent="0" rank="0" text="" dxfId="2">
      <formula>$I1887="Pas bon"</formula>
    </cfRule>
  </conditionalFormatting>
  <conditionalFormatting sqref="B1888:L1889">
    <cfRule type="expression" priority="2087" aboveAverage="0" equalAverage="0" bottom="0" percent="0" rank="0" text="" dxfId="0">
      <formula>#ref!="Pas bon"</formula>
    </cfRule>
    <cfRule type="expression" priority="2088" aboveAverage="0" equalAverage="0" bottom="0" percent="0" rank="0" text="" dxfId="0">
      <formula>$K1872="Pas bon"</formula>
    </cfRule>
  </conditionalFormatting>
  <conditionalFormatting sqref="Q1888:Q1889">
    <cfRule type="expression" priority="2089" aboveAverage="0" equalAverage="0" bottom="0" percent="0" rank="0" text="" dxfId="0">
      <formula>#ref!="Pas bon"</formula>
    </cfRule>
    <cfRule type="expression" priority="2090" aboveAverage="0" equalAverage="0" bottom="0" percent="0" rank="0" text="" dxfId="0">
      <formula>$K1878="Pas bon"</formula>
    </cfRule>
  </conditionalFormatting>
  <conditionalFormatting sqref="A1890">
    <cfRule type="expression" priority="2091" aboveAverage="0" equalAverage="0" bottom="0" percent="0" rank="0" text="" dxfId="1">
      <formula>#ref!="Pas bon"</formula>
    </cfRule>
    <cfRule type="expression" priority="2092" aboveAverage="0" equalAverage="0" bottom="0" percent="0" rank="0" text="" dxfId="2">
      <formula>$I1889="Pas bon"</formula>
    </cfRule>
  </conditionalFormatting>
  <conditionalFormatting sqref="B1890:L1890">
    <cfRule type="expression" priority="2093" aboveAverage="0" equalAverage="0" bottom="0" percent="0" rank="0" text="" dxfId="0">
      <formula>#ref!="Pas bon"</formula>
    </cfRule>
    <cfRule type="expression" priority="2094" aboveAverage="0" equalAverage="0" bottom="0" percent="0" rank="0" text="" dxfId="0">
      <formula>$K1874="Pas bon"</formula>
    </cfRule>
  </conditionalFormatting>
  <conditionalFormatting sqref="Q1890">
    <cfRule type="expression" priority="2095" aboveAverage="0" equalAverage="0" bottom="0" percent="0" rank="0" text="" dxfId="0">
      <formula>#ref!="Pas bon"</formula>
    </cfRule>
    <cfRule type="expression" priority="2096" aboveAverage="0" equalAverage="0" bottom="0" percent="0" rank="0" text="" dxfId="0">
      <formula>$K1880="Pas bon"</formula>
    </cfRule>
  </conditionalFormatting>
  <conditionalFormatting sqref="A1891">
    <cfRule type="expression" priority="2097" aboveAverage="0" equalAverage="0" bottom="0" percent="0" rank="0" text="" dxfId="1">
      <formula>#ref!="Pas bon"</formula>
    </cfRule>
    <cfRule type="expression" priority="2098" aboveAverage="0" equalAverage="0" bottom="0" percent="0" rank="0" text="" dxfId="2">
      <formula>$I1890="Pas bon"</formula>
    </cfRule>
  </conditionalFormatting>
  <conditionalFormatting sqref="B1891:L1891">
    <cfRule type="expression" priority="2099" aboveAverage="0" equalAverage="0" bottom="0" percent="0" rank="0" text="" dxfId="0">
      <formula>#ref!="Pas bon"</formula>
    </cfRule>
    <cfRule type="expression" priority="2100" aboveAverage="0" equalAverage="0" bottom="0" percent="0" rank="0" text="" dxfId="0">
      <formula>$K1875="Pas bon"</formula>
    </cfRule>
  </conditionalFormatting>
  <conditionalFormatting sqref="Q1891">
    <cfRule type="expression" priority="2101" aboveAverage="0" equalAverage="0" bottom="0" percent="0" rank="0" text="" dxfId="0">
      <formula>#ref!="Pas bon"</formula>
    </cfRule>
    <cfRule type="expression" priority="2102" aboveAverage="0" equalAverage="0" bottom="0" percent="0" rank="0" text="" dxfId="0">
      <formula>$K1881="Pas bon"</formula>
    </cfRule>
  </conditionalFormatting>
  <conditionalFormatting sqref="A1892:A1893">
    <cfRule type="expression" priority="2103" aboveAverage="0" equalAverage="0" bottom="0" percent="0" rank="0" text="" dxfId="1">
      <formula>#ref!="Pas bon"</formula>
    </cfRule>
    <cfRule type="expression" priority="2104" aboveAverage="0" equalAverage="0" bottom="0" percent="0" rank="0" text="" dxfId="2">
      <formula>$I1891="Pas bon"</formula>
    </cfRule>
  </conditionalFormatting>
  <conditionalFormatting sqref="B1892:L1893">
    <cfRule type="expression" priority="2105" aboveAverage="0" equalAverage="0" bottom="0" percent="0" rank="0" text="" dxfId="0">
      <formula>#ref!="Pas bon"</formula>
    </cfRule>
    <cfRule type="expression" priority="2106" aboveAverage="0" equalAverage="0" bottom="0" percent="0" rank="0" text="" dxfId="0">
      <formula>$K1876="Pas bon"</formula>
    </cfRule>
  </conditionalFormatting>
  <conditionalFormatting sqref="Q1892:Q1893">
    <cfRule type="expression" priority="2107" aboveAverage="0" equalAverage="0" bottom="0" percent="0" rank="0" text="" dxfId="0">
      <formula>#ref!="Pas bon"</formula>
    </cfRule>
    <cfRule type="expression" priority="2108" aboveAverage="0" equalAverage="0" bottom="0" percent="0" rank="0" text="" dxfId="0">
      <formula>$K1882="Pas bon"</formula>
    </cfRule>
  </conditionalFormatting>
  <conditionalFormatting sqref="F1895">
    <cfRule type="expression" priority="2109" aboveAverage="0" equalAverage="0" bottom="0" percent="0" rank="0" text="" dxfId="0">
      <formula>#ref!="Pas bon"</formula>
    </cfRule>
    <cfRule type="expression" priority="2110" aboveAverage="0" equalAverage="0" bottom="0" percent="0" rank="0" text="" dxfId="0">
      <formula>$K1714="Pas bon"</formula>
    </cfRule>
  </conditionalFormatting>
  <conditionalFormatting sqref="A1894:A1895">
    <cfRule type="expression" priority="2111" aboveAverage="0" equalAverage="0" bottom="0" percent="0" rank="0" text="" dxfId="1">
      <formula>#ref!="Pas bon"</formula>
    </cfRule>
    <cfRule type="expression" priority="2112" aboveAverage="0" equalAverage="0" bottom="0" percent="0" rank="0" text="" dxfId="2">
      <formula>$I1893="Pas bon"</formula>
    </cfRule>
  </conditionalFormatting>
  <conditionalFormatting sqref="G1895 H1894:L1895 C1895:E1895 C1894:G1894 B1894:B1895">
    <cfRule type="expression" priority="2113" aboveAverage="0" equalAverage="0" bottom="0" percent="0" rank="0" text="" dxfId="0">
      <formula>#ref!="Pas bon"</formula>
    </cfRule>
    <cfRule type="expression" priority="2114" aboveAverage="0" equalAverage="0" bottom="0" percent="0" rank="0" text="" dxfId="0">
      <formula>$K1873="Pas bon"</formula>
    </cfRule>
  </conditionalFormatting>
  <conditionalFormatting sqref="Q1894:Q1895">
    <cfRule type="expression" priority="2115" aboveAverage="0" equalAverage="0" bottom="0" percent="0" rank="0" text="" dxfId="0">
      <formula>#ref!="Pas bon"</formula>
    </cfRule>
    <cfRule type="expression" priority="2116" aboveAverage="0" equalAverage="0" bottom="0" percent="0" rank="0" text="" dxfId="0">
      <formula>$K1884="Pas bon"</formula>
    </cfRule>
  </conditionalFormatting>
  <conditionalFormatting sqref="A1896">
    <cfRule type="expression" priority="2117" aboveAverage="0" equalAverage="0" bottom="0" percent="0" rank="0" text="" dxfId="1">
      <formula>#ref!="Pas bon"</formula>
    </cfRule>
    <cfRule type="expression" priority="2118" aboveAverage="0" equalAverage="0" bottom="0" percent="0" rank="0" text="" dxfId="2">
      <formula>$I1895="Pas bon"</formula>
    </cfRule>
  </conditionalFormatting>
  <conditionalFormatting sqref="A1897">
    <cfRule type="expression" priority="2119" aboveAverage="0" equalAverage="0" bottom="0" percent="0" rank="0" text="" dxfId="1">
      <formula>#ref!="Pas bon"</formula>
    </cfRule>
    <cfRule type="expression" priority="2120" aboveAverage="0" equalAverage="0" bottom="0" percent="0" rank="0" text="" dxfId="2">
      <formula>$I1896="Pas bon"</formula>
    </cfRule>
  </conditionalFormatting>
  <conditionalFormatting sqref="A1898:A1900">
    <cfRule type="expression" priority="2121" aboveAverage="0" equalAverage="0" bottom="0" percent="0" rank="0" text="" dxfId="1">
      <formula>#ref!="Pas bon"</formula>
    </cfRule>
    <cfRule type="expression" priority="2122" aboveAverage="0" equalAverage="0" bottom="0" percent="0" rank="0" text="" dxfId="2">
      <formula>$I1897="Pas bon"</formula>
    </cfRule>
  </conditionalFormatting>
  <conditionalFormatting sqref="A1901">
    <cfRule type="expression" priority="2123" aboveAverage="0" equalAverage="0" bottom="0" percent="0" rank="0" text="" dxfId="1">
      <formula>#ref!="Pas bon"</formula>
    </cfRule>
    <cfRule type="expression" priority="2124" aboveAverage="0" equalAverage="0" bottom="0" percent="0" rank="0" text="" dxfId="2">
      <formula>$I1900="Pas bon"</formula>
    </cfRule>
  </conditionalFormatting>
  <conditionalFormatting sqref="A1902:A2002">
    <cfRule type="expression" priority="2125" aboveAverage="0" equalAverage="0" bottom="0" percent="0" rank="0" text="" dxfId="1">
      <formula>#ref!="Pas bon"</formula>
    </cfRule>
    <cfRule type="expression" priority="2126" aboveAverage="0" equalAverage="0" bottom="0" percent="0" rank="0" text="" dxfId="2">
      <formula>$I1901="Pas bon"</formula>
    </cfRule>
  </conditionalFormatting>
  <conditionalFormatting sqref="A2003">
    <cfRule type="expression" priority="2127" aboveAverage="0" equalAverage="0" bottom="0" percent="0" rank="0" text="" dxfId="1">
      <formula>#ref!="Pas bon"</formula>
    </cfRule>
    <cfRule type="expression" priority="2128" aboveAverage="0" equalAverage="0" bottom="0" percent="0" rank="0" text="" dxfId="2">
      <formula>$I2002="Pas bon"</formula>
    </cfRule>
  </conditionalFormatting>
  <conditionalFormatting sqref="A2004">
    <cfRule type="expression" priority="2129" aboveAverage="0" equalAverage="0" bottom="0" percent="0" rank="0" text="" dxfId="1">
      <formula>#ref!="Pas bon"</formula>
    </cfRule>
    <cfRule type="expression" priority="2130" aboveAverage="0" equalAverage="0" bottom="0" percent="0" rank="0" text="" dxfId="2">
      <formula>$I2003="Pas bon"</formula>
    </cfRule>
  </conditionalFormatting>
  <conditionalFormatting sqref="A2005">
    <cfRule type="expression" priority="2131" aboveAverage="0" equalAverage="0" bottom="0" percent="0" rank="0" text="" dxfId="1">
      <formula>#ref!="Pas bon"</formula>
    </cfRule>
    <cfRule type="expression" priority="2132" aboveAverage="0" equalAverage="0" bottom="0" percent="0" rank="0" text="" dxfId="2">
      <formula>$I2004="Pas bon"</formula>
    </cfRule>
  </conditionalFormatting>
  <conditionalFormatting sqref="A2006">
    <cfRule type="expression" priority="2133" aboveAverage="0" equalAverage="0" bottom="0" percent="0" rank="0" text="" dxfId="1">
      <formula>#ref!="Pas bon"</formula>
    </cfRule>
    <cfRule type="expression" priority="2134" aboveAverage="0" equalAverage="0" bottom="0" percent="0" rank="0" text="" dxfId="2">
      <formula>$I2005="Pas bon"</formula>
    </cfRule>
  </conditionalFormatting>
  <conditionalFormatting sqref="A2007">
    <cfRule type="expression" priority="2135" aboveAverage="0" equalAverage="0" bottom="0" percent="0" rank="0" text="" dxfId="1">
      <formula>#ref!="Pas bon"</formula>
    </cfRule>
    <cfRule type="expression" priority="2136" aboveAverage="0" equalAverage="0" bottom="0" percent="0" rank="0" text="" dxfId="2">
      <formula>$I2006="Pas bon"</formula>
    </cfRule>
  </conditionalFormatting>
  <conditionalFormatting sqref="A2008:A2009">
    <cfRule type="expression" priority="2137" aboveAverage="0" equalAverage="0" bottom="0" percent="0" rank="0" text="" dxfId="1">
      <formula>#ref!="Pas bon"</formula>
    </cfRule>
    <cfRule type="expression" priority="2138" aboveAverage="0" equalAverage="0" bottom="0" percent="0" rank="0" text="" dxfId="2">
      <formula>$I2007="Pas bon"</formula>
    </cfRule>
  </conditionalFormatting>
  <conditionalFormatting sqref="A2010">
    <cfRule type="expression" priority="2139" aboveAverage="0" equalAverage="0" bottom="0" percent="0" rank="0" text="" dxfId="1">
      <formula>#ref!="Pas bon"</formula>
    </cfRule>
    <cfRule type="expression" priority="2140" aboveAverage="0" equalAverage="0" bottom="0" percent="0" rank="0" text="" dxfId="2">
      <formula>$I2009="Pas bon"</formula>
    </cfRule>
  </conditionalFormatting>
  <conditionalFormatting sqref="A2011">
    <cfRule type="expression" priority="2141" aboveAverage="0" equalAverage="0" bottom="0" percent="0" rank="0" text="" dxfId="1">
      <formula>#ref!="Pas bon"</formula>
    </cfRule>
    <cfRule type="expression" priority="2142" aboveAverage="0" equalAverage="0" bottom="0" percent="0" rank="0" text="" dxfId="2">
      <formula>$I2010="Pas bon"</formula>
    </cfRule>
  </conditionalFormatting>
  <conditionalFormatting sqref="A2012:A2013">
    <cfRule type="expression" priority="2143" aboveAverage="0" equalAverage="0" bottom="0" percent="0" rank="0" text="" dxfId="1">
      <formula>#ref!="Pas bon"</formula>
    </cfRule>
    <cfRule type="expression" priority="2144" aboveAverage="0" equalAverage="0" bottom="0" percent="0" rank="0" text="" dxfId="2">
      <formula>$I2011="Pas bon"</formula>
    </cfRule>
  </conditionalFormatting>
  <conditionalFormatting sqref="A2014">
    <cfRule type="expression" priority="2145" aboveAverage="0" equalAverage="0" bottom="0" percent="0" rank="0" text="" dxfId="1">
      <formula>#ref!="Pas bon"</formula>
    </cfRule>
    <cfRule type="expression" priority="2146" aboveAverage="0" equalAverage="0" bottom="0" percent="0" rank="0" text="" dxfId="2">
      <formula>$I2013="Pas bon"</formula>
    </cfRule>
  </conditionalFormatting>
  <conditionalFormatting sqref="A2015">
    <cfRule type="expression" priority="2147" aboveAverage="0" equalAverage="0" bottom="0" percent="0" rank="0" text="" dxfId="1">
      <formula>#ref!="Pas bon"</formula>
    </cfRule>
    <cfRule type="expression" priority="2148" aboveAverage="0" equalAverage="0" bottom="0" percent="0" rank="0" text="" dxfId="2">
      <formula>$I2014="Pas bon"</formula>
    </cfRule>
  </conditionalFormatting>
  <conditionalFormatting sqref="A2016">
    <cfRule type="expression" priority="2149" aboveAverage="0" equalAverage="0" bottom="0" percent="0" rank="0" text="" dxfId="1">
      <formula>#ref!="Pas bon"</formula>
    </cfRule>
    <cfRule type="expression" priority="2150" aboveAverage="0" equalAverage="0" bottom="0" percent="0" rank="0" text="" dxfId="2">
      <formula>$I2015="Pas bon"</formula>
    </cfRule>
  </conditionalFormatting>
  <conditionalFormatting sqref="A2017">
    <cfRule type="expression" priority="2151" aboveAverage="0" equalAverage="0" bottom="0" percent="0" rank="0" text="" dxfId="1">
      <formula>#ref!="Pas bon"</formula>
    </cfRule>
    <cfRule type="expression" priority="2152" aboveAverage="0" equalAverage="0" bottom="0" percent="0" rank="0" text="" dxfId="2">
      <formula>$I2016="Pas bon"</formula>
    </cfRule>
  </conditionalFormatting>
  <conditionalFormatting sqref="A2018">
    <cfRule type="expression" priority="2153" aboveAverage="0" equalAverage="0" bottom="0" percent="0" rank="0" text="" dxfId="1">
      <formula>#ref!="Pas bon"</formula>
    </cfRule>
    <cfRule type="expression" priority="2154" aboveAverage="0" equalAverage="0" bottom="0" percent="0" rank="0" text="" dxfId="2">
      <formula>$I2017="Pas bon"</formula>
    </cfRule>
  </conditionalFormatting>
  <conditionalFormatting sqref="A2019:A2111">
    <cfRule type="expression" priority="2155" aboveAverage="0" equalAverage="0" bottom="0" percent="0" rank="0" text="" dxfId="1">
      <formula>#ref!="Pas bon"</formula>
    </cfRule>
    <cfRule type="expression" priority="2156" aboveAverage="0" equalAverage="0" bottom="0" percent="0" rank="0" text="" dxfId="2">
      <formula>$I2018="Pas bon"</formula>
    </cfRule>
  </conditionalFormatting>
  <conditionalFormatting sqref="A2112">
    <cfRule type="expression" priority="2157" aboveAverage="0" equalAverage="0" bottom="0" percent="0" rank="0" text="" dxfId="1">
      <formula>#ref!="Pas bon"</formula>
    </cfRule>
    <cfRule type="expression" priority="2158" aboveAverage="0" equalAverage="0" bottom="0" percent="0" rank="0" text="" dxfId="2">
      <formula>$I2111="Pas bon"</formula>
    </cfRule>
  </conditionalFormatting>
  <conditionalFormatting sqref="A2113:A2114">
    <cfRule type="expression" priority="2159" aboveAverage="0" equalAverage="0" bottom="0" percent="0" rank="0" text="" dxfId="1">
      <formula>#ref!="Pas bon"</formula>
    </cfRule>
    <cfRule type="expression" priority="2160" aboveAverage="0" equalAverage="0" bottom="0" percent="0" rank="0" text="" dxfId="2">
      <formula>$I2112="Pas bon"</formula>
    </cfRule>
  </conditionalFormatting>
  <conditionalFormatting sqref="A2115">
    <cfRule type="expression" priority="2161" aboveAverage="0" equalAverage="0" bottom="0" percent="0" rank="0" text="" dxfId="1">
      <formula>#ref!="Pas bon"</formula>
    </cfRule>
    <cfRule type="expression" priority="2162" aboveAverage="0" equalAverage="0" bottom="0" percent="0" rank="0" text="" dxfId="2">
      <formula>$I2114="Pas bon"</formula>
    </cfRule>
  </conditionalFormatting>
  <conditionalFormatting sqref="A2116">
    <cfRule type="expression" priority="2163" aboveAverage="0" equalAverage="0" bottom="0" percent="0" rank="0" text="" dxfId="1">
      <formula>#ref!="Pas bon"</formula>
    </cfRule>
    <cfRule type="expression" priority="2164" aboveAverage="0" equalAverage="0" bottom="0" percent="0" rank="0" text="" dxfId="2">
      <formula>$I2115="Pas bon"</formula>
    </cfRule>
  </conditionalFormatting>
  <conditionalFormatting sqref="A2117:A2119">
    <cfRule type="expression" priority="2165" aboveAverage="0" equalAverage="0" bottom="0" percent="0" rank="0" text="" dxfId="1">
      <formula>#ref!="Pas bon"</formula>
    </cfRule>
    <cfRule type="expression" priority="2166" aboveAverage="0" equalAverage="0" bottom="0" percent="0" rank="0" text="" dxfId="2">
      <formula>$I2116="Pas bon"</formula>
    </cfRule>
  </conditionalFormatting>
  <conditionalFormatting sqref="A2120:A2121">
    <cfRule type="expression" priority="2167" aboveAverage="0" equalAverage="0" bottom="0" percent="0" rank="0" text="" dxfId="1">
      <formula>#ref!="Pas bon"</formula>
    </cfRule>
    <cfRule type="expression" priority="2168" aboveAverage="0" equalAverage="0" bottom="0" percent="0" rank="0" text="" dxfId="2">
      <formula>$I2119="Pas bon"</formula>
    </cfRule>
  </conditionalFormatting>
  <conditionalFormatting sqref="A2122:A2124">
    <cfRule type="expression" priority="2169" aboveAverage="0" equalAverage="0" bottom="0" percent="0" rank="0" text="" dxfId="1">
      <formula>#ref!="Pas bon"</formula>
    </cfRule>
    <cfRule type="expression" priority="2170" aboveAverage="0" equalAverage="0" bottom="0" percent="0" rank="0" text="" dxfId="2">
      <formula>$I2121="Pas bon"</formula>
    </cfRule>
  </conditionalFormatting>
  <conditionalFormatting sqref="A2125">
    <cfRule type="expression" priority="2171" aboveAverage="0" equalAverage="0" bottom="0" percent="0" rank="0" text="" dxfId="1">
      <formula>#ref!="Pas bon"</formula>
    </cfRule>
    <cfRule type="expression" priority="2172" aboveAverage="0" equalAverage="0" bottom="0" percent="0" rank="0" text="" dxfId="2">
      <formula>$I2124="Pas bon"</formula>
    </cfRule>
  </conditionalFormatting>
  <conditionalFormatting sqref="A2126:A2127">
    <cfRule type="expression" priority="2173" aboveAverage="0" equalAverage="0" bottom="0" percent="0" rank="0" text="" dxfId="1">
      <formula>#ref!="Pas bon"</formula>
    </cfRule>
    <cfRule type="expression" priority="2174" aboveAverage="0" equalAverage="0" bottom="0" percent="0" rank="0" text="" dxfId="2">
      <formula>$I2125="Pas bon"</formula>
    </cfRule>
  </conditionalFormatting>
  <conditionalFormatting sqref="A2128">
    <cfRule type="expression" priority="2175" aboveAverage="0" equalAverage="0" bottom="0" percent="0" rank="0" text="" dxfId="1">
      <formula>#ref!="Pas bon"</formula>
    </cfRule>
    <cfRule type="expression" priority="2176" aboveAverage="0" equalAverage="0" bottom="0" percent="0" rank="0" text="" dxfId="2">
      <formula>$I2127="Pas bon"</formula>
    </cfRule>
  </conditionalFormatting>
  <conditionalFormatting sqref="A2129:A2216">
    <cfRule type="expression" priority="2177" aboveAverage="0" equalAverage="0" bottom="0" percent="0" rank="0" text="" dxfId="1">
      <formula>#ref!="Pas bon"</formula>
    </cfRule>
    <cfRule type="expression" priority="2178" aboveAverage="0" equalAverage="0" bottom="0" percent="0" rank="0" text="" dxfId="2">
      <formula>$I2128="Pas bon"</formula>
    </cfRule>
  </conditionalFormatting>
  <conditionalFormatting sqref="O2217:P2218 M2217:M2218">
    <cfRule type="expression" priority="2179" aboveAverage="0" equalAverage="0" bottom="0" percent="0" rank="0" text="" dxfId="0">
      <formula>#ref!="Pas bon"</formula>
    </cfRule>
    <cfRule type="expression" priority="2180" aboveAverage="0" equalAverage="0" bottom="0" percent="0" rank="0" text="" dxfId="0">
      <formula>#ref!="Pas bon"</formula>
    </cfRule>
  </conditionalFormatting>
  <conditionalFormatting sqref="F2217:L2218 Q2217:Q2218 B2217:D2218">
    <cfRule type="expression" priority="2181" aboveAverage="0" equalAverage="0" bottom="0" percent="0" rank="0" text="" dxfId="0">
      <formula>#ref!="Pas bon"</formula>
    </cfRule>
    <cfRule type="expression" priority="2182" aboveAverage="0" equalAverage="0" bottom="0" percent="0" rank="0" text="" dxfId="0">
      <formula>#ref!="Pas bon"</formula>
    </cfRule>
  </conditionalFormatting>
  <conditionalFormatting sqref="A2217:A2218">
    <cfRule type="expression" priority="2183" aboveAverage="0" equalAverage="0" bottom="0" percent="0" rank="0" text="" dxfId="1">
      <formula>#ref!="Pas bon"</formula>
    </cfRule>
    <cfRule type="expression" priority="2184" aboveAverage="0" equalAverage="0" bottom="0" percent="0" rank="0" text="" dxfId="2">
      <formula>$I2216="Pas bon"</formula>
    </cfRule>
  </conditionalFormatting>
  <conditionalFormatting sqref="O2219:P2219 M2219">
    <cfRule type="expression" priority="2185" aboveAverage="0" equalAverage="0" bottom="0" percent="0" rank="0" text="" dxfId="0">
      <formula>#ref!="Pas bon"</formula>
    </cfRule>
    <cfRule type="expression" priority="2186" aboveAverage="0" equalAverage="0" bottom="0" percent="0" rank="0" text="" dxfId="0">
      <formula>#ref!="Pas bon"</formula>
    </cfRule>
  </conditionalFormatting>
  <conditionalFormatting sqref="F2219:L2219 Q2219 B2219:D2219">
    <cfRule type="expression" priority="2187" aboveAverage="0" equalAverage="0" bottom="0" percent="0" rank="0" text="" dxfId="0">
      <formula>#ref!="Pas bon"</formula>
    </cfRule>
    <cfRule type="expression" priority="2188" aboveAverage="0" equalAverage="0" bottom="0" percent="0" rank="0" text="" dxfId="0">
      <formula>#ref!="Pas bon"</formula>
    </cfRule>
  </conditionalFormatting>
  <conditionalFormatting sqref="A2219">
    <cfRule type="expression" priority="2189" aboveAverage="0" equalAverage="0" bottom="0" percent="0" rank="0" text="" dxfId="1">
      <formula>#ref!="Pas bon"</formula>
    </cfRule>
    <cfRule type="expression" priority="2190" aboveAverage="0" equalAverage="0" bottom="0" percent="0" rank="0" text="" dxfId="2">
      <formula>$I2218="Pas bon"</formula>
    </cfRule>
  </conditionalFormatting>
  <conditionalFormatting sqref="O2220:P2220 M2220">
    <cfRule type="expression" priority="2191" aboveAverage="0" equalAverage="0" bottom="0" percent="0" rank="0" text="" dxfId="0">
      <formula>#ref!="Pas bon"</formula>
    </cfRule>
    <cfRule type="expression" priority="2192" aboveAverage="0" equalAverage="0" bottom="0" percent="0" rank="0" text="" dxfId="0">
      <formula>#ref!="Pas bon"</formula>
    </cfRule>
  </conditionalFormatting>
  <conditionalFormatting sqref="F2220:L2220 Q2220 B2220:D2220">
    <cfRule type="expression" priority="2193" aboveAverage="0" equalAverage="0" bottom="0" percent="0" rank="0" text="" dxfId="0">
      <formula>#ref!="Pas bon"</formula>
    </cfRule>
    <cfRule type="expression" priority="2194" aboveAverage="0" equalAverage="0" bottom="0" percent="0" rank="0" text="" dxfId="0">
      <formula>#ref!="Pas bon"</formula>
    </cfRule>
  </conditionalFormatting>
  <conditionalFormatting sqref="A2220">
    <cfRule type="expression" priority="2195" aboveAverage="0" equalAverage="0" bottom="0" percent="0" rank="0" text="" dxfId="1">
      <formula>#ref!="Pas bon"</formula>
    </cfRule>
    <cfRule type="expression" priority="2196" aboveAverage="0" equalAverage="0" bottom="0" percent="0" rank="0" text="" dxfId="2">
      <formula>$I2219="Pas bon"</formula>
    </cfRule>
  </conditionalFormatting>
  <conditionalFormatting sqref="O2221:P2223 M2221:M2223">
    <cfRule type="expression" priority="2197" aboveAverage="0" equalAverage="0" bottom="0" percent="0" rank="0" text="" dxfId="0">
      <formula>#ref!="Pas bon"</formula>
    </cfRule>
    <cfRule type="expression" priority="2198" aboveAverage="0" equalAverage="0" bottom="0" percent="0" rank="0" text="" dxfId="0">
      <formula>#ref!="Pas bon"</formula>
    </cfRule>
  </conditionalFormatting>
  <conditionalFormatting sqref="F2221:L2223 Q2221:Q2223 B2221:D2223">
    <cfRule type="expression" priority="2199" aboveAverage="0" equalAverage="0" bottom="0" percent="0" rank="0" text="" dxfId="0">
      <formula>#ref!="Pas bon"</formula>
    </cfRule>
    <cfRule type="expression" priority="2200" aboveAverage="0" equalAverage="0" bottom="0" percent="0" rank="0" text="" dxfId="0">
      <formula>#ref!="Pas bon"</formula>
    </cfRule>
  </conditionalFormatting>
  <conditionalFormatting sqref="A2221:A2223">
    <cfRule type="expression" priority="2201" aboveAverage="0" equalAverage="0" bottom="0" percent="0" rank="0" text="" dxfId="1">
      <formula>#ref!="Pas bon"</formula>
    </cfRule>
    <cfRule type="expression" priority="2202" aboveAverage="0" equalAverage="0" bottom="0" percent="0" rank="0" text="" dxfId="2">
      <formula>$I2220="Pas bon"</formula>
    </cfRule>
  </conditionalFormatting>
  <conditionalFormatting sqref="O2224:P2225 M2224:M2225">
    <cfRule type="expression" priority="2203" aboveAverage="0" equalAverage="0" bottom="0" percent="0" rank="0" text="" dxfId="0">
      <formula>#ref!="Pas bon"</formula>
    </cfRule>
    <cfRule type="expression" priority="2204" aboveAverage="0" equalAverage="0" bottom="0" percent="0" rank="0" text="" dxfId="0">
      <formula>#ref!="Pas bon"</formula>
    </cfRule>
  </conditionalFormatting>
  <conditionalFormatting sqref="F2224:L2225 Q2224:Q2225 B2224:D2225">
    <cfRule type="expression" priority="2205" aboveAverage="0" equalAverage="0" bottom="0" percent="0" rank="0" text="" dxfId="0">
      <formula>#ref!="Pas bon"</formula>
    </cfRule>
    <cfRule type="expression" priority="2206" aboveAverage="0" equalAverage="0" bottom="0" percent="0" rank="0" text="" dxfId="0">
      <formula>#ref!="Pas bon"</formula>
    </cfRule>
  </conditionalFormatting>
  <conditionalFormatting sqref="A2224:A2225">
    <cfRule type="expression" priority="2207" aboveAverage="0" equalAverage="0" bottom="0" percent="0" rank="0" text="" dxfId="1">
      <formula>#ref!="Pas bon"</formula>
    </cfRule>
    <cfRule type="expression" priority="2208" aboveAverage="0" equalAverage="0" bottom="0" percent="0" rank="0" text="" dxfId="2">
      <formula>$I2223="Pas bon"</formula>
    </cfRule>
  </conditionalFormatting>
  <conditionalFormatting sqref="O2226:P2226 M2226">
    <cfRule type="expression" priority="2209" aboveAverage="0" equalAverage="0" bottom="0" percent="0" rank="0" text="" dxfId="0">
      <formula>#ref!="Pas bon"</formula>
    </cfRule>
    <cfRule type="expression" priority="2210" aboveAverage="0" equalAverage="0" bottom="0" percent="0" rank="0" text="" dxfId="0">
      <formula>#ref!="Pas bon"</formula>
    </cfRule>
  </conditionalFormatting>
  <conditionalFormatting sqref="F2226:L2226 Q2226 B2226:D2226">
    <cfRule type="expression" priority="2211" aboveAverage="0" equalAverage="0" bottom="0" percent="0" rank="0" text="" dxfId="0">
      <formula>#ref!="Pas bon"</formula>
    </cfRule>
    <cfRule type="expression" priority="2212" aboveAverage="0" equalAverage="0" bottom="0" percent="0" rank="0" text="" dxfId="0">
      <formula>#ref!="Pas bon"</formula>
    </cfRule>
  </conditionalFormatting>
  <conditionalFormatting sqref="A2226">
    <cfRule type="expression" priority="2213" aboveAverage="0" equalAverage="0" bottom="0" percent="0" rank="0" text="" dxfId="1">
      <formula>#ref!="Pas bon"</formula>
    </cfRule>
    <cfRule type="expression" priority="2214" aboveAverage="0" equalAverage="0" bottom="0" percent="0" rank="0" text="" dxfId="2">
      <formula>$I2225="Pas bon"</formula>
    </cfRule>
  </conditionalFormatting>
  <conditionalFormatting sqref="O2227:P2230 M2227:M2230">
    <cfRule type="expression" priority="2215" aboveAverage="0" equalAverage="0" bottom="0" percent="0" rank="0" text="" dxfId="0">
      <formula>#ref!="Pas bon"</formula>
    </cfRule>
    <cfRule type="expression" priority="2216" aboveAverage="0" equalAverage="0" bottom="0" percent="0" rank="0" text="" dxfId="0">
      <formula>#ref!="Pas bon"</formula>
    </cfRule>
  </conditionalFormatting>
  <conditionalFormatting sqref="B2229:L2229 Q2227:Q2230 B2227:D2228 F2227:L2228 B2230:D2230 F2230:L2230">
    <cfRule type="expression" priority="2217" aboveAverage="0" equalAverage="0" bottom="0" percent="0" rank="0" text="" dxfId="0">
      <formula>#ref!="Pas bon"</formula>
    </cfRule>
    <cfRule type="expression" priority="2218" aboveAverage="0" equalAverage="0" bottom="0" percent="0" rank="0" text="" dxfId="0">
      <formula>#ref!="Pas bon"</formula>
    </cfRule>
  </conditionalFormatting>
  <conditionalFormatting sqref="A2227:A2230">
    <cfRule type="expression" priority="2219" aboveAverage="0" equalAverage="0" bottom="0" percent="0" rank="0" text="" dxfId="1">
      <formula>#ref!="Pas bon"</formula>
    </cfRule>
    <cfRule type="expression" priority="2220" aboveAverage="0" equalAverage="0" bottom="0" percent="0" rank="0" text="" dxfId="2">
      <formula>$I2226="Pas bon"</formula>
    </cfRule>
  </conditionalFormatting>
  <conditionalFormatting sqref="O2231:P2233 M2231:M2233">
    <cfRule type="expression" priority="2221" aboveAverage="0" equalAverage="0" bottom="0" percent="0" rank="0" text="" dxfId="0">
      <formula>#ref!="Pas bon"</formula>
    </cfRule>
    <cfRule type="expression" priority="2222" aboveAverage="0" equalAverage="0" bottom="0" percent="0" rank="0" text="" dxfId="0">
      <formula>#ref!="Pas bon"</formula>
    </cfRule>
  </conditionalFormatting>
  <conditionalFormatting sqref="F2231:L2233 Q2231:Q2233 B2231:D2233">
    <cfRule type="expression" priority="2223" aboveAverage="0" equalAverage="0" bottom="0" percent="0" rank="0" text="" dxfId="0">
      <formula>#ref!="Pas bon"</formula>
    </cfRule>
    <cfRule type="expression" priority="2224" aboveAverage="0" equalAverage="0" bottom="0" percent="0" rank="0" text="" dxfId="0">
      <formula>#ref!="Pas bon"</formula>
    </cfRule>
  </conditionalFormatting>
  <conditionalFormatting sqref="A2231:A2233">
    <cfRule type="expression" priority="2225" aboveAverage="0" equalAverage="0" bottom="0" percent="0" rank="0" text="" dxfId="1">
      <formula>#ref!="Pas bon"</formula>
    </cfRule>
    <cfRule type="expression" priority="2226" aboveAverage="0" equalAverage="0" bottom="0" percent="0" rank="0" text="" dxfId="2">
      <formula>$I2230="Pas bon"</formula>
    </cfRule>
  </conditionalFormatting>
  <conditionalFormatting sqref="O2234:P2234 M2234">
    <cfRule type="expression" priority="2227" aboveAverage="0" equalAverage="0" bottom="0" percent="0" rank="0" text="" dxfId="0">
      <formula>#ref!="Pas bon"</formula>
    </cfRule>
    <cfRule type="expression" priority="2228" aboveAverage="0" equalAverage="0" bottom="0" percent="0" rank="0" text="" dxfId="0">
      <formula>#ref!="Pas bon"</formula>
    </cfRule>
  </conditionalFormatting>
  <conditionalFormatting sqref="F2234:L2234 Q2234 B2234:D2234">
    <cfRule type="expression" priority="2229" aboveAverage="0" equalAverage="0" bottom="0" percent="0" rank="0" text="" dxfId="0">
      <formula>#ref!="Pas bon"</formula>
    </cfRule>
    <cfRule type="expression" priority="2230" aboveAverage="0" equalAverage="0" bottom="0" percent="0" rank="0" text="" dxfId="0">
      <formula>#ref!="Pas bon"</formula>
    </cfRule>
  </conditionalFormatting>
  <conditionalFormatting sqref="A2234">
    <cfRule type="expression" priority="2231" aboveAverage="0" equalAverage="0" bottom="0" percent="0" rank="0" text="" dxfId="1">
      <formula>#ref!="Pas bon"</formula>
    </cfRule>
    <cfRule type="expression" priority="2232" aboveAverage="0" equalAverage="0" bottom="0" percent="0" rank="0" text="" dxfId="2">
      <formula>$I2233="Pas bon"</formula>
    </cfRule>
  </conditionalFormatting>
  <conditionalFormatting sqref="O2235:P2238 M2235:M2238">
    <cfRule type="expression" priority="2233" aboveAverage="0" equalAverage="0" bottom="0" percent="0" rank="0" text="" dxfId="0">
      <formula>#ref!="Pas bon"</formula>
    </cfRule>
    <cfRule type="expression" priority="2234" aboveAverage="0" equalAverage="0" bottom="0" percent="0" rank="0" text="" dxfId="0">
      <formula>#ref!="Pas bon"</formula>
    </cfRule>
  </conditionalFormatting>
  <conditionalFormatting sqref="F2235:L2238 Q2235:Q2238 B2235:D2238">
    <cfRule type="expression" priority="2235" aboveAverage="0" equalAverage="0" bottom="0" percent="0" rank="0" text="" dxfId="0">
      <formula>#ref!="Pas bon"</formula>
    </cfRule>
    <cfRule type="expression" priority="2236" aboveAverage="0" equalAverage="0" bottom="0" percent="0" rank="0" text="" dxfId="0">
      <formula>#ref!="Pas bon"</formula>
    </cfRule>
  </conditionalFormatting>
  <conditionalFormatting sqref="A2235:A2238">
    <cfRule type="expression" priority="2237" aboveAverage="0" equalAverage="0" bottom="0" percent="0" rank="0" text="" dxfId="1">
      <formula>#ref!="Pas bon"</formula>
    </cfRule>
    <cfRule type="expression" priority="2238" aboveAverage="0" equalAverage="0" bottom="0" percent="0" rank="0" text="" dxfId="2">
      <formula>$I2234="Pas bon"</formula>
    </cfRule>
  </conditionalFormatting>
  <conditionalFormatting sqref="O2239:P2281 M2239:M2281">
    <cfRule type="expression" priority="2239" aboveAverage="0" equalAverage="0" bottom="0" percent="0" rank="0" text="" dxfId="0">
      <formula>#ref!="Pas bon"</formula>
    </cfRule>
    <cfRule type="expression" priority="2240" aboveAverage="0" equalAverage="0" bottom="0" percent="0" rank="0" text="" dxfId="0">
      <formula>#ref!="Pas bon"</formula>
    </cfRule>
  </conditionalFormatting>
  <conditionalFormatting sqref="F2239:F2281">
    <cfRule type="expression" priority="2241" aboveAverage="0" equalAverage="0" bottom="0" percent="0" rank="0" text="" dxfId="0">
      <formula>#ref!="Pas bon"</formula>
    </cfRule>
    <cfRule type="expression" priority="2242" aboveAverage="0" equalAverage="0" bottom="0" percent="0" rank="0" text="" dxfId="0">
      <formula>#ref!="Pas bon"</formula>
    </cfRule>
  </conditionalFormatting>
  <conditionalFormatting sqref="A2239:A2281">
    <cfRule type="expression" priority="2243" aboveAverage="0" equalAverage="0" bottom="0" percent="0" rank="0" text="" dxfId="1">
      <formula>#ref!="Pas bon"</formula>
    </cfRule>
    <cfRule type="expression" priority="2244" aboveAverage="0" equalAverage="0" bottom="0" percent="0" rank="0" text="" dxfId="2">
      <formula>$I2238="Pas bon"</formula>
    </cfRule>
  </conditionalFormatting>
  <conditionalFormatting sqref="O2282:P2284 M2282:M2284">
    <cfRule type="expression" priority="2245" aboveAverage="0" equalAverage="0" bottom="0" percent="0" rank="0" text="" dxfId="0">
      <formula>#ref!="Pas bon"</formula>
    </cfRule>
    <cfRule type="expression" priority="2246" aboveAverage="0" equalAverage="0" bottom="0" percent="0" rank="0" text="" dxfId="0">
      <formula>#ref!="Pas bon"</formula>
    </cfRule>
  </conditionalFormatting>
  <conditionalFormatting sqref="B2282:L2284 Q2282:Q2284">
    <cfRule type="expression" priority="2247" aboveAverage="0" equalAverage="0" bottom="0" percent="0" rank="0" text="" dxfId="0">
      <formula>#ref!="Pas bon"</formula>
    </cfRule>
    <cfRule type="expression" priority="2248" aboveAverage="0" equalAverage="0" bottom="0" percent="0" rank="0" text="" dxfId="0">
      <formula>#ref!="Pas bon"</formula>
    </cfRule>
  </conditionalFormatting>
  <conditionalFormatting sqref="A2282:A2284">
    <cfRule type="expression" priority="2249" aboveAverage="0" equalAverage="0" bottom="0" percent="0" rank="0" text="" dxfId="1">
      <formula>#ref!="Pas bon"</formula>
    </cfRule>
    <cfRule type="expression" priority="2250" aboveAverage="0" equalAverage="0" bottom="0" percent="0" rank="0" text="" dxfId="2">
      <formula>$I2281="Pas bon"</formula>
    </cfRule>
  </conditionalFormatting>
  <conditionalFormatting sqref="O2285:P2285 M2285">
    <cfRule type="expression" priority="2251" aboveAverage="0" equalAverage="0" bottom="0" percent="0" rank="0" text="" dxfId="0">
      <formula>#ref!="Pas bon"</formula>
    </cfRule>
    <cfRule type="expression" priority="2252" aboveAverage="0" equalAverage="0" bottom="0" percent="0" rank="0" text="" dxfId="0">
      <formula>#ref!="Pas bon"</formula>
    </cfRule>
  </conditionalFormatting>
  <conditionalFormatting sqref="B2285:L2285 Q2285">
    <cfRule type="expression" priority="2253" aboveAverage="0" equalAverage="0" bottom="0" percent="0" rank="0" text="" dxfId="0">
      <formula>#ref!="Pas bon"</formula>
    </cfRule>
    <cfRule type="expression" priority="2254" aboveAverage="0" equalAverage="0" bottom="0" percent="0" rank="0" text="" dxfId="0">
      <formula>#ref!="Pas bon"</formula>
    </cfRule>
  </conditionalFormatting>
  <conditionalFormatting sqref="A2285">
    <cfRule type="expression" priority="2255" aboveAverage="0" equalAverage="0" bottom="0" percent="0" rank="0" text="" dxfId="1">
      <formula>#ref!="Pas bon"</formula>
    </cfRule>
    <cfRule type="expression" priority="2256" aboveAverage="0" equalAverage="0" bottom="0" percent="0" rank="0" text="" dxfId="2">
      <formula>$I2284="Pas bon"</formula>
    </cfRule>
  </conditionalFormatting>
  <conditionalFormatting sqref="O2286:P2287 M2286:M2287">
    <cfRule type="expression" priority="2257" aboveAverage="0" equalAverage="0" bottom="0" percent="0" rank="0" text="" dxfId="0">
      <formula>#ref!="Pas bon"</formula>
    </cfRule>
    <cfRule type="expression" priority="2258" aboveAverage="0" equalAverage="0" bottom="0" percent="0" rank="0" text="" dxfId="0">
      <formula>#ref!="Pas bon"</formula>
    </cfRule>
  </conditionalFormatting>
  <conditionalFormatting sqref="B2286:L2287 Q2286:Q2287">
    <cfRule type="expression" priority="2259" aboveAverage="0" equalAverage="0" bottom="0" percent="0" rank="0" text="" dxfId="0">
      <formula>#ref!="Pas bon"</formula>
    </cfRule>
    <cfRule type="expression" priority="2260" aboveAverage="0" equalAverage="0" bottom="0" percent="0" rank="0" text="" dxfId="0">
      <formula>#ref!="Pas bon"</formula>
    </cfRule>
  </conditionalFormatting>
  <conditionalFormatting sqref="A2286:A2287">
    <cfRule type="expression" priority="2261" aboveAverage="0" equalAverage="0" bottom="0" percent="0" rank="0" text="" dxfId="1">
      <formula>#ref!="Pas bon"</formula>
    </cfRule>
    <cfRule type="expression" priority="2262" aboveAverage="0" equalAverage="0" bottom="0" percent="0" rank="0" text="" dxfId="2">
      <formula>$I2285="Pas bon"</formula>
    </cfRule>
  </conditionalFormatting>
  <conditionalFormatting sqref="O2288:P2288 M2288">
    <cfRule type="expression" priority="2263" aboveAverage="0" equalAverage="0" bottom="0" percent="0" rank="0" text="" dxfId="0">
      <formula>#ref!="Pas bon"</formula>
    </cfRule>
    <cfRule type="expression" priority="2264" aboveAverage="0" equalAverage="0" bottom="0" percent="0" rank="0" text="" dxfId="0">
      <formula>#ref!="Pas bon"</formula>
    </cfRule>
  </conditionalFormatting>
  <conditionalFormatting sqref="B2288:L2288 Q2288">
    <cfRule type="expression" priority="2265" aboveAverage="0" equalAverage="0" bottom="0" percent="0" rank="0" text="" dxfId="0">
      <formula>#ref!="Pas bon"</formula>
    </cfRule>
    <cfRule type="expression" priority="2266" aboveAverage="0" equalAverage="0" bottom="0" percent="0" rank="0" text="" dxfId="0">
      <formula>#ref!="Pas bon"</formula>
    </cfRule>
  </conditionalFormatting>
  <conditionalFormatting sqref="A2288">
    <cfRule type="expression" priority="2267" aboveAverage="0" equalAverage="0" bottom="0" percent="0" rank="0" text="" dxfId="1">
      <formula>#ref!="Pas bon"</formula>
    </cfRule>
    <cfRule type="expression" priority="2268" aboveAverage="0" equalAverage="0" bottom="0" percent="0" rank="0" text="" dxfId="2">
      <formula>$I2287="Pas bon"</formula>
    </cfRule>
  </conditionalFormatting>
  <conditionalFormatting sqref="O2289:P2290 M2289:M2290">
    <cfRule type="expression" priority="2269" aboveAverage="0" equalAverage="0" bottom="0" percent="0" rank="0" text="" dxfId="0">
      <formula>#ref!="Pas bon"</formula>
    </cfRule>
    <cfRule type="expression" priority="2270" aboveAverage="0" equalAverage="0" bottom="0" percent="0" rank="0" text="" dxfId="0">
      <formula>#ref!="Pas bon"</formula>
    </cfRule>
  </conditionalFormatting>
  <conditionalFormatting sqref="B2289:L2290 Q2289:Q2290">
    <cfRule type="expression" priority="2271" aboveAverage="0" equalAverage="0" bottom="0" percent="0" rank="0" text="" dxfId="0">
      <formula>#ref!="Pas bon"</formula>
    </cfRule>
    <cfRule type="expression" priority="2272" aboveAverage="0" equalAverage="0" bottom="0" percent="0" rank="0" text="" dxfId="0">
      <formula>#ref!="Pas bon"</formula>
    </cfRule>
  </conditionalFormatting>
  <conditionalFormatting sqref="A2289:A2290">
    <cfRule type="expression" priority="2273" aboveAverage="0" equalAverage="0" bottom="0" percent="0" rank="0" text="" dxfId="1">
      <formula>#ref!="Pas bon"</formula>
    </cfRule>
    <cfRule type="expression" priority="2274" aboveAverage="0" equalAverage="0" bottom="0" percent="0" rank="0" text="" dxfId="2">
      <formula>$I2288="Pas bon"</formula>
    </cfRule>
  </conditionalFormatting>
  <conditionalFormatting sqref="O2291:P2293 M2291:M2293">
    <cfRule type="expression" priority="2275" aboveAverage="0" equalAverage="0" bottom="0" percent="0" rank="0" text="" dxfId="0">
      <formula>#ref!="Pas bon"</formula>
    </cfRule>
    <cfRule type="expression" priority="2276" aboveAverage="0" equalAverage="0" bottom="0" percent="0" rank="0" text="" dxfId="0">
      <formula>#ref!="Pas bon"</formula>
    </cfRule>
  </conditionalFormatting>
  <conditionalFormatting sqref="B2291:L2293 Q2291:Q2293">
    <cfRule type="expression" priority="2277" aboveAverage="0" equalAverage="0" bottom="0" percent="0" rank="0" text="" dxfId="0">
      <formula>#ref!="Pas bon"</formula>
    </cfRule>
    <cfRule type="expression" priority="2278" aboveAverage="0" equalAverage="0" bottom="0" percent="0" rank="0" text="" dxfId="0">
      <formula>#ref!="Pas bon"</formula>
    </cfRule>
  </conditionalFormatting>
  <conditionalFormatting sqref="A2291:A2293">
    <cfRule type="expression" priority="2279" aboveAverage="0" equalAverage="0" bottom="0" percent="0" rank="0" text="" dxfId="1">
      <formula>#ref!="Pas bon"</formula>
    </cfRule>
    <cfRule type="expression" priority="2280" aboveAverage="0" equalAverage="0" bottom="0" percent="0" rank="0" text="" dxfId="2">
      <formula>$I2290="Pas bon"</formula>
    </cfRule>
  </conditionalFormatting>
  <conditionalFormatting sqref="O2294:P2295 M2294:M2295">
    <cfRule type="expression" priority="2281" aboveAverage="0" equalAverage="0" bottom="0" percent="0" rank="0" text="" dxfId="0">
      <formula>#ref!="Pas bon"</formula>
    </cfRule>
    <cfRule type="expression" priority="2282" aboveAverage="0" equalAverage="0" bottom="0" percent="0" rank="0" text="" dxfId="0">
      <formula>#ref!="Pas bon"</formula>
    </cfRule>
  </conditionalFormatting>
  <conditionalFormatting sqref="B2294:L2295 Q2294:Q2295">
    <cfRule type="expression" priority="2283" aboveAverage="0" equalAverage="0" bottom="0" percent="0" rank="0" text="" dxfId="0">
      <formula>#ref!="Pas bon"</formula>
    </cfRule>
    <cfRule type="expression" priority="2284" aboveAverage="0" equalAverage="0" bottom="0" percent="0" rank="0" text="" dxfId="0">
      <formula>#ref!="Pas bon"</formula>
    </cfRule>
  </conditionalFormatting>
  <conditionalFormatting sqref="A2294:A2295">
    <cfRule type="expression" priority="2285" aboveAverage="0" equalAverage="0" bottom="0" percent="0" rank="0" text="" dxfId="1">
      <formula>#ref!="Pas bon"</formula>
    </cfRule>
    <cfRule type="expression" priority="2286" aboveAverage="0" equalAverage="0" bottom="0" percent="0" rank="0" text="" dxfId="2">
      <formula>$I2293="Pas bon"</formula>
    </cfRule>
  </conditionalFormatting>
  <conditionalFormatting sqref="O2296:P2296 M2296">
    <cfRule type="expression" priority="2287" aboveAverage="0" equalAverage="0" bottom="0" percent="0" rank="0" text="" dxfId="0">
      <formula>#ref!="Pas bon"</formula>
    </cfRule>
    <cfRule type="expression" priority="2288" aboveAverage="0" equalAverage="0" bottom="0" percent="0" rank="0" text="" dxfId="0">
      <formula>#ref!="Pas bon"</formula>
    </cfRule>
  </conditionalFormatting>
  <conditionalFormatting sqref="B2296:L2296 Q2296">
    <cfRule type="expression" priority="2289" aboveAverage="0" equalAverage="0" bottom="0" percent="0" rank="0" text="" dxfId="0">
      <formula>#ref!="Pas bon"</formula>
    </cfRule>
    <cfRule type="expression" priority="2290" aboveAverage="0" equalAverage="0" bottom="0" percent="0" rank="0" text="" dxfId="0">
      <formula>#ref!="Pas bon"</formula>
    </cfRule>
  </conditionalFormatting>
  <conditionalFormatting sqref="A2296">
    <cfRule type="expression" priority="2291" aboveAverage="0" equalAverage="0" bottom="0" percent="0" rank="0" text="" dxfId="1">
      <formula>#ref!="Pas bon"</formula>
    </cfRule>
    <cfRule type="expression" priority="2292" aboveAverage="0" equalAverage="0" bottom="0" percent="0" rank="0" text="" dxfId="2">
      <formula>$I2295="Pas bon"</formula>
    </cfRule>
  </conditionalFormatting>
  <conditionalFormatting sqref="O2297:P2299 M2297:M2299">
    <cfRule type="expression" priority="2293" aboveAverage="0" equalAverage="0" bottom="0" percent="0" rank="0" text="" dxfId="0">
      <formula>#ref!="Pas bon"</formula>
    </cfRule>
    <cfRule type="expression" priority="2294" aboveAverage="0" equalAverage="0" bottom="0" percent="0" rank="0" text="" dxfId="0">
      <formula>#ref!="Pas bon"</formula>
    </cfRule>
  </conditionalFormatting>
  <conditionalFormatting sqref="B2297:L2299 Q2297:Q2299">
    <cfRule type="expression" priority="2295" aboveAverage="0" equalAverage="0" bottom="0" percent="0" rank="0" text="" dxfId="0">
      <formula>#ref!="Pas bon"</formula>
    </cfRule>
    <cfRule type="expression" priority="2296" aboveAverage="0" equalAverage="0" bottom="0" percent="0" rank="0" text="" dxfId="0">
      <formula>#ref!="Pas bon"</formula>
    </cfRule>
  </conditionalFormatting>
  <conditionalFormatting sqref="A2297:A2299">
    <cfRule type="expression" priority="2297" aboveAverage="0" equalAverage="0" bottom="0" percent="0" rank="0" text="" dxfId="1">
      <formula>#ref!="Pas bon"</formula>
    </cfRule>
    <cfRule type="expression" priority="2298" aboveAverage="0" equalAverage="0" bottom="0" percent="0" rank="0" text="" dxfId="2">
      <formula>$I2296="Pas bon"</formula>
    </cfRule>
  </conditionalFormatting>
  <conditionalFormatting sqref="O2300:P2305 M2300:M2305">
    <cfRule type="expression" priority="2299" aboveAverage="0" equalAverage="0" bottom="0" percent="0" rank="0" text="" dxfId="0">
      <formula>#ref!="Pas bon"</formula>
    </cfRule>
    <cfRule type="expression" priority="2300" aboveAverage="0" equalAverage="0" bottom="0" percent="0" rank="0" text="" dxfId="0">
      <formula>#ref!="Pas bon"</formula>
    </cfRule>
  </conditionalFormatting>
  <conditionalFormatting sqref="B2300:L2305 Q2300:Q2305">
    <cfRule type="expression" priority="2301" aboveAverage="0" equalAverage="0" bottom="0" percent="0" rank="0" text="" dxfId="0">
      <formula>#ref!="Pas bon"</formula>
    </cfRule>
    <cfRule type="expression" priority="2302" aboveAverage="0" equalAverage="0" bottom="0" percent="0" rank="0" text="" dxfId="0">
      <formula>#ref!="Pas bon"</formula>
    </cfRule>
  </conditionalFormatting>
  <conditionalFormatting sqref="A2300:A2305">
    <cfRule type="expression" priority="2303" aboveAverage="0" equalAverage="0" bottom="0" percent="0" rank="0" text="" dxfId="1">
      <formula>#ref!="Pas bon"</formula>
    </cfRule>
    <cfRule type="expression" priority="2304" aboveAverage="0" equalAverage="0" bottom="0" percent="0" rank="0" text="" dxfId="2">
      <formula>$I2299="Pas bon"</formula>
    </cfRule>
  </conditionalFormatting>
  <conditionalFormatting sqref="E561">
    <cfRule type="expression" priority="2305" aboveAverage="0" equalAverage="0" bottom="0" percent="0" rank="0" text="" dxfId="1">
      <formula>#ref!="Pas bon"</formula>
    </cfRule>
    <cfRule type="expression" priority="2306" aboveAverage="0" equalAverage="0" bottom="0" percent="0" rank="0" text="" dxfId="1">
      <formula>#ref!="Pas bon"</formula>
    </cfRule>
  </conditionalFormatting>
  <conditionalFormatting sqref="E562">
    <cfRule type="expression" priority="2307" aboveAverage="0" equalAverage="0" bottom="0" percent="0" rank="0" text="" dxfId="1">
      <formula>#ref!="Pas bon"</formula>
    </cfRule>
    <cfRule type="expression" priority="2308" aboveAverage="0" equalAverage="0" bottom="0" percent="0" rank="0" text="" dxfId="1">
      <formula>#ref!="Pas bon"</formula>
    </cfRule>
  </conditionalFormatting>
  <conditionalFormatting sqref="E2230">
    <cfRule type="expression" priority="2309" aboveAverage="0" equalAverage="0" bottom="0" percent="0" rank="0" text="" dxfId="0">
      <formula>#ref!="Pas bon"</formula>
    </cfRule>
    <cfRule type="expression" priority="2310" aboveAverage="0" equalAverage="0" bottom="0" percent="0" rank="0" text="" dxfId="0">
      <formula>#ref!="Pas bon"</formula>
    </cfRule>
  </conditionalFormatting>
  <conditionalFormatting sqref="E2231">
    <cfRule type="expression" priority="2311" aboveAverage="0" equalAverage="0" bottom="0" percent="0" rank="0" text="" dxfId="0">
      <formula>#ref!="Pas bon"</formula>
    </cfRule>
    <cfRule type="expression" priority="2312" aboveAverage="0" equalAverage="0" bottom="0" percent="0" rank="0" text="" dxfId="0">
      <formula>#ref!="Pas bon"</formula>
    </cfRule>
  </conditionalFormatting>
  <conditionalFormatting sqref="E2232">
    <cfRule type="expression" priority="2313" aboveAverage="0" equalAverage="0" bottom="0" percent="0" rank="0" text="" dxfId="0">
      <formula>#ref!="Pas bon"</formula>
    </cfRule>
    <cfRule type="expression" priority="2314" aboveAverage="0" equalAverage="0" bottom="0" percent="0" rank="0" text="" dxfId="0">
      <formula>#ref!="Pas bon"</formula>
    </cfRule>
  </conditionalFormatting>
  <conditionalFormatting sqref="E2233">
    <cfRule type="expression" priority="2315" aboveAverage="0" equalAverage="0" bottom="0" percent="0" rank="0" text="" dxfId="0">
      <formula>#ref!="Pas bon"</formula>
    </cfRule>
    <cfRule type="expression" priority="2316" aboveAverage="0" equalAverage="0" bottom="0" percent="0" rank="0" text="" dxfId="0">
      <formula>#ref!="Pas bon"</formula>
    </cfRule>
  </conditionalFormatting>
  <conditionalFormatting sqref="E2234">
    <cfRule type="expression" priority="2317" aboveAverage="0" equalAverage="0" bottom="0" percent="0" rank="0" text="" dxfId="0">
      <formula>#ref!="Pas bon"</formula>
    </cfRule>
    <cfRule type="expression" priority="2318" aboveAverage="0" equalAverage="0" bottom="0" percent="0" rank="0" text="" dxfId="0">
      <formula>#ref!="Pas bon"</formula>
    </cfRule>
  </conditionalFormatting>
  <conditionalFormatting sqref="E2235">
    <cfRule type="expression" priority="2319" aboveAverage="0" equalAverage="0" bottom="0" percent="0" rank="0" text="" dxfId="0">
      <formula>#ref!="Pas bon"</formula>
    </cfRule>
    <cfRule type="expression" priority="2320" aboveAverage="0" equalAverage="0" bottom="0" percent="0" rank="0" text="" dxfId="0">
      <formula>#ref!="Pas bon"</formula>
    </cfRule>
  </conditionalFormatting>
  <conditionalFormatting sqref="E2236">
    <cfRule type="expression" priority="2321" aboveAverage="0" equalAverage="0" bottom="0" percent="0" rank="0" text="" dxfId="0">
      <formula>#ref!="Pas bon"</formula>
    </cfRule>
    <cfRule type="expression" priority="2322" aboveAverage="0" equalAverage="0" bottom="0" percent="0" rank="0" text="" dxfId="0">
      <formula>#ref!="Pas bon"</formula>
    </cfRule>
  </conditionalFormatting>
  <conditionalFormatting sqref="E2237">
    <cfRule type="expression" priority="2323" aboveAverage="0" equalAverage="0" bottom="0" percent="0" rank="0" text="" dxfId="0">
      <formula>#ref!="Pas bon"</formula>
    </cfRule>
    <cfRule type="expression" priority="2324" aboveAverage="0" equalAverage="0" bottom="0" percent="0" rank="0" text="" dxfId="0">
      <formula>#ref!="Pas bon"</formula>
    </cfRule>
  </conditionalFormatting>
  <conditionalFormatting sqref="E2238">
    <cfRule type="expression" priority="2325" aboveAverage="0" equalAverage="0" bottom="0" percent="0" rank="0" text="" dxfId="0">
      <formula>#ref!="Pas bon"</formula>
    </cfRule>
    <cfRule type="expression" priority="2326" aboveAverage="0" equalAverage="0" bottom="0" percent="0" rank="0" text="" dxfId="0">
      <formula>#ref!="Pas bon"</formula>
    </cfRule>
  </conditionalFormatting>
  <conditionalFormatting sqref="E2239">
    <cfRule type="expression" priority="2327" aboveAverage="0" equalAverage="0" bottom="0" percent="0" rank="0" text="" dxfId="0">
      <formula>#ref!="Pas bon"</formula>
    </cfRule>
    <cfRule type="expression" priority="2328" aboveAverage="0" equalAverage="0" bottom="0" percent="0" rank="0" text="" dxfId="0">
      <formula>#ref!="Pas bon"</formula>
    </cfRule>
  </conditionalFormatting>
  <conditionalFormatting sqref="E2240">
    <cfRule type="expression" priority="2329" aboveAverage="0" equalAverage="0" bottom="0" percent="0" rank="0" text="" dxfId="0">
      <formula>#ref!="Pas bon"</formula>
    </cfRule>
    <cfRule type="expression" priority="2330" aboveAverage="0" equalAverage="0" bottom="0" percent="0" rank="0" text="" dxfId="0">
      <formula>#ref!="Pas bon"</formula>
    </cfRule>
  </conditionalFormatting>
  <conditionalFormatting sqref="E2241">
    <cfRule type="expression" priority="2331" aboveAverage="0" equalAverage="0" bottom="0" percent="0" rank="0" text="" dxfId="0">
      <formula>#ref!="Pas bon"</formula>
    </cfRule>
    <cfRule type="expression" priority="2332" aboveAverage="0" equalAverage="0" bottom="0" percent="0" rank="0" text="" dxfId="0">
      <formula>#ref!="Pas bon"</formula>
    </cfRule>
  </conditionalFormatting>
  <conditionalFormatting sqref="E2242">
    <cfRule type="expression" priority="2333" aboveAverage="0" equalAverage="0" bottom="0" percent="0" rank="0" text="" dxfId="0">
      <formula>#ref!="Pas bon"</formula>
    </cfRule>
    <cfRule type="expression" priority="2334" aboveAverage="0" equalAverage="0" bottom="0" percent="0" rank="0" text="" dxfId="0">
      <formula>#ref!="Pas bon"</formula>
    </cfRule>
  </conditionalFormatting>
  <conditionalFormatting sqref="E2243">
    <cfRule type="expression" priority="2335" aboveAverage="0" equalAverage="0" bottom="0" percent="0" rank="0" text="" dxfId="0">
      <formula>#ref!="Pas bon"</formula>
    </cfRule>
    <cfRule type="expression" priority="2336" aboveAverage="0" equalAverage="0" bottom="0" percent="0" rank="0" text="" dxfId="0">
      <formula>#ref!="Pas bon"</formula>
    </cfRule>
  </conditionalFormatting>
  <conditionalFormatting sqref="E2244">
    <cfRule type="expression" priority="2337" aboveAverage="0" equalAverage="0" bottom="0" percent="0" rank="0" text="" dxfId="0">
      <formula>#ref!="Pas bon"</formula>
    </cfRule>
    <cfRule type="expression" priority="2338" aboveAverage="0" equalAverage="0" bottom="0" percent="0" rank="0" text="" dxfId="0">
      <formula>#ref!="Pas bon"</formula>
    </cfRule>
  </conditionalFormatting>
  <conditionalFormatting sqref="E2245">
    <cfRule type="expression" priority="2339" aboveAverage="0" equalAverage="0" bottom="0" percent="0" rank="0" text="" dxfId="0">
      <formula>#ref!="Pas bon"</formula>
    </cfRule>
    <cfRule type="expression" priority="2340" aboveAverage="0" equalAverage="0" bottom="0" percent="0" rank="0" text="" dxfId="0">
      <formula>#ref!="Pas bon"</formula>
    </cfRule>
  </conditionalFormatting>
  <conditionalFormatting sqref="O1022:P1115 M1022:M1115">
    <cfRule type="expression" priority="2341" aboveAverage="0" equalAverage="0" bottom="0" percent="0" rank="0" text="" dxfId="0">
      <formula>#ref!="Pas bon"</formula>
    </cfRule>
    <cfRule type="expression" priority="2342" aboveAverage="0" equalAverage="0" bottom="0" percent="0" rank="0" text="" dxfId="0">
      <formula>#ref!="Pas bon"</formula>
    </cfRule>
  </conditionalFormatting>
  <conditionalFormatting sqref="B1022:L1033 Q1022:Q1115 B1043:L1043 B1034:D1042 F1034:L1042 B1060:L1062 B1044:D1059 F1044:L1059 B1076:L1077 B1063:D1075 F1063:L1075 B1088:L1088 B1078:D1087 F1078:L1087 B1089:D1115 F1089:L1115">
    <cfRule type="expression" priority="2343" aboveAverage="0" equalAverage="0" bottom="0" percent="0" rank="0" text="" dxfId="0">
      <formula>#ref!="Pas bon"</formula>
    </cfRule>
    <cfRule type="expression" priority="2344" aboveAverage="0" equalAverage="0" bottom="0" percent="0" rank="0" text="" dxfId="0">
      <formula>#ref!="Pas bon"</formula>
    </cfRule>
  </conditionalFormatting>
  <conditionalFormatting sqref="A1022:A1115">
    <cfRule type="expression" priority="2345" aboveAverage="0" equalAverage="0" bottom="0" percent="0" rank="0" text="" dxfId="1">
      <formula>#ref!="Pas bon"</formula>
    </cfRule>
    <cfRule type="expression" priority="2346" aboveAverage="0" equalAverage="0" bottom="0" percent="0" rank="0" text="" dxfId="2">
      <formula>$I1021="Pas bon"</formula>
    </cfRule>
  </conditionalFormatting>
  <conditionalFormatting sqref="O1116:P1116 M1116">
    <cfRule type="expression" priority="2347" aboveAverage="0" equalAverage="0" bottom="0" percent="0" rank="0" text="" dxfId="0">
      <formula>#ref!="Pas bon"</formula>
    </cfRule>
    <cfRule type="expression" priority="2348" aboveAverage="0" equalAverage="0" bottom="0" percent="0" rank="0" text="" dxfId="0">
      <formula>#ref!="Pas bon"</formula>
    </cfRule>
  </conditionalFormatting>
  <conditionalFormatting sqref="B1116:L1116 Q1116">
    <cfRule type="expression" priority="2349" aboveAverage="0" equalAverage="0" bottom="0" percent="0" rank="0" text="" dxfId="0">
      <formula>#ref!="Pas bon"</formula>
    </cfRule>
    <cfRule type="expression" priority="2350" aboveAverage="0" equalAverage="0" bottom="0" percent="0" rank="0" text="" dxfId="0">
      <formula>#ref!="Pas bon"</formula>
    </cfRule>
  </conditionalFormatting>
  <conditionalFormatting sqref="A1116">
    <cfRule type="expression" priority="2351" aboveAverage="0" equalAverage="0" bottom="0" percent="0" rank="0" text="" dxfId="1">
      <formula>#ref!="Pas bon"</formula>
    </cfRule>
    <cfRule type="expression" priority="2352" aboveAverage="0" equalAverage="0" bottom="0" percent="0" rank="0" text="" dxfId="2">
      <formula>$I1115="Pas bon"</formula>
    </cfRule>
  </conditionalFormatting>
  <conditionalFormatting sqref="O1117:P1117 M1117">
    <cfRule type="expression" priority="2353" aboveAverage="0" equalAverage="0" bottom="0" percent="0" rank="0" text="" dxfId="0">
      <formula>#ref!="Pas bon"</formula>
    </cfRule>
    <cfRule type="expression" priority="2354" aboveAverage="0" equalAverage="0" bottom="0" percent="0" rank="0" text="" dxfId="0">
      <formula>#ref!="Pas bon"</formula>
    </cfRule>
  </conditionalFormatting>
  <conditionalFormatting sqref="B1117:L1117 Q1117">
    <cfRule type="expression" priority="2355" aboveAverage="0" equalAverage="0" bottom="0" percent="0" rank="0" text="" dxfId="0">
      <formula>#ref!="Pas bon"</formula>
    </cfRule>
    <cfRule type="expression" priority="2356" aboveAverage="0" equalAverage="0" bottom="0" percent="0" rank="0" text="" dxfId="0">
      <formula>#ref!="Pas bon"</formula>
    </cfRule>
  </conditionalFormatting>
  <conditionalFormatting sqref="A1117">
    <cfRule type="expression" priority="2357" aboveAverage="0" equalAverage="0" bottom="0" percent="0" rank="0" text="" dxfId="1">
      <formula>#ref!="Pas bon"</formula>
    </cfRule>
    <cfRule type="expression" priority="2358" aboveAverage="0" equalAverage="0" bottom="0" percent="0" rank="0" text="" dxfId="2">
      <formula>$I1116="Pas bon"</formula>
    </cfRule>
  </conditionalFormatting>
  <conditionalFormatting sqref="O1118:P1118 M1118">
    <cfRule type="expression" priority="2359" aboveAverage="0" equalAverage="0" bottom="0" percent="0" rank="0" text="" dxfId="0">
      <formula>#ref!="Pas bon"</formula>
    </cfRule>
    <cfRule type="expression" priority="2360" aboveAverage="0" equalAverage="0" bottom="0" percent="0" rank="0" text="" dxfId="0">
      <formula>#ref!="Pas bon"</formula>
    </cfRule>
  </conditionalFormatting>
  <conditionalFormatting sqref="B1118:L1118 Q1118">
    <cfRule type="expression" priority="2361" aboveAverage="0" equalAverage="0" bottom="0" percent="0" rank="0" text="" dxfId="0">
      <formula>#ref!="Pas bon"</formula>
    </cfRule>
    <cfRule type="expression" priority="2362" aboveAverage="0" equalAverage="0" bottom="0" percent="0" rank="0" text="" dxfId="0">
      <formula>#ref!="Pas bon"</formula>
    </cfRule>
  </conditionalFormatting>
  <conditionalFormatting sqref="A1118">
    <cfRule type="expression" priority="2363" aboveAverage="0" equalAverage="0" bottom="0" percent="0" rank="0" text="" dxfId="1">
      <formula>#ref!="Pas bon"</formula>
    </cfRule>
    <cfRule type="expression" priority="2364" aboveAverage="0" equalAverage="0" bottom="0" percent="0" rank="0" text="" dxfId="2">
      <formula>$I1117="Pas bon"</formula>
    </cfRule>
  </conditionalFormatting>
  <conditionalFormatting sqref="O1119:P1121 M1119:M1121">
    <cfRule type="expression" priority="2365" aboveAverage="0" equalAverage="0" bottom="0" percent="0" rank="0" text="" dxfId="0">
      <formula>#ref!="Pas bon"</formula>
    </cfRule>
    <cfRule type="expression" priority="2366" aboveAverage="0" equalAverage="0" bottom="0" percent="0" rank="0" text="" dxfId="0">
      <formula>#ref!="Pas bon"</formula>
    </cfRule>
  </conditionalFormatting>
  <conditionalFormatting sqref="B1119:L1121 Q1119:Q1121">
    <cfRule type="expression" priority="2367" aboveAverage="0" equalAverage="0" bottom="0" percent="0" rank="0" text="" dxfId="0">
      <formula>#ref!="Pas bon"</formula>
    </cfRule>
    <cfRule type="expression" priority="2368" aboveAverage="0" equalAverage="0" bottom="0" percent="0" rank="0" text="" dxfId="0">
      <formula>#ref!="Pas bon"</formula>
    </cfRule>
  </conditionalFormatting>
  <conditionalFormatting sqref="A1119:A1121">
    <cfRule type="expression" priority="2369" aboveAverage="0" equalAverage="0" bottom="0" percent="0" rank="0" text="" dxfId="1">
      <formula>#ref!="Pas bon"</formula>
    </cfRule>
    <cfRule type="expression" priority="2370" aboveAverage="0" equalAverage="0" bottom="0" percent="0" rank="0" text="" dxfId="2">
      <formula>$I1118="Pas bon"</formula>
    </cfRule>
  </conditionalFormatting>
  <conditionalFormatting sqref="O1122:P1123 M1122:M1123">
    <cfRule type="expression" priority="2371" aboveAverage="0" equalAverage="0" bottom="0" percent="0" rank="0" text="" dxfId="0">
      <formula>#ref!="Pas bon"</formula>
    </cfRule>
    <cfRule type="expression" priority="2372" aboveAverage="0" equalAverage="0" bottom="0" percent="0" rank="0" text="" dxfId="0">
      <formula>#ref!="Pas bon"</formula>
    </cfRule>
  </conditionalFormatting>
  <conditionalFormatting sqref="B1122:L1123 Q1122:Q1123">
    <cfRule type="expression" priority="2373" aboveAverage="0" equalAverage="0" bottom="0" percent="0" rank="0" text="" dxfId="0">
      <formula>#ref!="Pas bon"</formula>
    </cfRule>
    <cfRule type="expression" priority="2374" aboveAverage="0" equalAverage="0" bottom="0" percent="0" rank="0" text="" dxfId="0">
      <formula>#ref!="Pas bon"</formula>
    </cfRule>
  </conditionalFormatting>
  <conditionalFormatting sqref="A1122:A1123">
    <cfRule type="expression" priority="2375" aboveAverage="0" equalAverage="0" bottom="0" percent="0" rank="0" text="" dxfId="1">
      <formula>#ref!="Pas bon"</formula>
    </cfRule>
    <cfRule type="expression" priority="2376" aboveAverage="0" equalAverage="0" bottom="0" percent="0" rank="0" text="" dxfId="2">
      <formula>$I1121="Pas bon"</formula>
    </cfRule>
  </conditionalFormatting>
  <conditionalFormatting sqref="O1124:P1126 M1124:M1126">
    <cfRule type="expression" priority="2377" aboveAverage="0" equalAverage="0" bottom="0" percent="0" rank="0" text="" dxfId="0">
      <formula>#ref!="Pas bon"</formula>
    </cfRule>
    <cfRule type="expression" priority="2378" aboveAverage="0" equalAverage="0" bottom="0" percent="0" rank="0" text="" dxfId="0">
      <formula>#ref!="Pas bon"</formula>
    </cfRule>
  </conditionalFormatting>
  <conditionalFormatting sqref="F1124:L1126 Q1124:Q1126 B1124:D1126">
    <cfRule type="expression" priority="2379" aboveAverage="0" equalAverage="0" bottom="0" percent="0" rank="0" text="" dxfId="0">
      <formula>#ref!="Pas bon"</formula>
    </cfRule>
    <cfRule type="expression" priority="2380" aboveAverage="0" equalAverage="0" bottom="0" percent="0" rank="0" text="" dxfId="0">
      <formula>#ref!="Pas bon"</formula>
    </cfRule>
  </conditionalFormatting>
  <conditionalFormatting sqref="A1124:A1126">
    <cfRule type="expression" priority="2381" aboveAverage="0" equalAverage="0" bottom="0" percent="0" rank="0" text="" dxfId="1">
      <formula>#ref!="Pas bon"</formula>
    </cfRule>
    <cfRule type="expression" priority="2382" aboveAverage="0" equalAverage="0" bottom="0" percent="0" rank="0" text="" dxfId="2">
      <formula>$I1123="Pas bon"</formula>
    </cfRule>
  </conditionalFormatting>
  <conditionalFormatting sqref="O1127:P1128 M1127:M1128">
    <cfRule type="expression" priority="2383" aboveAverage="0" equalAverage="0" bottom="0" percent="0" rank="0" text="" dxfId="0">
      <formula>#ref!="Pas bon"</formula>
    </cfRule>
    <cfRule type="expression" priority="2384" aboveAverage="0" equalAverage="0" bottom="0" percent="0" rank="0" text="" dxfId="0">
      <formula>#ref!="Pas bon"</formula>
    </cfRule>
  </conditionalFormatting>
  <conditionalFormatting sqref="F1127:L1128 Q1127:Q1128 B1127:D1128">
    <cfRule type="expression" priority="2385" aboveAverage="0" equalAverage="0" bottom="0" percent="0" rank="0" text="" dxfId="0">
      <formula>#ref!="Pas bon"</formula>
    </cfRule>
    <cfRule type="expression" priority="2386" aboveAverage="0" equalAverage="0" bottom="0" percent="0" rank="0" text="" dxfId="0">
      <formula>#ref!="Pas bon"</formula>
    </cfRule>
  </conditionalFormatting>
  <conditionalFormatting sqref="A1127:A1128">
    <cfRule type="expression" priority="2387" aboveAverage="0" equalAverage="0" bottom="0" percent="0" rank="0" text="" dxfId="1">
      <formula>#ref!="Pas bon"</formula>
    </cfRule>
    <cfRule type="expression" priority="2388" aboveAverage="0" equalAverage="0" bottom="0" percent="0" rank="0" text="" dxfId="2">
      <formula>$I1126="Pas bon"</formula>
    </cfRule>
  </conditionalFormatting>
  <conditionalFormatting sqref="O1129:P1129 M1129">
    <cfRule type="expression" priority="2389" aboveAverage="0" equalAverage="0" bottom="0" percent="0" rank="0" text="" dxfId="0">
      <formula>#ref!="Pas bon"</formula>
    </cfRule>
    <cfRule type="expression" priority="2390" aboveAverage="0" equalAverage="0" bottom="0" percent="0" rank="0" text="" dxfId="0">
      <formula>#ref!="Pas bon"</formula>
    </cfRule>
  </conditionalFormatting>
  <conditionalFormatting sqref="F1129:L1129 Q1129 B1129:D1129">
    <cfRule type="expression" priority="2391" aboveAverage="0" equalAverage="0" bottom="0" percent="0" rank="0" text="" dxfId="0">
      <formula>#ref!="Pas bon"</formula>
    </cfRule>
    <cfRule type="expression" priority="2392" aboveAverage="0" equalAverage="0" bottom="0" percent="0" rank="0" text="" dxfId="0">
      <formula>#ref!="Pas bon"</formula>
    </cfRule>
  </conditionalFormatting>
  <conditionalFormatting sqref="A1129">
    <cfRule type="expression" priority="2393" aboveAverage="0" equalAverage="0" bottom="0" percent="0" rank="0" text="" dxfId="1">
      <formula>#ref!="Pas bon"</formula>
    </cfRule>
    <cfRule type="expression" priority="2394" aboveAverage="0" equalAverage="0" bottom="0" percent="0" rank="0" text="" dxfId="2">
      <formula>$I1128="Pas bon"</formula>
    </cfRule>
  </conditionalFormatting>
  <conditionalFormatting sqref="O1130:P1132 M1130:M1132">
    <cfRule type="expression" priority="2395" aboveAverage="0" equalAverage="0" bottom="0" percent="0" rank="0" text="" dxfId="0">
      <formula>#ref!="Pas bon"</formula>
    </cfRule>
    <cfRule type="expression" priority="2396" aboveAverage="0" equalAverage="0" bottom="0" percent="0" rank="0" text="" dxfId="0">
      <formula>#ref!="Pas bon"</formula>
    </cfRule>
  </conditionalFormatting>
  <conditionalFormatting sqref="F1130:L1132 Q1130:Q1132 B1130:D1132">
    <cfRule type="expression" priority="2397" aboveAverage="0" equalAverage="0" bottom="0" percent="0" rank="0" text="" dxfId="0">
      <formula>#ref!="Pas bon"</formula>
    </cfRule>
    <cfRule type="expression" priority="2398" aboveAverage="0" equalAverage="0" bottom="0" percent="0" rank="0" text="" dxfId="0">
      <formula>#ref!="Pas bon"</formula>
    </cfRule>
  </conditionalFormatting>
  <conditionalFormatting sqref="A1130:A1132">
    <cfRule type="expression" priority="2399" aboveAverage="0" equalAverage="0" bottom="0" percent="0" rank="0" text="" dxfId="1">
      <formula>#ref!="Pas bon"</formula>
    </cfRule>
    <cfRule type="expression" priority="2400" aboveAverage="0" equalAverage="0" bottom="0" percent="0" rank="0" text="" dxfId="2">
      <formula>$I1129="Pas bon"</formula>
    </cfRule>
  </conditionalFormatting>
  <conditionalFormatting sqref="O1133:P1133 M1133">
    <cfRule type="expression" priority="2401" aboveAverage="0" equalAverage="0" bottom="0" percent="0" rank="0" text="" dxfId="0">
      <formula>#ref!="Pas bon"</formula>
    </cfRule>
    <cfRule type="expression" priority="2402" aboveAverage="0" equalAverage="0" bottom="0" percent="0" rank="0" text="" dxfId="0">
      <formula>#ref!="Pas bon"</formula>
    </cfRule>
  </conditionalFormatting>
  <conditionalFormatting sqref="F1133:L1133 Q1133 B1133:D1133">
    <cfRule type="expression" priority="2403" aboveAverage="0" equalAverage="0" bottom="0" percent="0" rank="0" text="" dxfId="0">
      <formula>#ref!="Pas bon"</formula>
    </cfRule>
    <cfRule type="expression" priority="2404" aboveAverage="0" equalAverage="0" bottom="0" percent="0" rank="0" text="" dxfId="0">
      <formula>#ref!="Pas bon"</formula>
    </cfRule>
  </conditionalFormatting>
  <conditionalFormatting sqref="A1133">
    <cfRule type="expression" priority="2405" aboveAverage="0" equalAverage="0" bottom="0" percent="0" rank="0" text="" dxfId="1">
      <formula>#ref!="Pas bon"</formula>
    </cfRule>
    <cfRule type="expression" priority="2406" aboveAverage="0" equalAverage="0" bottom="0" percent="0" rank="0" text="" dxfId="2">
      <formula>$I1132="Pas bon"</formula>
    </cfRule>
  </conditionalFormatting>
  <conditionalFormatting sqref="O1134:P1135 M1134:M1135">
    <cfRule type="expression" priority="2407" aboveAverage="0" equalAverage="0" bottom="0" percent="0" rank="0" text="" dxfId="0">
      <formula>#ref!="Pas bon"</formula>
    </cfRule>
    <cfRule type="expression" priority="2408" aboveAverage="0" equalAverage="0" bottom="0" percent="0" rank="0" text="" dxfId="0">
      <formula>#ref!="Pas bon"</formula>
    </cfRule>
  </conditionalFormatting>
  <conditionalFormatting sqref="F1134:L1135 Q1134:Q1135 B1134:D1135">
    <cfRule type="expression" priority="2409" aboveAverage="0" equalAverage="0" bottom="0" percent="0" rank="0" text="" dxfId="0">
      <formula>#ref!="Pas bon"</formula>
    </cfRule>
    <cfRule type="expression" priority="2410" aboveAverage="0" equalAverage="0" bottom="0" percent="0" rank="0" text="" dxfId="0">
      <formula>#ref!="Pas bon"</formula>
    </cfRule>
  </conditionalFormatting>
  <conditionalFormatting sqref="A1134:A1135">
    <cfRule type="expression" priority="2411" aboveAverage="0" equalAverage="0" bottom="0" percent="0" rank="0" text="" dxfId="1">
      <formula>#ref!="Pas bon"</formula>
    </cfRule>
    <cfRule type="expression" priority="2412" aboveAverage="0" equalAverage="0" bottom="0" percent="0" rank="0" text="" dxfId="2">
      <formula>$I1133="Pas bon"</formula>
    </cfRule>
  </conditionalFormatting>
  <conditionalFormatting sqref="O1136:P1137 M1136:M1137">
    <cfRule type="expression" priority="2413" aboveAverage="0" equalAverage="0" bottom="0" percent="0" rank="0" text="" dxfId="0">
      <formula>#ref!="Pas bon"</formula>
    </cfRule>
    <cfRule type="expression" priority="2414" aboveAverage="0" equalAverage="0" bottom="0" percent="0" rank="0" text="" dxfId="0">
      <formula>#ref!="Pas bon"</formula>
    </cfRule>
  </conditionalFormatting>
  <conditionalFormatting sqref="F1136:L1137 Q1136:Q1137 B1136:D1137">
    <cfRule type="expression" priority="2415" aboveAverage="0" equalAverage="0" bottom="0" percent="0" rank="0" text="" dxfId="0">
      <formula>#ref!="Pas bon"</formula>
    </cfRule>
    <cfRule type="expression" priority="2416" aboveAverage="0" equalAverage="0" bottom="0" percent="0" rank="0" text="" dxfId="0">
      <formula>#ref!="Pas bon"</formula>
    </cfRule>
  </conditionalFormatting>
  <conditionalFormatting sqref="A1136:A1137">
    <cfRule type="expression" priority="2417" aboveAverage="0" equalAverage="0" bottom="0" percent="0" rank="0" text="" dxfId="1">
      <formula>#ref!="Pas bon"</formula>
    </cfRule>
    <cfRule type="expression" priority="2418" aboveAverage="0" equalAverage="0" bottom="0" percent="0" rank="0" text="" dxfId="2">
      <formula>$I1135="Pas bon"</formula>
    </cfRule>
  </conditionalFormatting>
  <conditionalFormatting sqref="O1138:P1140 M1138:M1140">
    <cfRule type="expression" priority="2419" aboveAverage="0" equalAverage="0" bottom="0" percent="0" rank="0" text="" dxfId="0">
      <formula>#ref!="Pas bon"</formula>
    </cfRule>
    <cfRule type="expression" priority="2420" aboveAverage="0" equalAverage="0" bottom="0" percent="0" rank="0" text="" dxfId="0">
      <formula>#ref!="Pas bon"</formula>
    </cfRule>
  </conditionalFormatting>
  <conditionalFormatting sqref="F1138:L1140 Q1138:Q1140 B1138:D1140">
    <cfRule type="expression" priority="2421" aboveAverage="0" equalAverage="0" bottom="0" percent="0" rank="0" text="" dxfId="0">
      <formula>#ref!="Pas bon"</formula>
    </cfRule>
    <cfRule type="expression" priority="2422" aboveAverage="0" equalAverage="0" bottom="0" percent="0" rank="0" text="" dxfId="0">
      <formula>#ref!="Pas bon"</formula>
    </cfRule>
  </conditionalFormatting>
  <conditionalFormatting sqref="A1138:A1140">
    <cfRule type="expression" priority="2423" aboveAverage="0" equalAverage="0" bottom="0" percent="0" rank="0" text="" dxfId="1">
      <formula>#ref!="Pas bon"</formula>
    </cfRule>
    <cfRule type="expression" priority="2424" aboveAverage="0" equalAverage="0" bottom="0" percent="0" rank="0" text="" dxfId="2">
      <formula>$I1137="Pas bon"</formula>
    </cfRule>
  </conditionalFormatting>
  <conditionalFormatting sqref="O1141:P1141 M1141">
    <cfRule type="expression" priority="2425" aboveAverage="0" equalAverage="0" bottom="0" percent="0" rank="0" text="" dxfId="0">
      <formula>#ref!="Pas bon"</formula>
    </cfRule>
    <cfRule type="expression" priority="2426" aboveAverage="0" equalAverage="0" bottom="0" percent="0" rank="0" text="" dxfId="0">
      <formula>#ref!="Pas bon"</formula>
    </cfRule>
  </conditionalFormatting>
  <conditionalFormatting sqref="F1141:L1141 Q1141 B1141:D1141">
    <cfRule type="expression" priority="2427" aboveAverage="0" equalAverage="0" bottom="0" percent="0" rank="0" text="" dxfId="0">
      <formula>#ref!="Pas bon"</formula>
    </cfRule>
    <cfRule type="expression" priority="2428" aboveAverage="0" equalAverage="0" bottom="0" percent="0" rank="0" text="" dxfId="0">
      <formula>#ref!="Pas bon"</formula>
    </cfRule>
  </conditionalFormatting>
  <conditionalFormatting sqref="A1141">
    <cfRule type="expression" priority="2429" aboveAverage="0" equalAverage="0" bottom="0" percent="0" rank="0" text="" dxfId="1">
      <formula>#ref!="Pas bon"</formula>
    </cfRule>
    <cfRule type="expression" priority="2430" aboveAverage="0" equalAverage="0" bottom="0" percent="0" rank="0" text="" dxfId="2">
      <formula>$I1140="Pas bon"</formula>
    </cfRule>
  </conditionalFormatting>
  <conditionalFormatting sqref="O1142:P1143 M1142:M1143">
    <cfRule type="expression" priority="2431" aboveAverage="0" equalAverage="0" bottom="0" percent="0" rank="0" text="" dxfId="0">
      <formula>#ref!="Pas bon"</formula>
    </cfRule>
    <cfRule type="expression" priority="2432" aboveAverage="0" equalAverage="0" bottom="0" percent="0" rank="0" text="" dxfId="0">
      <formula>#ref!="Pas bon"</formula>
    </cfRule>
  </conditionalFormatting>
  <conditionalFormatting sqref="F1142:L1143 Q1142:Q1143 B1142:D1143">
    <cfRule type="expression" priority="2433" aboveAverage="0" equalAverage="0" bottom="0" percent="0" rank="0" text="" dxfId="0">
      <formula>#ref!="Pas bon"</formula>
    </cfRule>
    <cfRule type="expression" priority="2434" aboveAverage="0" equalAverage="0" bottom="0" percent="0" rank="0" text="" dxfId="0">
      <formula>#ref!="Pas bon"</formula>
    </cfRule>
  </conditionalFormatting>
  <conditionalFormatting sqref="A1142:A1143">
    <cfRule type="expression" priority="2435" aboveAverage="0" equalAverage="0" bottom="0" percent="0" rank="0" text="" dxfId="1">
      <formula>#ref!="Pas bon"</formula>
    </cfRule>
    <cfRule type="expression" priority="2436" aboveAverage="0" equalAverage="0" bottom="0" percent="0" rank="0" text="" dxfId="2">
      <formula>$I1141="Pas bon"</formula>
    </cfRule>
  </conditionalFormatting>
  <conditionalFormatting sqref="O1144:P1146 M1144:M1146">
    <cfRule type="expression" priority="2437" aboveAverage="0" equalAverage="0" bottom="0" percent="0" rank="0" text="" dxfId="0">
      <formula>#ref!="Pas bon"</formula>
    </cfRule>
    <cfRule type="expression" priority="2438" aboveAverage="0" equalAverage="0" bottom="0" percent="0" rank="0" text="" dxfId="0">
      <formula>#ref!="Pas bon"</formula>
    </cfRule>
  </conditionalFormatting>
  <conditionalFormatting sqref="F1144:L1146 Q1144:Q1146 B1144:D1146">
    <cfRule type="expression" priority="2439" aboveAverage="0" equalAverage="0" bottom="0" percent="0" rank="0" text="" dxfId="0">
      <formula>#ref!="Pas bon"</formula>
    </cfRule>
    <cfRule type="expression" priority="2440" aboveAverage="0" equalAverage="0" bottom="0" percent="0" rank="0" text="" dxfId="0">
      <formula>#ref!="Pas bon"</formula>
    </cfRule>
  </conditionalFormatting>
  <conditionalFormatting sqref="A1144:A1146">
    <cfRule type="expression" priority="2441" aboveAverage="0" equalAverage="0" bottom="0" percent="0" rank="0" text="" dxfId="1">
      <formula>#ref!="Pas bon"</formula>
    </cfRule>
    <cfRule type="expression" priority="2442" aboveAverage="0" equalAverage="0" bottom="0" percent="0" rank="0" text="" dxfId="2">
      <formula>$I1143="Pas bon"</formula>
    </cfRule>
  </conditionalFormatting>
  <conditionalFormatting sqref="O1147:P1147 M1147">
    <cfRule type="expression" priority="2443" aboveAverage="0" equalAverage="0" bottom="0" percent="0" rank="0" text="" dxfId="0">
      <formula>#ref!="Pas bon"</formula>
    </cfRule>
    <cfRule type="expression" priority="2444" aboveAverage="0" equalAverage="0" bottom="0" percent="0" rank="0" text="" dxfId="0">
      <formula>#ref!="Pas bon"</formula>
    </cfRule>
  </conditionalFormatting>
  <conditionalFormatting sqref="F1147:L1147 Q1147 B1147:D1147">
    <cfRule type="expression" priority="2445" aboveAverage="0" equalAverage="0" bottom="0" percent="0" rank="0" text="" dxfId="0">
      <formula>#ref!="Pas bon"</formula>
    </cfRule>
    <cfRule type="expression" priority="2446" aboveAverage="0" equalAverage="0" bottom="0" percent="0" rank="0" text="" dxfId="0">
      <formula>#ref!="Pas bon"</formula>
    </cfRule>
  </conditionalFormatting>
  <conditionalFormatting sqref="A1147">
    <cfRule type="expression" priority="2447" aboveAverage="0" equalAverage="0" bottom="0" percent="0" rank="0" text="" dxfId="1">
      <formula>#ref!="Pas bon"</formula>
    </cfRule>
    <cfRule type="expression" priority="2448" aboveAverage="0" equalAverage="0" bottom="0" percent="0" rank="0" text="" dxfId="2">
      <formula>$I1146="Pas bon"</formula>
    </cfRule>
  </conditionalFormatting>
  <conditionalFormatting sqref="O1148:P1150 M1148:M1150">
    <cfRule type="expression" priority="2449" aboveAverage="0" equalAverage="0" bottom="0" percent="0" rank="0" text="" dxfId="0">
      <formula>#ref!="Pas bon"</formula>
    </cfRule>
    <cfRule type="expression" priority="2450" aboveAverage="0" equalAverage="0" bottom="0" percent="0" rank="0" text="" dxfId="0">
      <formula>#ref!="Pas bon"</formula>
    </cfRule>
  </conditionalFormatting>
  <conditionalFormatting sqref="F1148:L1150 Q1148:Q1150 B1148:D1150">
    <cfRule type="expression" priority="2451" aboveAverage="0" equalAverage="0" bottom="0" percent="0" rank="0" text="" dxfId="0">
      <formula>#ref!="Pas bon"</formula>
    </cfRule>
    <cfRule type="expression" priority="2452" aboveAverage="0" equalAverage="0" bottom="0" percent="0" rank="0" text="" dxfId="0">
      <formula>#ref!="Pas bon"</formula>
    </cfRule>
  </conditionalFormatting>
  <conditionalFormatting sqref="A1148:A1150">
    <cfRule type="expression" priority="2453" aboveAverage="0" equalAverage="0" bottom="0" percent="0" rank="0" text="" dxfId="1">
      <formula>#ref!="Pas bon"</formula>
    </cfRule>
    <cfRule type="expression" priority="2454" aboveAverage="0" equalAverage="0" bottom="0" percent="0" rank="0" text="" dxfId="2">
      <formula>$I1147="Pas bon"</formula>
    </cfRule>
  </conditionalFormatting>
  <conditionalFormatting sqref="O1151:P1151 M1151">
    <cfRule type="expression" priority="2455" aboveAverage="0" equalAverage="0" bottom="0" percent="0" rank="0" text="" dxfId="0">
      <formula>#ref!="Pas bon"</formula>
    </cfRule>
    <cfRule type="expression" priority="2456" aboveAverage="0" equalAverage="0" bottom="0" percent="0" rank="0" text="" dxfId="0">
      <formula>#ref!="Pas bon"</formula>
    </cfRule>
  </conditionalFormatting>
  <conditionalFormatting sqref="B1151:L1151 Q1151">
    <cfRule type="expression" priority="2457" aboveAverage="0" equalAverage="0" bottom="0" percent="0" rank="0" text="" dxfId="0">
      <formula>#ref!="Pas bon"</formula>
    </cfRule>
    <cfRule type="expression" priority="2458" aboveAverage="0" equalAverage="0" bottom="0" percent="0" rank="0" text="" dxfId="0">
      <formula>#ref!="Pas bon"</formula>
    </cfRule>
  </conditionalFormatting>
  <conditionalFormatting sqref="A1151">
    <cfRule type="expression" priority="2459" aboveAverage="0" equalAverage="0" bottom="0" percent="0" rank="0" text="" dxfId="1">
      <formula>#ref!="Pas bon"</formula>
    </cfRule>
    <cfRule type="expression" priority="2460" aboveAverage="0" equalAverage="0" bottom="0" percent="0" rank="0" text="" dxfId="2">
      <formula>$I1150="Pas bon"</formula>
    </cfRule>
  </conditionalFormatting>
  <conditionalFormatting sqref="O1152:P1152 M1152">
    <cfRule type="expression" priority="2461" aboveAverage="0" equalAverage="0" bottom="0" percent="0" rank="0" text="" dxfId="0">
      <formula>#ref!="Pas bon"</formula>
    </cfRule>
    <cfRule type="expression" priority="2462" aboveAverage="0" equalAverage="0" bottom="0" percent="0" rank="0" text="" dxfId="0">
      <formula>#ref!="Pas bon"</formula>
    </cfRule>
  </conditionalFormatting>
  <conditionalFormatting sqref="F1152:L1152 Q1152 B1152:D1152">
    <cfRule type="expression" priority="2463" aboveAverage="0" equalAverage="0" bottom="0" percent="0" rank="0" text="" dxfId="0">
      <formula>#ref!="Pas bon"</formula>
    </cfRule>
    <cfRule type="expression" priority="2464" aboveAverage="0" equalAverage="0" bottom="0" percent="0" rank="0" text="" dxfId="0">
      <formula>#ref!="Pas bon"</formula>
    </cfRule>
  </conditionalFormatting>
  <conditionalFormatting sqref="A1152">
    <cfRule type="expression" priority="2465" aboveAverage="0" equalAverage="0" bottom="0" percent="0" rank="0" text="" dxfId="1">
      <formula>#ref!="Pas bon"</formula>
    </cfRule>
    <cfRule type="expression" priority="2466" aboveAverage="0" equalAverage="0" bottom="0" percent="0" rank="0" text="" dxfId="2">
      <formula>$I1151="Pas bon"</formula>
    </cfRule>
  </conditionalFormatting>
  <conditionalFormatting sqref="O1153:P1154 M1153:M1154">
    <cfRule type="expression" priority="2467" aboveAverage="0" equalAverage="0" bottom="0" percent="0" rank="0" text="" dxfId="0">
      <formula>#ref!="Pas bon"</formula>
    </cfRule>
    <cfRule type="expression" priority="2468" aboveAverage="0" equalAverage="0" bottom="0" percent="0" rank="0" text="" dxfId="0">
      <formula>#ref!="Pas bon"</formula>
    </cfRule>
  </conditionalFormatting>
  <conditionalFormatting sqref="F1153:L1154 Q1153:Q1154 B1153:D1154">
    <cfRule type="expression" priority="2469" aboveAverage="0" equalAverage="0" bottom="0" percent="0" rank="0" text="" dxfId="0">
      <formula>#ref!="Pas bon"</formula>
    </cfRule>
    <cfRule type="expression" priority="2470" aboveAverage="0" equalAverage="0" bottom="0" percent="0" rank="0" text="" dxfId="0">
      <formula>#ref!="Pas bon"</formula>
    </cfRule>
  </conditionalFormatting>
  <conditionalFormatting sqref="A1153:A1154">
    <cfRule type="expression" priority="2471" aboveAverage="0" equalAverage="0" bottom="0" percent="0" rank="0" text="" dxfId="1">
      <formula>#ref!="Pas bon"</formula>
    </cfRule>
    <cfRule type="expression" priority="2472" aboveAverage="0" equalAverage="0" bottom="0" percent="0" rank="0" text="" dxfId="2">
      <formula>$I1152="Pas bon"</formula>
    </cfRule>
  </conditionalFormatting>
  <conditionalFormatting sqref="O1155:P1157 M1155:M1157">
    <cfRule type="expression" priority="2473" aboveAverage="0" equalAverage="0" bottom="0" percent="0" rank="0" text="" dxfId="0">
      <formula>#ref!="Pas bon"</formula>
    </cfRule>
    <cfRule type="expression" priority="2474" aboveAverage="0" equalAverage="0" bottom="0" percent="0" rank="0" text="" dxfId="0">
      <formula>#ref!="Pas bon"</formula>
    </cfRule>
  </conditionalFormatting>
  <conditionalFormatting sqref="F1155:L1157 Q1155:Q1157 B1155:D1157">
    <cfRule type="expression" priority="2475" aboveAverage="0" equalAverage="0" bottom="0" percent="0" rank="0" text="" dxfId="0">
      <formula>#ref!="Pas bon"</formula>
    </cfRule>
    <cfRule type="expression" priority="2476" aboveAverage="0" equalAverage="0" bottom="0" percent="0" rank="0" text="" dxfId="0">
      <formula>#ref!="Pas bon"</formula>
    </cfRule>
  </conditionalFormatting>
  <conditionalFormatting sqref="A1155:A1157">
    <cfRule type="expression" priority="2477" aboveAverage="0" equalAverage="0" bottom="0" percent="0" rank="0" text="" dxfId="1">
      <formula>#ref!="Pas bon"</formula>
    </cfRule>
    <cfRule type="expression" priority="2478" aboveAverage="0" equalAverage="0" bottom="0" percent="0" rank="0" text="" dxfId="2">
      <formula>$I1154="Pas bon"</formula>
    </cfRule>
  </conditionalFormatting>
  <conditionalFormatting sqref="O1158:P1159 M1158:M1159">
    <cfRule type="expression" priority="2479" aboveAverage="0" equalAverage="0" bottom="0" percent="0" rank="0" text="" dxfId="0">
      <formula>#ref!="Pas bon"</formula>
    </cfRule>
    <cfRule type="expression" priority="2480" aboveAverage="0" equalAverage="0" bottom="0" percent="0" rank="0" text="" dxfId="0">
      <formula>#ref!="Pas bon"</formula>
    </cfRule>
  </conditionalFormatting>
  <conditionalFormatting sqref="F1158:L1159 Q1158:Q1159 B1158:D1159">
    <cfRule type="expression" priority="2481" aboveAverage="0" equalAverage="0" bottom="0" percent="0" rank="0" text="" dxfId="0">
      <formula>#ref!="Pas bon"</formula>
    </cfRule>
    <cfRule type="expression" priority="2482" aboveAverage="0" equalAverage="0" bottom="0" percent="0" rank="0" text="" dxfId="0">
      <formula>#ref!="Pas bon"</formula>
    </cfRule>
  </conditionalFormatting>
  <conditionalFormatting sqref="A1158:A1159">
    <cfRule type="expression" priority="2483" aboveAverage="0" equalAverage="0" bottom="0" percent="0" rank="0" text="" dxfId="1">
      <formula>#ref!="Pas bon"</formula>
    </cfRule>
    <cfRule type="expression" priority="2484" aboveAverage="0" equalAverage="0" bottom="0" percent="0" rank="0" text="" dxfId="2">
      <formula>$I1157="Pas bon"</formula>
    </cfRule>
  </conditionalFormatting>
  <conditionalFormatting sqref="O1160:P1160 M1160">
    <cfRule type="expression" priority="2485" aboveAverage="0" equalAverage="0" bottom="0" percent="0" rank="0" text="" dxfId="0">
      <formula>#ref!="Pas bon"</formula>
    </cfRule>
    <cfRule type="expression" priority="2486" aboveAverage="0" equalAverage="0" bottom="0" percent="0" rank="0" text="" dxfId="0">
      <formula>#ref!="Pas bon"</formula>
    </cfRule>
  </conditionalFormatting>
  <conditionalFormatting sqref="F1160:L1160 Q1160 B1160:D1160">
    <cfRule type="expression" priority="2487" aboveAverage="0" equalAverage="0" bottom="0" percent="0" rank="0" text="" dxfId="0">
      <formula>#ref!="Pas bon"</formula>
    </cfRule>
    <cfRule type="expression" priority="2488" aboveAverage="0" equalAverage="0" bottom="0" percent="0" rank="0" text="" dxfId="0">
      <formula>#ref!="Pas bon"</formula>
    </cfRule>
  </conditionalFormatting>
  <conditionalFormatting sqref="A1160">
    <cfRule type="expression" priority="2489" aboveAverage="0" equalAverage="0" bottom="0" percent="0" rank="0" text="" dxfId="1">
      <formula>#ref!="Pas bon"</formula>
    </cfRule>
    <cfRule type="expression" priority="2490" aboveAverage="0" equalAverage="0" bottom="0" percent="0" rank="0" text="" dxfId="2">
      <formula>$I1159="Pas bon"</formula>
    </cfRule>
  </conditionalFormatting>
  <conditionalFormatting sqref="O1161:P1162 M1161:M1162">
    <cfRule type="expression" priority="2491" aboveAverage="0" equalAverage="0" bottom="0" percent="0" rank="0" text="" dxfId="0">
      <formula>#ref!="Pas bon"</formula>
    </cfRule>
    <cfRule type="expression" priority="2492" aboveAverage="0" equalAverage="0" bottom="0" percent="0" rank="0" text="" dxfId="0">
      <formula>#ref!="Pas bon"</formula>
    </cfRule>
  </conditionalFormatting>
  <conditionalFormatting sqref="F1161:L1162 Q1161:Q1162 B1161:D1162">
    <cfRule type="expression" priority="2493" aboveAverage="0" equalAverage="0" bottom="0" percent="0" rank="0" text="" dxfId="0">
      <formula>#ref!="Pas bon"</formula>
    </cfRule>
    <cfRule type="expression" priority="2494" aboveAverage="0" equalAverage="0" bottom="0" percent="0" rank="0" text="" dxfId="0">
      <formula>#ref!="Pas bon"</formula>
    </cfRule>
  </conditionalFormatting>
  <conditionalFormatting sqref="A1161:A1162">
    <cfRule type="expression" priority="2495" aboveAverage="0" equalAverage="0" bottom="0" percent="0" rank="0" text="" dxfId="1">
      <formula>#ref!="Pas bon"</formula>
    </cfRule>
    <cfRule type="expression" priority="2496" aboveAverage="0" equalAverage="0" bottom="0" percent="0" rank="0" text="" dxfId="2">
      <formula>$I1160="Pas bon"</formula>
    </cfRule>
  </conditionalFormatting>
  <conditionalFormatting sqref="O1163:P1163 M1163">
    <cfRule type="expression" priority="2497" aboveAverage="0" equalAverage="0" bottom="0" percent="0" rank="0" text="" dxfId="0">
      <formula>#ref!="Pas bon"</formula>
    </cfRule>
    <cfRule type="expression" priority="2498" aboveAverage="0" equalAverage="0" bottom="0" percent="0" rank="0" text="" dxfId="0">
      <formula>#ref!="Pas bon"</formula>
    </cfRule>
  </conditionalFormatting>
  <conditionalFormatting sqref="F1163:L1163 Q1163 B1163:D1163">
    <cfRule type="expression" priority="2499" aboveAverage="0" equalAverage="0" bottom="0" percent="0" rank="0" text="" dxfId="0">
      <formula>#ref!="Pas bon"</formula>
    </cfRule>
    <cfRule type="expression" priority="2500" aboveAverage="0" equalAverage="0" bottom="0" percent="0" rank="0" text="" dxfId="0">
      <formula>#ref!="Pas bon"</formula>
    </cfRule>
  </conditionalFormatting>
  <conditionalFormatting sqref="A1163">
    <cfRule type="expression" priority="2501" aboveAverage="0" equalAverage="0" bottom="0" percent="0" rank="0" text="" dxfId="1">
      <formula>#ref!="Pas bon"</formula>
    </cfRule>
    <cfRule type="expression" priority="2502" aboveAverage="0" equalAverage="0" bottom="0" percent="0" rank="0" text="" dxfId="2">
      <formula>$I1162="Pas bon"</formula>
    </cfRule>
  </conditionalFormatting>
  <conditionalFormatting sqref="O1164:P1202 M1164:M1202">
    <cfRule type="expression" priority="2503" aboveAverage="0" equalAverage="0" bottom="0" percent="0" rank="0" text="" dxfId="0">
      <formula>#ref!="Pas bon"</formula>
    </cfRule>
    <cfRule type="expression" priority="2504" aboveAverage="0" equalAverage="0" bottom="0" percent="0" rank="0" text="" dxfId="0">
      <formula>#ref!="Pas bon"</formula>
    </cfRule>
  </conditionalFormatting>
  <conditionalFormatting sqref="F1164:F1202">
    <cfRule type="expression" priority="2505" aboveAverage="0" equalAverage="0" bottom="0" percent="0" rank="0" text="" dxfId="0">
      <formula>#ref!="Pas bon"</formula>
    </cfRule>
    <cfRule type="expression" priority="2506" aboveAverage="0" equalAverage="0" bottom="0" percent="0" rank="0" text="" dxfId="0">
      <formula>#ref!="Pas bon"</formula>
    </cfRule>
  </conditionalFormatting>
  <conditionalFormatting sqref="A1164:A1202">
    <cfRule type="expression" priority="2507" aboveAverage="0" equalAverage="0" bottom="0" percent="0" rank="0" text="" dxfId="1">
      <formula>#ref!="Pas bon"</formula>
    </cfRule>
    <cfRule type="expression" priority="2508" aboveAverage="0" equalAverage="0" bottom="0" percent="0" rank="0" text="" dxfId="2">
      <formula>$I1163="Pas bon"</formula>
    </cfRule>
  </conditionalFormatting>
  <conditionalFormatting sqref="O1203:P1203 M1203">
    <cfRule type="expression" priority="2509" aboveAverage="0" equalAverage="0" bottom="0" percent="0" rank="0" text="" dxfId="0">
      <formula>#ref!="Pas bon"</formula>
    </cfRule>
    <cfRule type="expression" priority="2510" aboveAverage="0" equalAverage="0" bottom="0" percent="0" rank="0" text="" dxfId="0">
      <formula>#ref!="Pas bon"</formula>
    </cfRule>
  </conditionalFormatting>
  <conditionalFormatting sqref="F1203">
    <cfRule type="expression" priority="2511" aboveAverage="0" equalAverage="0" bottom="0" percent="0" rank="0" text="" dxfId="0">
      <formula>#ref!="Pas bon"</formula>
    </cfRule>
    <cfRule type="expression" priority="2512" aboveAverage="0" equalAverage="0" bottom="0" percent="0" rank="0" text="" dxfId="0">
      <formula>#ref!="Pas bon"</formula>
    </cfRule>
  </conditionalFormatting>
  <conditionalFormatting sqref="A1203">
    <cfRule type="expression" priority="2513" aboveAverage="0" equalAverage="0" bottom="0" percent="0" rank="0" text="" dxfId="1">
      <formula>#ref!="Pas bon"</formula>
    </cfRule>
    <cfRule type="expression" priority="2514" aboveAverage="0" equalAverage="0" bottom="0" percent="0" rank="0" text="" dxfId="2">
      <formula>$I1202="Pas bon"</formula>
    </cfRule>
  </conditionalFormatting>
  <conditionalFormatting sqref="O1204:P1204 M1204">
    <cfRule type="expression" priority="2515" aboveAverage="0" equalAverage="0" bottom="0" percent="0" rank="0" text="" dxfId="0">
      <formula>#ref!="Pas bon"</formula>
    </cfRule>
    <cfRule type="expression" priority="2516" aboveAverage="0" equalAverage="0" bottom="0" percent="0" rank="0" text="" dxfId="0">
      <formula>#ref!="Pas bon"</formula>
    </cfRule>
  </conditionalFormatting>
  <conditionalFormatting sqref="F1204">
    <cfRule type="expression" priority="2517" aboveAverage="0" equalAverage="0" bottom="0" percent="0" rank="0" text="" dxfId="0">
      <formula>#ref!="Pas bon"</formula>
    </cfRule>
    <cfRule type="expression" priority="2518" aboveAverage="0" equalAverage="0" bottom="0" percent="0" rank="0" text="" dxfId="0">
      <formula>#ref!="Pas bon"</formula>
    </cfRule>
  </conditionalFormatting>
  <conditionalFormatting sqref="A1204">
    <cfRule type="expression" priority="2519" aboveAverage="0" equalAverage="0" bottom="0" percent="0" rank="0" text="" dxfId="1">
      <formula>#ref!="Pas bon"</formula>
    </cfRule>
    <cfRule type="expression" priority="2520" aboveAverage="0" equalAverage="0" bottom="0" percent="0" rank="0" text="" dxfId="2">
      <formula>$I1203="Pas bon"</formula>
    </cfRule>
  </conditionalFormatting>
  <conditionalFormatting sqref="O1205:P1205 M1205">
    <cfRule type="expression" priority="2521" aboveAverage="0" equalAverage="0" bottom="0" percent="0" rank="0" text="" dxfId="0">
      <formula>#ref!="Pas bon"</formula>
    </cfRule>
    <cfRule type="expression" priority="2522" aboveAverage="0" equalAverage="0" bottom="0" percent="0" rank="0" text="" dxfId="0">
      <formula>#ref!="Pas bon"</formula>
    </cfRule>
  </conditionalFormatting>
  <conditionalFormatting sqref="F1205">
    <cfRule type="expression" priority="2523" aboveAverage="0" equalAverage="0" bottom="0" percent="0" rank="0" text="" dxfId="0">
      <formula>#ref!="Pas bon"</formula>
    </cfRule>
    <cfRule type="expression" priority="2524" aboveAverage="0" equalAverage="0" bottom="0" percent="0" rank="0" text="" dxfId="0">
      <formula>#ref!="Pas bon"</formula>
    </cfRule>
  </conditionalFormatting>
  <conditionalFormatting sqref="A1205">
    <cfRule type="expression" priority="2525" aboveAverage="0" equalAverage="0" bottom="0" percent="0" rank="0" text="" dxfId="1">
      <formula>#ref!="Pas bon"</formula>
    </cfRule>
    <cfRule type="expression" priority="2526" aboveAverage="0" equalAverage="0" bottom="0" percent="0" rank="0" text="" dxfId="2">
      <formula>$I1204="Pas bon"</formula>
    </cfRule>
  </conditionalFormatting>
  <conditionalFormatting sqref="O1206:P1206 M1206">
    <cfRule type="expression" priority="2527" aboveAverage="0" equalAverage="0" bottom="0" percent="0" rank="0" text="" dxfId="0">
      <formula>#ref!="Pas bon"</formula>
    </cfRule>
    <cfRule type="expression" priority="2528" aboveAverage="0" equalAverage="0" bottom="0" percent="0" rank="0" text="" dxfId="0">
      <formula>#ref!="Pas bon"</formula>
    </cfRule>
  </conditionalFormatting>
  <conditionalFormatting sqref="F1206">
    <cfRule type="expression" priority="2529" aboveAverage="0" equalAverage="0" bottom="0" percent="0" rank="0" text="" dxfId="0">
      <formula>#ref!="Pas bon"</formula>
    </cfRule>
    <cfRule type="expression" priority="2530" aboveAverage="0" equalAverage="0" bottom="0" percent="0" rank="0" text="" dxfId="0">
      <formula>#ref!="Pas bon"</formula>
    </cfRule>
  </conditionalFormatting>
  <conditionalFormatting sqref="A1206">
    <cfRule type="expression" priority="2531" aboveAverage="0" equalAverage="0" bottom="0" percent="0" rank="0" text="" dxfId="1">
      <formula>#ref!="Pas bon"</formula>
    </cfRule>
    <cfRule type="expression" priority="2532" aboveAverage="0" equalAverage="0" bottom="0" percent="0" rank="0" text="" dxfId="2">
      <formula>$I1205="Pas bon"</formula>
    </cfRule>
  </conditionalFormatting>
  <conditionalFormatting sqref="O1207:P1207 M1207">
    <cfRule type="expression" priority="2533" aboveAverage="0" equalAverage="0" bottom="0" percent="0" rank="0" text="" dxfId="0">
      <formula>#ref!="Pas bon"</formula>
    </cfRule>
    <cfRule type="expression" priority="2534" aboveAverage="0" equalAverage="0" bottom="0" percent="0" rank="0" text="" dxfId="0">
      <formula>#ref!="Pas bon"</formula>
    </cfRule>
  </conditionalFormatting>
  <conditionalFormatting sqref="F1207">
    <cfRule type="expression" priority="2535" aboveAverage="0" equalAverage="0" bottom="0" percent="0" rank="0" text="" dxfId="0">
      <formula>#ref!="Pas bon"</formula>
    </cfRule>
    <cfRule type="expression" priority="2536" aboveAverage="0" equalAverage="0" bottom="0" percent="0" rank="0" text="" dxfId="0">
      <formula>#ref!="Pas bon"</formula>
    </cfRule>
  </conditionalFormatting>
  <conditionalFormatting sqref="A1207">
    <cfRule type="expression" priority="2537" aboveAverage="0" equalAverage="0" bottom="0" percent="0" rank="0" text="" dxfId="1">
      <formula>#ref!="Pas bon"</formula>
    </cfRule>
    <cfRule type="expression" priority="2538" aboveAverage="0" equalAverage="0" bottom="0" percent="0" rank="0" text="" dxfId="2">
      <formula>$I1206="Pas bon"</formula>
    </cfRule>
  </conditionalFormatting>
  <conditionalFormatting sqref="O1208:P1208 M1208">
    <cfRule type="expression" priority="2539" aboveAverage="0" equalAverage="0" bottom="0" percent="0" rank="0" text="" dxfId="0">
      <formula>#ref!="Pas bon"</formula>
    </cfRule>
    <cfRule type="expression" priority="2540" aboveAverage="0" equalAverage="0" bottom="0" percent="0" rank="0" text="" dxfId="0">
      <formula>#ref!="Pas bon"</formula>
    </cfRule>
  </conditionalFormatting>
  <conditionalFormatting sqref="F1208">
    <cfRule type="expression" priority="2541" aboveAverage="0" equalAverage="0" bottom="0" percent="0" rank="0" text="" dxfId="0">
      <formula>#ref!="Pas bon"</formula>
    </cfRule>
    <cfRule type="expression" priority="2542" aboveAverage="0" equalAverage="0" bottom="0" percent="0" rank="0" text="" dxfId="0">
      <formula>#ref!="Pas bon"</formula>
    </cfRule>
  </conditionalFormatting>
  <conditionalFormatting sqref="A1208">
    <cfRule type="expression" priority="2543" aboveAverage="0" equalAverage="0" bottom="0" percent="0" rank="0" text="" dxfId="1">
      <formula>#ref!="Pas bon"</formula>
    </cfRule>
    <cfRule type="expression" priority="2544" aboveAverage="0" equalAverage="0" bottom="0" percent="0" rank="0" text="" dxfId="2">
      <formula>$I1207="Pas bon"</formula>
    </cfRule>
  </conditionalFormatting>
  <conditionalFormatting sqref="O1209:P1209 M1209">
    <cfRule type="expression" priority="2545" aboveAverage="0" equalAverage="0" bottom="0" percent="0" rank="0" text="" dxfId="0">
      <formula>#ref!="Pas bon"</formula>
    </cfRule>
    <cfRule type="expression" priority="2546" aboveAverage="0" equalAverage="0" bottom="0" percent="0" rank="0" text="" dxfId="0">
      <formula>#ref!="Pas bon"</formula>
    </cfRule>
  </conditionalFormatting>
  <conditionalFormatting sqref="F1209">
    <cfRule type="expression" priority="2547" aboveAverage="0" equalAverage="0" bottom="0" percent="0" rank="0" text="" dxfId="0">
      <formula>#ref!="Pas bon"</formula>
    </cfRule>
    <cfRule type="expression" priority="2548" aboveAverage="0" equalAverage="0" bottom="0" percent="0" rank="0" text="" dxfId="0">
      <formula>#ref!="Pas bon"</formula>
    </cfRule>
  </conditionalFormatting>
  <conditionalFormatting sqref="A1209">
    <cfRule type="expression" priority="2549" aboveAverage="0" equalAverage="0" bottom="0" percent="0" rank="0" text="" dxfId="1">
      <formula>#ref!="Pas bon"</formula>
    </cfRule>
    <cfRule type="expression" priority="2550" aboveAverage="0" equalAverage="0" bottom="0" percent="0" rank="0" text="" dxfId="2">
      <formula>$I1208="Pas bon"</formula>
    </cfRule>
  </conditionalFormatting>
  <conditionalFormatting sqref="O1210:P1210 M1210">
    <cfRule type="expression" priority="2551" aboveAverage="0" equalAverage="0" bottom="0" percent="0" rank="0" text="" dxfId="0">
      <formula>#ref!="Pas bon"</formula>
    </cfRule>
    <cfRule type="expression" priority="2552" aboveAverage="0" equalAverage="0" bottom="0" percent="0" rank="0" text="" dxfId="0">
      <formula>#ref!="Pas bon"</formula>
    </cfRule>
  </conditionalFormatting>
  <conditionalFormatting sqref="F1210">
    <cfRule type="expression" priority="2553" aboveAverage="0" equalAverage="0" bottom="0" percent="0" rank="0" text="" dxfId="0">
      <formula>#ref!="Pas bon"</formula>
    </cfRule>
    <cfRule type="expression" priority="2554" aboveAverage="0" equalAverage="0" bottom="0" percent="0" rank="0" text="" dxfId="0">
      <formula>#ref!="Pas bon"</formula>
    </cfRule>
  </conditionalFormatting>
  <conditionalFormatting sqref="A1210">
    <cfRule type="expression" priority="2555" aboveAverage="0" equalAverage="0" bottom="0" percent="0" rank="0" text="" dxfId="1">
      <formula>#ref!="Pas bon"</formula>
    </cfRule>
    <cfRule type="expression" priority="2556" aboveAverage="0" equalAverage="0" bottom="0" percent="0" rank="0" text="" dxfId="2">
      <formula>$I1209="Pas bon"</formula>
    </cfRule>
  </conditionalFormatting>
  <conditionalFormatting sqref="O1211:P1211 M1211">
    <cfRule type="expression" priority="2557" aboveAverage="0" equalAverage="0" bottom="0" percent="0" rank="0" text="" dxfId="0">
      <formula>#ref!="Pas bon"</formula>
    </cfRule>
    <cfRule type="expression" priority="2558" aboveAverage="0" equalAverage="0" bottom="0" percent="0" rank="0" text="" dxfId="0">
      <formula>#ref!="Pas bon"</formula>
    </cfRule>
  </conditionalFormatting>
  <conditionalFormatting sqref="F1211">
    <cfRule type="expression" priority="2559" aboveAverage="0" equalAverage="0" bottom="0" percent="0" rank="0" text="" dxfId="0">
      <formula>#ref!="Pas bon"</formula>
    </cfRule>
    <cfRule type="expression" priority="2560" aboveAverage="0" equalAverage="0" bottom="0" percent="0" rank="0" text="" dxfId="0">
      <formula>#ref!="Pas bon"</formula>
    </cfRule>
  </conditionalFormatting>
  <conditionalFormatting sqref="A1211">
    <cfRule type="expression" priority="2561" aboveAverage="0" equalAverage="0" bottom="0" percent="0" rank="0" text="" dxfId="1">
      <formula>#ref!="Pas bon"</formula>
    </cfRule>
    <cfRule type="expression" priority="2562" aboveAverage="0" equalAverage="0" bottom="0" percent="0" rank="0" text="" dxfId="2">
      <formula>$I1210="Pas bon"</formula>
    </cfRule>
  </conditionalFormatting>
  <conditionalFormatting sqref="O1212:P1212 M1212">
    <cfRule type="expression" priority="2563" aboveAverage="0" equalAverage="0" bottom="0" percent="0" rank="0" text="" dxfId="0">
      <formula>#ref!="Pas bon"</formula>
    </cfRule>
    <cfRule type="expression" priority="2564" aboveAverage="0" equalAverage="0" bottom="0" percent="0" rank="0" text="" dxfId="0">
      <formula>#ref!="Pas bon"</formula>
    </cfRule>
  </conditionalFormatting>
  <conditionalFormatting sqref="F1212">
    <cfRule type="expression" priority="2565" aboveAverage="0" equalAverage="0" bottom="0" percent="0" rank="0" text="" dxfId="0">
      <formula>#ref!="Pas bon"</formula>
    </cfRule>
    <cfRule type="expression" priority="2566" aboveAverage="0" equalAverage="0" bottom="0" percent="0" rank="0" text="" dxfId="0">
      <formula>#ref!="Pas bon"</formula>
    </cfRule>
  </conditionalFormatting>
  <conditionalFormatting sqref="A1212">
    <cfRule type="expression" priority="2567" aboveAverage="0" equalAverage="0" bottom="0" percent="0" rank="0" text="" dxfId="1">
      <formula>#ref!="Pas bon"</formula>
    </cfRule>
    <cfRule type="expression" priority="2568" aboveAverage="0" equalAverage="0" bottom="0" percent="0" rank="0" text="" dxfId="2">
      <formula>$I1211="Pas bon"</formula>
    </cfRule>
  </conditionalFormatting>
  <conditionalFormatting sqref="O1213:P1213 M1213">
    <cfRule type="expression" priority="2569" aboveAverage="0" equalAverage="0" bottom="0" percent="0" rank="0" text="" dxfId="0">
      <formula>#ref!="Pas bon"</formula>
    </cfRule>
    <cfRule type="expression" priority="2570" aboveAverage="0" equalAverage="0" bottom="0" percent="0" rank="0" text="" dxfId="0">
      <formula>#ref!="Pas bon"</formula>
    </cfRule>
  </conditionalFormatting>
  <conditionalFormatting sqref="F1213">
    <cfRule type="expression" priority="2571" aboveAverage="0" equalAverage="0" bottom="0" percent="0" rank="0" text="" dxfId="0">
      <formula>#ref!="Pas bon"</formula>
    </cfRule>
    <cfRule type="expression" priority="2572" aboveAverage="0" equalAverage="0" bottom="0" percent="0" rank="0" text="" dxfId="0">
      <formula>#ref!="Pas bon"</formula>
    </cfRule>
  </conditionalFormatting>
  <conditionalFormatting sqref="A1213">
    <cfRule type="expression" priority="2573" aboveAverage="0" equalAverage="0" bottom="0" percent="0" rank="0" text="" dxfId="1">
      <formula>#ref!="Pas bon"</formula>
    </cfRule>
    <cfRule type="expression" priority="2574" aboveAverage="0" equalAverage="0" bottom="0" percent="0" rank="0" text="" dxfId="2">
      <formula>$I1212="Pas bon"</formula>
    </cfRule>
  </conditionalFormatting>
  <conditionalFormatting sqref="O1214:P1214 M1214">
    <cfRule type="expression" priority="2575" aboveAverage="0" equalAverage="0" bottom="0" percent="0" rank="0" text="" dxfId="0">
      <formula>#ref!="Pas bon"</formula>
    </cfRule>
    <cfRule type="expression" priority="2576" aboveAverage="0" equalAverage="0" bottom="0" percent="0" rank="0" text="" dxfId="0">
      <formula>#ref!="Pas bon"</formula>
    </cfRule>
  </conditionalFormatting>
  <conditionalFormatting sqref="F1214">
    <cfRule type="expression" priority="2577" aboveAverage="0" equalAverage="0" bottom="0" percent="0" rank="0" text="" dxfId="0">
      <formula>#ref!="Pas bon"</formula>
    </cfRule>
    <cfRule type="expression" priority="2578" aboveAverage="0" equalAverage="0" bottom="0" percent="0" rank="0" text="" dxfId="0">
      <formula>#ref!="Pas bon"</formula>
    </cfRule>
  </conditionalFormatting>
  <conditionalFormatting sqref="A1214">
    <cfRule type="expression" priority="2579" aboveAverage="0" equalAverage="0" bottom="0" percent="0" rank="0" text="" dxfId="1">
      <formula>#ref!="Pas bon"</formula>
    </cfRule>
    <cfRule type="expression" priority="2580" aboveAverage="0" equalAverage="0" bottom="0" percent="0" rank="0" text="" dxfId="2">
      <formula>$I1213="Pas bon"</formula>
    </cfRule>
  </conditionalFormatting>
  <conditionalFormatting sqref="O1215:P1215 M1215">
    <cfRule type="expression" priority="2581" aboveAverage="0" equalAverage="0" bottom="0" percent="0" rank="0" text="" dxfId="0">
      <formula>#ref!="Pas bon"</formula>
    </cfRule>
    <cfRule type="expression" priority="2582" aboveAverage="0" equalAverage="0" bottom="0" percent="0" rank="0" text="" dxfId="0">
      <formula>#ref!="Pas bon"</formula>
    </cfRule>
  </conditionalFormatting>
  <conditionalFormatting sqref="F1215">
    <cfRule type="expression" priority="2583" aboveAverage="0" equalAverage="0" bottom="0" percent="0" rank="0" text="" dxfId="0">
      <formula>#ref!="Pas bon"</formula>
    </cfRule>
    <cfRule type="expression" priority="2584" aboveAverage="0" equalAverage="0" bottom="0" percent="0" rank="0" text="" dxfId="0">
      <formula>#ref!="Pas bon"</formula>
    </cfRule>
  </conditionalFormatting>
  <conditionalFormatting sqref="A1215">
    <cfRule type="expression" priority="2585" aboveAverage="0" equalAverage="0" bottom="0" percent="0" rank="0" text="" dxfId="1">
      <formula>#ref!="Pas bon"</formula>
    </cfRule>
    <cfRule type="expression" priority="2586" aboveAverage="0" equalAverage="0" bottom="0" percent="0" rank="0" text="" dxfId="2">
      <formula>$I1214="Pas bon"</formula>
    </cfRule>
  </conditionalFormatting>
  <conditionalFormatting sqref="O1216:P1217 M1216:M1217">
    <cfRule type="expression" priority="2587" aboveAverage="0" equalAverage="0" bottom="0" percent="0" rank="0" text="" dxfId="0">
      <formula>#ref!="Pas bon"</formula>
    </cfRule>
    <cfRule type="expression" priority="2588" aboveAverage="0" equalAverage="0" bottom="0" percent="0" rank="0" text="" dxfId="0">
      <formula>#ref!="Pas bon"</formula>
    </cfRule>
  </conditionalFormatting>
  <conditionalFormatting sqref="F1216:F1217">
    <cfRule type="expression" priority="2589" aboveAverage="0" equalAverage="0" bottom="0" percent="0" rank="0" text="" dxfId="0">
      <formula>#ref!="Pas bon"</formula>
    </cfRule>
    <cfRule type="expression" priority="2590" aboveAverage="0" equalAverage="0" bottom="0" percent="0" rank="0" text="" dxfId="0">
      <formula>#ref!="Pas bon"</formula>
    </cfRule>
  </conditionalFormatting>
  <conditionalFormatting sqref="A1216:A1217">
    <cfRule type="expression" priority="2591" aboveAverage="0" equalAverage="0" bottom="0" percent="0" rank="0" text="" dxfId="1">
      <formula>#ref!="Pas bon"</formula>
    </cfRule>
    <cfRule type="expression" priority="2592" aboveAverage="0" equalAverage="0" bottom="0" percent="0" rank="0" text="" dxfId="2">
      <formula>$I1215="Pas bon"</formula>
    </cfRule>
  </conditionalFormatting>
  <conditionalFormatting sqref="O1218:P1229 M1218:M1229">
    <cfRule type="expression" priority="2593" aboveAverage="0" equalAverage="0" bottom="0" percent="0" rank="0" text="" dxfId="0">
      <formula>#ref!="Pas bon"</formula>
    </cfRule>
    <cfRule type="expression" priority="2594" aboveAverage="0" equalAverage="0" bottom="0" percent="0" rank="0" text="" dxfId="0">
      <formula>#ref!="Pas bon"</formula>
    </cfRule>
  </conditionalFormatting>
  <conditionalFormatting sqref="F1218:F1229">
    <cfRule type="expression" priority="2595" aboveAverage="0" equalAverage="0" bottom="0" percent="0" rank="0" text="" dxfId="0">
      <formula>#ref!="Pas bon"</formula>
    </cfRule>
    <cfRule type="expression" priority="2596" aboveAverage="0" equalAverage="0" bottom="0" percent="0" rank="0" text="" dxfId="0">
      <formula>#ref!="Pas bon"</formula>
    </cfRule>
  </conditionalFormatting>
  <conditionalFormatting sqref="A1218:A1229">
    <cfRule type="expression" priority="2597" aboveAverage="0" equalAverage="0" bottom="0" percent="0" rank="0" text="" dxfId="1">
      <formula>#ref!="Pas bon"</formula>
    </cfRule>
    <cfRule type="expression" priority="2598" aboveAverage="0" equalAverage="0" bottom="0" percent="0" rank="0" text="" dxfId="2">
      <formula>$I1217="Pas bon"</formula>
    </cfRule>
  </conditionalFormatting>
  <conditionalFormatting sqref="O1230:P1407 M1230:M1407">
    <cfRule type="expression" priority="2599" aboveAverage="0" equalAverage="0" bottom="0" percent="0" rank="0" text="" dxfId="0">
      <formula>#ref!="Pas bon"</formula>
    </cfRule>
    <cfRule type="expression" priority="2600" aboveAverage="0" equalAverage="0" bottom="0" percent="0" rank="0" text="" dxfId="0">
      <formula>#ref!="Pas bon"</formula>
    </cfRule>
  </conditionalFormatting>
  <conditionalFormatting sqref="F1230:F1407">
    <cfRule type="expression" priority="2601" aboveAverage="0" equalAverage="0" bottom="0" percent="0" rank="0" text="" dxfId="0">
      <formula>#ref!="Pas bon"</formula>
    </cfRule>
    <cfRule type="expression" priority="2602" aboveAverage="0" equalAverage="0" bottom="0" percent="0" rank="0" text="" dxfId="0">
      <formula>#ref!="Pas bon"</formula>
    </cfRule>
  </conditionalFormatting>
  <conditionalFormatting sqref="A1230:A1407">
    <cfRule type="expression" priority="2603" aboveAverage="0" equalAverage="0" bottom="0" percent="0" rank="0" text="" dxfId="1">
      <formula>#ref!="Pas bon"</formula>
    </cfRule>
    <cfRule type="expression" priority="2604" aboveAverage="0" equalAverage="0" bottom="0" percent="0" rank="0" text="" dxfId="2">
      <formula>$I1229="Pas bon"</formula>
    </cfRule>
  </conditionalFormatting>
  <conditionalFormatting sqref="O1408:P1408 M1408">
    <cfRule type="expression" priority="2605" aboveAverage="0" equalAverage="0" bottom="0" percent="0" rank="0" text="" dxfId="0">
      <formula>#ref!="Pas bon"</formula>
    </cfRule>
    <cfRule type="expression" priority="2606" aboveAverage="0" equalAverage="0" bottom="0" percent="0" rank="0" text="" dxfId="0">
      <formula>#ref!="Pas bon"</formula>
    </cfRule>
  </conditionalFormatting>
  <conditionalFormatting sqref="Q1408 F1408:L1408 B1408:D1408">
    <cfRule type="expression" priority="2607" aboveAverage="0" equalAverage="0" bottom="0" percent="0" rank="0" text="" dxfId="0">
      <formula>#ref!="Pas bon"</formula>
    </cfRule>
    <cfRule type="expression" priority="2608" aboveAverage="0" equalAverage="0" bottom="0" percent="0" rank="0" text="" dxfId="0">
      <formula>#ref!="Pas bon"</formula>
    </cfRule>
  </conditionalFormatting>
  <conditionalFormatting sqref="A1408">
    <cfRule type="expression" priority="2609" aboveAverage="0" equalAverage="0" bottom="0" percent="0" rank="0" text="" dxfId="1">
      <formula>#ref!="Pas bon"</formula>
    </cfRule>
    <cfRule type="expression" priority="2610" aboveAverage="0" equalAverage="0" bottom="0" percent="0" rank="0" text="" dxfId="2">
      <formula>$I1407="Pas bon"</formula>
    </cfRule>
  </conditionalFormatting>
  <conditionalFormatting sqref="O1409:P1409 M1409">
    <cfRule type="expression" priority="2611" aboveAverage="0" equalAverage="0" bottom="0" percent="0" rank="0" text="" dxfId="0">
      <formula>#ref!="Pas bon"</formula>
    </cfRule>
    <cfRule type="expression" priority="2612" aboveAverage="0" equalAverage="0" bottom="0" percent="0" rank="0" text="" dxfId="0">
      <formula>#ref!="Pas bon"</formula>
    </cfRule>
  </conditionalFormatting>
  <conditionalFormatting sqref="Q1409 F1409:L1409 B1409:D1409">
    <cfRule type="expression" priority="2613" aboveAverage="0" equalAverage="0" bottom="0" percent="0" rank="0" text="" dxfId="0">
      <formula>#ref!="Pas bon"</formula>
    </cfRule>
    <cfRule type="expression" priority="2614" aboveAverage="0" equalAverage="0" bottom="0" percent="0" rank="0" text="" dxfId="0">
      <formula>#ref!="Pas bon"</formula>
    </cfRule>
  </conditionalFormatting>
  <conditionalFormatting sqref="A1409">
    <cfRule type="expression" priority="2615" aboveAverage="0" equalAverage="0" bottom="0" percent="0" rank="0" text="" dxfId="1">
      <formula>#ref!="Pas bon"</formula>
    </cfRule>
    <cfRule type="expression" priority="2616" aboveAverage="0" equalAverage="0" bottom="0" percent="0" rank="0" text="" dxfId="2">
      <formula>$I1408="Pas bon"</formula>
    </cfRule>
  </conditionalFormatting>
  <conditionalFormatting sqref="O1410:P1410 M1410">
    <cfRule type="expression" priority="2617" aboveAverage="0" equalAverage="0" bottom="0" percent="0" rank="0" text="" dxfId="0">
      <formula>#ref!="Pas bon"</formula>
    </cfRule>
    <cfRule type="expression" priority="2618" aboveAverage="0" equalAverage="0" bottom="0" percent="0" rank="0" text="" dxfId="0">
      <formula>#ref!="Pas bon"</formula>
    </cfRule>
  </conditionalFormatting>
  <conditionalFormatting sqref="Q1410 F1410:L1410 B1410:D1410">
    <cfRule type="expression" priority="2619" aboveAverage="0" equalAverage="0" bottom="0" percent="0" rank="0" text="" dxfId="0">
      <formula>#ref!="Pas bon"</formula>
    </cfRule>
    <cfRule type="expression" priority="2620" aboveAverage="0" equalAverage="0" bottom="0" percent="0" rank="0" text="" dxfId="0">
      <formula>#ref!="Pas bon"</formula>
    </cfRule>
  </conditionalFormatting>
  <conditionalFormatting sqref="A1410">
    <cfRule type="expression" priority="2621" aboveAverage="0" equalAverage="0" bottom="0" percent="0" rank="0" text="" dxfId="1">
      <formula>#ref!="Pas bon"</formula>
    </cfRule>
    <cfRule type="expression" priority="2622" aboveAverage="0" equalAverage="0" bottom="0" percent="0" rank="0" text="" dxfId="2">
      <formula>$I1409="Pas bon"</formula>
    </cfRule>
  </conditionalFormatting>
  <conditionalFormatting sqref="O1411:P1411 M1411">
    <cfRule type="expression" priority="2623" aboveAverage="0" equalAverage="0" bottom="0" percent="0" rank="0" text="" dxfId="0">
      <formula>#ref!="Pas bon"</formula>
    </cfRule>
    <cfRule type="expression" priority="2624" aboveAverage="0" equalAverage="0" bottom="0" percent="0" rank="0" text="" dxfId="0">
      <formula>#ref!="Pas bon"</formula>
    </cfRule>
  </conditionalFormatting>
  <conditionalFormatting sqref="Q1411 F1411:L1411 B1411:D1411">
    <cfRule type="expression" priority="2625" aboveAverage="0" equalAverage="0" bottom="0" percent="0" rank="0" text="" dxfId="0">
      <formula>#ref!="Pas bon"</formula>
    </cfRule>
    <cfRule type="expression" priority="2626" aboveAverage="0" equalAverage="0" bottom="0" percent="0" rank="0" text="" dxfId="0">
      <formula>#ref!="Pas bon"</formula>
    </cfRule>
  </conditionalFormatting>
  <conditionalFormatting sqref="A1411">
    <cfRule type="expression" priority="2627" aboveAverage="0" equalAverage="0" bottom="0" percent="0" rank="0" text="" dxfId="1">
      <formula>#ref!="Pas bon"</formula>
    </cfRule>
    <cfRule type="expression" priority="2628" aboveAverage="0" equalAverage="0" bottom="0" percent="0" rank="0" text="" dxfId="2">
      <formula>$I1410="Pas bon"</formula>
    </cfRule>
  </conditionalFormatting>
  <conditionalFormatting sqref="O1412:P1412 M1412">
    <cfRule type="expression" priority="2629" aboveAverage="0" equalAverage="0" bottom="0" percent="0" rank="0" text="" dxfId="0">
      <formula>#ref!="Pas bon"</formula>
    </cfRule>
    <cfRule type="expression" priority="2630" aboveAverage="0" equalAverage="0" bottom="0" percent="0" rank="0" text="" dxfId="0">
      <formula>#ref!="Pas bon"</formula>
    </cfRule>
  </conditionalFormatting>
  <conditionalFormatting sqref="Q1412 F1412:L1412 B1412:D1412">
    <cfRule type="expression" priority="2631" aboveAverage="0" equalAverage="0" bottom="0" percent="0" rank="0" text="" dxfId="0">
      <formula>#ref!="Pas bon"</formula>
    </cfRule>
    <cfRule type="expression" priority="2632" aboveAverage="0" equalAverage="0" bottom="0" percent="0" rank="0" text="" dxfId="0">
      <formula>#ref!="Pas bon"</formula>
    </cfRule>
  </conditionalFormatting>
  <conditionalFormatting sqref="A1412">
    <cfRule type="expression" priority="2633" aboveAverage="0" equalAverage="0" bottom="0" percent="0" rank="0" text="" dxfId="1">
      <formula>#ref!="Pas bon"</formula>
    </cfRule>
    <cfRule type="expression" priority="2634" aboveAverage="0" equalAverage="0" bottom="0" percent="0" rank="0" text="" dxfId="2">
      <formula>$I1411="Pas bon"</formula>
    </cfRule>
  </conditionalFormatting>
  <conditionalFormatting sqref="O1413:P1414 M1413:M1414">
    <cfRule type="expression" priority="2635" aboveAverage="0" equalAverage="0" bottom="0" percent="0" rank="0" text="" dxfId="0">
      <formula>#ref!="Pas bon"</formula>
    </cfRule>
    <cfRule type="expression" priority="2636" aboveAverage="0" equalAverage="0" bottom="0" percent="0" rank="0" text="" dxfId="0">
      <formula>#ref!="Pas bon"</formula>
    </cfRule>
  </conditionalFormatting>
  <conditionalFormatting sqref="Q1413:Q1414 B1414:L1414 B1413:D1413 F1413:L1413">
    <cfRule type="expression" priority="2637" aboveAverage="0" equalAverage="0" bottom="0" percent="0" rank="0" text="" dxfId="0">
      <formula>#ref!="Pas bon"</formula>
    </cfRule>
    <cfRule type="expression" priority="2638" aboveAverage="0" equalAverage="0" bottom="0" percent="0" rank="0" text="" dxfId="0">
      <formula>#ref!="Pas bon"</formula>
    </cfRule>
  </conditionalFormatting>
  <conditionalFormatting sqref="A1413:A1414">
    <cfRule type="expression" priority="2639" aboveAverage="0" equalAverage="0" bottom="0" percent="0" rank="0" text="" dxfId="1">
      <formula>#ref!="Pas bon"</formula>
    </cfRule>
    <cfRule type="expression" priority="2640" aboveAverage="0" equalAverage="0" bottom="0" percent="0" rank="0" text="" dxfId="2">
      <formula>$I1412="Pas bon"</formula>
    </cfRule>
  </conditionalFormatting>
  <conditionalFormatting sqref="O1415:P1415 M1415">
    <cfRule type="expression" priority="2641" aboveAverage="0" equalAverage="0" bottom="0" percent="0" rank="0" text="" dxfId="0">
      <formula>#ref!="Pas bon"</formula>
    </cfRule>
    <cfRule type="expression" priority="2642" aboveAverage="0" equalAverage="0" bottom="0" percent="0" rank="0" text="" dxfId="0">
      <formula>#ref!="Pas bon"</formula>
    </cfRule>
  </conditionalFormatting>
  <conditionalFormatting sqref="Q1415 B1415:L1415">
    <cfRule type="expression" priority="2643" aboveAverage="0" equalAverage="0" bottom="0" percent="0" rank="0" text="" dxfId="0">
      <formula>#ref!="Pas bon"</formula>
    </cfRule>
    <cfRule type="expression" priority="2644" aboveAverage="0" equalAverage="0" bottom="0" percent="0" rank="0" text="" dxfId="0">
      <formula>#ref!="Pas bon"</formula>
    </cfRule>
  </conditionalFormatting>
  <conditionalFormatting sqref="A1415">
    <cfRule type="expression" priority="2645" aboveAverage="0" equalAverage="0" bottom="0" percent="0" rank="0" text="" dxfId="1">
      <formula>#ref!="Pas bon"</formula>
    </cfRule>
    <cfRule type="expression" priority="2646" aboveAverage="0" equalAverage="0" bottom="0" percent="0" rank="0" text="" dxfId="2">
      <formula>$I1414="Pas bon"</formula>
    </cfRule>
  </conditionalFormatting>
  <conditionalFormatting sqref="O1416:P1416 M1416">
    <cfRule type="expression" priority="2647" aboveAverage="0" equalAverage="0" bottom="0" percent="0" rank="0" text="" dxfId="0">
      <formula>#ref!="Pas bon"</formula>
    </cfRule>
    <cfRule type="expression" priority="2648" aboveAverage="0" equalAverage="0" bottom="0" percent="0" rank="0" text="" dxfId="0">
      <formula>#ref!="Pas bon"</formula>
    </cfRule>
  </conditionalFormatting>
  <conditionalFormatting sqref="Q1416 F1416:L1416 B1416:D1416">
    <cfRule type="expression" priority="2649" aboveAverage="0" equalAverage="0" bottom="0" percent="0" rank="0" text="" dxfId="0">
      <formula>#ref!="Pas bon"</formula>
    </cfRule>
    <cfRule type="expression" priority="2650" aboveAverage="0" equalAverage="0" bottom="0" percent="0" rank="0" text="" dxfId="0">
      <formula>#ref!="Pas bon"</formula>
    </cfRule>
  </conditionalFormatting>
  <conditionalFormatting sqref="A1416">
    <cfRule type="expression" priority="2651" aboveAverage="0" equalAverage="0" bottom="0" percent="0" rank="0" text="" dxfId="1">
      <formula>#ref!="Pas bon"</formula>
    </cfRule>
    <cfRule type="expression" priority="2652" aboveAverage="0" equalAverage="0" bottom="0" percent="0" rank="0" text="" dxfId="2">
      <formula>$I1415="Pas bon"</formula>
    </cfRule>
  </conditionalFormatting>
  <conditionalFormatting sqref="O1417:P1419 M1417:M1419">
    <cfRule type="expression" priority="2653" aboveAverage="0" equalAverage="0" bottom="0" percent="0" rank="0" text="" dxfId="0">
      <formula>#ref!="Pas bon"</formula>
    </cfRule>
    <cfRule type="expression" priority="2654" aboveAverage="0" equalAverage="0" bottom="0" percent="0" rank="0" text="" dxfId="0">
      <formula>#ref!="Pas bon"</formula>
    </cfRule>
  </conditionalFormatting>
  <conditionalFormatting sqref="Q1417:Q1419 F1417:L1419 B1417:D1419">
    <cfRule type="expression" priority="2655" aboveAverage="0" equalAverage="0" bottom="0" percent="0" rank="0" text="" dxfId="0">
      <formula>#ref!="Pas bon"</formula>
    </cfRule>
    <cfRule type="expression" priority="2656" aboveAverage="0" equalAverage="0" bottom="0" percent="0" rank="0" text="" dxfId="0">
      <formula>#ref!="Pas bon"</formula>
    </cfRule>
  </conditionalFormatting>
  <conditionalFormatting sqref="A1417:A1419">
    <cfRule type="expression" priority="2657" aboveAverage="0" equalAverage="0" bottom="0" percent="0" rank="0" text="" dxfId="1">
      <formula>#ref!="Pas bon"</formula>
    </cfRule>
    <cfRule type="expression" priority="2658" aboveAverage="0" equalAverage="0" bottom="0" percent="0" rank="0" text="" dxfId="2">
      <formula>$I1416="Pas bon"</formula>
    </cfRule>
  </conditionalFormatting>
  <conditionalFormatting sqref="O1420:P1421 M1420:M1421">
    <cfRule type="expression" priority="2659" aboveAverage="0" equalAverage="0" bottom="0" percent="0" rank="0" text="" dxfId="0">
      <formula>#ref!="Pas bon"</formula>
    </cfRule>
    <cfRule type="expression" priority="2660" aboveAverage="0" equalAverage="0" bottom="0" percent="0" rank="0" text="" dxfId="0">
      <formula>#ref!="Pas bon"</formula>
    </cfRule>
  </conditionalFormatting>
  <conditionalFormatting sqref="Q1420:Q1421 F1420:L1421 B1420:D1421">
    <cfRule type="expression" priority="2661" aboveAverage="0" equalAverage="0" bottom="0" percent="0" rank="0" text="" dxfId="0">
      <formula>#ref!="Pas bon"</formula>
    </cfRule>
    <cfRule type="expression" priority="2662" aboveAverage="0" equalAverage="0" bottom="0" percent="0" rank="0" text="" dxfId="0">
      <formula>#ref!="Pas bon"</formula>
    </cfRule>
  </conditionalFormatting>
  <conditionalFormatting sqref="A1420:A1421">
    <cfRule type="expression" priority="2663" aboveAverage="0" equalAverage="0" bottom="0" percent="0" rank="0" text="" dxfId="1">
      <formula>#ref!="Pas bon"</formula>
    </cfRule>
    <cfRule type="expression" priority="2664" aboveAverage="0" equalAverage="0" bottom="0" percent="0" rank="0" text="" dxfId="2">
      <formula>$I1419="Pas bon"</formula>
    </cfRule>
  </conditionalFormatting>
  <conditionalFormatting sqref="O1422:P1423 M1422:M1423">
    <cfRule type="expression" priority="2665" aboveAverage="0" equalAverage="0" bottom="0" percent="0" rank="0" text="" dxfId="0">
      <formula>#ref!="Pas bon"</formula>
    </cfRule>
    <cfRule type="expression" priority="2666" aboveAverage="0" equalAverage="0" bottom="0" percent="0" rank="0" text="" dxfId="0">
      <formula>#ref!="Pas bon"</formula>
    </cfRule>
  </conditionalFormatting>
  <conditionalFormatting sqref="Q1422:Q1423 F1422:L1423 B1422:D1423">
    <cfRule type="expression" priority="2667" aboveAverage="0" equalAverage="0" bottom="0" percent="0" rank="0" text="" dxfId="0">
      <formula>#ref!="Pas bon"</formula>
    </cfRule>
    <cfRule type="expression" priority="2668" aboveAverage="0" equalAverage="0" bottom="0" percent="0" rank="0" text="" dxfId="0">
      <formula>#ref!="Pas bon"</formula>
    </cfRule>
  </conditionalFormatting>
  <conditionalFormatting sqref="A1422:A1423">
    <cfRule type="expression" priority="2669" aboveAverage="0" equalAverage="0" bottom="0" percent="0" rank="0" text="" dxfId="1">
      <formula>#ref!="Pas bon"</formula>
    </cfRule>
    <cfRule type="expression" priority="2670" aboveAverage="0" equalAverage="0" bottom="0" percent="0" rank="0" text="" dxfId="2">
      <formula>$I1421="Pas bon"</formula>
    </cfRule>
  </conditionalFormatting>
  <conditionalFormatting sqref="O1424:P1430 M1424:M1430">
    <cfRule type="expression" priority="2671" aboveAverage="0" equalAverage="0" bottom="0" percent="0" rank="0" text="" dxfId="0">
      <formula>#ref!="Pas bon"</formula>
    </cfRule>
    <cfRule type="expression" priority="2672" aboveAverage="0" equalAverage="0" bottom="0" percent="0" rank="0" text="" dxfId="0">
      <formula>#ref!="Pas bon"</formula>
    </cfRule>
  </conditionalFormatting>
  <conditionalFormatting sqref="Q1424:Q1430 F1424:L1430 B1424:D1430">
    <cfRule type="expression" priority="2673" aboveAverage="0" equalAverage="0" bottom="0" percent="0" rank="0" text="" dxfId="0">
      <formula>#ref!="Pas bon"</formula>
    </cfRule>
    <cfRule type="expression" priority="2674" aboveAverage="0" equalAverage="0" bottom="0" percent="0" rank="0" text="" dxfId="0">
      <formula>#ref!="Pas bon"</formula>
    </cfRule>
  </conditionalFormatting>
  <conditionalFormatting sqref="A1424:A1430">
    <cfRule type="expression" priority="2675" aboveAverage="0" equalAverage="0" bottom="0" percent="0" rank="0" text="" dxfId="1">
      <formula>#ref!="Pas bon"</formula>
    </cfRule>
    <cfRule type="expression" priority="2676" aboveAverage="0" equalAverage="0" bottom="0" percent="0" rank="0" text="" dxfId="2">
      <formula>$I1423="Pas bon"</formula>
    </cfRule>
  </conditionalFormatting>
  <conditionalFormatting sqref="O1431:P1432 M1431:M1432">
    <cfRule type="expression" priority="2677" aboveAverage="0" equalAverage="0" bottom="0" percent="0" rank="0" text="" dxfId="0">
      <formula>#ref!="Pas bon"</formula>
    </cfRule>
    <cfRule type="expression" priority="2678" aboveAverage="0" equalAverage="0" bottom="0" percent="0" rank="0" text="" dxfId="0">
      <formula>#ref!="Pas bon"</formula>
    </cfRule>
  </conditionalFormatting>
  <conditionalFormatting sqref="Q1431:Q1432 F1431:L1432 B1431:D1432">
    <cfRule type="expression" priority="2679" aboveAverage="0" equalAverage="0" bottom="0" percent="0" rank="0" text="" dxfId="0">
      <formula>#ref!="Pas bon"</formula>
    </cfRule>
    <cfRule type="expression" priority="2680" aboveAverage="0" equalAverage="0" bottom="0" percent="0" rank="0" text="" dxfId="0">
      <formula>#ref!="Pas bon"</formula>
    </cfRule>
  </conditionalFormatting>
  <conditionalFormatting sqref="A1431:A1432">
    <cfRule type="expression" priority="2681" aboveAverage="0" equalAverage="0" bottom="0" percent="0" rank="0" text="" dxfId="1">
      <formula>#ref!="Pas bon"</formula>
    </cfRule>
    <cfRule type="expression" priority="2682" aboveAverage="0" equalAverage="0" bottom="0" percent="0" rank="0" text="" dxfId="2">
      <formula>$I1430="Pas bon"</formula>
    </cfRule>
  </conditionalFormatting>
  <conditionalFormatting sqref="O1433:P1433 M1433">
    <cfRule type="expression" priority="2683" aboveAverage="0" equalAverage="0" bottom="0" percent="0" rank="0" text="" dxfId="0">
      <formula>#ref!="Pas bon"</formula>
    </cfRule>
    <cfRule type="expression" priority="2684" aboveAverage="0" equalAverage="0" bottom="0" percent="0" rank="0" text="" dxfId="0">
      <formula>#ref!="Pas bon"</formula>
    </cfRule>
  </conditionalFormatting>
  <conditionalFormatting sqref="Q1433 F1433:L1433 B1433:D1433">
    <cfRule type="expression" priority="2685" aboveAverage="0" equalAverage="0" bottom="0" percent="0" rank="0" text="" dxfId="0">
      <formula>#ref!="Pas bon"</formula>
    </cfRule>
    <cfRule type="expression" priority="2686" aboveAverage="0" equalAverage="0" bottom="0" percent="0" rank="0" text="" dxfId="0">
      <formula>#ref!="Pas bon"</formula>
    </cfRule>
  </conditionalFormatting>
  <conditionalFormatting sqref="A1433">
    <cfRule type="expression" priority="2687" aboveAverage="0" equalAverage="0" bottom="0" percent="0" rank="0" text="" dxfId="1">
      <formula>#ref!="Pas bon"</formula>
    </cfRule>
    <cfRule type="expression" priority="2688" aboveAverage="0" equalAverage="0" bottom="0" percent="0" rank="0" text="" dxfId="2">
      <formula>$I1432="Pas bon"</formula>
    </cfRule>
  </conditionalFormatting>
  <conditionalFormatting sqref="O1434:P1436 M1434:M1436">
    <cfRule type="expression" priority="2689" aboveAverage="0" equalAverage="0" bottom="0" percent="0" rank="0" text="" dxfId="0">
      <formula>#ref!="Pas bon"</formula>
    </cfRule>
    <cfRule type="expression" priority="2690" aboveAverage="0" equalAverage="0" bottom="0" percent="0" rank="0" text="" dxfId="0">
      <formula>#ref!="Pas bon"</formula>
    </cfRule>
  </conditionalFormatting>
  <conditionalFormatting sqref="Q1434:Q1436 B1435:L1435 B1436:D1436 F1436:L1436 B1434:D1434 F1434:L1434">
    <cfRule type="expression" priority="2691" aboveAverage="0" equalAverage="0" bottom="0" percent="0" rank="0" text="" dxfId="0">
      <formula>#ref!="Pas bon"</formula>
    </cfRule>
    <cfRule type="expression" priority="2692" aboveAverage="0" equalAverage="0" bottom="0" percent="0" rank="0" text="" dxfId="0">
      <formula>#ref!="Pas bon"</formula>
    </cfRule>
  </conditionalFormatting>
  <conditionalFormatting sqref="A1434:A1436">
    <cfRule type="expression" priority="2693" aboveAverage="0" equalAverage="0" bottom="0" percent="0" rank="0" text="" dxfId="1">
      <formula>#ref!="Pas bon"</formula>
    </cfRule>
    <cfRule type="expression" priority="2694" aboveAverage="0" equalAverage="0" bottom="0" percent="0" rank="0" text="" dxfId="2">
      <formula>$I1433="Pas bon"</formula>
    </cfRule>
  </conditionalFormatting>
  <conditionalFormatting sqref="O1437:P1437 M1437">
    <cfRule type="expression" priority="2695" aboveAverage="0" equalAverage="0" bottom="0" percent="0" rank="0" text="" dxfId="0">
      <formula>#ref!="Pas bon"</formula>
    </cfRule>
    <cfRule type="expression" priority="2696" aboveAverage="0" equalAverage="0" bottom="0" percent="0" rank="0" text="" dxfId="0">
      <formula>#ref!="Pas bon"</formula>
    </cfRule>
  </conditionalFormatting>
  <conditionalFormatting sqref="Q1437 F1437:L1437 B1437:D1437">
    <cfRule type="expression" priority="2697" aboveAverage="0" equalAverage="0" bottom="0" percent="0" rank="0" text="" dxfId="0">
      <formula>#ref!="Pas bon"</formula>
    </cfRule>
    <cfRule type="expression" priority="2698" aboveAverage="0" equalAverage="0" bottom="0" percent="0" rank="0" text="" dxfId="0">
      <formula>#ref!="Pas bon"</formula>
    </cfRule>
  </conditionalFormatting>
  <conditionalFormatting sqref="A1437">
    <cfRule type="expression" priority="2699" aboveAverage="0" equalAverage="0" bottom="0" percent="0" rank="0" text="" dxfId="1">
      <formula>#ref!="Pas bon"</formula>
    </cfRule>
    <cfRule type="expression" priority="2700" aboveAverage="0" equalAverage="0" bottom="0" percent="0" rank="0" text="" dxfId="2">
      <formula>$I1436="Pas bon"</formula>
    </cfRule>
  </conditionalFormatting>
  <conditionalFormatting sqref="O1438:P1439 M1438:M1439">
    <cfRule type="expression" priority="2701" aboveAverage="0" equalAverage="0" bottom="0" percent="0" rank="0" text="" dxfId="0">
      <formula>#ref!="Pas bon"</formula>
    </cfRule>
    <cfRule type="expression" priority="2702" aboveAverage="0" equalAverage="0" bottom="0" percent="0" rank="0" text="" dxfId="0">
      <formula>#ref!="Pas bon"</formula>
    </cfRule>
  </conditionalFormatting>
  <conditionalFormatting sqref="Q1438:Q1439 F1438:L1439 B1438:D1439">
    <cfRule type="expression" priority="2703" aboveAverage="0" equalAverage="0" bottom="0" percent="0" rank="0" text="" dxfId="0">
      <formula>#ref!="Pas bon"</formula>
    </cfRule>
    <cfRule type="expression" priority="2704" aboveAverage="0" equalAverage="0" bottom="0" percent="0" rank="0" text="" dxfId="0">
      <formula>#ref!="Pas bon"</formula>
    </cfRule>
  </conditionalFormatting>
  <conditionalFormatting sqref="A1438:A1439">
    <cfRule type="expression" priority="2705" aboveAverage="0" equalAverage="0" bottom="0" percent="0" rank="0" text="" dxfId="1">
      <formula>#ref!="Pas bon"</formula>
    </cfRule>
    <cfRule type="expression" priority="2706" aboveAverage="0" equalAverage="0" bottom="0" percent="0" rank="0" text="" dxfId="2">
      <formula>$I1437="Pas bon"</formula>
    </cfRule>
  </conditionalFormatting>
  <conditionalFormatting sqref="O1440:P1444 M1440:M1444">
    <cfRule type="expression" priority="2707" aboveAverage="0" equalAverage="0" bottom="0" percent="0" rank="0" text="" dxfId="0">
      <formula>#ref!="Pas bon"</formula>
    </cfRule>
    <cfRule type="expression" priority="2708" aboveAverage="0" equalAverage="0" bottom="0" percent="0" rank="0" text="" dxfId="0">
      <formula>#ref!="Pas bon"</formula>
    </cfRule>
  </conditionalFormatting>
  <conditionalFormatting sqref="Q1440:Q1444 F1440:L1444 B1440:D1444">
    <cfRule type="expression" priority="2709" aboveAverage="0" equalAverage="0" bottom="0" percent="0" rank="0" text="" dxfId="0">
      <formula>#ref!="Pas bon"</formula>
    </cfRule>
    <cfRule type="expression" priority="2710" aboveAverage="0" equalAverage="0" bottom="0" percent="0" rank="0" text="" dxfId="0">
      <formula>#ref!="Pas bon"</formula>
    </cfRule>
  </conditionalFormatting>
  <conditionalFormatting sqref="A1440:A1444">
    <cfRule type="expression" priority="2711" aboveAverage="0" equalAverage="0" bottom="0" percent="0" rank="0" text="" dxfId="1">
      <formula>#ref!="Pas bon"</formula>
    </cfRule>
    <cfRule type="expression" priority="2712" aboveAverage="0" equalAverage="0" bottom="0" percent="0" rank="0" text="" dxfId="2">
      <formula>$I1439="Pas bon"</formula>
    </cfRule>
  </conditionalFormatting>
  <conditionalFormatting sqref="O1445:P1445 M1445">
    <cfRule type="expression" priority="2713" aboveAverage="0" equalAverage="0" bottom="0" percent="0" rank="0" text="" dxfId="0">
      <formula>#ref!="Pas bon"</formula>
    </cfRule>
    <cfRule type="expression" priority="2714" aboveAverage="0" equalAverage="0" bottom="0" percent="0" rank="0" text="" dxfId="0">
      <formula>#ref!="Pas bon"</formula>
    </cfRule>
  </conditionalFormatting>
  <conditionalFormatting sqref="Q1445 F1445:L1445 B1445:D1445">
    <cfRule type="expression" priority="2715" aboveAverage="0" equalAverage="0" bottom="0" percent="0" rank="0" text="" dxfId="0">
      <formula>#ref!="Pas bon"</formula>
    </cfRule>
    <cfRule type="expression" priority="2716" aboveAverage="0" equalAverage="0" bottom="0" percent="0" rank="0" text="" dxfId="0">
      <formula>#ref!="Pas bon"</formula>
    </cfRule>
  </conditionalFormatting>
  <conditionalFormatting sqref="A1445">
    <cfRule type="expression" priority="2717" aboveAverage="0" equalAverage="0" bottom="0" percent="0" rank="0" text="" dxfId="1">
      <formula>#ref!="Pas bon"</formula>
    </cfRule>
    <cfRule type="expression" priority="2718" aboveAverage="0" equalAverage="0" bottom="0" percent="0" rank="0" text="" dxfId="2">
      <formula>$I1444="Pas bon"</formula>
    </cfRule>
  </conditionalFormatting>
  <conditionalFormatting sqref="O1446:P1448 M1446:M1448">
    <cfRule type="expression" priority="2719" aboveAverage="0" equalAverage="0" bottom="0" percent="0" rank="0" text="" dxfId="0">
      <formula>#ref!="Pas bon"</formula>
    </cfRule>
    <cfRule type="expression" priority="2720" aboveAverage="0" equalAverage="0" bottom="0" percent="0" rank="0" text="" dxfId="0">
      <formula>#ref!="Pas bon"</formula>
    </cfRule>
  </conditionalFormatting>
  <conditionalFormatting sqref="Q1446:Q1448 F1446:L1448 B1446:D1448">
    <cfRule type="expression" priority="2721" aboveAverage="0" equalAverage="0" bottom="0" percent="0" rank="0" text="" dxfId="0">
      <formula>#ref!="Pas bon"</formula>
    </cfRule>
    <cfRule type="expression" priority="2722" aboveAverage="0" equalAverage="0" bottom="0" percent="0" rank="0" text="" dxfId="0">
      <formula>#ref!="Pas bon"</formula>
    </cfRule>
  </conditionalFormatting>
  <conditionalFormatting sqref="A1446:A1448">
    <cfRule type="expression" priority="2723" aboveAverage="0" equalAverage="0" bottom="0" percent="0" rank="0" text="" dxfId="1">
      <formula>#ref!="Pas bon"</formula>
    </cfRule>
    <cfRule type="expression" priority="2724" aboveAverage="0" equalAverage="0" bottom="0" percent="0" rank="0" text="" dxfId="2">
      <formula>$I1445="Pas bon"</formula>
    </cfRule>
  </conditionalFormatting>
  <conditionalFormatting sqref="O1449:P1451 M1449:M1451">
    <cfRule type="expression" priority="2725" aboveAverage="0" equalAverage="0" bottom="0" percent="0" rank="0" text="" dxfId="0">
      <formula>#ref!="Pas bon"</formula>
    </cfRule>
    <cfRule type="expression" priority="2726" aboveAverage="0" equalAverage="0" bottom="0" percent="0" rank="0" text="" dxfId="0">
      <formula>#ref!="Pas bon"</formula>
    </cfRule>
  </conditionalFormatting>
  <conditionalFormatting sqref="Q1449:Q1451 F1449:L1451 B1449:D1451">
    <cfRule type="expression" priority="2727" aboveAverage="0" equalAverage="0" bottom="0" percent="0" rank="0" text="" dxfId="0">
      <formula>#ref!="Pas bon"</formula>
    </cfRule>
    <cfRule type="expression" priority="2728" aboveAverage="0" equalAverage="0" bottom="0" percent="0" rank="0" text="" dxfId="0">
      <formula>#ref!="Pas bon"</formula>
    </cfRule>
  </conditionalFormatting>
  <conditionalFormatting sqref="A1449:A1451">
    <cfRule type="expression" priority="2729" aboveAverage="0" equalAverage="0" bottom="0" percent="0" rank="0" text="" dxfId="1">
      <formula>#ref!="Pas bon"</formula>
    </cfRule>
    <cfRule type="expression" priority="2730" aboveAverage="0" equalAverage="0" bottom="0" percent="0" rank="0" text="" dxfId="2">
      <formula>$I1448="Pas bon"</formula>
    </cfRule>
  </conditionalFormatting>
  <conditionalFormatting sqref="O1452:P1453 M1452:M1453">
    <cfRule type="expression" priority="2731" aboveAverage="0" equalAverage="0" bottom="0" percent="0" rank="0" text="" dxfId="0">
      <formula>#ref!="Pas bon"</formula>
    </cfRule>
    <cfRule type="expression" priority="2732" aboveAverage="0" equalAverage="0" bottom="0" percent="0" rank="0" text="" dxfId="0">
      <formula>#ref!="Pas bon"</formula>
    </cfRule>
  </conditionalFormatting>
  <conditionalFormatting sqref="Q1452:Q1453 F1452:L1453 B1452:D1453">
    <cfRule type="expression" priority="2733" aboveAverage="0" equalAverage="0" bottom="0" percent="0" rank="0" text="" dxfId="0">
      <formula>#ref!="Pas bon"</formula>
    </cfRule>
    <cfRule type="expression" priority="2734" aboveAverage="0" equalAverage="0" bottom="0" percent="0" rank="0" text="" dxfId="0">
      <formula>#ref!="Pas bon"</formula>
    </cfRule>
  </conditionalFormatting>
  <conditionalFormatting sqref="A1452:A1453">
    <cfRule type="expression" priority="2735" aboveAverage="0" equalAverage="0" bottom="0" percent="0" rank="0" text="" dxfId="1">
      <formula>#ref!="Pas bon"</formula>
    </cfRule>
    <cfRule type="expression" priority="2736" aboveAverage="0" equalAverage="0" bottom="0" percent="0" rank="0" text="" dxfId="2">
      <formula>$I1451="Pas bon"</formula>
    </cfRule>
  </conditionalFormatting>
  <conditionalFormatting sqref="O1454:P1459 M1454:M1459">
    <cfRule type="expression" priority="2737" aboveAverage="0" equalAverage="0" bottom="0" percent="0" rank="0" text="" dxfId="0">
      <formula>#ref!="Pas bon"</formula>
    </cfRule>
    <cfRule type="expression" priority="2738" aboveAverage="0" equalAverage="0" bottom="0" percent="0" rank="0" text="" dxfId="0">
      <formula>#ref!="Pas bon"</formula>
    </cfRule>
  </conditionalFormatting>
  <conditionalFormatting sqref="Q1454:Q1459 B1457:L1457 B1458:D1459 F1458:L1459 B1454:D1456 F1454:L1456">
    <cfRule type="expression" priority="2739" aboveAverage="0" equalAverage="0" bottom="0" percent="0" rank="0" text="" dxfId="0">
      <formula>#ref!="Pas bon"</formula>
    </cfRule>
    <cfRule type="expression" priority="2740" aboveAverage="0" equalAverage="0" bottom="0" percent="0" rank="0" text="" dxfId="0">
      <formula>#ref!="Pas bon"</formula>
    </cfRule>
  </conditionalFormatting>
  <conditionalFormatting sqref="A1454:A1459">
    <cfRule type="expression" priority="2741" aboveAverage="0" equalAverage="0" bottom="0" percent="0" rank="0" text="" dxfId="1">
      <formula>#ref!="Pas bon"</formula>
    </cfRule>
    <cfRule type="expression" priority="2742" aboveAverage="0" equalAverage="0" bottom="0" percent="0" rank="0" text="" dxfId="2">
      <formula>$I1453="Pas bon"</formula>
    </cfRule>
  </conditionalFormatting>
  <conditionalFormatting sqref="O1460:P1463 M1460:M1463">
    <cfRule type="expression" priority="2743" aboveAverage="0" equalAverage="0" bottom="0" percent="0" rank="0" text="" dxfId="0">
      <formula>#ref!="Pas bon"</formula>
    </cfRule>
    <cfRule type="expression" priority="2744" aboveAverage="0" equalAverage="0" bottom="0" percent="0" rank="0" text="" dxfId="0">
      <formula>#ref!="Pas bon"</formula>
    </cfRule>
  </conditionalFormatting>
  <conditionalFormatting sqref="Q1460:Q1463 F1460:L1463 B1460:D1463">
    <cfRule type="expression" priority="2745" aboveAverage="0" equalAverage="0" bottom="0" percent="0" rank="0" text="" dxfId="0">
      <formula>#ref!="Pas bon"</formula>
    </cfRule>
    <cfRule type="expression" priority="2746" aboveAverage="0" equalAverage="0" bottom="0" percent="0" rank="0" text="" dxfId="0">
      <formula>#ref!="Pas bon"</formula>
    </cfRule>
  </conditionalFormatting>
  <conditionalFormatting sqref="A1460:A1463">
    <cfRule type="expression" priority="2747" aboveAverage="0" equalAverage="0" bottom="0" percent="0" rank="0" text="" dxfId="1">
      <formula>#ref!="Pas bon"</formula>
    </cfRule>
    <cfRule type="expression" priority="2748" aboveAverage="0" equalAverage="0" bottom="0" percent="0" rank="0" text="" dxfId="2">
      <formula>$I1459="Pas bon"</formula>
    </cfRule>
  </conditionalFormatting>
  <conditionalFormatting sqref="O1464:P1466 M1464:M1466">
    <cfRule type="expression" priority="2749" aboveAverage="0" equalAverage="0" bottom="0" percent="0" rank="0" text="" dxfId="0">
      <formula>#ref!="Pas bon"</formula>
    </cfRule>
    <cfRule type="expression" priority="2750" aboveAverage="0" equalAverage="0" bottom="0" percent="0" rank="0" text="" dxfId="0">
      <formula>#ref!="Pas bon"</formula>
    </cfRule>
  </conditionalFormatting>
  <conditionalFormatting sqref="Q1464:Q1466 F1464:L1466 B1464:D1466">
    <cfRule type="expression" priority="2751" aboveAverage="0" equalAverage="0" bottom="0" percent="0" rank="0" text="" dxfId="0">
      <formula>#ref!="Pas bon"</formula>
    </cfRule>
    <cfRule type="expression" priority="2752" aboveAverage="0" equalAverage="0" bottom="0" percent="0" rank="0" text="" dxfId="0">
      <formula>#ref!="Pas bon"</formula>
    </cfRule>
  </conditionalFormatting>
  <conditionalFormatting sqref="A1464:A1466">
    <cfRule type="expression" priority="2753" aboveAverage="0" equalAverage="0" bottom="0" percent="0" rank="0" text="" dxfId="1">
      <formula>#ref!="Pas bon"</formula>
    </cfRule>
    <cfRule type="expression" priority="2754" aboveAverage="0" equalAverage="0" bottom="0" percent="0" rank="0" text="" dxfId="2">
      <formula>$I1463="Pas bon"</formula>
    </cfRule>
  </conditionalFormatting>
  <conditionalFormatting sqref="O1467:P1467 M1467">
    <cfRule type="expression" priority="2755" aboveAverage="0" equalAverage="0" bottom="0" percent="0" rank="0" text="" dxfId="0">
      <formula>#ref!="Pas bon"</formula>
    </cfRule>
    <cfRule type="expression" priority="2756" aboveAverage="0" equalAverage="0" bottom="0" percent="0" rank="0" text="" dxfId="0">
      <formula>#ref!="Pas bon"</formula>
    </cfRule>
  </conditionalFormatting>
  <conditionalFormatting sqref="Q1467 F1467:L1467 B1467:D1467">
    <cfRule type="expression" priority="2757" aboveAverage="0" equalAverage="0" bottom="0" percent="0" rank="0" text="" dxfId="0">
      <formula>#ref!="Pas bon"</formula>
    </cfRule>
    <cfRule type="expression" priority="2758" aboveAverage="0" equalAverage="0" bottom="0" percent="0" rank="0" text="" dxfId="0">
      <formula>#ref!="Pas bon"</formula>
    </cfRule>
  </conditionalFormatting>
  <conditionalFormatting sqref="A1467">
    <cfRule type="expression" priority="2759" aboveAverage="0" equalAverage="0" bottom="0" percent="0" rank="0" text="" dxfId="1">
      <formula>#ref!="Pas bon"</formula>
    </cfRule>
    <cfRule type="expression" priority="2760" aboveAverage="0" equalAverage="0" bottom="0" percent="0" rank="0" text="" dxfId="2">
      <formula>$I1466="Pas bon"</formula>
    </cfRule>
  </conditionalFormatting>
  <conditionalFormatting sqref="O1468:P1468 M1468">
    <cfRule type="expression" priority="2761" aboveAverage="0" equalAverage="0" bottom="0" percent="0" rank="0" text="" dxfId="0">
      <formula>#ref!="Pas bon"</formula>
    </cfRule>
    <cfRule type="expression" priority="2762" aboveAverage="0" equalAverage="0" bottom="0" percent="0" rank="0" text="" dxfId="0">
      <formula>#ref!="Pas bon"</formula>
    </cfRule>
  </conditionalFormatting>
  <conditionalFormatting sqref="Q1468 F1468:L1468 B1468:D1468">
    <cfRule type="expression" priority="2763" aboveAverage="0" equalAverage="0" bottom="0" percent="0" rank="0" text="" dxfId="0">
      <formula>#ref!="Pas bon"</formula>
    </cfRule>
    <cfRule type="expression" priority="2764" aboveAverage="0" equalAverage="0" bottom="0" percent="0" rank="0" text="" dxfId="0">
      <formula>#ref!="Pas bon"</formula>
    </cfRule>
  </conditionalFormatting>
  <conditionalFormatting sqref="A1468">
    <cfRule type="expression" priority="2765" aboveAverage="0" equalAverage="0" bottom="0" percent="0" rank="0" text="" dxfId="1">
      <formula>#ref!="Pas bon"</formula>
    </cfRule>
    <cfRule type="expression" priority="2766" aboveAverage="0" equalAverage="0" bottom="0" percent="0" rank="0" text="" dxfId="2">
      <formula>$I1467="Pas bon"</formula>
    </cfRule>
  </conditionalFormatting>
  <conditionalFormatting sqref="O1469:P1473 M1469:M1473">
    <cfRule type="expression" priority="2767" aboveAverage="0" equalAverage="0" bottom="0" percent="0" rank="0" text="" dxfId="0">
      <formula>#ref!="Pas bon"</formula>
    </cfRule>
    <cfRule type="expression" priority="2768" aboveAverage="0" equalAverage="0" bottom="0" percent="0" rank="0" text="" dxfId="0">
      <formula>#ref!="Pas bon"</formula>
    </cfRule>
  </conditionalFormatting>
  <conditionalFormatting sqref="Q1469:Q1473 F1469:L1473 B1469:D1473">
    <cfRule type="expression" priority="2769" aboveAverage="0" equalAverage="0" bottom="0" percent="0" rank="0" text="" dxfId="0">
      <formula>#ref!="Pas bon"</formula>
    </cfRule>
    <cfRule type="expression" priority="2770" aboveAverage="0" equalAverage="0" bottom="0" percent="0" rank="0" text="" dxfId="0">
      <formula>#ref!="Pas bon"</formula>
    </cfRule>
  </conditionalFormatting>
  <conditionalFormatting sqref="A1469:A1473">
    <cfRule type="expression" priority="2771" aboveAverage="0" equalAverage="0" bottom="0" percent="0" rank="0" text="" dxfId="1">
      <formula>#ref!="Pas bon"</formula>
    </cfRule>
    <cfRule type="expression" priority="2772" aboveAverage="0" equalAverage="0" bottom="0" percent="0" rank="0" text="" dxfId="2">
      <formula>$I1468="Pas bon"</formula>
    </cfRule>
  </conditionalFormatting>
  <conditionalFormatting sqref="O1474:P1477 M1474:M1477">
    <cfRule type="expression" priority="2773" aboveAverage="0" equalAverage="0" bottom="0" percent="0" rank="0" text="" dxfId="0">
      <formula>#ref!="Pas bon"</formula>
    </cfRule>
    <cfRule type="expression" priority="2774" aboveAverage="0" equalAverage="0" bottom="0" percent="0" rank="0" text="" dxfId="0">
      <formula>#ref!="Pas bon"</formula>
    </cfRule>
  </conditionalFormatting>
  <conditionalFormatting sqref="Q1474:Q1477 F1474:L1477 B1474:D1477">
    <cfRule type="expression" priority="2775" aboveAverage="0" equalAverage="0" bottom="0" percent="0" rank="0" text="" dxfId="0">
      <formula>#ref!="Pas bon"</formula>
    </cfRule>
    <cfRule type="expression" priority="2776" aboveAverage="0" equalAverage="0" bottom="0" percent="0" rank="0" text="" dxfId="0">
      <formula>#ref!="Pas bon"</formula>
    </cfRule>
  </conditionalFormatting>
  <conditionalFormatting sqref="A1474:A1477">
    <cfRule type="expression" priority="2777" aboveAverage="0" equalAverage="0" bottom="0" percent="0" rank="0" text="" dxfId="1">
      <formula>#ref!="Pas bon"</formula>
    </cfRule>
    <cfRule type="expression" priority="2778" aboveAverage="0" equalAverage="0" bottom="0" percent="0" rank="0" text="" dxfId="2">
      <formula>$I1473="Pas bon"</formula>
    </cfRule>
  </conditionalFormatting>
  <conditionalFormatting sqref="O1478:P1478 M1478">
    <cfRule type="expression" priority="2779" aboveAverage="0" equalAverage="0" bottom="0" percent="0" rank="0" text="" dxfId="0">
      <formula>#ref!="Pas bon"</formula>
    </cfRule>
    <cfRule type="expression" priority="2780" aboveAverage="0" equalAverage="0" bottom="0" percent="0" rank="0" text="" dxfId="0">
      <formula>#ref!="Pas bon"</formula>
    </cfRule>
  </conditionalFormatting>
  <conditionalFormatting sqref="Q1478 F1478:L1478 B1478:D1478">
    <cfRule type="expression" priority="2781" aboveAverage="0" equalAverage="0" bottom="0" percent="0" rank="0" text="" dxfId="0">
      <formula>#ref!="Pas bon"</formula>
    </cfRule>
    <cfRule type="expression" priority="2782" aboveAverage="0" equalAverage="0" bottom="0" percent="0" rank="0" text="" dxfId="0">
      <formula>#ref!="Pas bon"</formula>
    </cfRule>
  </conditionalFormatting>
  <conditionalFormatting sqref="A1478">
    <cfRule type="expression" priority="2783" aboveAverage="0" equalAverage="0" bottom="0" percent="0" rank="0" text="" dxfId="1">
      <formula>#ref!="Pas bon"</formula>
    </cfRule>
    <cfRule type="expression" priority="2784" aboveAverage="0" equalAverage="0" bottom="0" percent="0" rank="0" text="" dxfId="2">
      <formula>$I1477="Pas bon"</formula>
    </cfRule>
  </conditionalFormatting>
  <conditionalFormatting sqref="O1479:P1479 M1479">
    <cfRule type="expression" priority="2785" aboveAverage="0" equalAverage="0" bottom="0" percent="0" rank="0" text="" dxfId="0">
      <formula>#ref!="Pas bon"</formula>
    </cfRule>
    <cfRule type="expression" priority="2786" aboveAverage="0" equalAverage="0" bottom="0" percent="0" rank="0" text="" dxfId="0">
      <formula>#ref!="Pas bon"</formula>
    </cfRule>
  </conditionalFormatting>
  <conditionalFormatting sqref="Q1479 F1479:L1479 B1479:D1479">
    <cfRule type="expression" priority="2787" aboveAverage="0" equalAverage="0" bottom="0" percent="0" rank="0" text="" dxfId="0">
      <formula>#ref!="Pas bon"</formula>
    </cfRule>
    <cfRule type="expression" priority="2788" aboveAverage="0" equalAverage="0" bottom="0" percent="0" rank="0" text="" dxfId="0">
      <formula>#ref!="Pas bon"</formula>
    </cfRule>
  </conditionalFormatting>
  <conditionalFormatting sqref="A1479">
    <cfRule type="expression" priority="2789" aboveAverage="0" equalAverage="0" bottom="0" percent="0" rank="0" text="" dxfId="1">
      <formula>#ref!="Pas bon"</formula>
    </cfRule>
    <cfRule type="expression" priority="2790" aboveAverage="0" equalAverage="0" bottom="0" percent="0" rank="0" text="" dxfId="2">
      <formula>$I1478="Pas bon"</formula>
    </cfRule>
  </conditionalFormatting>
  <conditionalFormatting sqref="O1480:P1484 M1480:M1484">
    <cfRule type="expression" priority="2791" aboveAverage="0" equalAverage="0" bottom="0" percent="0" rank="0" text="" dxfId="0">
      <formula>#ref!="Pas bon"</formula>
    </cfRule>
    <cfRule type="expression" priority="2792" aboveAverage="0" equalAverage="0" bottom="0" percent="0" rank="0" text="" dxfId="0">
      <formula>#ref!="Pas bon"</formula>
    </cfRule>
  </conditionalFormatting>
  <conditionalFormatting sqref="Q1480:Q1484 F1480:L1484 B1480:D1484">
    <cfRule type="expression" priority="2793" aboveAverage="0" equalAverage="0" bottom="0" percent="0" rank="0" text="" dxfId="0">
      <formula>#ref!="Pas bon"</formula>
    </cfRule>
    <cfRule type="expression" priority="2794" aboveAverage="0" equalAverage="0" bottom="0" percent="0" rank="0" text="" dxfId="0">
      <formula>#ref!="Pas bon"</formula>
    </cfRule>
  </conditionalFormatting>
  <conditionalFormatting sqref="A1480:A1484">
    <cfRule type="expression" priority="2795" aboveAverage="0" equalAverage="0" bottom="0" percent="0" rank="0" text="" dxfId="1">
      <formula>#ref!="Pas bon"</formula>
    </cfRule>
    <cfRule type="expression" priority="2796" aboveAverage="0" equalAverage="0" bottom="0" percent="0" rank="0" text="" dxfId="2">
      <formula>$I1479="Pas bon"</formula>
    </cfRule>
  </conditionalFormatting>
  <conditionalFormatting sqref="O1485:P1486 M1485:M1486">
    <cfRule type="expression" priority="2797" aboveAverage="0" equalAverage="0" bottom="0" percent="0" rank="0" text="" dxfId="0">
      <formula>#ref!="Pas bon"</formula>
    </cfRule>
    <cfRule type="expression" priority="2798" aboveAverage="0" equalAverage="0" bottom="0" percent="0" rank="0" text="" dxfId="0">
      <formula>#ref!="Pas bon"</formula>
    </cfRule>
  </conditionalFormatting>
  <conditionalFormatting sqref="Q1485:Q1486 F1485:L1486 B1485:D1486">
    <cfRule type="expression" priority="2799" aboveAverage="0" equalAverage="0" bottom="0" percent="0" rank="0" text="" dxfId="0">
      <formula>#ref!="Pas bon"</formula>
    </cfRule>
    <cfRule type="expression" priority="2800" aboveAverage="0" equalAverage="0" bottom="0" percent="0" rank="0" text="" dxfId="0">
      <formula>#ref!="Pas bon"</formula>
    </cfRule>
  </conditionalFormatting>
  <conditionalFormatting sqref="A1485:A1486">
    <cfRule type="expression" priority="2801" aboveAverage="0" equalAverage="0" bottom="0" percent="0" rank="0" text="" dxfId="1">
      <formula>#ref!="Pas bon"</formula>
    </cfRule>
    <cfRule type="expression" priority="2802" aboveAverage="0" equalAverage="0" bottom="0" percent="0" rank="0" text="" dxfId="2">
      <formula>$I1484="Pas bon"</formula>
    </cfRule>
  </conditionalFormatting>
  <conditionalFormatting sqref="O1487:P1490 M1487:M1490">
    <cfRule type="expression" priority="2803" aboveAverage="0" equalAverage="0" bottom="0" percent="0" rank="0" text="" dxfId="0">
      <formula>#ref!="Pas bon"</formula>
    </cfRule>
    <cfRule type="expression" priority="2804" aboveAverage="0" equalAverage="0" bottom="0" percent="0" rank="0" text="" dxfId="0">
      <formula>#ref!="Pas bon"</formula>
    </cfRule>
  </conditionalFormatting>
  <conditionalFormatting sqref="Q1487:Q1490 B1490:L1490 B1487:D1489 F1487:L1489">
    <cfRule type="expression" priority="2805" aboveAverage="0" equalAverage="0" bottom="0" percent="0" rank="0" text="" dxfId="0">
      <formula>#ref!="Pas bon"</formula>
    </cfRule>
    <cfRule type="expression" priority="2806" aboveAverage="0" equalAverage="0" bottom="0" percent="0" rank="0" text="" dxfId="0">
      <formula>#ref!="Pas bon"</formula>
    </cfRule>
  </conditionalFormatting>
  <conditionalFormatting sqref="A1487:A1490">
    <cfRule type="expression" priority="2807" aboveAverage="0" equalAverage="0" bottom="0" percent="0" rank="0" text="" dxfId="1">
      <formula>#ref!="Pas bon"</formula>
    </cfRule>
    <cfRule type="expression" priority="2808" aboveAverage="0" equalAverage="0" bottom="0" percent="0" rank="0" text="" dxfId="2">
      <formula>$I1486="Pas bon"</formula>
    </cfRule>
  </conditionalFormatting>
  <conditionalFormatting sqref="O1491:P1496 M1491:M1496">
    <cfRule type="expression" priority="2809" aboveAverage="0" equalAverage="0" bottom="0" percent="0" rank="0" text="" dxfId="0">
      <formula>#ref!="Pas bon"</formula>
    </cfRule>
    <cfRule type="expression" priority="2810" aboveAverage="0" equalAverage="0" bottom="0" percent="0" rank="0" text="" dxfId="0">
      <formula>#ref!="Pas bon"</formula>
    </cfRule>
  </conditionalFormatting>
  <conditionalFormatting sqref="Q1491:Q1496 B1491:L1495 B1496:D1496 F1496:L1496">
    <cfRule type="expression" priority="2811" aboveAverage="0" equalAverage="0" bottom="0" percent="0" rank="0" text="" dxfId="0">
      <formula>#ref!="Pas bon"</formula>
    </cfRule>
    <cfRule type="expression" priority="2812" aboveAverage="0" equalAverage="0" bottom="0" percent="0" rank="0" text="" dxfId="0">
      <formula>#ref!="Pas bon"</formula>
    </cfRule>
  </conditionalFormatting>
  <conditionalFormatting sqref="A1491:A1496">
    <cfRule type="expression" priority="2813" aboveAverage="0" equalAverage="0" bottom="0" percent="0" rank="0" text="" dxfId="1">
      <formula>#ref!="Pas bon"</formula>
    </cfRule>
    <cfRule type="expression" priority="2814" aboveAverage="0" equalAverage="0" bottom="0" percent="0" rank="0" text="" dxfId="2">
      <formula>$I1490="Pas bon"</formula>
    </cfRule>
  </conditionalFormatting>
  <conditionalFormatting sqref="O1497:P1498 M1497:M1498">
    <cfRule type="expression" priority="2815" aboveAverage="0" equalAverage="0" bottom="0" percent="0" rank="0" text="" dxfId="0">
      <formula>#ref!="Pas bon"</formula>
    </cfRule>
    <cfRule type="expression" priority="2816" aboveAverage="0" equalAverage="0" bottom="0" percent="0" rank="0" text="" dxfId="0">
      <formula>#ref!="Pas bon"</formula>
    </cfRule>
  </conditionalFormatting>
  <conditionalFormatting sqref="Q1497:Q1498 F1497:L1498 B1497:D1498">
    <cfRule type="expression" priority="2817" aboveAverage="0" equalAverage="0" bottom="0" percent="0" rank="0" text="" dxfId="0">
      <formula>#ref!="Pas bon"</formula>
    </cfRule>
    <cfRule type="expression" priority="2818" aboveAverage="0" equalAverage="0" bottom="0" percent="0" rank="0" text="" dxfId="0">
      <formula>#ref!="Pas bon"</formula>
    </cfRule>
  </conditionalFormatting>
  <conditionalFormatting sqref="A1497:A1498">
    <cfRule type="expression" priority="2819" aboveAverage="0" equalAverage="0" bottom="0" percent="0" rank="0" text="" dxfId="1">
      <formula>#ref!="Pas bon"</formula>
    </cfRule>
    <cfRule type="expression" priority="2820" aboveAverage="0" equalAverage="0" bottom="0" percent="0" rank="0" text="" dxfId="2">
      <formula>$I1496="Pas bon"</formula>
    </cfRule>
  </conditionalFormatting>
  <conditionalFormatting sqref="E1496">
    <cfRule type="expression" priority="2821" aboveAverage="0" equalAverage="0" bottom="0" percent="0" rank="0" text="" dxfId="0">
      <formula>#ref!="Pas bon"</formula>
    </cfRule>
    <cfRule type="expression" priority="2822" aboveAverage="0" equalAverage="0" bottom="0" percent="0" rank="0" text="" dxfId="0">
      <formula>#ref!="Pas bon"</formula>
    </cfRule>
  </conditionalFormatting>
  <conditionalFormatting sqref="E1497">
    <cfRule type="expression" priority="2823" aboveAverage="0" equalAverage="0" bottom="0" percent="0" rank="0" text="" dxfId="0">
      <formula>#ref!="Pas bon"</formula>
    </cfRule>
    <cfRule type="expression" priority="2824" aboveAverage="0" equalAverage="0" bottom="0" percent="0" rank="0" text="" dxfId="0">
      <formula>#ref!="Pas bon"</formula>
    </cfRule>
  </conditionalFormatting>
  <conditionalFormatting sqref="E1498">
    <cfRule type="expression" priority="2825" aboveAverage="0" equalAverage="0" bottom="0" percent="0" rank="0" text="" dxfId="0">
      <formula>#ref!="Pas bon"</formula>
    </cfRule>
    <cfRule type="expression" priority="2826" aboveAverage="0" equalAverage="0" bottom="0" percent="0" rank="0" text="" dxfId="0">
      <formula>#ref!="Pas bon"</formula>
    </cfRule>
  </conditionalFormatting>
  <conditionalFormatting sqref="E1482">
    <cfRule type="expression" priority="2827" aboveAverage="0" equalAverage="0" bottom="0" percent="0" rank="0" text="" dxfId="0">
      <formula>#ref!="Pas bon"</formula>
    </cfRule>
    <cfRule type="expression" priority="2828" aboveAverage="0" equalAverage="0" bottom="0" percent="0" rank="0" text="" dxfId="0">
      <formula>#ref!="Pas bon"</formula>
    </cfRule>
  </conditionalFormatting>
  <conditionalFormatting sqref="E1483">
    <cfRule type="expression" priority="2829" aboveAverage="0" equalAverage="0" bottom="0" percent="0" rank="0" text="" dxfId="0">
      <formula>#ref!="Pas bon"</formula>
    </cfRule>
    <cfRule type="expression" priority="2830" aboveAverage="0" equalAverage="0" bottom="0" percent="0" rank="0" text="" dxfId="0">
      <formula>#ref!="Pas bon"</formula>
    </cfRule>
  </conditionalFormatting>
  <conditionalFormatting sqref="E1484">
    <cfRule type="expression" priority="2831" aboveAverage="0" equalAverage="0" bottom="0" percent="0" rank="0" text="" dxfId="0">
      <formula>#ref!="Pas bon"</formula>
    </cfRule>
    <cfRule type="expression" priority="2832" aboveAverage="0" equalAverage="0" bottom="0" percent="0" rank="0" text="" dxfId="0">
      <formula>#ref!="Pas bon"</formula>
    </cfRule>
  </conditionalFormatting>
  <conditionalFormatting sqref="E1485">
    <cfRule type="expression" priority="2833" aboveAverage="0" equalAverage="0" bottom="0" percent="0" rank="0" text="" dxfId="0">
      <formula>#ref!="Pas bon"</formula>
    </cfRule>
    <cfRule type="expression" priority="2834" aboveAverage="0" equalAverage="0" bottom="0" percent="0" rank="0" text="" dxfId="0">
      <formula>#ref!="Pas bon"</formula>
    </cfRule>
  </conditionalFormatting>
  <conditionalFormatting sqref="E1486">
    <cfRule type="expression" priority="2835" aboveAverage="0" equalAverage="0" bottom="0" percent="0" rank="0" text="" dxfId="0">
      <formula>#ref!="Pas bon"</formula>
    </cfRule>
    <cfRule type="expression" priority="2836" aboveAverage="0" equalAverage="0" bottom="0" percent="0" rank="0" text="" dxfId="0">
      <formula>#ref!="Pas bon"</formula>
    </cfRule>
  </conditionalFormatting>
  <conditionalFormatting sqref="E1487">
    <cfRule type="expression" priority="2837" aboveAverage="0" equalAverage="0" bottom="0" percent="0" rank="0" text="" dxfId="0">
      <formula>#ref!="Pas bon"</formula>
    </cfRule>
    <cfRule type="expression" priority="2838" aboveAverage="0" equalAverage="0" bottom="0" percent="0" rank="0" text="" dxfId="0">
      <formula>#ref!="Pas bon"</formula>
    </cfRule>
  </conditionalFormatting>
  <conditionalFormatting sqref="E1488">
    <cfRule type="expression" priority="2839" aboveAverage="0" equalAverage="0" bottom="0" percent="0" rank="0" text="" dxfId="0">
      <formula>#ref!="Pas bon"</formula>
    </cfRule>
    <cfRule type="expression" priority="2840" aboveAverage="0" equalAverage="0" bottom="0" percent="0" rank="0" text="" dxfId="0">
      <formula>#ref!="Pas bon"</formula>
    </cfRule>
  </conditionalFormatting>
  <conditionalFormatting sqref="E1489">
    <cfRule type="expression" priority="2841" aboveAverage="0" equalAverage="0" bottom="0" percent="0" rank="0" text="" dxfId="0">
      <formula>#ref!="Pas bon"</formula>
    </cfRule>
    <cfRule type="expression" priority="2842" aboveAverage="0" equalAverage="0" bottom="0" percent="0" rank="0" text="" dxfId="0">
      <formula>#ref!="Pas bon"</formula>
    </cfRule>
  </conditionalFormatting>
  <conditionalFormatting sqref="E1458">
    <cfRule type="expression" priority="2843" aboveAverage="0" equalAverage="0" bottom="0" percent="0" rank="0" text="" dxfId="0">
      <formula>#ref!="Pas bon"</formula>
    </cfRule>
    <cfRule type="expression" priority="2844" aboveAverage="0" equalAverage="0" bottom="0" percent="0" rank="0" text="" dxfId="0">
      <formula>#ref!="Pas bon"</formula>
    </cfRule>
  </conditionalFormatting>
  <conditionalFormatting sqref="E1459">
    <cfRule type="expression" priority="2845" aboveAverage="0" equalAverage="0" bottom="0" percent="0" rank="0" text="" dxfId="0">
      <formula>#ref!="Pas bon"</formula>
    </cfRule>
    <cfRule type="expression" priority="2846" aboveAverage="0" equalAverage="0" bottom="0" percent="0" rank="0" text="" dxfId="0">
      <formula>#ref!="Pas bon"</formula>
    </cfRule>
  </conditionalFormatting>
  <conditionalFormatting sqref="E1460">
    <cfRule type="expression" priority="2847" aboveAverage="0" equalAverage="0" bottom="0" percent="0" rank="0" text="" dxfId="0">
      <formula>#ref!="Pas bon"</formula>
    </cfRule>
    <cfRule type="expression" priority="2848" aboveAverage="0" equalAverage="0" bottom="0" percent="0" rank="0" text="" dxfId="0">
      <formula>#ref!="Pas bon"</formula>
    </cfRule>
  </conditionalFormatting>
  <conditionalFormatting sqref="E1461">
    <cfRule type="expression" priority="2849" aboveAverage="0" equalAverage="0" bottom="0" percent="0" rank="0" text="" dxfId="0">
      <formula>#ref!="Pas bon"</formula>
    </cfRule>
    <cfRule type="expression" priority="2850" aboveAverage="0" equalAverage="0" bottom="0" percent="0" rank="0" text="" dxfId="0">
      <formula>#ref!="Pas bon"</formula>
    </cfRule>
  </conditionalFormatting>
  <conditionalFormatting sqref="E1462">
    <cfRule type="expression" priority="2851" aboveAverage="0" equalAverage="0" bottom="0" percent="0" rank="0" text="" dxfId="0">
      <formula>#ref!="Pas bon"</formula>
    </cfRule>
    <cfRule type="expression" priority="2852" aboveAverage="0" equalAverage="0" bottom="0" percent="0" rank="0" text="" dxfId="0">
      <formula>#ref!="Pas bon"</formula>
    </cfRule>
  </conditionalFormatting>
  <conditionalFormatting sqref="E1463">
    <cfRule type="expression" priority="2853" aboveAverage="0" equalAverage="0" bottom="0" percent="0" rank="0" text="" dxfId="0">
      <formula>#ref!="Pas bon"</formula>
    </cfRule>
    <cfRule type="expression" priority="2854" aboveAverage="0" equalAverage="0" bottom="0" percent="0" rank="0" text="" dxfId="0">
      <formula>#ref!="Pas bon"</formula>
    </cfRule>
  </conditionalFormatting>
  <conditionalFormatting sqref="E1464">
    <cfRule type="expression" priority="2855" aboveAverage="0" equalAverage="0" bottom="0" percent="0" rank="0" text="" dxfId="0">
      <formula>#ref!="Pas bon"</formula>
    </cfRule>
    <cfRule type="expression" priority="2856" aboveAverage="0" equalAverage="0" bottom="0" percent="0" rank="0" text="" dxfId="0">
      <formula>#ref!="Pas bon"</formula>
    </cfRule>
  </conditionalFormatting>
  <conditionalFormatting sqref="E1465">
    <cfRule type="expression" priority="2857" aboveAverage="0" equalAverage="0" bottom="0" percent="0" rank="0" text="" dxfId="0">
      <formula>#ref!="Pas bon"</formula>
    </cfRule>
    <cfRule type="expression" priority="2858" aboveAverage="0" equalAverage="0" bottom="0" percent="0" rank="0" text="" dxfId="0">
      <formula>#ref!="Pas bon"</formula>
    </cfRule>
  </conditionalFormatting>
  <conditionalFormatting sqref="E1466">
    <cfRule type="expression" priority="2859" aboveAverage="0" equalAverage="0" bottom="0" percent="0" rank="0" text="" dxfId="0">
      <formula>#ref!="Pas bon"</formula>
    </cfRule>
    <cfRule type="expression" priority="2860" aboveAverage="0" equalAverage="0" bottom="0" percent="0" rank="0" text="" dxfId="0">
      <formula>#ref!="Pas bon"</formula>
    </cfRule>
  </conditionalFormatting>
  <conditionalFormatting sqref="E1467">
    <cfRule type="expression" priority="2861" aboveAverage="0" equalAverage="0" bottom="0" percent="0" rank="0" text="" dxfId="0">
      <formula>#ref!="Pas bon"</formula>
    </cfRule>
    <cfRule type="expression" priority="2862" aboveAverage="0" equalAverage="0" bottom="0" percent="0" rank="0" text="" dxfId="0">
      <formula>#ref!="Pas bon"</formula>
    </cfRule>
  </conditionalFormatting>
  <conditionalFormatting sqref="E1468">
    <cfRule type="expression" priority="2863" aboveAverage="0" equalAverage="0" bottom="0" percent="0" rank="0" text="" dxfId="0">
      <formula>#ref!="Pas bon"</formula>
    </cfRule>
    <cfRule type="expression" priority="2864" aboveAverage="0" equalAverage="0" bottom="0" percent="0" rank="0" text="" dxfId="0">
      <formula>#ref!="Pas bon"</formula>
    </cfRule>
  </conditionalFormatting>
  <conditionalFormatting sqref="E1469">
    <cfRule type="expression" priority="2865" aboveAverage="0" equalAverage="0" bottom="0" percent="0" rank="0" text="" dxfId="0">
      <formula>#ref!="Pas bon"</formula>
    </cfRule>
    <cfRule type="expression" priority="2866" aboveAverage="0" equalAverage="0" bottom="0" percent="0" rank="0" text="" dxfId="0">
      <formula>#ref!="Pas bon"</formula>
    </cfRule>
  </conditionalFormatting>
  <conditionalFormatting sqref="E1470">
    <cfRule type="expression" priority="2867" aboveAverage="0" equalAverage="0" bottom="0" percent="0" rank="0" text="" dxfId="0">
      <formula>#ref!="Pas bon"</formula>
    </cfRule>
    <cfRule type="expression" priority="2868" aboveAverage="0" equalAverage="0" bottom="0" percent="0" rank="0" text="" dxfId="0">
      <formula>#ref!="Pas bon"</formula>
    </cfRule>
  </conditionalFormatting>
  <conditionalFormatting sqref="E1471">
    <cfRule type="expression" priority="2869" aboveAverage="0" equalAverage="0" bottom="0" percent="0" rank="0" text="" dxfId="0">
      <formula>#ref!="Pas bon"</formula>
    </cfRule>
    <cfRule type="expression" priority="2870" aboveAverage="0" equalAverage="0" bottom="0" percent="0" rank="0" text="" dxfId="0">
      <formula>#ref!="Pas bon"</formula>
    </cfRule>
  </conditionalFormatting>
  <conditionalFormatting sqref="E1472">
    <cfRule type="expression" priority="2871" aboveAverage="0" equalAverage="0" bottom="0" percent="0" rank="0" text="" dxfId="0">
      <formula>#ref!="Pas bon"</formula>
    </cfRule>
    <cfRule type="expression" priority="2872" aboveAverage="0" equalAverage="0" bottom="0" percent="0" rank="0" text="" dxfId="0">
      <formula>#ref!="Pas bon"</formula>
    </cfRule>
  </conditionalFormatting>
  <conditionalFormatting sqref="E1473">
    <cfRule type="expression" priority="2873" aboveAverage="0" equalAverage="0" bottom="0" percent="0" rank="0" text="" dxfId="0">
      <formula>#ref!="Pas bon"</formula>
    </cfRule>
    <cfRule type="expression" priority="2874" aboveAverage="0" equalAverage="0" bottom="0" percent="0" rank="0" text="" dxfId="0">
      <formula>#ref!="Pas bon"</formula>
    </cfRule>
  </conditionalFormatting>
  <conditionalFormatting sqref="E1474">
    <cfRule type="expression" priority="2875" aboveAverage="0" equalAverage="0" bottom="0" percent="0" rank="0" text="" dxfId="0">
      <formula>#ref!="Pas bon"</formula>
    </cfRule>
    <cfRule type="expression" priority="2876" aboveAverage="0" equalAverage="0" bottom="0" percent="0" rank="0" text="" dxfId="0">
      <formula>#ref!="Pas bon"</formula>
    </cfRule>
  </conditionalFormatting>
  <conditionalFormatting sqref="E1475">
    <cfRule type="expression" priority="2877" aboveAverage="0" equalAverage="0" bottom="0" percent="0" rank="0" text="" dxfId="0">
      <formula>#ref!="Pas bon"</formula>
    </cfRule>
    <cfRule type="expression" priority="2878" aboveAverage="0" equalAverage="0" bottom="0" percent="0" rank="0" text="" dxfId="0">
      <formula>#ref!="Pas bon"</formula>
    </cfRule>
  </conditionalFormatting>
  <conditionalFormatting sqref="E1476">
    <cfRule type="expression" priority="2879" aboveAverage="0" equalAverage="0" bottom="0" percent="0" rank="0" text="" dxfId="0">
      <formula>#ref!="Pas bon"</formula>
    </cfRule>
    <cfRule type="expression" priority="2880" aboveAverage="0" equalAverage="0" bottom="0" percent="0" rank="0" text="" dxfId="0">
      <formula>#ref!="Pas bon"</formula>
    </cfRule>
  </conditionalFormatting>
  <conditionalFormatting sqref="E1477">
    <cfRule type="expression" priority="2881" aboveAverage="0" equalAverage="0" bottom="0" percent="0" rank="0" text="" dxfId="0">
      <formula>#ref!="Pas bon"</formula>
    </cfRule>
    <cfRule type="expression" priority="2882" aboveAverage="0" equalAverage="0" bottom="0" percent="0" rank="0" text="" dxfId="0">
      <formula>#ref!="Pas bon"</formula>
    </cfRule>
  </conditionalFormatting>
  <conditionalFormatting sqref="E1478">
    <cfRule type="expression" priority="2883" aboveAverage="0" equalAverage="0" bottom="0" percent="0" rank="0" text="" dxfId="0">
      <formula>#ref!="Pas bon"</formula>
    </cfRule>
    <cfRule type="expression" priority="2884" aboveAverage="0" equalAverage="0" bottom="0" percent="0" rank="0" text="" dxfId="0">
      <formula>#ref!="Pas bon"</formula>
    </cfRule>
  </conditionalFormatting>
  <conditionalFormatting sqref="E1479">
    <cfRule type="expression" priority="2885" aboveAverage="0" equalAverage="0" bottom="0" percent="0" rank="0" text="" dxfId="0">
      <formula>#ref!="Pas bon"</formula>
    </cfRule>
    <cfRule type="expression" priority="2886" aboveAverage="0" equalAverage="0" bottom="0" percent="0" rank="0" text="" dxfId="0">
      <formula>#ref!="Pas bon"</formula>
    </cfRule>
  </conditionalFormatting>
  <conditionalFormatting sqref="E1480">
    <cfRule type="expression" priority="2887" aboveAverage="0" equalAverage="0" bottom="0" percent="0" rank="0" text="" dxfId="0">
      <formula>#ref!="Pas bon"</formula>
    </cfRule>
    <cfRule type="expression" priority="2888" aboveAverage="0" equalAverage="0" bottom="0" percent="0" rank="0" text="" dxfId="0">
      <formula>#ref!="Pas bon"</formula>
    </cfRule>
  </conditionalFormatting>
  <conditionalFormatting sqref="E1481">
    <cfRule type="expression" priority="2889" aboveAverage="0" equalAverage="0" bottom="0" percent="0" rank="0" text="" dxfId="0">
      <formula>#ref!="Pas bon"</formula>
    </cfRule>
    <cfRule type="expression" priority="2890" aboveAverage="0" equalAverage="0" bottom="0" percent="0" rank="0" text="" dxfId="0">
      <formula>#ref!="Pas bon"</formula>
    </cfRule>
  </conditionalFormatting>
  <conditionalFormatting sqref="E1436">
    <cfRule type="expression" priority="2891" aboveAverage="0" equalAverage="0" bottom="0" percent="0" rank="0" text="" dxfId="0">
      <formula>#ref!="Pas bon"</formula>
    </cfRule>
    <cfRule type="expression" priority="2892" aboveAverage="0" equalAverage="0" bottom="0" percent="0" rank="0" text="" dxfId="0">
      <formula>#ref!="Pas bon"</formula>
    </cfRule>
  </conditionalFormatting>
  <conditionalFormatting sqref="E1437">
    <cfRule type="expression" priority="2893" aboveAverage="0" equalAverage="0" bottom="0" percent="0" rank="0" text="" dxfId="0">
      <formula>#ref!="Pas bon"</formula>
    </cfRule>
    <cfRule type="expression" priority="2894" aboveAverage="0" equalAverage="0" bottom="0" percent="0" rank="0" text="" dxfId="0">
      <formula>#ref!="Pas bon"</formula>
    </cfRule>
  </conditionalFormatting>
  <conditionalFormatting sqref="E1438">
    <cfRule type="expression" priority="2895" aboveAverage="0" equalAverage="0" bottom="0" percent="0" rank="0" text="" dxfId="0">
      <formula>#ref!="Pas bon"</formula>
    </cfRule>
    <cfRule type="expression" priority="2896" aboveAverage="0" equalAverage="0" bottom="0" percent="0" rank="0" text="" dxfId="0">
      <formula>#ref!="Pas bon"</formula>
    </cfRule>
  </conditionalFormatting>
  <conditionalFormatting sqref="E1439">
    <cfRule type="expression" priority="2897" aboveAverage="0" equalAverage="0" bottom="0" percent="0" rank="0" text="" dxfId="0">
      <formula>#ref!="Pas bon"</formula>
    </cfRule>
    <cfRule type="expression" priority="2898" aboveAverage="0" equalAverage="0" bottom="0" percent="0" rank="0" text="" dxfId="0">
      <formula>#ref!="Pas bon"</formula>
    </cfRule>
  </conditionalFormatting>
  <conditionalFormatting sqref="E1440">
    <cfRule type="expression" priority="2899" aboveAverage="0" equalAverage="0" bottom="0" percent="0" rank="0" text="" dxfId="0">
      <formula>#ref!="Pas bon"</formula>
    </cfRule>
    <cfRule type="expression" priority="2900" aboveAverage="0" equalAverage="0" bottom="0" percent="0" rank="0" text="" dxfId="0">
      <formula>#ref!="Pas bon"</formula>
    </cfRule>
  </conditionalFormatting>
  <conditionalFormatting sqref="E1441">
    <cfRule type="expression" priority="2901" aboveAverage="0" equalAverage="0" bottom="0" percent="0" rank="0" text="" dxfId="0">
      <formula>#ref!="Pas bon"</formula>
    </cfRule>
    <cfRule type="expression" priority="2902" aboveAverage="0" equalAverage="0" bottom="0" percent="0" rank="0" text="" dxfId="0">
      <formula>#ref!="Pas bon"</formula>
    </cfRule>
  </conditionalFormatting>
  <conditionalFormatting sqref="E1442">
    <cfRule type="expression" priority="2903" aboveAverage="0" equalAverage="0" bottom="0" percent="0" rank="0" text="" dxfId="0">
      <formula>#ref!="Pas bon"</formula>
    </cfRule>
    <cfRule type="expression" priority="2904" aboveAverage="0" equalAverage="0" bottom="0" percent="0" rank="0" text="" dxfId="0">
      <formula>#ref!="Pas bon"</formula>
    </cfRule>
  </conditionalFormatting>
  <conditionalFormatting sqref="E1443">
    <cfRule type="expression" priority="2905" aboveAverage="0" equalAverage="0" bottom="0" percent="0" rank="0" text="" dxfId="0">
      <formula>#ref!="Pas bon"</formula>
    </cfRule>
    <cfRule type="expression" priority="2906" aboveAverage="0" equalAverage="0" bottom="0" percent="0" rank="0" text="" dxfId="0">
      <formula>#ref!="Pas bon"</formula>
    </cfRule>
  </conditionalFormatting>
  <conditionalFormatting sqref="E1444">
    <cfRule type="expression" priority="2907" aboveAverage="0" equalAverage="0" bottom="0" percent="0" rank="0" text="" dxfId="0">
      <formula>#ref!="Pas bon"</formula>
    </cfRule>
    <cfRule type="expression" priority="2908" aboveAverage="0" equalAverage="0" bottom="0" percent="0" rank="0" text="" dxfId="0">
      <formula>#ref!="Pas bon"</formula>
    </cfRule>
  </conditionalFormatting>
  <conditionalFormatting sqref="E1445">
    <cfRule type="expression" priority="2909" aboveAverage="0" equalAverage="0" bottom="0" percent="0" rank="0" text="" dxfId="0">
      <formula>#ref!="Pas bon"</formula>
    </cfRule>
    <cfRule type="expression" priority="2910" aboveAverage="0" equalAverage="0" bottom="0" percent="0" rank="0" text="" dxfId="0">
      <formula>#ref!="Pas bon"</formula>
    </cfRule>
  </conditionalFormatting>
  <conditionalFormatting sqref="E1446">
    <cfRule type="expression" priority="2911" aboveAverage="0" equalAverage="0" bottom="0" percent="0" rank="0" text="" dxfId="0">
      <formula>#ref!="Pas bon"</formula>
    </cfRule>
    <cfRule type="expression" priority="2912" aboveAverage="0" equalAverage="0" bottom="0" percent="0" rank="0" text="" dxfId="0">
      <formula>#ref!="Pas bon"</formula>
    </cfRule>
  </conditionalFormatting>
  <conditionalFormatting sqref="E1447">
    <cfRule type="expression" priority="2913" aboveAverage="0" equalAverage="0" bottom="0" percent="0" rank="0" text="" dxfId="0">
      <formula>#ref!="Pas bon"</formula>
    </cfRule>
    <cfRule type="expression" priority="2914" aboveAverage="0" equalAverage="0" bottom="0" percent="0" rank="0" text="" dxfId="0">
      <formula>#ref!="Pas bon"</formula>
    </cfRule>
  </conditionalFormatting>
  <conditionalFormatting sqref="E1448">
    <cfRule type="expression" priority="2915" aboveAverage="0" equalAverage="0" bottom="0" percent="0" rank="0" text="" dxfId="0">
      <formula>#ref!="Pas bon"</formula>
    </cfRule>
    <cfRule type="expression" priority="2916" aboveAverage="0" equalAverage="0" bottom="0" percent="0" rank="0" text="" dxfId="0">
      <formula>#ref!="Pas bon"</formula>
    </cfRule>
  </conditionalFormatting>
  <conditionalFormatting sqref="E1449">
    <cfRule type="expression" priority="2917" aboveAverage="0" equalAverage="0" bottom="0" percent="0" rank="0" text="" dxfId="0">
      <formula>#ref!="Pas bon"</formula>
    </cfRule>
    <cfRule type="expression" priority="2918" aboveAverage="0" equalAverage="0" bottom="0" percent="0" rank="0" text="" dxfId="0">
      <formula>#ref!="Pas bon"</formula>
    </cfRule>
  </conditionalFormatting>
  <conditionalFormatting sqref="E1450">
    <cfRule type="expression" priority="2919" aboveAverage="0" equalAverage="0" bottom="0" percent="0" rank="0" text="" dxfId="0">
      <formula>#ref!="Pas bon"</formula>
    </cfRule>
    <cfRule type="expression" priority="2920" aboveAverage="0" equalAverage="0" bottom="0" percent="0" rank="0" text="" dxfId="0">
      <formula>#ref!="Pas bon"</formula>
    </cfRule>
  </conditionalFormatting>
  <conditionalFormatting sqref="E1451">
    <cfRule type="expression" priority="2921" aboveAverage="0" equalAverage="0" bottom="0" percent="0" rank="0" text="" dxfId="0">
      <formula>#ref!="Pas bon"</formula>
    </cfRule>
    <cfRule type="expression" priority="2922" aboveAverage="0" equalAverage="0" bottom="0" percent="0" rank="0" text="" dxfId="0">
      <formula>#ref!="Pas bon"</formula>
    </cfRule>
  </conditionalFormatting>
  <conditionalFormatting sqref="E1452">
    <cfRule type="expression" priority="2923" aboveAverage="0" equalAverage="0" bottom="0" percent="0" rank="0" text="" dxfId="0">
      <formula>#ref!="Pas bon"</formula>
    </cfRule>
    <cfRule type="expression" priority="2924" aboveAverage="0" equalAverage="0" bottom="0" percent="0" rank="0" text="" dxfId="0">
      <formula>#ref!="Pas bon"</formula>
    </cfRule>
  </conditionalFormatting>
  <conditionalFormatting sqref="E1453">
    <cfRule type="expression" priority="2925" aboveAverage="0" equalAverage="0" bottom="0" percent="0" rank="0" text="" dxfId="0">
      <formula>#ref!="Pas bon"</formula>
    </cfRule>
    <cfRule type="expression" priority="2926" aboveAverage="0" equalAverage="0" bottom="0" percent="0" rank="0" text="" dxfId="0">
      <formula>#ref!="Pas bon"</formula>
    </cfRule>
  </conditionalFormatting>
  <conditionalFormatting sqref="E1454">
    <cfRule type="expression" priority="2927" aboveAverage="0" equalAverage="0" bottom="0" percent="0" rank="0" text="" dxfId="0">
      <formula>#ref!="Pas bon"</formula>
    </cfRule>
    <cfRule type="expression" priority="2928" aboveAverage="0" equalAverage="0" bottom="0" percent="0" rank="0" text="" dxfId="0">
      <formula>#ref!="Pas bon"</formula>
    </cfRule>
  </conditionalFormatting>
  <conditionalFormatting sqref="E1455">
    <cfRule type="expression" priority="2929" aboveAverage="0" equalAverage="0" bottom="0" percent="0" rank="0" text="" dxfId="0">
      <formula>#ref!="Pas bon"</formula>
    </cfRule>
    <cfRule type="expression" priority="2930" aboveAverage="0" equalAverage="0" bottom="0" percent="0" rank="0" text="" dxfId="0">
      <formula>#ref!="Pas bon"</formula>
    </cfRule>
  </conditionalFormatting>
  <conditionalFormatting sqref="E1456">
    <cfRule type="expression" priority="2931" aboveAverage="0" equalAverage="0" bottom="0" percent="0" rank="0" text="" dxfId="0">
      <formula>#ref!="Pas bon"</formula>
    </cfRule>
    <cfRule type="expression" priority="2932" aboveAverage="0" equalAverage="0" bottom="0" percent="0" rank="0" text="" dxfId="0">
      <formula>#ref!="Pas bon"</formula>
    </cfRule>
  </conditionalFormatting>
  <conditionalFormatting sqref="E1416">
    <cfRule type="expression" priority="2933" aboveAverage="0" equalAverage="0" bottom="0" percent="0" rank="0" text="" dxfId="0">
      <formula>#ref!="Pas bon"</formula>
    </cfRule>
    <cfRule type="expression" priority="2934" aboveAverage="0" equalAverage="0" bottom="0" percent="0" rank="0" text="" dxfId="0">
      <formula>#ref!="Pas bon"</formula>
    </cfRule>
  </conditionalFormatting>
  <conditionalFormatting sqref="E1417">
    <cfRule type="expression" priority="2935" aboveAverage="0" equalAverage="0" bottom="0" percent="0" rank="0" text="" dxfId="0">
      <formula>#ref!="Pas bon"</formula>
    </cfRule>
    <cfRule type="expression" priority="2936" aboveAverage="0" equalAverage="0" bottom="0" percent="0" rank="0" text="" dxfId="0">
      <formula>#ref!="Pas bon"</formula>
    </cfRule>
  </conditionalFormatting>
  <conditionalFormatting sqref="E1418">
    <cfRule type="expression" priority="2937" aboveAverage="0" equalAverage="0" bottom="0" percent="0" rank="0" text="" dxfId="0">
      <formula>#ref!="Pas bon"</formula>
    </cfRule>
    <cfRule type="expression" priority="2938" aboveAverage="0" equalAverage="0" bottom="0" percent="0" rank="0" text="" dxfId="0">
      <formula>#ref!="Pas bon"</formula>
    </cfRule>
  </conditionalFormatting>
  <conditionalFormatting sqref="E1419">
    <cfRule type="expression" priority="2939" aboveAverage="0" equalAverage="0" bottom="0" percent="0" rank="0" text="" dxfId="0">
      <formula>#ref!="Pas bon"</formula>
    </cfRule>
    <cfRule type="expression" priority="2940" aboveAverage="0" equalAverage="0" bottom="0" percent="0" rank="0" text="" dxfId="0">
      <formula>#ref!="Pas bon"</formula>
    </cfRule>
  </conditionalFormatting>
  <conditionalFormatting sqref="E1420">
    <cfRule type="expression" priority="2941" aboveAverage="0" equalAverage="0" bottom="0" percent="0" rank="0" text="" dxfId="0">
      <formula>#ref!="Pas bon"</formula>
    </cfRule>
    <cfRule type="expression" priority="2942" aboveAverage="0" equalAverage="0" bottom="0" percent="0" rank="0" text="" dxfId="0">
      <formula>#ref!="Pas bon"</formula>
    </cfRule>
  </conditionalFormatting>
  <conditionalFormatting sqref="E1421">
    <cfRule type="expression" priority="2943" aboveAverage="0" equalAverage="0" bottom="0" percent="0" rank="0" text="" dxfId="0">
      <formula>#ref!="Pas bon"</formula>
    </cfRule>
    <cfRule type="expression" priority="2944" aboveAverage="0" equalAverage="0" bottom="0" percent="0" rank="0" text="" dxfId="0">
      <formula>#ref!="Pas bon"</formula>
    </cfRule>
  </conditionalFormatting>
  <conditionalFormatting sqref="E1422">
    <cfRule type="expression" priority="2945" aboveAverage="0" equalAverage="0" bottom="0" percent="0" rank="0" text="" dxfId="0">
      <formula>#ref!="Pas bon"</formula>
    </cfRule>
    <cfRule type="expression" priority="2946" aboveAverage="0" equalAverage="0" bottom="0" percent="0" rank="0" text="" dxfId="0">
      <formula>#ref!="Pas bon"</formula>
    </cfRule>
  </conditionalFormatting>
  <conditionalFormatting sqref="E1423">
    <cfRule type="expression" priority="2947" aboveAverage="0" equalAverage="0" bottom="0" percent="0" rank="0" text="" dxfId="0">
      <formula>#ref!="Pas bon"</formula>
    </cfRule>
    <cfRule type="expression" priority="2948" aboveAverage="0" equalAverage="0" bottom="0" percent="0" rank="0" text="" dxfId="0">
      <formula>#ref!="Pas bon"</formula>
    </cfRule>
  </conditionalFormatting>
  <conditionalFormatting sqref="E1424">
    <cfRule type="expression" priority="2949" aboveAverage="0" equalAverage="0" bottom="0" percent="0" rank="0" text="" dxfId="0">
      <formula>#ref!="Pas bon"</formula>
    </cfRule>
    <cfRule type="expression" priority="2950" aboveAverage="0" equalAverage="0" bottom="0" percent="0" rank="0" text="" dxfId="0">
      <formula>#ref!="Pas bon"</formula>
    </cfRule>
  </conditionalFormatting>
  <conditionalFormatting sqref="E1425">
    <cfRule type="expression" priority="2951" aboveAverage="0" equalAverage="0" bottom="0" percent="0" rank="0" text="" dxfId="0">
      <formula>#ref!="Pas bon"</formula>
    </cfRule>
    <cfRule type="expression" priority="2952" aboveAverage="0" equalAverage="0" bottom="0" percent="0" rank="0" text="" dxfId="0">
      <formula>#ref!="Pas bon"</formula>
    </cfRule>
  </conditionalFormatting>
  <conditionalFormatting sqref="E1426">
    <cfRule type="expression" priority="2953" aboveAverage="0" equalAverage="0" bottom="0" percent="0" rank="0" text="" dxfId="0">
      <formula>#ref!="Pas bon"</formula>
    </cfRule>
    <cfRule type="expression" priority="2954" aboveAverage="0" equalAverage="0" bottom="0" percent="0" rank="0" text="" dxfId="0">
      <formula>#ref!="Pas bon"</formula>
    </cfRule>
  </conditionalFormatting>
  <conditionalFormatting sqref="E1427">
    <cfRule type="expression" priority="2955" aboveAverage="0" equalAverage="0" bottom="0" percent="0" rank="0" text="" dxfId="0">
      <formula>#ref!="Pas bon"</formula>
    </cfRule>
    <cfRule type="expression" priority="2956" aboveAverage="0" equalAverage="0" bottom="0" percent="0" rank="0" text="" dxfId="0">
      <formula>#ref!="Pas bon"</formula>
    </cfRule>
  </conditionalFormatting>
  <conditionalFormatting sqref="E1428">
    <cfRule type="expression" priority="2957" aboveAverage="0" equalAverage="0" bottom="0" percent="0" rank="0" text="" dxfId="0">
      <formula>#ref!="Pas bon"</formula>
    </cfRule>
    <cfRule type="expression" priority="2958" aboveAverage="0" equalAverage="0" bottom="0" percent="0" rank="0" text="" dxfId="0">
      <formula>#ref!="Pas bon"</formula>
    </cfRule>
  </conditionalFormatting>
  <conditionalFormatting sqref="E1429">
    <cfRule type="expression" priority="2959" aboveAverage="0" equalAverage="0" bottom="0" percent="0" rank="0" text="" dxfId="0">
      <formula>#ref!="Pas bon"</formula>
    </cfRule>
    <cfRule type="expression" priority="2960" aboveAverage="0" equalAverage="0" bottom="0" percent="0" rank="0" text="" dxfId="0">
      <formula>#ref!="Pas bon"</formula>
    </cfRule>
  </conditionalFormatting>
  <conditionalFormatting sqref="E1430">
    <cfRule type="expression" priority="2961" aboveAverage="0" equalAverage="0" bottom="0" percent="0" rank="0" text="" dxfId="0">
      <formula>#ref!="Pas bon"</formula>
    </cfRule>
    <cfRule type="expression" priority="2962" aboveAverage="0" equalAverage="0" bottom="0" percent="0" rank="0" text="" dxfId="0">
      <formula>#ref!="Pas bon"</formula>
    </cfRule>
  </conditionalFormatting>
  <conditionalFormatting sqref="E1431">
    <cfRule type="expression" priority="2963" aboveAverage="0" equalAverage="0" bottom="0" percent="0" rank="0" text="" dxfId="0">
      <formula>#ref!="Pas bon"</formula>
    </cfRule>
    <cfRule type="expression" priority="2964" aboveAverage="0" equalAverage="0" bottom="0" percent="0" rank="0" text="" dxfId="0">
      <formula>#ref!="Pas bon"</formula>
    </cfRule>
  </conditionalFormatting>
  <conditionalFormatting sqref="E1432">
    <cfRule type="expression" priority="2965" aboveAverage="0" equalAverage="0" bottom="0" percent="0" rank="0" text="" dxfId="0">
      <formula>#ref!="Pas bon"</formula>
    </cfRule>
    <cfRule type="expression" priority="2966" aboveAverage="0" equalAverage="0" bottom="0" percent="0" rank="0" text="" dxfId="0">
      <formula>#ref!="Pas bon"</formula>
    </cfRule>
  </conditionalFormatting>
  <conditionalFormatting sqref="E1433">
    <cfRule type="expression" priority="2967" aboveAverage="0" equalAverage="0" bottom="0" percent="0" rank="0" text="" dxfId="0">
      <formula>#ref!="Pas bon"</formula>
    </cfRule>
    <cfRule type="expression" priority="2968" aboveAverage="0" equalAverage="0" bottom="0" percent="0" rank="0" text="" dxfId="0">
      <formula>#ref!="Pas bon"</formula>
    </cfRule>
  </conditionalFormatting>
  <conditionalFormatting sqref="E1434">
    <cfRule type="expression" priority="2969" aboveAverage="0" equalAverage="0" bottom="0" percent="0" rank="0" text="" dxfId="0">
      <formula>#ref!="Pas bon"</formula>
    </cfRule>
    <cfRule type="expression" priority="2970" aboveAverage="0" equalAverage="0" bottom="0" percent="0" rank="0" text="" dxfId="0">
      <formula>#ref!="Pas bon"</formula>
    </cfRule>
  </conditionalFormatting>
  <conditionalFormatting sqref="E1034">
    <cfRule type="expression" priority="2971" aboveAverage="0" equalAverage="0" bottom="0" percent="0" rank="0" text="" dxfId="0">
      <formula>#ref!="Pas bon"</formula>
    </cfRule>
    <cfRule type="expression" priority="2972" aboveAverage="0" equalAverage="0" bottom="0" percent="0" rank="0" text="" dxfId="0">
      <formula>#ref!="Pas bon"</formula>
    </cfRule>
  </conditionalFormatting>
  <conditionalFormatting sqref="E1035">
    <cfRule type="expression" priority="2973" aboveAverage="0" equalAverage="0" bottom="0" percent="0" rank="0" text="" dxfId="0">
      <formula>#ref!="Pas bon"</formula>
    </cfRule>
    <cfRule type="expression" priority="2974" aboveAverage="0" equalAverage="0" bottom="0" percent="0" rank="0" text="" dxfId="0">
      <formula>#ref!="Pas bon"</formula>
    </cfRule>
  </conditionalFormatting>
  <conditionalFormatting sqref="E1036">
    <cfRule type="expression" priority="2975" aboveAverage="0" equalAverage="0" bottom="0" percent="0" rank="0" text="" dxfId="0">
      <formula>#ref!="Pas bon"</formula>
    </cfRule>
    <cfRule type="expression" priority="2976" aboveAverage="0" equalAverage="0" bottom="0" percent="0" rank="0" text="" dxfId="0">
      <formula>#ref!="Pas bon"</formula>
    </cfRule>
  </conditionalFormatting>
  <conditionalFormatting sqref="E1037">
    <cfRule type="expression" priority="2977" aboveAverage="0" equalAverage="0" bottom="0" percent="0" rank="0" text="" dxfId="0">
      <formula>#ref!="Pas bon"</formula>
    </cfRule>
    <cfRule type="expression" priority="2978" aboveAverage="0" equalAverage="0" bottom="0" percent="0" rank="0" text="" dxfId="0">
      <formula>#ref!="Pas bon"</formula>
    </cfRule>
  </conditionalFormatting>
  <conditionalFormatting sqref="E1038">
    <cfRule type="expression" priority="2979" aboveAverage="0" equalAverage="0" bottom="0" percent="0" rank="0" text="" dxfId="0">
      <formula>#ref!="Pas bon"</formula>
    </cfRule>
    <cfRule type="expression" priority="2980" aboveAverage="0" equalAverage="0" bottom="0" percent="0" rank="0" text="" dxfId="0">
      <formula>#ref!="Pas bon"</formula>
    </cfRule>
  </conditionalFormatting>
  <conditionalFormatting sqref="E1039">
    <cfRule type="expression" priority="2981" aboveAverage="0" equalAverage="0" bottom="0" percent="0" rank="0" text="" dxfId="0">
      <formula>#ref!="Pas bon"</formula>
    </cfRule>
    <cfRule type="expression" priority="2982" aboveAverage="0" equalAverage="0" bottom="0" percent="0" rank="0" text="" dxfId="0">
      <formula>#ref!="Pas bon"</formula>
    </cfRule>
  </conditionalFormatting>
  <conditionalFormatting sqref="E1040">
    <cfRule type="expression" priority="2983" aboveAverage="0" equalAverage="0" bottom="0" percent="0" rank="0" text="" dxfId="0">
      <formula>#ref!="Pas bon"</formula>
    </cfRule>
    <cfRule type="expression" priority="2984" aboveAverage="0" equalAverage="0" bottom="0" percent="0" rank="0" text="" dxfId="0">
      <formula>#ref!="Pas bon"</formula>
    </cfRule>
  </conditionalFormatting>
  <conditionalFormatting sqref="E1041">
    <cfRule type="expression" priority="2985" aboveAverage="0" equalAverage="0" bottom="0" percent="0" rank="0" text="" dxfId="0">
      <formula>#ref!="Pas bon"</formula>
    </cfRule>
    <cfRule type="expression" priority="2986" aboveAverage="0" equalAverage="0" bottom="0" percent="0" rank="0" text="" dxfId="0">
      <formula>#ref!="Pas bon"</formula>
    </cfRule>
  </conditionalFormatting>
  <conditionalFormatting sqref="E1042">
    <cfRule type="expression" priority="2987" aboveAverage="0" equalAverage="0" bottom="0" percent="0" rank="0" text="" dxfId="0">
      <formula>#ref!="Pas bon"</formula>
    </cfRule>
    <cfRule type="expression" priority="2988" aboveAverage="0" equalAverage="0" bottom="0" percent="0" rank="0" text="" dxfId="0">
      <formula>#ref!="Pas bon"</formula>
    </cfRule>
  </conditionalFormatting>
  <conditionalFormatting sqref="E1044">
    <cfRule type="expression" priority="2989" aboveAverage="0" equalAverage="0" bottom="0" percent="0" rank="0" text="" dxfId="0">
      <formula>#ref!="Pas bon"</formula>
    </cfRule>
    <cfRule type="expression" priority="2990" aboveAverage="0" equalAverage="0" bottom="0" percent="0" rank="0" text="" dxfId="0">
      <formula>#ref!="Pas bon"</formula>
    </cfRule>
  </conditionalFormatting>
  <conditionalFormatting sqref="E1045">
    <cfRule type="expression" priority="2991" aboveAverage="0" equalAverage="0" bottom="0" percent="0" rank="0" text="" dxfId="0">
      <formula>#ref!="Pas bon"</formula>
    </cfRule>
    <cfRule type="expression" priority="2992" aboveAverage="0" equalAverage="0" bottom="0" percent="0" rank="0" text="" dxfId="0">
      <formula>#ref!="Pas bon"</formula>
    </cfRule>
  </conditionalFormatting>
  <conditionalFormatting sqref="E1046">
    <cfRule type="expression" priority="2993" aboveAverage="0" equalAverage="0" bottom="0" percent="0" rank="0" text="" dxfId="0">
      <formula>#ref!="Pas bon"</formula>
    </cfRule>
    <cfRule type="expression" priority="2994" aboveAverage="0" equalAverage="0" bottom="0" percent="0" rank="0" text="" dxfId="0">
      <formula>#ref!="Pas bon"</formula>
    </cfRule>
  </conditionalFormatting>
  <conditionalFormatting sqref="E1047">
    <cfRule type="expression" priority="2995" aboveAverage="0" equalAverage="0" bottom="0" percent="0" rank="0" text="" dxfId="0">
      <formula>#ref!="Pas bon"</formula>
    </cfRule>
    <cfRule type="expression" priority="2996" aboveAverage="0" equalAverage="0" bottom="0" percent="0" rank="0" text="" dxfId="0">
      <formula>#ref!="Pas bon"</formula>
    </cfRule>
  </conditionalFormatting>
  <conditionalFormatting sqref="E1048">
    <cfRule type="expression" priority="2997" aboveAverage="0" equalAverage="0" bottom="0" percent="0" rank="0" text="" dxfId="0">
      <formula>#ref!="Pas bon"</formula>
    </cfRule>
    <cfRule type="expression" priority="2998" aboveAverage="0" equalAverage="0" bottom="0" percent="0" rank="0" text="" dxfId="0">
      <formula>#ref!="Pas bon"</formula>
    </cfRule>
  </conditionalFormatting>
  <conditionalFormatting sqref="E1049">
    <cfRule type="expression" priority="2999" aboveAverage="0" equalAverage="0" bottom="0" percent="0" rank="0" text="" dxfId="0">
      <formula>#ref!="Pas bon"</formula>
    </cfRule>
    <cfRule type="expression" priority="3000" aboveAverage="0" equalAverage="0" bottom="0" percent="0" rank="0" text="" dxfId="0">
      <formula>#ref!="Pas bon"</formula>
    </cfRule>
  </conditionalFormatting>
  <conditionalFormatting sqref="E1050">
    <cfRule type="expression" priority="3001" aboveAverage="0" equalAverage="0" bottom="0" percent="0" rank="0" text="" dxfId="0">
      <formula>#ref!="Pas bon"</formula>
    </cfRule>
    <cfRule type="expression" priority="3002" aboveAverage="0" equalAverage="0" bottom="0" percent="0" rank="0" text="" dxfId="0">
      <formula>#ref!="Pas bon"</formula>
    </cfRule>
  </conditionalFormatting>
  <conditionalFormatting sqref="E1051">
    <cfRule type="expression" priority="3003" aboveAverage="0" equalAverage="0" bottom="0" percent="0" rank="0" text="" dxfId="0">
      <formula>#ref!="Pas bon"</formula>
    </cfRule>
    <cfRule type="expression" priority="3004" aboveAverage="0" equalAverage="0" bottom="0" percent="0" rank="0" text="" dxfId="0">
      <formula>#ref!="Pas bon"</formula>
    </cfRule>
  </conditionalFormatting>
  <conditionalFormatting sqref="E1052">
    <cfRule type="expression" priority="3005" aboveAverage="0" equalAverage="0" bottom="0" percent="0" rank="0" text="" dxfId="0">
      <formula>#ref!="Pas bon"</formula>
    </cfRule>
    <cfRule type="expression" priority="3006" aboveAverage="0" equalAverage="0" bottom="0" percent="0" rank="0" text="" dxfId="0">
      <formula>#ref!="Pas bon"</formula>
    </cfRule>
  </conditionalFormatting>
  <conditionalFormatting sqref="E1053">
    <cfRule type="expression" priority="3007" aboveAverage="0" equalAverage="0" bottom="0" percent="0" rank="0" text="" dxfId="0">
      <formula>#ref!="Pas bon"</formula>
    </cfRule>
    <cfRule type="expression" priority="3008" aboveAverage="0" equalAverage="0" bottom="0" percent="0" rank="0" text="" dxfId="0">
      <formula>#ref!="Pas bon"</formula>
    </cfRule>
  </conditionalFormatting>
  <conditionalFormatting sqref="E1054">
    <cfRule type="expression" priority="3009" aboveAverage="0" equalAverage="0" bottom="0" percent="0" rank="0" text="" dxfId="0">
      <formula>#ref!="Pas bon"</formula>
    </cfRule>
    <cfRule type="expression" priority="3010" aboveAverage="0" equalAverage="0" bottom="0" percent="0" rank="0" text="" dxfId="0">
      <formula>#ref!="Pas bon"</formula>
    </cfRule>
  </conditionalFormatting>
  <conditionalFormatting sqref="E1055">
    <cfRule type="expression" priority="3011" aboveAverage="0" equalAverage="0" bottom="0" percent="0" rank="0" text="" dxfId="0">
      <formula>#ref!="Pas bon"</formula>
    </cfRule>
    <cfRule type="expression" priority="3012" aboveAverage="0" equalAverage="0" bottom="0" percent="0" rank="0" text="" dxfId="0">
      <formula>#ref!="Pas bon"</formula>
    </cfRule>
  </conditionalFormatting>
  <conditionalFormatting sqref="E1056">
    <cfRule type="expression" priority="3013" aboveAverage="0" equalAverage="0" bottom="0" percent="0" rank="0" text="" dxfId="0">
      <formula>#ref!="Pas bon"</formula>
    </cfRule>
    <cfRule type="expression" priority="3014" aboveAverage="0" equalAverage="0" bottom="0" percent="0" rank="0" text="" dxfId="0">
      <formula>#ref!="Pas bon"</formula>
    </cfRule>
  </conditionalFormatting>
  <conditionalFormatting sqref="E1057">
    <cfRule type="expression" priority="3015" aboveAverage="0" equalAverage="0" bottom="0" percent="0" rank="0" text="" dxfId="0">
      <formula>#ref!="Pas bon"</formula>
    </cfRule>
    <cfRule type="expression" priority="3016" aboveAverage="0" equalAverage="0" bottom="0" percent="0" rank="0" text="" dxfId="0">
      <formula>#ref!="Pas bon"</formula>
    </cfRule>
  </conditionalFormatting>
  <conditionalFormatting sqref="E1058">
    <cfRule type="expression" priority="3017" aboveAverage="0" equalAverage="0" bottom="0" percent="0" rank="0" text="" dxfId="0">
      <formula>#ref!="Pas bon"</formula>
    </cfRule>
    <cfRule type="expression" priority="3018" aboveAverage="0" equalAverage="0" bottom="0" percent="0" rank="0" text="" dxfId="0">
      <formula>#ref!="Pas bon"</formula>
    </cfRule>
  </conditionalFormatting>
  <conditionalFormatting sqref="E1059">
    <cfRule type="expression" priority="3019" aboveAverage="0" equalAverage="0" bottom="0" percent="0" rank="0" text="" dxfId="0">
      <formula>#ref!="Pas bon"</formula>
    </cfRule>
    <cfRule type="expression" priority="3020" aboveAverage="0" equalAverage="0" bottom="0" percent="0" rank="0" text="" dxfId="0">
      <formula>#ref!="Pas bon"</formula>
    </cfRule>
  </conditionalFormatting>
  <conditionalFormatting sqref="E1063">
    <cfRule type="expression" priority="3021" aboveAverage="0" equalAverage="0" bottom="0" percent="0" rank="0" text="" dxfId="0">
      <formula>#ref!="Pas bon"</formula>
    </cfRule>
    <cfRule type="expression" priority="3022" aboveAverage="0" equalAverage="0" bottom="0" percent="0" rank="0" text="" dxfId="0">
      <formula>#ref!="Pas bon"</formula>
    </cfRule>
  </conditionalFormatting>
  <conditionalFormatting sqref="E1064">
    <cfRule type="expression" priority="3023" aboveAverage="0" equalAverage="0" bottom="0" percent="0" rank="0" text="" dxfId="0">
      <formula>#ref!="Pas bon"</formula>
    </cfRule>
    <cfRule type="expression" priority="3024" aboveAverage="0" equalAverage="0" bottom="0" percent="0" rank="0" text="" dxfId="0">
      <formula>#ref!="Pas bon"</formula>
    </cfRule>
  </conditionalFormatting>
  <conditionalFormatting sqref="E1065">
    <cfRule type="expression" priority="3025" aboveAverage="0" equalAverage="0" bottom="0" percent="0" rank="0" text="" dxfId="0">
      <formula>#ref!="Pas bon"</formula>
    </cfRule>
    <cfRule type="expression" priority="3026" aboveAverage="0" equalAverage="0" bottom="0" percent="0" rank="0" text="" dxfId="0">
      <formula>#ref!="Pas bon"</formula>
    </cfRule>
  </conditionalFormatting>
  <conditionalFormatting sqref="E1066">
    <cfRule type="expression" priority="3027" aboveAverage="0" equalAverage="0" bottom="0" percent="0" rank="0" text="" dxfId="0">
      <formula>#ref!="Pas bon"</formula>
    </cfRule>
    <cfRule type="expression" priority="3028" aboveAverage="0" equalAverage="0" bottom="0" percent="0" rank="0" text="" dxfId="0">
      <formula>#ref!="Pas bon"</formula>
    </cfRule>
  </conditionalFormatting>
  <conditionalFormatting sqref="E1067">
    <cfRule type="expression" priority="3029" aboveAverage="0" equalAverage="0" bottom="0" percent="0" rank="0" text="" dxfId="0">
      <formula>#ref!="Pas bon"</formula>
    </cfRule>
    <cfRule type="expression" priority="3030" aboveAverage="0" equalAverage="0" bottom="0" percent="0" rank="0" text="" dxfId="0">
      <formula>#ref!="Pas bon"</formula>
    </cfRule>
  </conditionalFormatting>
  <conditionalFormatting sqref="E1068">
    <cfRule type="expression" priority="3031" aboveAverage="0" equalAverage="0" bottom="0" percent="0" rank="0" text="" dxfId="0">
      <formula>#ref!="Pas bon"</formula>
    </cfRule>
    <cfRule type="expression" priority="3032" aboveAverage="0" equalAverage="0" bottom="0" percent="0" rank="0" text="" dxfId="0">
      <formula>#ref!="Pas bon"</formula>
    </cfRule>
  </conditionalFormatting>
  <conditionalFormatting sqref="E1069">
    <cfRule type="expression" priority="3033" aboveAverage="0" equalAverage="0" bottom="0" percent="0" rank="0" text="" dxfId="0">
      <formula>#ref!="Pas bon"</formula>
    </cfRule>
    <cfRule type="expression" priority="3034" aboveAverage="0" equalAverage="0" bottom="0" percent="0" rank="0" text="" dxfId="0">
      <formula>#ref!="Pas bon"</formula>
    </cfRule>
  </conditionalFormatting>
  <conditionalFormatting sqref="E1070">
    <cfRule type="expression" priority="3035" aboveAverage="0" equalAverage="0" bottom="0" percent="0" rank="0" text="" dxfId="0">
      <formula>#ref!="Pas bon"</formula>
    </cfRule>
    <cfRule type="expression" priority="3036" aboveAverage="0" equalAverage="0" bottom="0" percent="0" rank="0" text="" dxfId="0">
      <formula>#ref!="Pas bon"</formula>
    </cfRule>
  </conditionalFormatting>
  <conditionalFormatting sqref="E1071">
    <cfRule type="expression" priority="3037" aboveAverage="0" equalAverage="0" bottom="0" percent="0" rank="0" text="" dxfId="0">
      <formula>#ref!="Pas bon"</formula>
    </cfRule>
    <cfRule type="expression" priority="3038" aboveAverage="0" equalAverage="0" bottom="0" percent="0" rank="0" text="" dxfId="0">
      <formula>#ref!="Pas bon"</formula>
    </cfRule>
  </conditionalFormatting>
  <conditionalFormatting sqref="E1072">
    <cfRule type="expression" priority="3039" aboveAverage="0" equalAverage="0" bottom="0" percent="0" rank="0" text="" dxfId="0">
      <formula>#ref!="Pas bon"</formula>
    </cfRule>
    <cfRule type="expression" priority="3040" aboveAverage="0" equalAverage="0" bottom="0" percent="0" rank="0" text="" dxfId="0">
      <formula>#ref!="Pas bon"</formula>
    </cfRule>
  </conditionalFormatting>
  <conditionalFormatting sqref="E1073">
    <cfRule type="expression" priority="3041" aboveAverage="0" equalAverage="0" bottom="0" percent="0" rank="0" text="" dxfId="0">
      <formula>#ref!="Pas bon"</formula>
    </cfRule>
    <cfRule type="expression" priority="3042" aboveAverage="0" equalAverage="0" bottom="0" percent="0" rank="0" text="" dxfId="0">
      <formula>#ref!="Pas bon"</formula>
    </cfRule>
  </conditionalFormatting>
  <conditionalFormatting sqref="E1074">
    <cfRule type="expression" priority="3043" aboveAverage="0" equalAverage="0" bottom="0" percent="0" rank="0" text="" dxfId="0">
      <formula>#ref!="Pas bon"</formula>
    </cfRule>
    <cfRule type="expression" priority="3044" aboveAverage="0" equalAverage="0" bottom="0" percent="0" rank="0" text="" dxfId="0">
      <formula>#ref!="Pas bon"</formula>
    </cfRule>
  </conditionalFormatting>
  <conditionalFormatting sqref="E1075">
    <cfRule type="expression" priority="3045" aboveAverage="0" equalAverage="0" bottom="0" percent="0" rank="0" text="" dxfId="0">
      <formula>#ref!="Pas bon"</formula>
    </cfRule>
    <cfRule type="expression" priority="3046" aboveAverage="0" equalAverage="0" bottom="0" percent="0" rank="0" text="" dxfId="0">
      <formula>#ref!="Pas bon"</formula>
    </cfRule>
  </conditionalFormatting>
  <conditionalFormatting sqref="E1078">
    <cfRule type="expression" priority="3047" aboveAverage="0" equalAverage="0" bottom="0" percent="0" rank="0" text="" dxfId="0">
      <formula>#ref!="Pas bon"</formula>
    </cfRule>
    <cfRule type="expression" priority="3048" aboveAverage="0" equalAverage="0" bottom="0" percent="0" rank="0" text="" dxfId="0">
      <formula>#ref!="Pas bon"</formula>
    </cfRule>
  </conditionalFormatting>
  <conditionalFormatting sqref="E1079">
    <cfRule type="expression" priority="3049" aboveAverage="0" equalAverage="0" bottom="0" percent="0" rank="0" text="" dxfId="0">
      <formula>#ref!="Pas bon"</formula>
    </cfRule>
    <cfRule type="expression" priority="3050" aboveAverage="0" equalAverage="0" bottom="0" percent="0" rank="0" text="" dxfId="0">
      <formula>#ref!="Pas bon"</formula>
    </cfRule>
  </conditionalFormatting>
  <conditionalFormatting sqref="E1080">
    <cfRule type="expression" priority="3051" aboveAverage="0" equalAverage="0" bottom="0" percent="0" rank="0" text="" dxfId="0">
      <formula>#ref!="Pas bon"</formula>
    </cfRule>
    <cfRule type="expression" priority="3052" aboveAverage="0" equalAverage="0" bottom="0" percent="0" rank="0" text="" dxfId="0">
      <formula>#ref!="Pas bon"</formula>
    </cfRule>
  </conditionalFormatting>
  <conditionalFormatting sqref="E1081">
    <cfRule type="expression" priority="3053" aboveAverage="0" equalAverage="0" bottom="0" percent="0" rank="0" text="" dxfId="0">
      <formula>#ref!="Pas bon"</formula>
    </cfRule>
    <cfRule type="expression" priority="3054" aboveAverage="0" equalAverage="0" bottom="0" percent="0" rank="0" text="" dxfId="0">
      <formula>#ref!="Pas bon"</formula>
    </cfRule>
  </conditionalFormatting>
  <conditionalFormatting sqref="E1082">
    <cfRule type="expression" priority="3055" aboveAverage="0" equalAverage="0" bottom="0" percent="0" rank="0" text="" dxfId="0">
      <formula>#ref!="Pas bon"</formula>
    </cfRule>
    <cfRule type="expression" priority="3056" aboveAverage="0" equalAverage="0" bottom="0" percent="0" rank="0" text="" dxfId="0">
      <formula>#ref!="Pas bon"</formula>
    </cfRule>
  </conditionalFormatting>
  <conditionalFormatting sqref="E1083">
    <cfRule type="expression" priority="3057" aboveAverage="0" equalAverage="0" bottom="0" percent="0" rank="0" text="" dxfId="0">
      <formula>#ref!="Pas bon"</formula>
    </cfRule>
    <cfRule type="expression" priority="3058" aboveAverage="0" equalAverage="0" bottom="0" percent="0" rank="0" text="" dxfId="0">
      <formula>#ref!="Pas bon"</formula>
    </cfRule>
  </conditionalFormatting>
  <conditionalFormatting sqref="E1084">
    <cfRule type="expression" priority="3059" aboveAverage="0" equalAverage="0" bottom="0" percent="0" rank="0" text="" dxfId="0">
      <formula>#ref!="Pas bon"</formula>
    </cfRule>
    <cfRule type="expression" priority="3060" aboveAverage="0" equalAverage="0" bottom="0" percent="0" rank="0" text="" dxfId="0">
      <formula>#ref!="Pas bon"</formula>
    </cfRule>
  </conditionalFormatting>
  <conditionalFormatting sqref="E1085">
    <cfRule type="expression" priority="3061" aboveAverage="0" equalAverage="0" bottom="0" percent="0" rank="0" text="" dxfId="0">
      <formula>#ref!="Pas bon"</formula>
    </cfRule>
    <cfRule type="expression" priority="3062" aboveAverage="0" equalAverage="0" bottom="0" percent="0" rank="0" text="" dxfId="0">
      <formula>#ref!="Pas bon"</formula>
    </cfRule>
  </conditionalFormatting>
  <conditionalFormatting sqref="E1086">
    <cfRule type="expression" priority="3063" aboveAverage="0" equalAverage="0" bottom="0" percent="0" rank="0" text="" dxfId="0">
      <formula>#ref!="Pas bon"</formula>
    </cfRule>
    <cfRule type="expression" priority="3064" aboveAverage="0" equalAverage="0" bottom="0" percent="0" rank="0" text="" dxfId="0">
      <formula>#ref!="Pas bon"</formula>
    </cfRule>
  </conditionalFormatting>
  <conditionalFormatting sqref="E1087">
    <cfRule type="expression" priority="3065" aboveAverage="0" equalAverage="0" bottom="0" percent="0" rank="0" text="" dxfId="0">
      <formula>#ref!="Pas bon"</formula>
    </cfRule>
    <cfRule type="expression" priority="3066" aboveAverage="0" equalAverage="0" bottom="0" percent="0" rank="0" text="" dxfId="0">
      <formula>#ref!="Pas bon"</formula>
    </cfRule>
  </conditionalFormatting>
  <conditionalFormatting sqref="E1089">
    <cfRule type="expression" priority="3067" aboveAverage="0" equalAverage="0" bottom="0" percent="0" rank="0" text="" dxfId="0">
      <formula>#ref!="Pas bon"</formula>
    </cfRule>
    <cfRule type="expression" priority="3068" aboveAverage="0" equalAverage="0" bottom="0" percent="0" rank="0" text="" dxfId="0">
      <formula>#ref!="Pas bon"</formula>
    </cfRule>
  </conditionalFormatting>
  <conditionalFormatting sqref="E1090">
    <cfRule type="expression" priority="3069" aboveAverage="0" equalAverage="0" bottom="0" percent="0" rank="0" text="" dxfId="0">
      <formula>#ref!="Pas bon"</formula>
    </cfRule>
    <cfRule type="expression" priority="3070" aboveAverage="0" equalAverage="0" bottom="0" percent="0" rank="0" text="" dxfId="0">
      <formula>#ref!="Pas bon"</formula>
    </cfRule>
  </conditionalFormatting>
  <conditionalFormatting sqref="E1091">
    <cfRule type="expression" priority="3071" aboveAverage="0" equalAverage="0" bottom="0" percent="0" rank="0" text="" dxfId="0">
      <formula>#ref!="Pas bon"</formula>
    </cfRule>
    <cfRule type="expression" priority="3072" aboveAverage="0" equalAverage="0" bottom="0" percent="0" rank="0" text="" dxfId="0">
      <formula>#ref!="Pas bon"</formula>
    </cfRule>
  </conditionalFormatting>
  <conditionalFormatting sqref="E1092">
    <cfRule type="expression" priority="3073" aboveAverage="0" equalAverage="0" bottom="0" percent="0" rank="0" text="" dxfId="0">
      <formula>#ref!="Pas bon"</formula>
    </cfRule>
    <cfRule type="expression" priority="3074" aboveAverage="0" equalAverage="0" bottom="0" percent="0" rank="0" text="" dxfId="0">
      <formula>#ref!="Pas bon"</formula>
    </cfRule>
  </conditionalFormatting>
  <conditionalFormatting sqref="E1093">
    <cfRule type="expression" priority="3075" aboveAverage="0" equalAverage="0" bottom="0" percent="0" rank="0" text="" dxfId="0">
      <formula>#ref!="Pas bon"</formula>
    </cfRule>
    <cfRule type="expression" priority="3076" aboveAverage="0" equalAverage="0" bottom="0" percent="0" rank="0" text="" dxfId="0">
      <formula>#ref!="Pas bon"</formula>
    </cfRule>
  </conditionalFormatting>
  <conditionalFormatting sqref="E1094">
    <cfRule type="expression" priority="3077" aboveAverage="0" equalAverage="0" bottom="0" percent="0" rank="0" text="" dxfId="0">
      <formula>#ref!="Pas bon"</formula>
    </cfRule>
    <cfRule type="expression" priority="3078" aboveAverage="0" equalAverage="0" bottom="0" percent="0" rank="0" text="" dxfId="0">
      <formula>#ref!="Pas bon"</formula>
    </cfRule>
  </conditionalFormatting>
  <conditionalFormatting sqref="E1095">
    <cfRule type="expression" priority="3079" aboveAverage="0" equalAverage="0" bottom="0" percent="0" rank="0" text="" dxfId="0">
      <formula>#ref!="Pas bon"</formula>
    </cfRule>
    <cfRule type="expression" priority="3080" aboveAverage="0" equalAverage="0" bottom="0" percent="0" rank="0" text="" dxfId="0">
      <formula>#ref!="Pas bon"</formula>
    </cfRule>
  </conditionalFormatting>
  <conditionalFormatting sqref="E1096">
    <cfRule type="expression" priority="3081" aboveAverage="0" equalAverage="0" bottom="0" percent="0" rank="0" text="" dxfId="0">
      <formula>#ref!="Pas bon"</formula>
    </cfRule>
    <cfRule type="expression" priority="3082" aboveAverage="0" equalAverage="0" bottom="0" percent="0" rank="0" text="" dxfId="0">
      <formula>#ref!="Pas bon"</formula>
    </cfRule>
  </conditionalFormatting>
  <conditionalFormatting sqref="E1097">
    <cfRule type="expression" priority="3083" aboveAverage="0" equalAverage="0" bottom="0" percent="0" rank="0" text="" dxfId="0">
      <formula>#ref!="Pas bon"</formula>
    </cfRule>
    <cfRule type="expression" priority="3084" aboveAverage="0" equalAverage="0" bottom="0" percent="0" rank="0" text="" dxfId="0">
      <formula>#ref!="Pas bon"</formula>
    </cfRule>
  </conditionalFormatting>
  <conditionalFormatting sqref="E1098">
    <cfRule type="expression" priority="3085" aboveAverage="0" equalAverage="0" bottom="0" percent="0" rank="0" text="" dxfId="0">
      <formula>#ref!="Pas bon"</formula>
    </cfRule>
    <cfRule type="expression" priority="3086" aboveAverage="0" equalAverage="0" bottom="0" percent="0" rank="0" text="" dxfId="0">
      <formula>#ref!="Pas bon"</formula>
    </cfRule>
  </conditionalFormatting>
  <conditionalFormatting sqref="E1099">
    <cfRule type="expression" priority="3087" aboveAverage="0" equalAverage="0" bottom="0" percent="0" rank="0" text="" dxfId="0">
      <formula>#ref!="Pas bon"</formula>
    </cfRule>
    <cfRule type="expression" priority="3088" aboveAverage="0" equalAverage="0" bottom="0" percent="0" rank="0" text="" dxfId="0">
      <formula>#ref!="Pas bon"</formula>
    </cfRule>
  </conditionalFormatting>
  <conditionalFormatting sqref="E1100">
    <cfRule type="expression" priority="3089" aboveAverage="0" equalAverage="0" bottom="0" percent="0" rank="0" text="" dxfId="0">
      <formula>#ref!="Pas bon"</formula>
    </cfRule>
    <cfRule type="expression" priority="3090" aboveAverage="0" equalAverage="0" bottom="0" percent="0" rank="0" text="" dxfId="0">
      <formula>#ref!="Pas bon"</formula>
    </cfRule>
  </conditionalFormatting>
  <conditionalFormatting sqref="E1101">
    <cfRule type="expression" priority="3091" aboveAverage="0" equalAverage="0" bottom="0" percent="0" rank="0" text="" dxfId="0">
      <formula>#ref!="Pas bon"</formula>
    </cfRule>
    <cfRule type="expression" priority="3092" aboveAverage="0" equalAverage="0" bottom="0" percent="0" rank="0" text="" dxfId="0">
      <formula>#ref!="Pas bon"</formula>
    </cfRule>
  </conditionalFormatting>
  <conditionalFormatting sqref="E1102">
    <cfRule type="expression" priority="3093" aboveAverage="0" equalAverage="0" bottom="0" percent="0" rank="0" text="" dxfId="0">
      <formula>#ref!="Pas bon"</formula>
    </cfRule>
    <cfRule type="expression" priority="3094" aboveAverage="0" equalAverage="0" bottom="0" percent="0" rank="0" text="" dxfId="0">
      <formula>#ref!="Pas bon"</formula>
    </cfRule>
  </conditionalFormatting>
  <conditionalFormatting sqref="E1103">
    <cfRule type="expression" priority="3095" aboveAverage="0" equalAverage="0" bottom="0" percent="0" rank="0" text="" dxfId="0">
      <formula>#ref!="Pas bon"</formula>
    </cfRule>
    <cfRule type="expression" priority="3096" aboveAverage="0" equalAverage="0" bottom="0" percent="0" rank="0" text="" dxfId="0">
      <formula>#ref!="Pas bon"</formula>
    </cfRule>
  </conditionalFormatting>
  <conditionalFormatting sqref="E1104">
    <cfRule type="expression" priority="3097" aboveAverage="0" equalAverage="0" bottom="0" percent="0" rank="0" text="" dxfId="0">
      <formula>#ref!="Pas bon"</formula>
    </cfRule>
    <cfRule type="expression" priority="3098" aboveAverage="0" equalAverage="0" bottom="0" percent="0" rank="0" text="" dxfId="0">
      <formula>#ref!="Pas bon"</formula>
    </cfRule>
  </conditionalFormatting>
  <conditionalFormatting sqref="E1105">
    <cfRule type="expression" priority="3099" aboveAverage="0" equalAverage="0" bottom="0" percent="0" rank="0" text="" dxfId="0">
      <formula>#ref!="Pas bon"</formula>
    </cfRule>
    <cfRule type="expression" priority="3100" aboveAverage="0" equalAverage="0" bottom="0" percent="0" rank="0" text="" dxfId="0">
      <formula>#ref!="Pas bon"</formula>
    </cfRule>
  </conditionalFormatting>
  <conditionalFormatting sqref="E1106">
    <cfRule type="expression" priority="3101" aboveAverage="0" equalAverage="0" bottom="0" percent="0" rank="0" text="" dxfId="0">
      <formula>#ref!="Pas bon"</formula>
    </cfRule>
    <cfRule type="expression" priority="3102" aboveAverage="0" equalAverage="0" bottom="0" percent="0" rank="0" text="" dxfId="0">
      <formula>#ref!="Pas bon"</formula>
    </cfRule>
  </conditionalFormatting>
  <conditionalFormatting sqref="E1107">
    <cfRule type="expression" priority="3103" aboveAverage="0" equalAverage="0" bottom="0" percent="0" rank="0" text="" dxfId="0">
      <formula>#ref!="Pas bon"</formula>
    </cfRule>
    <cfRule type="expression" priority="3104" aboveAverage="0" equalAverage="0" bottom="0" percent="0" rank="0" text="" dxfId="0">
      <formula>#ref!="Pas bon"</formula>
    </cfRule>
  </conditionalFormatting>
  <conditionalFormatting sqref="E1108">
    <cfRule type="expression" priority="3105" aboveAverage="0" equalAverage="0" bottom="0" percent="0" rank="0" text="" dxfId="0">
      <formula>#ref!="Pas bon"</formula>
    </cfRule>
    <cfRule type="expression" priority="3106" aboveAverage="0" equalAverage="0" bottom="0" percent="0" rank="0" text="" dxfId="0">
      <formula>#ref!="Pas bon"</formula>
    </cfRule>
  </conditionalFormatting>
  <conditionalFormatting sqref="E1109">
    <cfRule type="expression" priority="3107" aboveAverage="0" equalAverage="0" bottom="0" percent="0" rank="0" text="" dxfId="0">
      <formula>#ref!="Pas bon"</formula>
    </cfRule>
    <cfRule type="expression" priority="3108" aboveAverage="0" equalAverage="0" bottom="0" percent="0" rank="0" text="" dxfId="0">
      <formula>#ref!="Pas bon"</formula>
    </cfRule>
  </conditionalFormatting>
  <conditionalFormatting sqref="E1110">
    <cfRule type="expression" priority="3109" aboveAverage="0" equalAverage="0" bottom="0" percent="0" rank="0" text="" dxfId="0">
      <formula>#ref!="Pas bon"</formula>
    </cfRule>
    <cfRule type="expression" priority="3110" aboveAverage="0" equalAverage="0" bottom="0" percent="0" rank="0" text="" dxfId="0">
      <formula>#ref!="Pas bon"</formula>
    </cfRule>
  </conditionalFormatting>
  <conditionalFormatting sqref="E1111">
    <cfRule type="expression" priority="3111" aboveAverage="0" equalAverage="0" bottom="0" percent="0" rank="0" text="" dxfId="0">
      <formula>#ref!="Pas bon"</formula>
    </cfRule>
    <cfRule type="expression" priority="3112" aboveAverage="0" equalAverage="0" bottom="0" percent="0" rank="0" text="" dxfId="0">
      <formula>#ref!="Pas bon"</formula>
    </cfRule>
  </conditionalFormatting>
  <conditionalFormatting sqref="E1112">
    <cfRule type="expression" priority="3113" aboveAverage="0" equalAverage="0" bottom="0" percent="0" rank="0" text="" dxfId="0">
      <formula>#ref!="Pas bon"</formula>
    </cfRule>
    <cfRule type="expression" priority="3114" aboveAverage="0" equalAverage="0" bottom="0" percent="0" rank="0" text="" dxfId="0">
      <formula>#ref!="Pas bon"</formula>
    </cfRule>
  </conditionalFormatting>
  <conditionalFormatting sqref="E1113">
    <cfRule type="expression" priority="3115" aboveAverage="0" equalAverage="0" bottom="0" percent="0" rank="0" text="" dxfId="0">
      <formula>#ref!="Pas bon"</formula>
    </cfRule>
    <cfRule type="expression" priority="3116" aboveAverage="0" equalAverage="0" bottom="0" percent="0" rank="0" text="" dxfId="0">
      <formula>#ref!="Pas bon"</formula>
    </cfRule>
  </conditionalFormatting>
  <conditionalFormatting sqref="E1114">
    <cfRule type="expression" priority="3117" aboveAverage="0" equalAverage="0" bottom="0" percent="0" rank="0" text="" dxfId="0">
      <formula>#ref!="Pas bon"</formula>
    </cfRule>
    <cfRule type="expression" priority="3118" aboveAverage="0" equalAverage="0" bottom="0" percent="0" rank="0" text="" dxfId="0">
      <formula>#ref!="Pas bon"</formula>
    </cfRule>
  </conditionalFormatting>
  <conditionalFormatting sqref="E1115">
    <cfRule type="expression" priority="3119" aboveAverage="0" equalAverage="0" bottom="0" percent="0" rank="0" text="" dxfId="0">
      <formula>#ref!="Pas bon"</formula>
    </cfRule>
    <cfRule type="expression" priority="3120" aboveAverage="0" equalAverage="0" bottom="0" percent="0" rank="0" text="" dxfId="0">
      <formula>#ref!="Pas bon"</formula>
    </cfRule>
  </conditionalFormatting>
  <conditionalFormatting sqref="E1124">
    <cfRule type="expression" priority="3121" aboveAverage="0" equalAverage="0" bottom="0" percent="0" rank="0" text="" dxfId="0">
      <formula>#ref!="Pas bon"</formula>
    </cfRule>
    <cfRule type="expression" priority="3122" aboveAverage="0" equalAverage="0" bottom="0" percent="0" rank="0" text="" dxfId="0">
      <formula>#ref!="Pas bon"</formula>
    </cfRule>
  </conditionalFormatting>
  <conditionalFormatting sqref="E1125">
    <cfRule type="expression" priority="3123" aboveAverage="0" equalAverage="0" bottom="0" percent="0" rank="0" text="" dxfId="0">
      <formula>#ref!="Pas bon"</formula>
    </cfRule>
    <cfRule type="expression" priority="3124" aboveAverage="0" equalAverage="0" bottom="0" percent="0" rank="0" text="" dxfId="0">
      <formula>#ref!="Pas bon"</formula>
    </cfRule>
  </conditionalFormatting>
  <conditionalFormatting sqref="E1126">
    <cfRule type="expression" priority="3125" aboveAverage="0" equalAverage="0" bottom="0" percent="0" rank="0" text="" dxfId="0">
      <formula>#ref!="Pas bon"</formula>
    </cfRule>
    <cfRule type="expression" priority="3126" aboveAverage="0" equalAverage="0" bottom="0" percent="0" rank="0" text="" dxfId="0">
      <formula>#ref!="Pas bon"</formula>
    </cfRule>
  </conditionalFormatting>
  <conditionalFormatting sqref="E1127">
    <cfRule type="expression" priority="3127" aboveAverage="0" equalAverage="0" bottom="0" percent="0" rank="0" text="" dxfId="0">
      <formula>#ref!="Pas bon"</formula>
    </cfRule>
    <cfRule type="expression" priority="3128" aboveAverage="0" equalAverage="0" bottom="0" percent="0" rank="0" text="" dxfId="0">
      <formula>#ref!="Pas bon"</formula>
    </cfRule>
  </conditionalFormatting>
  <conditionalFormatting sqref="E1128">
    <cfRule type="expression" priority="3129" aboveAverage="0" equalAverage="0" bottom="0" percent="0" rank="0" text="" dxfId="0">
      <formula>#ref!="Pas bon"</formula>
    </cfRule>
    <cfRule type="expression" priority="3130" aboveAverage="0" equalAverage="0" bottom="0" percent="0" rank="0" text="" dxfId="0">
      <formula>#ref!="Pas bon"</formula>
    </cfRule>
  </conditionalFormatting>
  <conditionalFormatting sqref="E1129">
    <cfRule type="expression" priority="3131" aboveAverage="0" equalAverage="0" bottom="0" percent="0" rank="0" text="" dxfId="0">
      <formula>#ref!="Pas bon"</formula>
    </cfRule>
    <cfRule type="expression" priority="3132" aboveAverage="0" equalAverage="0" bottom="0" percent="0" rank="0" text="" dxfId="0">
      <formula>#ref!="Pas bon"</formula>
    </cfRule>
  </conditionalFormatting>
  <conditionalFormatting sqref="E1130">
    <cfRule type="expression" priority="3133" aboveAverage="0" equalAverage="0" bottom="0" percent="0" rank="0" text="" dxfId="0">
      <formula>#ref!="Pas bon"</formula>
    </cfRule>
    <cfRule type="expression" priority="3134" aboveAverage="0" equalAverage="0" bottom="0" percent="0" rank="0" text="" dxfId="0">
      <formula>#ref!="Pas bon"</formula>
    </cfRule>
  </conditionalFormatting>
  <conditionalFormatting sqref="E1131">
    <cfRule type="expression" priority="3135" aboveAverage="0" equalAverage="0" bottom="0" percent="0" rank="0" text="" dxfId="0">
      <formula>#ref!="Pas bon"</formula>
    </cfRule>
    <cfRule type="expression" priority="3136" aboveAverage="0" equalAverage="0" bottom="0" percent="0" rank="0" text="" dxfId="0">
      <formula>#ref!="Pas bon"</formula>
    </cfRule>
  </conditionalFormatting>
  <conditionalFormatting sqref="E1132">
    <cfRule type="expression" priority="3137" aboveAverage="0" equalAverage="0" bottom="0" percent="0" rank="0" text="" dxfId="0">
      <formula>#ref!="Pas bon"</formula>
    </cfRule>
    <cfRule type="expression" priority="3138" aboveAverage="0" equalAverage="0" bottom="0" percent="0" rank="0" text="" dxfId="0">
      <formula>#ref!="Pas bon"</formula>
    </cfRule>
  </conditionalFormatting>
  <conditionalFormatting sqref="E1133">
    <cfRule type="expression" priority="3139" aboveAverage="0" equalAverage="0" bottom="0" percent="0" rank="0" text="" dxfId="0">
      <formula>#ref!="Pas bon"</formula>
    </cfRule>
    <cfRule type="expression" priority="3140" aboveAverage="0" equalAverage="0" bottom="0" percent="0" rank="0" text="" dxfId="0">
      <formula>#ref!="Pas bon"</formula>
    </cfRule>
  </conditionalFormatting>
  <conditionalFormatting sqref="E1134">
    <cfRule type="expression" priority="3141" aboveAverage="0" equalAverage="0" bottom="0" percent="0" rank="0" text="" dxfId="0">
      <formula>#ref!="Pas bon"</formula>
    </cfRule>
    <cfRule type="expression" priority="3142" aboveAverage="0" equalAverage="0" bottom="0" percent="0" rank="0" text="" dxfId="0">
      <formula>#ref!="Pas bon"</formula>
    </cfRule>
  </conditionalFormatting>
  <conditionalFormatting sqref="E1135">
    <cfRule type="expression" priority="3143" aboveAverage="0" equalAverage="0" bottom="0" percent="0" rank="0" text="" dxfId="0">
      <formula>#ref!="Pas bon"</formula>
    </cfRule>
    <cfRule type="expression" priority="3144" aboveAverage="0" equalAverage="0" bottom="0" percent="0" rank="0" text="" dxfId="0">
      <formula>#ref!="Pas bon"</formula>
    </cfRule>
  </conditionalFormatting>
  <conditionalFormatting sqref="E1136">
    <cfRule type="expression" priority="3145" aboveAverage="0" equalAverage="0" bottom="0" percent="0" rank="0" text="" dxfId="0">
      <formula>#ref!="Pas bon"</formula>
    </cfRule>
    <cfRule type="expression" priority="3146" aboveAverage="0" equalAverage="0" bottom="0" percent="0" rank="0" text="" dxfId="0">
      <formula>#ref!="Pas bon"</formula>
    </cfRule>
  </conditionalFormatting>
  <conditionalFormatting sqref="E1137">
    <cfRule type="expression" priority="3147" aboveAverage="0" equalAverage="0" bottom="0" percent="0" rank="0" text="" dxfId="0">
      <formula>#ref!="Pas bon"</formula>
    </cfRule>
    <cfRule type="expression" priority="3148" aboveAverage="0" equalAverage="0" bottom="0" percent="0" rank="0" text="" dxfId="0">
      <formula>#ref!="Pas bon"</formula>
    </cfRule>
  </conditionalFormatting>
  <conditionalFormatting sqref="E1138">
    <cfRule type="expression" priority="3149" aboveAverage="0" equalAverage="0" bottom="0" percent="0" rank="0" text="" dxfId="0">
      <formula>#ref!="Pas bon"</formula>
    </cfRule>
    <cfRule type="expression" priority="3150" aboveAverage="0" equalAverage="0" bottom="0" percent="0" rank="0" text="" dxfId="0">
      <formula>#ref!="Pas bon"</formula>
    </cfRule>
  </conditionalFormatting>
  <conditionalFormatting sqref="E1139">
    <cfRule type="expression" priority="3151" aboveAverage="0" equalAverage="0" bottom="0" percent="0" rank="0" text="" dxfId="0">
      <formula>#ref!="Pas bon"</formula>
    </cfRule>
    <cfRule type="expression" priority="3152" aboveAverage="0" equalAverage="0" bottom="0" percent="0" rank="0" text="" dxfId="0">
      <formula>#ref!="Pas bon"</formula>
    </cfRule>
  </conditionalFormatting>
  <conditionalFormatting sqref="E1140">
    <cfRule type="expression" priority="3153" aboveAverage="0" equalAverage="0" bottom="0" percent="0" rank="0" text="" dxfId="0">
      <formula>#ref!="Pas bon"</formula>
    </cfRule>
    <cfRule type="expression" priority="3154" aboveAverage="0" equalAverage="0" bottom="0" percent="0" rank="0" text="" dxfId="0">
      <formula>#ref!="Pas bon"</formula>
    </cfRule>
  </conditionalFormatting>
  <conditionalFormatting sqref="E1141">
    <cfRule type="expression" priority="3155" aboveAverage="0" equalAverage="0" bottom="0" percent="0" rank="0" text="" dxfId="0">
      <formula>#ref!="Pas bon"</formula>
    </cfRule>
    <cfRule type="expression" priority="3156" aboveAverage="0" equalAverage="0" bottom="0" percent="0" rank="0" text="" dxfId="0">
      <formula>#ref!="Pas bon"</formula>
    </cfRule>
  </conditionalFormatting>
  <conditionalFormatting sqref="E1142">
    <cfRule type="expression" priority="3157" aboveAverage="0" equalAverage="0" bottom="0" percent="0" rank="0" text="" dxfId="0">
      <formula>#ref!="Pas bon"</formula>
    </cfRule>
    <cfRule type="expression" priority="3158" aboveAverage="0" equalAverage="0" bottom="0" percent="0" rank="0" text="" dxfId="0">
      <formula>#ref!="Pas bon"</formula>
    </cfRule>
  </conditionalFormatting>
  <conditionalFormatting sqref="E1143">
    <cfRule type="expression" priority="3159" aboveAverage="0" equalAverage="0" bottom="0" percent="0" rank="0" text="" dxfId="0">
      <formula>#ref!="Pas bon"</formula>
    </cfRule>
    <cfRule type="expression" priority="3160" aboveAverage="0" equalAverage="0" bottom="0" percent="0" rank="0" text="" dxfId="0">
      <formula>#ref!="Pas bon"</formula>
    </cfRule>
  </conditionalFormatting>
  <conditionalFormatting sqref="E1144">
    <cfRule type="expression" priority="3161" aboveAverage="0" equalAverage="0" bottom="0" percent="0" rank="0" text="" dxfId="0">
      <formula>#ref!="Pas bon"</formula>
    </cfRule>
    <cfRule type="expression" priority="3162" aboveAverage="0" equalAverage="0" bottom="0" percent="0" rank="0" text="" dxfId="0">
      <formula>#ref!="Pas bon"</formula>
    </cfRule>
  </conditionalFormatting>
  <conditionalFormatting sqref="E1145">
    <cfRule type="expression" priority="3163" aboveAverage="0" equalAverage="0" bottom="0" percent="0" rank="0" text="" dxfId="0">
      <formula>#ref!="Pas bon"</formula>
    </cfRule>
    <cfRule type="expression" priority="3164" aboveAverage="0" equalAverage="0" bottom="0" percent="0" rank="0" text="" dxfId="0">
      <formula>#ref!="Pas bon"</formula>
    </cfRule>
  </conditionalFormatting>
  <conditionalFormatting sqref="E1146">
    <cfRule type="expression" priority="3165" aboveAverage="0" equalAverage="0" bottom="0" percent="0" rank="0" text="" dxfId="0">
      <formula>#ref!="Pas bon"</formula>
    </cfRule>
    <cfRule type="expression" priority="3166" aboveAverage="0" equalAverage="0" bottom="0" percent="0" rank="0" text="" dxfId="0">
      <formula>#ref!="Pas bon"</formula>
    </cfRule>
  </conditionalFormatting>
  <conditionalFormatting sqref="E1147">
    <cfRule type="expression" priority="3167" aboveAverage="0" equalAverage="0" bottom="0" percent="0" rank="0" text="" dxfId="0">
      <formula>#ref!="Pas bon"</formula>
    </cfRule>
    <cfRule type="expression" priority="3168" aboveAverage="0" equalAverage="0" bottom="0" percent="0" rank="0" text="" dxfId="0">
      <formula>#ref!="Pas bon"</formula>
    </cfRule>
  </conditionalFormatting>
  <conditionalFormatting sqref="E1148">
    <cfRule type="expression" priority="3169" aboveAverage="0" equalAverage="0" bottom="0" percent="0" rank="0" text="" dxfId="0">
      <formula>#ref!="Pas bon"</formula>
    </cfRule>
    <cfRule type="expression" priority="3170" aboveAverage="0" equalAverage="0" bottom="0" percent="0" rank="0" text="" dxfId="0">
      <formula>#ref!="Pas bon"</formula>
    </cfRule>
  </conditionalFormatting>
  <conditionalFormatting sqref="E1149">
    <cfRule type="expression" priority="3171" aboveAverage="0" equalAverage="0" bottom="0" percent="0" rank="0" text="" dxfId="0">
      <formula>#ref!="Pas bon"</formula>
    </cfRule>
    <cfRule type="expression" priority="3172" aboveAverage="0" equalAverage="0" bottom="0" percent="0" rank="0" text="" dxfId="0">
      <formula>#ref!="Pas bon"</formula>
    </cfRule>
  </conditionalFormatting>
  <conditionalFormatting sqref="E1150">
    <cfRule type="expression" priority="3173" aboveAverage="0" equalAverage="0" bottom="0" percent="0" rank="0" text="" dxfId="0">
      <formula>#ref!="Pas bon"</formula>
    </cfRule>
    <cfRule type="expression" priority="3174" aboveAverage="0" equalAverage="0" bottom="0" percent="0" rank="0" text="" dxfId="0">
      <formula>#ref!="Pas bon"</formula>
    </cfRule>
  </conditionalFormatting>
  <conditionalFormatting sqref="E1152">
    <cfRule type="expression" priority="3175" aboveAverage="0" equalAverage="0" bottom="0" percent="0" rank="0" text="" dxfId="0">
      <formula>#ref!="Pas bon"</formula>
    </cfRule>
    <cfRule type="expression" priority="3176" aboveAverage="0" equalAverage="0" bottom="0" percent="0" rank="0" text="" dxfId="0">
      <formula>#ref!="Pas bon"</formula>
    </cfRule>
  </conditionalFormatting>
  <conditionalFormatting sqref="E1153">
    <cfRule type="expression" priority="3177" aboveAverage="0" equalAverage="0" bottom="0" percent="0" rank="0" text="" dxfId="0">
      <formula>#ref!="Pas bon"</formula>
    </cfRule>
    <cfRule type="expression" priority="3178" aboveAverage="0" equalAverage="0" bottom="0" percent="0" rank="0" text="" dxfId="0">
      <formula>#ref!="Pas bon"</formula>
    </cfRule>
  </conditionalFormatting>
  <conditionalFormatting sqref="E1154">
    <cfRule type="expression" priority="3179" aboveAverage="0" equalAverage="0" bottom="0" percent="0" rank="0" text="" dxfId="0">
      <formula>#ref!="Pas bon"</formula>
    </cfRule>
    <cfRule type="expression" priority="3180" aboveAverage="0" equalAverage="0" bottom="0" percent="0" rank="0" text="" dxfId="0">
      <formula>#ref!="Pas bon"</formula>
    </cfRule>
  </conditionalFormatting>
  <conditionalFormatting sqref="E1155">
    <cfRule type="expression" priority="3181" aboveAverage="0" equalAverage="0" bottom="0" percent="0" rank="0" text="" dxfId="0">
      <formula>#ref!="Pas bon"</formula>
    </cfRule>
    <cfRule type="expression" priority="3182" aboveAverage="0" equalAverage="0" bottom="0" percent="0" rank="0" text="" dxfId="0">
      <formula>#ref!="Pas bon"</formula>
    </cfRule>
  </conditionalFormatting>
  <conditionalFormatting sqref="E1156">
    <cfRule type="expression" priority="3183" aboveAverage="0" equalAverage="0" bottom="0" percent="0" rank="0" text="" dxfId="0">
      <formula>#ref!="Pas bon"</formula>
    </cfRule>
    <cfRule type="expression" priority="3184" aboveAverage="0" equalAverage="0" bottom="0" percent="0" rank="0" text="" dxfId="0">
      <formula>#ref!="Pas bon"</formula>
    </cfRule>
  </conditionalFormatting>
  <conditionalFormatting sqref="E1157">
    <cfRule type="expression" priority="3185" aboveAverage="0" equalAverage="0" bottom="0" percent="0" rank="0" text="" dxfId="0">
      <formula>#ref!="Pas bon"</formula>
    </cfRule>
    <cfRule type="expression" priority="3186" aboveAverage="0" equalAverage="0" bottom="0" percent="0" rank="0" text="" dxfId="0">
      <formula>#ref!="Pas bon"</formula>
    </cfRule>
  </conditionalFormatting>
  <conditionalFormatting sqref="E1158">
    <cfRule type="expression" priority="3187" aboveAverage="0" equalAverage="0" bottom="0" percent="0" rank="0" text="" dxfId="0">
      <formula>#ref!="Pas bon"</formula>
    </cfRule>
    <cfRule type="expression" priority="3188" aboveAverage="0" equalAverage="0" bottom="0" percent="0" rank="0" text="" dxfId="0">
      <formula>#ref!="Pas bon"</formula>
    </cfRule>
  </conditionalFormatting>
  <conditionalFormatting sqref="E1159">
    <cfRule type="expression" priority="3189" aboveAverage="0" equalAverage="0" bottom="0" percent="0" rank="0" text="" dxfId="0">
      <formula>#ref!="Pas bon"</formula>
    </cfRule>
    <cfRule type="expression" priority="3190" aboveAverage="0" equalAverage="0" bottom="0" percent="0" rank="0" text="" dxfId="0">
      <formula>#ref!="Pas bon"</formula>
    </cfRule>
  </conditionalFormatting>
  <conditionalFormatting sqref="E1160">
    <cfRule type="expression" priority="3191" aboveAverage="0" equalAverage="0" bottom="0" percent="0" rank="0" text="" dxfId="0">
      <formula>#ref!="Pas bon"</formula>
    </cfRule>
    <cfRule type="expression" priority="3192" aboveAverage="0" equalAverage="0" bottom="0" percent="0" rank="0" text="" dxfId="0">
      <formula>#ref!="Pas bon"</formula>
    </cfRule>
  </conditionalFormatting>
  <conditionalFormatting sqref="E1161">
    <cfRule type="expression" priority="3193" aboveAverage="0" equalAverage="0" bottom="0" percent="0" rank="0" text="" dxfId="0">
      <formula>#ref!="Pas bon"</formula>
    </cfRule>
    <cfRule type="expression" priority="3194" aboveAverage="0" equalAverage="0" bottom="0" percent="0" rank="0" text="" dxfId="0">
      <formula>#ref!="Pas bon"</formula>
    </cfRule>
  </conditionalFormatting>
  <conditionalFormatting sqref="E1162">
    <cfRule type="expression" priority="3195" aboveAverage="0" equalAverage="0" bottom="0" percent="0" rank="0" text="" dxfId="0">
      <formula>#ref!="Pas bon"</formula>
    </cfRule>
    <cfRule type="expression" priority="3196" aboveAverage="0" equalAverage="0" bottom="0" percent="0" rank="0" text="" dxfId="0">
      <formula>#ref!="Pas bon"</formula>
    </cfRule>
  </conditionalFormatting>
  <conditionalFormatting sqref="E1163">
    <cfRule type="expression" priority="3197" aboveAverage="0" equalAverage="0" bottom="0" percent="0" rank="0" text="" dxfId="0">
      <formula>#ref!="Pas bon"</formula>
    </cfRule>
    <cfRule type="expression" priority="3198" aboveAverage="0" equalAverage="0" bottom="0" percent="0" rank="0" text="" dxfId="0">
      <formula>#ref!="Pas bon"</formula>
    </cfRule>
  </conditionalFormatting>
  <conditionalFormatting sqref="E1164">
    <cfRule type="expression" priority="3199" aboveAverage="0" equalAverage="0" bottom="0" percent="0" rank="0" text="" dxfId="0">
      <formula>#ref!="Pas bon"</formula>
    </cfRule>
    <cfRule type="expression" priority="3200" aboveAverage="0" equalAverage="0" bottom="0" percent="0" rank="0" text="" dxfId="0">
      <formula>#ref!="Pas bon"</formula>
    </cfRule>
  </conditionalFormatting>
  <conditionalFormatting sqref="E1165">
    <cfRule type="expression" priority="3201" aboveAverage="0" equalAverage="0" bottom="0" percent="0" rank="0" text="" dxfId="0">
      <formula>#ref!="Pas bon"</formula>
    </cfRule>
    <cfRule type="expression" priority="3202" aboveAverage="0" equalAverage="0" bottom="0" percent="0" rank="0" text="" dxfId="0">
      <formula>#ref!="Pas bon"</formula>
    </cfRule>
  </conditionalFormatting>
  <conditionalFormatting sqref="O2331:Q2389 C2329 C2330:D2337 C2307:D2328 C2342 C2343:D2389 C2338:C2339 C2340:D2341 B2307:B2389 E2378 O2306:Q2311 Q2312:Q2330 F2331:M2389 M2306:M2311">
    <cfRule type="expression" priority="3203" aboveAverage="0" equalAverage="0" bottom="0" percent="0" rank="0" text="" dxfId="0">
      <formula>#ref!="Pas bon"</formula>
    </cfRule>
    <cfRule type="expression" priority="3204" aboveAverage="0" equalAverage="0" bottom="0" percent="0" rank="0" text="" dxfId="0">
      <formula>$I2205="Pas bon"</formula>
    </cfRule>
  </conditionalFormatting>
  <conditionalFormatting sqref="A2307:A2389">
    <cfRule type="expression" priority="3205" aboveAverage="0" equalAverage="0" bottom="0" percent="0" rank="0" text="" dxfId="1">
      <formula>#ref!="Pas bon"</formula>
    </cfRule>
    <cfRule type="expression" priority="3206" aboveAverage="0" equalAverage="0" bottom="0" percent="0" rank="0" text="" dxfId="2">
      <formula>$M2312="Pas bon"</formula>
    </cfRule>
  </conditionalFormatting>
  <conditionalFormatting sqref="D2338:D2339 D2342 D2329">
    <cfRule type="expression" priority="3207" aboveAverage="0" equalAverage="0" bottom="0" percent="0" rank="0" text="" dxfId="0">
      <formula>#ref!="Pas bon"</formula>
    </cfRule>
    <cfRule type="expression" priority="3208" aboveAverage="0" equalAverage="0" bottom="0" percent="0" rank="0" text="" dxfId="0">
      <formula>#ref!="Pas bon"</formula>
    </cfRule>
  </conditionalFormatting>
  <conditionalFormatting sqref="E2331">
    <cfRule type="expression" priority="3209" aboveAverage="0" equalAverage="0" bottom="0" percent="0" rank="0" text="" dxfId="0">
      <formula>#ref!="Pas bon"</formula>
    </cfRule>
    <cfRule type="expression" priority="3210" aboveAverage="0" equalAverage="0" bottom="0" percent="0" rank="0" text="" dxfId="0">
      <formula>$I2330="Pas bon"</formula>
    </cfRule>
  </conditionalFormatting>
  <conditionalFormatting sqref="E2332">
    <cfRule type="expression" priority="3211" aboveAverage="0" equalAverage="0" bottom="0" percent="0" rank="0" text="" dxfId="0">
      <formula>#ref!="Pas bon"</formula>
    </cfRule>
    <cfRule type="expression" priority="3212" aboveAverage="0" equalAverage="0" bottom="0" percent="0" rank="0" text="" dxfId="0">
      <formula>$I2331="Pas bon"</formula>
    </cfRule>
  </conditionalFormatting>
  <conditionalFormatting sqref="E2333">
    <cfRule type="expression" priority="3213" aboveAverage="0" equalAverage="0" bottom="0" percent="0" rank="0" text="" dxfId="0">
      <formula>#ref!="Pas bon"</formula>
    </cfRule>
    <cfRule type="expression" priority="3214" aboveAverage="0" equalAverage="0" bottom="0" percent="0" rank="0" text="" dxfId="0">
      <formula>$I2332="Pas bon"</formula>
    </cfRule>
  </conditionalFormatting>
  <conditionalFormatting sqref="E2334">
    <cfRule type="expression" priority="3215" aboveAverage="0" equalAverage="0" bottom="0" percent="0" rank="0" text="" dxfId="0">
      <formula>#ref!="Pas bon"</formula>
    </cfRule>
    <cfRule type="expression" priority="3216" aboveAverage="0" equalAverage="0" bottom="0" percent="0" rank="0" text="" dxfId="0">
      <formula>$I2333="Pas bon"</formula>
    </cfRule>
  </conditionalFormatting>
  <conditionalFormatting sqref="E2335">
    <cfRule type="expression" priority="3217" aboveAverage="0" equalAverage="0" bottom="0" percent="0" rank="0" text="" dxfId="0">
      <formula>#ref!="Pas bon"</formula>
    </cfRule>
    <cfRule type="expression" priority="3218" aboveAverage="0" equalAverage="0" bottom="0" percent="0" rank="0" text="" dxfId="0">
      <formula>$I2334="Pas bon"</formula>
    </cfRule>
  </conditionalFormatting>
  <conditionalFormatting sqref="E2336">
    <cfRule type="expression" priority="3219" aboveAverage="0" equalAverage="0" bottom="0" percent="0" rank="0" text="" dxfId="0">
      <formula>#ref!="Pas bon"</formula>
    </cfRule>
    <cfRule type="expression" priority="3220" aboveAverage="0" equalAverage="0" bottom="0" percent="0" rank="0" text="" dxfId="0">
      <formula>$I2335="Pas bon"</formula>
    </cfRule>
  </conditionalFormatting>
  <conditionalFormatting sqref="E2337">
    <cfRule type="expression" priority="3221" aboveAverage="0" equalAverage="0" bottom="0" percent="0" rank="0" text="" dxfId="0">
      <formula>#ref!="Pas bon"</formula>
    </cfRule>
    <cfRule type="expression" priority="3222" aboveAverage="0" equalAverage="0" bottom="0" percent="0" rank="0" text="" dxfId="0">
      <formula>$I2336="Pas bon"</formula>
    </cfRule>
  </conditionalFormatting>
  <conditionalFormatting sqref="E2338">
    <cfRule type="expression" priority="3223" aboveAverage="0" equalAverage="0" bottom="0" percent="0" rank="0" text="" dxfId="0">
      <formula>#ref!="Pas bon"</formula>
    </cfRule>
    <cfRule type="expression" priority="3224" aboveAverage="0" equalAverage="0" bottom="0" percent="0" rank="0" text="" dxfId="0">
      <formula>$I2337="Pas bon"</formula>
    </cfRule>
  </conditionalFormatting>
  <conditionalFormatting sqref="E2339">
    <cfRule type="expression" priority="3225" aboveAverage="0" equalAverage="0" bottom="0" percent="0" rank="0" text="" dxfId="0">
      <formula>#ref!="Pas bon"</formula>
    </cfRule>
    <cfRule type="expression" priority="3226" aboveAverage="0" equalAverage="0" bottom="0" percent="0" rank="0" text="" dxfId="0">
      <formula>$I2338="Pas bon"</formula>
    </cfRule>
  </conditionalFormatting>
  <conditionalFormatting sqref="E2340">
    <cfRule type="expression" priority="3227" aboveAverage="0" equalAverage="0" bottom="0" percent="0" rank="0" text="" dxfId="0">
      <formula>#ref!="Pas bon"</formula>
    </cfRule>
    <cfRule type="expression" priority="3228" aboveAverage="0" equalAverage="0" bottom="0" percent="0" rank="0" text="" dxfId="0">
      <formula>$I2339="Pas bon"</formula>
    </cfRule>
  </conditionalFormatting>
  <conditionalFormatting sqref="E2341">
    <cfRule type="expression" priority="3229" aboveAverage="0" equalAverage="0" bottom="0" percent="0" rank="0" text="" dxfId="0">
      <formula>#ref!="Pas bon"</formula>
    </cfRule>
    <cfRule type="expression" priority="3230" aboveAverage="0" equalAverage="0" bottom="0" percent="0" rank="0" text="" dxfId="0">
      <formula>$I2340="Pas bon"</formula>
    </cfRule>
  </conditionalFormatting>
  <conditionalFormatting sqref="E2342">
    <cfRule type="expression" priority="3231" aboveAverage="0" equalAverage="0" bottom="0" percent="0" rank="0" text="" dxfId="0">
      <formula>#ref!="Pas bon"</formula>
    </cfRule>
    <cfRule type="expression" priority="3232" aboveAverage="0" equalAverage="0" bottom="0" percent="0" rank="0" text="" dxfId="0">
      <formula>#ref!="Pas bon"</formula>
    </cfRule>
  </conditionalFormatting>
  <conditionalFormatting sqref="E2343">
    <cfRule type="expression" priority="3233" aboveAverage="0" equalAverage="0" bottom="0" percent="0" rank="0" text="" dxfId="0">
      <formula>#ref!="Pas bon"</formula>
    </cfRule>
    <cfRule type="expression" priority="3234" aboveAverage="0" equalAverage="0" bottom="0" percent="0" rank="0" text="" dxfId="0">
      <formula>#ref!="Pas bon"</formula>
    </cfRule>
  </conditionalFormatting>
  <conditionalFormatting sqref="E2344">
    <cfRule type="expression" priority="3235" aboveAverage="0" equalAverage="0" bottom="0" percent="0" rank="0" text="" dxfId="0">
      <formula>#ref!="Pas bon"</formula>
    </cfRule>
    <cfRule type="expression" priority="3236" aboveAverage="0" equalAverage="0" bottom="0" percent="0" rank="0" text="" dxfId="0">
      <formula>#ref!="Pas bon"</formula>
    </cfRule>
  </conditionalFormatting>
  <conditionalFormatting sqref="E2345">
    <cfRule type="expression" priority="3237" aboveAverage="0" equalAverage="0" bottom="0" percent="0" rank="0" text="" dxfId="0">
      <formula>#ref!="Pas bon"</formula>
    </cfRule>
    <cfRule type="expression" priority="3238" aboveAverage="0" equalAverage="0" bottom="0" percent="0" rank="0" text="" dxfId="0">
      <formula>#ref!="Pas bon"</formula>
    </cfRule>
  </conditionalFormatting>
  <conditionalFormatting sqref="E2346">
    <cfRule type="expression" priority="3239" aboveAverage="0" equalAverage="0" bottom="0" percent="0" rank="0" text="" dxfId="0">
      <formula>#ref!="Pas bon"</formula>
    </cfRule>
    <cfRule type="expression" priority="3240" aboveAverage="0" equalAverage="0" bottom="0" percent="0" rank="0" text="" dxfId="0">
      <formula>#ref!="Pas bon"</formula>
    </cfRule>
  </conditionalFormatting>
  <conditionalFormatting sqref="E2347">
    <cfRule type="expression" priority="3241" aboveAverage="0" equalAverage="0" bottom="0" percent="0" rank="0" text="" dxfId="0">
      <formula>#ref!="Pas bon"</formula>
    </cfRule>
    <cfRule type="expression" priority="3242" aboveAverage="0" equalAverage="0" bottom="0" percent="0" rank="0" text="" dxfId="0">
      <formula>#ref!="Pas bon"</formula>
    </cfRule>
  </conditionalFormatting>
  <conditionalFormatting sqref="E2348">
    <cfRule type="expression" priority="3243" aboveAverage="0" equalAverage="0" bottom="0" percent="0" rank="0" text="" dxfId="0">
      <formula>#ref!="Pas bon"</formula>
    </cfRule>
    <cfRule type="expression" priority="3244" aboveAverage="0" equalAverage="0" bottom="0" percent="0" rank="0" text="" dxfId="0">
      <formula>#ref!="Pas bon"</formula>
    </cfRule>
  </conditionalFormatting>
  <conditionalFormatting sqref="E2349">
    <cfRule type="expression" priority="3245" aboveAverage="0" equalAverage="0" bottom="0" percent="0" rank="0" text="" dxfId="0">
      <formula>#ref!="Pas bon"</formula>
    </cfRule>
    <cfRule type="expression" priority="3246" aboveAverage="0" equalAverage="0" bottom="0" percent="0" rank="0" text="" dxfId="0">
      <formula>#ref!="Pas bon"</formula>
    </cfRule>
  </conditionalFormatting>
  <conditionalFormatting sqref="E2350">
    <cfRule type="expression" priority="3247" aboveAverage="0" equalAverage="0" bottom="0" percent="0" rank="0" text="" dxfId="0">
      <formula>#ref!="Pas bon"</formula>
    </cfRule>
    <cfRule type="expression" priority="3248" aboveAverage="0" equalAverage="0" bottom="0" percent="0" rank="0" text="" dxfId="0">
      <formula>#ref!="Pas bon"</formula>
    </cfRule>
  </conditionalFormatting>
  <conditionalFormatting sqref="E2351">
    <cfRule type="expression" priority="3249" aboveAverage="0" equalAverage="0" bottom="0" percent="0" rank="0" text="" dxfId="0">
      <formula>#ref!="Pas bon"</formula>
    </cfRule>
    <cfRule type="expression" priority="3250" aboveAverage="0" equalAverage="0" bottom="0" percent="0" rank="0" text="" dxfId="0">
      <formula>#ref!="Pas bon"</formula>
    </cfRule>
  </conditionalFormatting>
  <conditionalFormatting sqref="E2352">
    <cfRule type="expression" priority="3251" aboveAverage="0" equalAverage="0" bottom="0" percent="0" rank="0" text="" dxfId="0">
      <formula>#ref!="Pas bon"</formula>
    </cfRule>
    <cfRule type="expression" priority="3252" aboveAverage="0" equalAverage="0" bottom="0" percent="0" rank="0" text="" dxfId="0">
      <formula>#ref!="Pas bon"</formula>
    </cfRule>
  </conditionalFormatting>
  <conditionalFormatting sqref="E2353">
    <cfRule type="expression" priority="3253" aboveAverage="0" equalAverage="0" bottom="0" percent="0" rank="0" text="" dxfId="0">
      <formula>#ref!="Pas bon"</formula>
    </cfRule>
    <cfRule type="expression" priority="3254" aboveAverage="0" equalAverage="0" bottom="0" percent="0" rank="0" text="" dxfId="0">
      <formula>#ref!="Pas bon"</formula>
    </cfRule>
  </conditionalFormatting>
  <conditionalFormatting sqref="E2354">
    <cfRule type="expression" priority="3255" aboveAverage="0" equalAverage="0" bottom="0" percent="0" rank="0" text="" dxfId="0">
      <formula>#ref!="Pas bon"</formula>
    </cfRule>
    <cfRule type="expression" priority="3256" aboveAverage="0" equalAverage="0" bottom="0" percent="0" rank="0" text="" dxfId="0">
      <formula>#ref!="Pas bon"</formula>
    </cfRule>
  </conditionalFormatting>
  <conditionalFormatting sqref="E2355">
    <cfRule type="expression" priority="3257" aboveAverage="0" equalAverage="0" bottom="0" percent="0" rank="0" text="" dxfId="0">
      <formula>#ref!="Pas bon"</formula>
    </cfRule>
    <cfRule type="expression" priority="3258" aboveAverage="0" equalAverage="0" bottom="0" percent="0" rank="0" text="" dxfId="0">
      <formula>#ref!="Pas bon"</formula>
    </cfRule>
  </conditionalFormatting>
  <conditionalFormatting sqref="E2356">
    <cfRule type="expression" priority="3259" aboveAverage="0" equalAverage="0" bottom="0" percent="0" rank="0" text="" dxfId="0">
      <formula>#ref!="Pas bon"</formula>
    </cfRule>
    <cfRule type="expression" priority="3260" aboveAverage="0" equalAverage="0" bottom="0" percent="0" rank="0" text="" dxfId="0">
      <formula>#ref!="Pas bon"</formula>
    </cfRule>
  </conditionalFormatting>
  <conditionalFormatting sqref="E2357">
    <cfRule type="expression" priority="3261" aboveAverage="0" equalAverage="0" bottom="0" percent="0" rank="0" text="" dxfId="0">
      <formula>#ref!="Pas bon"</formula>
    </cfRule>
    <cfRule type="expression" priority="3262" aboveAverage="0" equalAverage="0" bottom="0" percent="0" rank="0" text="" dxfId="0">
      <formula>#ref!="Pas bon"</formula>
    </cfRule>
  </conditionalFormatting>
  <conditionalFormatting sqref="E2358">
    <cfRule type="expression" priority="3263" aboveAverage="0" equalAverage="0" bottom="0" percent="0" rank="0" text="" dxfId="0">
      <formula>#ref!="Pas bon"</formula>
    </cfRule>
    <cfRule type="expression" priority="3264" aboveAverage="0" equalAverage="0" bottom="0" percent="0" rank="0" text="" dxfId="0">
      <formula>#ref!="Pas bon"</formula>
    </cfRule>
  </conditionalFormatting>
  <conditionalFormatting sqref="E2359">
    <cfRule type="expression" priority="3265" aboveAverage="0" equalAverage="0" bottom="0" percent="0" rank="0" text="" dxfId="0">
      <formula>#ref!="Pas bon"</formula>
    </cfRule>
    <cfRule type="expression" priority="3266" aboveAverage="0" equalAverage="0" bottom="0" percent="0" rank="0" text="" dxfId="0">
      <formula>#ref!="Pas bon"</formula>
    </cfRule>
  </conditionalFormatting>
  <conditionalFormatting sqref="E2360">
    <cfRule type="expression" priority="3267" aboveAverage="0" equalAverage="0" bottom="0" percent="0" rank="0" text="" dxfId="0">
      <formula>#ref!="Pas bon"</formula>
    </cfRule>
    <cfRule type="expression" priority="3268" aboveAverage="0" equalAverage="0" bottom="0" percent="0" rank="0" text="" dxfId="0">
      <formula>#ref!="Pas bon"</formula>
    </cfRule>
  </conditionalFormatting>
  <conditionalFormatting sqref="E2361">
    <cfRule type="expression" priority="3269" aboveAverage="0" equalAverage="0" bottom="0" percent="0" rank="0" text="" dxfId="0">
      <formula>#ref!="Pas bon"</formula>
    </cfRule>
    <cfRule type="expression" priority="3270" aboveAverage="0" equalAverage="0" bottom="0" percent="0" rank="0" text="" dxfId="0">
      <formula>#ref!="Pas bon"</formula>
    </cfRule>
  </conditionalFormatting>
  <conditionalFormatting sqref="E2362">
    <cfRule type="expression" priority="3271" aboveAverage="0" equalAverage="0" bottom="0" percent="0" rank="0" text="" dxfId="0">
      <formula>#ref!="Pas bon"</formula>
    </cfRule>
    <cfRule type="expression" priority="3272" aboveAverage="0" equalAverage="0" bottom="0" percent="0" rank="0" text="" dxfId="0">
      <formula>#ref!="Pas bon"</formula>
    </cfRule>
  </conditionalFormatting>
  <conditionalFormatting sqref="E2363">
    <cfRule type="expression" priority="3273" aboveAverage="0" equalAverage="0" bottom="0" percent="0" rank="0" text="" dxfId="0">
      <formula>#ref!="Pas bon"</formula>
    </cfRule>
    <cfRule type="expression" priority="3274" aboveAverage="0" equalAverage="0" bottom="0" percent="0" rank="0" text="" dxfId="0">
      <formula>#ref!="Pas bon"</formula>
    </cfRule>
  </conditionalFormatting>
  <conditionalFormatting sqref="E2364">
    <cfRule type="expression" priority="3275" aboveAverage="0" equalAverage="0" bottom="0" percent="0" rank="0" text="" dxfId="0">
      <formula>#ref!="Pas bon"</formula>
    </cfRule>
    <cfRule type="expression" priority="3276" aboveAverage="0" equalAverage="0" bottom="0" percent="0" rank="0" text="" dxfId="0">
      <formula>#ref!="Pas bon"</formula>
    </cfRule>
  </conditionalFormatting>
  <conditionalFormatting sqref="E2365">
    <cfRule type="expression" priority="3277" aboveAverage="0" equalAverage="0" bottom="0" percent="0" rank="0" text="" dxfId="0">
      <formula>#ref!="Pas bon"</formula>
    </cfRule>
    <cfRule type="expression" priority="3278" aboveAverage="0" equalAverage="0" bottom="0" percent="0" rank="0" text="" dxfId="0">
      <formula>#ref!="Pas bon"</formula>
    </cfRule>
  </conditionalFormatting>
  <conditionalFormatting sqref="E2366">
    <cfRule type="expression" priority="3279" aboveAverage="0" equalAverage="0" bottom="0" percent="0" rank="0" text="" dxfId="0">
      <formula>#ref!="Pas bon"</formula>
    </cfRule>
    <cfRule type="expression" priority="3280" aboveAverage="0" equalAverage="0" bottom="0" percent="0" rank="0" text="" dxfId="0">
      <formula>#ref!="Pas bon"</formula>
    </cfRule>
  </conditionalFormatting>
  <conditionalFormatting sqref="E2367">
    <cfRule type="expression" priority="3281" aboveAverage="0" equalAverage="0" bottom="0" percent="0" rank="0" text="" dxfId="0">
      <formula>#ref!="Pas bon"</formula>
    </cfRule>
    <cfRule type="expression" priority="3282" aboveAverage="0" equalAverage="0" bottom="0" percent="0" rank="0" text="" dxfId="0">
      <formula>#ref!="Pas bon"</formula>
    </cfRule>
  </conditionalFormatting>
  <conditionalFormatting sqref="E2368">
    <cfRule type="expression" priority="3283" aboveAverage="0" equalAverage="0" bottom="0" percent="0" rank="0" text="" dxfId="0">
      <formula>#ref!="Pas bon"</formula>
    </cfRule>
    <cfRule type="expression" priority="3284" aboveAverage="0" equalAverage="0" bottom="0" percent="0" rank="0" text="" dxfId="0">
      <formula>#ref!="Pas bon"</formula>
    </cfRule>
  </conditionalFormatting>
  <conditionalFormatting sqref="E2369">
    <cfRule type="expression" priority="3285" aboveAverage="0" equalAverage="0" bottom="0" percent="0" rank="0" text="" dxfId="0">
      <formula>#ref!="Pas bon"</formula>
    </cfRule>
    <cfRule type="expression" priority="3286" aboveAverage="0" equalAverage="0" bottom="0" percent="0" rank="0" text="" dxfId="0">
      <formula>#ref!="Pas bon"</formula>
    </cfRule>
  </conditionalFormatting>
  <conditionalFormatting sqref="E2370">
    <cfRule type="expression" priority="3287" aboveAverage="0" equalAverage="0" bottom="0" percent="0" rank="0" text="" dxfId="0">
      <formula>#ref!="Pas bon"</formula>
    </cfRule>
    <cfRule type="expression" priority="3288" aboveAverage="0" equalAverage="0" bottom="0" percent="0" rank="0" text="" dxfId="0">
      <formula>#ref!="Pas bon"</formula>
    </cfRule>
  </conditionalFormatting>
  <conditionalFormatting sqref="E2371">
    <cfRule type="expression" priority="3289" aboveAverage="0" equalAverage="0" bottom="0" percent="0" rank="0" text="" dxfId="0">
      <formula>#ref!="Pas bon"</formula>
    </cfRule>
    <cfRule type="expression" priority="3290" aboveAverage="0" equalAverage="0" bottom="0" percent="0" rank="0" text="" dxfId="0">
      <formula>#ref!="Pas bon"</formula>
    </cfRule>
  </conditionalFormatting>
  <conditionalFormatting sqref="E2372">
    <cfRule type="expression" priority="3291" aboveAverage="0" equalAverage="0" bottom="0" percent="0" rank="0" text="" dxfId="0">
      <formula>#ref!="Pas bon"</formula>
    </cfRule>
    <cfRule type="expression" priority="3292" aboveAverage="0" equalAverage="0" bottom="0" percent="0" rank="0" text="" dxfId="0">
      <formula>#ref!="Pas bon"</formula>
    </cfRule>
  </conditionalFormatting>
  <conditionalFormatting sqref="E2373">
    <cfRule type="expression" priority="3293" aboveAverage="0" equalAverage="0" bottom="0" percent="0" rank="0" text="" dxfId="0">
      <formula>#ref!="Pas bon"</formula>
    </cfRule>
    <cfRule type="expression" priority="3294" aboveAverage="0" equalAverage="0" bottom="0" percent="0" rank="0" text="" dxfId="0">
      <formula>#ref!="Pas bon"</formula>
    </cfRule>
  </conditionalFormatting>
  <conditionalFormatting sqref="E2374">
    <cfRule type="expression" priority="3295" aboveAverage="0" equalAverage="0" bottom="0" percent="0" rank="0" text="" dxfId="0">
      <formula>#ref!="Pas bon"</formula>
    </cfRule>
    <cfRule type="expression" priority="3296" aboveAverage="0" equalAverage="0" bottom="0" percent="0" rank="0" text="" dxfId="0">
      <formula>#ref!="Pas bon"</formula>
    </cfRule>
  </conditionalFormatting>
  <conditionalFormatting sqref="E2375">
    <cfRule type="expression" priority="3297" aboveAverage="0" equalAverage="0" bottom="0" percent="0" rank="0" text="" dxfId="0">
      <formula>#ref!="Pas bon"</formula>
    </cfRule>
    <cfRule type="expression" priority="3298" aboveAverage="0" equalAverage="0" bottom="0" percent="0" rank="0" text="" dxfId="0">
      <formula>#ref!="Pas bon"</formula>
    </cfRule>
  </conditionalFormatting>
  <conditionalFormatting sqref="E2376">
    <cfRule type="expression" priority="3299" aboveAverage="0" equalAverage="0" bottom="0" percent="0" rank="0" text="" dxfId="0">
      <formula>#ref!="Pas bon"</formula>
    </cfRule>
    <cfRule type="expression" priority="3300" aboveAverage="0" equalAverage="0" bottom="0" percent="0" rank="0" text="" dxfId="0">
      <formula>#ref!="Pas bon"</formula>
    </cfRule>
  </conditionalFormatting>
  <conditionalFormatting sqref="E2377">
    <cfRule type="expression" priority="3301" aboveAverage="0" equalAverage="0" bottom="0" percent="0" rank="0" text="" dxfId="0">
      <formula>#ref!="Pas bon"</formula>
    </cfRule>
    <cfRule type="expression" priority="3302" aboveAverage="0" equalAverage="0" bottom="0" percent="0" rank="0" text="" dxfId="0">
      <formula>#ref!="Pas bon"</formula>
    </cfRule>
  </conditionalFormatting>
  <conditionalFormatting sqref="E2379">
    <cfRule type="expression" priority="3303" aboveAverage="0" equalAverage="0" bottom="0" percent="0" rank="0" text="" dxfId="0">
      <formula>#ref!="Pas bon"</formula>
    </cfRule>
    <cfRule type="expression" priority="3304" aboveAverage="0" equalAverage="0" bottom="0" percent="0" rank="0" text="" dxfId="0">
      <formula>$I2378="Pas bon"</formula>
    </cfRule>
  </conditionalFormatting>
  <conditionalFormatting sqref="E2380">
    <cfRule type="expression" priority="3305" aboveAverage="0" equalAverage="0" bottom="0" percent="0" rank="0" text="" dxfId="0">
      <formula>#ref!="Pas bon"</formula>
    </cfRule>
    <cfRule type="expression" priority="3306" aboveAverage="0" equalAverage="0" bottom="0" percent="0" rank="0" text="" dxfId="0">
      <formula>$I2379="Pas bon"</formula>
    </cfRule>
  </conditionalFormatting>
  <conditionalFormatting sqref="E2381">
    <cfRule type="expression" priority="3307" aboveAverage="0" equalAverage="0" bottom="0" percent="0" rank="0" text="" dxfId="0">
      <formula>#ref!="Pas bon"</formula>
    </cfRule>
    <cfRule type="expression" priority="3308" aboveAverage="0" equalAverage="0" bottom="0" percent="0" rank="0" text="" dxfId="0">
      <formula>$I2380="Pas bon"</formula>
    </cfRule>
  </conditionalFormatting>
  <conditionalFormatting sqref="E2382">
    <cfRule type="expression" priority="3309" aboveAverage="0" equalAverage="0" bottom="0" percent="0" rank="0" text="" dxfId="0">
      <formula>#ref!="Pas bon"</formula>
    </cfRule>
    <cfRule type="expression" priority="3310" aboveAverage="0" equalAverage="0" bottom="0" percent="0" rank="0" text="" dxfId="0">
      <formula>$I2381="Pas bon"</formula>
    </cfRule>
  </conditionalFormatting>
  <conditionalFormatting sqref="E2383">
    <cfRule type="expression" priority="3311" aboveAverage="0" equalAverage="0" bottom="0" percent="0" rank="0" text="" dxfId="0">
      <formula>#ref!="Pas bon"</formula>
    </cfRule>
    <cfRule type="expression" priority="3312" aboveAverage="0" equalAverage="0" bottom="0" percent="0" rank="0" text="" dxfId="0">
      <formula>$I2382="Pas bon"</formula>
    </cfRule>
  </conditionalFormatting>
  <conditionalFormatting sqref="E2384">
    <cfRule type="expression" priority="3313" aboveAverage="0" equalAverage="0" bottom="0" percent="0" rank="0" text="" dxfId="0">
      <formula>#ref!="Pas bon"</formula>
    </cfRule>
    <cfRule type="expression" priority="3314" aboveAverage="0" equalAverage="0" bottom="0" percent="0" rank="0" text="" dxfId="0">
      <formula>$I2383="Pas bon"</formula>
    </cfRule>
  </conditionalFormatting>
  <conditionalFormatting sqref="E2385">
    <cfRule type="expression" priority="3315" aboveAverage="0" equalAverage="0" bottom="0" percent="0" rank="0" text="" dxfId="0">
      <formula>#ref!="Pas bon"</formula>
    </cfRule>
    <cfRule type="expression" priority="3316" aboveAverage="0" equalAverage="0" bottom="0" percent="0" rank="0" text="" dxfId="0">
      <formula>$I2384="Pas bon"</formula>
    </cfRule>
  </conditionalFormatting>
  <conditionalFormatting sqref="E2386">
    <cfRule type="expression" priority="3317" aboveAverage="0" equalAverage="0" bottom="0" percent="0" rank="0" text="" dxfId="0">
      <formula>#ref!="Pas bon"</formula>
    </cfRule>
    <cfRule type="expression" priority="3318" aboveAverage="0" equalAverage="0" bottom="0" percent="0" rank="0" text="" dxfId="0">
      <formula>$I2385="Pas bon"</formula>
    </cfRule>
  </conditionalFormatting>
  <conditionalFormatting sqref="E2387">
    <cfRule type="expression" priority="3319" aboveAverage="0" equalAverage="0" bottom="0" percent="0" rank="0" text="" dxfId="0">
      <formula>#ref!="Pas bon"</formula>
    </cfRule>
    <cfRule type="expression" priority="3320" aboveAverage="0" equalAverage="0" bottom="0" percent="0" rank="0" text="" dxfId="0">
      <formula>$I2386="Pas bon"</formula>
    </cfRule>
  </conditionalFormatting>
  <conditionalFormatting sqref="E2388">
    <cfRule type="expression" priority="3321" aboveAverage="0" equalAverage="0" bottom="0" percent="0" rank="0" text="" dxfId="0">
      <formula>#ref!="Pas bon"</formula>
    </cfRule>
    <cfRule type="expression" priority="3322" aboveAverage="0" equalAverage="0" bottom="0" percent="0" rank="0" text="" dxfId="0">
      <formula>$I2387="Pas bon"</formula>
    </cfRule>
  </conditionalFormatting>
  <conditionalFormatting sqref="E2389">
    <cfRule type="expression" priority="3323" aboveAverage="0" equalAverage="0" bottom="0" percent="0" rank="0" text="" dxfId="0">
      <formula>#ref!="Pas bon"</formula>
    </cfRule>
    <cfRule type="expression" priority="3324" aboveAverage="0" equalAverage="0" bottom="0" percent="0" rank="0" text="" dxfId="0">
      <formula>$I2388="Pas bon"</formula>
    </cfRule>
  </conditionalFormatting>
  <conditionalFormatting sqref="O2390 M2390">
    <cfRule type="expression" priority="3325" aboveAverage="0" equalAverage="0" bottom="0" percent="0" rank="0" text="" dxfId="0">
      <formula>#ref!="Pas bon"</formula>
    </cfRule>
    <cfRule type="expression" priority="3326" aboveAverage="0" equalAverage="0" bottom="0" percent="0" rank="0" text="" dxfId="0">
      <formula>#ref!="Pas bon"</formula>
    </cfRule>
  </conditionalFormatting>
  <conditionalFormatting sqref="P2390 F2390">
    <cfRule type="expression" priority="3327" aboveAverage="0" equalAverage="0" bottom="0" percent="0" rank="0" text="" dxfId="1">
      <formula>#ref!="Pas bon"</formula>
    </cfRule>
    <cfRule type="expression" priority="3328" aboveAverage="0" equalAverage="0" bottom="0" percent="0" rank="0" text="" dxfId="1">
      <formula>#ref!="Pas bon"</formula>
    </cfRule>
  </conditionalFormatting>
  <conditionalFormatting sqref="A2390">
    <cfRule type="expression" priority="3329" aboveAverage="0" equalAverage="0" bottom="0" percent="0" rank="0" text="" dxfId="1">
      <formula>#ref!="Pas bon"</formula>
    </cfRule>
    <cfRule type="expression" priority="3330" aboveAverage="0" equalAverage="0" bottom="0" percent="0" rank="0" text="" dxfId="2">
      <formula>$I2389="Pas bon"</formula>
    </cfRule>
  </conditionalFormatting>
  <conditionalFormatting sqref="O2391 M2391">
    <cfRule type="expression" priority="3331" aboveAverage="0" equalAverage="0" bottom="0" percent="0" rank="0" text="" dxfId="0">
      <formula>#ref!="Pas bon"</formula>
    </cfRule>
    <cfRule type="expression" priority="3332" aboveAverage="0" equalAverage="0" bottom="0" percent="0" rank="0" text="" dxfId="0">
      <formula>#ref!="Pas bon"</formula>
    </cfRule>
  </conditionalFormatting>
  <conditionalFormatting sqref="P2391 F2391">
    <cfRule type="expression" priority="3333" aboveAverage="0" equalAverage="0" bottom="0" percent="0" rank="0" text="" dxfId="1">
      <formula>#ref!="Pas bon"</formula>
    </cfRule>
    <cfRule type="expression" priority="3334" aboveAverage="0" equalAverage="0" bottom="0" percent="0" rank="0" text="" dxfId="1">
      <formula>#ref!="Pas bon"</formula>
    </cfRule>
  </conditionalFormatting>
  <conditionalFormatting sqref="A2391">
    <cfRule type="expression" priority="3335" aboveAverage="0" equalAverage="0" bottom="0" percent="0" rank="0" text="" dxfId="1">
      <formula>#ref!="Pas bon"</formula>
    </cfRule>
    <cfRule type="expression" priority="3336" aboveAverage="0" equalAverage="0" bottom="0" percent="0" rank="0" text="" dxfId="2">
      <formula>$I2390="Pas bon"</formula>
    </cfRule>
  </conditionalFormatting>
  <conditionalFormatting sqref="O2392 M2392">
    <cfRule type="expression" priority="3337" aboveAverage="0" equalAverage="0" bottom="0" percent="0" rank="0" text="" dxfId="0">
      <formula>#ref!="Pas bon"</formula>
    </cfRule>
    <cfRule type="expression" priority="3338" aboveAverage="0" equalAverage="0" bottom="0" percent="0" rank="0" text="" dxfId="0">
      <formula>#ref!="Pas bon"</formula>
    </cfRule>
  </conditionalFormatting>
  <conditionalFormatting sqref="P2392 F2392">
    <cfRule type="expression" priority="3339" aboveAverage="0" equalAverage="0" bottom="0" percent="0" rank="0" text="" dxfId="1">
      <formula>#ref!="Pas bon"</formula>
    </cfRule>
    <cfRule type="expression" priority="3340" aboveAverage="0" equalAverage="0" bottom="0" percent="0" rank="0" text="" dxfId="1">
      <formula>#ref!="Pas bon"</formula>
    </cfRule>
  </conditionalFormatting>
  <conditionalFormatting sqref="A2392">
    <cfRule type="expression" priority="3341" aboveAverage="0" equalAverage="0" bottom="0" percent="0" rank="0" text="" dxfId="1">
      <formula>#ref!="Pas bon"</formula>
    </cfRule>
    <cfRule type="expression" priority="3342" aboveAverage="0" equalAverage="0" bottom="0" percent="0" rank="0" text="" dxfId="2">
      <formula>$I2391="Pas bon"</formula>
    </cfRule>
  </conditionalFormatting>
  <conditionalFormatting sqref="O2393 M2393">
    <cfRule type="expression" priority="3343" aboveAverage="0" equalAverage="0" bottom="0" percent="0" rank="0" text="" dxfId="0">
      <formula>#ref!="Pas bon"</formula>
    </cfRule>
    <cfRule type="expression" priority="3344" aboveAverage="0" equalAverage="0" bottom="0" percent="0" rank="0" text="" dxfId="0">
      <formula>#ref!="Pas bon"</formula>
    </cfRule>
  </conditionalFormatting>
  <conditionalFormatting sqref="P2393 F2393">
    <cfRule type="expression" priority="3345" aboveAverage="0" equalAverage="0" bottom="0" percent="0" rank="0" text="" dxfId="1">
      <formula>#ref!="Pas bon"</formula>
    </cfRule>
    <cfRule type="expression" priority="3346" aboveAverage="0" equalAverage="0" bottom="0" percent="0" rank="0" text="" dxfId="1">
      <formula>#ref!="Pas bon"</formula>
    </cfRule>
  </conditionalFormatting>
  <conditionalFormatting sqref="A2393">
    <cfRule type="expression" priority="3347" aboveAverage="0" equalAverage="0" bottom="0" percent="0" rank="0" text="" dxfId="1">
      <formula>#ref!="Pas bon"</formula>
    </cfRule>
    <cfRule type="expression" priority="3348" aboveAverage="0" equalAverage="0" bottom="0" percent="0" rank="0" text="" dxfId="2">
      <formula>$I2392="Pas bon"</formula>
    </cfRule>
  </conditionalFormatting>
  <conditionalFormatting sqref="O2394 M2394">
    <cfRule type="expression" priority="3349" aboveAverage="0" equalAverage="0" bottom="0" percent="0" rank="0" text="" dxfId="0">
      <formula>#ref!="Pas bon"</formula>
    </cfRule>
    <cfRule type="expression" priority="3350" aboveAverage="0" equalAverage="0" bottom="0" percent="0" rank="0" text="" dxfId="0">
      <formula>#ref!="Pas bon"</formula>
    </cfRule>
  </conditionalFormatting>
  <conditionalFormatting sqref="P2394 F2394">
    <cfRule type="expression" priority="3351" aboveAverage="0" equalAverage="0" bottom="0" percent="0" rank="0" text="" dxfId="1">
      <formula>#ref!="Pas bon"</formula>
    </cfRule>
    <cfRule type="expression" priority="3352" aboveAverage="0" equalAverage="0" bottom="0" percent="0" rank="0" text="" dxfId="1">
      <formula>#ref!="Pas bon"</formula>
    </cfRule>
  </conditionalFormatting>
  <conditionalFormatting sqref="A2394">
    <cfRule type="expression" priority="3353" aboveAverage="0" equalAverage="0" bottom="0" percent="0" rank="0" text="" dxfId="1">
      <formula>#ref!="Pas bon"</formula>
    </cfRule>
    <cfRule type="expression" priority="3354" aboveAverage="0" equalAverage="0" bottom="0" percent="0" rank="0" text="" dxfId="2">
      <formula>$I2393="Pas bon"</formula>
    </cfRule>
  </conditionalFormatting>
  <conditionalFormatting sqref="O2395 M2395">
    <cfRule type="expression" priority="3355" aboveAverage="0" equalAverage="0" bottom="0" percent="0" rank="0" text="" dxfId="0">
      <formula>#ref!="Pas bon"</formula>
    </cfRule>
    <cfRule type="expression" priority="3356" aboveAverage="0" equalAverage="0" bottom="0" percent="0" rank="0" text="" dxfId="0">
      <formula>#ref!="Pas bon"</formula>
    </cfRule>
  </conditionalFormatting>
  <conditionalFormatting sqref="P2395 F2395">
    <cfRule type="expression" priority="3357" aboveAverage="0" equalAverage="0" bottom="0" percent="0" rank="0" text="" dxfId="1">
      <formula>#ref!="Pas bon"</formula>
    </cfRule>
    <cfRule type="expression" priority="3358" aboveAverage="0" equalAverage="0" bottom="0" percent="0" rank="0" text="" dxfId="1">
      <formula>#ref!="Pas bon"</formula>
    </cfRule>
  </conditionalFormatting>
  <conditionalFormatting sqref="A2395">
    <cfRule type="expression" priority="3359" aboveAverage="0" equalAverage="0" bottom="0" percent="0" rank="0" text="" dxfId="1">
      <formula>#ref!="Pas bon"</formula>
    </cfRule>
    <cfRule type="expression" priority="3360" aboveAverage="0" equalAverage="0" bottom="0" percent="0" rank="0" text="" dxfId="2">
      <formula>$I2394="Pas bon"</formula>
    </cfRule>
  </conditionalFormatting>
  <conditionalFormatting sqref="O2396 M2396">
    <cfRule type="expression" priority="3361" aboveAverage="0" equalAverage="0" bottom="0" percent="0" rank="0" text="" dxfId="0">
      <formula>#ref!="Pas bon"</formula>
    </cfRule>
    <cfRule type="expression" priority="3362" aboveAverage="0" equalAverage="0" bottom="0" percent="0" rank="0" text="" dxfId="0">
      <formula>#ref!="Pas bon"</formula>
    </cfRule>
  </conditionalFormatting>
  <conditionalFormatting sqref="P2396 F2396">
    <cfRule type="expression" priority="3363" aboveAverage="0" equalAverage="0" bottom="0" percent="0" rank="0" text="" dxfId="1">
      <formula>#ref!="Pas bon"</formula>
    </cfRule>
    <cfRule type="expression" priority="3364" aboveAverage="0" equalAverage="0" bottom="0" percent="0" rank="0" text="" dxfId="1">
      <formula>#ref!="Pas bon"</formula>
    </cfRule>
  </conditionalFormatting>
  <conditionalFormatting sqref="A2396">
    <cfRule type="expression" priority="3365" aboveAverage="0" equalAverage="0" bottom="0" percent="0" rank="0" text="" dxfId="1">
      <formula>#ref!="Pas bon"</formula>
    </cfRule>
    <cfRule type="expression" priority="3366" aboveAverage="0" equalAverage="0" bottom="0" percent="0" rank="0" text="" dxfId="2">
      <formula>$I2395="Pas bon"</formula>
    </cfRule>
  </conditionalFormatting>
  <conditionalFormatting sqref="O2397 M2397">
    <cfRule type="expression" priority="3367" aboveAverage="0" equalAverage="0" bottom="0" percent="0" rank="0" text="" dxfId="0">
      <formula>#ref!="Pas bon"</formula>
    </cfRule>
    <cfRule type="expression" priority="3368" aboveAverage="0" equalAverage="0" bottom="0" percent="0" rank="0" text="" dxfId="0">
      <formula>#ref!="Pas bon"</formula>
    </cfRule>
  </conditionalFormatting>
  <conditionalFormatting sqref="P2397 F2397">
    <cfRule type="expression" priority="3369" aboveAverage="0" equalAverage="0" bottom="0" percent="0" rank="0" text="" dxfId="1">
      <formula>#ref!="Pas bon"</formula>
    </cfRule>
    <cfRule type="expression" priority="3370" aboveAverage="0" equalAverage="0" bottom="0" percent="0" rank="0" text="" dxfId="1">
      <formula>#ref!="Pas bon"</formula>
    </cfRule>
  </conditionalFormatting>
  <conditionalFormatting sqref="A2397">
    <cfRule type="expression" priority="3371" aboveAverage="0" equalAverage="0" bottom="0" percent="0" rank="0" text="" dxfId="1">
      <formula>#ref!="Pas bon"</formula>
    </cfRule>
    <cfRule type="expression" priority="3372" aboveAverage="0" equalAverage="0" bottom="0" percent="0" rank="0" text="" dxfId="2">
      <formula>$I2396="Pas bon"</formula>
    </cfRule>
  </conditionalFormatting>
  <conditionalFormatting sqref="O2398 M2398">
    <cfRule type="expression" priority="3373" aboveAverage="0" equalAverage="0" bottom="0" percent="0" rank="0" text="" dxfId="0">
      <formula>#ref!="Pas bon"</formula>
    </cfRule>
    <cfRule type="expression" priority="3374" aboveAverage="0" equalAverage="0" bottom="0" percent="0" rank="0" text="" dxfId="0">
      <formula>#ref!="Pas bon"</formula>
    </cfRule>
  </conditionalFormatting>
  <conditionalFormatting sqref="P2398 F2398">
    <cfRule type="expression" priority="3375" aboveAverage="0" equalAverage="0" bottom="0" percent="0" rank="0" text="" dxfId="1">
      <formula>#ref!="Pas bon"</formula>
    </cfRule>
    <cfRule type="expression" priority="3376" aboveAverage="0" equalAverage="0" bottom="0" percent="0" rank="0" text="" dxfId="1">
      <formula>#ref!="Pas bon"</formula>
    </cfRule>
  </conditionalFormatting>
  <conditionalFormatting sqref="A2398">
    <cfRule type="expression" priority="3377" aboveAverage="0" equalAverage="0" bottom="0" percent="0" rank="0" text="" dxfId="1">
      <formula>#ref!="Pas bon"</formula>
    </cfRule>
    <cfRule type="expression" priority="3378" aboveAverage="0" equalAverage="0" bottom="0" percent="0" rank="0" text="" dxfId="2">
      <formula>$I2397="Pas bon"</formula>
    </cfRule>
  </conditionalFormatting>
  <conditionalFormatting sqref="O2399:O2400 M2399:M2400">
    <cfRule type="expression" priority="3379" aboveAverage="0" equalAverage="0" bottom="0" percent="0" rank="0" text="" dxfId="0">
      <formula>#ref!="Pas bon"</formula>
    </cfRule>
    <cfRule type="expression" priority="3380" aboveAverage="0" equalAverage="0" bottom="0" percent="0" rank="0" text="" dxfId="0">
      <formula>#ref!="Pas bon"</formula>
    </cfRule>
  </conditionalFormatting>
  <conditionalFormatting sqref="P2399:P2400 F2399:F2400">
    <cfRule type="expression" priority="3381" aboveAverage="0" equalAverage="0" bottom="0" percent="0" rank="0" text="" dxfId="1">
      <formula>#ref!="Pas bon"</formula>
    </cfRule>
    <cfRule type="expression" priority="3382" aboveAverage="0" equalAverage="0" bottom="0" percent="0" rank="0" text="" dxfId="1">
      <formula>#ref!="Pas bon"</formula>
    </cfRule>
  </conditionalFormatting>
  <conditionalFormatting sqref="A2399:A2400">
    <cfRule type="expression" priority="3383" aboveAverage="0" equalAverage="0" bottom="0" percent="0" rank="0" text="" dxfId="1">
      <formula>#ref!="Pas bon"</formula>
    </cfRule>
    <cfRule type="expression" priority="3384" aboveAverage="0" equalAverage="0" bottom="0" percent="0" rank="0" text="" dxfId="2">
      <formula>$I2398="Pas bon"</formula>
    </cfRule>
  </conditionalFormatting>
  <conditionalFormatting sqref="O2401:P2401 M2401">
    <cfRule type="expression" priority="3385" aboveAverage="0" equalAverage="0" bottom="0" percent="0" rank="0" text="" dxfId="0">
      <formula>#ref!="Pas bon"</formula>
    </cfRule>
    <cfRule type="expression" priority="3386" aboveAverage="0" equalAverage="0" bottom="0" percent="0" rank="0" text="" dxfId="0">
      <formula>#ref!="Pas bon"</formula>
    </cfRule>
  </conditionalFormatting>
  <conditionalFormatting sqref="F2401">
    <cfRule type="expression" priority="3387" aboveAverage="0" equalAverage="0" bottom="0" percent="0" rank="0" text="" dxfId="1">
      <formula>#ref!="Pas bon"</formula>
    </cfRule>
    <cfRule type="expression" priority="3388" aboveAverage="0" equalAverage="0" bottom="0" percent="0" rank="0" text="" dxfId="1">
      <formula>#ref!="Pas bon"</formula>
    </cfRule>
  </conditionalFormatting>
  <conditionalFormatting sqref="A2401">
    <cfRule type="expression" priority="3389" aboveAverage="0" equalAverage="0" bottom="0" percent="0" rank="0" text="" dxfId="1">
      <formula>#ref!="Pas bon"</formula>
    </cfRule>
    <cfRule type="expression" priority="3390" aboveAverage="0" equalAverage="0" bottom="0" percent="0" rank="0" text="" dxfId="2">
      <formula>$I2400="Pas bon"</formula>
    </cfRule>
  </conditionalFormatting>
  <conditionalFormatting sqref="O2402:P2405 M2402:M2405">
    <cfRule type="expression" priority="3391" aboveAverage="0" equalAverage="0" bottom="0" percent="0" rank="0" text="" dxfId="0">
      <formula>#ref!="Pas bon"</formula>
    </cfRule>
    <cfRule type="expression" priority="3392" aboveAverage="0" equalAverage="0" bottom="0" percent="0" rank="0" text="" dxfId="0">
      <formula>#ref!="Pas bon"</formula>
    </cfRule>
  </conditionalFormatting>
  <conditionalFormatting sqref="F2402:F2405">
    <cfRule type="expression" priority="3393" aboveAverage="0" equalAverage="0" bottom="0" percent="0" rank="0" text="" dxfId="1">
      <formula>#ref!="Pas bon"</formula>
    </cfRule>
    <cfRule type="expression" priority="3394" aboveAverage="0" equalAverage="0" bottom="0" percent="0" rank="0" text="" dxfId="1">
      <formula>#ref!="Pas bon"</formula>
    </cfRule>
  </conditionalFormatting>
  <conditionalFormatting sqref="A2402:A2405">
    <cfRule type="expression" priority="3395" aboveAverage="0" equalAverage="0" bottom="0" percent="0" rank="0" text="" dxfId="1">
      <formula>#ref!="Pas bon"</formula>
    </cfRule>
    <cfRule type="expression" priority="3396" aboveAverage="0" equalAverage="0" bottom="0" percent="0" rank="0" text="" dxfId="2">
      <formula>$I2401="Pas bon"</formula>
    </cfRule>
  </conditionalFormatting>
  <conditionalFormatting sqref="O2406:P2408 M2406:M2408">
    <cfRule type="expression" priority="3397" aboveAverage="0" equalAverage="0" bottom="0" percent="0" rank="0" text="" dxfId="0">
      <formula>#ref!="Pas bon"</formula>
    </cfRule>
    <cfRule type="expression" priority="3398" aboveAverage="0" equalAverage="0" bottom="0" percent="0" rank="0" text="" dxfId="0">
      <formula>#ref!="Pas bon"</formula>
    </cfRule>
  </conditionalFormatting>
  <conditionalFormatting sqref="F2406:F2408">
    <cfRule type="expression" priority="3399" aboveAverage="0" equalAverage="0" bottom="0" percent="0" rank="0" text="" dxfId="1">
      <formula>#ref!="Pas bon"</formula>
    </cfRule>
    <cfRule type="expression" priority="3400" aboveAverage="0" equalAverage="0" bottom="0" percent="0" rank="0" text="" dxfId="1">
      <formula>#ref!="Pas bon"</formula>
    </cfRule>
  </conditionalFormatting>
  <conditionalFormatting sqref="A2406:A2408">
    <cfRule type="expression" priority="3401" aboveAverage="0" equalAverage="0" bottom="0" percent="0" rank="0" text="" dxfId="1">
      <formula>#ref!="Pas bon"</formula>
    </cfRule>
    <cfRule type="expression" priority="3402" aboveAverage="0" equalAverage="0" bottom="0" percent="0" rank="0" text="" dxfId="2">
      <formula>$I2405="Pas bon"</formula>
    </cfRule>
  </conditionalFormatting>
  <conditionalFormatting sqref="O2409:P2415 M2409:M2415">
    <cfRule type="expression" priority="3403" aboveAverage="0" equalAverage="0" bottom="0" percent="0" rank="0" text="" dxfId="0">
      <formula>#ref!="Pas bon"</formula>
    </cfRule>
    <cfRule type="expression" priority="3404" aboveAverage="0" equalAverage="0" bottom="0" percent="0" rank="0" text="" dxfId="0">
      <formula>#ref!="Pas bon"</formula>
    </cfRule>
  </conditionalFormatting>
  <conditionalFormatting sqref="F2409:F2415">
    <cfRule type="expression" priority="3405" aboveAverage="0" equalAverage="0" bottom="0" percent="0" rank="0" text="" dxfId="1">
      <formula>#ref!="Pas bon"</formula>
    </cfRule>
    <cfRule type="expression" priority="3406" aboveAverage="0" equalAverage="0" bottom="0" percent="0" rank="0" text="" dxfId="1">
      <formula>#ref!="Pas bon"</formula>
    </cfRule>
  </conditionalFormatting>
  <conditionalFormatting sqref="A2409:A2415">
    <cfRule type="expression" priority="3407" aboveAverage="0" equalAverage="0" bottom="0" percent="0" rank="0" text="" dxfId="1">
      <formula>#ref!="Pas bon"</formula>
    </cfRule>
    <cfRule type="expression" priority="3408" aboveAverage="0" equalAverage="0" bottom="0" percent="0" rank="0" text="" dxfId="2">
      <formula>$I2408="Pas bon"</formula>
    </cfRule>
  </conditionalFormatting>
  <conditionalFormatting sqref="O2416:P2432 M2416:M2432">
    <cfRule type="expression" priority="3409" aboveAverage="0" equalAverage="0" bottom="0" percent="0" rank="0" text="" dxfId="0">
      <formula>#ref!="Pas bon"</formula>
    </cfRule>
    <cfRule type="expression" priority="3410" aboveAverage="0" equalAverage="0" bottom="0" percent="0" rank="0" text="" dxfId="0">
      <formula>#ref!="Pas bon"</formula>
    </cfRule>
  </conditionalFormatting>
  <conditionalFormatting sqref="F2416:F2432">
    <cfRule type="expression" priority="3411" aboveAverage="0" equalAverage="0" bottom="0" percent="0" rank="0" text="" dxfId="1">
      <formula>#ref!="Pas bon"</formula>
    </cfRule>
    <cfRule type="expression" priority="3412" aboveAverage="0" equalAverage="0" bottom="0" percent="0" rank="0" text="" dxfId="1">
      <formula>#ref!="Pas bon"</formula>
    </cfRule>
  </conditionalFormatting>
  <conditionalFormatting sqref="A2416:A2432">
    <cfRule type="expression" priority="3413" aboveAverage="0" equalAverage="0" bottom="0" percent="0" rank="0" text="" dxfId="1">
      <formula>#ref!="Pas bon"</formula>
    </cfRule>
    <cfRule type="expression" priority="3414" aboveAverage="0" equalAverage="0" bottom="0" percent="0" rank="0" text="" dxfId="2">
      <formula>$I2415="Pas bon"</formula>
    </cfRule>
  </conditionalFormatting>
  <conditionalFormatting sqref="O2433:P2436 M2433:M2436">
    <cfRule type="expression" priority="3415" aboveAverage="0" equalAverage="0" bottom="0" percent="0" rank="0" text="" dxfId="0">
      <formula>#ref!="Pas bon"</formula>
    </cfRule>
    <cfRule type="expression" priority="3416" aboveAverage="0" equalAverage="0" bottom="0" percent="0" rank="0" text="" dxfId="0">
      <formula>#ref!="Pas bon"</formula>
    </cfRule>
  </conditionalFormatting>
  <conditionalFormatting sqref="F2433:F2436">
    <cfRule type="expression" priority="3417" aboveAverage="0" equalAverage="0" bottom="0" percent="0" rank="0" text="" dxfId="1">
      <formula>#ref!="Pas bon"</formula>
    </cfRule>
    <cfRule type="expression" priority="3418" aboveAverage="0" equalAverage="0" bottom="0" percent="0" rank="0" text="" dxfId="1">
      <formula>#ref!="Pas bon"</formula>
    </cfRule>
  </conditionalFormatting>
  <conditionalFormatting sqref="A2433:A2436">
    <cfRule type="expression" priority="3419" aboveAverage="0" equalAverage="0" bottom="0" percent="0" rank="0" text="" dxfId="1">
      <formula>#ref!="Pas bon"</formula>
    </cfRule>
    <cfRule type="expression" priority="3420" aboveAverage="0" equalAverage="0" bottom="0" percent="0" rank="0" text="" dxfId="2">
      <formula>$I2432="Pas bon"</formula>
    </cfRule>
  </conditionalFormatting>
  <conditionalFormatting sqref="O2437:Q2437 B2437:M2437">
    <cfRule type="expression" priority="3421" aboveAverage="0" equalAverage="0" bottom="0" percent="0" rank="0" text="" dxfId="1">
      <formula>#ref!="Pas bon"</formula>
    </cfRule>
    <cfRule type="expression" priority="3422" aboveAverage="0" equalAverage="0" bottom="0" percent="0" rank="0" text="" dxfId="2">
      <formula>#ref!="Pas bon"</formula>
    </cfRule>
  </conditionalFormatting>
  <conditionalFormatting sqref="A2437">
    <cfRule type="expression" priority="3423" aboveAverage="0" equalAverage="0" bottom="0" percent="0" rank="0" text="" dxfId="1">
      <formula>#ref!="Pas bon"</formula>
    </cfRule>
    <cfRule type="expression" priority="3424" aboveAverage="0" equalAverage="0" bottom="0" percent="0" rank="0" text="" dxfId="2">
      <formula>$I2436="Pas bon"</formula>
    </cfRule>
  </conditionalFormatting>
  <conditionalFormatting sqref="O2438:Q2438 B2438:M2438">
    <cfRule type="expression" priority="3425" aboveAverage="0" equalAverage="0" bottom="0" percent="0" rank="0" text="" dxfId="1">
      <formula>#ref!="Pas bon"</formula>
    </cfRule>
    <cfRule type="expression" priority="3426" aboveAverage="0" equalAverage="0" bottom="0" percent="0" rank="0" text="" dxfId="2">
      <formula>#ref!="Pas bon"</formula>
    </cfRule>
  </conditionalFormatting>
  <conditionalFormatting sqref="A2438">
    <cfRule type="expression" priority="3427" aboveAverage="0" equalAverage="0" bottom="0" percent="0" rank="0" text="" dxfId="1">
      <formula>#ref!="Pas bon"</formula>
    </cfRule>
    <cfRule type="expression" priority="3428" aboveAverage="0" equalAverage="0" bottom="0" percent="0" rank="0" text="" dxfId="2">
      <formula>$I2437="Pas bon"</formula>
    </cfRule>
  </conditionalFormatting>
  <conditionalFormatting sqref="O2439:Q2439 B2439:M2439">
    <cfRule type="expression" priority="3429" aboveAverage="0" equalAverage="0" bottom="0" percent="0" rank="0" text="" dxfId="1">
      <formula>#ref!="Pas bon"</formula>
    </cfRule>
    <cfRule type="expression" priority="3430" aboveAverage="0" equalAverage="0" bottom="0" percent="0" rank="0" text="" dxfId="2">
      <formula>#ref!="Pas bon"</formula>
    </cfRule>
  </conditionalFormatting>
  <conditionalFormatting sqref="A2439">
    <cfRule type="expression" priority="3431" aboveAverage="0" equalAverage="0" bottom="0" percent="0" rank="0" text="" dxfId="1">
      <formula>#ref!="Pas bon"</formula>
    </cfRule>
    <cfRule type="expression" priority="3432" aboveAverage="0" equalAverage="0" bottom="0" percent="0" rank="0" text="" dxfId="2">
      <formula>$I2438="Pas bon"</formula>
    </cfRule>
  </conditionalFormatting>
  <conditionalFormatting sqref="O2440:Q2440 B2440:M2440">
    <cfRule type="expression" priority="3433" aboveAverage="0" equalAverage="0" bottom="0" percent="0" rank="0" text="" dxfId="1">
      <formula>#ref!="Pas bon"</formula>
    </cfRule>
    <cfRule type="expression" priority="3434" aboveAverage="0" equalAverage="0" bottom="0" percent="0" rank="0" text="" dxfId="2">
      <formula>#ref!="Pas bon"</formula>
    </cfRule>
  </conditionalFormatting>
  <conditionalFormatting sqref="A2440">
    <cfRule type="expression" priority="3435" aboveAverage="0" equalAverage="0" bottom="0" percent="0" rank="0" text="" dxfId="1">
      <formula>#ref!="Pas bon"</formula>
    </cfRule>
    <cfRule type="expression" priority="3436" aboveAverage="0" equalAverage="0" bottom="0" percent="0" rank="0" text="" dxfId="2">
      <formula>$I2439="Pas bon"</formula>
    </cfRule>
  </conditionalFormatting>
  <conditionalFormatting sqref="O2441:Q2441 B2441:M2441">
    <cfRule type="expression" priority="3437" aboveAverage="0" equalAverage="0" bottom="0" percent="0" rank="0" text="" dxfId="1">
      <formula>#ref!="Pas bon"</formula>
    </cfRule>
    <cfRule type="expression" priority="3438" aboveAverage="0" equalAverage="0" bottom="0" percent="0" rank="0" text="" dxfId="2">
      <formula>#ref!="Pas bon"</formula>
    </cfRule>
  </conditionalFormatting>
  <conditionalFormatting sqref="A2441">
    <cfRule type="expression" priority="3439" aboveAverage="0" equalAverage="0" bottom="0" percent="0" rank="0" text="" dxfId="1">
      <formula>#ref!="Pas bon"</formula>
    </cfRule>
    <cfRule type="expression" priority="3440" aboveAverage="0" equalAverage="0" bottom="0" percent="0" rank="0" text="" dxfId="2">
      <formula>$I2440="Pas bon"</formula>
    </cfRule>
  </conditionalFormatting>
  <conditionalFormatting sqref="O2442:Q2445 B2442:M2445">
    <cfRule type="expression" priority="3441" aboveAverage="0" equalAverage="0" bottom="0" percent="0" rank="0" text="" dxfId="1">
      <formula>#ref!="Pas bon"</formula>
    </cfRule>
    <cfRule type="expression" priority="3442" aboveAverage="0" equalAverage="0" bottom="0" percent="0" rank="0" text="" dxfId="2">
      <formula>#ref!="Pas bon"</formula>
    </cfRule>
  </conditionalFormatting>
  <conditionalFormatting sqref="A2442:A2445">
    <cfRule type="expression" priority="3443" aboveAverage="0" equalAverage="0" bottom="0" percent="0" rank="0" text="" dxfId="1">
      <formula>#ref!="Pas bon"</formula>
    </cfRule>
    <cfRule type="expression" priority="3444" aboveAverage="0" equalAverage="0" bottom="0" percent="0" rank="0" text="" dxfId="2">
      <formula>$I2441="Pas bon"</formula>
    </cfRule>
  </conditionalFormatting>
  <conditionalFormatting sqref="O2446:Q2446 B2446:M2446">
    <cfRule type="expression" priority="3445" aboveAverage="0" equalAverage="0" bottom="0" percent="0" rank="0" text="" dxfId="1">
      <formula>#ref!="Pas bon"</formula>
    </cfRule>
    <cfRule type="expression" priority="3446" aboveAverage="0" equalAverage="0" bottom="0" percent="0" rank="0" text="" dxfId="2">
      <formula>#ref!="Pas bon"</formula>
    </cfRule>
  </conditionalFormatting>
  <conditionalFormatting sqref="A2446">
    <cfRule type="expression" priority="3447" aboveAverage="0" equalAverage="0" bottom="0" percent="0" rank="0" text="" dxfId="1">
      <formula>#ref!="Pas bon"</formula>
    </cfRule>
    <cfRule type="expression" priority="3448" aboveAverage="0" equalAverage="0" bottom="0" percent="0" rank="0" text="" dxfId="2">
      <formula>$I2445="Pas bon"</formula>
    </cfRule>
  </conditionalFormatting>
  <conditionalFormatting sqref="O2447:Q2447 B2447:M2447">
    <cfRule type="expression" priority="3449" aboveAverage="0" equalAverage="0" bottom="0" percent="0" rank="0" text="" dxfId="1">
      <formula>#ref!="Pas bon"</formula>
    </cfRule>
    <cfRule type="expression" priority="3450" aboveAverage="0" equalAverage="0" bottom="0" percent="0" rank="0" text="" dxfId="2">
      <formula>#ref!="Pas bon"</formula>
    </cfRule>
  </conditionalFormatting>
  <conditionalFormatting sqref="A2447">
    <cfRule type="expression" priority="3451" aboveAverage="0" equalAverage="0" bottom="0" percent="0" rank="0" text="" dxfId="1">
      <formula>#ref!="Pas bon"</formula>
    </cfRule>
    <cfRule type="expression" priority="3452" aboveAverage="0" equalAverage="0" bottom="0" percent="0" rank="0" text="" dxfId="2">
      <formula>$I2446="Pas bon"</formula>
    </cfRule>
  </conditionalFormatting>
  <conditionalFormatting sqref="O2448:Q2451 B2448:M2451">
    <cfRule type="expression" priority="3453" aboveAverage="0" equalAverage="0" bottom="0" percent="0" rank="0" text="" dxfId="1">
      <formula>#ref!="Pas bon"</formula>
    </cfRule>
    <cfRule type="expression" priority="3454" aboveAverage="0" equalAverage="0" bottom="0" percent="0" rank="0" text="" dxfId="2">
      <formula>#ref!="Pas bon"</formula>
    </cfRule>
  </conditionalFormatting>
  <conditionalFormatting sqref="A2448:A2451">
    <cfRule type="expression" priority="3455" aboveAverage="0" equalAverage="0" bottom="0" percent="0" rank="0" text="" dxfId="1">
      <formula>#ref!="Pas bon"</formula>
    </cfRule>
    <cfRule type="expression" priority="3456" aboveAverage="0" equalAverage="0" bottom="0" percent="0" rank="0" text="" dxfId="2">
      <formula>$I2447="Pas bon"</formula>
    </cfRule>
  </conditionalFormatting>
  <conditionalFormatting sqref="O2452:Q2459 B2452:M2459">
    <cfRule type="expression" priority="3457" aboveAverage="0" equalAverage="0" bottom="0" percent="0" rank="0" text="" dxfId="1">
      <formula>#ref!="Pas bon"</formula>
    </cfRule>
    <cfRule type="expression" priority="3458" aboveAverage="0" equalAverage="0" bottom="0" percent="0" rank="0" text="" dxfId="2">
      <formula>#ref!="Pas bon"</formula>
    </cfRule>
  </conditionalFormatting>
  <conditionalFormatting sqref="A2452:A2459">
    <cfRule type="expression" priority="3459" aboveAverage="0" equalAverage="0" bottom="0" percent="0" rank="0" text="" dxfId="1">
      <formula>#ref!="Pas bon"</formula>
    </cfRule>
    <cfRule type="expression" priority="3460" aboveAverage="0" equalAverage="0" bottom="0" percent="0" rank="0" text="" dxfId="2">
      <formula>$I2451="Pas bon"</formula>
    </cfRule>
  </conditionalFormatting>
  <conditionalFormatting sqref="O2460:Q2463 B2460:M2463">
    <cfRule type="expression" priority="3461" aboveAverage="0" equalAverage="0" bottom="0" percent="0" rank="0" text="" dxfId="1">
      <formula>#ref!="Pas bon"</formula>
    </cfRule>
    <cfRule type="expression" priority="3462" aboveAverage="0" equalAverage="0" bottom="0" percent="0" rank="0" text="" dxfId="2">
      <formula>#ref!="Pas bon"</formula>
    </cfRule>
  </conditionalFormatting>
  <conditionalFormatting sqref="A2460:A2463">
    <cfRule type="expression" priority="3463" aboveAverage="0" equalAverage="0" bottom="0" percent="0" rank="0" text="" dxfId="1">
      <formula>#ref!="Pas bon"</formula>
    </cfRule>
    <cfRule type="expression" priority="3464" aboveAverage="0" equalAverage="0" bottom="0" percent="0" rank="0" text="" dxfId="2">
      <formula>$I2459="Pas bon"</formula>
    </cfRule>
  </conditionalFormatting>
  <conditionalFormatting sqref="O2464:Q2464 B2464:M2464">
    <cfRule type="expression" priority="3465" aboveAverage="0" equalAverage="0" bottom="0" percent="0" rank="0" text="" dxfId="1">
      <formula>#ref!="Pas bon"</formula>
    </cfRule>
    <cfRule type="expression" priority="3466" aboveAverage="0" equalAverage="0" bottom="0" percent="0" rank="0" text="" dxfId="2">
      <formula>#ref!="Pas bon"</formula>
    </cfRule>
  </conditionalFormatting>
  <conditionalFormatting sqref="A2464">
    <cfRule type="expression" priority="3467" aboveAverage="0" equalAverage="0" bottom="0" percent="0" rank="0" text="" dxfId="1">
      <formula>#ref!="Pas bon"</formula>
    </cfRule>
    <cfRule type="expression" priority="3468" aboveAverage="0" equalAverage="0" bottom="0" percent="0" rank="0" text="" dxfId="2">
      <formula>$I2463="Pas bon"</formula>
    </cfRule>
  </conditionalFormatting>
  <conditionalFormatting sqref="O2465:Q2465 B2465:M2465">
    <cfRule type="expression" priority="3469" aboveAverage="0" equalAverage="0" bottom="0" percent="0" rank="0" text="" dxfId="1">
      <formula>#ref!="Pas bon"</formula>
    </cfRule>
    <cfRule type="expression" priority="3470" aboveAverage="0" equalAverage="0" bottom="0" percent="0" rank="0" text="" dxfId="2">
      <formula>#ref!="Pas bon"</formula>
    </cfRule>
  </conditionalFormatting>
  <conditionalFormatting sqref="A2465">
    <cfRule type="expression" priority="3471" aboveAverage="0" equalAverage="0" bottom="0" percent="0" rank="0" text="" dxfId="1">
      <formula>#ref!="Pas bon"</formula>
    </cfRule>
    <cfRule type="expression" priority="3472" aboveAverage="0" equalAverage="0" bottom="0" percent="0" rank="0" text="" dxfId="2">
      <formula>$I2464="Pas bon"</formula>
    </cfRule>
  </conditionalFormatting>
  <conditionalFormatting sqref="O2466:Q2466 B2466:M2466">
    <cfRule type="expression" priority="3473" aboveAverage="0" equalAverage="0" bottom="0" percent="0" rank="0" text="" dxfId="1">
      <formula>#ref!="Pas bon"</formula>
    </cfRule>
    <cfRule type="expression" priority="3474" aboveAverage="0" equalAverage="0" bottom="0" percent="0" rank="0" text="" dxfId="2">
      <formula>#ref!="Pas bon"</formula>
    </cfRule>
  </conditionalFormatting>
  <conditionalFormatting sqref="A2466">
    <cfRule type="expression" priority="3475" aboveAverage="0" equalAverage="0" bottom="0" percent="0" rank="0" text="" dxfId="1">
      <formula>#ref!="Pas bon"</formula>
    </cfRule>
    <cfRule type="expression" priority="3476" aboveAverage="0" equalAverage="0" bottom="0" percent="0" rank="0" text="" dxfId="2">
      <formula>$I2465="Pas bon"</formula>
    </cfRule>
  </conditionalFormatting>
  <conditionalFormatting sqref="O2467:Q2467 B2467:M2467">
    <cfRule type="expression" priority="3477" aboveAverage="0" equalAverage="0" bottom="0" percent="0" rank="0" text="" dxfId="1">
      <formula>#ref!="Pas bon"</formula>
    </cfRule>
    <cfRule type="expression" priority="3478" aboveAverage="0" equalAverage="0" bottom="0" percent="0" rank="0" text="" dxfId="2">
      <formula>#ref!="Pas bon"</formula>
    </cfRule>
  </conditionalFormatting>
  <conditionalFormatting sqref="A2467">
    <cfRule type="expression" priority="3479" aboveAverage="0" equalAverage="0" bottom="0" percent="0" rank="0" text="" dxfId="1">
      <formula>#ref!="Pas bon"</formula>
    </cfRule>
    <cfRule type="expression" priority="3480" aboveAverage="0" equalAverage="0" bottom="0" percent="0" rank="0" text="" dxfId="2">
      <formula>$I2466="Pas bon"</formula>
    </cfRule>
  </conditionalFormatting>
  <conditionalFormatting sqref="O2468:Q2469 B2468:M2469">
    <cfRule type="expression" priority="3481" aboveAverage="0" equalAverage="0" bottom="0" percent="0" rank="0" text="" dxfId="1">
      <formula>#ref!="Pas bon"</formula>
    </cfRule>
    <cfRule type="expression" priority="3482" aboveAverage="0" equalAverage="0" bottom="0" percent="0" rank="0" text="" dxfId="2">
      <formula>#ref!="Pas bon"</formula>
    </cfRule>
  </conditionalFormatting>
  <conditionalFormatting sqref="A2468:A2469">
    <cfRule type="expression" priority="3483" aboveAverage="0" equalAverage="0" bottom="0" percent="0" rank="0" text="" dxfId="1">
      <formula>#ref!="Pas bon"</formula>
    </cfRule>
    <cfRule type="expression" priority="3484" aboveAverage="0" equalAverage="0" bottom="0" percent="0" rank="0" text="" dxfId="2">
      <formula>$I2467="Pas bon"</formula>
    </cfRule>
  </conditionalFormatting>
  <conditionalFormatting sqref="O2470:Q2470 B2470:M2470">
    <cfRule type="expression" priority="3485" aboveAverage="0" equalAverage="0" bottom="0" percent="0" rank="0" text="" dxfId="1">
      <formula>#ref!="Pas bon"</formula>
    </cfRule>
    <cfRule type="expression" priority="3486" aboveAverage="0" equalAverage="0" bottom="0" percent="0" rank="0" text="" dxfId="2">
      <formula>#ref!="Pas bon"</formula>
    </cfRule>
  </conditionalFormatting>
  <conditionalFormatting sqref="A2470">
    <cfRule type="expression" priority="3487" aboveAverage="0" equalAverage="0" bottom="0" percent="0" rank="0" text="" dxfId="1">
      <formula>#ref!="Pas bon"</formula>
    </cfRule>
    <cfRule type="expression" priority="3488" aboveAverage="0" equalAverage="0" bottom="0" percent="0" rank="0" text="" dxfId="2">
      <formula>$I2469="Pas bon"</formula>
    </cfRule>
  </conditionalFormatting>
  <conditionalFormatting sqref="O2471:Q2476 B2471:M2476">
    <cfRule type="expression" priority="3489" aboveAverage="0" equalAverage="0" bottom="0" percent="0" rank="0" text="" dxfId="1">
      <formula>#ref!="Pas bon"</formula>
    </cfRule>
    <cfRule type="expression" priority="3490" aboveAverage="0" equalAverage="0" bottom="0" percent="0" rank="0" text="" dxfId="2">
      <formula>#ref!="Pas bon"</formula>
    </cfRule>
  </conditionalFormatting>
  <conditionalFormatting sqref="A2471:A2476">
    <cfRule type="expression" priority="3491" aboveAverage="0" equalAverage="0" bottom="0" percent="0" rank="0" text="" dxfId="1">
      <formula>#ref!="Pas bon"</formula>
    </cfRule>
    <cfRule type="expression" priority="3492" aboveAverage="0" equalAverage="0" bottom="0" percent="0" rank="0" text="" dxfId="2">
      <formula>$I2470="Pas bon"</formula>
    </cfRule>
  </conditionalFormatting>
  <conditionalFormatting sqref="O2477:P2477">
    <cfRule type="expression" priority="3493" aboveAverage="0" equalAverage="0" bottom="0" percent="0" rank="0" text="" dxfId="1">
      <formula>#ref!="Pas bon"</formula>
    </cfRule>
    <cfRule type="expression" priority="3494" aboveAverage="0" equalAverage="0" bottom="0" percent="0" rank="0" text="" dxfId="2">
      <formula>#ref!="Pas bon"</formula>
    </cfRule>
  </conditionalFormatting>
  <conditionalFormatting sqref="A2477">
    <cfRule type="expression" priority="3495" aboveAverage="0" equalAverage="0" bottom="0" percent="0" rank="0" text="" dxfId="1">
      <formula>#ref!="Pas bon"</formula>
    </cfRule>
    <cfRule type="expression" priority="3496" aboveAverage="0" equalAverage="0" bottom="0" percent="0" rank="0" text="" dxfId="2">
      <formula>$I2476="Pas bon"</formula>
    </cfRule>
  </conditionalFormatting>
  <conditionalFormatting sqref="O2478:P2480">
    <cfRule type="expression" priority="3497" aboveAverage="0" equalAverage="0" bottom="0" percent="0" rank="0" text="" dxfId="1">
      <formula>#ref!="Pas bon"</formula>
    </cfRule>
    <cfRule type="expression" priority="3498" aboveAverage="0" equalAverage="0" bottom="0" percent="0" rank="0" text="" dxfId="2">
      <formula>#ref!="Pas bon"</formula>
    </cfRule>
  </conditionalFormatting>
  <conditionalFormatting sqref="A2478:A2480">
    <cfRule type="expression" priority="3499" aboveAverage="0" equalAverage="0" bottom="0" percent="0" rank="0" text="" dxfId="1">
      <formula>#ref!="Pas bon"</formula>
    </cfRule>
    <cfRule type="expression" priority="3500" aboveAverage="0" equalAverage="0" bottom="0" percent="0" rank="0" text="" dxfId="2">
      <formula>$I2477="Pas bon"</formula>
    </cfRule>
  </conditionalFormatting>
  <conditionalFormatting sqref="O2481:P2483">
    <cfRule type="expression" priority="3501" aboveAverage="0" equalAverage="0" bottom="0" percent="0" rank="0" text="" dxfId="1">
      <formula>#ref!="Pas bon"</formula>
    </cfRule>
    <cfRule type="expression" priority="3502" aboveAverage="0" equalAverage="0" bottom="0" percent="0" rank="0" text="" dxfId="2">
      <formula>#ref!="Pas bon"</formula>
    </cfRule>
  </conditionalFormatting>
  <conditionalFormatting sqref="A2481:A2483">
    <cfRule type="expression" priority="3503" aboveAverage="0" equalAverage="0" bottom="0" percent="0" rank="0" text="" dxfId="1">
      <formula>#ref!="Pas bon"</formula>
    </cfRule>
    <cfRule type="expression" priority="3504" aboveAverage="0" equalAverage="0" bottom="0" percent="0" rank="0" text="" dxfId="2">
      <formula>$I2480="Pas bon"</formula>
    </cfRule>
  </conditionalFormatting>
  <conditionalFormatting sqref="O2484:P2494">
    <cfRule type="expression" priority="3505" aboveAverage="0" equalAverage="0" bottom="0" percent="0" rank="0" text="" dxfId="1">
      <formula>#ref!="Pas bon"</formula>
    </cfRule>
    <cfRule type="expression" priority="3506" aboveAverage="0" equalAverage="0" bottom="0" percent="0" rank="0" text="" dxfId="2">
      <formula>#ref!="Pas bon"</formula>
    </cfRule>
  </conditionalFormatting>
  <conditionalFormatting sqref="A2484:A2494">
    <cfRule type="expression" priority="3507" aboveAverage="0" equalAverage="0" bottom="0" percent="0" rank="0" text="" dxfId="1">
      <formula>#ref!="Pas bon"</formula>
    </cfRule>
    <cfRule type="expression" priority="3508" aboveAverage="0" equalAverage="0" bottom="0" percent="0" rank="0" text="" dxfId="2">
      <formula>$I2483="Pas bon"</formula>
    </cfRule>
  </conditionalFormatting>
  <conditionalFormatting sqref="O2495:P2500">
    <cfRule type="expression" priority="3509" aboveAverage="0" equalAverage="0" bottom="0" percent="0" rank="0" text="" dxfId="1">
      <formula>#ref!="Pas bon"</formula>
    </cfRule>
    <cfRule type="expression" priority="3510" aboveAverage="0" equalAverage="0" bottom="0" percent="0" rank="0" text="" dxfId="2">
      <formula>#ref!="Pas bon"</formula>
    </cfRule>
  </conditionalFormatting>
  <conditionalFormatting sqref="A2495:A2500">
    <cfRule type="expression" priority="3511" aboveAverage="0" equalAverage="0" bottom="0" percent="0" rank="0" text="" dxfId="1">
      <formula>#ref!="Pas bon"</formula>
    </cfRule>
    <cfRule type="expression" priority="3512" aboveAverage="0" equalAverage="0" bottom="0" percent="0" rank="0" text="" dxfId="2">
      <formula>$I2494="Pas bon"</formula>
    </cfRule>
  </conditionalFormatting>
  <conditionalFormatting sqref="A2501:A2505">
    <cfRule type="expression" priority="3513" aboveAverage="0" equalAverage="0" bottom="0" percent="0" rank="0" text="" dxfId="1">
      <formula>#ref!="Pas bon"</formula>
    </cfRule>
    <cfRule type="expression" priority="3514" aboveAverage="0" equalAverage="0" bottom="0" percent="0" rank="0" text="" dxfId="2">
      <formula>$I2500="Pas bon"</formula>
    </cfRule>
  </conditionalFormatting>
  <conditionalFormatting sqref="A2506">
    <cfRule type="expression" priority="3515" aboveAverage="0" equalAverage="0" bottom="0" percent="0" rank="0" text="" dxfId="1">
      <formula>#ref!="Pas bon"</formula>
    </cfRule>
    <cfRule type="expression" priority="3516" aboveAverage="0" equalAverage="0" bottom="0" percent="0" rank="0" text="" dxfId="2">
      <formula>$I2505="Pas bon"</formula>
    </cfRule>
  </conditionalFormatting>
  <conditionalFormatting sqref="A2507:A2508">
    <cfRule type="expression" priority="3517" aboveAverage="0" equalAverage="0" bottom="0" percent="0" rank="0" text="" dxfId="1">
      <formula>#ref!="Pas bon"</formula>
    </cfRule>
    <cfRule type="expression" priority="3518" aboveAverage="0" equalAverage="0" bottom="0" percent="0" rank="0" text="" dxfId="2">
      <formula>$I2506="Pas bon"</formula>
    </cfRule>
  </conditionalFormatting>
  <conditionalFormatting sqref="A2509">
    <cfRule type="expression" priority="3519" aboveAverage="0" equalAverage="0" bottom="0" percent="0" rank="0" text="" dxfId="1">
      <formula>#ref!="Pas bon"</formula>
    </cfRule>
    <cfRule type="expression" priority="3520" aboveAverage="0" equalAverage="0" bottom="0" percent="0" rank="0" text="" dxfId="2">
      <formula>$I2508="Pas bon"</formula>
    </cfRule>
  </conditionalFormatting>
  <conditionalFormatting sqref="A2510:A2511">
    <cfRule type="expression" priority="3521" aboveAverage="0" equalAverage="0" bottom="0" percent="0" rank="0" text="" dxfId="1">
      <formula>#ref!="Pas bon"</formula>
    </cfRule>
    <cfRule type="expression" priority="3522" aboveAverage="0" equalAverage="0" bottom="0" percent="0" rank="0" text="" dxfId="2">
      <formula>$I2509="Pas bon"</formula>
    </cfRule>
  </conditionalFormatting>
  <conditionalFormatting sqref="A2512">
    <cfRule type="expression" priority="3523" aboveAverage="0" equalAverage="0" bottom="0" percent="0" rank="0" text="" dxfId="1">
      <formula>#ref!="Pas bon"</formula>
    </cfRule>
    <cfRule type="expression" priority="3524" aboveAverage="0" equalAverage="0" bottom="0" percent="0" rank="0" text="" dxfId="2">
      <formula>$I2511="Pas bon"</formula>
    </cfRule>
  </conditionalFormatting>
  <conditionalFormatting sqref="A2513">
    <cfRule type="expression" priority="3525" aboveAverage="0" equalAverage="0" bottom="0" percent="0" rank="0" text="" dxfId="1">
      <formula>#ref!="Pas bon"</formula>
    </cfRule>
    <cfRule type="expression" priority="3526" aboveAverage="0" equalAverage="0" bottom="0" percent="0" rank="0" text="" dxfId="2">
      <formula>$I2512="Pas bon"</formula>
    </cfRule>
  </conditionalFormatting>
  <conditionalFormatting sqref="A2514:A2521">
    <cfRule type="expression" priority="3527" aboveAverage="0" equalAverage="0" bottom="0" percent="0" rank="0" text="" dxfId="1">
      <formula>#ref!="Pas bon"</formula>
    </cfRule>
    <cfRule type="expression" priority="3528" aboveAverage="0" equalAverage="0" bottom="0" percent="0" rank="0" text="" dxfId="2">
      <formula>$I2513="Pas bon"</formula>
    </cfRule>
  </conditionalFormatting>
  <conditionalFormatting sqref="A2522:A2526">
    <cfRule type="expression" priority="3529" aboveAverage="0" equalAverage="0" bottom="0" percent="0" rank="0" text="" dxfId="1">
      <formula>#ref!="Pas bon"</formula>
    </cfRule>
    <cfRule type="expression" priority="3530" aboveAverage="0" equalAverage="0" bottom="0" percent="0" rank="0" text="" dxfId="2">
      <formula>$I2521="Pas bon"</formula>
    </cfRule>
  </conditionalFormatting>
  <conditionalFormatting sqref="A2527:A2533">
    <cfRule type="expression" priority="3531" aboveAverage="0" equalAverage="0" bottom="0" percent="0" rank="0" text="" dxfId="1">
      <formula>#ref!="Pas bon"</formula>
    </cfRule>
    <cfRule type="expression" priority="3532" aboveAverage="0" equalAverage="0" bottom="0" percent="0" rank="0" text="" dxfId="2">
      <formula>$I2526="Pas bon"</formula>
    </cfRule>
  </conditionalFormatting>
  <conditionalFormatting sqref="A2534">
    <cfRule type="expression" priority="3533" aboveAverage="0" equalAverage="0" bottom="0" percent="0" rank="0" text="" dxfId="1">
      <formula>#ref!="Pas bon"</formula>
    </cfRule>
    <cfRule type="expression" priority="3534" aboveAverage="0" equalAverage="0" bottom="0" percent="0" rank="0" text="" dxfId="2">
      <formula>$I2533="Pas bon"</formula>
    </cfRule>
  </conditionalFormatting>
  <conditionalFormatting sqref="A2535:A2536">
    <cfRule type="expression" priority="3535" aboveAverage="0" equalAverage="0" bottom="0" percent="0" rank="0" text="" dxfId="1">
      <formula>#ref!="Pas bon"</formula>
    </cfRule>
    <cfRule type="expression" priority="3536" aboveAverage="0" equalAverage="0" bottom="0" percent="0" rank="0" text="" dxfId="2">
      <formula>$I2534="Pas bon"</formula>
    </cfRule>
  </conditionalFormatting>
  <conditionalFormatting sqref="A2537:A2541">
    <cfRule type="expression" priority="3537" aboveAverage="0" equalAverage="0" bottom="0" percent="0" rank="0" text="" dxfId="1">
      <formula>#ref!="Pas bon"</formula>
    </cfRule>
    <cfRule type="expression" priority="3538" aboveAverage="0" equalAverage="0" bottom="0" percent="0" rank="0" text="" dxfId="2">
      <formula>$I2536="Pas bon"</formula>
    </cfRule>
  </conditionalFormatting>
  <conditionalFormatting sqref="A2542:A2543">
    <cfRule type="expression" priority="3539" aboveAverage="0" equalAverage="0" bottom="0" percent="0" rank="0" text="" dxfId="1">
      <formula>#ref!="Pas bon"</formula>
    </cfRule>
    <cfRule type="expression" priority="3540" aboveAverage="0" equalAverage="0" bottom="0" percent="0" rank="0" text="" dxfId="2">
      <formula>$I2541="Pas bon"</formula>
    </cfRule>
  </conditionalFormatting>
  <conditionalFormatting sqref="A2544:A2546">
    <cfRule type="expression" priority="3541" aboveAverage="0" equalAverage="0" bottom="0" percent="0" rank="0" text="" dxfId="1">
      <formula>#ref!="Pas bon"</formula>
    </cfRule>
    <cfRule type="expression" priority="3542" aboveAverage="0" equalAverage="0" bottom="0" percent="0" rank="0" text="" dxfId="2">
      <formula>$I2543="Pas bon"</formula>
    </cfRule>
  </conditionalFormatting>
  <conditionalFormatting sqref="A2547:A2549">
    <cfRule type="expression" priority="3543" aboveAverage="0" equalAverage="0" bottom="0" percent="0" rank="0" text="" dxfId="1">
      <formula>#ref!="Pas bon"</formula>
    </cfRule>
    <cfRule type="expression" priority="3544" aboveAverage="0" equalAverage="0" bottom="0" percent="0" rank="0" text="" dxfId="2">
      <formula>$I2546="Pas bon"</formula>
    </cfRule>
  </conditionalFormatting>
  <conditionalFormatting sqref="A2550:A2556">
    <cfRule type="expression" priority="3545" aboveAverage="0" equalAverage="0" bottom="0" percent="0" rank="0" text="" dxfId="1">
      <formula>#ref!="Pas bon"</formula>
    </cfRule>
    <cfRule type="expression" priority="3546" aboveAverage="0" equalAverage="0" bottom="0" percent="0" rank="0" text="" dxfId="2">
      <formula>$I2549="Pas bon"</formula>
    </cfRule>
  </conditionalFormatting>
  <conditionalFormatting sqref="A2557:A2559">
    <cfRule type="expression" priority="3547" aboveAverage="0" equalAverage="0" bottom="0" percent="0" rank="0" text="" dxfId="1">
      <formula>#ref!="Pas bon"</formula>
    </cfRule>
    <cfRule type="expression" priority="3548" aboveAverage="0" equalAverage="0" bottom="0" percent="0" rank="0" text="" dxfId="2">
      <formula>$I2556="Pas bon"</formula>
    </cfRule>
  </conditionalFormatting>
  <conditionalFormatting sqref="A2560:A2561">
    <cfRule type="expression" priority="3549" aboveAverage="0" equalAverage="0" bottom="0" percent="0" rank="0" text="" dxfId="1">
      <formula>#ref!="Pas bon"</formula>
    </cfRule>
    <cfRule type="expression" priority="3550" aboveAverage="0" equalAverage="0" bottom="0" percent="0" rank="0" text="" dxfId="2">
      <formula>$I2559="Pas bon"</formula>
    </cfRule>
  </conditionalFormatting>
  <conditionalFormatting sqref="B2560:L2561">
    <cfRule type="expression" priority="3551" aboveAverage="0" equalAverage="0" bottom="0" percent="0" rank="0" text="" dxfId="0">
      <formula>#ref!="Pas bon"</formula>
    </cfRule>
    <cfRule type="expression" priority="3552" aboveAverage="0" equalAverage="0" bottom="0" percent="0" rank="0" text="" dxfId="0">
      <formula>$K2544="Pas bon"</formula>
    </cfRule>
  </conditionalFormatting>
  <conditionalFormatting sqref="Q2560:Q2561">
    <cfRule type="expression" priority="3553" aboveAverage="0" equalAverage="0" bottom="0" percent="0" rank="0" text="" dxfId="0">
      <formula>#ref!="Pas bon"</formula>
    </cfRule>
    <cfRule type="expression" priority="3554" aboveAverage="0" equalAverage="0" bottom="0" percent="0" rank="0" text="" dxfId="0">
      <formula>$K2550="Pas bon"</formula>
    </cfRule>
  </conditionalFormatting>
  <conditionalFormatting sqref="A2562">
    <cfRule type="expression" priority="3555" aboveAverage="0" equalAverage="0" bottom="0" percent="0" rank="0" text="" dxfId="1">
      <formula>#ref!="Pas bon"</formula>
    </cfRule>
    <cfRule type="expression" priority="3556" aboveAverage="0" equalAverage="0" bottom="0" percent="0" rank="0" text="" dxfId="2">
      <formula>$I2561="Pas bon"</formula>
    </cfRule>
  </conditionalFormatting>
  <conditionalFormatting sqref="B2562:L2562">
    <cfRule type="expression" priority="3557" aboveAverage="0" equalAverage="0" bottom="0" percent="0" rank="0" text="" dxfId="0">
      <formula>#ref!="Pas bon"</formula>
    </cfRule>
    <cfRule type="expression" priority="3558" aboveAverage="0" equalAverage="0" bottom="0" percent="0" rank="0" text="" dxfId="0">
      <formula>$K2546="Pas bon"</formula>
    </cfRule>
  </conditionalFormatting>
  <conditionalFormatting sqref="Q2562">
    <cfRule type="expression" priority="3559" aboveAverage="0" equalAverage="0" bottom="0" percent="0" rank="0" text="" dxfId="0">
      <formula>#ref!="Pas bon"</formula>
    </cfRule>
    <cfRule type="expression" priority="3560" aboveAverage="0" equalAverage="0" bottom="0" percent="0" rank="0" text="" dxfId="0">
      <formula>$K2552="Pas bon"</formula>
    </cfRule>
  </conditionalFormatting>
  <conditionalFormatting sqref="A2563:A2564">
    <cfRule type="expression" priority="3561" aboveAverage="0" equalAverage="0" bottom="0" percent="0" rank="0" text="" dxfId="1">
      <formula>#ref!="Pas bon"</formula>
    </cfRule>
    <cfRule type="expression" priority="3562" aboveAverage="0" equalAverage="0" bottom="0" percent="0" rank="0" text="" dxfId="2">
      <formula>$I2562="Pas bon"</formula>
    </cfRule>
  </conditionalFormatting>
  <conditionalFormatting sqref="B2563:L2564">
    <cfRule type="expression" priority="3563" aboveAverage="0" equalAverage="0" bottom="0" percent="0" rank="0" text="" dxfId="0">
      <formula>#ref!="Pas bon"</formula>
    </cfRule>
    <cfRule type="expression" priority="3564" aboveAverage="0" equalAverage="0" bottom="0" percent="0" rank="0" text="" dxfId="0">
      <formula>$K2547="Pas bon"</formula>
    </cfRule>
  </conditionalFormatting>
  <conditionalFormatting sqref="Q2563:Q2564">
    <cfRule type="expression" priority="3565" aboveAverage="0" equalAverage="0" bottom="0" percent="0" rank="0" text="" dxfId="0">
      <formula>#ref!="Pas bon"</formula>
    </cfRule>
    <cfRule type="expression" priority="3566" aboveAverage="0" equalAverage="0" bottom="0" percent="0" rank="0" text="" dxfId="0">
      <formula>$K2553="Pas bon"</formula>
    </cfRule>
  </conditionalFormatting>
  <conditionalFormatting sqref="F2566">
    <cfRule type="expression" priority="3567" aboveAverage="0" equalAverage="0" bottom="0" percent="0" rank="0" text="" dxfId="0">
      <formula>#ref!="Pas bon"</formula>
    </cfRule>
    <cfRule type="expression" priority="3568" aboveAverage="0" equalAverage="0" bottom="0" percent="0" rank="0" text="" dxfId="0">
      <formula>$K2385="Pas bon"</formula>
    </cfRule>
  </conditionalFormatting>
  <conditionalFormatting sqref="A2565:A2566">
    <cfRule type="expression" priority="3569" aboveAverage="0" equalAverage="0" bottom="0" percent="0" rank="0" text="" dxfId="1">
      <formula>#ref!="Pas bon"</formula>
    </cfRule>
    <cfRule type="expression" priority="3570" aboveAverage="0" equalAverage="0" bottom="0" percent="0" rank="0" text="" dxfId="2">
      <formula>$I2564="Pas bon"</formula>
    </cfRule>
  </conditionalFormatting>
  <conditionalFormatting sqref="G2566 H2565:L2566 C2566:E2566 C2565:G2565 B2565:B2566">
    <cfRule type="expression" priority="3571" aboveAverage="0" equalAverage="0" bottom="0" percent="0" rank="0" text="" dxfId="0">
      <formula>#ref!="Pas bon"</formula>
    </cfRule>
    <cfRule type="expression" priority="3572" aboveAverage="0" equalAverage="0" bottom="0" percent="0" rank="0" text="" dxfId="0">
      <formula>$K2544="Pas bon"</formula>
    </cfRule>
  </conditionalFormatting>
  <conditionalFormatting sqref="Q2565:Q2566">
    <cfRule type="expression" priority="3573" aboveAverage="0" equalAverage="0" bottom="0" percent="0" rank="0" text="" dxfId="0">
      <formula>#ref!="Pas bon"</formula>
    </cfRule>
    <cfRule type="expression" priority="3574" aboveAverage="0" equalAverage="0" bottom="0" percent="0" rank="0" text="" dxfId="0">
      <formula>$K2555="Pas bon"</formula>
    </cfRule>
  </conditionalFormatting>
  <conditionalFormatting sqref="A2567">
    <cfRule type="expression" priority="3575" aboveAverage="0" equalAverage="0" bottom="0" percent="0" rank="0" text="" dxfId="1">
      <formula>#ref!="Pas bon"</formula>
    </cfRule>
    <cfRule type="expression" priority="3576" aboveAverage="0" equalAverage="0" bottom="0" percent="0" rank="0" text="" dxfId="2">
      <formula>$I2566="Pas bon"</formula>
    </cfRule>
  </conditionalFormatting>
  <conditionalFormatting sqref="A2568">
    <cfRule type="expression" priority="3577" aboveAverage="0" equalAverage="0" bottom="0" percent="0" rank="0" text="" dxfId="1">
      <formula>#ref!="Pas bon"</formula>
    </cfRule>
    <cfRule type="expression" priority="3578" aboveAverage="0" equalAverage="0" bottom="0" percent="0" rank="0" text="" dxfId="2">
      <formula>$I2567="Pas bon"</formula>
    </cfRule>
  </conditionalFormatting>
  <conditionalFormatting sqref="A2569">
    <cfRule type="expression" priority="3579" aboveAverage="0" equalAverage="0" bottom="0" percent="0" rank="0" text="" dxfId="1">
      <formula>#ref!="Pas bon"</formula>
    </cfRule>
    <cfRule type="expression" priority="3580" aboveAverage="0" equalAverage="0" bottom="0" percent="0" rank="0" text="" dxfId="2">
      <formula>$I2568="Pas bon"</formula>
    </cfRule>
  </conditionalFormatting>
  <conditionalFormatting sqref="A2570:A2572">
    <cfRule type="expression" priority="3581" aboveAverage="0" equalAverage="0" bottom="0" percent="0" rank="0" text="" dxfId="1">
      <formula>#ref!="Pas bon"</formula>
    </cfRule>
    <cfRule type="expression" priority="3582" aboveAverage="0" equalAverage="0" bottom="0" percent="0" rank="0" text="" dxfId="2">
      <formula>$I2569="Pas bon"</formula>
    </cfRule>
  </conditionalFormatting>
  <conditionalFormatting sqref="A2573:A2574">
    <cfRule type="expression" priority="3583" aboveAverage="0" equalAverage="0" bottom="0" percent="0" rank="0" text="" dxfId="1">
      <formula>#ref!="Pas bon"</formula>
    </cfRule>
    <cfRule type="expression" priority="3584" aboveAverage="0" equalAverage="0" bottom="0" percent="0" rank="0" text="" dxfId="2">
      <formula>$I2572="Pas bon"</formula>
    </cfRule>
  </conditionalFormatting>
  <conditionalFormatting sqref="A2575:A2577">
    <cfRule type="expression" priority="3585" aboveAverage="0" equalAverage="0" bottom="0" percent="0" rank="0" text="" dxfId="1">
      <formula>#ref!="Pas bon"</formula>
    </cfRule>
    <cfRule type="expression" priority="3586" aboveAverage="0" equalAverage="0" bottom="0" percent="0" rank="0" text="" dxfId="2">
      <formula>$I2574="Pas bon"</formula>
    </cfRule>
  </conditionalFormatting>
  <conditionalFormatting sqref="A2578:A2591">
    <cfRule type="expression" priority="3587" aboveAverage="0" equalAverage="0" bottom="0" percent="0" rank="0" text="" dxfId="1">
      <formula>#ref!="Pas bon"</formula>
    </cfRule>
    <cfRule type="expression" priority="3588" aboveAverage="0" equalAverage="0" bottom="0" percent="0" rank="0" text="" dxfId="2">
      <formula>$I2577="Pas bon"</formula>
    </cfRule>
  </conditionalFormatting>
  <conditionalFormatting sqref="A2592:A2594">
    <cfRule type="expression" priority="3589" aboveAverage="0" equalAverage="0" bottom="0" percent="0" rank="0" text="" dxfId="1">
      <formula>#ref!="Pas bon"</formula>
    </cfRule>
    <cfRule type="expression" priority="3590" aboveAverage="0" equalAverage="0" bottom="0" percent="0" rank="0" text="" dxfId="2">
      <formula>$I2591="Pas bon"</formula>
    </cfRule>
  </conditionalFormatting>
  <conditionalFormatting sqref="A2595">
    <cfRule type="expression" priority="3591" aboveAverage="0" equalAverage="0" bottom="0" percent="0" rank="0" text="" dxfId="1">
      <formula>#ref!="Pas bon"</formula>
    </cfRule>
    <cfRule type="expression" priority="3592" aboveAverage="0" equalAverage="0" bottom="0" percent="0" rank="0" text="" dxfId="2">
      <formula>$I2594="Pas bon"</formula>
    </cfRule>
  </conditionalFormatting>
  <conditionalFormatting sqref="A2596:A2599">
    <cfRule type="expression" priority="3593" aboveAverage="0" equalAverage="0" bottom="0" percent="0" rank="0" text="" dxfId="1">
      <formula>#ref!="Pas bon"</formula>
    </cfRule>
    <cfRule type="expression" priority="3594" aboveAverage="0" equalAverage="0" bottom="0" percent="0" rank="0" text="" dxfId="2">
      <formula>$I2595="Pas bon"</formula>
    </cfRule>
  </conditionalFormatting>
  <conditionalFormatting sqref="A2600:A2602">
    <cfRule type="expression" priority="3595" aboveAverage="0" equalAverage="0" bottom="0" percent="0" rank="0" text="" dxfId="1">
      <formula>#ref!="Pas bon"</formula>
    </cfRule>
    <cfRule type="expression" priority="3596" aboveAverage="0" equalAverage="0" bottom="0" percent="0" rank="0" text="" dxfId="2">
      <formula>$I2599="Pas bon"</formula>
    </cfRule>
  </conditionalFormatting>
  <conditionalFormatting sqref="A2603:A2605">
    <cfRule type="expression" priority="3597" aboveAverage="0" equalAverage="0" bottom="0" percent="0" rank="0" text="" dxfId="1">
      <formula>#ref!="Pas bon"</formula>
    </cfRule>
    <cfRule type="expression" priority="3598" aboveAverage="0" equalAverage="0" bottom="0" percent="0" rank="0" text="" dxfId="2">
      <formula>$I2602="Pas bon"</formula>
    </cfRule>
  </conditionalFormatting>
  <conditionalFormatting sqref="A2606:A2622">
    <cfRule type="expression" priority="3599" aboveAverage="0" equalAverage="0" bottom="0" percent="0" rank="0" text="" dxfId="1">
      <formula>#ref!="Pas bon"</formula>
    </cfRule>
    <cfRule type="expression" priority="3600" aboveAverage="0" equalAverage="0" bottom="0" percent="0" rank="0" text="" dxfId="2">
      <formula>$I2605="Pas bon"</formula>
    </cfRule>
  </conditionalFormatting>
  <conditionalFormatting sqref="A2623:A2625">
    <cfRule type="expression" priority="3601" aboveAverage="0" equalAverage="0" bottom="0" percent="0" rank="0" text="" dxfId="1">
      <formula>#ref!="Pas bon"</formula>
    </cfRule>
    <cfRule type="expression" priority="3602" aboveAverage="0" equalAverage="0" bottom="0" percent="0" rank="0" text="" dxfId="2">
      <formula>$I2622="Pas bon"</formula>
    </cfRule>
  </conditionalFormatting>
  <conditionalFormatting sqref="A2626:A2628">
    <cfRule type="expression" priority="3603" aboveAverage="0" equalAverage="0" bottom="0" percent="0" rank="0" text="" dxfId="1">
      <formula>#ref!="Pas bon"</formula>
    </cfRule>
    <cfRule type="expression" priority="3604" aboveAverage="0" equalAverage="0" bottom="0" percent="0" rank="0" text="" dxfId="2">
      <formula>$I2625="Pas bon"</formula>
    </cfRule>
  </conditionalFormatting>
  <conditionalFormatting sqref="A2629:A2632">
    <cfRule type="expression" priority="3605" aboveAverage="0" equalAverage="0" bottom="0" percent="0" rank="0" text="" dxfId="1">
      <formula>#ref!="Pas bon"</formula>
    </cfRule>
    <cfRule type="expression" priority="3606" aboveAverage="0" equalAverage="0" bottom="0" percent="0" rank="0" text="" dxfId="2">
      <formula>$I2628="Pas bon"</formula>
    </cfRule>
  </conditionalFormatting>
  <conditionalFormatting sqref="A2633:A2639">
    <cfRule type="expression" priority="3607" aboveAverage="0" equalAverage="0" bottom="0" percent="0" rank="0" text="" dxfId="1">
      <formula>#ref!="Pas bon"</formula>
    </cfRule>
    <cfRule type="expression" priority="3608" aboveAverage="0" equalAverage="0" bottom="0" percent="0" rank="0" text="" dxfId="2">
      <formula>$I2632="Pas bon"</formula>
    </cfRule>
  </conditionalFormatting>
  <conditionalFormatting sqref="O2640:P2644 M2640:M2644">
    <cfRule type="expression" priority="3609" aboveAverage="0" equalAverage="0" bottom="0" percent="0" rank="0" text="" dxfId="0">
      <formula>#ref!="Pas bon"</formula>
    </cfRule>
    <cfRule type="expression" priority="3610" aboveAverage="0" equalAverage="0" bottom="0" percent="0" rank="0" text="" dxfId="0">
      <formula>#ref!="Pas bon"</formula>
    </cfRule>
  </conditionalFormatting>
  <conditionalFormatting sqref="F2640:F2644">
    <cfRule type="expression" priority="3611" aboveAverage="0" equalAverage="0" bottom="0" percent="0" rank="0" text="" dxfId="0">
      <formula>#ref!="Pas bon"</formula>
    </cfRule>
    <cfRule type="expression" priority="3612" aboveAverage="0" equalAverage="0" bottom="0" percent="0" rank="0" text="" dxfId="0">
      <formula>#ref!="Pas bon"</formula>
    </cfRule>
  </conditionalFormatting>
  <conditionalFormatting sqref="A2640:A2644">
    <cfRule type="expression" priority="3613" aboveAverage="0" equalAverage="0" bottom="0" percent="0" rank="0" text="" dxfId="1">
      <formula>#ref!="Pas bon"</formula>
    </cfRule>
    <cfRule type="expression" priority="3614" aboveAverage="0" equalAverage="0" bottom="0" percent="0" rank="0" text="" dxfId="2">
      <formula>$I2639="Pas bon"</formula>
    </cfRule>
  </conditionalFormatting>
  <conditionalFormatting sqref="O2645:P2647 M2645:M2647">
    <cfRule type="expression" priority="3615" aboveAverage="0" equalAverage="0" bottom="0" percent="0" rank="0" text="" dxfId="0">
      <formula>#ref!="Pas bon"</formula>
    </cfRule>
    <cfRule type="expression" priority="3616" aboveAverage="0" equalAverage="0" bottom="0" percent="0" rank="0" text="" dxfId="0">
      <formula>#ref!="Pas bon"</formula>
    </cfRule>
  </conditionalFormatting>
  <conditionalFormatting sqref="F2645:F2647">
    <cfRule type="expression" priority="3617" aboveAverage="0" equalAverage="0" bottom="0" percent="0" rank="0" text="" dxfId="0">
      <formula>#ref!="Pas bon"</formula>
    </cfRule>
    <cfRule type="expression" priority="3618" aboveAverage="0" equalAverage="0" bottom="0" percent="0" rank="0" text="" dxfId="0">
      <formula>#ref!="Pas bon"</formula>
    </cfRule>
  </conditionalFormatting>
  <conditionalFormatting sqref="A2645:A2647">
    <cfRule type="expression" priority="3619" aboveAverage="0" equalAverage="0" bottom="0" percent="0" rank="0" text="" dxfId="1">
      <formula>#ref!="Pas bon"</formula>
    </cfRule>
    <cfRule type="expression" priority="3620" aboveAverage="0" equalAverage="0" bottom="0" percent="0" rank="0" text="" dxfId="2">
      <formula>$I2644="Pas bon"</formula>
    </cfRule>
  </conditionalFormatting>
  <conditionalFormatting sqref="O2648:P2648 M2648">
    <cfRule type="expression" priority="3621" aboveAverage="0" equalAverage="0" bottom="0" percent="0" rank="0" text="" dxfId="0">
      <formula>#ref!="Pas bon"</formula>
    </cfRule>
    <cfRule type="expression" priority="3622" aboveAverage="0" equalAverage="0" bottom="0" percent="0" rank="0" text="" dxfId="0">
      <formula>#ref!="Pas bon"</formula>
    </cfRule>
  </conditionalFormatting>
  <conditionalFormatting sqref="Q2648 B2648:L2648">
    <cfRule type="expression" priority="3623" aboveAverage="0" equalAverage="0" bottom="0" percent="0" rank="0" text="" dxfId="0">
      <formula>#ref!="Pas bon"</formula>
    </cfRule>
    <cfRule type="expression" priority="3624" aboveAverage="0" equalAverage="0" bottom="0" percent="0" rank="0" text="" dxfId="0">
      <formula>#ref!="Pas bon"</formula>
    </cfRule>
  </conditionalFormatting>
  <conditionalFormatting sqref="A2648">
    <cfRule type="expression" priority="3625" aboveAverage="0" equalAverage="0" bottom="0" percent="0" rank="0" text="" dxfId="1">
      <formula>#ref!="Pas bon"</formula>
    </cfRule>
    <cfRule type="expression" priority="3626" aboveAverage="0" equalAverage="0" bottom="0" percent="0" rank="0" text="" dxfId="2">
      <formula>$I2647="Pas bon"</formula>
    </cfRule>
  </conditionalFormatting>
  <conditionalFormatting sqref="O2649:P2649 M2649">
    <cfRule type="expression" priority="3627" aboveAverage="0" equalAverage="0" bottom="0" percent="0" rank="0" text="" dxfId="0">
      <formula>#ref!="Pas bon"</formula>
    </cfRule>
    <cfRule type="expression" priority="3628" aboveAverage="0" equalAverage="0" bottom="0" percent="0" rank="0" text="" dxfId="0">
      <formula>#ref!="Pas bon"</formula>
    </cfRule>
  </conditionalFormatting>
  <conditionalFormatting sqref="B2649:L2649 Q2649">
    <cfRule type="expression" priority="3629" aboveAverage="0" equalAverage="0" bottom="0" percent="0" rank="0" text="" dxfId="0">
      <formula>#ref!="Pas bon"</formula>
    </cfRule>
    <cfRule type="expression" priority="3630" aboveAverage="0" equalAverage="0" bottom="0" percent="0" rank="0" text="" dxfId="0">
      <formula>#ref!="Pas bon"</formula>
    </cfRule>
  </conditionalFormatting>
  <conditionalFormatting sqref="A2649">
    <cfRule type="expression" priority="3631" aboveAverage="0" equalAverage="0" bottom="0" percent="0" rank="0" text="" dxfId="1">
      <formula>#ref!="Pas bon"</formula>
    </cfRule>
    <cfRule type="expression" priority="3632" aboveAverage="0" equalAverage="0" bottom="0" percent="0" rank="0" text="" dxfId="2">
      <formula>$I2648="Pas bon"</formula>
    </cfRule>
  </conditionalFormatting>
  <conditionalFormatting sqref="O2650:P2652 M2650:M2652">
    <cfRule type="expression" priority="3633" aboveAverage="0" equalAverage="0" bottom="0" percent="0" rank="0" text="" dxfId="0">
      <formula>#ref!="Pas bon"</formula>
    </cfRule>
    <cfRule type="expression" priority="3634" aboveAverage="0" equalAverage="0" bottom="0" percent="0" rank="0" text="" dxfId="0">
      <formula>#ref!="Pas bon"</formula>
    </cfRule>
  </conditionalFormatting>
  <conditionalFormatting sqref="F2650:L2652 Q2650:Q2652 B2650:D2652">
    <cfRule type="expression" priority="3635" aboveAverage="0" equalAverage="0" bottom="0" percent="0" rank="0" text="" dxfId="0">
      <formula>#ref!="Pas bon"</formula>
    </cfRule>
    <cfRule type="expression" priority="3636" aboveAverage="0" equalAverage="0" bottom="0" percent="0" rank="0" text="" dxfId="0">
      <formula>#ref!="Pas bon"</formula>
    </cfRule>
  </conditionalFormatting>
  <conditionalFormatting sqref="A2650:A2652">
    <cfRule type="expression" priority="3637" aboveAverage="0" equalAverage="0" bottom="0" percent="0" rank="0" text="" dxfId="1">
      <formula>#ref!="Pas bon"</formula>
    </cfRule>
    <cfRule type="expression" priority="3638" aboveAverage="0" equalAverage="0" bottom="0" percent="0" rank="0" text="" dxfId="2">
      <formula>$I2649="Pas bon"</formula>
    </cfRule>
  </conditionalFormatting>
  <conditionalFormatting sqref="O2653:P2654 M2653:M2654">
    <cfRule type="expression" priority="3639" aboveAverage="0" equalAverage="0" bottom="0" percent="0" rank="0" text="" dxfId="0">
      <formula>#ref!="Pas bon"</formula>
    </cfRule>
    <cfRule type="expression" priority="3640" aboveAverage="0" equalAverage="0" bottom="0" percent="0" rank="0" text="" dxfId="0">
      <formula>#ref!="Pas bon"</formula>
    </cfRule>
  </conditionalFormatting>
  <conditionalFormatting sqref="F2653:L2654 Q2653:Q2654 B2653:D2654">
    <cfRule type="expression" priority="3641" aboveAverage="0" equalAverage="0" bottom="0" percent="0" rank="0" text="" dxfId="0">
      <formula>#ref!="Pas bon"</formula>
    </cfRule>
    <cfRule type="expression" priority="3642" aboveAverage="0" equalAverage="0" bottom="0" percent="0" rank="0" text="" dxfId="0">
      <formula>#ref!="Pas bon"</formula>
    </cfRule>
  </conditionalFormatting>
  <conditionalFormatting sqref="A2653:A2654">
    <cfRule type="expression" priority="3643" aboveAverage="0" equalAverage="0" bottom="0" percent="0" rank="0" text="" dxfId="1">
      <formula>#ref!="Pas bon"</formula>
    </cfRule>
    <cfRule type="expression" priority="3644" aboveAverage="0" equalAverage="0" bottom="0" percent="0" rank="0" text="" dxfId="2">
      <formula>$I2652="Pas bon"</formula>
    </cfRule>
  </conditionalFormatting>
  <conditionalFormatting sqref="O2655:P2655 M2655">
    <cfRule type="expression" priority="3645" aboveAverage="0" equalAverage="0" bottom="0" percent="0" rank="0" text="" dxfId="0">
      <formula>#ref!="Pas bon"</formula>
    </cfRule>
    <cfRule type="expression" priority="3646" aboveAverage="0" equalAverage="0" bottom="0" percent="0" rank="0" text="" dxfId="0">
      <formula>#ref!="Pas bon"</formula>
    </cfRule>
  </conditionalFormatting>
  <conditionalFormatting sqref="F2655:L2655 Q2655 B2655:D2655">
    <cfRule type="expression" priority="3647" aboveAverage="0" equalAverage="0" bottom="0" percent="0" rank="0" text="" dxfId="0">
      <formula>#ref!="Pas bon"</formula>
    </cfRule>
    <cfRule type="expression" priority="3648" aboveAverage="0" equalAverage="0" bottom="0" percent="0" rank="0" text="" dxfId="0">
      <formula>#ref!="Pas bon"</formula>
    </cfRule>
  </conditionalFormatting>
  <conditionalFormatting sqref="A2655">
    <cfRule type="expression" priority="3649" aboveAverage="0" equalAverage="0" bottom="0" percent="0" rank="0" text="" dxfId="1">
      <formula>#ref!="Pas bon"</formula>
    </cfRule>
    <cfRule type="expression" priority="3650" aboveAverage="0" equalAverage="0" bottom="0" percent="0" rank="0" text="" dxfId="2">
      <formula>$I2654="Pas bon"</formula>
    </cfRule>
  </conditionalFormatting>
  <conditionalFormatting sqref="O2656:P2658 M2656:M2658">
    <cfRule type="expression" priority="3651" aboveAverage="0" equalAverage="0" bottom="0" percent="0" rank="0" text="" dxfId="0">
      <formula>#ref!="Pas bon"</formula>
    </cfRule>
    <cfRule type="expression" priority="3652" aboveAverage="0" equalAverage="0" bottom="0" percent="0" rank="0" text="" dxfId="0">
      <formula>#ref!="Pas bon"</formula>
    </cfRule>
  </conditionalFormatting>
  <conditionalFormatting sqref="F2656:L2658 Q2656:Q2658 B2656:D2658">
    <cfRule type="expression" priority="3653" aboveAverage="0" equalAverage="0" bottom="0" percent="0" rank="0" text="" dxfId="0">
      <formula>#ref!="Pas bon"</formula>
    </cfRule>
    <cfRule type="expression" priority="3654" aboveAverage="0" equalAverage="0" bottom="0" percent="0" rank="0" text="" dxfId="0">
      <formula>#ref!="Pas bon"</formula>
    </cfRule>
  </conditionalFormatting>
  <conditionalFormatting sqref="A2656:A2658">
    <cfRule type="expression" priority="3655" aboveAverage="0" equalAverage="0" bottom="0" percent="0" rank="0" text="" dxfId="1">
      <formula>#ref!="Pas bon"</formula>
    </cfRule>
    <cfRule type="expression" priority="3656" aboveAverage="0" equalAverage="0" bottom="0" percent="0" rank="0" text="" dxfId="2">
      <formula>$I2655="Pas bon"</formula>
    </cfRule>
  </conditionalFormatting>
  <conditionalFormatting sqref="O2659:P2659 M2659">
    <cfRule type="expression" priority="3657" aboveAverage="0" equalAverage="0" bottom="0" percent="0" rank="0" text="" dxfId="0">
      <formula>#ref!="Pas bon"</formula>
    </cfRule>
    <cfRule type="expression" priority="3658" aboveAverage="0" equalAverage="0" bottom="0" percent="0" rank="0" text="" dxfId="0">
      <formula>#ref!="Pas bon"</formula>
    </cfRule>
  </conditionalFormatting>
  <conditionalFormatting sqref="F2659:L2659 Q2659 B2659:D2659">
    <cfRule type="expression" priority="3659" aboveAverage="0" equalAverage="0" bottom="0" percent="0" rank="0" text="" dxfId="0">
      <formula>#ref!="Pas bon"</formula>
    </cfRule>
    <cfRule type="expression" priority="3660" aboveAverage="0" equalAverage="0" bottom="0" percent="0" rank="0" text="" dxfId="0">
      <formula>#ref!="Pas bon"</formula>
    </cfRule>
  </conditionalFormatting>
  <conditionalFormatting sqref="A2659">
    <cfRule type="expression" priority="3661" aboveAverage="0" equalAverage="0" bottom="0" percent="0" rank="0" text="" dxfId="1">
      <formula>#ref!="Pas bon"</formula>
    </cfRule>
    <cfRule type="expression" priority="3662" aboveAverage="0" equalAverage="0" bottom="0" percent="0" rank="0" text="" dxfId="2">
      <formula>$I2658="Pas bon"</formula>
    </cfRule>
  </conditionalFormatting>
  <conditionalFormatting sqref="O2660:P2661 M2660:M2661">
    <cfRule type="expression" priority="3663" aboveAverage="0" equalAverage="0" bottom="0" percent="0" rank="0" text="" dxfId="0">
      <formula>#ref!="Pas bon"</formula>
    </cfRule>
    <cfRule type="expression" priority="3664" aboveAverage="0" equalAverage="0" bottom="0" percent="0" rank="0" text="" dxfId="0">
      <formula>#ref!="Pas bon"</formula>
    </cfRule>
  </conditionalFormatting>
  <conditionalFormatting sqref="F2660:L2661 Q2660:Q2661 B2660:D2661">
    <cfRule type="expression" priority="3665" aboveAverage="0" equalAverage="0" bottom="0" percent="0" rank="0" text="" dxfId="0">
      <formula>#ref!="Pas bon"</formula>
    </cfRule>
    <cfRule type="expression" priority="3666" aboveAverage="0" equalAverage="0" bottom="0" percent="0" rank="0" text="" dxfId="0">
      <formula>#ref!="Pas bon"</formula>
    </cfRule>
  </conditionalFormatting>
  <conditionalFormatting sqref="A2660:A2661">
    <cfRule type="expression" priority="3667" aboveAverage="0" equalAverage="0" bottom="0" percent="0" rank="0" text="" dxfId="1">
      <formula>#ref!="Pas bon"</formula>
    </cfRule>
    <cfRule type="expression" priority="3668" aboveAverage="0" equalAverage="0" bottom="0" percent="0" rank="0" text="" dxfId="2">
      <formula>$I2659="Pas bon"</formula>
    </cfRule>
  </conditionalFormatting>
  <conditionalFormatting sqref="O2662:P2663 M2662:M2663">
    <cfRule type="expression" priority="3669" aboveAverage="0" equalAverage="0" bottom="0" percent="0" rank="0" text="" dxfId="0">
      <formula>#ref!="Pas bon"</formula>
    </cfRule>
    <cfRule type="expression" priority="3670" aboveAverage="0" equalAverage="0" bottom="0" percent="0" rank="0" text="" dxfId="0">
      <formula>#ref!="Pas bon"</formula>
    </cfRule>
  </conditionalFormatting>
  <conditionalFormatting sqref="F2662:L2663 Q2662:Q2663 B2662:D2663">
    <cfRule type="expression" priority="3671" aboveAverage="0" equalAverage="0" bottom="0" percent="0" rank="0" text="" dxfId="0">
      <formula>#ref!="Pas bon"</formula>
    </cfRule>
    <cfRule type="expression" priority="3672" aboveAverage="0" equalAverage="0" bottom="0" percent="0" rank="0" text="" dxfId="0">
      <formula>#ref!="Pas bon"</formula>
    </cfRule>
  </conditionalFormatting>
  <conditionalFormatting sqref="A2662:A2663">
    <cfRule type="expression" priority="3673" aboveAverage="0" equalAverage="0" bottom="0" percent="0" rank="0" text="" dxfId="1">
      <formula>#ref!="Pas bon"</formula>
    </cfRule>
    <cfRule type="expression" priority="3674" aboveAverage="0" equalAverage="0" bottom="0" percent="0" rank="0" text="" dxfId="2">
      <formula>$I2661="Pas bon"</formula>
    </cfRule>
  </conditionalFormatting>
  <conditionalFormatting sqref="O2664:P2664 M2664">
    <cfRule type="expression" priority="3675" aboveAverage="0" equalAverage="0" bottom="0" percent="0" rank="0" text="" dxfId="0">
      <formula>#ref!="Pas bon"</formula>
    </cfRule>
    <cfRule type="expression" priority="3676" aboveAverage="0" equalAverage="0" bottom="0" percent="0" rank="0" text="" dxfId="0">
      <formula>#ref!="Pas bon"</formula>
    </cfRule>
  </conditionalFormatting>
  <conditionalFormatting sqref="Q2664 B2664:D2664 F2664:L2664">
    <cfRule type="expression" priority="3677" aboveAverage="0" equalAverage="0" bottom="0" percent="0" rank="0" text="" dxfId="0">
      <formula>#ref!="Pas bon"</formula>
    </cfRule>
    <cfRule type="expression" priority="3678" aboveAverage="0" equalAverage="0" bottom="0" percent="0" rank="0" text="" dxfId="0">
      <formula>#ref!="Pas bon"</formula>
    </cfRule>
  </conditionalFormatting>
  <conditionalFormatting sqref="A2664">
    <cfRule type="expression" priority="3679" aboveAverage="0" equalAverage="0" bottom="0" percent="0" rank="0" text="" dxfId="1">
      <formula>#ref!="Pas bon"</formula>
    </cfRule>
    <cfRule type="expression" priority="3680" aboveAverage="0" equalAverage="0" bottom="0" percent="0" rank="0" text="" dxfId="2">
      <formula>$I2663="Pas bon"</formula>
    </cfRule>
  </conditionalFormatting>
  <conditionalFormatting sqref="E2650">
    <cfRule type="expression" priority="3681" aboveAverage="0" equalAverage="0" bottom="0" percent="0" rank="0" text="" dxfId="0">
      <formula>#ref!="Pas bon"</formula>
    </cfRule>
    <cfRule type="expression" priority="3682" aboveAverage="0" equalAverage="0" bottom="0" percent="0" rank="0" text="" dxfId="0">
      <formula>#ref!="Pas bon"</formula>
    </cfRule>
  </conditionalFormatting>
  <conditionalFormatting sqref="E2651">
    <cfRule type="expression" priority="3683" aboveAverage="0" equalAverage="0" bottom="0" percent="0" rank="0" text="" dxfId="0">
      <formula>#ref!="Pas bon"</formula>
    </cfRule>
    <cfRule type="expression" priority="3684" aboveAverage="0" equalAverage="0" bottom="0" percent="0" rank="0" text="" dxfId="0">
      <formula>#ref!="Pas bon"</formula>
    </cfRule>
  </conditionalFormatting>
  <conditionalFormatting sqref="E2652">
    <cfRule type="expression" priority="3685" aboveAverage="0" equalAverage="0" bottom="0" percent="0" rank="0" text="" dxfId="0">
      <formula>#ref!="Pas bon"</formula>
    </cfRule>
    <cfRule type="expression" priority="3686" aboveAverage="0" equalAverage="0" bottom="0" percent="0" rank="0" text="" dxfId="0">
      <formula>#ref!="Pas bon"</formula>
    </cfRule>
  </conditionalFormatting>
  <conditionalFormatting sqref="E2653">
    <cfRule type="expression" priority="3687" aboveAverage="0" equalAverage="0" bottom="0" percent="0" rank="0" text="" dxfId="0">
      <formula>#ref!="Pas bon"</formula>
    </cfRule>
    <cfRule type="expression" priority="3688" aboveAverage="0" equalAverage="0" bottom="0" percent="0" rank="0" text="" dxfId="0">
      <formula>#ref!="Pas bon"</formula>
    </cfRule>
  </conditionalFormatting>
  <conditionalFormatting sqref="E2654">
    <cfRule type="expression" priority="3689" aboveAverage="0" equalAverage="0" bottom="0" percent="0" rank="0" text="" dxfId="0">
      <formula>#ref!="Pas bon"</formula>
    </cfRule>
    <cfRule type="expression" priority="3690" aboveAverage="0" equalAverage="0" bottom="0" percent="0" rank="0" text="" dxfId="0">
      <formula>#ref!="Pas bon"</formula>
    </cfRule>
  </conditionalFormatting>
  <conditionalFormatting sqref="E2655">
    <cfRule type="expression" priority="3691" aboveAverage="0" equalAverage="0" bottom="0" percent="0" rank="0" text="" dxfId="0">
      <formula>#ref!="Pas bon"</formula>
    </cfRule>
    <cfRule type="expression" priority="3692" aboveAverage="0" equalAverage="0" bottom="0" percent="0" rank="0" text="" dxfId="0">
      <formula>#ref!="Pas bon"</formula>
    </cfRule>
  </conditionalFormatting>
  <conditionalFormatting sqref="E2656">
    <cfRule type="expression" priority="3693" aboveAverage="0" equalAverage="0" bottom="0" percent="0" rank="0" text="" dxfId="0">
      <formula>#ref!="Pas bon"</formula>
    </cfRule>
    <cfRule type="expression" priority="3694" aboveAverage="0" equalAverage="0" bottom="0" percent="0" rank="0" text="" dxfId="0">
      <formula>#ref!="Pas bon"</formula>
    </cfRule>
  </conditionalFormatting>
  <conditionalFormatting sqref="E2657">
    <cfRule type="expression" priority="3695" aboveAverage="0" equalAverage="0" bottom="0" percent="0" rank="0" text="" dxfId="0">
      <formula>#ref!="Pas bon"</formula>
    </cfRule>
    <cfRule type="expression" priority="3696" aboveAverage="0" equalAverage="0" bottom="0" percent="0" rank="0" text="" dxfId="0">
      <formula>#ref!="Pas bon"</formula>
    </cfRule>
  </conditionalFormatting>
  <conditionalFormatting sqref="E2658">
    <cfRule type="expression" priority="3697" aboveAverage="0" equalAverage="0" bottom="0" percent="0" rank="0" text="" dxfId="0">
      <formula>#ref!="Pas bon"</formula>
    </cfRule>
    <cfRule type="expression" priority="3698" aboveAverage="0" equalAverage="0" bottom="0" percent="0" rank="0" text="" dxfId="0">
      <formula>#ref!="Pas bon"</formula>
    </cfRule>
  </conditionalFormatting>
  <conditionalFormatting sqref="E2659">
    <cfRule type="expression" priority="3699" aboveAverage="0" equalAverage="0" bottom="0" percent="0" rank="0" text="" dxfId="0">
      <formula>#ref!="Pas bon"</formula>
    </cfRule>
    <cfRule type="expression" priority="3700" aboveAverage="0" equalAverage="0" bottom="0" percent="0" rank="0" text="" dxfId="0">
      <formula>#ref!="Pas bon"</formula>
    </cfRule>
  </conditionalFormatting>
  <conditionalFormatting sqref="E2660">
    <cfRule type="expression" priority="3701" aboveAverage="0" equalAverage="0" bottom="0" percent="0" rank="0" text="" dxfId="0">
      <formula>#ref!="Pas bon"</formula>
    </cfRule>
    <cfRule type="expression" priority="3702" aboveAverage="0" equalAverage="0" bottom="0" percent="0" rank="0" text="" dxfId="0">
      <formula>#ref!="Pas bon"</formula>
    </cfRule>
  </conditionalFormatting>
  <conditionalFormatting sqref="E2661">
    <cfRule type="expression" priority="3703" aboveAverage="0" equalAverage="0" bottom="0" percent="0" rank="0" text="" dxfId="0">
      <formula>#ref!="Pas bon"</formula>
    </cfRule>
    <cfRule type="expression" priority="3704" aboveAverage="0" equalAverage="0" bottom="0" percent="0" rank="0" text="" dxfId="0">
      <formula>#ref!="Pas bon"</formula>
    </cfRule>
  </conditionalFormatting>
  <conditionalFormatting sqref="E2662">
    <cfRule type="expression" priority="3705" aboveAverage="0" equalAverage="0" bottom="0" percent="0" rank="0" text="" dxfId="0">
      <formula>#ref!="Pas bon"</formula>
    </cfRule>
    <cfRule type="expression" priority="3706" aboveAverage="0" equalAverage="0" bottom="0" percent="0" rank="0" text="" dxfId="0">
      <formula>#ref!="Pas bon"</formula>
    </cfRule>
  </conditionalFormatting>
  <conditionalFormatting sqref="E2663">
    <cfRule type="expression" priority="3707" aboveAverage="0" equalAverage="0" bottom="0" percent="0" rank="0" text="" dxfId="0">
      <formula>#ref!="Pas bon"</formula>
    </cfRule>
    <cfRule type="expression" priority="3708" aboveAverage="0" equalAverage="0" bottom="0" percent="0" rank="0" text="" dxfId="0">
      <formula>#ref!="Pas bon"</formula>
    </cfRule>
  </conditionalFormatting>
  <conditionalFormatting sqref="E2664">
    <cfRule type="expression" priority="3709" aboveAverage="0" equalAverage="0" bottom="0" percent="0" rank="0" text="" dxfId="0">
      <formula>#ref!="Pas bon"</formula>
    </cfRule>
    <cfRule type="expression" priority="3710" aboveAverage="0" equalAverage="0" bottom="0" percent="0" rank="0" text="" dxfId="0">
      <formula>#ref!="Pas bon"</formula>
    </cfRule>
  </conditionalFormatting>
  <conditionalFormatting sqref="O2665:P2665 M2665">
    <cfRule type="expression" priority="3711" aboveAverage="0" equalAverage="0" bottom="0" percent="0" rank="0" text="" dxfId="0">
      <formula>#ref!="Pas bon"</formula>
    </cfRule>
    <cfRule type="expression" priority="3712" aboveAverage="0" equalAverage="0" bottom="0" percent="0" rank="0" text="" dxfId="0">
      <formula>#ref!="Pas bon"</formula>
    </cfRule>
  </conditionalFormatting>
  <conditionalFormatting sqref="F2665">
    <cfRule type="expression" priority="3713" aboveAverage="0" equalAverage="0" bottom="0" percent="0" rank="0" text="" dxfId="0">
      <formula>#ref!="Pas bon"</formula>
    </cfRule>
    <cfRule type="expression" priority="3714" aboveAverage="0" equalAverage="0" bottom="0" percent="0" rank="0" text="" dxfId="0">
      <formula>#ref!="Pas bon"</formula>
    </cfRule>
  </conditionalFormatting>
  <conditionalFormatting sqref="A2665">
    <cfRule type="expression" priority="3715" aboveAverage="0" equalAverage="0" bottom="0" percent="0" rank="0" text="" dxfId="1">
      <formula>#ref!="Pas bon"</formula>
    </cfRule>
    <cfRule type="expression" priority="3716" aboveAverage="0" equalAverage="0" bottom="0" percent="0" rank="0" text="" dxfId="2">
      <formula>$I2664="Pas bon"</formula>
    </cfRule>
  </conditionalFormatting>
  <conditionalFormatting sqref="O2666:P2670 M2666:M2670">
    <cfRule type="expression" priority="3717" aboveAverage="0" equalAverage="0" bottom="0" percent="0" rank="0" text="" dxfId="0">
      <formula>#ref!="Pas bon"</formula>
    </cfRule>
    <cfRule type="expression" priority="3718" aboveAverage="0" equalAverage="0" bottom="0" percent="0" rank="0" text="" dxfId="0">
      <formula>#ref!="Pas bon"</formula>
    </cfRule>
  </conditionalFormatting>
  <conditionalFormatting sqref="F2666:F2670">
    <cfRule type="expression" priority="3719" aboveAverage="0" equalAverage="0" bottom="0" percent="0" rank="0" text="" dxfId="0">
      <formula>#ref!="Pas bon"</formula>
    </cfRule>
    <cfRule type="expression" priority="3720" aboveAverage="0" equalAverage="0" bottom="0" percent="0" rank="0" text="" dxfId="0">
      <formula>#ref!="Pas bon"</formula>
    </cfRule>
  </conditionalFormatting>
  <conditionalFormatting sqref="A2666:A2670">
    <cfRule type="expression" priority="3721" aboveAverage="0" equalAverage="0" bottom="0" percent="0" rank="0" text="" dxfId="1">
      <formula>#ref!="Pas bon"</formula>
    </cfRule>
    <cfRule type="expression" priority="3722" aboveAverage="0" equalAverage="0" bottom="0" percent="0" rank="0" text="" dxfId="2">
      <formula>$I2665="Pas bon"</formula>
    </cfRule>
  </conditionalFormatting>
  <conditionalFormatting sqref="O2671:P2673 M2671:M2673">
    <cfRule type="expression" priority="3723" aboveAverage="0" equalAverage="0" bottom="0" percent="0" rank="0" text="" dxfId="0">
      <formula>#ref!="Pas bon"</formula>
    </cfRule>
    <cfRule type="expression" priority="3724" aboveAverage="0" equalAverage="0" bottom="0" percent="0" rank="0" text="" dxfId="0">
      <formula>#ref!="Pas bon"</formula>
    </cfRule>
  </conditionalFormatting>
  <conditionalFormatting sqref="F2671:F2673">
    <cfRule type="expression" priority="3725" aboveAverage="0" equalAverage="0" bottom="0" percent="0" rank="0" text="" dxfId="0">
      <formula>#ref!="Pas bon"</formula>
    </cfRule>
    <cfRule type="expression" priority="3726" aboveAverage="0" equalAverage="0" bottom="0" percent="0" rank="0" text="" dxfId="0">
      <formula>#ref!="Pas bon"</formula>
    </cfRule>
  </conditionalFormatting>
  <conditionalFormatting sqref="A2671:A2673">
    <cfRule type="expression" priority="3727" aboveAverage="0" equalAverage="0" bottom="0" percent="0" rank="0" text="" dxfId="1">
      <formula>#ref!="Pas bon"</formula>
    </cfRule>
    <cfRule type="expression" priority="3728" aboveAverage="0" equalAverage="0" bottom="0" percent="0" rank="0" text="" dxfId="2">
      <formula>$I2670="Pas bon"</formula>
    </cfRule>
  </conditionalFormatting>
  <conditionalFormatting sqref="O2674:P2674 M2674">
    <cfRule type="expression" priority="3729" aboveAverage="0" equalAverage="0" bottom="0" percent="0" rank="0" text="" dxfId="0">
      <formula>#ref!="Pas bon"</formula>
    </cfRule>
    <cfRule type="expression" priority="3730" aboveAverage="0" equalAverage="0" bottom="0" percent="0" rank="0" text="" dxfId="0">
      <formula>#ref!="Pas bon"</formula>
    </cfRule>
  </conditionalFormatting>
  <conditionalFormatting sqref="F2674">
    <cfRule type="expression" priority="3731" aboveAverage="0" equalAverage="0" bottom="0" percent="0" rank="0" text="" dxfId="0">
      <formula>#ref!="Pas bon"</formula>
    </cfRule>
    <cfRule type="expression" priority="3732" aboveAverage="0" equalAverage="0" bottom="0" percent="0" rank="0" text="" dxfId="0">
      <formula>#ref!="Pas bon"</formula>
    </cfRule>
  </conditionalFormatting>
  <conditionalFormatting sqref="A2674">
    <cfRule type="expression" priority="3733" aboveAverage="0" equalAverage="0" bottom="0" percent="0" rank="0" text="" dxfId="1">
      <formula>#ref!="Pas bon"</formula>
    </cfRule>
    <cfRule type="expression" priority="3734" aboveAverage="0" equalAverage="0" bottom="0" percent="0" rank="0" text="" dxfId="2">
      <formula>$I2673="Pas bon"</formula>
    </cfRule>
  </conditionalFormatting>
  <conditionalFormatting sqref="O2675:P2675 M2675">
    <cfRule type="expression" priority="3735" aboveAverage="0" equalAverage="0" bottom="0" percent="0" rank="0" text="" dxfId="0">
      <formula>#ref!="Pas bon"</formula>
    </cfRule>
    <cfRule type="expression" priority="3736" aboveAverage="0" equalAverage="0" bottom="0" percent="0" rank="0" text="" dxfId="0">
      <formula>#ref!="Pas bon"</formula>
    </cfRule>
  </conditionalFormatting>
  <conditionalFormatting sqref="F2675">
    <cfRule type="expression" priority="3737" aboveAverage="0" equalAverage="0" bottom="0" percent="0" rank="0" text="" dxfId="0">
      <formula>#ref!="Pas bon"</formula>
    </cfRule>
    <cfRule type="expression" priority="3738" aboveAverage="0" equalAverage="0" bottom="0" percent="0" rank="0" text="" dxfId="0">
      <formula>#ref!="Pas bon"</formula>
    </cfRule>
  </conditionalFormatting>
  <conditionalFormatting sqref="A2675">
    <cfRule type="expression" priority="3739" aboveAverage="0" equalAverage="0" bottom="0" percent="0" rank="0" text="" dxfId="1">
      <formula>#ref!="Pas bon"</formula>
    </cfRule>
    <cfRule type="expression" priority="3740" aboveAverage="0" equalAverage="0" bottom="0" percent="0" rank="0" text="" dxfId="2">
      <formula>$I2674="Pas bon"</formula>
    </cfRule>
  </conditionalFormatting>
  <conditionalFormatting sqref="O2676:P2684 M2676:M2684">
    <cfRule type="expression" priority="3741" aboveAverage="0" equalAverage="0" bottom="0" percent="0" rank="0" text="" dxfId="0">
      <formula>#ref!="Pas bon"</formula>
    </cfRule>
    <cfRule type="expression" priority="3742" aboveAverage="0" equalAverage="0" bottom="0" percent="0" rank="0" text="" dxfId="0">
      <formula>#ref!="Pas bon"</formula>
    </cfRule>
  </conditionalFormatting>
  <conditionalFormatting sqref="F2676:F2684">
    <cfRule type="expression" priority="3743" aboveAverage="0" equalAverage="0" bottom="0" percent="0" rank="0" text="" dxfId="0">
      <formula>#ref!="Pas bon"</formula>
    </cfRule>
    <cfRule type="expression" priority="3744" aboveAverage="0" equalAverage="0" bottom="0" percent="0" rank="0" text="" dxfId="0">
      <formula>#ref!="Pas bon"</formula>
    </cfRule>
  </conditionalFormatting>
  <conditionalFormatting sqref="A2676:A2684">
    <cfRule type="expression" priority="3745" aboveAverage="0" equalAverage="0" bottom="0" percent="0" rank="0" text="" dxfId="1">
      <formula>#ref!="Pas bon"</formula>
    </cfRule>
    <cfRule type="expression" priority="3746" aboveAverage="0" equalAverage="0" bottom="0" percent="0" rank="0" text="" dxfId="2">
      <formula>$I2675="Pas bon"</formula>
    </cfRule>
  </conditionalFormatting>
  <conditionalFormatting sqref="O2685:P2687 M2685:M2687">
    <cfRule type="expression" priority="3747" aboveAverage="0" equalAverage="0" bottom="0" percent="0" rank="0" text="" dxfId="0">
      <formula>#ref!="Pas bon"</formula>
    </cfRule>
    <cfRule type="expression" priority="3748" aboveAverage="0" equalAverage="0" bottom="0" percent="0" rank="0" text="" dxfId="0">
      <formula>#ref!="Pas bon"</formula>
    </cfRule>
  </conditionalFormatting>
  <conditionalFormatting sqref="F2685:F2687">
    <cfRule type="expression" priority="3749" aboveAverage="0" equalAverage="0" bottom="0" percent="0" rank="0" text="" dxfId="0">
      <formula>#ref!="Pas bon"</formula>
    </cfRule>
    <cfRule type="expression" priority="3750" aboveAverage="0" equalAverage="0" bottom="0" percent="0" rank="0" text="" dxfId="0">
      <formula>#ref!="Pas bon"</formula>
    </cfRule>
  </conditionalFormatting>
  <conditionalFormatting sqref="A2685:A2687">
    <cfRule type="expression" priority="3751" aboveAverage="0" equalAverage="0" bottom="0" percent="0" rank="0" text="" dxfId="1">
      <formula>#ref!="Pas bon"</formula>
    </cfRule>
    <cfRule type="expression" priority="3752" aboveAverage="0" equalAverage="0" bottom="0" percent="0" rank="0" text="" dxfId="2">
      <formula>$I2684="Pas bon"</formula>
    </cfRule>
  </conditionalFormatting>
  <conditionalFormatting sqref="O2688:P2689 M2688:M2689">
    <cfRule type="expression" priority="3753" aboveAverage="0" equalAverage="0" bottom="0" percent="0" rank="0" text="" dxfId="0">
      <formula>#ref!="Pas bon"</formula>
    </cfRule>
    <cfRule type="expression" priority="3754" aboveAverage="0" equalAverage="0" bottom="0" percent="0" rank="0" text="" dxfId="0">
      <formula>#ref!="Pas bon"</formula>
    </cfRule>
  </conditionalFormatting>
  <conditionalFormatting sqref="F2688:F2689">
    <cfRule type="expression" priority="3755" aboveAverage="0" equalAverage="0" bottom="0" percent="0" rank="0" text="" dxfId="0">
      <formula>#ref!="Pas bon"</formula>
    </cfRule>
    <cfRule type="expression" priority="3756" aboveAverage="0" equalAverage="0" bottom="0" percent="0" rank="0" text="" dxfId="0">
      <formula>#ref!="Pas bon"</formula>
    </cfRule>
  </conditionalFormatting>
  <conditionalFormatting sqref="A2688:A2689">
    <cfRule type="expression" priority="3757" aboveAverage="0" equalAverage="0" bottom="0" percent="0" rank="0" text="" dxfId="1">
      <formula>#ref!="Pas bon"</formula>
    </cfRule>
    <cfRule type="expression" priority="3758" aboveAverage="0" equalAverage="0" bottom="0" percent="0" rank="0" text="" dxfId="2">
      <formula>$I2687="Pas bon"</formula>
    </cfRule>
  </conditionalFormatting>
  <conditionalFormatting sqref="O2690:P2693 M2690:M2693">
    <cfRule type="expression" priority="3759" aboveAverage="0" equalAverage="0" bottom="0" percent="0" rank="0" text="" dxfId="0">
      <formula>#ref!="Pas bon"</formula>
    </cfRule>
    <cfRule type="expression" priority="3760" aboveAverage="0" equalAverage="0" bottom="0" percent="0" rank="0" text="" dxfId="0">
      <formula>#ref!="Pas bon"</formula>
    </cfRule>
  </conditionalFormatting>
  <conditionalFormatting sqref="F2690:F2693">
    <cfRule type="expression" priority="3761" aboveAverage="0" equalAverage="0" bottom="0" percent="0" rank="0" text="" dxfId="0">
      <formula>#ref!="Pas bon"</formula>
    </cfRule>
    <cfRule type="expression" priority="3762" aboveAverage="0" equalAverage="0" bottom="0" percent="0" rank="0" text="" dxfId="0">
      <formula>#ref!="Pas bon"</formula>
    </cfRule>
  </conditionalFormatting>
  <conditionalFormatting sqref="A2690:A2693">
    <cfRule type="expression" priority="3763" aboveAverage="0" equalAverage="0" bottom="0" percent="0" rank="0" text="" dxfId="1">
      <formula>#ref!="Pas bon"</formula>
    </cfRule>
    <cfRule type="expression" priority="3764" aboveAverage="0" equalAverage="0" bottom="0" percent="0" rank="0" text="" dxfId="2">
      <formula>$I2689="Pas bon"</formula>
    </cfRule>
  </conditionalFormatting>
  <conditionalFormatting sqref="O2694:P2699 M2694:M2699">
    <cfRule type="expression" priority="3765" aboveAverage="0" equalAverage="0" bottom="0" percent="0" rank="0" text="" dxfId="0">
      <formula>#ref!="Pas bon"</formula>
    </cfRule>
    <cfRule type="expression" priority="3766" aboveAverage="0" equalAverage="0" bottom="0" percent="0" rank="0" text="" dxfId="0">
      <formula>#ref!="Pas bon"</formula>
    </cfRule>
  </conditionalFormatting>
  <conditionalFormatting sqref="F2694:F2699">
    <cfRule type="expression" priority="3767" aboveAverage="0" equalAverage="0" bottom="0" percent="0" rank="0" text="" dxfId="0">
      <formula>#ref!="Pas bon"</formula>
    </cfRule>
    <cfRule type="expression" priority="3768" aboveAverage="0" equalAverage="0" bottom="0" percent="0" rank="0" text="" dxfId="0">
      <formula>#ref!="Pas bon"</formula>
    </cfRule>
  </conditionalFormatting>
  <conditionalFormatting sqref="A2694:A2699">
    <cfRule type="expression" priority="3769" aboveAverage="0" equalAverage="0" bottom="0" percent="0" rank="0" text="" dxfId="1">
      <formula>#ref!="Pas bon"</formula>
    </cfRule>
    <cfRule type="expression" priority="3770" aboveAverage="0" equalAverage="0" bottom="0" percent="0" rank="0" text="" dxfId="2">
      <formula>$I2693="Pas bon"</formula>
    </cfRule>
  </conditionalFormatting>
  <conditionalFormatting sqref="O2700:P2701 M2700:M2701">
    <cfRule type="expression" priority="3771" aboveAverage="0" equalAverage="0" bottom="0" percent="0" rank="0" text="" dxfId="0">
      <formula>#ref!="Pas bon"</formula>
    </cfRule>
    <cfRule type="expression" priority="3772" aboveAverage="0" equalAverage="0" bottom="0" percent="0" rank="0" text="" dxfId="0">
      <formula>#ref!="Pas bon"</formula>
    </cfRule>
  </conditionalFormatting>
  <conditionalFormatting sqref="F2700:F2701">
    <cfRule type="expression" priority="3773" aboveAverage="0" equalAverage="0" bottom="0" percent="0" rank="0" text="" dxfId="0">
      <formula>#ref!="Pas bon"</formula>
    </cfRule>
    <cfRule type="expression" priority="3774" aboveAverage="0" equalAverage="0" bottom="0" percent="0" rank="0" text="" dxfId="0">
      <formula>#ref!="Pas bon"</formula>
    </cfRule>
  </conditionalFormatting>
  <conditionalFormatting sqref="A2700:A2701">
    <cfRule type="expression" priority="3775" aboveAverage="0" equalAverage="0" bottom="0" percent="0" rank="0" text="" dxfId="1">
      <formula>#ref!="Pas bon"</formula>
    </cfRule>
    <cfRule type="expression" priority="3776" aboveAverage="0" equalAverage="0" bottom="0" percent="0" rank="0" text="" dxfId="2">
      <formula>$I2699="Pas bon"</formula>
    </cfRule>
  </conditionalFormatting>
  <conditionalFormatting sqref="O2702:P2704 M2702:M2704">
    <cfRule type="expression" priority="3777" aboveAverage="0" equalAverage="0" bottom="0" percent="0" rank="0" text="" dxfId="0">
      <formula>#ref!="Pas bon"</formula>
    </cfRule>
    <cfRule type="expression" priority="3778" aboveAverage="0" equalAverage="0" bottom="0" percent="0" rank="0" text="" dxfId="0">
      <formula>#ref!="Pas bon"</formula>
    </cfRule>
  </conditionalFormatting>
  <conditionalFormatting sqref="F2702:F2704">
    <cfRule type="expression" priority="3779" aboveAverage="0" equalAverage="0" bottom="0" percent="0" rank="0" text="" dxfId="0">
      <formula>#ref!="Pas bon"</formula>
    </cfRule>
    <cfRule type="expression" priority="3780" aboveAverage="0" equalAverage="0" bottom="0" percent="0" rank="0" text="" dxfId="0">
      <formula>#ref!="Pas bon"</formula>
    </cfRule>
  </conditionalFormatting>
  <conditionalFormatting sqref="A2702:A2704">
    <cfRule type="expression" priority="3781" aboveAverage="0" equalAverage="0" bottom="0" percent="0" rank="0" text="" dxfId="1">
      <formula>#ref!="Pas bon"</formula>
    </cfRule>
    <cfRule type="expression" priority="3782" aboveAverage="0" equalAverage="0" bottom="0" percent="0" rank="0" text="" dxfId="2">
      <formula>$I2701="Pas bon"</formula>
    </cfRule>
  </conditionalFormatting>
  <conditionalFormatting sqref="O2705:P2705 M2705">
    <cfRule type="expression" priority="3783" aboveAverage="0" equalAverage="0" bottom="0" percent="0" rank="0" text="" dxfId="0">
      <formula>#ref!="Pas bon"</formula>
    </cfRule>
    <cfRule type="expression" priority="3784" aboveAverage="0" equalAverage="0" bottom="0" percent="0" rank="0" text="" dxfId="0">
      <formula>#ref!="Pas bon"</formula>
    </cfRule>
  </conditionalFormatting>
  <conditionalFormatting sqref="Q2705 F2705:L2705 B2705:D2705">
    <cfRule type="expression" priority="3785" aboveAverage="0" equalAverage="0" bottom="0" percent="0" rank="0" text="" dxfId="0">
      <formula>#ref!="Pas bon"</formula>
    </cfRule>
    <cfRule type="expression" priority="3786" aboveAverage="0" equalAverage="0" bottom="0" percent="0" rank="0" text="" dxfId="0">
      <formula>#ref!="Pas bon"</formula>
    </cfRule>
  </conditionalFormatting>
  <conditionalFormatting sqref="A2705">
    <cfRule type="expression" priority="3787" aboveAverage="0" equalAverage="0" bottom="0" percent="0" rank="0" text="" dxfId="1">
      <formula>#ref!="Pas bon"</formula>
    </cfRule>
    <cfRule type="expression" priority="3788" aboveAverage="0" equalAverage="0" bottom="0" percent="0" rank="0" text="" dxfId="2">
      <formula>$I2704="Pas bon"</formula>
    </cfRule>
  </conditionalFormatting>
  <conditionalFormatting sqref="O2706:P2708 M2706:M2708">
    <cfRule type="expression" priority="3789" aboveAverage="0" equalAverage="0" bottom="0" percent="0" rank="0" text="" dxfId="0">
      <formula>#ref!="Pas bon"</formula>
    </cfRule>
    <cfRule type="expression" priority="3790" aboveAverage="0" equalAverage="0" bottom="0" percent="0" rank="0" text="" dxfId="0">
      <formula>#ref!="Pas bon"</formula>
    </cfRule>
  </conditionalFormatting>
  <conditionalFormatting sqref="Q2706:Q2708 F2706:L2708 B2706:D2708">
    <cfRule type="expression" priority="3791" aboveAverage="0" equalAverage="0" bottom="0" percent="0" rank="0" text="" dxfId="0">
      <formula>#ref!="Pas bon"</formula>
    </cfRule>
    <cfRule type="expression" priority="3792" aboveAverage="0" equalAverage="0" bottom="0" percent="0" rank="0" text="" dxfId="0">
      <formula>#ref!="Pas bon"</formula>
    </cfRule>
  </conditionalFormatting>
  <conditionalFormatting sqref="A2706:A2708">
    <cfRule type="expression" priority="3793" aboveAverage="0" equalAverage="0" bottom="0" percent="0" rank="0" text="" dxfId="1">
      <formula>#ref!="Pas bon"</formula>
    </cfRule>
    <cfRule type="expression" priority="3794" aboveAverage="0" equalAverage="0" bottom="0" percent="0" rank="0" text="" dxfId="2">
      <formula>$I2705="Pas bon"</formula>
    </cfRule>
  </conditionalFormatting>
  <conditionalFormatting sqref="O2709:P2710 M2709:M2710">
    <cfRule type="expression" priority="3795" aboveAverage="0" equalAverage="0" bottom="0" percent="0" rank="0" text="" dxfId="0">
      <formula>#ref!="Pas bon"</formula>
    </cfRule>
    <cfRule type="expression" priority="3796" aboveAverage="0" equalAverage="0" bottom="0" percent="0" rank="0" text="" dxfId="0">
      <formula>#ref!="Pas bon"</formula>
    </cfRule>
  </conditionalFormatting>
  <conditionalFormatting sqref="Q2709:Q2710 F2709:L2710 B2709:D2710">
    <cfRule type="expression" priority="3797" aboveAverage="0" equalAverage="0" bottom="0" percent="0" rank="0" text="" dxfId="0">
      <formula>#ref!="Pas bon"</formula>
    </cfRule>
    <cfRule type="expression" priority="3798" aboveAverage="0" equalAverage="0" bottom="0" percent="0" rank="0" text="" dxfId="0">
      <formula>#ref!="Pas bon"</formula>
    </cfRule>
  </conditionalFormatting>
  <conditionalFormatting sqref="A2709:A2710">
    <cfRule type="expression" priority="3799" aboveAverage="0" equalAverage="0" bottom="0" percent="0" rank="0" text="" dxfId="1">
      <formula>#ref!="Pas bon"</formula>
    </cfRule>
    <cfRule type="expression" priority="3800" aboveAverage="0" equalAverage="0" bottom="0" percent="0" rank="0" text="" dxfId="2">
      <formula>$I2708="Pas bon"</formula>
    </cfRule>
  </conditionalFormatting>
  <conditionalFormatting sqref="O2711:P2712 M2711:M2712">
    <cfRule type="expression" priority="3801" aboveAverage="0" equalAverage="0" bottom="0" percent="0" rank="0" text="" dxfId="0">
      <formula>#ref!="Pas bon"</formula>
    </cfRule>
    <cfRule type="expression" priority="3802" aboveAverage="0" equalAverage="0" bottom="0" percent="0" rank="0" text="" dxfId="0">
      <formula>#ref!="Pas bon"</formula>
    </cfRule>
  </conditionalFormatting>
  <conditionalFormatting sqref="Q2711:Q2712 F2711:L2712 B2711:D2712">
    <cfRule type="expression" priority="3803" aboveAverage="0" equalAverage="0" bottom="0" percent="0" rank="0" text="" dxfId="0">
      <formula>#ref!="Pas bon"</formula>
    </cfRule>
    <cfRule type="expression" priority="3804" aboveAverage="0" equalAverage="0" bottom="0" percent="0" rank="0" text="" dxfId="0">
      <formula>#ref!="Pas bon"</formula>
    </cfRule>
  </conditionalFormatting>
  <conditionalFormatting sqref="A2711:A2712">
    <cfRule type="expression" priority="3805" aboveAverage="0" equalAverage="0" bottom="0" percent="0" rank="0" text="" dxfId="1">
      <formula>#ref!="Pas bon"</formula>
    </cfRule>
    <cfRule type="expression" priority="3806" aboveAverage="0" equalAverage="0" bottom="0" percent="0" rank="0" text="" dxfId="2">
      <formula>$I2710="Pas bon"</formula>
    </cfRule>
  </conditionalFormatting>
  <conditionalFormatting sqref="O2713:P2719 M2713:M2719">
    <cfRule type="expression" priority="3807" aboveAverage="0" equalAverage="0" bottom="0" percent="0" rank="0" text="" dxfId="0">
      <formula>#ref!="Pas bon"</formula>
    </cfRule>
    <cfRule type="expression" priority="3808" aboveAverage="0" equalAverage="0" bottom="0" percent="0" rank="0" text="" dxfId="0">
      <formula>#ref!="Pas bon"</formula>
    </cfRule>
  </conditionalFormatting>
  <conditionalFormatting sqref="Q2713:Q2719 F2713:L2719 B2713:D2719">
    <cfRule type="expression" priority="3809" aboveAverage="0" equalAverage="0" bottom="0" percent="0" rank="0" text="" dxfId="0">
      <formula>#ref!="Pas bon"</formula>
    </cfRule>
    <cfRule type="expression" priority="3810" aboveAverage="0" equalAverage="0" bottom="0" percent="0" rank="0" text="" dxfId="0">
      <formula>#ref!="Pas bon"</formula>
    </cfRule>
  </conditionalFormatting>
  <conditionalFormatting sqref="A2713:A2719">
    <cfRule type="expression" priority="3811" aboveAverage="0" equalAverage="0" bottom="0" percent="0" rank="0" text="" dxfId="1">
      <formula>#ref!="Pas bon"</formula>
    </cfRule>
    <cfRule type="expression" priority="3812" aboveAverage="0" equalAverage="0" bottom="0" percent="0" rank="0" text="" dxfId="2">
      <formula>$I2712="Pas bon"</formula>
    </cfRule>
  </conditionalFormatting>
  <conditionalFormatting sqref="O2720:P2721 M2720:M2721">
    <cfRule type="expression" priority="3813" aboveAverage="0" equalAverage="0" bottom="0" percent="0" rank="0" text="" dxfId="0">
      <formula>#ref!="Pas bon"</formula>
    </cfRule>
    <cfRule type="expression" priority="3814" aboveAverage="0" equalAverage="0" bottom="0" percent="0" rank="0" text="" dxfId="0">
      <formula>#ref!="Pas bon"</formula>
    </cfRule>
  </conditionalFormatting>
  <conditionalFormatting sqref="Q2720:Q2721 F2720:L2721 B2720:D2721">
    <cfRule type="expression" priority="3815" aboveAverage="0" equalAverage="0" bottom="0" percent="0" rank="0" text="" dxfId="0">
      <formula>#ref!="Pas bon"</formula>
    </cfRule>
    <cfRule type="expression" priority="3816" aboveAverage="0" equalAverage="0" bottom="0" percent="0" rank="0" text="" dxfId="0">
      <formula>#ref!="Pas bon"</formula>
    </cfRule>
  </conditionalFormatting>
  <conditionalFormatting sqref="A2720:A2721">
    <cfRule type="expression" priority="3817" aboveAverage="0" equalAverage="0" bottom="0" percent="0" rank="0" text="" dxfId="1">
      <formula>#ref!="Pas bon"</formula>
    </cfRule>
    <cfRule type="expression" priority="3818" aboveAverage="0" equalAverage="0" bottom="0" percent="0" rank="0" text="" dxfId="2">
      <formula>$I2719="Pas bon"</formula>
    </cfRule>
  </conditionalFormatting>
  <conditionalFormatting sqref="O2722:P2722 M2722">
    <cfRule type="expression" priority="3819" aboveAverage="0" equalAverage="0" bottom="0" percent="0" rank="0" text="" dxfId="0">
      <formula>#ref!="Pas bon"</formula>
    </cfRule>
    <cfRule type="expression" priority="3820" aboveAverage="0" equalAverage="0" bottom="0" percent="0" rank="0" text="" dxfId="0">
      <formula>#ref!="Pas bon"</formula>
    </cfRule>
  </conditionalFormatting>
  <conditionalFormatting sqref="Q2722 F2722:L2722 B2722:D2722">
    <cfRule type="expression" priority="3821" aboveAverage="0" equalAverage="0" bottom="0" percent="0" rank="0" text="" dxfId="0">
      <formula>#ref!="Pas bon"</formula>
    </cfRule>
    <cfRule type="expression" priority="3822" aboveAverage="0" equalAverage="0" bottom="0" percent="0" rank="0" text="" dxfId="0">
      <formula>#ref!="Pas bon"</formula>
    </cfRule>
  </conditionalFormatting>
  <conditionalFormatting sqref="A2722">
    <cfRule type="expression" priority="3823" aboveAverage="0" equalAverage="0" bottom="0" percent="0" rank="0" text="" dxfId="1">
      <formula>#ref!="Pas bon"</formula>
    </cfRule>
    <cfRule type="expression" priority="3824" aboveAverage="0" equalAverage="0" bottom="0" percent="0" rank="0" text="" dxfId="2">
      <formula>$I2721="Pas bon"</formula>
    </cfRule>
  </conditionalFormatting>
  <conditionalFormatting sqref="O2723:P2723 M2723">
    <cfRule type="expression" priority="3825" aboveAverage="0" equalAverage="0" bottom="0" percent="0" rank="0" text="" dxfId="0">
      <formula>#ref!="Pas bon"</formula>
    </cfRule>
    <cfRule type="expression" priority="3826" aboveAverage="0" equalAverage="0" bottom="0" percent="0" rank="0" text="" dxfId="0">
      <formula>#ref!="Pas bon"</formula>
    </cfRule>
  </conditionalFormatting>
  <conditionalFormatting sqref="Q2723 B2723:D2723 F2723:L2723">
    <cfRule type="expression" priority="3827" aboveAverage="0" equalAverage="0" bottom="0" percent="0" rank="0" text="" dxfId="0">
      <formula>#ref!="Pas bon"</formula>
    </cfRule>
    <cfRule type="expression" priority="3828" aboveAverage="0" equalAverage="0" bottom="0" percent="0" rank="0" text="" dxfId="0">
      <formula>#ref!="Pas bon"</formula>
    </cfRule>
  </conditionalFormatting>
  <conditionalFormatting sqref="A2723">
    <cfRule type="expression" priority="3829" aboveAverage="0" equalAverage="0" bottom="0" percent="0" rank="0" text="" dxfId="1">
      <formula>#ref!="Pas bon"</formula>
    </cfRule>
    <cfRule type="expression" priority="3830" aboveAverage="0" equalAverage="0" bottom="0" percent="0" rank="0" text="" dxfId="2">
      <formula>$I2722="Pas bon"</formula>
    </cfRule>
  </conditionalFormatting>
  <conditionalFormatting sqref="E2705">
    <cfRule type="expression" priority="3831" aboveAverage="0" equalAverage="0" bottom="0" percent="0" rank="0" text="" dxfId="0">
      <formula>#ref!="Pas bon"</formula>
    </cfRule>
    <cfRule type="expression" priority="3832" aboveAverage="0" equalAverage="0" bottom="0" percent="0" rank="0" text="" dxfId="0">
      <formula>#ref!="Pas bon"</formula>
    </cfRule>
  </conditionalFormatting>
  <conditionalFormatting sqref="E2706">
    <cfRule type="expression" priority="3833" aboveAverage="0" equalAverage="0" bottom="0" percent="0" rank="0" text="" dxfId="0">
      <formula>#ref!="Pas bon"</formula>
    </cfRule>
    <cfRule type="expression" priority="3834" aboveAverage="0" equalAverage="0" bottom="0" percent="0" rank="0" text="" dxfId="0">
      <formula>#ref!="Pas bon"</formula>
    </cfRule>
  </conditionalFormatting>
  <conditionalFormatting sqref="E2707">
    <cfRule type="expression" priority="3835" aboveAverage="0" equalAverage="0" bottom="0" percent="0" rank="0" text="" dxfId="0">
      <formula>#ref!="Pas bon"</formula>
    </cfRule>
    <cfRule type="expression" priority="3836" aboveAverage="0" equalAverage="0" bottom="0" percent="0" rank="0" text="" dxfId="0">
      <formula>#ref!="Pas bon"</formula>
    </cfRule>
  </conditionalFormatting>
  <conditionalFormatting sqref="E2708">
    <cfRule type="expression" priority="3837" aboveAverage="0" equalAverage="0" bottom="0" percent="0" rank="0" text="" dxfId="0">
      <formula>#ref!="Pas bon"</formula>
    </cfRule>
    <cfRule type="expression" priority="3838" aboveAverage="0" equalAverage="0" bottom="0" percent="0" rank="0" text="" dxfId="0">
      <formula>#ref!="Pas bon"</formula>
    </cfRule>
  </conditionalFormatting>
  <conditionalFormatting sqref="E2709">
    <cfRule type="expression" priority="3839" aboveAverage="0" equalAverage="0" bottom="0" percent="0" rank="0" text="" dxfId="0">
      <formula>#ref!="Pas bon"</formula>
    </cfRule>
    <cfRule type="expression" priority="3840" aboveAverage="0" equalAverage="0" bottom="0" percent="0" rank="0" text="" dxfId="0">
      <formula>#ref!="Pas bon"</formula>
    </cfRule>
  </conditionalFormatting>
  <conditionalFormatting sqref="E2710">
    <cfRule type="expression" priority="3841" aboveAverage="0" equalAverage="0" bottom="0" percent="0" rank="0" text="" dxfId="0">
      <formula>#ref!="Pas bon"</formula>
    </cfRule>
    <cfRule type="expression" priority="3842" aboveAverage="0" equalAverage="0" bottom="0" percent="0" rank="0" text="" dxfId="0">
      <formula>#ref!="Pas bon"</formula>
    </cfRule>
  </conditionalFormatting>
  <conditionalFormatting sqref="E2711">
    <cfRule type="expression" priority="3843" aboveAverage="0" equalAverage="0" bottom="0" percent="0" rank="0" text="" dxfId="0">
      <formula>#ref!="Pas bon"</formula>
    </cfRule>
    <cfRule type="expression" priority="3844" aboveAverage="0" equalAverage="0" bottom="0" percent="0" rank="0" text="" dxfId="0">
      <formula>#ref!="Pas bon"</formula>
    </cfRule>
  </conditionalFormatting>
  <conditionalFormatting sqref="E2712">
    <cfRule type="expression" priority="3845" aboveAverage="0" equalAverage="0" bottom="0" percent="0" rank="0" text="" dxfId="0">
      <formula>#ref!="Pas bon"</formula>
    </cfRule>
    <cfRule type="expression" priority="3846" aboveAverage="0" equalAverage="0" bottom="0" percent="0" rank="0" text="" dxfId="0">
      <formula>#ref!="Pas bon"</formula>
    </cfRule>
  </conditionalFormatting>
  <conditionalFormatting sqref="E2713">
    <cfRule type="expression" priority="3847" aboveAverage="0" equalAverage="0" bottom="0" percent="0" rank="0" text="" dxfId="0">
      <formula>#ref!="Pas bon"</formula>
    </cfRule>
    <cfRule type="expression" priority="3848" aboveAverage="0" equalAverage="0" bottom="0" percent="0" rank="0" text="" dxfId="0">
      <formula>#ref!="Pas bon"</formula>
    </cfRule>
  </conditionalFormatting>
  <conditionalFormatting sqref="E2714">
    <cfRule type="expression" priority="3849" aboveAverage="0" equalAverage="0" bottom="0" percent="0" rank="0" text="" dxfId="0">
      <formula>#ref!="Pas bon"</formula>
    </cfRule>
    <cfRule type="expression" priority="3850" aboveAverage="0" equalAverage="0" bottom="0" percent="0" rank="0" text="" dxfId="0">
      <formula>#ref!="Pas bon"</formula>
    </cfRule>
  </conditionalFormatting>
  <conditionalFormatting sqref="E2715">
    <cfRule type="expression" priority="3851" aboveAverage="0" equalAverage="0" bottom="0" percent="0" rank="0" text="" dxfId="0">
      <formula>#ref!="Pas bon"</formula>
    </cfRule>
    <cfRule type="expression" priority="3852" aboveAverage="0" equalAverage="0" bottom="0" percent="0" rank="0" text="" dxfId="0">
      <formula>#ref!="Pas bon"</formula>
    </cfRule>
  </conditionalFormatting>
  <conditionalFormatting sqref="E2716">
    <cfRule type="expression" priority="3853" aboveAverage="0" equalAverage="0" bottom="0" percent="0" rank="0" text="" dxfId="0">
      <formula>#ref!="Pas bon"</formula>
    </cfRule>
    <cfRule type="expression" priority="3854" aboveAverage="0" equalAverage="0" bottom="0" percent="0" rank="0" text="" dxfId="0">
      <formula>#ref!="Pas bon"</formula>
    </cfRule>
  </conditionalFormatting>
  <conditionalFormatting sqref="E2717">
    <cfRule type="expression" priority="3855" aboveAverage="0" equalAverage="0" bottom="0" percent="0" rank="0" text="" dxfId="0">
      <formula>#ref!="Pas bon"</formula>
    </cfRule>
    <cfRule type="expression" priority="3856" aboveAverage="0" equalAverage="0" bottom="0" percent="0" rank="0" text="" dxfId="0">
      <formula>#ref!="Pas bon"</formula>
    </cfRule>
  </conditionalFormatting>
  <conditionalFormatting sqref="E2718">
    <cfRule type="expression" priority="3857" aboveAverage="0" equalAverage="0" bottom="0" percent="0" rank="0" text="" dxfId="0">
      <formula>#ref!="Pas bon"</formula>
    </cfRule>
    <cfRule type="expression" priority="3858" aboveAverage="0" equalAverage="0" bottom="0" percent="0" rank="0" text="" dxfId="0">
      <formula>#ref!="Pas bon"</formula>
    </cfRule>
  </conditionalFormatting>
  <conditionalFormatting sqref="E2719">
    <cfRule type="expression" priority="3859" aboveAverage="0" equalAverage="0" bottom="0" percent="0" rank="0" text="" dxfId="0">
      <formula>#ref!="Pas bon"</formula>
    </cfRule>
    <cfRule type="expression" priority="3860" aboveAverage="0" equalAverage="0" bottom="0" percent="0" rank="0" text="" dxfId="0">
      <formula>#ref!="Pas bon"</formula>
    </cfRule>
  </conditionalFormatting>
  <conditionalFormatting sqref="E2720">
    <cfRule type="expression" priority="3861" aboveAverage="0" equalAverage="0" bottom="0" percent="0" rank="0" text="" dxfId="0">
      <formula>#ref!="Pas bon"</formula>
    </cfRule>
    <cfRule type="expression" priority="3862" aboveAverage="0" equalAverage="0" bottom="0" percent="0" rank="0" text="" dxfId="0">
      <formula>#ref!="Pas bon"</formula>
    </cfRule>
  </conditionalFormatting>
  <conditionalFormatting sqref="E2721">
    <cfRule type="expression" priority="3863" aboveAverage="0" equalAverage="0" bottom="0" percent="0" rank="0" text="" dxfId="0">
      <formula>#ref!="Pas bon"</formula>
    </cfRule>
    <cfRule type="expression" priority="3864" aboveAverage="0" equalAverage="0" bottom="0" percent="0" rank="0" text="" dxfId="0">
      <formula>#ref!="Pas bon"</formula>
    </cfRule>
  </conditionalFormatting>
  <conditionalFormatting sqref="E2722">
    <cfRule type="expression" priority="3865" aboveAverage="0" equalAverage="0" bottom="0" percent="0" rank="0" text="" dxfId="0">
      <formula>#ref!="Pas bon"</formula>
    </cfRule>
    <cfRule type="expression" priority="3866" aboveAverage="0" equalAverage="0" bottom="0" percent="0" rank="0" text="" dxfId="0">
      <formula>#ref!="Pas bon"</formula>
    </cfRule>
  </conditionalFormatting>
  <conditionalFormatting sqref="E2723">
    <cfRule type="expression" priority="3867" aboveAverage="0" equalAverage="0" bottom="0" percent="0" rank="0" text="" dxfId="0">
      <formula>#ref!="Pas bon"</formula>
    </cfRule>
    <cfRule type="expression" priority="3868" aboveAverage="0" equalAverage="0" bottom="0" percent="0" rank="0" text="" dxfId="0">
      <formula>#ref!="Pas bon"</formula>
    </cfRule>
  </conditionalFormatting>
  <conditionalFormatting sqref="O2724:P2724 M2724">
    <cfRule type="expression" priority="3869" aboveAverage="0" equalAverage="0" bottom="0" percent="0" rank="0" text="" dxfId="0">
      <formula>#ref!="Pas bon"</formula>
    </cfRule>
    <cfRule type="expression" priority="3870" aboveAverage="0" equalAverage="0" bottom="0" percent="0" rank="0" text="" dxfId="0">
      <formula>#ref!="Pas bon"</formula>
    </cfRule>
  </conditionalFormatting>
  <conditionalFormatting sqref="Q2724 B2724:L2724">
    <cfRule type="expression" priority="3871" aboveAverage="0" equalAverage="0" bottom="0" percent="0" rank="0" text="" dxfId="0">
      <formula>#ref!="Pas bon"</formula>
    </cfRule>
    <cfRule type="expression" priority="3872" aboveAverage="0" equalAverage="0" bottom="0" percent="0" rank="0" text="" dxfId="0">
      <formula>#ref!="Pas bon"</formula>
    </cfRule>
  </conditionalFormatting>
  <conditionalFormatting sqref="A2724">
    <cfRule type="expression" priority="3873" aboveAverage="0" equalAverage="0" bottom="0" percent="0" rank="0" text="" dxfId="1">
      <formula>#ref!="Pas bon"</formula>
    </cfRule>
    <cfRule type="expression" priority="3874" aboveAverage="0" equalAverage="0" bottom="0" percent="0" rank="0" text="" dxfId="2">
      <formula>$I2723="Pas bon"</formula>
    </cfRule>
  </conditionalFormatting>
  <conditionalFormatting sqref="O2725:P2725 M2725">
    <cfRule type="expression" priority="3875" aboveAverage="0" equalAverage="0" bottom="0" percent="0" rank="0" text="" dxfId="0">
      <formula>#ref!="Pas bon"</formula>
    </cfRule>
    <cfRule type="expression" priority="3876" aboveAverage="0" equalAverage="0" bottom="0" percent="0" rank="0" text="" dxfId="0">
      <formula>#ref!="Pas bon"</formula>
    </cfRule>
  </conditionalFormatting>
  <conditionalFormatting sqref="Q2725 B2725:L2725">
    <cfRule type="expression" priority="3877" aboveAverage="0" equalAverage="0" bottom="0" percent="0" rank="0" text="" dxfId="0">
      <formula>#ref!="Pas bon"</formula>
    </cfRule>
    <cfRule type="expression" priority="3878" aboveAverage="0" equalAverage="0" bottom="0" percent="0" rank="0" text="" dxfId="0">
      <formula>#ref!="Pas bon"</formula>
    </cfRule>
  </conditionalFormatting>
  <conditionalFormatting sqref="A2725">
    <cfRule type="expression" priority="3879" aboveAverage="0" equalAverage="0" bottom="0" percent="0" rank="0" text="" dxfId="1">
      <formula>#ref!="Pas bon"</formula>
    </cfRule>
    <cfRule type="expression" priority="3880" aboveAverage="0" equalAverage="0" bottom="0" percent="0" rank="0" text="" dxfId="2">
      <formula>$I2724="Pas bon"</formula>
    </cfRule>
  </conditionalFormatting>
  <conditionalFormatting sqref="O2325:P2330 O2312:P2324 F2325:M2330 M2312:M2324">
    <cfRule type="expression" priority="3881" aboveAverage="0" equalAverage="0" bottom="0" percent="0" rank="0" text="" dxfId="0">
      <formula>#ref!="Pas bon"</formula>
    </cfRule>
    <cfRule type="expression" priority="3882" aboveAverage="0" equalAverage="0" bottom="0" percent="0" rank="0" text="" dxfId="0">
      <formula>$I2259="Pas bon"</formula>
    </cfRule>
  </conditionalFormatting>
  <conditionalFormatting sqref="E2325">
    <cfRule type="expression" priority="3883" aboveAverage="0" equalAverage="0" bottom="0" percent="0" rank="0" text="" dxfId="0">
      <formula>#ref!="Pas bon"</formula>
    </cfRule>
    <cfRule type="expression" priority="3884" aboveAverage="0" equalAverage="0" bottom="0" percent="0" rank="0" text="" dxfId="0">
      <formula>$I2324="Pas bon"</formula>
    </cfRule>
  </conditionalFormatting>
  <conditionalFormatting sqref="E2326">
    <cfRule type="expression" priority="3885" aboveAverage="0" equalAverage="0" bottom="0" percent="0" rank="0" text="" dxfId="0">
      <formula>#ref!="Pas bon"</formula>
    </cfRule>
    <cfRule type="expression" priority="3886" aboveAverage="0" equalAverage="0" bottom="0" percent="0" rank="0" text="" dxfId="0">
      <formula>$I2325="Pas bon"</formula>
    </cfRule>
  </conditionalFormatting>
  <conditionalFormatting sqref="E2327">
    <cfRule type="expression" priority="3887" aboveAverage="0" equalAverage="0" bottom="0" percent="0" rank="0" text="" dxfId="0">
      <formula>#ref!="Pas bon"</formula>
    </cfRule>
    <cfRule type="expression" priority="3888" aboveAverage="0" equalAverage="0" bottom="0" percent="0" rank="0" text="" dxfId="0">
      <formula>$I2326="Pas bon"</formula>
    </cfRule>
  </conditionalFormatting>
  <conditionalFormatting sqref="E2328">
    <cfRule type="expression" priority="3889" aboveAverage="0" equalAverage="0" bottom="0" percent="0" rank="0" text="" dxfId="0">
      <formula>#ref!="Pas bon"</formula>
    </cfRule>
    <cfRule type="expression" priority="3890" aboveAverage="0" equalAverage="0" bottom="0" percent="0" rank="0" text="" dxfId="0">
      <formula>$I2327="Pas bon"</formula>
    </cfRule>
  </conditionalFormatting>
  <conditionalFormatting sqref="E2329">
    <cfRule type="expression" priority="3891" aboveAverage="0" equalAverage="0" bottom="0" percent="0" rank="0" text="" dxfId="0">
      <formula>#ref!="Pas bon"</formula>
    </cfRule>
    <cfRule type="expression" priority="3892" aboveAverage="0" equalAverage="0" bottom="0" percent="0" rank="0" text="" dxfId="0">
      <formula>$I2328="Pas bon"</formula>
    </cfRule>
  </conditionalFormatting>
  <conditionalFormatting sqref="E2330">
    <cfRule type="expression" priority="3893" aboveAverage="0" equalAverage="0" bottom="0" percent="0" rank="0" text="" dxfId="0">
      <formula>#ref!="Pas bon"</formula>
    </cfRule>
    <cfRule type="expression" priority="3894" aboveAverage="0" equalAverage="0" bottom="0" percent="0" rank="0" text="" dxfId="0">
      <formula>$I2329="Pas bon"</formula>
    </cfRule>
  </conditionalFormatting>
  <conditionalFormatting sqref="C2322:C2323 C2324:D2324 C2306:D2321 B2306:B2324 F2306:L2311">
    <cfRule type="expression" priority="3895" aboveAverage="0" equalAverage="0" bottom="0" percent="0" rank="0" text="" dxfId="0">
      <formula>#ref!="Pas bon"</formula>
    </cfRule>
    <cfRule type="expression" priority="3896" aboveAverage="0" equalAverage="0" bottom="0" percent="0" rank="0" text="" dxfId="0">
      <formula>$I2241="Pas bon"</formula>
    </cfRule>
  </conditionalFormatting>
  <conditionalFormatting sqref="A2306:A2324">
    <cfRule type="expression" priority="3897" aboveAverage="0" equalAverage="0" bottom="0" percent="0" rank="0" text="" dxfId="1">
      <formula>#ref!="Pas bon"</formula>
    </cfRule>
    <cfRule type="expression" priority="3898" aboveAverage="0" equalAverage="0" bottom="0" percent="0" rank="0" text="" dxfId="2">
      <formula>$I2305="Pas bon"</formula>
    </cfRule>
  </conditionalFormatting>
  <conditionalFormatting sqref="D2322:D2323">
    <cfRule type="expression" priority="3899" aboveAverage="0" equalAverage="0" bottom="0" percent="0" rank="0" text="" dxfId="0">
      <formula>#ref!="Pas bon"</formula>
    </cfRule>
    <cfRule type="expression" priority="3900" aboveAverage="0" equalAverage="0" bottom="0" percent="0" rank="0" text="" dxfId="0">
      <formula>#ref!="Pas bon"</formula>
    </cfRule>
  </conditionalFormatting>
  <conditionalFormatting sqref="E2306">
    <cfRule type="expression" priority="3901" aboveAverage="0" equalAverage="0" bottom="0" percent="0" rank="0" text="" dxfId="0">
      <formula>#ref!="Pas bon"</formula>
    </cfRule>
    <cfRule type="expression" priority="3902" aboveAverage="0" equalAverage="0" bottom="0" percent="0" rank="0" text="" dxfId="0">
      <formula>$I2305="Pas bon"</formula>
    </cfRule>
  </conditionalFormatting>
  <conditionalFormatting sqref="E2307">
    <cfRule type="expression" priority="3903" aboveAverage="0" equalAverage="0" bottom="0" percent="0" rank="0" text="" dxfId="0">
      <formula>#ref!="Pas bon"</formula>
    </cfRule>
    <cfRule type="expression" priority="3904" aboveAverage="0" equalAverage="0" bottom="0" percent="0" rank="0" text="" dxfId="0">
      <formula>$I2306="Pas bon"</formula>
    </cfRule>
  </conditionalFormatting>
  <conditionalFormatting sqref="E2308">
    <cfRule type="expression" priority="3905" aboveAverage="0" equalAverage="0" bottom="0" percent="0" rank="0" text="" dxfId="0">
      <formula>#ref!="Pas bon"</formula>
    </cfRule>
    <cfRule type="expression" priority="3906" aboveAverage="0" equalAverage="0" bottom="0" percent="0" rank="0" text="" dxfId="0">
      <formula>$I2307="Pas bon"</formula>
    </cfRule>
  </conditionalFormatting>
  <conditionalFormatting sqref="E2309">
    <cfRule type="expression" priority="3907" aboveAverage="0" equalAverage="0" bottom="0" percent="0" rank="0" text="" dxfId="0">
      <formula>#ref!="Pas bon"</formula>
    </cfRule>
    <cfRule type="expression" priority="3908" aboveAverage="0" equalAverage="0" bottom="0" percent="0" rank="0" text="" dxfId="0">
      <formula>$I2308="Pas bon"</formula>
    </cfRule>
  </conditionalFormatting>
  <conditionalFormatting sqref="E2310">
    <cfRule type="expression" priority="3909" aboveAverage="0" equalAverage="0" bottom="0" percent="0" rank="0" text="" dxfId="0">
      <formula>#ref!="Pas bon"</formula>
    </cfRule>
    <cfRule type="expression" priority="3910" aboveAverage="0" equalAverage="0" bottom="0" percent="0" rank="0" text="" dxfId="0">
      <formula>$I2309="Pas bon"</formula>
    </cfRule>
  </conditionalFormatting>
  <conditionalFormatting sqref="E2311">
    <cfRule type="expression" priority="3911" aboveAverage="0" equalAverage="0" bottom="0" percent="0" rank="0" text="" dxfId="0">
      <formula>#ref!="Pas bon"</formula>
    </cfRule>
    <cfRule type="expression" priority="3912" aboveAverage="0" equalAverage="0" bottom="0" percent="0" rank="0" text="" dxfId="0">
      <formula>$I2310="Pas bon"</formula>
    </cfRule>
  </conditionalFormatting>
  <conditionalFormatting sqref="F2312:L2324">
    <cfRule type="expression" priority="3913" aboveAverage="0" equalAverage="0" bottom="0" percent="0" rank="0" text="" dxfId="0">
      <formula>#ref!="Pas bon"</formula>
    </cfRule>
    <cfRule type="expression" priority="3914" aboveAverage="0" equalAverage="0" bottom="0" percent="0" rank="0" text="" dxfId="0">
      <formula>$I2311="Pas bon"</formula>
    </cfRule>
  </conditionalFormatting>
  <conditionalFormatting sqref="E2312">
    <cfRule type="expression" priority="3915" aboveAverage="0" equalAverage="0" bottom="0" percent="0" rank="0" text="" dxfId="0">
      <formula>#ref!="Pas bon"</formula>
    </cfRule>
    <cfRule type="expression" priority="3916" aboveAverage="0" equalAverage="0" bottom="0" percent="0" rank="0" text="" dxfId="0">
      <formula>$I2311="Pas bon"</formula>
    </cfRule>
  </conditionalFormatting>
  <conditionalFormatting sqref="E2313">
    <cfRule type="expression" priority="3917" aboveAverage="0" equalAverage="0" bottom="0" percent="0" rank="0" text="" dxfId="0">
      <formula>#ref!="Pas bon"</formula>
    </cfRule>
    <cfRule type="expression" priority="3918" aboveAverage="0" equalAverage="0" bottom="0" percent="0" rank="0" text="" dxfId="0">
      <formula>$I2312="Pas bon"</formula>
    </cfRule>
  </conditionalFormatting>
  <conditionalFormatting sqref="E2314">
    <cfRule type="expression" priority="3919" aboveAverage="0" equalAverage="0" bottom="0" percent="0" rank="0" text="" dxfId="0">
      <formula>#ref!="Pas bon"</formula>
    </cfRule>
    <cfRule type="expression" priority="3920" aboveAverage="0" equalAverage="0" bottom="0" percent="0" rank="0" text="" dxfId="0">
      <formula>$I2313="Pas bon"</formula>
    </cfRule>
  </conditionalFormatting>
  <conditionalFormatting sqref="E2315">
    <cfRule type="expression" priority="3921" aboveAverage="0" equalAverage="0" bottom="0" percent="0" rank="0" text="" dxfId="0">
      <formula>#ref!="Pas bon"</formula>
    </cfRule>
    <cfRule type="expression" priority="3922" aboveAverage="0" equalAverage="0" bottom="0" percent="0" rank="0" text="" dxfId="0">
      <formula>$I2314="Pas bon"</formula>
    </cfRule>
  </conditionalFormatting>
  <conditionalFormatting sqref="E2316">
    <cfRule type="expression" priority="3923" aboveAverage="0" equalAverage="0" bottom="0" percent="0" rank="0" text="" dxfId="0">
      <formula>#ref!="Pas bon"</formula>
    </cfRule>
    <cfRule type="expression" priority="3924" aboveAverage="0" equalAverage="0" bottom="0" percent="0" rank="0" text="" dxfId="0">
      <formula>$I2315="Pas bon"</formula>
    </cfRule>
  </conditionalFormatting>
  <conditionalFormatting sqref="E2317">
    <cfRule type="expression" priority="3925" aboveAverage="0" equalAverage="0" bottom="0" percent="0" rank="0" text="" dxfId="0">
      <formula>#ref!="Pas bon"</formula>
    </cfRule>
    <cfRule type="expression" priority="3926" aboveAverage="0" equalAverage="0" bottom="0" percent="0" rank="0" text="" dxfId="0">
      <formula>$I2316="Pas bon"</formula>
    </cfRule>
  </conditionalFormatting>
  <conditionalFormatting sqref="E2318">
    <cfRule type="expression" priority="3927" aboveAverage="0" equalAverage="0" bottom="0" percent="0" rank="0" text="" dxfId="0">
      <formula>#ref!="Pas bon"</formula>
    </cfRule>
    <cfRule type="expression" priority="3928" aboveAverage="0" equalAverage="0" bottom="0" percent="0" rank="0" text="" dxfId="0">
      <formula>$I2317="Pas bon"</formula>
    </cfRule>
  </conditionalFormatting>
  <conditionalFormatting sqref="E2319">
    <cfRule type="expression" priority="3929" aboveAverage="0" equalAverage="0" bottom="0" percent="0" rank="0" text="" dxfId="0">
      <formula>#ref!="Pas bon"</formula>
    </cfRule>
    <cfRule type="expression" priority="3930" aboveAverage="0" equalAverage="0" bottom="0" percent="0" rank="0" text="" dxfId="0">
      <formula>$I2318="Pas bon"</formula>
    </cfRule>
  </conditionalFormatting>
  <conditionalFormatting sqref="E2320">
    <cfRule type="expression" priority="3931" aboveAverage="0" equalAverage="0" bottom="0" percent="0" rank="0" text="" dxfId="0">
      <formula>#ref!="Pas bon"</formula>
    </cfRule>
    <cfRule type="expression" priority="3932" aboveAverage="0" equalAverage="0" bottom="0" percent="0" rank="0" text="" dxfId="0">
      <formula>$I2319="Pas bon"</formula>
    </cfRule>
  </conditionalFormatting>
  <conditionalFormatting sqref="E2321">
    <cfRule type="expression" priority="3933" aboveAverage="0" equalAverage="0" bottom="0" percent="0" rank="0" text="" dxfId="0">
      <formula>#ref!="Pas bon"</formula>
    </cfRule>
    <cfRule type="expression" priority="3934" aboveAverage="0" equalAverage="0" bottom="0" percent="0" rank="0" text="" dxfId="0">
      <formula>$I2320="Pas bon"</formula>
    </cfRule>
  </conditionalFormatting>
  <conditionalFormatting sqref="E2322">
    <cfRule type="expression" priority="3935" aboveAverage="0" equalAverage="0" bottom="0" percent="0" rank="0" text="" dxfId="0">
      <formula>#ref!="Pas bon"</formula>
    </cfRule>
    <cfRule type="expression" priority="3936" aboveAverage="0" equalAverage="0" bottom="0" percent="0" rank="0" text="" dxfId="0">
      <formula>$I2321="Pas bon"</formula>
    </cfRule>
  </conditionalFormatting>
  <conditionalFormatting sqref="E2323">
    <cfRule type="expression" priority="3937" aboveAverage="0" equalAverage="0" bottom="0" percent="0" rank="0" text="" dxfId="0">
      <formula>#ref!="Pas bon"</formula>
    </cfRule>
    <cfRule type="expression" priority="3938" aboveAverage="0" equalAverage="0" bottom="0" percent="0" rank="0" text="" dxfId="0">
      <formula>$I2322="Pas bon"</formula>
    </cfRule>
  </conditionalFormatting>
  <conditionalFormatting sqref="E2324">
    <cfRule type="expression" priority="3939" aboveAverage="0" equalAverage="0" bottom="0" percent="0" rank="0" text="" dxfId="0">
      <formula>#ref!="Pas bon"</formula>
    </cfRule>
    <cfRule type="expression" priority="3940" aboveAverage="0" equalAverage="0" bottom="0" percent="0" rank="0" text="" dxfId="0">
      <formula>$I2323="Pas bon"</formula>
    </cfRule>
  </conditionalFormatting>
  <conditionalFormatting sqref="N2:N28">
    <cfRule type="expression" priority="3941" aboveAverage="0" equalAverage="0" bottom="0" percent="0" rank="0" text="" dxfId="0">
      <formula>#ref!="Pas bon"</formula>
    </cfRule>
    <cfRule type="expression" priority="3942" aboveAverage="0" equalAverage="0" bottom="0" percent="0" rank="0" text="" dxfId="0">
      <formula>$I1="Pas bon"</formula>
    </cfRule>
  </conditionalFormatting>
  <conditionalFormatting sqref="N29">
    <cfRule type="expression" priority="3943" aboveAverage="0" equalAverage="0" bottom="0" percent="0" rank="0" text="" dxfId="0">
      <formula>#ref!="Pas bon"</formula>
    </cfRule>
    <cfRule type="expression" priority="3944" aboveAverage="0" equalAverage="0" bottom="0" percent="0" rank="0" text="" dxfId="0">
      <formula>$I28="Pas bon"</formula>
    </cfRule>
  </conditionalFormatting>
  <conditionalFormatting sqref="N30">
    <cfRule type="expression" priority="3945" aboveAverage="0" equalAverage="0" bottom="0" percent="0" rank="0" text="" dxfId="0">
      <formula>#ref!="Pas bon"</formula>
    </cfRule>
    <cfRule type="expression" priority="3946" aboveAverage="0" equalAverage="0" bottom="0" percent="0" rank="0" text="" dxfId="0">
      <formula>$I29="Pas bon"</formula>
    </cfRule>
  </conditionalFormatting>
  <conditionalFormatting sqref="N31">
    <cfRule type="expression" priority="3947" aboveAverage="0" equalAverage="0" bottom="0" percent="0" rank="0" text="" dxfId="0">
      <formula>#ref!="Pas bon"</formula>
    </cfRule>
    <cfRule type="expression" priority="3948" aboveAverage="0" equalAverage="0" bottom="0" percent="0" rank="0" text="" dxfId="0">
      <formula>$I30="Pas bon"</formula>
    </cfRule>
  </conditionalFormatting>
  <conditionalFormatting sqref="N32">
    <cfRule type="expression" priority="3949" aboveAverage="0" equalAverage="0" bottom="0" percent="0" rank="0" text="" dxfId="0">
      <formula>#ref!="Pas bon"</formula>
    </cfRule>
    <cfRule type="expression" priority="3950" aboveAverage="0" equalAverage="0" bottom="0" percent="0" rank="0" text="" dxfId="0">
      <formula>$I31="Pas bon"</formula>
    </cfRule>
  </conditionalFormatting>
  <conditionalFormatting sqref="N33">
    <cfRule type="expression" priority="3951" aboveAverage="0" equalAverage="0" bottom="0" percent="0" rank="0" text="" dxfId="0">
      <formula>#ref!="Pas bon"</formula>
    </cfRule>
    <cfRule type="expression" priority="3952" aboveAverage="0" equalAverage="0" bottom="0" percent="0" rank="0" text="" dxfId="0">
      <formula>$I32="Pas bon"</formula>
    </cfRule>
  </conditionalFormatting>
  <conditionalFormatting sqref="N34">
    <cfRule type="expression" priority="3953" aboveAverage="0" equalAverage="0" bottom="0" percent="0" rank="0" text="" dxfId="0">
      <formula>#ref!="Pas bon"</formula>
    </cfRule>
    <cfRule type="expression" priority="3954" aboveAverage="0" equalAverage="0" bottom="0" percent="0" rank="0" text="" dxfId="0">
      <formula>$I33="Pas bon"</formula>
    </cfRule>
  </conditionalFormatting>
  <conditionalFormatting sqref="N35">
    <cfRule type="expression" priority="3955" aboveAverage="0" equalAverage="0" bottom="0" percent="0" rank="0" text="" dxfId="0">
      <formula>#ref!="Pas bon"</formula>
    </cfRule>
    <cfRule type="expression" priority="3956" aboveAverage="0" equalAverage="0" bottom="0" percent="0" rank="0" text="" dxfId="0">
      <formula>$I34="Pas bon"</formula>
    </cfRule>
  </conditionalFormatting>
  <conditionalFormatting sqref="N36">
    <cfRule type="expression" priority="3957" aboveAverage="0" equalAverage="0" bottom="0" percent="0" rank="0" text="" dxfId="0">
      <formula>#ref!="Pas bon"</formula>
    </cfRule>
    <cfRule type="expression" priority="3958" aboveAverage="0" equalAverage="0" bottom="0" percent="0" rank="0" text="" dxfId="0">
      <formula>$I35="Pas bon"</formula>
    </cfRule>
  </conditionalFormatting>
  <conditionalFormatting sqref="N37">
    <cfRule type="expression" priority="3959" aboveAverage="0" equalAverage="0" bottom="0" percent="0" rank="0" text="" dxfId="0">
      <formula>#ref!="Pas bon"</formula>
    </cfRule>
    <cfRule type="expression" priority="3960" aboveAverage="0" equalAverage="0" bottom="0" percent="0" rank="0" text="" dxfId="0">
      <formula>$I36="Pas bon"</formula>
    </cfRule>
  </conditionalFormatting>
  <conditionalFormatting sqref="N38">
    <cfRule type="expression" priority="3961" aboveAverage="0" equalAverage="0" bottom="0" percent="0" rank="0" text="" dxfId="0">
      <formula>#ref!="Pas bon"</formula>
    </cfRule>
    <cfRule type="expression" priority="3962" aboveAverage="0" equalAverage="0" bottom="0" percent="0" rank="0" text="" dxfId="0">
      <formula>$I37="Pas bon"</formula>
    </cfRule>
  </conditionalFormatting>
  <conditionalFormatting sqref="N39">
    <cfRule type="expression" priority="3963" aboveAverage="0" equalAverage="0" bottom="0" percent="0" rank="0" text="" dxfId="0">
      <formula>#ref!="Pas bon"</formula>
    </cfRule>
    <cfRule type="expression" priority="3964" aboveAverage="0" equalAverage="0" bottom="0" percent="0" rank="0" text="" dxfId="0">
      <formula>$I38="Pas bon"</formula>
    </cfRule>
  </conditionalFormatting>
  <conditionalFormatting sqref="N40">
    <cfRule type="expression" priority="3965" aboveAverage="0" equalAverage="0" bottom="0" percent="0" rank="0" text="" dxfId="0">
      <formula>#ref!="Pas bon"</formula>
    </cfRule>
    <cfRule type="expression" priority="3966" aboveAverage="0" equalAverage="0" bottom="0" percent="0" rank="0" text="" dxfId="0">
      <formula>$I39="Pas bon"</formula>
    </cfRule>
  </conditionalFormatting>
  <conditionalFormatting sqref="N41:N164">
    <cfRule type="expression" priority="3967" aboveAverage="0" equalAverage="0" bottom="0" percent="0" rank="0" text="" dxfId="0">
      <formula>#ref!="Pas bon"</formula>
    </cfRule>
    <cfRule type="expression" priority="3968" aboveAverage="0" equalAverage="0" bottom="0" percent="0" rank="0" text="" dxfId="0">
      <formula>$I40="Pas bon"</formula>
    </cfRule>
  </conditionalFormatting>
  <conditionalFormatting sqref="N165">
    <cfRule type="expression" priority="3969" aboveAverage="0" equalAverage="0" bottom="0" percent="0" rank="0" text="" dxfId="0">
      <formula>#ref!="Pas bon"</formula>
    </cfRule>
    <cfRule type="expression" priority="3970" aboveAverage="0" equalAverage="0" bottom="0" percent="0" rank="0" text="" dxfId="0">
      <formula>$I164="Pas bon"</formula>
    </cfRule>
  </conditionalFormatting>
  <conditionalFormatting sqref="N166">
    <cfRule type="expression" priority="3971" aboveAverage="0" equalAverage="0" bottom="0" percent="0" rank="0" text="" dxfId="0">
      <formula>#ref!="Pas bon"</formula>
    </cfRule>
    <cfRule type="expression" priority="3972" aboveAverage="0" equalAverage="0" bottom="0" percent="0" rank="0" text="" dxfId="0">
      <formula>$I165="Pas bon"</formula>
    </cfRule>
  </conditionalFormatting>
  <conditionalFormatting sqref="N167">
    <cfRule type="expression" priority="3973" aboveAverage="0" equalAverage="0" bottom="0" percent="0" rank="0" text="" dxfId="0">
      <formula>#ref!="Pas bon"</formula>
    </cfRule>
    <cfRule type="expression" priority="3974" aboveAverage="0" equalAverage="0" bottom="0" percent="0" rank="0" text="" dxfId="0">
      <formula>$I166="Pas bon"</formula>
    </cfRule>
  </conditionalFormatting>
  <conditionalFormatting sqref="N168:N169">
    <cfRule type="expression" priority="3975" aboveAverage="0" equalAverage="0" bottom="0" percent="0" rank="0" text="" dxfId="0">
      <formula>#ref!="Pas bon"</formula>
    </cfRule>
    <cfRule type="expression" priority="3976" aboveAverage="0" equalAverage="0" bottom="0" percent="0" rank="0" text="" dxfId="0">
      <formula>$I167="Pas bon"</formula>
    </cfRule>
  </conditionalFormatting>
  <conditionalFormatting sqref="N170:N171">
    <cfRule type="expression" priority="3977" aboveAverage="0" equalAverage="0" bottom="0" percent="0" rank="0" text="" dxfId="0">
      <formula>#ref!="Pas bon"</formula>
    </cfRule>
    <cfRule type="expression" priority="3978" aboveAverage="0" equalAverage="0" bottom="0" percent="0" rank="0" text="" dxfId="0">
      <formula>$I169="Pas bon"</formula>
    </cfRule>
  </conditionalFormatting>
  <conditionalFormatting sqref="N172:N173">
    <cfRule type="expression" priority="3979" aboveAverage="0" equalAverage="0" bottom="0" percent="0" rank="0" text="" dxfId="0">
      <formula>#ref!="Pas bon"</formula>
    </cfRule>
    <cfRule type="expression" priority="3980" aboveAverage="0" equalAverage="0" bottom="0" percent="0" rank="0" text="" dxfId="0">
      <formula>$I171="Pas bon"</formula>
    </cfRule>
  </conditionalFormatting>
  <conditionalFormatting sqref="N174">
    <cfRule type="expression" priority="3981" aboveAverage="0" equalAverage="0" bottom="0" percent="0" rank="0" text="" dxfId="0">
      <formula>#ref!="Pas bon"</formula>
    </cfRule>
    <cfRule type="expression" priority="3982" aboveAverage="0" equalAverage="0" bottom="0" percent="0" rank="0" text="" dxfId="0">
      <formula>$I173="Pas bon"</formula>
    </cfRule>
  </conditionalFormatting>
  <conditionalFormatting sqref="N175">
    <cfRule type="expression" priority="3983" aboveAverage="0" equalAverage="0" bottom="0" percent="0" rank="0" text="" dxfId="0">
      <formula>#ref!="Pas bon"</formula>
    </cfRule>
    <cfRule type="expression" priority="3984" aboveAverage="0" equalAverage="0" bottom="0" percent="0" rank="0" text="" dxfId="0">
      <formula>$I174="Pas bon"</formula>
    </cfRule>
  </conditionalFormatting>
  <conditionalFormatting sqref="N176">
    <cfRule type="expression" priority="3985" aboveAverage="0" equalAverage="0" bottom="0" percent="0" rank="0" text="" dxfId="0">
      <formula>#ref!="Pas bon"</formula>
    </cfRule>
    <cfRule type="expression" priority="3986" aboveAverage="0" equalAverage="0" bottom="0" percent="0" rank="0" text="" dxfId="0">
      <formula>$I175="Pas bon"</formula>
    </cfRule>
  </conditionalFormatting>
  <conditionalFormatting sqref="N177">
    <cfRule type="expression" priority="3987" aboveAverage="0" equalAverage="0" bottom="0" percent="0" rank="0" text="" dxfId="0">
      <formula>#ref!="Pas bon"</formula>
    </cfRule>
    <cfRule type="expression" priority="3988" aboveAverage="0" equalAverage="0" bottom="0" percent="0" rank="0" text="" dxfId="0">
      <formula>$I176="Pas bon"</formula>
    </cfRule>
  </conditionalFormatting>
  <conditionalFormatting sqref="N178">
    <cfRule type="expression" priority="3989" aboveAverage="0" equalAverage="0" bottom="0" percent="0" rank="0" text="" dxfId="0">
      <formula>#ref!="Pas bon"</formula>
    </cfRule>
    <cfRule type="expression" priority="3990" aboveAverage="0" equalAverage="0" bottom="0" percent="0" rank="0" text="" dxfId="0">
      <formula>$I177="Pas bon"</formula>
    </cfRule>
  </conditionalFormatting>
  <conditionalFormatting sqref="N179">
    <cfRule type="expression" priority="3991" aboveAverage="0" equalAverage="0" bottom="0" percent="0" rank="0" text="" dxfId="0">
      <formula>#ref!="Pas bon"</formula>
    </cfRule>
    <cfRule type="expression" priority="3992" aboveAverage="0" equalAverage="0" bottom="0" percent="0" rank="0" text="" dxfId="0">
      <formula>$I178="Pas bon"</formula>
    </cfRule>
  </conditionalFormatting>
  <conditionalFormatting sqref="N180">
    <cfRule type="expression" priority="3993" aboveAverage="0" equalAverage="0" bottom="0" percent="0" rank="0" text="" dxfId="0">
      <formula>#ref!="Pas bon"</formula>
    </cfRule>
    <cfRule type="expression" priority="3994" aboveAverage="0" equalAverage="0" bottom="0" percent="0" rank="0" text="" dxfId="0">
      <formula>$I179="Pas bon"</formula>
    </cfRule>
  </conditionalFormatting>
  <conditionalFormatting sqref="N181">
    <cfRule type="expression" priority="3995" aboveAverage="0" equalAverage="0" bottom="0" percent="0" rank="0" text="" dxfId="0">
      <formula>#ref!="Pas bon"</formula>
    </cfRule>
    <cfRule type="expression" priority="3996" aboveAverage="0" equalAverage="0" bottom="0" percent="0" rank="0" text="" dxfId="0">
      <formula>$I180="Pas bon"</formula>
    </cfRule>
  </conditionalFormatting>
  <conditionalFormatting sqref="N182">
    <cfRule type="expression" priority="3997" aboveAverage="0" equalAverage="0" bottom="0" percent="0" rank="0" text="" dxfId="0">
      <formula>#ref!="Pas bon"</formula>
    </cfRule>
    <cfRule type="expression" priority="3998" aboveAverage="0" equalAverage="0" bottom="0" percent="0" rank="0" text="" dxfId="0">
      <formula>$I181="Pas bon"</formula>
    </cfRule>
  </conditionalFormatting>
  <conditionalFormatting sqref="N183">
    <cfRule type="expression" priority="3999" aboveAverage="0" equalAverage="0" bottom="0" percent="0" rank="0" text="" dxfId="0">
      <formula>#ref!="Pas bon"</formula>
    </cfRule>
    <cfRule type="expression" priority="4000" aboveAverage="0" equalAverage="0" bottom="0" percent="0" rank="0" text="" dxfId="0">
      <formula>$I182="Pas bon"</formula>
    </cfRule>
  </conditionalFormatting>
  <conditionalFormatting sqref="N184">
    <cfRule type="expression" priority="4001" aboveAverage="0" equalAverage="0" bottom="0" percent="0" rank="0" text="" dxfId="0">
      <formula>#ref!="Pas bon"</formula>
    </cfRule>
    <cfRule type="expression" priority="4002" aboveAverage="0" equalAverage="0" bottom="0" percent="0" rank="0" text="" dxfId="0">
      <formula>$I183="Pas bon"</formula>
    </cfRule>
  </conditionalFormatting>
  <conditionalFormatting sqref="N185:N214">
    <cfRule type="expression" priority="4003" aboveAverage="0" equalAverage="0" bottom="0" percent="0" rank="0" text="" dxfId="0">
      <formula>#ref!="Pas bon"</formula>
    </cfRule>
    <cfRule type="expression" priority="4004" aboveAverage="0" equalAverage="0" bottom="0" percent="0" rank="0" text="" dxfId="0">
      <formula>$I160="Pas bon"</formula>
    </cfRule>
  </conditionalFormatting>
  <conditionalFormatting sqref="N215">
    <cfRule type="expression" priority="4005" aboveAverage="0" equalAverage="0" bottom="0" percent="0" rank="0" text="" dxfId="0">
      <formula>#ref!="Pas bon"</formula>
    </cfRule>
    <cfRule type="expression" priority="4006" aboveAverage="0" equalAverage="0" bottom="0" percent="0" rank="0" text="" dxfId="0">
      <formula>$I214="Pas bon"</formula>
    </cfRule>
  </conditionalFormatting>
  <conditionalFormatting sqref="N216">
    <cfRule type="expression" priority="4007" aboveAverage="0" equalAverage="0" bottom="0" percent="0" rank="0" text="" dxfId="0">
      <formula>#ref!="Pas bon"</formula>
    </cfRule>
    <cfRule type="expression" priority="4008" aboveAverage="0" equalAverage="0" bottom="0" percent="0" rank="0" text="" dxfId="0">
      <formula>$I215="Pas bon"</formula>
    </cfRule>
  </conditionalFormatting>
  <conditionalFormatting sqref="N217">
    <cfRule type="expression" priority="4009" aboveAverage="0" equalAverage="0" bottom="0" percent="0" rank="0" text="" dxfId="0">
      <formula>#ref!="Pas bon"</formula>
    </cfRule>
    <cfRule type="expression" priority="4010" aboveAverage="0" equalAverage="0" bottom="0" percent="0" rank="0" text="" dxfId="0">
      <formula>$I216="Pas bon"</formula>
    </cfRule>
  </conditionalFormatting>
  <conditionalFormatting sqref="N218">
    <cfRule type="expression" priority="4011" aboveAverage="0" equalAverage="0" bottom="0" percent="0" rank="0" text="" dxfId="0">
      <formula>#ref!="Pas bon"</formula>
    </cfRule>
    <cfRule type="expression" priority="4012" aboveAverage="0" equalAverage="0" bottom="0" percent="0" rank="0" text="" dxfId="0">
      <formula>$I217="Pas bon"</formula>
    </cfRule>
  </conditionalFormatting>
  <conditionalFormatting sqref="N219">
    <cfRule type="expression" priority="4013" aboveAverage="0" equalAverage="0" bottom="0" percent="0" rank="0" text="" dxfId="0">
      <formula>#ref!="Pas bon"</formula>
    </cfRule>
    <cfRule type="expression" priority="4014" aboveAverage="0" equalAverage="0" bottom="0" percent="0" rank="0" text="" dxfId="0">
      <formula>$I218="Pas bon"</formula>
    </cfRule>
  </conditionalFormatting>
  <conditionalFormatting sqref="N220">
    <cfRule type="expression" priority="4015" aboveAverage="0" equalAverage="0" bottom="0" percent="0" rank="0" text="" dxfId="0">
      <formula>#ref!="Pas bon"</formula>
    </cfRule>
    <cfRule type="expression" priority="4016" aboveAverage="0" equalAverage="0" bottom="0" percent="0" rank="0" text="" dxfId="0">
      <formula>$I219="Pas bon"</formula>
    </cfRule>
  </conditionalFormatting>
  <conditionalFormatting sqref="N221">
    <cfRule type="expression" priority="4017" aboveAverage="0" equalAverage="0" bottom="0" percent="0" rank="0" text="" dxfId="0">
      <formula>#ref!="Pas bon"</formula>
    </cfRule>
    <cfRule type="expression" priority="4018" aboveAverage="0" equalAverage="0" bottom="0" percent="0" rank="0" text="" dxfId="0">
      <formula>$I220="Pas bon"</formula>
    </cfRule>
  </conditionalFormatting>
  <conditionalFormatting sqref="N222:N384">
    <cfRule type="expression" priority="4019" aboveAverage="0" equalAverage="0" bottom="0" percent="0" rank="0" text="" dxfId="0">
      <formula>#ref!="Pas bon"</formula>
    </cfRule>
    <cfRule type="expression" priority="4020" aboveAverage="0" equalAverage="0" bottom="0" percent="0" rank="0" text="" dxfId="0">
      <formula>$I221="Pas bon"</formula>
    </cfRule>
  </conditionalFormatting>
  <conditionalFormatting sqref="N385">
    <cfRule type="expression" priority="4021" aboveAverage="0" equalAverage="0" bottom="0" percent="0" rank="0" text="" dxfId="0">
      <formula>#ref!="Pas bon"</formula>
    </cfRule>
    <cfRule type="expression" priority="4022" aboveAverage="0" equalAverage="0" bottom="0" percent="0" rank="0" text="" dxfId="0">
      <formula>$I384="Pas bon"</formula>
    </cfRule>
  </conditionalFormatting>
  <conditionalFormatting sqref="N386">
    <cfRule type="expression" priority="4023" aboveAverage="0" equalAverage="0" bottom="0" percent="0" rank="0" text="" dxfId="0">
      <formula>#ref!="Pas bon"</formula>
    </cfRule>
    <cfRule type="expression" priority="4024" aboveAverage="0" equalAverage="0" bottom="0" percent="0" rank="0" text="" dxfId="0">
      <formula>$I385="Pas bon"</formula>
    </cfRule>
  </conditionalFormatting>
  <conditionalFormatting sqref="N387">
    <cfRule type="expression" priority="4025" aboveAverage="0" equalAverage="0" bottom="0" percent="0" rank="0" text="" dxfId="0">
      <formula>#ref!="Pas bon"</formula>
    </cfRule>
    <cfRule type="expression" priority="4026" aboveAverage="0" equalAverage="0" bottom="0" percent="0" rank="0" text="" dxfId="0">
      <formula>$I386="Pas bon"</formula>
    </cfRule>
  </conditionalFormatting>
  <conditionalFormatting sqref="N388:N389">
    <cfRule type="expression" priority="4027" aboveAverage="0" equalAverage="0" bottom="0" percent="0" rank="0" text="" dxfId="0">
      <formula>#ref!="Pas bon"</formula>
    </cfRule>
    <cfRule type="expression" priority="4028" aboveAverage="0" equalAverage="0" bottom="0" percent="0" rank="0" text="" dxfId="0">
      <formula>$I387="Pas bon"</formula>
    </cfRule>
  </conditionalFormatting>
  <conditionalFormatting sqref="N390">
    <cfRule type="expression" priority="4029" aboveAverage="0" equalAverage="0" bottom="0" percent="0" rank="0" text="" dxfId="0">
      <formula>#ref!="Pas bon"</formula>
    </cfRule>
    <cfRule type="expression" priority="4030" aboveAverage="0" equalAverage="0" bottom="0" percent="0" rank="0" text="" dxfId="0">
      <formula>$I389="Pas bon"</formula>
    </cfRule>
  </conditionalFormatting>
  <conditionalFormatting sqref="N391">
    <cfRule type="expression" priority="4031" aboveAverage="0" equalAverage="0" bottom="0" percent="0" rank="0" text="" dxfId="0">
      <formula>#ref!="Pas bon"</formula>
    </cfRule>
    <cfRule type="expression" priority="4032" aboveAverage="0" equalAverage="0" bottom="0" percent="0" rank="0" text="" dxfId="0">
      <formula>$I390="Pas bon"</formula>
    </cfRule>
  </conditionalFormatting>
  <conditionalFormatting sqref="N392">
    <cfRule type="expression" priority="4033" aboveAverage="0" equalAverage="0" bottom="0" percent="0" rank="0" text="" dxfId="0">
      <formula>#ref!="Pas bon"</formula>
    </cfRule>
    <cfRule type="expression" priority="4034" aboveAverage="0" equalAverage="0" bottom="0" percent="0" rank="0" text="" dxfId="0">
      <formula>$I391="Pas bon"</formula>
    </cfRule>
  </conditionalFormatting>
  <conditionalFormatting sqref="N393:N394">
    <cfRule type="expression" priority="4035" aboveAverage="0" equalAverage="0" bottom="0" percent="0" rank="0" text="" dxfId="0">
      <formula>#ref!="Pas bon"</formula>
    </cfRule>
    <cfRule type="expression" priority="4036" aboveAverage="0" equalAverage="0" bottom="0" percent="0" rank="0" text="" dxfId="0">
      <formula>$I392="Pas bon"</formula>
    </cfRule>
  </conditionalFormatting>
  <conditionalFormatting sqref="N395:N396">
    <cfRule type="expression" priority="4037" aboveAverage="0" equalAverage="0" bottom="0" percent="0" rank="0" text="" dxfId="0">
      <formula>#ref!="Pas bon"</formula>
    </cfRule>
    <cfRule type="expression" priority="4038" aboveAverage="0" equalAverage="0" bottom="0" percent="0" rank="0" text="" dxfId="0">
      <formula>$I394="Pas bon"</formula>
    </cfRule>
  </conditionalFormatting>
  <conditionalFormatting sqref="N397">
    <cfRule type="expression" priority="4039" aboveAverage="0" equalAverage="0" bottom="0" percent="0" rank="0" text="" dxfId="0">
      <formula>#ref!="Pas bon"</formula>
    </cfRule>
    <cfRule type="expression" priority="4040" aboveAverage="0" equalAverage="0" bottom="0" percent="0" rank="0" text="" dxfId="0">
      <formula>$I396="Pas bon"</formula>
    </cfRule>
  </conditionalFormatting>
  <conditionalFormatting sqref="N398:N399">
    <cfRule type="expression" priority="4041" aboveAverage="0" equalAverage="0" bottom="0" percent="0" rank="0" text="" dxfId="0">
      <formula>#ref!="Pas bon"</formula>
    </cfRule>
    <cfRule type="expression" priority="4042" aboveAverage="0" equalAverage="0" bottom="0" percent="0" rank="0" text="" dxfId="0">
      <formula>$I397="Pas bon"</formula>
    </cfRule>
  </conditionalFormatting>
  <conditionalFormatting sqref="N400">
    <cfRule type="expression" priority="4043" aboveAverage="0" equalAverage="0" bottom="0" percent="0" rank="0" text="" dxfId="0">
      <formula>#ref!="Pas bon"</formula>
    </cfRule>
    <cfRule type="expression" priority="4044" aboveAverage="0" equalAverage="0" bottom="0" percent="0" rank="0" text="" dxfId="0">
      <formula>$I399="Pas bon"</formula>
    </cfRule>
  </conditionalFormatting>
  <conditionalFormatting sqref="N401">
    <cfRule type="expression" priority="4045" aboveAverage="0" equalAverage="0" bottom="0" percent="0" rank="0" text="" dxfId="0">
      <formula>#ref!="Pas bon"</formula>
    </cfRule>
    <cfRule type="expression" priority="4046" aboveAverage="0" equalAverage="0" bottom="0" percent="0" rank="0" text="" dxfId="0">
      <formula>$I400="Pas bon"</formula>
    </cfRule>
  </conditionalFormatting>
  <conditionalFormatting sqref="N402">
    <cfRule type="expression" priority="4047" aboveAverage="0" equalAverage="0" bottom="0" percent="0" rank="0" text="" dxfId="0">
      <formula>#ref!="Pas bon"</formula>
    </cfRule>
    <cfRule type="expression" priority="4048" aboveAverage="0" equalAverage="0" bottom="0" percent="0" rank="0" text="" dxfId="0">
      <formula>#ref!="Pas bon"</formula>
    </cfRule>
  </conditionalFormatting>
  <conditionalFormatting sqref="N403:N404">
    <cfRule type="expression" priority="4049" aboveAverage="0" equalAverage="0" bottom="0" percent="0" rank="0" text="" dxfId="0">
      <formula>#ref!="Pas bon"</formula>
    </cfRule>
    <cfRule type="expression" priority="4050" aboveAverage="0" equalAverage="0" bottom="0" percent="0" rank="0" text="" dxfId="0">
      <formula>#ref!="Pas bon"</formula>
    </cfRule>
  </conditionalFormatting>
  <conditionalFormatting sqref="N405:N406">
    <cfRule type="expression" priority="4051" aboveAverage="0" equalAverage="0" bottom="0" percent="0" rank="0" text="" dxfId="0">
      <formula>#ref!="Pas bon"</formula>
    </cfRule>
    <cfRule type="expression" priority="4052" aboveAverage="0" equalAverage="0" bottom="0" percent="0" rank="0" text="" dxfId="0">
      <formula>#ref!="Pas bon"</formula>
    </cfRule>
  </conditionalFormatting>
  <conditionalFormatting sqref="N407">
    <cfRule type="expression" priority="4053" aboveAverage="0" equalAverage="0" bottom="0" percent="0" rank="0" text="" dxfId="0">
      <formula>#ref!="Pas bon"</formula>
    </cfRule>
    <cfRule type="expression" priority="4054" aboveAverage="0" equalAverage="0" bottom="0" percent="0" rank="0" text="" dxfId="0">
      <formula>#ref!="Pas bon"</formula>
    </cfRule>
  </conditionalFormatting>
  <conditionalFormatting sqref="N408">
    <cfRule type="expression" priority="4055" aboveAverage="0" equalAverage="0" bottom="0" percent="0" rank="0" text="" dxfId="0">
      <formula>#ref!="Pas bon"</formula>
    </cfRule>
    <cfRule type="expression" priority="4056" aboveAverage="0" equalAverage="0" bottom="0" percent="0" rank="0" text="" dxfId="0">
      <formula>#ref!="Pas bon"</formula>
    </cfRule>
  </conditionalFormatting>
  <conditionalFormatting sqref="N409:N411">
    <cfRule type="expression" priority="4057" aboveAverage="0" equalAverage="0" bottom="0" percent="0" rank="0" text="" dxfId="0">
      <formula>#ref!="Pas bon"</formula>
    </cfRule>
    <cfRule type="expression" priority="4058" aboveAverage="0" equalAverage="0" bottom="0" percent="0" rank="0" text="" dxfId="0">
      <formula>#ref!="Pas bon"</formula>
    </cfRule>
  </conditionalFormatting>
  <conditionalFormatting sqref="N412">
    <cfRule type="expression" priority="4059" aboveAverage="0" equalAverage="0" bottom="0" percent="0" rank="0" text="" dxfId="0">
      <formula>#ref!="Pas bon"</formula>
    </cfRule>
    <cfRule type="expression" priority="4060" aboveAverage="0" equalAverage="0" bottom="0" percent="0" rank="0" text="" dxfId="0">
      <formula>#ref!="Pas bon"</formula>
    </cfRule>
  </conditionalFormatting>
  <conditionalFormatting sqref="N413">
    <cfRule type="expression" priority="4061" aboveAverage="0" equalAverage="0" bottom="0" percent="0" rank="0" text="" dxfId="0">
      <formula>#ref!="Pas bon"</formula>
    </cfRule>
    <cfRule type="expression" priority="4062" aboveAverage="0" equalAverage="0" bottom="0" percent="0" rank="0" text="" dxfId="0">
      <formula>#ref!="Pas bon"</formula>
    </cfRule>
  </conditionalFormatting>
  <conditionalFormatting sqref="N414:N415">
    <cfRule type="expression" priority="4063" aboveAverage="0" equalAverage="0" bottom="0" percent="0" rank="0" text="" dxfId="0">
      <formula>#ref!="Pas bon"</formula>
    </cfRule>
    <cfRule type="expression" priority="4064" aboveAverage="0" equalAverage="0" bottom="0" percent="0" rank="0" text="" dxfId="0">
      <formula>#ref!="Pas bon"</formula>
    </cfRule>
  </conditionalFormatting>
  <conditionalFormatting sqref="N416:N419">
    <cfRule type="expression" priority="4065" aboveAverage="0" equalAverage="0" bottom="0" percent="0" rank="0" text="" dxfId="0">
      <formula>#ref!="Pas bon"</formula>
    </cfRule>
    <cfRule type="expression" priority="4066" aboveAverage="0" equalAverage="0" bottom="0" percent="0" rank="0" text="" dxfId="0">
      <formula>#ref!="Pas bon"</formula>
    </cfRule>
  </conditionalFormatting>
  <conditionalFormatting sqref="N420">
    <cfRule type="expression" priority="4067" aboveAverage="0" equalAverage="0" bottom="0" percent="0" rank="0" text="" dxfId="0">
      <formula>#ref!="Pas bon"</formula>
    </cfRule>
    <cfRule type="expression" priority="4068" aboveAverage="0" equalAverage="0" bottom="0" percent="0" rank="0" text="" dxfId="0">
      <formula>#ref!="Pas bon"</formula>
    </cfRule>
  </conditionalFormatting>
  <conditionalFormatting sqref="N421:N521">
    <cfRule type="expression" priority="4069" aboveAverage="0" equalAverage="0" bottom="0" percent="0" rank="0" text="" dxfId="0">
      <formula>#ref!="Pas bon"</formula>
    </cfRule>
    <cfRule type="expression" priority="4070" aboveAverage="0" equalAverage="0" bottom="0" percent="0" rank="0" text="" dxfId="0">
      <formula>#ref!="Pas bon"</formula>
    </cfRule>
  </conditionalFormatting>
  <conditionalFormatting sqref="N522:N523">
    <cfRule type="expression" priority="4071" aboveAverage="0" equalAverage="0" bottom="0" percent="0" rank="0" text="" dxfId="0">
      <formula>#ref!="Pas bon"</formula>
    </cfRule>
    <cfRule type="expression" priority="4072" aboveAverage="0" equalAverage="0" bottom="0" percent="0" rank="0" text="" dxfId="0">
      <formula>#ref!="Pas bon"</formula>
    </cfRule>
  </conditionalFormatting>
  <conditionalFormatting sqref="N524">
    <cfRule type="expression" priority="4073" aboveAverage="0" equalAverage="0" bottom="0" percent="0" rank="0" text="" dxfId="0">
      <formula>#ref!="Pas bon"</formula>
    </cfRule>
    <cfRule type="expression" priority="4074" aboveAverage="0" equalAverage="0" bottom="0" percent="0" rank="0" text="" dxfId="0">
      <formula>#ref!="Pas bon"</formula>
    </cfRule>
  </conditionalFormatting>
  <conditionalFormatting sqref="N525:N527">
    <cfRule type="expression" priority="4075" aboveAverage="0" equalAverage="0" bottom="0" percent="0" rank="0" text="" dxfId="0">
      <formula>#ref!="Pas bon"</formula>
    </cfRule>
    <cfRule type="expression" priority="4076" aboveAverage="0" equalAverage="0" bottom="0" percent="0" rank="0" text="" dxfId="0">
      <formula>#ref!="Pas bon"</formula>
    </cfRule>
  </conditionalFormatting>
  <conditionalFormatting sqref="N528">
    <cfRule type="expression" priority="4077" aboveAverage="0" equalAverage="0" bottom="0" percent="0" rank="0" text="" dxfId="0">
      <formula>#ref!="Pas bon"</formula>
    </cfRule>
    <cfRule type="expression" priority="4078" aboveAverage="0" equalAverage="0" bottom="0" percent="0" rank="0" text="" dxfId="0">
      <formula>#ref!="Pas bon"</formula>
    </cfRule>
  </conditionalFormatting>
  <conditionalFormatting sqref="N529:N530">
    <cfRule type="expression" priority="4079" aboveAverage="0" equalAverage="0" bottom="0" percent="0" rank="0" text="" dxfId="0">
      <formula>#ref!="Pas bon"</formula>
    </cfRule>
    <cfRule type="expression" priority="4080" aboveAverage="0" equalAverage="0" bottom="0" percent="0" rank="0" text="" dxfId="0">
      <formula>#ref!="Pas bon"</formula>
    </cfRule>
  </conditionalFormatting>
  <conditionalFormatting sqref="N531">
    <cfRule type="expression" priority="4081" aboveAverage="0" equalAverage="0" bottom="0" percent="0" rank="0" text="" dxfId="0">
      <formula>#ref!="Pas bon"</formula>
    </cfRule>
    <cfRule type="expression" priority="4082" aboveAverage="0" equalAverage="0" bottom="0" percent="0" rank="0" text="" dxfId="0">
      <formula>#ref!="Pas bon"</formula>
    </cfRule>
  </conditionalFormatting>
  <conditionalFormatting sqref="N532">
    <cfRule type="expression" priority="4083" aboveAverage="0" equalAverage="0" bottom="0" percent="0" rank="0" text="" dxfId="0">
      <formula>#ref!="Pas bon"</formula>
    </cfRule>
    <cfRule type="expression" priority="4084" aboveAverage="0" equalAverage="0" bottom="0" percent="0" rank="0" text="" dxfId="0">
      <formula>#ref!="Pas bon"</formula>
    </cfRule>
  </conditionalFormatting>
  <conditionalFormatting sqref="N533:N535">
    <cfRule type="expression" priority="4085" aboveAverage="0" equalAverage="0" bottom="0" percent="0" rank="0" text="" dxfId="0">
      <formula>#ref!="Pas bon"</formula>
    </cfRule>
    <cfRule type="expression" priority="4086" aboveAverage="0" equalAverage="0" bottom="0" percent="0" rank="0" text="" dxfId="0">
      <formula>#ref!="Pas bon"</formula>
    </cfRule>
  </conditionalFormatting>
  <conditionalFormatting sqref="N536:N537">
    <cfRule type="expression" priority="4087" aboveAverage="0" equalAverage="0" bottom="0" percent="0" rank="0" text="" dxfId="0">
      <formula>#ref!="Pas bon"</formula>
    </cfRule>
    <cfRule type="expression" priority="4088" aboveAverage="0" equalAverage="0" bottom="0" percent="0" rank="0" text="" dxfId="0">
      <formula>#ref!="Pas bon"</formula>
    </cfRule>
  </conditionalFormatting>
  <conditionalFormatting sqref="N538">
    <cfRule type="expression" priority="4089" aboveAverage="0" equalAverage="0" bottom="0" percent="0" rank="0" text="" dxfId="0">
      <formula>#ref!="Pas bon"</formula>
    </cfRule>
    <cfRule type="expression" priority="4090" aboveAverage="0" equalAverage="0" bottom="0" percent="0" rank="0" text="" dxfId="0">
      <formula>#ref!="Pas bon"</formula>
    </cfRule>
  </conditionalFormatting>
  <conditionalFormatting sqref="N539:N540">
    <cfRule type="expression" priority="4091" aboveAverage="0" equalAverage="0" bottom="0" percent="0" rank="0" text="" dxfId="0">
      <formula>#ref!="Pas bon"</formula>
    </cfRule>
    <cfRule type="expression" priority="4092" aboveAverage="0" equalAverage="0" bottom="0" percent="0" rank="0" text="" dxfId="0">
      <formula>#ref!="Pas bon"</formula>
    </cfRule>
  </conditionalFormatting>
  <conditionalFormatting sqref="N541:N543">
    <cfRule type="expression" priority="4093" aboveAverage="0" equalAverage="0" bottom="0" percent="0" rank="0" text="" dxfId="0">
      <formula>#ref!="Pas bon"</formula>
    </cfRule>
    <cfRule type="expression" priority="4094" aboveAverage="0" equalAverage="0" bottom="0" percent="0" rank="0" text="" dxfId="0">
      <formula>#ref!="Pas bon"</formula>
    </cfRule>
  </conditionalFormatting>
  <conditionalFormatting sqref="N544">
    <cfRule type="expression" priority="4095" aboveAverage="0" equalAverage="0" bottom="0" percent="0" rank="0" text="" dxfId="0">
      <formula>#ref!="Pas bon"</formula>
    </cfRule>
    <cfRule type="expression" priority="4096" aboveAverage="0" equalAverage="0" bottom="0" percent="0" rank="0" text="" dxfId="0">
      <formula>#ref!="Pas bon"</formula>
    </cfRule>
  </conditionalFormatting>
  <conditionalFormatting sqref="N545">
    <cfRule type="expression" priority="4097" aboveAverage="0" equalAverage="0" bottom="0" percent="0" rank="0" text="" dxfId="0">
      <formula>#ref!="Pas bon"</formula>
    </cfRule>
    <cfRule type="expression" priority="4098" aboveAverage="0" equalAverage="0" bottom="0" percent="0" rank="0" text="" dxfId="0">
      <formula>#ref!="Pas bon"</formula>
    </cfRule>
  </conditionalFormatting>
  <conditionalFormatting sqref="N546">
    <cfRule type="expression" priority="4099" aboveAverage="0" equalAverage="0" bottom="0" percent="0" rank="0" text="" dxfId="0">
      <formula>#ref!="Pas bon"</formula>
    </cfRule>
    <cfRule type="expression" priority="4100" aboveAverage="0" equalAverage="0" bottom="0" percent="0" rank="0" text="" dxfId="0">
      <formula>#ref!="Pas bon"</formula>
    </cfRule>
  </conditionalFormatting>
  <conditionalFormatting sqref="N547">
    <cfRule type="expression" priority="4101" aboveAverage="0" equalAverage="0" bottom="0" percent="0" rank="0" text="" dxfId="0">
      <formula>#ref!="Pas bon"</formula>
    </cfRule>
    <cfRule type="expression" priority="4102" aboveAverage="0" equalAverage="0" bottom="0" percent="0" rank="0" text="" dxfId="0">
      <formula>#ref!="Pas bon"</formula>
    </cfRule>
  </conditionalFormatting>
  <conditionalFormatting sqref="N548:N549">
    <cfRule type="expression" priority="4103" aboveAverage="0" equalAverage="0" bottom="0" percent="0" rank="0" text="" dxfId="0">
      <formula>#ref!="Pas bon"</formula>
    </cfRule>
    <cfRule type="expression" priority="4104" aboveAverage="0" equalAverage="0" bottom="0" percent="0" rank="0" text="" dxfId="0">
      <formula>#ref!="Pas bon"</formula>
    </cfRule>
  </conditionalFormatting>
  <conditionalFormatting sqref="N550:N551">
    <cfRule type="expression" priority="4105" aboveAverage="0" equalAverage="0" bottom="0" percent="0" rank="0" text="" dxfId="0">
      <formula>#ref!="Pas bon"</formula>
    </cfRule>
    <cfRule type="expression" priority="4106" aboveAverage="0" equalAverage="0" bottom="0" percent="0" rank="0" text="" dxfId="0">
      <formula>#ref!="Pas bon"</formula>
    </cfRule>
  </conditionalFormatting>
  <conditionalFormatting sqref="N552:N553">
    <cfRule type="expression" priority="4107" aboveAverage="0" equalAverage="0" bottom="0" percent="0" rank="0" text="" dxfId="0">
      <formula>#ref!="Pas bon"</formula>
    </cfRule>
    <cfRule type="expression" priority="4108" aboveAverage="0" equalAverage="0" bottom="0" percent="0" rank="0" text="" dxfId="0">
      <formula>#ref!="Pas bon"</formula>
    </cfRule>
  </conditionalFormatting>
  <conditionalFormatting sqref="N554:N555">
    <cfRule type="expression" priority="4109" aboveAverage="0" equalAverage="0" bottom="0" percent="0" rank="0" text="" dxfId="0">
      <formula>#ref!="Pas bon"</formula>
    </cfRule>
    <cfRule type="expression" priority="4110" aboveAverage="0" equalAverage="0" bottom="0" percent="0" rank="0" text="" dxfId="0">
      <formula>#ref!="Pas bon"</formula>
    </cfRule>
  </conditionalFormatting>
  <conditionalFormatting sqref="N556">
    <cfRule type="expression" priority="4111" aboveAverage="0" equalAverage="0" bottom="0" percent="0" rank="0" text="" dxfId="0">
      <formula>#ref!="Pas bon"</formula>
    </cfRule>
    <cfRule type="expression" priority="4112" aboveAverage="0" equalAverage="0" bottom="0" percent="0" rank="0" text="" dxfId="0">
      <formula>#ref!="Pas bon"</formula>
    </cfRule>
  </conditionalFormatting>
  <conditionalFormatting sqref="N557">
    <cfRule type="expression" priority="4113" aboveAverage="0" equalAverage="0" bottom="0" percent="0" rank="0" text="" dxfId="0">
      <formula>#ref!="Pas bon"</formula>
    </cfRule>
    <cfRule type="expression" priority="4114" aboveAverage="0" equalAverage="0" bottom="0" percent="0" rank="0" text="" dxfId="0">
      <formula>#ref!="Pas bon"</formula>
    </cfRule>
  </conditionalFormatting>
  <conditionalFormatting sqref="N558">
    <cfRule type="expression" priority="4115" aboveAverage="0" equalAverage="0" bottom="0" percent="0" rank="0" text="" dxfId="0">
      <formula>#ref!="Pas bon"</formula>
    </cfRule>
    <cfRule type="expression" priority="4116" aboveAverage="0" equalAverage="0" bottom="0" percent="0" rank="0" text="" dxfId="0">
      <formula>#ref!="Pas bon"</formula>
    </cfRule>
  </conditionalFormatting>
  <conditionalFormatting sqref="N559:N560">
    <cfRule type="expression" priority="4117" aboveAverage="0" equalAverage="0" bottom="0" percent="0" rank="0" text="" dxfId="0">
      <formula>#ref!="Pas bon"</formula>
    </cfRule>
    <cfRule type="expression" priority="4118" aboveAverage="0" equalAverage="0" bottom="0" percent="0" rank="0" text="" dxfId="0">
      <formula>#ref!="Pas bon"</formula>
    </cfRule>
  </conditionalFormatting>
  <conditionalFormatting sqref="N561:N562">
    <cfRule type="expression" priority="4119" aboveAverage="0" equalAverage="0" bottom="0" percent="0" rank="0" text="" dxfId="0">
      <formula>#ref!="Pas bon"</formula>
    </cfRule>
    <cfRule type="expression" priority="4120" aboveAverage="0" equalAverage="0" bottom="0" percent="0" rank="0" text="" dxfId="0">
      <formula>#ref!="Pas bon"</formula>
    </cfRule>
  </conditionalFormatting>
  <conditionalFormatting sqref="N563:N564">
    <cfRule type="expression" priority="4121" aboveAverage="0" equalAverage="0" bottom="0" percent="0" rank="0" text="" dxfId="0">
      <formula>#ref!="Pas bon"</formula>
    </cfRule>
    <cfRule type="expression" priority="4122" aboveAverage="0" equalAverage="0" bottom="0" percent="0" rank="0" text="" dxfId="0">
      <formula>#ref!="Pas bon"</formula>
    </cfRule>
  </conditionalFormatting>
  <conditionalFormatting sqref="N565">
    <cfRule type="expression" priority="4123" aboveAverage="0" equalAverage="0" bottom="0" percent="0" rank="0" text="" dxfId="0">
      <formula>#ref!="Pas bon"</formula>
    </cfRule>
    <cfRule type="expression" priority="4124" aboveAverage="0" equalAverage="0" bottom="0" percent="0" rank="0" text="" dxfId="0">
      <formula>#ref!="Pas bon"</formula>
    </cfRule>
  </conditionalFormatting>
  <conditionalFormatting sqref="N566">
    <cfRule type="expression" priority="4125" aboveAverage="0" equalAverage="0" bottom="0" percent="0" rank="0" text="" dxfId="0">
      <formula>#ref!="Pas bon"</formula>
    </cfRule>
    <cfRule type="expression" priority="4126" aboveAverage="0" equalAverage="0" bottom="0" percent="0" rank="0" text="" dxfId="0">
      <formula>#ref!="Pas bon"</formula>
    </cfRule>
  </conditionalFormatting>
  <conditionalFormatting sqref="N567:N695">
    <cfRule type="expression" priority="4127" aboveAverage="0" equalAverage="0" bottom="0" percent="0" rank="0" text="" dxfId="0">
      <formula>#ref!="Pas bon"</formula>
    </cfRule>
    <cfRule type="expression" priority="4128" aboveAverage="0" equalAverage="0" bottom="0" percent="0" rank="0" text="" dxfId="0">
      <formula>#ref!="Pas bon"</formula>
    </cfRule>
  </conditionalFormatting>
  <conditionalFormatting sqref="N696">
    <cfRule type="expression" priority="4129" aboveAverage="0" equalAverage="0" bottom="0" percent="0" rank="0" text="" dxfId="0">
      <formula>#ref!="Pas bon"</formula>
    </cfRule>
    <cfRule type="expression" priority="4130" aboveAverage="0" equalAverage="0" bottom="0" percent="0" rank="0" text="" dxfId="0">
      <formula>#ref!="Pas bon"</formula>
    </cfRule>
  </conditionalFormatting>
  <conditionalFormatting sqref="N697:N698">
    <cfRule type="expression" priority="4131" aboveAverage="0" equalAverage="0" bottom="0" percent="0" rank="0" text="" dxfId="0">
      <formula>#ref!="Pas bon"</formula>
    </cfRule>
    <cfRule type="expression" priority="4132" aboveAverage="0" equalAverage="0" bottom="0" percent="0" rank="0" text="" dxfId="0">
      <formula>#ref!="Pas bon"</formula>
    </cfRule>
  </conditionalFormatting>
  <conditionalFormatting sqref="N699:N700">
    <cfRule type="expression" priority="4133" aboveAverage="0" equalAverage="0" bottom="0" percent="0" rank="0" text="" dxfId="0">
      <formula>#ref!="Pas bon"</formula>
    </cfRule>
    <cfRule type="expression" priority="4134" aboveAverage="0" equalAverage="0" bottom="0" percent="0" rank="0" text="" dxfId="0">
      <formula>#ref!="Pas bon"</formula>
    </cfRule>
  </conditionalFormatting>
  <conditionalFormatting sqref="N701:N702">
    <cfRule type="expression" priority="4135" aboveAverage="0" equalAverage="0" bottom="0" percent="0" rank="0" text="" dxfId="0">
      <formula>#ref!="Pas bon"</formula>
    </cfRule>
    <cfRule type="expression" priority="4136" aboveAverage="0" equalAverage="0" bottom="0" percent="0" rank="0" text="" dxfId="0">
      <formula>#ref!="Pas bon"</formula>
    </cfRule>
  </conditionalFormatting>
  <conditionalFormatting sqref="N703">
    <cfRule type="expression" priority="4137" aboveAverage="0" equalAverage="0" bottom="0" percent="0" rank="0" text="" dxfId="0">
      <formula>#ref!="Pas bon"</formula>
    </cfRule>
    <cfRule type="expression" priority="4138" aboveAverage="0" equalAverage="0" bottom="0" percent="0" rank="0" text="" dxfId="0">
      <formula>#ref!="Pas bon"</formula>
    </cfRule>
  </conditionalFormatting>
  <conditionalFormatting sqref="N704:N706">
    <cfRule type="expression" priority="4139" aboveAverage="0" equalAverage="0" bottom="0" percent="0" rank="0" text="" dxfId="0">
      <formula>#ref!="Pas bon"</formula>
    </cfRule>
    <cfRule type="expression" priority="4140" aboveAverage="0" equalAverage="0" bottom="0" percent="0" rank="0" text="" dxfId="0">
      <formula>#ref!="Pas bon"</formula>
    </cfRule>
  </conditionalFormatting>
  <conditionalFormatting sqref="N707">
    <cfRule type="expression" priority="4141" aboveAverage="0" equalAverage="0" bottom="0" percent="0" rank="0" text="" dxfId="0">
      <formula>#ref!="Pas bon"</formula>
    </cfRule>
    <cfRule type="expression" priority="4142" aboveAverage="0" equalAverage="0" bottom="0" percent="0" rank="0" text="" dxfId="0">
      <formula>#ref!="Pas bon"</formula>
    </cfRule>
  </conditionalFormatting>
  <conditionalFormatting sqref="N708:N709">
    <cfRule type="expression" priority="4143" aboveAverage="0" equalAverage="0" bottom="0" percent="0" rank="0" text="" dxfId="0">
      <formula>#ref!="Pas bon"</formula>
    </cfRule>
    <cfRule type="expression" priority="4144" aboveAverage="0" equalAverage="0" bottom="0" percent="0" rank="0" text="" dxfId="0">
      <formula>#ref!="Pas bon"</formula>
    </cfRule>
  </conditionalFormatting>
  <conditionalFormatting sqref="N710">
    <cfRule type="expression" priority="4145" aboveAverage="0" equalAverage="0" bottom="0" percent="0" rank="0" text="" dxfId="0">
      <formula>#ref!="Pas bon"</formula>
    </cfRule>
    <cfRule type="expression" priority="4146" aboveAverage="0" equalAverage="0" bottom="0" percent="0" rank="0" text="" dxfId="0">
      <formula>#ref!="Pas bon"</formula>
    </cfRule>
  </conditionalFormatting>
  <conditionalFormatting sqref="N711">
    <cfRule type="expression" priority="4147" aboveAverage="0" equalAverage="0" bottom="0" percent="0" rank="0" text="" dxfId="0">
      <formula>#ref!="Pas bon"</formula>
    </cfRule>
    <cfRule type="expression" priority="4148" aboveAverage="0" equalAverage="0" bottom="0" percent="0" rank="0" text="" dxfId="0">
      <formula>#ref!="Pas bon"</formula>
    </cfRule>
  </conditionalFormatting>
  <conditionalFormatting sqref="N712:N713">
    <cfRule type="expression" priority="4149" aboveAverage="0" equalAverage="0" bottom="0" percent="0" rank="0" text="" dxfId="0">
      <formula>#ref!="Pas bon"</formula>
    </cfRule>
    <cfRule type="expression" priority="4150" aboveAverage="0" equalAverage="0" bottom="0" percent="0" rank="0" text="" dxfId="0">
      <formula>#ref!="Pas bon"</formula>
    </cfRule>
  </conditionalFormatting>
  <conditionalFormatting sqref="N714">
    <cfRule type="expression" priority="4151" aboveAverage="0" equalAverage="0" bottom="0" percent="0" rank="0" text="" dxfId="0">
      <formula>#ref!="Pas bon"</formula>
    </cfRule>
    <cfRule type="expression" priority="4152" aboveAverage="0" equalAverage="0" bottom="0" percent="0" rank="0" text="" dxfId="0">
      <formula>#ref!="Pas bon"</formula>
    </cfRule>
  </conditionalFormatting>
  <conditionalFormatting sqref="N715:N717">
    <cfRule type="expression" priority="4153" aboveAverage="0" equalAverage="0" bottom="0" percent="0" rank="0" text="" dxfId="0">
      <formula>#ref!="Pas bon"</formula>
    </cfRule>
    <cfRule type="expression" priority="4154" aboveAverage="0" equalAverage="0" bottom="0" percent="0" rank="0" text="" dxfId="0">
      <formula>#ref!="Pas bon"</formula>
    </cfRule>
  </conditionalFormatting>
  <conditionalFormatting sqref="N718">
    <cfRule type="expression" priority="4155" aboveAverage="0" equalAverage="0" bottom="0" percent="0" rank="0" text="" dxfId="0">
      <formula>#ref!="Pas bon"</formula>
    </cfRule>
    <cfRule type="expression" priority="4156" aboveAverage="0" equalAverage="0" bottom="0" percent="0" rank="0" text="" dxfId="0">
      <formula>#ref!="Pas bon"</formula>
    </cfRule>
  </conditionalFormatting>
  <conditionalFormatting sqref="N719">
    <cfRule type="expression" priority="4157" aboveAverage="0" equalAverage="0" bottom="0" percent="0" rank="0" text="" dxfId="0">
      <formula>#ref!="Pas bon"</formula>
    </cfRule>
    <cfRule type="expression" priority="4158" aboveAverage="0" equalAverage="0" bottom="0" percent="0" rank="0" text="" dxfId="0">
      <formula>#ref!="Pas bon"</formula>
    </cfRule>
  </conditionalFormatting>
  <conditionalFormatting sqref="N720">
    <cfRule type="expression" priority="4159" aboveAverage="0" equalAverage="0" bottom="0" percent="0" rank="0" text="" dxfId="0">
      <formula>#ref!="Pas bon"</formula>
    </cfRule>
    <cfRule type="expression" priority="4160" aboveAverage="0" equalAverage="0" bottom="0" percent="0" rank="0" text="" dxfId="0">
      <formula>#ref!="Pas bon"</formula>
    </cfRule>
  </conditionalFormatting>
  <conditionalFormatting sqref="N721">
    <cfRule type="expression" priority="4161" aboveAverage="0" equalAverage="0" bottom="0" percent="0" rank="0" text="" dxfId="0">
      <formula>#ref!="Pas bon"</formula>
    </cfRule>
    <cfRule type="expression" priority="4162" aboveAverage="0" equalAverage="0" bottom="0" percent="0" rank="0" text="" dxfId="0">
      <formula>#ref!="Pas bon"</formula>
    </cfRule>
  </conditionalFormatting>
  <conditionalFormatting sqref="N722">
    <cfRule type="expression" priority="4163" aboveAverage="0" equalAverage="0" bottom="0" percent="0" rank="0" text="" dxfId="0">
      <formula>#ref!="Pas bon"</formula>
    </cfRule>
    <cfRule type="expression" priority="4164" aboveAverage="0" equalAverage="0" bottom="0" percent="0" rank="0" text="" dxfId="0">
      <formula>#ref!="Pas bon"</formula>
    </cfRule>
  </conditionalFormatting>
  <conditionalFormatting sqref="N723">
    <cfRule type="expression" priority="4165" aboveAverage="0" equalAverage="0" bottom="0" percent="0" rank="0" text="" dxfId="0">
      <formula>#ref!="Pas bon"</formula>
    </cfRule>
    <cfRule type="expression" priority="4166" aboveAverage="0" equalAverage="0" bottom="0" percent="0" rank="0" text="" dxfId="0">
      <formula>#ref!="Pas bon"</formula>
    </cfRule>
  </conditionalFormatting>
  <conditionalFormatting sqref="N724">
    <cfRule type="expression" priority="4167" aboveAverage="0" equalAverage="0" bottom="0" percent="0" rank="0" text="" dxfId="0">
      <formula>#ref!="Pas bon"</formula>
    </cfRule>
    <cfRule type="expression" priority="4168" aboveAverage="0" equalAverage="0" bottom="0" percent="0" rank="0" text="" dxfId="0">
      <formula>#ref!="Pas bon"</formula>
    </cfRule>
  </conditionalFormatting>
  <conditionalFormatting sqref="N725:N726">
    <cfRule type="expression" priority="4169" aboveAverage="0" equalAverage="0" bottom="0" percent="0" rank="0" text="" dxfId="0">
      <formula>#ref!="Pas bon"</formula>
    </cfRule>
    <cfRule type="expression" priority="4170" aboveAverage="0" equalAverage="0" bottom="0" percent="0" rank="0" text="" dxfId="0">
      <formula>#ref!="Pas bon"</formula>
    </cfRule>
  </conditionalFormatting>
  <conditionalFormatting sqref="N727:N728">
    <cfRule type="expression" priority="4171" aboveAverage="0" equalAverage="0" bottom="0" percent="0" rank="0" text="" dxfId="0">
      <formula>#ref!="Pas bon"</formula>
    </cfRule>
    <cfRule type="expression" priority="4172" aboveAverage="0" equalAverage="0" bottom="0" percent="0" rank="0" text="" dxfId="0">
      <formula>#ref!="Pas bon"</formula>
    </cfRule>
  </conditionalFormatting>
  <conditionalFormatting sqref="N729:N730">
    <cfRule type="expression" priority="4173" aboveAverage="0" equalAverage="0" bottom="0" percent="0" rank="0" text="" dxfId="0">
      <formula>#ref!="Pas bon"</formula>
    </cfRule>
    <cfRule type="expression" priority="4174" aboveAverage="0" equalAverage="0" bottom="0" percent="0" rank="0" text="" dxfId="0">
      <formula>#ref!="Pas bon"</formula>
    </cfRule>
  </conditionalFormatting>
  <conditionalFormatting sqref="N731">
    <cfRule type="expression" priority="4175" aboveAverage="0" equalAverage="0" bottom="0" percent="0" rank="0" text="" dxfId="0">
      <formula>#ref!="Pas bon"</formula>
    </cfRule>
    <cfRule type="expression" priority="4176" aboveAverage="0" equalAverage="0" bottom="0" percent="0" rank="0" text="" dxfId="0">
      <formula>#ref!="Pas bon"</formula>
    </cfRule>
  </conditionalFormatting>
  <conditionalFormatting sqref="N732:N733">
    <cfRule type="expression" priority="4177" aboveAverage="0" equalAverage="0" bottom="0" percent="0" rank="0" text="" dxfId="0">
      <formula>#ref!="Pas bon"</formula>
    </cfRule>
    <cfRule type="expression" priority="4178" aboveAverage="0" equalAverage="0" bottom="0" percent="0" rank="0" text="" dxfId="0">
      <formula>#ref!="Pas bon"</formula>
    </cfRule>
  </conditionalFormatting>
  <conditionalFormatting sqref="N734">
    <cfRule type="expression" priority="4179" aboveAverage="0" equalAverage="0" bottom="0" percent="0" rank="0" text="" dxfId="0">
      <formula>#ref!="Pas bon"</formula>
    </cfRule>
    <cfRule type="expression" priority="4180" aboveAverage="0" equalAverage="0" bottom="0" percent="0" rank="0" text="" dxfId="0">
      <formula>#ref!="Pas bon"</formula>
    </cfRule>
  </conditionalFormatting>
  <conditionalFormatting sqref="N735">
    <cfRule type="expression" priority="4181" aboveAverage="0" equalAverage="0" bottom="0" percent="0" rank="0" text="" dxfId="0">
      <formula>#ref!="Pas bon"</formula>
    </cfRule>
    <cfRule type="expression" priority="4182" aboveAverage="0" equalAverage="0" bottom="0" percent="0" rank="0" text="" dxfId="0">
      <formula>#ref!="Pas bon"</formula>
    </cfRule>
  </conditionalFormatting>
  <conditionalFormatting sqref="N736">
    <cfRule type="expression" priority="4183" aboveAverage="0" equalAverage="0" bottom="0" percent="0" rank="0" text="" dxfId="0">
      <formula>#ref!="Pas bon"</formula>
    </cfRule>
    <cfRule type="expression" priority="4184" aboveAverage="0" equalAverage="0" bottom="0" percent="0" rank="0" text="" dxfId="0">
      <formula>#ref!="Pas bon"</formula>
    </cfRule>
  </conditionalFormatting>
  <conditionalFormatting sqref="N737:N740">
    <cfRule type="expression" priority="4185" aboveAverage="0" equalAverage="0" bottom="0" percent="0" rank="0" text="" dxfId="0">
      <formula>#ref!="Pas bon"</formula>
    </cfRule>
    <cfRule type="expression" priority="4186" aboveAverage="0" equalAverage="0" bottom="0" percent="0" rank="0" text="" dxfId="0">
      <formula>#ref!="Pas bon"</formula>
    </cfRule>
  </conditionalFormatting>
  <conditionalFormatting sqref="N741">
    <cfRule type="expression" priority="4187" aboveAverage="0" equalAverage="0" bottom="0" percent="0" rank="0" text="" dxfId="0">
      <formula>#ref!="Pas bon"</formula>
    </cfRule>
    <cfRule type="expression" priority="4188" aboveAverage="0" equalAverage="0" bottom="0" percent="0" rank="0" text="" dxfId="0">
      <formula>#ref!="Pas bon"</formula>
    </cfRule>
  </conditionalFormatting>
  <conditionalFormatting sqref="N742">
    <cfRule type="expression" priority="4189" aboveAverage="0" equalAverage="0" bottom="0" percent="0" rank="0" text="" dxfId="0">
      <formula>#ref!="Pas bon"</formula>
    </cfRule>
    <cfRule type="expression" priority="4190" aboveAverage="0" equalAverage="0" bottom="0" percent="0" rank="0" text="" dxfId="0">
      <formula>#ref!="Pas bon"</formula>
    </cfRule>
  </conditionalFormatting>
  <conditionalFormatting sqref="N743">
    <cfRule type="expression" priority="4191" aboveAverage="0" equalAverage="0" bottom="0" percent="0" rank="0" text="" dxfId="0">
      <formula>#ref!="Pas bon"</formula>
    </cfRule>
    <cfRule type="expression" priority="4192" aboveAverage="0" equalAverage="0" bottom="0" percent="0" rank="0" text="" dxfId="0">
      <formula>#ref!="Pas bon"</formula>
    </cfRule>
  </conditionalFormatting>
  <conditionalFormatting sqref="N744">
    <cfRule type="expression" priority="4193" aboveAverage="0" equalAverage="0" bottom="0" percent="0" rank="0" text="" dxfId="0">
      <formula>#ref!="Pas bon"</formula>
    </cfRule>
    <cfRule type="expression" priority="4194" aboveAverage="0" equalAverage="0" bottom="0" percent="0" rank="0" text="" dxfId="0">
      <formula>#ref!="Pas bon"</formula>
    </cfRule>
  </conditionalFormatting>
  <conditionalFormatting sqref="N745">
    <cfRule type="expression" priority="4195" aboveAverage="0" equalAverage="0" bottom="0" percent="0" rank="0" text="" dxfId="0">
      <formula>#ref!="Pas bon"</formula>
    </cfRule>
    <cfRule type="expression" priority="4196" aboveAverage="0" equalAverage="0" bottom="0" percent="0" rank="0" text="" dxfId="0">
      <formula>#ref!="Pas bon"</formula>
    </cfRule>
  </conditionalFormatting>
  <conditionalFormatting sqref="N746">
    <cfRule type="expression" priority="4197" aboveAverage="0" equalAverage="0" bottom="0" percent="0" rank="0" text="" dxfId="0">
      <formula>#ref!="Pas bon"</formula>
    </cfRule>
    <cfRule type="expression" priority="4198" aboveAverage="0" equalAverage="0" bottom="0" percent="0" rank="0" text="" dxfId="0">
      <formula>#ref!="Pas bon"</formula>
    </cfRule>
  </conditionalFormatting>
  <conditionalFormatting sqref="N747">
    <cfRule type="expression" priority="4199" aboveAverage="0" equalAverage="0" bottom="0" percent="0" rank="0" text="" dxfId="0">
      <formula>#ref!="Pas bon"</formula>
    </cfRule>
    <cfRule type="expression" priority="4200" aboveAverage="0" equalAverage="0" bottom="0" percent="0" rank="0" text="" dxfId="0">
      <formula>#ref!="Pas bon"</formula>
    </cfRule>
  </conditionalFormatting>
  <conditionalFormatting sqref="N2640:N2644">
    <cfRule type="expression" priority="4201" aboveAverage="0" equalAverage="0" bottom="0" percent="0" rank="0" text="" dxfId="0">
      <formula>#ref!="Pas bon"</formula>
    </cfRule>
    <cfRule type="expression" priority="4202" aboveAverage="0" equalAverage="0" bottom="0" percent="0" rank="0" text="" dxfId="0">
      <formula>#ref!="Pas bon"</formula>
    </cfRule>
  </conditionalFormatting>
  <conditionalFormatting sqref="N2645:N2647">
    <cfRule type="expression" priority="4203" aboveAverage="0" equalAverage="0" bottom="0" percent="0" rank="0" text="" dxfId="0">
      <formula>#ref!="Pas bon"</formula>
    </cfRule>
    <cfRule type="expression" priority="4204" aboveAverage="0" equalAverage="0" bottom="0" percent="0" rank="0" text="" dxfId="0">
      <formula>#ref!="Pas bon"</formula>
    </cfRule>
  </conditionalFormatting>
  <conditionalFormatting sqref="N2648">
    <cfRule type="expression" priority="4205" aboveAverage="0" equalAverage="0" bottom="0" percent="0" rank="0" text="" dxfId="0">
      <formula>#ref!="Pas bon"</formula>
    </cfRule>
    <cfRule type="expression" priority="4206" aboveAverage="0" equalAverage="0" bottom="0" percent="0" rank="0" text="" dxfId="0">
      <formula>#ref!="Pas bon"</formula>
    </cfRule>
  </conditionalFormatting>
  <conditionalFormatting sqref="N2649">
    <cfRule type="expression" priority="4207" aboveAverage="0" equalAverage="0" bottom="0" percent="0" rank="0" text="" dxfId="0">
      <formula>#ref!="Pas bon"</formula>
    </cfRule>
    <cfRule type="expression" priority="4208" aboveAverage="0" equalAverage="0" bottom="0" percent="0" rank="0" text="" dxfId="0">
      <formula>#ref!="Pas bon"</formula>
    </cfRule>
  </conditionalFormatting>
  <conditionalFormatting sqref="N2650:N2652">
    <cfRule type="expression" priority="4209" aboveAverage="0" equalAverage="0" bottom="0" percent="0" rank="0" text="" dxfId="0">
      <formula>#ref!="Pas bon"</formula>
    </cfRule>
    <cfRule type="expression" priority="4210" aboveAverage="0" equalAverage="0" bottom="0" percent="0" rank="0" text="" dxfId="0">
      <formula>#ref!="Pas bon"</formula>
    </cfRule>
  </conditionalFormatting>
  <conditionalFormatting sqref="N2653:N2654">
    <cfRule type="expression" priority="4211" aboveAverage="0" equalAverage="0" bottom="0" percent="0" rank="0" text="" dxfId="0">
      <formula>#ref!="Pas bon"</formula>
    </cfRule>
    <cfRule type="expression" priority="4212" aboveAverage="0" equalAverage="0" bottom="0" percent="0" rank="0" text="" dxfId="0">
      <formula>#ref!="Pas bon"</formula>
    </cfRule>
  </conditionalFormatting>
  <conditionalFormatting sqref="N2655">
    <cfRule type="expression" priority="4213" aboveAverage="0" equalAverage="0" bottom="0" percent="0" rank="0" text="" dxfId="0">
      <formula>#ref!="Pas bon"</formula>
    </cfRule>
    <cfRule type="expression" priority="4214" aboveAverage="0" equalAverage="0" bottom="0" percent="0" rank="0" text="" dxfId="0">
      <formula>#ref!="Pas bon"</formula>
    </cfRule>
  </conditionalFormatting>
  <conditionalFormatting sqref="N2656:N2658">
    <cfRule type="expression" priority="4215" aboveAverage="0" equalAverage="0" bottom="0" percent="0" rank="0" text="" dxfId="0">
      <formula>#ref!="Pas bon"</formula>
    </cfRule>
    <cfRule type="expression" priority="4216" aboveAverage="0" equalAverage="0" bottom="0" percent="0" rank="0" text="" dxfId="0">
      <formula>#ref!="Pas bon"</formula>
    </cfRule>
  </conditionalFormatting>
  <conditionalFormatting sqref="N2659">
    <cfRule type="expression" priority="4217" aboveAverage="0" equalAverage="0" bottom="0" percent="0" rank="0" text="" dxfId="0">
      <formula>#ref!="Pas bon"</formula>
    </cfRule>
    <cfRule type="expression" priority="4218" aboveAverage="0" equalAverage="0" bottom="0" percent="0" rank="0" text="" dxfId="0">
      <formula>#ref!="Pas bon"</formula>
    </cfRule>
  </conditionalFormatting>
  <conditionalFormatting sqref="N2660:N2661">
    <cfRule type="expression" priority="4219" aboveAverage="0" equalAverage="0" bottom="0" percent="0" rank="0" text="" dxfId="0">
      <formula>#ref!="Pas bon"</formula>
    </cfRule>
    <cfRule type="expression" priority="4220" aboveAverage="0" equalAverage="0" bottom="0" percent="0" rank="0" text="" dxfId="0">
      <formula>#ref!="Pas bon"</formula>
    </cfRule>
  </conditionalFormatting>
  <conditionalFormatting sqref="N2662:N2663">
    <cfRule type="expression" priority="4221" aboveAverage="0" equalAverage="0" bottom="0" percent="0" rank="0" text="" dxfId="0">
      <formula>#ref!="Pas bon"</formula>
    </cfRule>
    <cfRule type="expression" priority="4222" aboveAverage="0" equalAverage="0" bottom="0" percent="0" rank="0" text="" dxfId="0">
      <formula>#ref!="Pas bon"</formula>
    </cfRule>
  </conditionalFormatting>
  <conditionalFormatting sqref="N2664">
    <cfRule type="expression" priority="4223" aboveAverage="0" equalAverage="0" bottom="0" percent="0" rank="0" text="" dxfId="0">
      <formula>#ref!="Pas bon"</formula>
    </cfRule>
    <cfRule type="expression" priority="4224" aboveAverage="0" equalAverage="0" bottom="0" percent="0" rank="0" text="" dxfId="0">
      <formula>#ref!="Pas bon"</formula>
    </cfRule>
  </conditionalFormatting>
  <conditionalFormatting sqref="N2665">
    <cfRule type="expression" priority="4225" aboveAverage="0" equalAverage="0" bottom="0" percent="0" rank="0" text="" dxfId="0">
      <formula>#ref!="Pas bon"</formula>
    </cfRule>
    <cfRule type="expression" priority="4226" aboveAverage="0" equalAverage="0" bottom="0" percent="0" rank="0" text="" dxfId="0">
      <formula>#ref!="Pas bon"</formula>
    </cfRule>
  </conditionalFormatting>
  <conditionalFormatting sqref="N2666:N2670">
    <cfRule type="expression" priority="4227" aboveAverage="0" equalAverage="0" bottom="0" percent="0" rank="0" text="" dxfId="0">
      <formula>#ref!="Pas bon"</formula>
    </cfRule>
    <cfRule type="expression" priority="4228" aboveAverage="0" equalAverage="0" bottom="0" percent="0" rank="0" text="" dxfId="0">
      <formula>#ref!="Pas bon"</formula>
    </cfRule>
  </conditionalFormatting>
  <conditionalFormatting sqref="N2671:N2673">
    <cfRule type="expression" priority="4229" aboveAverage="0" equalAverage="0" bottom="0" percent="0" rank="0" text="" dxfId="0">
      <formula>#ref!="Pas bon"</formula>
    </cfRule>
    <cfRule type="expression" priority="4230" aboveAverage="0" equalAverage="0" bottom="0" percent="0" rank="0" text="" dxfId="0">
      <formula>#ref!="Pas bon"</formula>
    </cfRule>
  </conditionalFormatting>
  <conditionalFormatting sqref="N2674">
    <cfRule type="expression" priority="4231" aboveAverage="0" equalAverage="0" bottom="0" percent="0" rank="0" text="" dxfId="0">
      <formula>#ref!="Pas bon"</formula>
    </cfRule>
    <cfRule type="expression" priority="4232" aboveAverage="0" equalAverage="0" bottom="0" percent="0" rank="0" text="" dxfId="0">
      <formula>#ref!="Pas bon"</formula>
    </cfRule>
  </conditionalFormatting>
  <conditionalFormatting sqref="N2675">
    <cfRule type="expression" priority="4233" aboveAverage="0" equalAverage="0" bottom="0" percent="0" rank="0" text="" dxfId="0">
      <formula>#ref!="Pas bon"</formula>
    </cfRule>
    <cfRule type="expression" priority="4234" aboveAverage="0" equalAverage="0" bottom="0" percent="0" rank="0" text="" dxfId="0">
      <formula>#ref!="Pas bon"</formula>
    </cfRule>
  </conditionalFormatting>
  <conditionalFormatting sqref="N2676:N2684">
    <cfRule type="expression" priority="4235" aboveAverage="0" equalAverage="0" bottom="0" percent="0" rank="0" text="" dxfId="0">
      <formula>#ref!="Pas bon"</formula>
    </cfRule>
    <cfRule type="expression" priority="4236" aboveAverage="0" equalAverage="0" bottom="0" percent="0" rank="0" text="" dxfId="0">
      <formula>#ref!="Pas bon"</formula>
    </cfRule>
  </conditionalFormatting>
  <conditionalFormatting sqref="N2685:N2687">
    <cfRule type="expression" priority="4237" aboveAverage="0" equalAverage="0" bottom="0" percent="0" rank="0" text="" dxfId="0">
      <formula>#ref!="Pas bon"</formula>
    </cfRule>
    <cfRule type="expression" priority="4238" aboveAverage="0" equalAverage="0" bottom="0" percent="0" rank="0" text="" dxfId="0">
      <formula>#ref!="Pas bon"</formula>
    </cfRule>
  </conditionalFormatting>
  <conditionalFormatting sqref="N2688:N2689">
    <cfRule type="expression" priority="4239" aboveAverage="0" equalAverage="0" bottom="0" percent="0" rank="0" text="" dxfId="0">
      <formula>#ref!="Pas bon"</formula>
    </cfRule>
    <cfRule type="expression" priority="4240" aboveAverage="0" equalAverage="0" bottom="0" percent="0" rank="0" text="" dxfId="0">
      <formula>#ref!="Pas bon"</formula>
    </cfRule>
  </conditionalFormatting>
  <conditionalFormatting sqref="N2690:N2693">
    <cfRule type="expression" priority="4241" aboveAverage="0" equalAverage="0" bottom="0" percent="0" rank="0" text="" dxfId="0">
      <formula>#ref!="Pas bon"</formula>
    </cfRule>
    <cfRule type="expression" priority="4242" aboveAverage="0" equalAverage="0" bottom="0" percent="0" rank="0" text="" dxfId="0">
      <formula>#ref!="Pas bon"</formula>
    </cfRule>
  </conditionalFormatting>
  <conditionalFormatting sqref="N2694:N2699">
    <cfRule type="expression" priority="4243" aboveAverage="0" equalAverage="0" bottom="0" percent="0" rank="0" text="" dxfId="0">
      <formula>#ref!="Pas bon"</formula>
    </cfRule>
    <cfRule type="expression" priority="4244" aboveAverage="0" equalAverage="0" bottom="0" percent="0" rank="0" text="" dxfId="0">
      <formula>#ref!="Pas bon"</formula>
    </cfRule>
  </conditionalFormatting>
  <conditionalFormatting sqref="N2700:N2701">
    <cfRule type="expression" priority="4245" aboveAverage="0" equalAverage="0" bottom="0" percent="0" rank="0" text="" dxfId="0">
      <formula>#ref!="Pas bon"</formula>
    </cfRule>
    <cfRule type="expression" priority="4246" aboveAverage="0" equalAverage="0" bottom="0" percent="0" rank="0" text="" dxfId="0">
      <formula>#ref!="Pas bon"</formula>
    </cfRule>
  </conditionalFormatting>
  <conditionalFormatting sqref="N2702:N2704">
    <cfRule type="expression" priority="4247" aboveAverage="0" equalAverage="0" bottom="0" percent="0" rank="0" text="" dxfId="0">
      <formula>#ref!="Pas bon"</formula>
    </cfRule>
    <cfRule type="expression" priority="4248" aboveAverage="0" equalAverage="0" bottom="0" percent="0" rank="0" text="" dxfId="0">
      <formula>#ref!="Pas bon"</formula>
    </cfRule>
  </conditionalFormatting>
  <conditionalFormatting sqref="N2705">
    <cfRule type="expression" priority="4249" aboveAverage="0" equalAverage="0" bottom="0" percent="0" rank="0" text="" dxfId="0">
      <formula>#ref!="Pas bon"</formula>
    </cfRule>
    <cfRule type="expression" priority="4250" aboveAverage="0" equalAverage="0" bottom="0" percent="0" rank="0" text="" dxfId="0">
      <formula>#ref!="Pas bon"</formula>
    </cfRule>
  </conditionalFormatting>
  <conditionalFormatting sqref="N2706:N2708">
    <cfRule type="expression" priority="4251" aboveAverage="0" equalAverage="0" bottom="0" percent="0" rank="0" text="" dxfId="0">
      <formula>#ref!="Pas bon"</formula>
    </cfRule>
    <cfRule type="expression" priority="4252" aboveAverage="0" equalAverage="0" bottom="0" percent="0" rank="0" text="" dxfId="0">
      <formula>#ref!="Pas bon"</formula>
    </cfRule>
  </conditionalFormatting>
  <conditionalFormatting sqref="N2709:N2710">
    <cfRule type="expression" priority="4253" aboveAverage="0" equalAverage="0" bottom="0" percent="0" rank="0" text="" dxfId="0">
      <formula>#ref!="Pas bon"</formula>
    </cfRule>
    <cfRule type="expression" priority="4254" aboveAverage="0" equalAverage="0" bottom="0" percent="0" rank="0" text="" dxfId="0">
      <formula>#ref!="Pas bon"</formula>
    </cfRule>
  </conditionalFormatting>
  <conditionalFormatting sqref="N2711:N2712">
    <cfRule type="expression" priority="4255" aboveAverage="0" equalAverage="0" bottom="0" percent="0" rank="0" text="" dxfId="0">
      <formula>#ref!="Pas bon"</formula>
    </cfRule>
    <cfRule type="expression" priority="4256" aboveAverage="0" equalAverage="0" bottom="0" percent="0" rank="0" text="" dxfId="0">
      <formula>#ref!="Pas bon"</formula>
    </cfRule>
  </conditionalFormatting>
  <conditionalFormatting sqref="N2713:N2719">
    <cfRule type="expression" priority="4257" aboveAverage="0" equalAverage="0" bottom="0" percent="0" rank="0" text="" dxfId="0">
      <formula>#ref!="Pas bon"</formula>
    </cfRule>
    <cfRule type="expression" priority="4258" aboveAverage="0" equalAverage="0" bottom="0" percent="0" rank="0" text="" dxfId="0">
      <formula>#ref!="Pas bon"</formula>
    </cfRule>
  </conditionalFormatting>
  <conditionalFormatting sqref="N2720:N2721">
    <cfRule type="expression" priority="4259" aboveAverage="0" equalAverage="0" bottom="0" percent="0" rank="0" text="" dxfId="0">
      <formula>#ref!="Pas bon"</formula>
    </cfRule>
    <cfRule type="expression" priority="4260" aboveAverage="0" equalAverage="0" bottom="0" percent="0" rank="0" text="" dxfId="0">
      <formula>#ref!="Pas bon"</formula>
    </cfRule>
  </conditionalFormatting>
  <conditionalFormatting sqref="N2722">
    <cfRule type="expression" priority="4261" aboveAverage="0" equalAverage="0" bottom="0" percent="0" rank="0" text="" dxfId="0">
      <formula>#ref!="Pas bon"</formula>
    </cfRule>
    <cfRule type="expression" priority="4262" aboveAverage="0" equalAverage="0" bottom="0" percent="0" rank="0" text="" dxfId="0">
      <formula>#ref!="Pas bon"</formula>
    </cfRule>
  </conditionalFormatting>
  <conditionalFormatting sqref="N2723">
    <cfRule type="expression" priority="4263" aboveAverage="0" equalAverage="0" bottom="0" percent="0" rank="0" text="" dxfId="0">
      <formula>#ref!="Pas bon"</formula>
    </cfRule>
    <cfRule type="expression" priority="4264" aboveAverage="0" equalAverage="0" bottom="0" percent="0" rank="0" text="" dxfId="0">
      <formula>#ref!="Pas bon"</formula>
    </cfRule>
  </conditionalFormatting>
  <conditionalFormatting sqref="N2724">
    <cfRule type="expression" priority="4265" aboveAverage="0" equalAverage="0" bottom="0" percent="0" rank="0" text="" dxfId="0">
      <formula>#ref!="Pas bon"</formula>
    </cfRule>
    <cfRule type="expression" priority="4266" aboveAverage="0" equalAverage="0" bottom="0" percent="0" rank="0" text="" dxfId="0">
      <formula>#ref!="Pas bon"</formula>
    </cfRule>
  </conditionalFormatting>
  <conditionalFormatting sqref="N2725">
    <cfRule type="expression" priority="4267" aboveAverage="0" equalAverage="0" bottom="0" percent="0" rank="0" text="" dxfId="0">
      <formula>#ref!="Pas bon"</formula>
    </cfRule>
    <cfRule type="expression" priority="4268" aboveAverage="0" equalAverage="0" bottom="0" percent="0" rank="0" text="" dxfId="0">
      <formula>#ref!="Pas bon"</formula>
    </cfRule>
  </conditionalFormatting>
  <conditionalFormatting sqref="N748:N749">
    <cfRule type="expression" priority="4269" aboveAverage="0" equalAverage="0" bottom="0" percent="0" rank="0" text="" dxfId="0">
      <formula>#ref!="Pas bon"</formula>
    </cfRule>
    <cfRule type="expression" priority="4270" aboveAverage="0" equalAverage="0" bottom="0" percent="0" rank="0" text="" dxfId="0">
      <formula>#ref!="Pas bon"</formula>
    </cfRule>
  </conditionalFormatting>
  <conditionalFormatting sqref="N750">
    <cfRule type="expression" priority="4271" aboveAverage="0" equalAverage="0" bottom="0" percent="0" rank="0" text="" dxfId="0">
      <formula>#ref!="Pas bon"</formula>
    </cfRule>
    <cfRule type="expression" priority="4272" aboveAverage="0" equalAverage="0" bottom="0" percent="0" rank="0" text="" dxfId="0">
      <formula>#ref!="Pas bon"</formula>
    </cfRule>
  </conditionalFormatting>
  <conditionalFormatting sqref="N751">
    <cfRule type="expression" priority="4273" aboveAverage="0" equalAverage="0" bottom="0" percent="0" rank="0" text="" dxfId="0">
      <formula>#ref!="Pas bon"</formula>
    </cfRule>
    <cfRule type="expression" priority="4274" aboveAverage="0" equalAverage="0" bottom="0" percent="0" rank="0" text="" dxfId="0">
      <formula>#ref!="Pas bon"</formula>
    </cfRule>
  </conditionalFormatting>
  <conditionalFormatting sqref="N752:N753">
    <cfRule type="expression" priority="4275" aboveAverage="0" equalAverage="0" bottom="0" percent="0" rank="0" text="" dxfId="0">
      <formula>#ref!="Pas bon"</formula>
    </cfRule>
    <cfRule type="expression" priority="4276" aboveAverage="0" equalAverage="0" bottom="0" percent="0" rank="0" text="" dxfId="0">
      <formula>#ref!="Pas bon"</formula>
    </cfRule>
  </conditionalFormatting>
  <conditionalFormatting sqref="N754">
    <cfRule type="expression" priority="4277" aboveAverage="0" equalAverage="0" bottom="0" percent="0" rank="0" text="" dxfId="0">
      <formula>#ref!="Pas bon"</formula>
    </cfRule>
    <cfRule type="expression" priority="4278" aboveAverage="0" equalAverage="0" bottom="0" percent="0" rank="0" text="" dxfId="0">
      <formula>#ref!="Pas bon"</formula>
    </cfRule>
  </conditionalFormatting>
  <conditionalFormatting sqref="N755">
    <cfRule type="expression" priority="4279" aboveAverage="0" equalAverage="0" bottom="0" percent="0" rank="0" text="" dxfId="0">
      <formula>#ref!="Pas bon"</formula>
    </cfRule>
    <cfRule type="expression" priority="4280" aboveAverage="0" equalAverage="0" bottom="0" percent="0" rank="0" text="" dxfId="0">
      <formula>#ref!="Pas bon"</formula>
    </cfRule>
  </conditionalFormatting>
  <conditionalFormatting sqref="N756">
    <cfRule type="expression" priority="4281" aboveAverage="0" equalAverage="0" bottom="0" percent="0" rank="0" text="" dxfId="0">
      <formula>#ref!="Pas bon"</formula>
    </cfRule>
    <cfRule type="expression" priority="4282" aboveAverage="0" equalAverage="0" bottom="0" percent="0" rank="0" text="" dxfId="0">
      <formula>#ref!="Pas bon"</formula>
    </cfRule>
  </conditionalFormatting>
  <conditionalFormatting sqref="N757">
    <cfRule type="expression" priority="4283" aboveAverage="0" equalAverage="0" bottom="0" percent="0" rank="0" text="" dxfId="0">
      <formula>#ref!="Pas bon"</formula>
    </cfRule>
    <cfRule type="expression" priority="4284" aboveAverage="0" equalAverage="0" bottom="0" percent="0" rank="0" text="" dxfId="0">
      <formula>#ref!="Pas bon"</formula>
    </cfRule>
  </conditionalFormatting>
  <conditionalFormatting sqref="N758">
    <cfRule type="expression" priority="4285" aboveAverage="0" equalAverage="0" bottom="0" percent="0" rank="0" text="" dxfId="0">
      <formula>#ref!="Pas bon"</formula>
    </cfRule>
    <cfRule type="expression" priority="4286" aboveAverage="0" equalAverage="0" bottom="0" percent="0" rank="0" text="" dxfId="0">
      <formula>#ref!="Pas bon"</formula>
    </cfRule>
  </conditionalFormatting>
  <conditionalFormatting sqref="N759:N761">
    <cfRule type="expression" priority="4287" aboveAverage="0" equalAverage="0" bottom="0" percent="0" rank="0" text="" dxfId="0">
      <formula>#ref!="Pas bon"</formula>
    </cfRule>
    <cfRule type="expression" priority="4288" aboveAverage="0" equalAverage="0" bottom="0" percent="0" rank="0" text="" dxfId="0">
      <formula>#ref!="Pas bon"</formula>
    </cfRule>
  </conditionalFormatting>
  <conditionalFormatting sqref="N762">
    <cfRule type="expression" priority="4289" aboveAverage="0" equalAverage="0" bottom="0" percent="0" rank="0" text="" dxfId="0">
      <formula>#ref!="Pas bon"</formula>
    </cfRule>
    <cfRule type="expression" priority="4290" aboveAverage="0" equalAverage="0" bottom="0" percent="0" rank="0" text="" dxfId="0">
      <formula>#ref!="Pas bon"</formula>
    </cfRule>
  </conditionalFormatting>
  <conditionalFormatting sqref="N763">
    <cfRule type="expression" priority="4291" aboveAverage="0" equalAverage="0" bottom="0" percent="0" rank="0" text="" dxfId="0">
      <formula>#ref!="Pas bon"</formula>
    </cfRule>
    <cfRule type="expression" priority="4292" aboveAverage="0" equalAverage="0" bottom="0" percent="0" rank="0" text="" dxfId="0">
      <formula>#ref!="Pas bon"</formula>
    </cfRule>
  </conditionalFormatting>
  <conditionalFormatting sqref="N764:N765">
    <cfRule type="expression" priority="4293" aboveAverage="0" equalAverage="0" bottom="0" percent="0" rank="0" text="" dxfId="0">
      <formula>#ref!="Pas bon"</formula>
    </cfRule>
    <cfRule type="expression" priority="4294" aboveAverage="0" equalAverage="0" bottom="0" percent="0" rank="0" text="" dxfId="0">
      <formula>#ref!="Pas bon"</formula>
    </cfRule>
  </conditionalFormatting>
  <conditionalFormatting sqref="N766:N906">
    <cfRule type="expression" priority="4295" aboveAverage="0" equalAverage="0" bottom="0" percent="0" rank="0" text="" dxfId="0">
      <formula>#ref!="Pas bon"</formula>
    </cfRule>
    <cfRule type="expression" priority="4296" aboveAverage="0" equalAverage="0" bottom="0" percent="0" rank="0" text="" dxfId="0">
      <formula>#ref!="Pas bon"</formula>
    </cfRule>
  </conditionalFormatting>
  <conditionalFormatting sqref="N907">
    <cfRule type="expression" priority="4297" aboveAverage="0" equalAverage="0" bottom="0" percent="0" rank="0" text="" dxfId="0">
      <formula>#ref!="Pas bon"</formula>
    </cfRule>
    <cfRule type="expression" priority="4298" aboveAverage="0" equalAverage="0" bottom="0" percent="0" rank="0" text="" dxfId="0">
      <formula>#ref!="Pas bon"</formula>
    </cfRule>
  </conditionalFormatting>
  <conditionalFormatting sqref="N908">
    <cfRule type="expression" priority="4299" aboveAverage="0" equalAverage="0" bottom="0" percent="0" rank="0" text="" dxfId="0">
      <formula>#ref!="Pas bon"</formula>
    </cfRule>
    <cfRule type="expression" priority="4300" aboveAverage="0" equalAverage="0" bottom="0" percent="0" rank="0" text="" dxfId="0">
      <formula>#ref!="Pas bon"</formula>
    </cfRule>
  </conditionalFormatting>
  <conditionalFormatting sqref="N909:N912">
    <cfRule type="expression" priority="4301" aboveAverage="0" equalAverage="0" bottom="0" percent="0" rank="0" text="" dxfId="0">
      <formula>#ref!="Pas bon"</formula>
    </cfRule>
    <cfRule type="expression" priority="4302" aboveAverage="0" equalAverage="0" bottom="0" percent="0" rank="0" text="" dxfId="0">
      <formula>#ref!="Pas bon"</formula>
    </cfRule>
  </conditionalFormatting>
  <conditionalFormatting sqref="N913">
    <cfRule type="expression" priority="4303" aboveAverage="0" equalAverage="0" bottom="0" percent="0" rank="0" text="" dxfId="0">
      <formula>#ref!="Pas bon"</formula>
    </cfRule>
    <cfRule type="expression" priority="4304" aboveAverage="0" equalAverage="0" bottom="0" percent="0" rank="0" text="" dxfId="0">
      <formula>#ref!="Pas bon"</formula>
    </cfRule>
  </conditionalFormatting>
  <conditionalFormatting sqref="N914:N916">
    <cfRule type="expression" priority="4305" aboveAverage="0" equalAverage="0" bottom="0" percent="0" rank="0" text="" dxfId="0">
      <formula>#ref!="Pas bon"</formula>
    </cfRule>
    <cfRule type="expression" priority="4306" aboveAverage="0" equalAverage="0" bottom="0" percent="0" rank="0" text="" dxfId="0">
      <formula>#ref!="Pas bon"</formula>
    </cfRule>
  </conditionalFormatting>
  <conditionalFormatting sqref="N917">
    <cfRule type="expression" priority="4307" aboveAverage="0" equalAverage="0" bottom="0" percent="0" rank="0" text="" dxfId="0">
      <formula>#ref!="Pas bon"</formula>
    </cfRule>
    <cfRule type="expression" priority="4308" aboveAverage="0" equalAverage="0" bottom="0" percent="0" rank="0" text="" dxfId="0">
      <formula>#ref!="Pas bon"</formula>
    </cfRule>
  </conditionalFormatting>
  <conditionalFormatting sqref="N918:N920">
    <cfRule type="expression" priority="4309" aboveAverage="0" equalAverage="0" bottom="0" percent="0" rank="0" text="" dxfId="0">
      <formula>#ref!="Pas bon"</formula>
    </cfRule>
    <cfRule type="expression" priority="4310" aboveAverage="0" equalAverage="0" bottom="0" percent="0" rank="0" text="" dxfId="0">
      <formula>#ref!="Pas bon"</formula>
    </cfRule>
  </conditionalFormatting>
  <conditionalFormatting sqref="N921:N930">
    <cfRule type="expression" priority="4311" aboveAverage="0" equalAverage="0" bottom="0" percent="0" rank="0" text="" dxfId="0">
      <formula>#ref!="Pas bon"</formula>
    </cfRule>
    <cfRule type="expression" priority="4312" aboveAverage="0" equalAverage="0" bottom="0" percent="0" rank="0" text="" dxfId="0">
      <formula>#ref!="Pas bon"</formula>
    </cfRule>
  </conditionalFormatting>
  <conditionalFormatting sqref="N931:N936">
    <cfRule type="expression" priority="4313" aboveAverage="0" equalAverage="0" bottom="0" percent="0" rank="0" text="" dxfId="0">
      <formula>#ref!="Pas bon"</formula>
    </cfRule>
    <cfRule type="expression" priority="4314" aboveAverage="0" equalAverage="0" bottom="0" percent="0" rank="0" text="" dxfId="0">
      <formula>#ref!="Pas bon"</formula>
    </cfRule>
  </conditionalFormatting>
  <conditionalFormatting sqref="N937:N938">
    <cfRule type="expression" priority="4315" aboveAverage="0" equalAverage="0" bottom="0" percent="0" rank="0" text="" dxfId="0">
      <formula>#ref!="Pas bon"</formula>
    </cfRule>
    <cfRule type="expression" priority="4316" aboveAverage="0" equalAverage="0" bottom="0" percent="0" rank="0" text="" dxfId="0">
      <formula>#ref!="Pas bon"</formula>
    </cfRule>
  </conditionalFormatting>
  <conditionalFormatting sqref="N939:N940">
    <cfRule type="expression" priority="4317" aboveAverage="0" equalAverage="0" bottom="0" percent="0" rank="0" text="" dxfId="0">
      <formula>#ref!="Pas bon"</formula>
    </cfRule>
    <cfRule type="expression" priority="4318" aboveAverage="0" equalAverage="0" bottom="0" percent="0" rank="0" text="" dxfId="0">
      <formula>#ref!="Pas bon"</formula>
    </cfRule>
  </conditionalFormatting>
  <conditionalFormatting sqref="N941">
    <cfRule type="expression" priority="4319" aboveAverage="0" equalAverage="0" bottom="0" percent="0" rank="0" text="" dxfId="0">
      <formula>#ref!="Pas bon"</formula>
    </cfRule>
    <cfRule type="expression" priority="4320" aboveAverage="0" equalAverage="0" bottom="0" percent="0" rank="0" text="" dxfId="0">
      <formula>#ref!="Pas bon"</formula>
    </cfRule>
  </conditionalFormatting>
  <conditionalFormatting sqref="N942:N947">
    <cfRule type="expression" priority="4321" aboveAverage="0" equalAverage="0" bottom="0" percent="0" rank="0" text="" dxfId="0">
      <formula>#ref!="Pas bon"</formula>
    </cfRule>
    <cfRule type="expression" priority="4322" aboveAverage="0" equalAverage="0" bottom="0" percent="0" rank="0" text="" dxfId="0">
      <formula>#ref!="Pas bon"</formula>
    </cfRule>
  </conditionalFormatting>
  <conditionalFormatting sqref="N948:N950">
    <cfRule type="expression" priority="4323" aboveAverage="0" equalAverage="0" bottom="0" percent="0" rank="0" text="" dxfId="0">
      <formula>#ref!="Pas bon"</formula>
    </cfRule>
    <cfRule type="expression" priority="4324" aboveAverage="0" equalAverage="0" bottom="0" percent="0" rank="0" text="" dxfId="0">
      <formula>#ref!="Pas bon"</formula>
    </cfRule>
  </conditionalFormatting>
  <conditionalFormatting sqref="N951:N953">
    <cfRule type="expression" priority="4325" aboveAverage="0" equalAverage="0" bottom="0" percent="0" rank="0" text="" dxfId="0">
      <formula>#ref!="Pas bon"</formula>
    </cfRule>
    <cfRule type="expression" priority="4326" aboveAverage="0" equalAverage="0" bottom="0" percent="0" rank="0" text="" dxfId="0">
      <formula>#ref!="Pas bon"</formula>
    </cfRule>
  </conditionalFormatting>
  <conditionalFormatting sqref="N954:N955">
    <cfRule type="expression" priority="4327" aboveAverage="0" equalAverage="0" bottom="0" percent="0" rank="0" text="" dxfId="0">
      <formula>#ref!="Pas bon"</formula>
    </cfRule>
    <cfRule type="expression" priority="4328" aboveAverage="0" equalAverage="0" bottom="0" percent="0" rank="0" text="" dxfId="0">
      <formula>#ref!="Pas bon"</formula>
    </cfRule>
  </conditionalFormatting>
  <conditionalFormatting sqref="N956">
    <cfRule type="expression" priority="4329" aboveAverage="0" equalAverage="0" bottom="0" percent="0" rank="0" text="" dxfId="0">
      <formula>#ref!="Pas bon"</formula>
    </cfRule>
    <cfRule type="expression" priority="4330" aboveAverage="0" equalAverage="0" bottom="0" percent="0" rank="0" text="" dxfId="0">
      <formula>#ref!="Pas bon"</formula>
    </cfRule>
  </conditionalFormatting>
  <conditionalFormatting sqref="N957:N959">
    <cfRule type="expression" priority="4331" aboveAverage="0" equalAverage="0" bottom="0" percent="0" rank="0" text="" dxfId="0">
      <formula>#ref!="Pas bon"</formula>
    </cfRule>
    <cfRule type="expression" priority="4332" aboveAverage="0" equalAverage="0" bottom="0" percent="0" rank="0" text="" dxfId="0">
      <formula>#ref!="Pas bon"</formula>
    </cfRule>
  </conditionalFormatting>
  <conditionalFormatting sqref="N960:N962">
    <cfRule type="expression" priority="4333" aboveAverage="0" equalAverage="0" bottom="0" percent="0" rank="0" text="" dxfId="0">
      <formula>#ref!="Pas bon"</formula>
    </cfRule>
    <cfRule type="expression" priority="4334" aboveAverage="0" equalAverage="0" bottom="0" percent="0" rank="0" text="" dxfId="0">
      <formula>#ref!="Pas bon"</formula>
    </cfRule>
  </conditionalFormatting>
  <conditionalFormatting sqref="N963:N1021">
    <cfRule type="expression" priority="4335" aboveAverage="0" equalAverage="0" bottom="0" percent="0" rank="0" text="" dxfId="0">
      <formula>#ref!="Pas bon"</formula>
    </cfRule>
    <cfRule type="expression" priority="4336" aboveAverage="0" equalAverage="0" bottom="0" percent="0" rank="0" text="" dxfId="0">
      <formula>#ref!="Pas bon"</formula>
    </cfRule>
  </conditionalFormatting>
  <conditionalFormatting sqref="N2217:N2218">
    <cfRule type="expression" priority="4337" aboveAverage="0" equalAverage="0" bottom="0" percent="0" rank="0" text="" dxfId="0">
      <formula>#ref!="Pas bon"</formula>
    </cfRule>
    <cfRule type="expression" priority="4338" aboveAverage="0" equalAverage="0" bottom="0" percent="0" rank="0" text="" dxfId="0">
      <formula>#ref!="Pas bon"</formula>
    </cfRule>
  </conditionalFormatting>
  <conditionalFormatting sqref="N2219">
    <cfRule type="expression" priority="4339" aboveAverage="0" equalAverage="0" bottom="0" percent="0" rank="0" text="" dxfId="0">
      <formula>#ref!="Pas bon"</formula>
    </cfRule>
    <cfRule type="expression" priority="4340" aboveAverage="0" equalAverage="0" bottom="0" percent="0" rank="0" text="" dxfId="0">
      <formula>#ref!="Pas bon"</formula>
    </cfRule>
  </conditionalFormatting>
  <conditionalFormatting sqref="N2220">
    <cfRule type="expression" priority="4341" aboveAverage="0" equalAverage="0" bottom="0" percent="0" rank="0" text="" dxfId="0">
      <formula>#ref!="Pas bon"</formula>
    </cfRule>
    <cfRule type="expression" priority="4342" aboveAverage="0" equalAverage="0" bottom="0" percent="0" rank="0" text="" dxfId="0">
      <formula>#ref!="Pas bon"</formula>
    </cfRule>
  </conditionalFormatting>
  <conditionalFormatting sqref="N2221:N2223">
    <cfRule type="expression" priority="4343" aboveAverage="0" equalAverage="0" bottom="0" percent="0" rank="0" text="" dxfId="0">
      <formula>#ref!="Pas bon"</formula>
    </cfRule>
    <cfRule type="expression" priority="4344" aboveAverage="0" equalAverage="0" bottom="0" percent="0" rank="0" text="" dxfId="0">
      <formula>#ref!="Pas bon"</formula>
    </cfRule>
  </conditionalFormatting>
  <conditionalFormatting sqref="N2224:N2225">
    <cfRule type="expression" priority="4345" aboveAverage="0" equalAverage="0" bottom="0" percent="0" rank="0" text="" dxfId="0">
      <formula>#ref!="Pas bon"</formula>
    </cfRule>
    <cfRule type="expression" priority="4346" aboveAverage="0" equalAverage="0" bottom="0" percent="0" rank="0" text="" dxfId="0">
      <formula>#ref!="Pas bon"</formula>
    </cfRule>
  </conditionalFormatting>
  <conditionalFormatting sqref="N2226">
    <cfRule type="expression" priority="4347" aboveAverage="0" equalAverage="0" bottom="0" percent="0" rank="0" text="" dxfId="0">
      <formula>#ref!="Pas bon"</formula>
    </cfRule>
    <cfRule type="expression" priority="4348" aboveAverage="0" equalAverage="0" bottom="0" percent="0" rank="0" text="" dxfId="0">
      <formula>#ref!="Pas bon"</formula>
    </cfRule>
  </conditionalFormatting>
  <conditionalFormatting sqref="N2227:N2230">
    <cfRule type="expression" priority="4349" aboveAverage="0" equalAverage="0" bottom="0" percent="0" rank="0" text="" dxfId="0">
      <formula>#ref!="Pas bon"</formula>
    </cfRule>
    <cfRule type="expression" priority="4350" aboveAverage="0" equalAverage="0" bottom="0" percent="0" rank="0" text="" dxfId="0">
      <formula>#ref!="Pas bon"</formula>
    </cfRule>
  </conditionalFormatting>
  <conditionalFormatting sqref="N2231:N2233">
    <cfRule type="expression" priority="4351" aboveAverage="0" equalAverage="0" bottom="0" percent="0" rank="0" text="" dxfId="0">
      <formula>#ref!="Pas bon"</formula>
    </cfRule>
    <cfRule type="expression" priority="4352" aboveAverage="0" equalAverage="0" bottom="0" percent="0" rank="0" text="" dxfId="0">
      <formula>#ref!="Pas bon"</formula>
    </cfRule>
  </conditionalFormatting>
  <conditionalFormatting sqref="N2234">
    <cfRule type="expression" priority="4353" aboveAverage="0" equalAverage="0" bottom="0" percent="0" rank="0" text="" dxfId="0">
      <formula>#ref!="Pas bon"</formula>
    </cfRule>
    <cfRule type="expression" priority="4354" aboveAverage="0" equalAverage="0" bottom="0" percent="0" rank="0" text="" dxfId="0">
      <formula>#ref!="Pas bon"</formula>
    </cfRule>
  </conditionalFormatting>
  <conditionalFormatting sqref="N2235:N2238">
    <cfRule type="expression" priority="4355" aboveAverage="0" equalAverage="0" bottom="0" percent="0" rank="0" text="" dxfId="0">
      <formula>#ref!="Pas bon"</formula>
    </cfRule>
    <cfRule type="expression" priority="4356" aboveAverage="0" equalAverage="0" bottom="0" percent="0" rank="0" text="" dxfId="0">
      <formula>#ref!="Pas bon"</formula>
    </cfRule>
  </conditionalFormatting>
  <conditionalFormatting sqref="N2239:N2281">
    <cfRule type="expression" priority="4357" aboveAverage="0" equalAverage="0" bottom="0" percent="0" rank="0" text="" dxfId="0">
      <formula>#ref!="Pas bon"</formula>
    </cfRule>
    <cfRule type="expression" priority="4358" aboveAverage="0" equalAverage="0" bottom="0" percent="0" rank="0" text="" dxfId="0">
      <formula>#ref!="Pas bon"</formula>
    </cfRule>
  </conditionalFormatting>
  <conditionalFormatting sqref="N2282:N2284">
    <cfRule type="expression" priority="4359" aboveAverage="0" equalAverage="0" bottom="0" percent="0" rank="0" text="" dxfId="0">
      <formula>#ref!="Pas bon"</formula>
    </cfRule>
    <cfRule type="expression" priority="4360" aboveAverage="0" equalAverage="0" bottom="0" percent="0" rank="0" text="" dxfId="0">
      <formula>#ref!="Pas bon"</formula>
    </cfRule>
  </conditionalFormatting>
  <conditionalFormatting sqref="N2285">
    <cfRule type="expression" priority="4361" aboveAverage="0" equalAverage="0" bottom="0" percent="0" rank="0" text="" dxfId="0">
      <formula>#ref!="Pas bon"</formula>
    </cfRule>
    <cfRule type="expression" priority="4362" aboveAverage="0" equalAverage="0" bottom="0" percent="0" rank="0" text="" dxfId="0">
      <formula>#ref!="Pas bon"</formula>
    </cfRule>
  </conditionalFormatting>
  <conditionalFormatting sqref="N2286:N2287">
    <cfRule type="expression" priority="4363" aboveAverage="0" equalAverage="0" bottom="0" percent="0" rank="0" text="" dxfId="0">
      <formula>#ref!="Pas bon"</formula>
    </cfRule>
    <cfRule type="expression" priority="4364" aboveAverage="0" equalAverage="0" bottom="0" percent="0" rank="0" text="" dxfId="0">
      <formula>#ref!="Pas bon"</formula>
    </cfRule>
  </conditionalFormatting>
  <conditionalFormatting sqref="N2288">
    <cfRule type="expression" priority="4365" aboveAverage="0" equalAverage="0" bottom="0" percent="0" rank="0" text="" dxfId="0">
      <formula>#ref!="Pas bon"</formula>
    </cfRule>
    <cfRule type="expression" priority="4366" aboveAverage="0" equalAverage="0" bottom="0" percent="0" rank="0" text="" dxfId="0">
      <formula>#ref!="Pas bon"</formula>
    </cfRule>
  </conditionalFormatting>
  <conditionalFormatting sqref="N2289:N2290">
    <cfRule type="expression" priority="4367" aboveAverage="0" equalAverage="0" bottom="0" percent="0" rank="0" text="" dxfId="0">
      <formula>#ref!="Pas bon"</formula>
    </cfRule>
    <cfRule type="expression" priority="4368" aboveAverage="0" equalAverage="0" bottom="0" percent="0" rank="0" text="" dxfId="0">
      <formula>#ref!="Pas bon"</formula>
    </cfRule>
  </conditionalFormatting>
  <conditionalFormatting sqref="N2291:N2293">
    <cfRule type="expression" priority="4369" aboveAverage="0" equalAverage="0" bottom="0" percent="0" rank="0" text="" dxfId="0">
      <formula>#ref!="Pas bon"</formula>
    </cfRule>
    <cfRule type="expression" priority="4370" aboveAverage="0" equalAverage="0" bottom="0" percent="0" rank="0" text="" dxfId="0">
      <formula>#ref!="Pas bon"</formula>
    </cfRule>
  </conditionalFormatting>
  <conditionalFormatting sqref="N2294:N2295">
    <cfRule type="expression" priority="4371" aboveAverage="0" equalAverage="0" bottom="0" percent="0" rank="0" text="" dxfId="0">
      <formula>#ref!="Pas bon"</formula>
    </cfRule>
    <cfRule type="expression" priority="4372" aboveAverage="0" equalAverage="0" bottom="0" percent="0" rank="0" text="" dxfId="0">
      <formula>#ref!="Pas bon"</formula>
    </cfRule>
  </conditionalFormatting>
  <conditionalFormatting sqref="N2296">
    <cfRule type="expression" priority="4373" aboveAverage="0" equalAverage="0" bottom="0" percent="0" rank="0" text="" dxfId="0">
      <formula>#ref!="Pas bon"</formula>
    </cfRule>
    <cfRule type="expression" priority="4374" aboveAverage="0" equalAverage="0" bottom="0" percent="0" rank="0" text="" dxfId="0">
      <formula>#ref!="Pas bon"</formula>
    </cfRule>
  </conditionalFormatting>
  <conditionalFormatting sqref="N2297:N2299">
    <cfRule type="expression" priority="4375" aboveAverage="0" equalAverage="0" bottom="0" percent="0" rank="0" text="" dxfId="0">
      <formula>#ref!="Pas bon"</formula>
    </cfRule>
    <cfRule type="expression" priority="4376" aboveAverage="0" equalAverage="0" bottom="0" percent="0" rank="0" text="" dxfId="0">
      <formula>#ref!="Pas bon"</formula>
    </cfRule>
  </conditionalFormatting>
  <conditionalFormatting sqref="N2300:N2305">
    <cfRule type="expression" priority="4377" aboveAverage="0" equalAverage="0" bottom="0" percent="0" rank="0" text="" dxfId="0">
      <formula>#ref!="Pas bon"</formula>
    </cfRule>
    <cfRule type="expression" priority="4378" aboveAverage="0" equalAverage="0" bottom="0" percent="0" rank="0" text="" dxfId="0">
      <formula>#ref!="Pas bon"</formula>
    </cfRule>
  </conditionalFormatting>
  <conditionalFormatting sqref="N1022:N1115">
    <cfRule type="expression" priority="4379" aboveAverage="0" equalAverage="0" bottom="0" percent="0" rank="0" text="" dxfId="0">
      <formula>#ref!="Pas bon"</formula>
    </cfRule>
    <cfRule type="expression" priority="4380" aboveAverage="0" equalAverage="0" bottom="0" percent="0" rank="0" text="" dxfId="0">
      <formula>#ref!="Pas bon"</formula>
    </cfRule>
  </conditionalFormatting>
  <conditionalFormatting sqref="N1116">
    <cfRule type="expression" priority="4381" aboveAverage="0" equalAverage="0" bottom="0" percent="0" rank="0" text="" dxfId="0">
      <formula>#ref!="Pas bon"</formula>
    </cfRule>
    <cfRule type="expression" priority="4382" aboveAverage="0" equalAverage="0" bottom="0" percent="0" rank="0" text="" dxfId="0">
      <formula>#ref!="Pas bon"</formula>
    </cfRule>
  </conditionalFormatting>
  <conditionalFormatting sqref="N1117">
    <cfRule type="expression" priority="4383" aboveAverage="0" equalAverage="0" bottom="0" percent="0" rank="0" text="" dxfId="0">
      <formula>#ref!="Pas bon"</formula>
    </cfRule>
    <cfRule type="expression" priority="4384" aboveAverage="0" equalAverage="0" bottom="0" percent="0" rank="0" text="" dxfId="0">
      <formula>#ref!="Pas bon"</formula>
    </cfRule>
  </conditionalFormatting>
  <conditionalFormatting sqref="N1118">
    <cfRule type="expression" priority="4385" aboveAverage="0" equalAverage="0" bottom="0" percent="0" rank="0" text="" dxfId="0">
      <formula>#ref!="Pas bon"</formula>
    </cfRule>
    <cfRule type="expression" priority="4386" aboveAverage="0" equalAverage="0" bottom="0" percent="0" rank="0" text="" dxfId="0">
      <formula>#ref!="Pas bon"</formula>
    </cfRule>
  </conditionalFormatting>
  <conditionalFormatting sqref="N1119:N1121">
    <cfRule type="expression" priority="4387" aboveAverage="0" equalAverage="0" bottom="0" percent="0" rank="0" text="" dxfId="0">
      <formula>#ref!="Pas bon"</formula>
    </cfRule>
    <cfRule type="expression" priority="4388" aboveAverage="0" equalAverage="0" bottom="0" percent="0" rank="0" text="" dxfId="0">
      <formula>#ref!="Pas bon"</formula>
    </cfRule>
  </conditionalFormatting>
  <conditionalFormatting sqref="N1122:N1123">
    <cfRule type="expression" priority="4389" aboveAverage="0" equalAverage="0" bottom="0" percent="0" rank="0" text="" dxfId="0">
      <formula>#ref!="Pas bon"</formula>
    </cfRule>
    <cfRule type="expression" priority="4390" aboveAverage="0" equalAverage="0" bottom="0" percent="0" rank="0" text="" dxfId="0">
      <formula>#ref!="Pas bon"</formula>
    </cfRule>
  </conditionalFormatting>
  <conditionalFormatting sqref="N1124:N1126">
    <cfRule type="expression" priority="4391" aboveAverage="0" equalAverage="0" bottom="0" percent="0" rank="0" text="" dxfId="0">
      <formula>#ref!="Pas bon"</formula>
    </cfRule>
    <cfRule type="expression" priority="4392" aboveAverage="0" equalAverage="0" bottom="0" percent="0" rank="0" text="" dxfId="0">
      <formula>#ref!="Pas bon"</formula>
    </cfRule>
  </conditionalFormatting>
  <conditionalFormatting sqref="N1127:N1128">
    <cfRule type="expression" priority="4393" aboveAverage="0" equalAverage="0" bottom="0" percent="0" rank="0" text="" dxfId="0">
      <formula>#ref!="Pas bon"</formula>
    </cfRule>
    <cfRule type="expression" priority="4394" aboveAverage="0" equalAverage="0" bottom="0" percent="0" rank="0" text="" dxfId="0">
      <formula>#ref!="Pas bon"</formula>
    </cfRule>
  </conditionalFormatting>
  <conditionalFormatting sqref="N1129">
    <cfRule type="expression" priority="4395" aboveAverage="0" equalAverage="0" bottom="0" percent="0" rank="0" text="" dxfId="0">
      <formula>#ref!="Pas bon"</formula>
    </cfRule>
    <cfRule type="expression" priority="4396" aboveAverage="0" equalAverage="0" bottom="0" percent="0" rank="0" text="" dxfId="0">
      <formula>#ref!="Pas bon"</formula>
    </cfRule>
  </conditionalFormatting>
  <conditionalFormatting sqref="N1130:N1132">
    <cfRule type="expression" priority="4397" aboveAverage="0" equalAverage="0" bottom="0" percent="0" rank="0" text="" dxfId="0">
      <formula>#ref!="Pas bon"</formula>
    </cfRule>
    <cfRule type="expression" priority="4398" aboveAverage="0" equalAverage="0" bottom="0" percent="0" rank="0" text="" dxfId="0">
      <formula>#ref!="Pas bon"</formula>
    </cfRule>
  </conditionalFormatting>
  <conditionalFormatting sqref="N1133">
    <cfRule type="expression" priority="4399" aboveAverage="0" equalAverage="0" bottom="0" percent="0" rank="0" text="" dxfId="0">
      <formula>#ref!="Pas bon"</formula>
    </cfRule>
    <cfRule type="expression" priority="4400" aboveAverage="0" equalAverage="0" bottom="0" percent="0" rank="0" text="" dxfId="0">
      <formula>#ref!="Pas bon"</formula>
    </cfRule>
  </conditionalFormatting>
  <conditionalFormatting sqref="N1134:N1135">
    <cfRule type="expression" priority="4401" aboveAverage="0" equalAverage="0" bottom="0" percent="0" rank="0" text="" dxfId="0">
      <formula>#ref!="Pas bon"</formula>
    </cfRule>
    <cfRule type="expression" priority="4402" aboveAverage="0" equalAverage="0" bottom="0" percent="0" rank="0" text="" dxfId="0">
      <formula>#ref!="Pas bon"</formula>
    </cfRule>
  </conditionalFormatting>
  <conditionalFormatting sqref="N1136:N1137">
    <cfRule type="expression" priority="4403" aboveAverage="0" equalAverage="0" bottom="0" percent="0" rank="0" text="" dxfId="0">
      <formula>#ref!="Pas bon"</formula>
    </cfRule>
    <cfRule type="expression" priority="4404" aboveAverage="0" equalAverage="0" bottom="0" percent="0" rank="0" text="" dxfId="0">
      <formula>#ref!="Pas bon"</formula>
    </cfRule>
  </conditionalFormatting>
  <conditionalFormatting sqref="N1138:N1140">
    <cfRule type="expression" priority="4405" aboveAverage="0" equalAverage="0" bottom="0" percent="0" rank="0" text="" dxfId="0">
      <formula>#ref!="Pas bon"</formula>
    </cfRule>
    <cfRule type="expression" priority="4406" aboveAverage="0" equalAverage="0" bottom="0" percent="0" rank="0" text="" dxfId="0">
      <formula>#ref!="Pas bon"</formula>
    </cfRule>
  </conditionalFormatting>
  <conditionalFormatting sqref="N1141">
    <cfRule type="expression" priority="4407" aboveAverage="0" equalAverage="0" bottom="0" percent="0" rank="0" text="" dxfId="0">
      <formula>#ref!="Pas bon"</formula>
    </cfRule>
    <cfRule type="expression" priority="4408" aboveAverage="0" equalAverage="0" bottom="0" percent="0" rank="0" text="" dxfId="0">
      <formula>#ref!="Pas bon"</formula>
    </cfRule>
  </conditionalFormatting>
  <conditionalFormatting sqref="N1142:N1143">
    <cfRule type="expression" priority="4409" aboveAverage="0" equalAverage="0" bottom="0" percent="0" rank="0" text="" dxfId="0">
      <formula>#ref!="Pas bon"</formula>
    </cfRule>
    <cfRule type="expression" priority="4410" aboveAverage="0" equalAverage="0" bottom="0" percent="0" rank="0" text="" dxfId="0">
      <formula>#ref!="Pas bon"</formula>
    </cfRule>
  </conditionalFormatting>
  <conditionalFormatting sqref="N1144:N1146">
    <cfRule type="expression" priority="4411" aboveAverage="0" equalAverage="0" bottom="0" percent="0" rank="0" text="" dxfId="0">
      <formula>#ref!="Pas bon"</formula>
    </cfRule>
    <cfRule type="expression" priority="4412" aboveAverage="0" equalAverage="0" bottom="0" percent="0" rank="0" text="" dxfId="0">
      <formula>#ref!="Pas bon"</formula>
    </cfRule>
  </conditionalFormatting>
  <conditionalFormatting sqref="N1147">
    <cfRule type="expression" priority="4413" aboveAverage="0" equalAverage="0" bottom="0" percent="0" rank="0" text="" dxfId="0">
      <formula>#ref!="Pas bon"</formula>
    </cfRule>
    <cfRule type="expression" priority="4414" aboveAverage="0" equalAverage="0" bottom="0" percent="0" rank="0" text="" dxfId="0">
      <formula>#ref!="Pas bon"</formula>
    </cfRule>
  </conditionalFormatting>
  <conditionalFormatting sqref="N1148:N1150">
    <cfRule type="expression" priority="4415" aboveAverage="0" equalAverage="0" bottom="0" percent="0" rank="0" text="" dxfId="0">
      <formula>#ref!="Pas bon"</formula>
    </cfRule>
    <cfRule type="expression" priority="4416" aboveAverage="0" equalAverage="0" bottom="0" percent="0" rank="0" text="" dxfId="0">
      <formula>#ref!="Pas bon"</formula>
    </cfRule>
  </conditionalFormatting>
  <conditionalFormatting sqref="N1151">
    <cfRule type="expression" priority="4417" aboveAverage="0" equalAverage="0" bottom="0" percent="0" rank="0" text="" dxfId="0">
      <formula>#ref!="Pas bon"</formula>
    </cfRule>
    <cfRule type="expression" priority="4418" aboveAverage="0" equalAverage="0" bottom="0" percent="0" rank="0" text="" dxfId="0">
      <formula>#ref!="Pas bon"</formula>
    </cfRule>
  </conditionalFormatting>
  <conditionalFormatting sqref="N1152">
    <cfRule type="expression" priority="4419" aboveAverage="0" equalAverage="0" bottom="0" percent="0" rank="0" text="" dxfId="0">
      <formula>#ref!="Pas bon"</formula>
    </cfRule>
    <cfRule type="expression" priority="4420" aboveAverage="0" equalAverage="0" bottom="0" percent="0" rank="0" text="" dxfId="0">
      <formula>#ref!="Pas bon"</formula>
    </cfRule>
  </conditionalFormatting>
  <conditionalFormatting sqref="N1153:N1154">
    <cfRule type="expression" priority="4421" aboveAverage="0" equalAverage="0" bottom="0" percent="0" rank="0" text="" dxfId="0">
      <formula>#ref!="Pas bon"</formula>
    </cfRule>
    <cfRule type="expression" priority="4422" aboveAverage="0" equalAverage="0" bottom="0" percent="0" rank="0" text="" dxfId="0">
      <formula>#ref!="Pas bon"</formula>
    </cfRule>
  </conditionalFormatting>
  <conditionalFormatting sqref="N1155:N1157">
    <cfRule type="expression" priority="4423" aboveAverage="0" equalAverage="0" bottom="0" percent="0" rank="0" text="" dxfId="0">
      <formula>#ref!="Pas bon"</formula>
    </cfRule>
    <cfRule type="expression" priority="4424" aboveAverage="0" equalAverage="0" bottom="0" percent="0" rank="0" text="" dxfId="0">
      <formula>#ref!="Pas bon"</formula>
    </cfRule>
  </conditionalFormatting>
  <conditionalFormatting sqref="N1158:N1159">
    <cfRule type="expression" priority="4425" aboveAverage="0" equalAverage="0" bottom="0" percent="0" rank="0" text="" dxfId="0">
      <formula>#ref!="Pas bon"</formula>
    </cfRule>
    <cfRule type="expression" priority="4426" aboveAverage="0" equalAverage="0" bottom="0" percent="0" rank="0" text="" dxfId="0">
      <formula>#ref!="Pas bon"</formula>
    </cfRule>
  </conditionalFormatting>
  <conditionalFormatting sqref="N1160">
    <cfRule type="expression" priority="4427" aboveAverage="0" equalAverage="0" bottom="0" percent="0" rank="0" text="" dxfId="0">
      <formula>#ref!="Pas bon"</formula>
    </cfRule>
    <cfRule type="expression" priority="4428" aboveAverage="0" equalAverage="0" bottom="0" percent="0" rank="0" text="" dxfId="0">
      <formula>#ref!="Pas bon"</formula>
    </cfRule>
  </conditionalFormatting>
  <conditionalFormatting sqref="N1161:N1162">
    <cfRule type="expression" priority="4429" aboveAverage="0" equalAverage="0" bottom="0" percent="0" rank="0" text="" dxfId="0">
      <formula>#ref!="Pas bon"</formula>
    </cfRule>
    <cfRule type="expression" priority="4430" aboveAverage="0" equalAverage="0" bottom="0" percent="0" rank="0" text="" dxfId="0">
      <formula>#ref!="Pas bon"</formula>
    </cfRule>
  </conditionalFormatting>
  <conditionalFormatting sqref="N1163">
    <cfRule type="expression" priority="4431" aboveAverage="0" equalAverage="0" bottom="0" percent="0" rank="0" text="" dxfId="0">
      <formula>#ref!="Pas bon"</formula>
    </cfRule>
    <cfRule type="expression" priority="4432" aboveAverage="0" equalAverage="0" bottom="0" percent="0" rank="0" text="" dxfId="0">
      <formula>#ref!="Pas bon"</formula>
    </cfRule>
  </conditionalFormatting>
  <conditionalFormatting sqref="N1164:N1202">
    <cfRule type="expression" priority="4433" aboveAverage="0" equalAverage="0" bottom="0" percent="0" rank="0" text="" dxfId="0">
      <formula>#ref!="Pas bon"</formula>
    </cfRule>
    <cfRule type="expression" priority="4434" aboveAverage="0" equalAverage="0" bottom="0" percent="0" rank="0" text="" dxfId="0">
      <formula>#ref!="Pas bon"</formula>
    </cfRule>
  </conditionalFormatting>
  <conditionalFormatting sqref="N1203">
    <cfRule type="expression" priority="4435" aboveAverage="0" equalAverage="0" bottom="0" percent="0" rank="0" text="" dxfId="0">
      <formula>#ref!="Pas bon"</formula>
    </cfRule>
    <cfRule type="expression" priority="4436" aboveAverage="0" equalAverage="0" bottom="0" percent="0" rank="0" text="" dxfId="0">
      <formula>#ref!="Pas bon"</formula>
    </cfRule>
  </conditionalFormatting>
  <conditionalFormatting sqref="N1204">
    <cfRule type="expression" priority="4437" aboveAverage="0" equalAverage="0" bottom="0" percent="0" rank="0" text="" dxfId="0">
      <formula>#ref!="Pas bon"</formula>
    </cfRule>
    <cfRule type="expression" priority="4438" aboveAverage="0" equalAverage="0" bottom="0" percent="0" rank="0" text="" dxfId="0">
      <formula>#ref!="Pas bon"</formula>
    </cfRule>
  </conditionalFormatting>
  <conditionalFormatting sqref="N1205">
    <cfRule type="expression" priority="4439" aboveAverage="0" equalAverage="0" bottom="0" percent="0" rank="0" text="" dxfId="0">
      <formula>#ref!="Pas bon"</formula>
    </cfRule>
    <cfRule type="expression" priority="4440" aboveAverage="0" equalAverage="0" bottom="0" percent="0" rank="0" text="" dxfId="0">
      <formula>#ref!="Pas bon"</formula>
    </cfRule>
  </conditionalFormatting>
  <conditionalFormatting sqref="N1206">
    <cfRule type="expression" priority="4441" aboveAverage="0" equalAverage="0" bottom="0" percent="0" rank="0" text="" dxfId="0">
      <formula>#ref!="Pas bon"</formula>
    </cfRule>
    <cfRule type="expression" priority="4442" aboveAverage="0" equalAverage="0" bottom="0" percent="0" rank="0" text="" dxfId="0">
      <formula>#ref!="Pas bon"</formula>
    </cfRule>
  </conditionalFormatting>
  <conditionalFormatting sqref="N1207">
    <cfRule type="expression" priority="4443" aboveAverage="0" equalAverage="0" bottom="0" percent="0" rank="0" text="" dxfId="0">
      <formula>#ref!="Pas bon"</formula>
    </cfRule>
    <cfRule type="expression" priority="4444" aboveAverage="0" equalAverage="0" bottom="0" percent="0" rank="0" text="" dxfId="0">
      <formula>#ref!="Pas bon"</formula>
    </cfRule>
  </conditionalFormatting>
  <conditionalFormatting sqref="N1208">
    <cfRule type="expression" priority="4445" aboveAverage="0" equalAverage="0" bottom="0" percent="0" rank="0" text="" dxfId="0">
      <formula>#ref!="Pas bon"</formula>
    </cfRule>
    <cfRule type="expression" priority="4446" aboveAverage="0" equalAverage="0" bottom="0" percent="0" rank="0" text="" dxfId="0">
      <formula>#ref!="Pas bon"</formula>
    </cfRule>
  </conditionalFormatting>
  <conditionalFormatting sqref="N1209">
    <cfRule type="expression" priority="4447" aboveAverage="0" equalAverage="0" bottom="0" percent="0" rank="0" text="" dxfId="0">
      <formula>#ref!="Pas bon"</formula>
    </cfRule>
    <cfRule type="expression" priority="4448" aboveAverage="0" equalAverage="0" bottom="0" percent="0" rank="0" text="" dxfId="0">
      <formula>#ref!="Pas bon"</formula>
    </cfRule>
  </conditionalFormatting>
  <conditionalFormatting sqref="N1210">
    <cfRule type="expression" priority="4449" aboveAverage="0" equalAverage="0" bottom="0" percent="0" rank="0" text="" dxfId="0">
      <formula>#ref!="Pas bon"</formula>
    </cfRule>
    <cfRule type="expression" priority="4450" aboveAverage="0" equalAverage="0" bottom="0" percent="0" rank="0" text="" dxfId="0">
      <formula>#ref!="Pas bon"</formula>
    </cfRule>
  </conditionalFormatting>
  <conditionalFormatting sqref="N1211">
    <cfRule type="expression" priority="4451" aboveAverage="0" equalAverage="0" bottom="0" percent="0" rank="0" text="" dxfId="0">
      <formula>#ref!="Pas bon"</formula>
    </cfRule>
    <cfRule type="expression" priority="4452" aboveAverage="0" equalAverage="0" bottom="0" percent="0" rank="0" text="" dxfId="0">
      <formula>#ref!="Pas bon"</formula>
    </cfRule>
  </conditionalFormatting>
  <conditionalFormatting sqref="N1212">
    <cfRule type="expression" priority="4453" aboveAverage="0" equalAverage="0" bottom="0" percent="0" rank="0" text="" dxfId="0">
      <formula>#ref!="Pas bon"</formula>
    </cfRule>
    <cfRule type="expression" priority="4454" aboveAverage="0" equalAverage="0" bottom="0" percent="0" rank="0" text="" dxfId="0">
      <formula>#ref!="Pas bon"</formula>
    </cfRule>
  </conditionalFormatting>
  <conditionalFormatting sqref="N1213">
    <cfRule type="expression" priority="4455" aboveAverage="0" equalAverage="0" bottom="0" percent="0" rank="0" text="" dxfId="0">
      <formula>#ref!="Pas bon"</formula>
    </cfRule>
    <cfRule type="expression" priority="4456" aboveAverage="0" equalAverage="0" bottom="0" percent="0" rank="0" text="" dxfId="0">
      <formula>#ref!="Pas bon"</formula>
    </cfRule>
  </conditionalFormatting>
  <conditionalFormatting sqref="N1214">
    <cfRule type="expression" priority="4457" aboveAverage="0" equalAverage="0" bottom="0" percent="0" rank="0" text="" dxfId="0">
      <formula>#ref!="Pas bon"</formula>
    </cfRule>
    <cfRule type="expression" priority="4458" aboveAverage="0" equalAverage="0" bottom="0" percent="0" rank="0" text="" dxfId="0">
      <formula>#ref!="Pas bon"</formula>
    </cfRule>
  </conditionalFormatting>
  <conditionalFormatting sqref="N1215">
    <cfRule type="expression" priority="4459" aboveAverage="0" equalAverage="0" bottom="0" percent="0" rank="0" text="" dxfId="0">
      <formula>#ref!="Pas bon"</formula>
    </cfRule>
    <cfRule type="expression" priority="4460" aboveAverage="0" equalAverage="0" bottom="0" percent="0" rank="0" text="" dxfId="0">
      <formula>#ref!="Pas bon"</formula>
    </cfRule>
  </conditionalFormatting>
  <conditionalFormatting sqref="N1216:N1217">
    <cfRule type="expression" priority="4461" aboveAverage="0" equalAverage="0" bottom="0" percent="0" rank="0" text="" dxfId="0">
      <formula>#ref!="Pas bon"</formula>
    </cfRule>
    <cfRule type="expression" priority="4462" aboveAverage="0" equalAverage="0" bottom="0" percent="0" rank="0" text="" dxfId="0">
      <formula>#ref!="Pas bon"</formula>
    </cfRule>
  </conditionalFormatting>
  <conditionalFormatting sqref="N1218:N1229">
    <cfRule type="expression" priority="4463" aboveAverage="0" equalAverage="0" bottom="0" percent="0" rank="0" text="" dxfId="0">
      <formula>#ref!="Pas bon"</formula>
    </cfRule>
    <cfRule type="expression" priority="4464" aboveAverage="0" equalAverage="0" bottom="0" percent="0" rank="0" text="" dxfId="0">
      <formula>#ref!="Pas bon"</formula>
    </cfRule>
  </conditionalFormatting>
  <conditionalFormatting sqref="N1230:N1407">
    <cfRule type="expression" priority="4465" aboveAverage="0" equalAverage="0" bottom="0" percent="0" rank="0" text="" dxfId="0">
      <formula>#ref!="Pas bon"</formula>
    </cfRule>
    <cfRule type="expression" priority="4466" aboveAverage="0" equalAverage="0" bottom="0" percent="0" rank="0" text="" dxfId="0">
      <formula>#ref!="Pas bon"</formula>
    </cfRule>
  </conditionalFormatting>
  <conditionalFormatting sqref="N1408">
    <cfRule type="expression" priority="4467" aboveAverage="0" equalAverage="0" bottom="0" percent="0" rank="0" text="" dxfId="0">
      <formula>#ref!="Pas bon"</formula>
    </cfRule>
    <cfRule type="expression" priority="4468" aboveAverage="0" equalAverage="0" bottom="0" percent="0" rank="0" text="" dxfId="0">
      <formula>#ref!="Pas bon"</formula>
    </cfRule>
  </conditionalFormatting>
  <conditionalFormatting sqref="N1409">
    <cfRule type="expression" priority="4469" aboveAverage="0" equalAverage="0" bottom="0" percent="0" rank="0" text="" dxfId="0">
      <formula>#ref!="Pas bon"</formula>
    </cfRule>
    <cfRule type="expression" priority="4470" aboveAverage="0" equalAverage="0" bottom="0" percent="0" rank="0" text="" dxfId="0">
      <formula>#ref!="Pas bon"</formula>
    </cfRule>
  </conditionalFormatting>
  <conditionalFormatting sqref="N1410">
    <cfRule type="expression" priority="4471" aboveAverage="0" equalAverage="0" bottom="0" percent="0" rank="0" text="" dxfId="0">
      <formula>#ref!="Pas bon"</formula>
    </cfRule>
    <cfRule type="expression" priority="4472" aboveAverage="0" equalAverage="0" bottom="0" percent="0" rank="0" text="" dxfId="0">
      <formula>#ref!="Pas bon"</formula>
    </cfRule>
  </conditionalFormatting>
  <conditionalFormatting sqref="N1411">
    <cfRule type="expression" priority="4473" aboveAverage="0" equalAverage="0" bottom="0" percent="0" rank="0" text="" dxfId="0">
      <formula>#ref!="Pas bon"</formula>
    </cfRule>
    <cfRule type="expression" priority="4474" aboveAverage="0" equalAverage="0" bottom="0" percent="0" rank="0" text="" dxfId="0">
      <formula>#ref!="Pas bon"</formula>
    </cfRule>
  </conditionalFormatting>
  <conditionalFormatting sqref="N1412">
    <cfRule type="expression" priority="4475" aboveAverage="0" equalAverage="0" bottom="0" percent="0" rank="0" text="" dxfId="0">
      <formula>#ref!="Pas bon"</formula>
    </cfRule>
    <cfRule type="expression" priority="4476" aboveAverage="0" equalAverage="0" bottom="0" percent="0" rank="0" text="" dxfId="0">
      <formula>#ref!="Pas bon"</formula>
    </cfRule>
  </conditionalFormatting>
  <conditionalFormatting sqref="N1413:N1414">
    <cfRule type="expression" priority="4477" aboveAverage="0" equalAverage="0" bottom="0" percent="0" rank="0" text="" dxfId="0">
      <formula>#ref!="Pas bon"</formula>
    </cfRule>
    <cfRule type="expression" priority="4478" aboveAverage="0" equalAverage="0" bottom="0" percent="0" rank="0" text="" dxfId="0">
      <formula>#ref!="Pas bon"</formula>
    </cfRule>
  </conditionalFormatting>
  <conditionalFormatting sqref="N1415">
    <cfRule type="expression" priority="4479" aboveAverage="0" equalAverage="0" bottom="0" percent="0" rank="0" text="" dxfId="0">
      <formula>#ref!="Pas bon"</formula>
    </cfRule>
    <cfRule type="expression" priority="4480" aboveAverage="0" equalAverage="0" bottom="0" percent="0" rank="0" text="" dxfId="0">
      <formula>#ref!="Pas bon"</formula>
    </cfRule>
  </conditionalFormatting>
  <conditionalFormatting sqref="N1416">
    <cfRule type="expression" priority="4481" aboveAverage="0" equalAverage="0" bottom="0" percent="0" rank="0" text="" dxfId="0">
      <formula>#ref!="Pas bon"</formula>
    </cfRule>
    <cfRule type="expression" priority="4482" aboveAverage="0" equalAverage="0" bottom="0" percent="0" rank="0" text="" dxfId="0">
      <formula>#ref!="Pas bon"</formula>
    </cfRule>
  </conditionalFormatting>
  <conditionalFormatting sqref="N1417:N1419">
    <cfRule type="expression" priority="4483" aboveAverage="0" equalAverage="0" bottom="0" percent="0" rank="0" text="" dxfId="0">
      <formula>#ref!="Pas bon"</formula>
    </cfRule>
    <cfRule type="expression" priority="4484" aboveAverage="0" equalAverage="0" bottom="0" percent="0" rank="0" text="" dxfId="0">
      <formula>#ref!="Pas bon"</formula>
    </cfRule>
  </conditionalFormatting>
  <conditionalFormatting sqref="N1420:N1421">
    <cfRule type="expression" priority="4485" aboveAverage="0" equalAverage="0" bottom="0" percent="0" rank="0" text="" dxfId="0">
      <formula>#ref!="Pas bon"</formula>
    </cfRule>
    <cfRule type="expression" priority="4486" aboveAverage="0" equalAverage="0" bottom="0" percent="0" rank="0" text="" dxfId="0">
      <formula>#ref!="Pas bon"</formula>
    </cfRule>
  </conditionalFormatting>
  <conditionalFormatting sqref="N1422:N1423">
    <cfRule type="expression" priority="4487" aboveAverage="0" equalAverage="0" bottom="0" percent="0" rank="0" text="" dxfId="0">
      <formula>#ref!="Pas bon"</formula>
    </cfRule>
    <cfRule type="expression" priority="4488" aboveAverage="0" equalAverage="0" bottom="0" percent="0" rank="0" text="" dxfId="0">
      <formula>#ref!="Pas bon"</formula>
    </cfRule>
  </conditionalFormatting>
  <conditionalFormatting sqref="N1424:N1430">
    <cfRule type="expression" priority="4489" aboveAverage="0" equalAverage="0" bottom="0" percent="0" rank="0" text="" dxfId="0">
      <formula>#ref!="Pas bon"</formula>
    </cfRule>
    <cfRule type="expression" priority="4490" aboveAverage="0" equalAverage="0" bottom="0" percent="0" rank="0" text="" dxfId="0">
      <formula>#ref!="Pas bon"</formula>
    </cfRule>
  </conditionalFormatting>
  <conditionalFormatting sqref="N1431:N1432">
    <cfRule type="expression" priority="4491" aboveAverage="0" equalAverage="0" bottom="0" percent="0" rank="0" text="" dxfId="0">
      <formula>#ref!="Pas bon"</formula>
    </cfRule>
    <cfRule type="expression" priority="4492" aboveAverage="0" equalAverage="0" bottom="0" percent="0" rank="0" text="" dxfId="0">
      <formula>#ref!="Pas bon"</formula>
    </cfRule>
  </conditionalFormatting>
  <conditionalFormatting sqref="N1433">
    <cfRule type="expression" priority="4493" aboveAverage="0" equalAverage="0" bottom="0" percent="0" rank="0" text="" dxfId="0">
      <formula>#ref!="Pas bon"</formula>
    </cfRule>
    <cfRule type="expression" priority="4494" aboveAverage="0" equalAverage="0" bottom="0" percent="0" rank="0" text="" dxfId="0">
      <formula>#ref!="Pas bon"</formula>
    </cfRule>
  </conditionalFormatting>
  <conditionalFormatting sqref="N1434:N1436">
    <cfRule type="expression" priority="4495" aboveAverage="0" equalAverage="0" bottom="0" percent="0" rank="0" text="" dxfId="0">
      <formula>#ref!="Pas bon"</formula>
    </cfRule>
    <cfRule type="expression" priority="4496" aboveAverage="0" equalAverage="0" bottom="0" percent="0" rank="0" text="" dxfId="0">
      <formula>#ref!="Pas bon"</formula>
    </cfRule>
  </conditionalFormatting>
  <conditionalFormatting sqref="N1437">
    <cfRule type="expression" priority="4497" aboveAverage="0" equalAverage="0" bottom="0" percent="0" rank="0" text="" dxfId="0">
      <formula>#ref!="Pas bon"</formula>
    </cfRule>
    <cfRule type="expression" priority="4498" aboveAverage="0" equalAverage="0" bottom="0" percent="0" rank="0" text="" dxfId="0">
      <formula>#ref!="Pas bon"</formula>
    </cfRule>
  </conditionalFormatting>
  <conditionalFormatting sqref="N1438:N1439">
    <cfRule type="expression" priority="4499" aboveAverage="0" equalAverage="0" bottom="0" percent="0" rank="0" text="" dxfId="0">
      <formula>#ref!="Pas bon"</formula>
    </cfRule>
    <cfRule type="expression" priority="4500" aboveAverage="0" equalAverage="0" bottom="0" percent="0" rank="0" text="" dxfId="0">
      <formula>#ref!="Pas bon"</formula>
    </cfRule>
  </conditionalFormatting>
  <conditionalFormatting sqref="N1440:N1444">
    <cfRule type="expression" priority="4501" aboveAverage="0" equalAverage="0" bottom="0" percent="0" rank="0" text="" dxfId="0">
      <formula>#ref!="Pas bon"</formula>
    </cfRule>
    <cfRule type="expression" priority="4502" aboveAverage="0" equalAverage="0" bottom="0" percent="0" rank="0" text="" dxfId="0">
      <formula>#ref!="Pas bon"</formula>
    </cfRule>
  </conditionalFormatting>
  <conditionalFormatting sqref="N1445">
    <cfRule type="expression" priority="4503" aboveAverage="0" equalAverage="0" bottom="0" percent="0" rank="0" text="" dxfId="0">
      <formula>#ref!="Pas bon"</formula>
    </cfRule>
    <cfRule type="expression" priority="4504" aboveAverage="0" equalAverage="0" bottom="0" percent="0" rank="0" text="" dxfId="0">
      <formula>#ref!="Pas bon"</formula>
    </cfRule>
  </conditionalFormatting>
  <conditionalFormatting sqref="N1446:N1448">
    <cfRule type="expression" priority="4505" aboveAverage="0" equalAverage="0" bottom="0" percent="0" rank="0" text="" dxfId="0">
      <formula>#ref!="Pas bon"</formula>
    </cfRule>
    <cfRule type="expression" priority="4506" aboveAverage="0" equalAverage="0" bottom="0" percent="0" rank="0" text="" dxfId="0">
      <formula>#ref!="Pas bon"</formula>
    </cfRule>
  </conditionalFormatting>
  <conditionalFormatting sqref="N1449:N1451">
    <cfRule type="expression" priority="4507" aboveAverage="0" equalAverage="0" bottom="0" percent="0" rank="0" text="" dxfId="0">
      <formula>#ref!="Pas bon"</formula>
    </cfRule>
    <cfRule type="expression" priority="4508" aboveAverage="0" equalAverage="0" bottom="0" percent="0" rank="0" text="" dxfId="0">
      <formula>#ref!="Pas bon"</formula>
    </cfRule>
  </conditionalFormatting>
  <conditionalFormatting sqref="N1452:N1453">
    <cfRule type="expression" priority="4509" aboveAverage="0" equalAverage="0" bottom="0" percent="0" rank="0" text="" dxfId="0">
      <formula>#ref!="Pas bon"</formula>
    </cfRule>
    <cfRule type="expression" priority="4510" aboveAverage="0" equalAverage="0" bottom="0" percent="0" rank="0" text="" dxfId="0">
      <formula>#ref!="Pas bon"</formula>
    </cfRule>
  </conditionalFormatting>
  <conditionalFormatting sqref="N1454:N1459">
    <cfRule type="expression" priority="4511" aboveAverage="0" equalAverage="0" bottom="0" percent="0" rank="0" text="" dxfId="0">
      <formula>#ref!="Pas bon"</formula>
    </cfRule>
    <cfRule type="expression" priority="4512" aboveAverage="0" equalAverage="0" bottom="0" percent="0" rank="0" text="" dxfId="0">
      <formula>#ref!="Pas bon"</formula>
    </cfRule>
  </conditionalFormatting>
  <conditionalFormatting sqref="N1460:N1463">
    <cfRule type="expression" priority="4513" aboveAverage="0" equalAverage="0" bottom="0" percent="0" rank="0" text="" dxfId="0">
      <formula>#ref!="Pas bon"</formula>
    </cfRule>
    <cfRule type="expression" priority="4514" aboveAverage="0" equalAverage="0" bottom="0" percent="0" rank="0" text="" dxfId="0">
      <formula>#ref!="Pas bon"</formula>
    </cfRule>
  </conditionalFormatting>
  <conditionalFormatting sqref="N1464:N1466">
    <cfRule type="expression" priority="4515" aboveAverage="0" equalAverage="0" bottom="0" percent="0" rank="0" text="" dxfId="0">
      <formula>#ref!="Pas bon"</formula>
    </cfRule>
    <cfRule type="expression" priority="4516" aboveAverage="0" equalAverage="0" bottom="0" percent="0" rank="0" text="" dxfId="0">
      <formula>#ref!="Pas bon"</formula>
    </cfRule>
  </conditionalFormatting>
  <conditionalFormatting sqref="N1467">
    <cfRule type="expression" priority="4517" aboveAverage="0" equalAverage="0" bottom="0" percent="0" rank="0" text="" dxfId="0">
      <formula>#ref!="Pas bon"</formula>
    </cfRule>
    <cfRule type="expression" priority="4518" aboveAverage="0" equalAverage="0" bottom="0" percent="0" rank="0" text="" dxfId="0">
      <formula>#ref!="Pas bon"</formula>
    </cfRule>
  </conditionalFormatting>
  <conditionalFormatting sqref="N1468">
    <cfRule type="expression" priority="4519" aboveAverage="0" equalAverage="0" bottom="0" percent="0" rank="0" text="" dxfId="0">
      <formula>#ref!="Pas bon"</formula>
    </cfRule>
    <cfRule type="expression" priority="4520" aboveAverage="0" equalAverage="0" bottom="0" percent="0" rank="0" text="" dxfId="0">
      <formula>#ref!="Pas bon"</formula>
    </cfRule>
  </conditionalFormatting>
  <conditionalFormatting sqref="N1469:N1473">
    <cfRule type="expression" priority="4521" aboveAverage="0" equalAverage="0" bottom="0" percent="0" rank="0" text="" dxfId="0">
      <formula>#ref!="Pas bon"</formula>
    </cfRule>
    <cfRule type="expression" priority="4522" aboveAverage="0" equalAverage="0" bottom="0" percent="0" rank="0" text="" dxfId="0">
      <formula>#ref!="Pas bon"</formula>
    </cfRule>
  </conditionalFormatting>
  <conditionalFormatting sqref="N1474:N1477">
    <cfRule type="expression" priority="4523" aboveAverage="0" equalAverage="0" bottom="0" percent="0" rank="0" text="" dxfId="0">
      <formula>#ref!="Pas bon"</formula>
    </cfRule>
    <cfRule type="expression" priority="4524" aboveAverage="0" equalAverage="0" bottom="0" percent="0" rank="0" text="" dxfId="0">
      <formula>#ref!="Pas bon"</formula>
    </cfRule>
  </conditionalFormatting>
  <conditionalFormatting sqref="N1478">
    <cfRule type="expression" priority="4525" aboveAverage="0" equalAverage="0" bottom="0" percent="0" rank="0" text="" dxfId="0">
      <formula>#ref!="Pas bon"</formula>
    </cfRule>
    <cfRule type="expression" priority="4526" aboveAverage="0" equalAverage="0" bottom="0" percent="0" rank="0" text="" dxfId="0">
      <formula>#ref!="Pas bon"</formula>
    </cfRule>
  </conditionalFormatting>
  <conditionalFormatting sqref="N1479">
    <cfRule type="expression" priority="4527" aboveAverage="0" equalAverage="0" bottom="0" percent="0" rank="0" text="" dxfId="0">
      <formula>#ref!="Pas bon"</formula>
    </cfRule>
    <cfRule type="expression" priority="4528" aboveAverage="0" equalAverage="0" bottom="0" percent="0" rank="0" text="" dxfId="0">
      <formula>#ref!="Pas bon"</formula>
    </cfRule>
  </conditionalFormatting>
  <conditionalFormatting sqref="N1480:N1484">
    <cfRule type="expression" priority="4529" aboveAverage="0" equalAverage="0" bottom="0" percent="0" rank="0" text="" dxfId="0">
      <formula>#ref!="Pas bon"</formula>
    </cfRule>
    <cfRule type="expression" priority="4530" aboveAverage="0" equalAverage="0" bottom="0" percent="0" rank="0" text="" dxfId="0">
      <formula>#ref!="Pas bon"</formula>
    </cfRule>
  </conditionalFormatting>
  <conditionalFormatting sqref="N1485:N1486">
    <cfRule type="expression" priority="4531" aboveAverage="0" equalAverage="0" bottom="0" percent="0" rank="0" text="" dxfId="0">
      <formula>#ref!="Pas bon"</formula>
    </cfRule>
    <cfRule type="expression" priority="4532" aboveAverage="0" equalAverage="0" bottom="0" percent="0" rank="0" text="" dxfId="0">
      <formula>#ref!="Pas bon"</formula>
    </cfRule>
  </conditionalFormatting>
  <conditionalFormatting sqref="N1487:N1490">
    <cfRule type="expression" priority="4533" aboveAverage="0" equalAverage="0" bottom="0" percent="0" rank="0" text="" dxfId="0">
      <formula>#ref!="Pas bon"</formula>
    </cfRule>
    <cfRule type="expression" priority="4534" aboveAverage="0" equalAverage="0" bottom="0" percent="0" rank="0" text="" dxfId="0">
      <formula>#ref!="Pas bon"</formula>
    </cfRule>
  </conditionalFormatting>
  <conditionalFormatting sqref="N1491:N1496">
    <cfRule type="expression" priority="4535" aboveAverage="0" equalAverage="0" bottom="0" percent="0" rank="0" text="" dxfId="0">
      <formula>#ref!="Pas bon"</formula>
    </cfRule>
    <cfRule type="expression" priority="4536" aboveAverage="0" equalAverage="0" bottom="0" percent="0" rank="0" text="" dxfId="0">
      <formula>#ref!="Pas bon"</formula>
    </cfRule>
  </conditionalFormatting>
  <conditionalFormatting sqref="N1497:N1498">
    <cfRule type="expression" priority="4537" aboveAverage="0" equalAverage="0" bottom="0" percent="0" rank="0" text="" dxfId="0">
      <formula>#ref!="Pas bon"</formula>
    </cfRule>
    <cfRule type="expression" priority="4538" aboveAverage="0" equalAverage="0" bottom="0" percent="0" rank="0" text="" dxfId="0">
      <formula>#ref!="Pas bon"</formula>
    </cfRule>
  </conditionalFormatting>
  <conditionalFormatting sqref="N2331:N2389 N2306:N2311">
    <cfRule type="expression" priority="4539" aboveAverage="0" equalAverage="0" bottom="0" percent="0" rank="0" text="" dxfId="0">
      <formula>#ref!="Pas bon"</formula>
    </cfRule>
    <cfRule type="expression" priority="4540" aboveAverage="0" equalAverage="0" bottom="0" percent="0" rank="0" text="" dxfId="0">
      <formula>$I2180="Pas bon"</formula>
    </cfRule>
  </conditionalFormatting>
  <conditionalFormatting sqref="N2390">
    <cfRule type="expression" priority="4541" aboveAverage="0" equalAverage="0" bottom="0" percent="0" rank="0" text="" dxfId="0">
      <formula>#ref!="Pas bon"</formula>
    </cfRule>
    <cfRule type="expression" priority="4542" aboveAverage="0" equalAverage="0" bottom="0" percent="0" rank="0" text="" dxfId="0">
      <formula>#ref!="Pas bon"</formula>
    </cfRule>
  </conditionalFormatting>
  <conditionalFormatting sqref="N2391">
    <cfRule type="expression" priority="4543" aboveAverage="0" equalAverage="0" bottom="0" percent="0" rank="0" text="" dxfId="0">
      <formula>#ref!="Pas bon"</formula>
    </cfRule>
    <cfRule type="expression" priority="4544" aboveAverage="0" equalAverage="0" bottom="0" percent="0" rank="0" text="" dxfId="0">
      <formula>#ref!="Pas bon"</formula>
    </cfRule>
  </conditionalFormatting>
  <conditionalFormatting sqref="N2392">
    <cfRule type="expression" priority="4545" aboveAverage="0" equalAverage="0" bottom="0" percent="0" rank="0" text="" dxfId="0">
      <formula>#ref!="Pas bon"</formula>
    </cfRule>
    <cfRule type="expression" priority="4546" aboveAverage="0" equalAverage="0" bottom="0" percent="0" rank="0" text="" dxfId="0">
      <formula>#ref!="Pas bon"</formula>
    </cfRule>
  </conditionalFormatting>
  <conditionalFormatting sqref="N2393">
    <cfRule type="expression" priority="4547" aboveAverage="0" equalAverage="0" bottom="0" percent="0" rank="0" text="" dxfId="0">
      <formula>#ref!="Pas bon"</formula>
    </cfRule>
    <cfRule type="expression" priority="4548" aboveAverage="0" equalAverage="0" bottom="0" percent="0" rank="0" text="" dxfId="0">
      <formula>#ref!="Pas bon"</formula>
    </cfRule>
  </conditionalFormatting>
  <conditionalFormatting sqref="N2394">
    <cfRule type="expression" priority="4549" aboveAverage="0" equalAverage="0" bottom="0" percent="0" rank="0" text="" dxfId="0">
      <formula>#ref!="Pas bon"</formula>
    </cfRule>
    <cfRule type="expression" priority="4550" aboveAverage="0" equalAverage="0" bottom="0" percent="0" rank="0" text="" dxfId="0">
      <formula>#ref!="Pas bon"</formula>
    </cfRule>
  </conditionalFormatting>
  <conditionalFormatting sqref="N2395">
    <cfRule type="expression" priority="4551" aboveAverage="0" equalAverage="0" bottom="0" percent="0" rank="0" text="" dxfId="0">
      <formula>#ref!="Pas bon"</formula>
    </cfRule>
    <cfRule type="expression" priority="4552" aboveAverage="0" equalAverage="0" bottom="0" percent="0" rank="0" text="" dxfId="0">
      <formula>#ref!="Pas bon"</formula>
    </cfRule>
  </conditionalFormatting>
  <conditionalFormatting sqref="N2396">
    <cfRule type="expression" priority="4553" aboveAverage="0" equalAverage="0" bottom="0" percent="0" rank="0" text="" dxfId="0">
      <formula>#ref!="Pas bon"</formula>
    </cfRule>
    <cfRule type="expression" priority="4554" aboveAverage="0" equalAverage="0" bottom="0" percent="0" rank="0" text="" dxfId="0">
      <formula>#ref!="Pas bon"</formula>
    </cfRule>
  </conditionalFormatting>
  <conditionalFormatting sqref="N2397">
    <cfRule type="expression" priority="4555" aboveAverage="0" equalAverage="0" bottom="0" percent="0" rank="0" text="" dxfId="0">
      <formula>#ref!="Pas bon"</formula>
    </cfRule>
    <cfRule type="expression" priority="4556" aboveAverage="0" equalAverage="0" bottom="0" percent="0" rank="0" text="" dxfId="0">
      <formula>#ref!="Pas bon"</formula>
    </cfRule>
  </conditionalFormatting>
  <conditionalFormatting sqref="N2398">
    <cfRule type="expression" priority="4557" aboveAverage="0" equalAverage="0" bottom="0" percent="0" rank="0" text="" dxfId="0">
      <formula>#ref!="Pas bon"</formula>
    </cfRule>
    <cfRule type="expression" priority="4558" aboveAverage="0" equalAverage="0" bottom="0" percent="0" rank="0" text="" dxfId="0">
      <formula>#ref!="Pas bon"</formula>
    </cfRule>
  </conditionalFormatting>
  <conditionalFormatting sqref="N2399:N2400">
    <cfRule type="expression" priority="4559" aboveAverage="0" equalAverage="0" bottom="0" percent="0" rank="0" text="" dxfId="0">
      <formula>#ref!="Pas bon"</formula>
    </cfRule>
    <cfRule type="expression" priority="4560" aboveAverage="0" equalAverage="0" bottom="0" percent="0" rank="0" text="" dxfId="0">
      <formula>#ref!="Pas bon"</formula>
    </cfRule>
  </conditionalFormatting>
  <conditionalFormatting sqref="N2401">
    <cfRule type="expression" priority="4561" aboveAverage="0" equalAverage="0" bottom="0" percent="0" rank="0" text="" dxfId="0">
      <formula>#ref!="Pas bon"</formula>
    </cfRule>
    <cfRule type="expression" priority="4562" aboveAverage="0" equalAverage="0" bottom="0" percent="0" rank="0" text="" dxfId="0">
      <formula>#ref!="Pas bon"</formula>
    </cfRule>
  </conditionalFormatting>
  <conditionalFormatting sqref="N2402:N2405">
    <cfRule type="expression" priority="4563" aboveAverage="0" equalAverage="0" bottom="0" percent="0" rank="0" text="" dxfId="0">
      <formula>#ref!="Pas bon"</formula>
    </cfRule>
    <cfRule type="expression" priority="4564" aboveAverage="0" equalAverage="0" bottom="0" percent="0" rank="0" text="" dxfId="0">
      <formula>#ref!="Pas bon"</formula>
    </cfRule>
  </conditionalFormatting>
  <conditionalFormatting sqref="N2406:N2408">
    <cfRule type="expression" priority="4565" aboveAverage="0" equalAverage="0" bottom="0" percent="0" rank="0" text="" dxfId="0">
      <formula>#ref!="Pas bon"</formula>
    </cfRule>
    <cfRule type="expression" priority="4566" aboveAverage="0" equalAverage="0" bottom="0" percent="0" rank="0" text="" dxfId="0">
      <formula>#ref!="Pas bon"</formula>
    </cfRule>
  </conditionalFormatting>
  <conditionalFormatting sqref="N2409:N2415">
    <cfRule type="expression" priority="4567" aboveAverage="0" equalAverage="0" bottom="0" percent="0" rank="0" text="" dxfId="0">
      <formula>#ref!="Pas bon"</formula>
    </cfRule>
    <cfRule type="expression" priority="4568" aboveAverage="0" equalAverage="0" bottom="0" percent="0" rank="0" text="" dxfId="0">
      <formula>#ref!="Pas bon"</formula>
    </cfRule>
  </conditionalFormatting>
  <conditionalFormatting sqref="N2416:N2432">
    <cfRule type="expression" priority="4569" aboveAverage="0" equalAverage="0" bottom="0" percent="0" rank="0" text="" dxfId="0">
      <formula>#ref!="Pas bon"</formula>
    </cfRule>
    <cfRule type="expression" priority="4570" aboveAverage="0" equalAverage="0" bottom="0" percent="0" rank="0" text="" dxfId="0">
      <formula>#ref!="Pas bon"</formula>
    </cfRule>
  </conditionalFormatting>
  <conditionalFormatting sqref="N2433:N2436">
    <cfRule type="expression" priority="4571" aboveAverage="0" equalAverage="0" bottom="0" percent="0" rank="0" text="" dxfId="0">
      <formula>#ref!="Pas bon"</formula>
    </cfRule>
    <cfRule type="expression" priority="4572" aboveAverage="0" equalAverage="0" bottom="0" percent="0" rank="0" text="" dxfId="0">
      <formula>#ref!="Pas bon"</formula>
    </cfRule>
  </conditionalFormatting>
  <conditionalFormatting sqref="N2437">
    <cfRule type="expression" priority="4573" aboveAverage="0" equalAverage="0" bottom="0" percent="0" rank="0" text="" dxfId="1">
      <formula>#ref!="Pas bon"</formula>
    </cfRule>
    <cfRule type="expression" priority="4574" aboveAverage="0" equalAverage="0" bottom="0" percent="0" rank="0" text="" dxfId="2">
      <formula>#ref!="Pas bon"</formula>
    </cfRule>
  </conditionalFormatting>
  <conditionalFormatting sqref="N2438">
    <cfRule type="expression" priority="4575" aboveAverage="0" equalAverage="0" bottom="0" percent="0" rank="0" text="" dxfId="1">
      <formula>#ref!="Pas bon"</formula>
    </cfRule>
    <cfRule type="expression" priority="4576" aboveAverage="0" equalAverage="0" bottom="0" percent="0" rank="0" text="" dxfId="2">
      <formula>#ref!="Pas bon"</formula>
    </cfRule>
  </conditionalFormatting>
  <conditionalFormatting sqref="N2439">
    <cfRule type="expression" priority="4577" aboveAverage="0" equalAverage="0" bottom="0" percent="0" rank="0" text="" dxfId="1">
      <formula>#ref!="Pas bon"</formula>
    </cfRule>
    <cfRule type="expression" priority="4578" aboveAverage="0" equalAverage="0" bottom="0" percent="0" rank="0" text="" dxfId="2">
      <formula>#ref!="Pas bon"</formula>
    </cfRule>
  </conditionalFormatting>
  <conditionalFormatting sqref="N2440">
    <cfRule type="expression" priority="4579" aboveAverage="0" equalAverage="0" bottom="0" percent="0" rank="0" text="" dxfId="1">
      <formula>#ref!="Pas bon"</formula>
    </cfRule>
    <cfRule type="expression" priority="4580" aboveAverage="0" equalAverage="0" bottom="0" percent="0" rank="0" text="" dxfId="2">
      <formula>#ref!="Pas bon"</formula>
    </cfRule>
  </conditionalFormatting>
  <conditionalFormatting sqref="N2441">
    <cfRule type="expression" priority="4581" aboveAverage="0" equalAverage="0" bottom="0" percent="0" rank="0" text="" dxfId="1">
      <formula>#ref!="Pas bon"</formula>
    </cfRule>
    <cfRule type="expression" priority="4582" aboveAverage="0" equalAverage="0" bottom="0" percent="0" rank="0" text="" dxfId="2">
      <formula>#ref!="Pas bon"</formula>
    </cfRule>
  </conditionalFormatting>
  <conditionalFormatting sqref="N2442:N2445">
    <cfRule type="expression" priority="4583" aboveAverage="0" equalAverage="0" bottom="0" percent="0" rank="0" text="" dxfId="1">
      <formula>#ref!="Pas bon"</formula>
    </cfRule>
    <cfRule type="expression" priority="4584" aboveAverage="0" equalAverage="0" bottom="0" percent="0" rank="0" text="" dxfId="2">
      <formula>#ref!="Pas bon"</formula>
    </cfRule>
  </conditionalFormatting>
  <conditionalFormatting sqref="N2446">
    <cfRule type="expression" priority="4585" aboveAverage="0" equalAverage="0" bottom="0" percent="0" rank="0" text="" dxfId="1">
      <formula>#ref!="Pas bon"</formula>
    </cfRule>
    <cfRule type="expression" priority="4586" aboveAverage="0" equalAverage="0" bottom="0" percent="0" rank="0" text="" dxfId="2">
      <formula>#ref!="Pas bon"</formula>
    </cfRule>
  </conditionalFormatting>
  <conditionalFormatting sqref="N2447">
    <cfRule type="expression" priority="4587" aboveAverage="0" equalAverage="0" bottom="0" percent="0" rank="0" text="" dxfId="1">
      <formula>#ref!="Pas bon"</formula>
    </cfRule>
    <cfRule type="expression" priority="4588" aboveAverage="0" equalAverage="0" bottom="0" percent="0" rank="0" text="" dxfId="2">
      <formula>#ref!="Pas bon"</formula>
    </cfRule>
  </conditionalFormatting>
  <conditionalFormatting sqref="N2448:N2451">
    <cfRule type="expression" priority="4589" aboveAverage="0" equalAverage="0" bottom="0" percent="0" rank="0" text="" dxfId="1">
      <formula>#ref!="Pas bon"</formula>
    </cfRule>
    <cfRule type="expression" priority="4590" aboveAverage="0" equalAverage="0" bottom="0" percent="0" rank="0" text="" dxfId="2">
      <formula>#ref!="Pas bon"</formula>
    </cfRule>
  </conditionalFormatting>
  <conditionalFormatting sqref="N2452:N2459">
    <cfRule type="expression" priority="4591" aboveAverage="0" equalAverage="0" bottom="0" percent="0" rank="0" text="" dxfId="1">
      <formula>#ref!="Pas bon"</formula>
    </cfRule>
    <cfRule type="expression" priority="4592" aboveAverage="0" equalAverage="0" bottom="0" percent="0" rank="0" text="" dxfId="2">
      <formula>#ref!="Pas bon"</formula>
    </cfRule>
  </conditionalFormatting>
  <conditionalFormatting sqref="N2460:N2463">
    <cfRule type="expression" priority="4593" aboveAverage="0" equalAverage="0" bottom="0" percent="0" rank="0" text="" dxfId="1">
      <formula>#ref!="Pas bon"</formula>
    </cfRule>
    <cfRule type="expression" priority="4594" aboveAverage="0" equalAverage="0" bottom="0" percent="0" rank="0" text="" dxfId="2">
      <formula>#ref!="Pas bon"</formula>
    </cfRule>
  </conditionalFormatting>
  <conditionalFormatting sqref="N2464">
    <cfRule type="expression" priority="4595" aboveAverage="0" equalAverage="0" bottom="0" percent="0" rank="0" text="" dxfId="1">
      <formula>#ref!="Pas bon"</formula>
    </cfRule>
    <cfRule type="expression" priority="4596" aboveAverage="0" equalAverage="0" bottom="0" percent="0" rank="0" text="" dxfId="2">
      <formula>#ref!="Pas bon"</formula>
    </cfRule>
  </conditionalFormatting>
  <conditionalFormatting sqref="N2465">
    <cfRule type="expression" priority="4597" aboveAverage="0" equalAverage="0" bottom="0" percent="0" rank="0" text="" dxfId="1">
      <formula>#ref!="Pas bon"</formula>
    </cfRule>
    <cfRule type="expression" priority="4598" aboveAverage="0" equalAverage="0" bottom="0" percent="0" rank="0" text="" dxfId="2">
      <formula>#ref!="Pas bon"</formula>
    </cfRule>
  </conditionalFormatting>
  <conditionalFormatting sqref="N2466">
    <cfRule type="expression" priority="4599" aboveAverage="0" equalAverage="0" bottom="0" percent="0" rank="0" text="" dxfId="1">
      <formula>#ref!="Pas bon"</formula>
    </cfRule>
    <cfRule type="expression" priority="4600" aboveAverage="0" equalAverage="0" bottom="0" percent="0" rank="0" text="" dxfId="2">
      <formula>#ref!="Pas bon"</formula>
    </cfRule>
  </conditionalFormatting>
  <conditionalFormatting sqref="N2467">
    <cfRule type="expression" priority="4601" aboveAverage="0" equalAverage="0" bottom="0" percent="0" rank="0" text="" dxfId="1">
      <formula>#ref!="Pas bon"</formula>
    </cfRule>
    <cfRule type="expression" priority="4602" aboveAverage="0" equalAverage="0" bottom="0" percent="0" rank="0" text="" dxfId="2">
      <formula>#ref!="Pas bon"</formula>
    </cfRule>
  </conditionalFormatting>
  <conditionalFormatting sqref="N2468:N2469">
    <cfRule type="expression" priority="4603" aboveAverage="0" equalAverage="0" bottom="0" percent="0" rank="0" text="" dxfId="1">
      <formula>#ref!="Pas bon"</formula>
    </cfRule>
    <cfRule type="expression" priority="4604" aboveAverage="0" equalAverage="0" bottom="0" percent="0" rank="0" text="" dxfId="2">
      <formula>#ref!="Pas bon"</formula>
    </cfRule>
  </conditionalFormatting>
  <conditionalFormatting sqref="N2470">
    <cfRule type="expression" priority="4605" aboveAverage="0" equalAverage="0" bottom="0" percent="0" rank="0" text="" dxfId="1">
      <formula>#ref!="Pas bon"</formula>
    </cfRule>
    <cfRule type="expression" priority="4606" aboveAverage="0" equalAverage="0" bottom="0" percent="0" rank="0" text="" dxfId="2">
      <formula>#ref!="Pas bon"</formula>
    </cfRule>
  </conditionalFormatting>
  <conditionalFormatting sqref="N2471:N2476">
    <cfRule type="expression" priority="4607" aboveAverage="0" equalAverage="0" bottom="0" percent="0" rank="0" text="" dxfId="1">
      <formula>#ref!="Pas bon"</formula>
    </cfRule>
    <cfRule type="expression" priority="4608" aboveAverage="0" equalAverage="0" bottom="0" percent="0" rank="0" text="" dxfId="2">
      <formula>#ref!="Pas bon"</formula>
    </cfRule>
  </conditionalFormatting>
  <conditionalFormatting sqref="N2477">
    <cfRule type="expression" priority="4609" aboveAverage="0" equalAverage="0" bottom="0" percent="0" rank="0" text="" dxfId="1">
      <formula>#ref!="Pas bon"</formula>
    </cfRule>
    <cfRule type="expression" priority="4610" aboveAverage="0" equalAverage="0" bottom="0" percent="0" rank="0" text="" dxfId="2">
      <formula>#ref!="Pas bon"</formula>
    </cfRule>
  </conditionalFormatting>
  <conditionalFormatting sqref="N2478:N2480">
    <cfRule type="expression" priority="4611" aboveAverage="0" equalAverage="0" bottom="0" percent="0" rank="0" text="" dxfId="1">
      <formula>#ref!="Pas bon"</formula>
    </cfRule>
    <cfRule type="expression" priority="4612" aboveAverage="0" equalAverage="0" bottom="0" percent="0" rank="0" text="" dxfId="2">
      <formula>#ref!="Pas bon"</formula>
    </cfRule>
  </conditionalFormatting>
  <conditionalFormatting sqref="N2481:N2483">
    <cfRule type="expression" priority="4613" aboveAverage="0" equalAverage="0" bottom="0" percent="0" rank="0" text="" dxfId="1">
      <formula>#ref!="Pas bon"</formula>
    </cfRule>
    <cfRule type="expression" priority="4614" aboveAverage="0" equalAverage="0" bottom="0" percent="0" rank="0" text="" dxfId="2">
      <formula>#ref!="Pas bon"</formula>
    </cfRule>
  </conditionalFormatting>
  <conditionalFormatting sqref="N2484:N2494">
    <cfRule type="expression" priority="4615" aboveAverage="0" equalAverage="0" bottom="0" percent="0" rank="0" text="" dxfId="1">
      <formula>#ref!="Pas bon"</formula>
    </cfRule>
    <cfRule type="expression" priority="4616" aboveAverage="0" equalAverage="0" bottom="0" percent="0" rank="0" text="" dxfId="2">
      <formula>#ref!="Pas bon"</formula>
    </cfRule>
  </conditionalFormatting>
  <conditionalFormatting sqref="N2495:N2500">
    <cfRule type="expression" priority="4617" aboveAverage="0" equalAverage="0" bottom="0" percent="0" rank="0" text="" dxfId="1">
      <formula>#ref!="Pas bon"</formula>
    </cfRule>
    <cfRule type="expression" priority="4618" aboveAverage="0" equalAverage="0" bottom="0" percent="0" rank="0" text="" dxfId="2">
      <formula>#ref!="Pas bon"</formula>
    </cfRule>
  </conditionalFormatting>
  <conditionalFormatting sqref="N2312:N2330">
    <cfRule type="expression" priority="4619" aboveAverage="0" equalAverage="0" bottom="0" percent="0" rank="0" text="" dxfId="0">
      <formula>#ref!="Pas bon"</formula>
    </cfRule>
    <cfRule type="expression" priority="4620" aboveAverage="0" equalAverage="0" bottom="0" percent="0" rank="0" text="" dxfId="0">
      <formula>$I2298="Pas bon"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1" activeCellId="0" sqref="P1"/>
    </sheetView>
  </sheetViews>
  <sheetFormatPr defaultRowHeight="12.8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32.51"/>
    <col collapsed="false" customWidth="true" hidden="false" outlineLevel="0" max="3" min="3" style="1" width="24.31"/>
    <col collapsed="false" customWidth="true" hidden="false" outlineLevel="0" max="4" min="4" style="0" width="23.48"/>
    <col collapsed="false" customWidth="false" hidden="false" outlineLevel="0" max="5" min="5" style="2" width="11.52"/>
    <col collapsed="false" customWidth="false" hidden="false" outlineLevel="0" max="13" min="6" style="0" width="11.52"/>
    <col collapsed="false" customWidth="false" hidden="false" outlineLevel="0" max="14" min="14" style="3" width="11.52"/>
    <col collapsed="false" customWidth="false" hidden="false" outlineLevel="0" max="15" min="15" style="0" width="11.52"/>
    <col collapsed="false" customWidth="false" hidden="false" outlineLevel="0" max="16" min="16" style="4" width="11.52"/>
    <col collapsed="false" customWidth="false" hidden="false" outlineLevel="0" max="1025" min="17" style="0" width="11.52"/>
  </cols>
  <sheetData>
    <row r="1" customFormat="false" ht="40.45" hidden="false" customHeight="false" outlineLevel="0" collapsed="false">
      <c r="A1" s="5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10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2" t="s">
        <v>10</v>
      </c>
      <c r="L1" s="13" t="s">
        <v>11</v>
      </c>
      <c r="M1" s="12" t="s">
        <v>12</v>
      </c>
      <c r="N1" s="14" t="s">
        <v>13</v>
      </c>
      <c r="O1" s="15" t="s">
        <v>14</v>
      </c>
      <c r="P1" s="16" t="s">
        <v>15</v>
      </c>
      <c r="Q1" s="6" t="s">
        <v>16</v>
      </c>
    </row>
    <row r="2" customFormat="false" ht="13.8" hidden="false" customHeight="false" outlineLevel="0" collapsed="false">
      <c r="A2" s="17" t="s">
        <v>17</v>
      </c>
      <c r="B2" s="17" t="s">
        <v>109</v>
      </c>
      <c r="C2" s="18" t="n">
        <v>43038</v>
      </c>
      <c r="D2" s="19" t="n">
        <v>43036</v>
      </c>
      <c r="E2" s="20" t="s">
        <v>63</v>
      </c>
      <c r="F2" s="22" t="n">
        <f aca="false">C2-D2</f>
        <v>2</v>
      </c>
      <c r="G2" s="22" t="n">
        <v>22</v>
      </c>
      <c r="H2" s="22" t="n">
        <v>15755</v>
      </c>
      <c r="I2" s="22" t="n">
        <v>15705</v>
      </c>
      <c r="J2" s="17" t="n">
        <v>140</v>
      </c>
      <c r="K2" s="24" t="n">
        <v>10</v>
      </c>
      <c r="L2" s="17" t="n">
        <v>450</v>
      </c>
      <c r="M2" s="24" t="n">
        <f aca="false">K2+L2</f>
        <v>460</v>
      </c>
      <c r="N2" s="23" t="n">
        <f aca="false">O2*P2</f>
        <v>150</v>
      </c>
      <c r="O2" s="17" t="n">
        <f aca="false">H2-I2</f>
        <v>50</v>
      </c>
      <c r="P2" s="26" t="n">
        <v>3</v>
      </c>
      <c r="Q2" s="17" t="s">
        <v>20</v>
      </c>
    </row>
    <row r="3" customFormat="false" ht="13.8" hidden="false" customHeight="false" outlineLevel="0" collapsed="false">
      <c r="A3" s="17" t="s">
        <v>17</v>
      </c>
      <c r="B3" s="17" t="s">
        <v>109</v>
      </c>
      <c r="C3" s="18" t="n">
        <v>43037</v>
      </c>
      <c r="D3" s="19" t="n">
        <v>43036</v>
      </c>
      <c r="E3" s="20" t="s">
        <v>63</v>
      </c>
      <c r="F3" s="22" t="n">
        <f aca="false">C3-D3</f>
        <v>1</v>
      </c>
      <c r="G3" s="22" t="n">
        <v>22</v>
      </c>
      <c r="H3" s="22" t="n">
        <v>21905</v>
      </c>
      <c r="I3" s="22" t="n">
        <v>21880</v>
      </c>
      <c r="J3" s="17" t="n">
        <v>105</v>
      </c>
      <c r="K3" s="24" t="n">
        <v>42</v>
      </c>
      <c r="L3" s="17" t="n">
        <v>375</v>
      </c>
      <c r="M3" s="24" t="n">
        <f aca="false">K3+L3</f>
        <v>417</v>
      </c>
      <c r="N3" s="23" t="n">
        <f aca="false">O3*P3</f>
        <v>75</v>
      </c>
      <c r="O3" s="17" t="n">
        <f aca="false">H3-I3</f>
        <v>25</v>
      </c>
      <c r="P3" s="26" t="n">
        <v>3</v>
      </c>
      <c r="Q3" s="17" t="s">
        <v>20</v>
      </c>
    </row>
    <row r="4" customFormat="false" ht="13.8" hidden="false" customHeight="false" outlineLevel="0" collapsed="false">
      <c r="A4" s="17" t="s">
        <v>17</v>
      </c>
      <c r="B4" s="17" t="s">
        <v>18</v>
      </c>
      <c r="C4" s="18" t="n">
        <v>43036</v>
      </c>
      <c r="D4" s="19" t="n">
        <v>43034</v>
      </c>
      <c r="E4" s="20" t="s">
        <v>63</v>
      </c>
      <c r="F4" s="22" t="n">
        <f aca="false">C4-D4</f>
        <v>2</v>
      </c>
      <c r="G4" s="22" t="n">
        <v>22</v>
      </c>
      <c r="H4" s="22" t="n">
        <v>15705</v>
      </c>
      <c r="I4" s="22" t="n">
        <v>15648</v>
      </c>
      <c r="J4" s="17" t="n">
        <v>180</v>
      </c>
      <c r="K4" s="24" t="n">
        <v>40</v>
      </c>
      <c r="L4" s="17" t="n">
        <v>100</v>
      </c>
      <c r="M4" s="24" t="n">
        <f aca="false">K4+L4</f>
        <v>140</v>
      </c>
      <c r="N4" s="23" t="n">
        <f aca="false">O4*P4</f>
        <v>171</v>
      </c>
      <c r="O4" s="17" t="n">
        <f aca="false">H4-I4</f>
        <v>57</v>
      </c>
      <c r="P4" s="26" t="n">
        <v>3</v>
      </c>
      <c r="Q4" s="17" t="s">
        <v>20</v>
      </c>
    </row>
    <row r="5" customFormat="false" ht="13.8" hidden="false" customHeight="false" outlineLevel="0" collapsed="false">
      <c r="A5" s="17" t="s">
        <v>17</v>
      </c>
      <c r="B5" s="17" t="s">
        <v>18</v>
      </c>
      <c r="C5" s="18" t="n">
        <v>43036</v>
      </c>
      <c r="D5" s="19" t="n">
        <v>43033</v>
      </c>
      <c r="E5" s="20" t="s">
        <v>63</v>
      </c>
      <c r="F5" s="22" t="n">
        <f aca="false">C5-D5</f>
        <v>3</v>
      </c>
      <c r="G5" s="22" t="n">
        <v>22</v>
      </c>
      <c r="H5" s="22" t="n">
        <v>21880</v>
      </c>
      <c r="I5" s="22" t="n">
        <v>21824</v>
      </c>
      <c r="J5" s="17" t="n">
        <v>145</v>
      </c>
      <c r="K5" s="24" t="n">
        <v>5</v>
      </c>
      <c r="L5" s="17" t="n">
        <v>100</v>
      </c>
      <c r="M5" s="24" t="n">
        <f aca="false">K5+L5</f>
        <v>105</v>
      </c>
      <c r="N5" s="23" t="n">
        <f aca="false">O5*P5</f>
        <v>168</v>
      </c>
      <c r="O5" s="17" t="n">
        <f aca="false">H5-I5</f>
        <v>56</v>
      </c>
      <c r="P5" s="26" t="n">
        <v>3</v>
      </c>
      <c r="Q5" s="17" t="s">
        <v>20</v>
      </c>
    </row>
    <row r="6" customFormat="false" ht="13.8" hidden="false" customHeight="false" outlineLevel="0" collapsed="false">
      <c r="A6" s="17" t="s">
        <v>17</v>
      </c>
      <c r="B6" s="17" t="s">
        <v>18</v>
      </c>
      <c r="C6" s="18" t="n">
        <v>43034</v>
      </c>
      <c r="D6" s="19" t="n">
        <v>43030</v>
      </c>
      <c r="E6" s="20" t="s">
        <v>63</v>
      </c>
      <c r="F6" s="22" t="n">
        <f aca="false">C6-D6</f>
        <v>4</v>
      </c>
      <c r="G6" s="22" t="n">
        <v>22</v>
      </c>
      <c r="H6" s="22" t="n">
        <v>15648</v>
      </c>
      <c r="I6" s="22" t="n">
        <v>15548</v>
      </c>
      <c r="J6" s="17" t="n">
        <v>261</v>
      </c>
      <c r="K6" s="24" t="n">
        <v>5</v>
      </c>
      <c r="L6" s="17" t="n">
        <v>175</v>
      </c>
      <c r="M6" s="24" t="n">
        <f aca="false">K6+L6</f>
        <v>180</v>
      </c>
      <c r="N6" s="23" t="n">
        <f aca="false">O6*P6</f>
        <v>300</v>
      </c>
      <c r="O6" s="17" t="n">
        <f aca="false">H6-I6</f>
        <v>100</v>
      </c>
      <c r="P6" s="26" t="n">
        <v>3</v>
      </c>
      <c r="Q6" s="17" t="s">
        <v>20</v>
      </c>
    </row>
    <row r="7" customFormat="false" ht="13.8" hidden="false" customHeight="false" outlineLevel="0" collapsed="false">
      <c r="A7" s="17" t="s">
        <v>17</v>
      </c>
      <c r="B7" s="29" t="s">
        <v>18</v>
      </c>
      <c r="C7" s="18" t="n">
        <v>43033</v>
      </c>
      <c r="D7" s="19" t="n">
        <v>43029</v>
      </c>
      <c r="E7" s="20" t="s">
        <v>63</v>
      </c>
      <c r="F7" s="21" t="n">
        <f aca="false">+C7-D7</f>
        <v>4</v>
      </c>
      <c r="G7" s="22" t="n">
        <v>22</v>
      </c>
      <c r="H7" s="22" t="n">
        <v>21824</v>
      </c>
      <c r="I7" s="22" t="n">
        <v>21732</v>
      </c>
      <c r="J7" s="17" t="n">
        <v>250</v>
      </c>
      <c r="K7" s="24" t="n">
        <v>20</v>
      </c>
      <c r="L7" s="17" t="n">
        <v>125</v>
      </c>
      <c r="M7" s="24" t="n">
        <f aca="false">+K7+L7</f>
        <v>145</v>
      </c>
      <c r="N7" s="23" t="n">
        <f aca="false">O7*P7</f>
        <v>276</v>
      </c>
      <c r="O7" s="17" t="n">
        <f aca="false">H7-I7</f>
        <v>92</v>
      </c>
      <c r="P7" s="26" t="n">
        <v>3</v>
      </c>
      <c r="Q7" s="17" t="s">
        <v>20</v>
      </c>
    </row>
    <row r="8" customFormat="false" ht="13.8" hidden="false" customHeight="false" outlineLevel="0" collapsed="false">
      <c r="A8" s="17" t="s">
        <v>17</v>
      </c>
      <c r="B8" s="29" t="s">
        <v>18</v>
      </c>
      <c r="C8" s="18" t="n">
        <v>43030</v>
      </c>
      <c r="D8" s="19" t="n">
        <v>43024</v>
      </c>
      <c r="E8" s="20" t="s">
        <v>63</v>
      </c>
      <c r="F8" s="21" t="n">
        <f aca="false">+C8-D8</f>
        <v>6</v>
      </c>
      <c r="G8" s="22" t="n">
        <v>22</v>
      </c>
      <c r="H8" s="22" t="n">
        <v>15548</v>
      </c>
      <c r="I8" s="22" t="n">
        <v>15392</v>
      </c>
      <c r="J8" s="17" t="n">
        <v>413</v>
      </c>
      <c r="K8" s="23" t="n">
        <v>11</v>
      </c>
      <c r="L8" s="17" t="n">
        <v>250</v>
      </c>
      <c r="M8" s="24" t="n">
        <f aca="false">+K8+L8</f>
        <v>261</v>
      </c>
      <c r="N8" s="23" t="n">
        <f aca="false">O8*P8</f>
        <v>468</v>
      </c>
      <c r="O8" s="25" t="n">
        <f aca="false">H8-I8</f>
        <v>156</v>
      </c>
      <c r="P8" s="26" t="n">
        <v>3</v>
      </c>
      <c r="Q8" s="17" t="s">
        <v>20</v>
      </c>
    </row>
    <row r="9" customFormat="false" ht="13.8" hidden="false" customHeight="false" outlineLevel="0" collapsed="false">
      <c r="A9" s="17" t="s">
        <v>17</v>
      </c>
      <c r="B9" s="29" t="s">
        <v>18</v>
      </c>
      <c r="C9" s="18" t="n">
        <v>43029</v>
      </c>
      <c r="D9" s="19" t="n">
        <v>43024</v>
      </c>
      <c r="E9" s="20" t="s">
        <v>63</v>
      </c>
      <c r="F9" s="21" t="n">
        <f aca="false">+C9-D9</f>
        <v>5</v>
      </c>
      <c r="G9" s="22" t="n">
        <v>22</v>
      </c>
      <c r="H9" s="22" t="n">
        <v>21732</v>
      </c>
      <c r="I9" s="22" t="n">
        <v>21608</v>
      </c>
      <c r="J9" s="17" t="n">
        <v>360</v>
      </c>
      <c r="K9" s="23" t="n">
        <v>50</v>
      </c>
      <c r="L9" s="17" t="n">
        <v>200</v>
      </c>
      <c r="M9" s="24" t="n">
        <f aca="false">+K9+L9</f>
        <v>250</v>
      </c>
      <c r="N9" s="23" t="n">
        <f aca="false">O9*P9</f>
        <v>372</v>
      </c>
      <c r="O9" s="25" t="n">
        <f aca="false">H9-I9</f>
        <v>124</v>
      </c>
      <c r="P9" s="26" t="n">
        <v>3</v>
      </c>
      <c r="Q9" s="17" t="s">
        <v>20</v>
      </c>
    </row>
    <row r="10" customFormat="false" ht="13.8" hidden="false" customHeight="false" outlineLevel="0" collapsed="false">
      <c r="A10" s="17" t="s">
        <v>17</v>
      </c>
      <c r="B10" s="17" t="s">
        <v>18</v>
      </c>
      <c r="C10" s="18" t="n">
        <v>43024</v>
      </c>
      <c r="D10" s="19" t="n">
        <v>43021</v>
      </c>
      <c r="E10" s="20" t="s">
        <v>63</v>
      </c>
      <c r="F10" s="21" t="n">
        <f aca="false">+C10-D10</f>
        <v>3</v>
      </c>
      <c r="G10" s="22" t="n">
        <v>22</v>
      </c>
      <c r="H10" s="22" t="n">
        <v>15392</v>
      </c>
      <c r="I10" s="22" t="n">
        <v>15310</v>
      </c>
      <c r="J10" s="17" t="n">
        <v>276</v>
      </c>
      <c r="K10" s="23" t="n">
        <v>63</v>
      </c>
      <c r="L10" s="17" t="n">
        <v>350</v>
      </c>
      <c r="M10" s="24" t="n">
        <f aca="false">+K10+L10</f>
        <v>413</v>
      </c>
      <c r="N10" s="23" t="n">
        <f aca="false">O10*P10</f>
        <v>246</v>
      </c>
      <c r="O10" s="25" t="n">
        <f aca="false">H10-I10</f>
        <v>82</v>
      </c>
      <c r="P10" s="26" t="n">
        <v>3</v>
      </c>
      <c r="Q10" s="17" t="s">
        <v>20</v>
      </c>
    </row>
    <row r="11" customFormat="false" ht="13.8" hidden="false" customHeight="false" outlineLevel="0" collapsed="false">
      <c r="A11" s="17" t="s">
        <v>17</v>
      </c>
      <c r="B11" s="17" t="s">
        <v>18</v>
      </c>
      <c r="C11" s="18" t="n">
        <v>43024</v>
      </c>
      <c r="D11" s="19" t="n">
        <v>43022</v>
      </c>
      <c r="E11" s="20" t="s">
        <v>63</v>
      </c>
      <c r="F11" s="21" t="n">
        <f aca="false">+C11-D11</f>
        <v>2</v>
      </c>
      <c r="G11" s="22" t="n">
        <v>22</v>
      </c>
      <c r="H11" s="22" t="n">
        <v>21608</v>
      </c>
      <c r="I11" s="22" t="n">
        <v>21562</v>
      </c>
      <c r="J11" s="17" t="n">
        <v>225</v>
      </c>
      <c r="K11" s="23" t="n">
        <v>110</v>
      </c>
      <c r="L11" s="17" t="n">
        <v>250</v>
      </c>
      <c r="M11" s="24" t="n">
        <f aca="false">+K11+L11</f>
        <v>360</v>
      </c>
      <c r="N11" s="23" t="n">
        <f aca="false">O11*P11</f>
        <v>138</v>
      </c>
      <c r="O11" s="25" t="n">
        <f aca="false">H11-I11</f>
        <v>46</v>
      </c>
      <c r="P11" s="26" t="n">
        <v>3</v>
      </c>
      <c r="Q11" s="17" t="s">
        <v>20</v>
      </c>
    </row>
    <row r="12" customFormat="false" ht="13.8" hidden="false" customHeight="false" outlineLevel="0" collapsed="false">
      <c r="A12" s="17" t="s">
        <v>17</v>
      </c>
      <c r="B12" s="17" t="s">
        <v>18</v>
      </c>
      <c r="C12" s="18" t="n">
        <v>43022</v>
      </c>
      <c r="D12" s="19" t="n">
        <v>43020</v>
      </c>
      <c r="E12" s="20" t="s">
        <v>63</v>
      </c>
      <c r="F12" s="21" t="n">
        <f aca="false">+C12-D12</f>
        <v>2</v>
      </c>
      <c r="G12" s="22" t="n">
        <v>22</v>
      </c>
      <c r="H12" s="22" t="n">
        <v>21562</v>
      </c>
      <c r="I12" s="22" t="n">
        <v>21519</v>
      </c>
      <c r="J12" s="17" t="n">
        <v>130</v>
      </c>
      <c r="K12" s="23" t="n">
        <v>25</v>
      </c>
      <c r="L12" s="17" t="n">
        <v>200</v>
      </c>
      <c r="M12" s="24" t="n">
        <f aca="false">+K12+L12</f>
        <v>225</v>
      </c>
      <c r="N12" s="23" t="n">
        <f aca="false">O12*P12</f>
        <v>129</v>
      </c>
      <c r="O12" s="25" t="n">
        <f aca="false">H12-I12</f>
        <v>43</v>
      </c>
      <c r="P12" s="26" t="n">
        <v>3</v>
      </c>
      <c r="Q12" s="17" t="s">
        <v>20</v>
      </c>
    </row>
    <row r="13" customFormat="false" ht="13.8" hidden="false" customHeight="false" outlineLevel="0" collapsed="false">
      <c r="A13" s="17" t="s">
        <v>17</v>
      </c>
      <c r="B13" s="17" t="s">
        <v>18</v>
      </c>
      <c r="C13" s="18" t="n">
        <v>43021</v>
      </c>
      <c r="D13" s="19" t="n">
        <v>43020</v>
      </c>
      <c r="E13" s="20" t="s">
        <v>63</v>
      </c>
      <c r="F13" s="21" t="n">
        <f aca="false">+C13-D13</f>
        <v>1</v>
      </c>
      <c r="G13" s="22" t="n">
        <v>22</v>
      </c>
      <c r="H13" s="22" t="n">
        <v>15310</v>
      </c>
      <c r="I13" s="22" t="n">
        <v>15280</v>
      </c>
      <c r="J13" s="17" t="n">
        <v>204</v>
      </c>
      <c r="K13" s="23" t="n">
        <v>126</v>
      </c>
      <c r="L13" s="17" t="n">
        <v>150</v>
      </c>
      <c r="M13" s="24" t="n">
        <f aca="false">+K13+L13</f>
        <v>276</v>
      </c>
      <c r="N13" s="23" t="n">
        <f aca="false">O13*P13</f>
        <v>90</v>
      </c>
      <c r="O13" s="25" t="n">
        <f aca="false">H13-I13</f>
        <v>30</v>
      </c>
      <c r="P13" s="26" t="n">
        <v>3</v>
      </c>
      <c r="Q13" s="17" t="s">
        <v>20</v>
      </c>
    </row>
    <row r="14" customFormat="false" ht="13.8" hidden="false" customHeight="false" outlineLevel="0" collapsed="false">
      <c r="A14" s="17" t="s">
        <v>17</v>
      </c>
      <c r="B14" s="17" t="s">
        <v>18</v>
      </c>
      <c r="C14" s="18" t="n">
        <v>43020</v>
      </c>
      <c r="D14" s="19" t="n">
        <v>43011</v>
      </c>
      <c r="E14" s="20" t="s">
        <v>63</v>
      </c>
      <c r="F14" s="21" t="n">
        <f aca="false">+C14-D14</f>
        <v>9</v>
      </c>
      <c r="G14" s="22" t="n">
        <v>22</v>
      </c>
      <c r="H14" s="22" t="n">
        <v>15280</v>
      </c>
      <c r="I14" s="22" t="n">
        <v>15052</v>
      </c>
      <c r="J14" s="17" t="n">
        <v>642</v>
      </c>
      <c r="K14" s="23" t="n">
        <v>54</v>
      </c>
      <c r="L14" s="17" t="n">
        <v>150</v>
      </c>
      <c r="M14" s="24" t="n">
        <f aca="false">+K14+L14</f>
        <v>204</v>
      </c>
      <c r="N14" s="23" t="n">
        <f aca="false">O14*P14</f>
        <v>684</v>
      </c>
      <c r="O14" s="25" t="n">
        <f aca="false">H14-I14</f>
        <v>228</v>
      </c>
      <c r="P14" s="26" t="n">
        <v>3</v>
      </c>
      <c r="Q14" s="17" t="s">
        <v>20</v>
      </c>
    </row>
    <row r="15" customFormat="false" ht="13.8" hidden="false" customHeight="false" outlineLevel="0" collapsed="false">
      <c r="A15" s="17" t="s">
        <v>17</v>
      </c>
      <c r="B15" s="17" t="s">
        <v>18</v>
      </c>
      <c r="C15" s="18" t="n">
        <v>43020</v>
      </c>
      <c r="D15" s="19" t="n">
        <v>43012</v>
      </c>
      <c r="E15" s="20" t="s">
        <v>63</v>
      </c>
      <c r="F15" s="21" t="n">
        <f aca="false">+C15-D15</f>
        <v>8</v>
      </c>
      <c r="G15" s="22" t="n">
        <v>22</v>
      </c>
      <c r="H15" s="22" t="n">
        <v>21519</v>
      </c>
      <c r="I15" s="22" t="n">
        <v>21329</v>
      </c>
      <c r="J15" s="17" t="n">
        <v>480</v>
      </c>
      <c r="K15" s="23" t="n">
        <v>5</v>
      </c>
      <c r="L15" s="17" t="n">
        <v>125</v>
      </c>
      <c r="M15" s="24" t="n">
        <f aca="false">+K15+L15</f>
        <v>130</v>
      </c>
      <c r="N15" s="23" t="n">
        <f aca="false">O15*P15</f>
        <v>570</v>
      </c>
      <c r="O15" s="25" t="n">
        <f aca="false">H15-I15</f>
        <v>190</v>
      </c>
      <c r="P15" s="26" t="n">
        <v>3</v>
      </c>
      <c r="Q15" s="17" t="s">
        <v>20</v>
      </c>
    </row>
    <row r="16" customFormat="false" ht="13.8" hidden="false" customHeight="false" outlineLevel="0" collapsed="false">
      <c r="A16" s="17" t="s">
        <v>17</v>
      </c>
      <c r="B16" s="17" t="s">
        <v>18</v>
      </c>
      <c r="C16" s="18" t="n">
        <v>43012</v>
      </c>
      <c r="D16" s="19" t="n">
        <v>43004</v>
      </c>
      <c r="E16" s="20" t="s">
        <v>63</v>
      </c>
      <c r="F16" s="21" t="n">
        <f aca="false">+C16-D16</f>
        <v>8</v>
      </c>
      <c r="G16" s="22" t="n">
        <v>22</v>
      </c>
      <c r="H16" s="22" t="n">
        <v>21329</v>
      </c>
      <c r="I16" s="22" t="n">
        <v>21136</v>
      </c>
      <c r="J16" s="17" t="n">
        <v>486</v>
      </c>
      <c r="K16" s="24" t="n">
        <v>5</v>
      </c>
      <c r="L16" s="17" t="n">
        <v>475</v>
      </c>
      <c r="M16" s="24" t="n">
        <f aca="false">+K16+L16</f>
        <v>480</v>
      </c>
      <c r="N16" s="23" t="n">
        <f aca="false">O16*P16</f>
        <v>579</v>
      </c>
      <c r="O16" s="25" t="n">
        <f aca="false">H16-I16</f>
        <v>193</v>
      </c>
      <c r="P16" s="26" t="n">
        <v>3</v>
      </c>
      <c r="Q16" s="17" t="s">
        <v>20</v>
      </c>
    </row>
    <row r="17" customFormat="false" ht="13.8" hidden="false" customHeight="false" outlineLevel="0" collapsed="false">
      <c r="A17" s="17" t="s">
        <v>17</v>
      </c>
      <c r="B17" s="17" t="s">
        <v>18</v>
      </c>
      <c r="C17" s="18" t="n">
        <v>43011</v>
      </c>
      <c r="D17" s="19" t="n">
        <v>43008</v>
      </c>
      <c r="E17" s="20" t="s">
        <v>63</v>
      </c>
      <c r="F17" s="21" t="n">
        <f aca="false">+C17-D17</f>
        <v>3</v>
      </c>
      <c r="G17" s="22" t="n">
        <v>22</v>
      </c>
      <c r="H17" s="22" t="n">
        <v>15052</v>
      </c>
      <c r="I17" s="22" t="n">
        <v>14970</v>
      </c>
      <c r="J17" s="17" t="n">
        <v>457</v>
      </c>
      <c r="K17" s="24" t="n">
        <v>242</v>
      </c>
      <c r="L17" s="17" t="n">
        <v>400</v>
      </c>
      <c r="M17" s="24" t="n">
        <f aca="false">+K17+L17</f>
        <v>642</v>
      </c>
      <c r="N17" s="23" t="n">
        <f aca="false">O17*P17</f>
        <v>246</v>
      </c>
      <c r="O17" s="25" t="n">
        <f aca="false">H17-I17</f>
        <v>82</v>
      </c>
      <c r="P17" s="26" t="n">
        <v>3</v>
      </c>
      <c r="Q17" s="17" t="s">
        <v>20</v>
      </c>
    </row>
    <row r="18" customFormat="false" ht="13.8" hidden="false" customHeight="false" outlineLevel="0" collapsed="false">
      <c r="A18" s="17" t="s">
        <v>21</v>
      </c>
      <c r="B18" s="17" t="s">
        <v>101</v>
      </c>
      <c r="C18" s="18" t="n">
        <v>43028</v>
      </c>
      <c r="D18" s="19" t="n">
        <v>43026</v>
      </c>
      <c r="E18" s="20" t="s">
        <v>63</v>
      </c>
      <c r="F18" s="22" t="n">
        <f aca="false">C18-D18</f>
        <v>2</v>
      </c>
      <c r="G18" s="22" t="n">
        <v>22</v>
      </c>
      <c r="H18" s="22" t="n">
        <v>3056</v>
      </c>
      <c r="I18" s="22" t="n">
        <v>3011</v>
      </c>
      <c r="J18" s="17" t="n">
        <v>240</v>
      </c>
      <c r="K18" s="24" t="n">
        <v>120</v>
      </c>
      <c r="L18" s="17" t="n">
        <v>400</v>
      </c>
      <c r="M18" s="24" t="n">
        <f aca="false">K18+L18</f>
        <v>520</v>
      </c>
      <c r="N18" s="23" t="n">
        <f aca="false">O18*P18</f>
        <v>117</v>
      </c>
      <c r="O18" s="28" t="n">
        <f aca="false">H18-I18</f>
        <v>45</v>
      </c>
      <c r="P18" s="26" t="n">
        <v>2.6</v>
      </c>
      <c r="Q18" s="17" t="s">
        <v>20</v>
      </c>
    </row>
    <row r="19" customFormat="false" ht="13.8" hidden="false" customHeight="false" outlineLevel="0" collapsed="false">
      <c r="A19" s="17" t="s">
        <v>21</v>
      </c>
      <c r="B19" s="17" t="s">
        <v>22</v>
      </c>
      <c r="C19" s="18" t="n">
        <v>43026</v>
      </c>
      <c r="D19" s="19" t="n">
        <v>43014</v>
      </c>
      <c r="E19" s="20" t="s">
        <v>63</v>
      </c>
      <c r="F19" s="22" t="n">
        <f aca="false">C19-D19</f>
        <v>12</v>
      </c>
      <c r="G19" s="22" t="n">
        <v>22</v>
      </c>
      <c r="H19" s="22" t="n">
        <v>3011</v>
      </c>
      <c r="I19" s="22" t="n">
        <v>2754</v>
      </c>
      <c r="J19" s="17" t="n">
        <v>720</v>
      </c>
      <c r="K19" s="23" t="n">
        <v>140</v>
      </c>
      <c r="L19" s="17" t="n">
        <v>100</v>
      </c>
      <c r="M19" s="24" t="n">
        <f aca="false">K19+L19</f>
        <v>240</v>
      </c>
      <c r="N19" s="23" t="n">
        <f aca="false">O19*P19</f>
        <v>668.2</v>
      </c>
      <c r="O19" s="28" t="n">
        <f aca="false">H19-I19</f>
        <v>257</v>
      </c>
      <c r="P19" s="26" t="n">
        <v>2.6</v>
      </c>
      <c r="Q19" s="17" t="s">
        <v>20</v>
      </c>
    </row>
    <row r="20" customFormat="false" ht="13.8" hidden="false" customHeight="false" outlineLevel="0" collapsed="false">
      <c r="A20" s="17" t="s">
        <v>21</v>
      </c>
      <c r="B20" s="17" t="s">
        <v>22</v>
      </c>
      <c r="C20" s="18" t="n">
        <v>43014</v>
      </c>
      <c r="D20" s="19" t="n">
        <v>43008</v>
      </c>
      <c r="E20" s="20" t="s">
        <v>63</v>
      </c>
      <c r="F20" s="22" t="n">
        <f aca="false">C20-D20</f>
        <v>6</v>
      </c>
      <c r="G20" s="22" t="n">
        <v>22</v>
      </c>
      <c r="H20" s="22" t="n">
        <v>2754</v>
      </c>
      <c r="I20" s="22" t="n">
        <v>2610</v>
      </c>
      <c r="J20" s="17" t="n">
        <v>720</v>
      </c>
      <c r="K20" s="24" t="n">
        <v>370</v>
      </c>
      <c r="L20" s="17" t="n">
        <v>350</v>
      </c>
      <c r="M20" s="24" t="n">
        <f aca="false">K20+L20</f>
        <v>720</v>
      </c>
      <c r="N20" s="23" t="n">
        <f aca="false">O20*P20</f>
        <v>374.4</v>
      </c>
      <c r="O20" s="28" t="n">
        <f aca="false">H20-I20</f>
        <v>144</v>
      </c>
      <c r="P20" s="26" t="n">
        <v>2.6</v>
      </c>
      <c r="Q20" s="17" t="s">
        <v>20</v>
      </c>
    </row>
    <row r="21" customFormat="false" ht="13.8" hidden="false" customHeight="false" outlineLevel="0" collapsed="false">
      <c r="A21" s="17" t="s">
        <v>84</v>
      </c>
      <c r="B21" s="17" t="s">
        <v>105</v>
      </c>
      <c r="C21" s="18" t="n">
        <v>43032</v>
      </c>
      <c r="D21" s="19" t="n">
        <v>43022</v>
      </c>
      <c r="E21" s="20" t="s">
        <v>63</v>
      </c>
      <c r="F21" s="22" t="n">
        <f aca="false">C21-D21</f>
        <v>10</v>
      </c>
      <c r="G21" s="22" t="n">
        <v>20</v>
      </c>
      <c r="H21" s="22" t="n">
        <v>12375</v>
      </c>
      <c r="I21" s="22" t="n">
        <v>12134</v>
      </c>
      <c r="J21" s="17" t="n">
        <v>795</v>
      </c>
      <c r="K21" s="24" t="n">
        <v>220</v>
      </c>
      <c r="L21" s="17" t="n">
        <v>600</v>
      </c>
      <c r="M21" s="24" t="n">
        <f aca="false">K21+L21</f>
        <v>820</v>
      </c>
      <c r="N21" s="23" t="n">
        <f aca="false">O21*P21</f>
        <v>602.5</v>
      </c>
      <c r="O21" s="17" t="n">
        <f aca="false">H21-I21</f>
        <v>241</v>
      </c>
      <c r="P21" s="26" t="n">
        <v>2.5</v>
      </c>
      <c r="Q21" s="17" t="s">
        <v>20</v>
      </c>
    </row>
    <row r="22" customFormat="false" ht="13.8" hidden="false" customHeight="false" outlineLevel="0" collapsed="false">
      <c r="A22" s="17" t="s">
        <v>84</v>
      </c>
      <c r="B22" s="17" t="s">
        <v>85</v>
      </c>
      <c r="C22" s="18" t="n">
        <v>43022</v>
      </c>
      <c r="D22" s="19" t="n">
        <v>43012</v>
      </c>
      <c r="E22" s="20" t="s">
        <v>63</v>
      </c>
      <c r="F22" s="22" t="n">
        <f aca="false">C22-D22</f>
        <v>10</v>
      </c>
      <c r="G22" s="22" t="n">
        <v>20</v>
      </c>
      <c r="H22" s="22" t="n">
        <v>12134</v>
      </c>
      <c r="I22" s="22" t="n">
        <v>11890</v>
      </c>
      <c r="J22" s="17" t="n">
        <v>768</v>
      </c>
      <c r="K22" s="23" t="n">
        <v>195</v>
      </c>
      <c r="L22" s="17" t="n">
        <v>600</v>
      </c>
      <c r="M22" s="24" t="n">
        <f aca="false">K22+L22</f>
        <v>795</v>
      </c>
      <c r="N22" s="23" t="n">
        <f aca="false">O22*P22</f>
        <v>610</v>
      </c>
      <c r="O22" s="25" t="n">
        <f aca="false">H22-I22</f>
        <v>244</v>
      </c>
      <c r="P22" s="26" t="n">
        <v>2.5</v>
      </c>
      <c r="Q22" s="17" t="s">
        <v>20</v>
      </c>
    </row>
    <row r="23" s="53" customFormat="true" ht="13.8" hidden="false" customHeight="false" outlineLevel="0" collapsed="false">
      <c r="A23" s="44" t="s">
        <v>84</v>
      </c>
      <c r="B23" s="55" t="s">
        <v>85</v>
      </c>
      <c r="C23" s="45" t="n">
        <v>43012</v>
      </c>
      <c r="D23" s="46" t="n">
        <v>43003</v>
      </c>
      <c r="E23" s="47" t="s">
        <v>63</v>
      </c>
      <c r="F23" s="48" t="n">
        <f aca="false">C23-D23</f>
        <v>9</v>
      </c>
      <c r="G23" s="48" t="n">
        <v>20</v>
      </c>
      <c r="H23" s="48" t="n">
        <v>11890</v>
      </c>
      <c r="I23" s="48" t="n">
        <v>11674</v>
      </c>
      <c r="J23" s="44" t="n">
        <v>783</v>
      </c>
      <c r="K23" s="49" t="n">
        <v>268</v>
      </c>
      <c r="L23" s="44" t="n">
        <v>500</v>
      </c>
      <c r="M23" s="49" t="n">
        <f aca="false">K23+L23</f>
        <v>768</v>
      </c>
      <c r="N23" s="50" t="n">
        <f aca="false">O23*P23</f>
        <v>540</v>
      </c>
      <c r="O23" s="51" t="n">
        <f aca="false">H23-I23</f>
        <v>216</v>
      </c>
      <c r="P23" s="52" t="n">
        <v>2.5</v>
      </c>
      <c r="Q23" s="44" t="s">
        <v>20</v>
      </c>
    </row>
    <row r="24" customFormat="false" ht="13.8" hidden="false" customHeight="false" outlineLevel="0" collapsed="false">
      <c r="A24" s="17" t="s">
        <v>23</v>
      </c>
      <c r="B24" s="17" t="s">
        <v>110</v>
      </c>
      <c r="C24" s="18" t="n">
        <v>43037</v>
      </c>
      <c r="D24" s="19" t="n">
        <v>43029</v>
      </c>
      <c r="E24" s="20" t="s">
        <v>63</v>
      </c>
      <c r="F24" s="22" t="n">
        <f aca="false">C24-D24</f>
        <v>8</v>
      </c>
      <c r="G24" s="22" t="n">
        <v>20</v>
      </c>
      <c r="H24" s="22" t="n">
        <v>17992</v>
      </c>
      <c r="I24" s="22" t="n">
        <v>17806</v>
      </c>
      <c r="J24" s="17" t="n">
        <v>251</v>
      </c>
      <c r="K24" s="24" t="n">
        <v>202</v>
      </c>
      <c r="L24" s="17" t="n">
        <v>700</v>
      </c>
      <c r="M24" s="24" t="n">
        <f aca="false">K24+L24</f>
        <v>902</v>
      </c>
      <c r="N24" s="23" t="n">
        <f aca="false">O24*P24</f>
        <v>465</v>
      </c>
      <c r="O24" s="17" t="n">
        <f aca="false">H24-I24</f>
        <v>186</v>
      </c>
      <c r="P24" s="26" t="n">
        <v>2.5</v>
      </c>
      <c r="Q24" s="17" t="s">
        <v>20</v>
      </c>
    </row>
    <row r="25" customFormat="false" ht="13.8" hidden="false" customHeight="false" outlineLevel="0" collapsed="false">
      <c r="A25" s="17" t="s">
        <v>23</v>
      </c>
      <c r="B25" s="17" t="s">
        <v>96</v>
      </c>
      <c r="C25" s="18" t="n">
        <v>43035</v>
      </c>
      <c r="D25" s="19" t="n">
        <v>43027</v>
      </c>
      <c r="E25" s="20" t="s">
        <v>63</v>
      </c>
      <c r="F25" s="22" t="n">
        <f aca="false">C25-D25</f>
        <v>8</v>
      </c>
      <c r="G25" s="22" t="n">
        <v>20</v>
      </c>
      <c r="H25" s="22" t="n">
        <v>12293</v>
      </c>
      <c r="I25" s="22" t="n">
        <v>12100</v>
      </c>
      <c r="J25" s="17" t="n">
        <v>1180</v>
      </c>
      <c r="K25" s="24" t="n">
        <v>724</v>
      </c>
      <c r="L25" s="17" t="n">
        <v>450</v>
      </c>
      <c r="M25" s="24" t="n">
        <f aca="false">K25+L25</f>
        <v>1174</v>
      </c>
      <c r="N25" s="23" t="n">
        <f aca="false">O25*P25</f>
        <v>482.5</v>
      </c>
      <c r="O25" s="17" t="n">
        <f aca="false">H25-I25</f>
        <v>193</v>
      </c>
      <c r="P25" s="26" t="n">
        <v>2.5</v>
      </c>
      <c r="Q25" s="17" t="s">
        <v>20</v>
      </c>
    </row>
    <row r="26" customFormat="false" ht="13.8" hidden="false" customHeight="false" outlineLevel="0" collapsed="false">
      <c r="A26" s="17" t="s">
        <v>23</v>
      </c>
      <c r="B26" s="17" t="s">
        <v>96</v>
      </c>
      <c r="C26" s="18" t="n">
        <v>43029</v>
      </c>
      <c r="D26" s="19" t="n">
        <v>43028</v>
      </c>
      <c r="E26" s="20" t="s">
        <v>63</v>
      </c>
      <c r="F26" s="22" t="n">
        <f aca="false">C26-D26</f>
        <v>1</v>
      </c>
      <c r="G26" s="22" t="n">
        <v>20</v>
      </c>
      <c r="H26" s="22" t="n">
        <v>17806</v>
      </c>
      <c r="I26" s="22" t="n">
        <v>17782</v>
      </c>
      <c r="J26" s="17" t="n">
        <v>400</v>
      </c>
      <c r="K26" s="24" t="n">
        <v>343</v>
      </c>
      <c r="L26" s="17" t="n">
        <v>300</v>
      </c>
      <c r="M26" s="24" t="n">
        <f aca="false">K26+L26</f>
        <v>643</v>
      </c>
      <c r="N26" s="23" t="n">
        <f aca="false">O26*P26</f>
        <v>60</v>
      </c>
      <c r="O26" s="25" t="n">
        <f aca="false">H26-I26</f>
        <v>24</v>
      </c>
      <c r="P26" s="26" t="n">
        <v>2.5</v>
      </c>
      <c r="Q26" s="17" t="s">
        <v>20</v>
      </c>
    </row>
    <row r="27" customFormat="false" ht="13.8" hidden="false" customHeight="false" outlineLevel="0" collapsed="false">
      <c r="A27" s="17" t="s">
        <v>23</v>
      </c>
      <c r="B27" s="17" t="s">
        <v>96</v>
      </c>
      <c r="C27" s="18" t="n">
        <v>43028</v>
      </c>
      <c r="D27" s="19" t="n">
        <v>43019</v>
      </c>
      <c r="E27" s="20" t="s">
        <v>63</v>
      </c>
      <c r="F27" s="22" t="n">
        <f aca="false">C27-D27</f>
        <v>9</v>
      </c>
      <c r="G27" s="22" t="n">
        <v>20</v>
      </c>
      <c r="H27" s="22" t="n">
        <v>17752</v>
      </c>
      <c r="I27" s="22" t="n">
        <v>17562</v>
      </c>
      <c r="J27" s="17" t="n">
        <v>868</v>
      </c>
      <c r="K27" s="24" t="n">
        <v>350</v>
      </c>
      <c r="L27" s="17" t="n">
        <v>50</v>
      </c>
      <c r="M27" s="24" t="n">
        <f aca="false">K27+L27</f>
        <v>400</v>
      </c>
      <c r="N27" s="23" t="n">
        <f aca="false">O27*P27</f>
        <v>475</v>
      </c>
      <c r="O27" s="25" t="n">
        <f aca="false">H27-I27</f>
        <v>190</v>
      </c>
      <c r="P27" s="26" t="n">
        <v>2.5</v>
      </c>
      <c r="Q27" s="17" t="s">
        <v>20</v>
      </c>
    </row>
    <row r="28" customFormat="false" ht="13.8" hidden="false" customHeight="false" outlineLevel="0" collapsed="false">
      <c r="A28" s="17" t="s">
        <v>23</v>
      </c>
      <c r="B28" s="29" t="s">
        <v>96</v>
      </c>
      <c r="C28" s="18" t="n">
        <v>43027</v>
      </c>
      <c r="D28" s="19" t="n">
        <v>43023</v>
      </c>
      <c r="E28" s="20" t="s">
        <v>63</v>
      </c>
      <c r="F28" s="22" t="n">
        <f aca="false">C28-D28</f>
        <v>4</v>
      </c>
      <c r="G28" s="22" t="n">
        <v>20</v>
      </c>
      <c r="H28" s="22" t="n">
        <v>12100</v>
      </c>
      <c r="I28" s="22" t="n">
        <v>12019</v>
      </c>
      <c r="J28" s="17" t="n">
        <v>660</v>
      </c>
      <c r="K28" s="24" t="n">
        <v>430</v>
      </c>
      <c r="L28" s="17" t="n">
        <v>750</v>
      </c>
      <c r="M28" s="24" t="n">
        <f aca="false">K28+L28</f>
        <v>1180</v>
      </c>
      <c r="N28" s="23" t="n">
        <f aca="false">O28*P28</f>
        <v>202.5</v>
      </c>
      <c r="O28" s="25" t="n">
        <f aca="false">H28-I28</f>
        <v>81</v>
      </c>
      <c r="P28" s="26" t="n">
        <v>2.5</v>
      </c>
      <c r="Q28" s="17" t="s">
        <v>20</v>
      </c>
    </row>
    <row r="29" customFormat="false" ht="13.8" hidden="false" customHeight="false" outlineLevel="0" collapsed="false">
      <c r="A29" s="17" t="s">
        <v>23</v>
      </c>
      <c r="B29" s="17" t="s">
        <v>96</v>
      </c>
      <c r="C29" s="18" t="n">
        <v>43023</v>
      </c>
      <c r="D29" s="19" t="n">
        <v>43021</v>
      </c>
      <c r="E29" s="20" t="s">
        <v>63</v>
      </c>
      <c r="F29" s="22" t="n">
        <f aca="false">C29-D29</f>
        <v>2</v>
      </c>
      <c r="G29" s="22" t="n">
        <v>20</v>
      </c>
      <c r="H29" s="22" t="n">
        <v>12019</v>
      </c>
      <c r="I29" s="22" t="n">
        <v>11984</v>
      </c>
      <c r="J29" s="17" t="n">
        <v>470</v>
      </c>
      <c r="K29" s="23" t="n">
        <v>360</v>
      </c>
      <c r="L29" s="17" t="n">
        <v>300</v>
      </c>
      <c r="M29" s="24" t="n">
        <f aca="false">K29+L29</f>
        <v>660</v>
      </c>
      <c r="N29" s="23" t="n">
        <f aca="false">O29*P29</f>
        <v>87.5</v>
      </c>
      <c r="O29" s="25" t="n">
        <f aca="false">H29-I29</f>
        <v>35</v>
      </c>
      <c r="P29" s="26" t="n">
        <v>2.5</v>
      </c>
      <c r="Q29" s="17" t="s">
        <v>20</v>
      </c>
    </row>
    <row r="30" customFormat="false" ht="13.8" hidden="false" customHeight="false" outlineLevel="0" collapsed="false">
      <c r="A30" s="17" t="s">
        <v>23</v>
      </c>
      <c r="B30" s="17" t="s">
        <v>24</v>
      </c>
      <c r="C30" s="18" t="n">
        <v>43021</v>
      </c>
      <c r="D30" s="19" t="n">
        <v>43017</v>
      </c>
      <c r="E30" s="20" t="s">
        <v>63</v>
      </c>
      <c r="F30" s="22" t="n">
        <f aca="false">C30-D30</f>
        <v>4</v>
      </c>
      <c r="G30" s="22" t="n">
        <v>20</v>
      </c>
      <c r="H30" s="22" t="n">
        <v>11984</v>
      </c>
      <c r="I30" s="22" t="n">
        <v>11889</v>
      </c>
      <c r="J30" s="17" t="n">
        <v>520</v>
      </c>
      <c r="K30" s="23" t="n">
        <v>270</v>
      </c>
      <c r="L30" s="17" t="n">
        <v>200</v>
      </c>
      <c r="M30" s="24" t="n">
        <f aca="false">K30+L30</f>
        <v>470</v>
      </c>
      <c r="N30" s="23" t="n">
        <f aca="false">O30*P30</f>
        <v>237.5</v>
      </c>
      <c r="O30" s="25" t="n">
        <f aca="false">H30-I30</f>
        <v>95</v>
      </c>
      <c r="P30" s="26" t="n">
        <v>2.5</v>
      </c>
      <c r="Q30" s="17" t="s">
        <v>20</v>
      </c>
    </row>
    <row r="31" customFormat="false" ht="13.8" hidden="false" customHeight="false" outlineLevel="0" collapsed="false">
      <c r="A31" s="17" t="s">
        <v>23</v>
      </c>
      <c r="B31" s="17" t="s">
        <v>24</v>
      </c>
      <c r="C31" s="18" t="n">
        <v>43019</v>
      </c>
      <c r="D31" s="19" t="n">
        <v>43018</v>
      </c>
      <c r="E31" s="20" t="s">
        <v>63</v>
      </c>
      <c r="F31" s="22" t="n">
        <f aca="false">C31-D31</f>
        <v>1</v>
      </c>
      <c r="G31" s="22" t="n">
        <v>20</v>
      </c>
      <c r="H31" s="22" t="n">
        <v>17562</v>
      </c>
      <c r="I31" s="22" t="n">
        <v>17541</v>
      </c>
      <c r="J31" s="17" t="n">
        <v>170</v>
      </c>
      <c r="K31" s="23" t="n">
        <v>118</v>
      </c>
      <c r="L31" s="17" t="n">
        <v>750</v>
      </c>
      <c r="M31" s="24" t="n">
        <f aca="false">K31+L31</f>
        <v>868</v>
      </c>
      <c r="N31" s="23" t="n">
        <f aca="false">O31*P31</f>
        <v>52.5</v>
      </c>
      <c r="O31" s="25" t="n">
        <f aca="false">H31-I31</f>
        <v>21</v>
      </c>
      <c r="P31" s="26" t="n">
        <v>2.5</v>
      </c>
      <c r="Q31" s="17" t="s">
        <v>20</v>
      </c>
    </row>
    <row r="32" customFormat="false" ht="13.8" hidden="false" customHeight="false" outlineLevel="0" collapsed="false">
      <c r="A32" s="17" t="s">
        <v>23</v>
      </c>
      <c r="B32" s="17" t="s">
        <v>24</v>
      </c>
      <c r="C32" s="18" t="n">
        <v>43019</v>
      </c>
      <c r="D32" s="19" t="n">
        <v>43018</v>
      </c>
      <c r="E32" s="20" t="s">
        <v>63</v>
      </c>
      <c r="F32" s="22" t="n">
        <f aca="false">C32-D32</f>
        <v>1</v>
      </c>
      <c r="G32" s="22" t="n">
        <v>20</v>
      </c>
      <c r="H32" s="22" t="n">
        <v>23469</v>
      </c>
      <c r="I32" s="22" t="n">
        <v>23468</v>
      </c>
      <c r="J32" s="17"/>
      <c r="K32" s="23"/>
      <c r="L32" s="17"/>
      <c r="M32" s="24" t="n">
        <f aca="false">K32+L32</f>
        <v>0</v>
      </c>
      <c r="N32" s="23" t="n">
        <f aca="false">O32*P32</f>
        <v>2.5</v>
      </c>
      <c r="O32" s="25" t="n">
        <f aca="false">H32-I32</f>
        <v>1</v>
      </c>
      <c r="P32" s="26" t="n">
        <v>2.5</v>
      </c>
      <c r="Q32" s="17" t="s">
        <v>20</v>
      </c>
    </row>
    <row r="33" customFormat="false" ht="13.8" hidden="false" customHeight="false" outlineLevel="0" collapsed="false">
      <c r="A33" s="17" t="s">
        <v>23</v>
      </c>
      <c r="B33" s="17" t="s">
        <v>24</v>
      </c>
      <c r="C33" s="18" t="n">
        <v>43018</v>
      </c>
      <c r="D33" s="19" t="n">
        <v>43007</v>
      </c>
      <c r="E33" s="20" t="s">
        <v>63</v>
      </c>
      <c r="F33" s="22" t="n">
        <f aca="false">C33-D33</f>
        <v>11</v>
      </c>
      <c r="G33" s="22" t="n">
        <v>20</v>
      </c>
      <c r="H33" s="22" t="n">
        <v>17541</v>
      </c>
      <c r="I33" s="22" t="n">
        <v>17285</v>
      </c>
      <c r="J33" s="17" t="n">
        <v>773</v>
      </c>
      <c r="K33" s="23" t="n">
        <v>170</v>
      </c>
      <c r="L33" s="17" t="n">
        <v>0</v>
      </c>
      <c r="M33" s="24" t="n">
        <f aca="false">K33+L33</f>
        <v>170</v>
      </c>
      <c r="N33" s="23" t="n">
        <f aca="false">O33*P33</f>
        <v>640</v>
      </c>
      <c r="O33" s="25" t="n">
        <f aca="false">H33-I33</f>
        <v>256</v>
      </c>
      <c r="P33" s="26" t="n">
        <v>2.5</v>
      </c>
      <c r="Q33" s="17" t="s">
        <v>20</v>
      </c>
    </row>
    <row r="34" customFormat="false" ht="13.8" hidden="false" customHeight="false" outlineLevel="0" collapsed="false">
      <c r="A34" s="17" t="s">
        <v>23</v>
      </c>
      <c r="B34" s="17" t="s">
        <v>24</v>
      </c>
      <c r="C34" s="18" t="n">
        <v>43017</v>
      </c>
      <c r="D34" s="19" t="n">
        <v>43011</v>
      </c>
      <c r="E34" s="20" t="s">
        <v>63</v>
      </c>
      <c r="F34" s="22" t="n">
        <f aca="false">C34-D34</f>
        <v>6</v>
      </c>
      <c r="G34" s="22" t="n">
        <v>20</v>
      </c>
      <c r="H34" s="22" t="n">
        <v>11889</v>
      </c>
      <c r="I34" s="22" t="n">
        <v>11758</v>
      </c>
      <c r="J34" s="17" t="n">
        <v>864</v>
      </c>
      <c r="K34" s="24" t="n">
        <v>520</v>
      </c>
      <c r="L34" s="17" t="n">
        <v>0</v>
      </c>
      <c r="M34" s="24" t="n">
        <f aca="false">K34+L34</f>
        <v>520</v>
      </c>
      <c r="N34" s="23" t="n">
        <f aca="false">O34*P34</f>
        <v>327.5</v>
      </c>
      <c r="O34" s="25" t="n">
        <f aca="false">H34-I34</f>
        <v>131</v>
      </c>
      <c r="P34" s="26" t="n">
        <v>2.5</v>
      </c>
      <c r="Q34" s="17" t="s">
        <v>20</v>
      </c>
    </row>
    <row r="35" customFormat="false" ht="13.8" hidden="false" customHeight="false" outlineLevel="0" collapsed="false">
      <c r="A35" s="17" t="s">
        <v>23</v>
      </c>
      <c r="B35" s="17" t="s">
        <v>24</v>
      </c>
      <c r="C35" s="18" t="n">
        <v>43011</v>
      </c>
      <c r="D35" s="19" t="n">
        <v>43010</v>
      </c>
      <c r="E35" s="20" t="s">
        <v>63</v>
      </c>
      <c r="F35" s="22" t="n">
        <f aca="false">C35-D35</f>
        <v>1</v>
      </c>
      <c r="G35" s="22" t="n">
        <v>20</v>
      </c>
      <c r="H35" s="22" t="n">
        <v>11758</v>
      </c>
      <c r="I35" s="22" t="n">
        <v>11736</v>
      </c>
      <c r="J35" s="17" t="n">
        <v>316</v>
      </c>
      <c r="K35" s="24" t="n">
        <v>264</v>
      </c>
      <c r="L35" s="17" t="n">
        <v>600</v>
      </c>
      <c r="M35" s="24" t="n">
        <f aca="false">K35+L35</f>
        <v>864</v>
      </c>
      <c r="N35" s="23" t="n">
        <f aca="false">O35*P35</f>
        <v>55</v>
      </c>
      <c r="O35" s="25" t="n">
        <f aca="false">H35-I35</f>
        <v>22</v>
      </c>
      <c r="P35" s="26" t="n">
        <v>2.5</v>
      </c>
      <c r="Q35" s="17" t="s">
        <v>20</v>
      </c>
    </row>
    <row r="36" s="53" customFormat="true" ht="13.8" hidden="false" customHeight="false" outlineLevel="0" collapsed="false">
      <c r="A36" s="44" t="s">
        <v>23</v>
      </c>
      <c r="B36" s="44" t="s">
        <v>24</v>
      </c>
      <c r="C36" s="45" t="n">
        <v>43010</v>
      </c>
      <c r="D36" s="46" t="n">
        <v>43006</v>
      </c>
      <c r="E36" s="47" t="s">
        <v>63</v>
      </c>
      <c r="F36" s="48" t="n">
        <f aca="false">C36-D36</f>
        <v>4</v>
      </c>
      <c r="G36" s="48" t="n">
        <v>20</v>
      </c>
      <c r="H36" s="48" t="n">
        <v>11736</v>
      </c>
      <c r="I36" s="48" t="n">
        <v>11633</v>
      </c>
      <c r="J36" s="44" t="n">
        <v>460</v>
      </c>
      <c r="K36" s="49" t="n">
        <v>216</v>
      </c>
      <c r="L36" s="44" t="n">
        <v>100</v>
      </c>
      <c r="M36" s="49" t="n">
        <f aca="false">K36+L36</f>
        <v>316</v>
      </c>
      <c r="N36" s="50" t="n">
        <f aca="false">O36*P36</f>
        <v>257.5</v>
      </c>
      <c r="O36" s="51" t="n">
        <f aca="false">H36-I36</f>
        <v>103</v>
      </c>
      <c r="P36" s="52" t="n">
        <v>2.5</v>
      </c>
      <c r="Q36" s="44" t="s">
        <v>20</v>
      </c>
    </row>
    <row r="37" customFormat="false" ht="13.8" hidden="false" customHeight="false" outlineLevel="0" collapsed="false">
      <c r="A37" s="17" t="s">
        <v>21</v>
      </c>
      <c r="B37" s="17" t="s">
        <v>101</v>
      </c>
      <c r="C37" s="18" t="n">
        <v>43039</v>
      </c>
      <c r="D37" s="19" t="n">
        <v>43034</v>
      </c>
      <c r="E37" s="20" t="s">
        <v>63</v>
      </c>
      <c r="F37" s="22" t="n">
        <f aca="false">C37-D37</f>
        <v>5</v>
      </c>
      <c r="G37" s="22" t="n">
        <v>20</v>
      </c>
      <c r="H37" s="22" t="n">
        <v>20105</v>
      </c>
      <c r="I37" s="22" t="n">
        <v>19990</v>
      </c>
      <c r="J37" s="17" t="n">
        <v>550</v>
      </c>
      <c r="K37" s="24" t="n">
        <v>275</v>
      </c>
      <c r="L37" s="17" t="n">
        <v>500</v>
      </c>
      <c r="M37" s="24" t="n">
        <f aca="false">K37+L37</f>
        <v>775</v>
      </c>
      <c r="N37" s="23" t="n">
        <f aca="false">O37*P37</f>
        <v>287.5</v>
      </c>
      <c r="O37" s="17" t="n">
        <f aca="false">H37-I37</f>
        <v>115</v>
      </c>
      <c r="P37" s="26" t="n">
        <v>2.5</v>
      </c>
      <c r="Q37" s="17" t="s">
        <v>20</v>
      </c>
    </row>
    <row r="38" customFormat="false" ht="13.8" hidden="false" customHeight="false" outlineLevel="0" collapsed="false">
      <c r="A38" s="17" t="s">
        <v>21</v>
      </c>
      <c r="B38" s="17" t="s">
        <v>101</v>
      </c>
      <c r="C38" s="18" t="n">
        <v>43036</v>
      </c>
      <c r="D38" s="19" t="n">
        <v>43030</v>
      </c>
      <c r="E38" s="20" t="s">
        <v>63</v>
      </c>
      <c r="F38" s="22" t="n">
        <f aca="false">C38-D38</f>
        <v>6</v>
      </c>
      <c r="G38" s="22" t="n">
        <v>20</v>
      </c>
      <c r="H38" s="22" t="n">
        <v>22170</v>
      </c>
      <c r="I38" s="22" t="n">
        <v>21980</v>
      </c>
      <c r="J38" s="17" t="n">
        <v>510</v>
      </c>
      <c r="K38" s="24" t="n">
        <v>10</v>
      </c>
      <c r="L38" s="17" t="n">
        <v>650</v>
      </c>
      <c r="M38" s="24" t="n">
        <f aca="false">K38+L38</f>
        <v>660</v>
      </c>
      <c r="N38" s="23" t="n">
        <f aca="false">O38*P38</f>
        <v>475</v>
      </c>
      <c r="O38" s="17" t="n">
        <f aca="false">H38-I38</f>
        <v>190</v>
      </c>
      <c r="P38" s="26" t="n">
        <v>2.5</v>
      </c>
      <c r="Q38" s="17" t="s">
        <v>20</v>
      </c>
    </row>
    <row r="39" customFormat="false" ht="13.8" hidden="false" customHeight="false" outlineLevel="0" collapsed="false">
      <c r="A39" s="17" t="s">
        <v>21</v>
      </c>
      <c r="B39" s="17" t="s">
        <v>101</v>
      </c>
      <c r="C39" s="18" t="n">
        <v>43034</v>
      </c>
      <c r="D39" s="19" t="n">
        <v>43028</v>
      </c>
      <c r="E39" s="20" t="s">
        <v>63</v>
      </c>
      <c r="F39" s="22" t="n">
        <f aca="false">C39-D39</f>
        <v>6</v>
      </c>
      <c r="G39" s="22" t="n">
        <v>20</v>
      </c>
      <c r="H39" s="22" t="n">
        <v>19990</v>
      </c>
      <c r="I39" s="22" t="n">
        <v>19846</v>
      </c>
      <c r="J39" s="17" t="n">
        <v>640</v>
      </c>
      <c r="K39" s="24" t="n">
        <v>300</v>
      </c>
      <c r="L39" s="17" t="n">
        <v>250</v>
      </c>
      <c r="M39" s="24" t="n">
        <f aca="false">K39+L39</f>
        <v>550</v>
      </c>
      <c r="N39" s="23" t="n">
        <f aca="false">O39*P39</f>
        <v>360</v>
      </c>
      <c r="O39" s="17" t="n">
        <f aca="false">H39-I39</f>
        <v>144</v>
      </c>
      <c r="P39" s="26" t="n">
        <v>2.5</v>
      </c>
      <c r="Q39" s="17" t="s">
        <v>20</v>
      </c>
    </row>
    <row r="40" customFormat="false" ht="13.8" hidden="false" customHeight="false" outlineLevel="0" collapsed="false">
      <c r="A40" s="17" t="s">
        <v>21</v>
      </c>
      <c r="B40" s="17" t="s">
        <v>101</v>
      </c>
      <c r="C40" s="18" t="n">
        <v>43030</v>
      </c>
      <c r="D40" s="19" t="n">
        <v>43019</v>
      </c>
      <c r="E40" s="20" t="s">
        <v>63</v>
      </c>
      <c r="F40" s="22" t="n">
        <f aca="false">C40-D40</f>
        <v>11</v>
      </c>
      <c r="G40" s="22" t="n">
        <v>20</v>
      </c>
      <c r="H40" s="22" t="n">
        <v>21980</v>
      </c>
      <c r="I40" s="22" t="n">
        <v>21716</v>
      </c>
      <c r="J40" s="17" t="n">
        <v>680</v>
      </c>
      <c r="K40" s="23" t="n">
        <v>10</v>
      </c>
      <c r="L40" s="17" t="n">
        <v>500</v>
      </c>
      <c r="M40" s="24" t="n">
        <f aca="false">K40+L40</f>
        <v>510</v>
      </c>
      <c r="N40" s="23" t="n">
        <f aca="false">O40*P40</f>
        <v>660</v>
      </c>
      <c r="O40" s="28" t="n">
        <f aca="false">H40-I40</f>
        <v>264</v>
      </c>
      <c r="P40" s="26" t="n">
        <v>2.5</v>
      </c>
      <c r="Q40" s="17" t="s">
        <v>20</v>
      </c>
    </row>
    <row r="41" customFormat="false" ht="13.8" hidden="false" customHeight="false" outlineLevel="0" collapsed="false">
      <c r="A41" s="17" t="s">
        <v>21</v>
      </c>
      <c r="B41" s="17" t="s">
        <v>101</v>
      </c>
      <c r="C41" s="18" t="n">
        <v>43028</v>
      </c>
      <c r="D41" s="19" t="n">
        <v>43020</v>
      </c>
      <c r="E41" s="20" t="s">
        <v>63</v>
      </c>
      <c r="F41" s="22" t="n">
        <f aca="false">C41-D41</f>
        <v>8</v>
      </c>
      <c r="G41" s="22" t="n">
        <v>20</v>
      </c>
      <c r="H41" s="22" t="n">
        <v>19846</v>
      </c>
      <c r="I41" s="22" t="n">
        <v>19662</v>
      </c>
      <c r="J41" s="17" t="n">
        <v>705</v>
      </c>
      <c r="K41" s="24" t="n">
        <v>240</v>
      </c>
      <c r="L41" s="17" t="n">
        <v>400</v>
      </c>
      <c r="M41" s="24" t="n">
        <f aca="false">K41+L41</f>
        <v>640</v>
      </c>
      <c r="N41" s="23" t="n">
        <f aca="false">O41*P41</f>
        <v>460</v>
      </c>
      <c r="O41" s="28" t="n">
        <f aca="false">H41-I41</f>
        <v>184</v>
      </c>
      <c r="P41" s="26" t="n">
        <v>2.5</v>
      </c>
      <c r="Q41" s="17" t="s">
        <v>20</v>
      </c>
    </row>
    <row r="42" customFormat="false" ht="13.8" hidden="false" customHeight="false" outlineLevel="0" collapsed="false">
      <c r="A42" s="17" t="s">
        <v>21</v>
      </c>
      <c r="B42" s="29" t="s">
        <v>22</v>
      </c>
      <c r="C42" s="18" t="n">
        <v>43020</v>
      </c>
      <c r="D42" s="19" t="n">
        <v>43016</v>
      </c>
      <c r="E42" s="20" t="s">
        <v>63</v>
      </c>
      <c r="F42" s="22" t="n">
        <f aca="false">C42-D42</f>
        <v>4</v>
      </c>
      <c r="G42" s="22" t="n">
        <v>20</v>
      </c>
      <c r="H42" s="22" t="n">
        <v>19662</v>
      </c>
      <c r="I42" s="22" t="n">
        <v>19566</v>
      </c>
      <c r="J42" s="17" t="n">
        <v>475</v>
      </c>
      <c r="K42" s="23" t="n">
        <v>255</v>
      </c>
      <c r="L42" s="17" t="n">
        <v>450</v>
      </c>
      <c r="M42" s="24" t="n">
        <f aca="false">K42+L42</f>
        <v>705</v>
      </c>
      <c r="N42" s="23" t="n">
        <f aca="false">O42*P42</f>
        <v>240</v>
      </c>
      <c r="O42" s="28" t="n">
        <f aca="false">H42-I42</f>
        <v>96</v>
      </c>
      <c r="P42" s="26" t="n">
        <v>2.5</v>
      </c>
      <c r="Q42" s="17" t="s">
        <v>20</v>
      </c>
    </row>
    <row r="43" s="53" customFormat="true" ht="13.8" hidden="false" customHeight="false" outlineLevel="0" collapsed="false">
      <c r="A43" s="44" t="s">
        <v>21</v>
      </c>
      <c r="B43" s="55" t="s">
        <v>22</v>
      </c>
      <c r="C43" s="45" t="n">
        <v>43019</v>
      </c>
      <c r="D43" s="46" t="n">
        <v>43006</v>
      </c>
      <c r="E43" s="47" t="s">
        <v>63</v>
      </c>
      <c r="F43" s="48" t="n">
        <f aca="false">C43-D43</f>
        <v>13</v>
      </c>
      <c r="G43" s="48" t="n">
        <v>20</v>
      </c>
      <c r="H43" s="48" t="n">
        <v>21716</v>
      </c>
      <c r="I43" s="48" t="n">
        <v>21448</v>
      </c>
      <c r="J43" s="44" t="n">
        <v>672</v>
      </c>
      <c r="K43" s="50" t="n">
        <v>30</v>
      </c>
      <c r="L43" s="44" t="n">
        <v>650</v>
      </c>
      <c r="M43" s="49" t="n">
        <f aca="false">K43+L43</f>
        <v>680</v>
      </c>
      <c r="N43" s="50" t="n">
        <f aca="false">O43*P43</f>
        <v>670</v>
      </c>
      <c r="O43" s="56" t="n">
        <f aca="false">H43-I43</f>
        <v>268</v>
      </c>
      <c r="P43" s="52" t="n">
        <v>2.5</v>
      </c>
      <c r="Q43" s="44" t="s">
        <v>20</v>
      </c>
    </row>
    <row r="44" customFormat="false" ht="13.8" hidden="false" customHeight="false" outlineLevel="0" collapsed="false">
      <c r="A44" s="17" t="s">
        <v>21</v>
      </c>
      <c r="B44" s="29" t="s">
        <v>22</v>
      </c>
      <c r="C44" s="18" t="n">
        <v>43017</v>
      </c>
      <c r="D44" s="19" t="n">
        <v>43011</v>
      </c>
      <c r="E44" s="20" t="s">
        <v>63</v>
      </c>
      <c r="F44" s="22" t="n">
        <f aca="false">C44-D44</f>
        <v>6</v>
      </c>
      <c r="G44" s="22" t="n">
        <v>20</v>
      </c>
      <c r="H44" s="22" t="n">
        <v>19566</v>
      </c>
      <c r="I44" s="22" t="n">
        <v>19422</v>
      </c>
      <c r="J44" s="17" t="n">
        <v>820</v>
      </c>
      <c r="K44" s="24" t="n">
        <v>475</v>
      </c>
      <c r="L44" s="17" t="n">
        <v>0</v>
      </c>
      <c r="M44" s="24" t="n">
        <f aca="false">K44+L44</f>
        <v>475</v>
      </c>
      <c r="N44" s="23" t="n">
        <f aca="false">O44*P44</f>
        <v>360</v>
      </c>
      <c r="O44" s="28" t="n">
        <f aca="false">H44-I44</f>
        <v>144</v>
      </c>
      <c r="P44" s="26" t="n">
        <v>2.5</v>
      </c>
      <c r="Q44" s="17" t="s">
        <v>20</v>
      </c>
    </row>
    <row r="45" customFormat="false" ht="13.8" hidden="false" customHeight="false" outlineLevel="0" collapsed="false">
      <c r="A45" s="17" t="s">
        <v>21</v>
      </c>
      <c r="B45" s="17" t="s">
        <v>22</v>
      </c>
      <c r="C45" s="18" t="n">
        <v>43011</v>
      </c>
      <c r="D45" s="19" t="n">
        <v>43005</v>
      </c>
      <c r="E45" s="20" t="s">
        <v>63</v>
      </c>
      <c r="F45" s="22" t="n">
        <f aca="false">C45-D45</f>
        <v>6</v>
      </c>
      <c r="G45" s="22" t="n">
        <v>20</v>
      </c>
      <c r="H45" s="22" t="n">
        <v>19422</v>
      </c>
      <c r="I45" s="22" t="n">
        <v>19302</v>
      </c>
      <c r="J45" s="17" t="n">
        <v>375</v>
      </c>
      <c r="K45" s="24" t="n">
        <v>70</v>
      </c>
      <c r="L45" s="17" t="n">
        <v>750</v>
      </c>
      <c r="M45" s="24" t="n">
        <f aca="false">K45+L45</f>
        <v>820</v>
      </c>
      <c r="N45" s="23" t="n">
        <f aca="false">O45*P45</f>
        <v>300</v>
      </c>
      <c r="O45" s="28" t="n">
        <f aca="false">H45-I45</f>
        <v>120</v>
      </c>
      <c r="P45" s="26" t="n">
        <v>2.5</v>
      </c>
      <c r="Q45" s="17" t="s">
        <v>20</v>
      </c>
    </row>
    <row r="46" customFormat="false" ht="13.8" hidden="false" customHeight="false" outlineLevel="0" collapsed="false">
      <c r="A46" s="17" t="s">
        <v>17</v>
      </c>
      <c r="B46" s="17" t="s">
        <v>109</v>
      </c>
      <c r="C46" s="18" t="n">
        <v>43037</v>
      </c>
      <c r="D46" s="19" t="n">
        <v>43034</v>
      </c>
      <c r="E46" s="20" t="s">
        <v>63</v>
      </c>
      <c r="F46" s="22" t="n">
        <f aca="false">C46-D46</f>
        <v>3</v>
      </c>
      <c r="G46" s="22" t="n">
        <v>20</v>
      </c>
      <c r="H46" s="22" t="n">
        <v>18491</v>
      </c>
      <c r="I46" s="22" t="n">
        <v>18429</v>
      </c>
      <c r="J46" s="17" t="n">
        <v>170</v>
      </c>
      <c r="K46" s="24" t="n">
        <v>5</v>
      </c>
      <c r="L46" s="17" t="n">
        <v>400</v>
      </c>
      <c r="M46" s="24" t="n">
        <f aca="false">K46+L46</f>
        <v>405</v>
      </c>
      <c r="N46" s="23" t="n">
        <f aca="false">O46*P46</f>
        <v>155</v>
      </c>
      <c r="O46" s="17" t="n">
        <f aca="false">H46-I46</f>
        <v>62</v>
      </c>
      <c r="P46" s="26" t="n">
        <v>2.5</v>
      </c>
      <c r="Q46" s="17" t="s">
        <v>20</v>
      </c>
    </row>
    <row r="47" customFormat="false" ht="13.8" hidden="false" customHeight="false" outlineLevel="0" collapsed="false">
      <c r="A47" s="17" t="s">
        <v>17</v>
      </c>
      <c r="B47" s="17" t="s">
        <v>18</v>
      </c>
      <c r="C47" s="18" t="n">
        <v>43034</v>
      </c>
      <c r="D47" s="19" t="n">
        <v>43030</v>
      </c>
      <c r="E47" s="20" t="s">
        <v>63</v>
      </c>
      <c r="F47" s="22" t="n">
        <f aca="false">C47-D47</f>
        <v>4</v>
      </c>
      <c r="G47" s="22" t="n">
        <v>20</v>
      </c>
      <c r="H47" s="22" t="n">
        <v>18429</v>
      </c>
      <c r="I47" s="22" t="n">
        <v>18331</v>
      </c>
      <c r="J47" s="17" t="n">
        <v>276</v>
      </c>
      <c r="K47" s="24" t="n">
        <v>20</v>
      </c>
      <c r="L47" s="17" t="n">
        <v>150</v>
      </c>
      <c r="M47" s="24" t="n">
        <f aca="false">K47+L47</f>
        <v>170</v>
      </c>
      <c r="N47" s="23" t="n">
        <f aca="false">O47*P47</f>
        <v>245</v>
      </c>
      <c r="O47" s="17" t="n">
        <f aca="false">H47-I47</f>
        <v>98</v>
      </c>
      <c r="P47" s="26" t="n">
        <v>2.5</v>
      </c>
      <c r="Q47" s="17" t="s">
        <v>20</v>
      </c>
    </row>
    <row r="48" customFormat="false" ht="13.8" hidden="false" customHeight="false" outlineLevel="0" collapsed="false">
      <c r="A48" s="17" t="s">
        <v>17</v>
      </c>
      <c r="B48" s="29" t="s">
        <v>18</v>
      </c>
      <c r="C48" s="18" t="n">
        <v>43030</v>
      </c>
      <c r="D48" s="19" t="n">
        <v>43024</v>
      </c>
      <c r="E48" s="20" t="s">
        <v>63</v>
      </c>
      <c r="F48" s="21" t="n">
        <f aca="false">+C48-D48</f>
        <v>6</v>
      </c>
      <c r="G48" s="22" t="n">
        <v>20</v>
      </c>
      <c r="H48" s="22" t="n">
        <v>18331</v>
      </c>
      <c r="I48" s="22" t="n">
        <v>18188</v>
      </c>
      <c r="J48" s="17" t="n">
        <v>401</v>
      </c>
      <c r="K48" s="23" t="n">
        <v>51</v>
      </c>
      <c r="L48" s="17" t="n">
        <v>225</v>
      </c>
      <c r="M48" s="24" t="n">
        <f aca="false">+K48+L48</f>
        <v>276</v>
      </c>
      <c r="N48" s="23" t="n">
        <f aca="false">O48*P48</f>
        <v>357.5</v>
      </c>
      <c r="O48" s="25" t="n">
        <f aca="false">H48-I48</f>
        <v>143</v>
      </c>
      <c r="P48" s="26" t="n">
        <v>2.5</v>
      </c>
      <c r="Q48" s="17" t="s">
        <v>20</v>
      </c>
    </row>
    <row r="49" customFormat="false" ht="13.8" hidden="false" customHeight="false" outlineLevel="0" collapsed="false">
      <c r="A49" s="17" t="s">
        <v>17</v>
      </c>
      <c r="B49" s="17" t="s">
        <v>18</v>
      </c>
      <c r="C49" s="18" t="n">
        <v>43024</v>
      </c>
      <c r="D49" s="19" t="n">
        <v>43021</v>
      </c>
      <c r="E49" s="20" t="s">
        <v>63</v>
      </c>
      <c r="F49" s="21" t="n">
        <f aca="false">+C49-D49</f>
        <v>3</v>
      </c>
      <c r="G49" s="22" t="n">
        <v>20</v>
      </c>
      <c r="H49" s="22" t="n">
        <v>18188</v>
      </c>
      <c r="I49" s="22" t="n">
        <v>18114</v>
      </c>
      <c r="J49" s="17" t="n">
        <v>276</v>
      </c>
      <c r="K49" s="23" t="n">
        <v>76</v>
      </c>
      <c r="L49" s="17" t="n">
        <v>325</v>
      </c>
      <c r="M49" s="24" t="n">
        <f aca="false">+K49+L49</f>
        <v>401</v>
      </c>
      <c r="N49" s="23" t="n">
        <f aca="false">O49*P49</f>
        <v>185</v>
      </c>
      <c r="O49" s="25" t="n">
        <f aca="false">H49-I49</f>
        <v>74</v>
      </c>
      <c r="P49" s="26" t="n">
        <v>2.5</v>
      </c>
      <c r="Q49" s="17" t="s">
        <v>20</v>
      </c>
    </row>
    <row r="50" customFormat="false" ht="13.8" hidden="false" customHeight="false" outlineLevel="0" collapsed="false">
      <c r="A50" s="17" t="s">
        <v>17</v>
      </c>
      <c r="B50" s="27" t="s">
        <v>18</v>
      </c>
      <c r="C50" s="18" t="n">
        <v>43021</v>
      </c>
      <c r="D50" s="19" t="n">
        <v>43011</v>
      </c>
      <c r="E50" s="20" t="s">
        <v>63</v>
      </c>
      <c r="F50" s="21" t="n">
        <f aca="false">+C50-D50</f>
        <v>10</v>
      </c>
      <c r="G50" s="22" t="n">
        <v>20</v>
      </c>
      <c r="H50" s="22" t="n">
        <v>18114</v>
      </c>
      <c r="I50" s="22" t="n">
        <v>17879</v>
      </c>
      <c r="J50" s="17" t="n">
        <v>710</v>
      </c>
      <c r="K50" s="23" t="n">
        <v>76</v>
      </c>
      <c r="L50" s="17" t="n">
        <v>200</v>
      </c>
      <c r="M50" s="24" t="n">
        <f aca="false">+K50+L50</f>
        <v>276</v>
      </c>
      <c r="N50" s="23" t="n">
        <f aca="false">O50*P50</f>
        <v>587.5</v>
      </c>
      <c r="O50" s="25" t="n">
        <f aca="false">H50-I50</f>
        <v>235</v>
      </c>
      <c r="P50" s="26" t="n">
        <v>2.5</v>
      </c>
      <c r="Q50" s="17" t="s">
        <v>20</v>
      </c>
    </row>
    <row r="51" customFormat="false" ht="13.8" hidden="false" customHeight="false" outlineLevel="0" collapsed="false">
      <c r="A51" s="17" t="s">
        <v>17</v>
      </c>
      <c r="B51" s="17" t="s">
        <v>18</v>
      </c>
      <c r="C51" s="18" t="n">
        <v>43011</v>
      </c>
      <c r="D51" s="19" t="n">
        <v>43006</v>
      </c>
      <c r="E51" s="20" t="s">
        <v>63</v>
      </c>
      <c r="F51" s="21" t="n">
        <f aca="false">+C51-D51</f>
        <v>5</v>
      </c>
      <c r="G51" s="22" t="n">
        <v>20</v>
      </c>
      <c r="H51" s="22" t="n">
        <v>17879</v>
      </c>
      <c r="I51" s="22" t="n">
        <v>17755</v>
      </c>
      <c r="J51" s="17" t="n">
        <v>595</v>
      </c>
      <c r="K51" s="24" t="n">
        <v>260</v>
      </c>
      <c r="L51" s="17" t="n">
        <v>450</v>
      </c>
      <c r="M51" s="24" t="n">
        <f aca="false">+K51+L51</f>
        <v>710</v>
      </c>
      <c r="N51" s="23" t="n">
        <f aca="false">O51*P51</f>
        <v>310</v>
      </c>
      <c r="O51" s="25" t="n">
        <f aca="false">H51-I51</f>
        <v>124</v>
      </c>
      <c r="P51" s="26" t="n">
        <v>2.5</v>
      </c>
      <c r="Q51" s="17" t="s">
        <v>20</v>
      </c>
    </row>
    <row r="52" customFormat="false" ht="13.8" hidden="false" customHeight="false" outlineLevel="0" collapsed="false">
      <c r="A52" s="17" t="s">
        <v>84</v>
      </c>
      <c r="B52" s="17" t="s">
        <v>85</v>
      </c>
      <c r="C52" s="18" t="n">
        <v>43031</v>
      </c>
      <c r="D52" s="19" t="n">
        <v>43021</v>
      </c>
      <c r="E52" s="20" t="s">
        <v>63</v>
      </c>
      <c r="F52" s="22" t="n">
        <f aca="false">C52-D52</f>
        <v>10</v>
      </c>
      <c r="G52" s="22" t="n">
        <v>20</v>
      </c>
      <c r="H52" s="22" t="n">
        <v>7863</v>
      </c>
      <c r="I52" s="22" t="n">
        <v>7622</v>
      </c>
      <c r="J52" s="17" t="n">
        <v>840</v>
      </c>
      <c r="K52" s="24" t="n">
        <v>250</v>
      </c>
      <c r="L52" s="17" t="n">
        <v>650</v>
      </c>
      <c r="M52" s="24" t="n">
        <f aca="false">K52+L52</f>
        <v>900</v>
      </c>
      <c r="N52" s="23" t="n">
        <f aca="false">O52*P52</f>
        <v>554.3</v>
      </c>
      <c r="O52" s="17" t="n">
        <f aca="false">H52-I52</f>
        <v>241</v>
      </c>
      <c r="P52" s="26" t="n">
        <v>2.3</v>
      </c>
      <c r="Q52" s="17" t="s">
        <v>20</v>
      </c>
    </row>
    <row r="53" customFormat="false" ht="13.8" hidden="false" customHeight="false" outlineLevel="0" collapsed="false">
      <c r="A53" s="17" t="s">
        <v>84</v>
      </c>
      <c r="B53" s="29" t="s">
        <v>85</v>
      </c>
      <c r="C53" s="18" t="n">
        <v>43021</v>
      </c>
      <c r="D53" s="19" t="n">
        <v>43011</v>
      </c>
      <c r="E53" s="20" t="s">
        <v>63</v>
      </c>
      <c r="F53" s="22" t="n">
        <f aca="false">C53-D53</f>
        <v>10</v>
      </c>
      <c r="G53" s="22" t="n">
        <v>20</v>
      </c>
      <c r="H53" s="22" t="n">
        <v>7622</v>
      </c>
      <c r="I53" s="22" t="n">
        <v>7377</v>
      </c>
      <c r="J53" s="17" t="n">
        <v>752</v>
      </c>
      <c r="K53" s="23" t="n">
        <v>140</v>
      </c>
      <c r="L53" s="17" t="n">
        <v>700</v>
      </c>
      <c r="M53" s="24" t="n">
        <f aca="false">K53+L53</f>
        <v>840</v>
      </c>
      <c r="N53" s="23" t="n">
        <f aca="false">O53*P53</f>
        <v>563.5</v>
      </c>
      <c r="O53" s="25" t="n">
        <f aca="false">H53-I53</f>
        <v>245</v>
      </c>
      <c r="P53" s="26" t="n">
        <v>2.3</v>
      </c>
      <c r="Q53" s="17" t="s">
        <v>20</v>
      </c>
    </row>
    <row r="54" customFormat="false" ht="13.8" hidden="false" customHeight="false" outlineLevel="0" collapsed="false">
      <c r="A54" s="17" t="s">
        <v>84</v>
      </c>
      <c r="B54" s="25" t="s">
        <v>85</v>
      </c>
      <c r="C54" s="18" t="n">
        <v>43011</v>
      </c>
      <c r="D54" s="19" t="n">
        <v>43003</v>
      </c>
      <c r="E54" s="20" t="s">
        <v>63</v>
      </c>
      <c r="F54" s="22" t="n">
        <f aca="false">C54-D54</f>
        <v>8</v>
      </c>
      <c r="G54" s="22" t="n">
        <v>20</v>
      </c>
      <c r="H54" s="22" t="n">
        <v>7377</v>
      </c>
      <c r="I54" s="22" t="n">
        <v>7189</v>
      </c>
      <c r="J54" s="17" t="n">
        <v>752</v>
      </c>
      <c r="K54" s="24" t="n">
        <v>252</v>
      </c>
      <c r="L54" s="17" t="n">
        <v>500</v>
      </c>
      <c r="M54" s="24" t="n">
        <f aca="false">K54+L54</f>
        <v>752</v>
      </c>
      <c r="N54" s="23" t="n">
        <f aca="false">O54*P54</f>
        <v>432.4</v>
      </c>
      <c r="O54" s="25" t="n">
        <f aca="false">H54-I54</f>
        <v>188</v>
      </c>
      <c r="P54" s="26" t="n">
        <v>2.3</v>
      </c>
      <c r="Q54" s="17" t="s">
        <v>20</v>
      </c>
    </row>
    <row r="55" customFormat="false" ht="13.8" hidden="false" customHeight="false" outlineLevel="0" collapsed="false">
      <c r="A55" s="17" t="s">
        <v>23</v>
      </c>
      <c r="B55" s="29" t="s">
        <v>96</v>
      </c>
      <c r="C55" s="18" t="n">
        <v>43027</v>
      </c>
      <c r="D55" s="19" t="n">
        <v>43023</v>
      </c>
      <c r="E55" s="20" t="s">
        <v>63</v>
      </c>
      <c r="F55" s="22" t="n">
        <f aca="false">C55-D55</f>
        <v>4</v>
      </c>
      <c r="G55" s="22" t="n">
        <v>20</v>
      </c>
      <c r="H55" s="22" t="n">
        <v>1364</v>
      </c>
      <c r="I55" s="22" t="n">
        <v>1348</v>
      </c>
      <c r="J55" s="17"/>
      <c r="K55" s="24"/>
      <c r="L55" s="17"/>
      <c r="M55" s="24" t="n">
        <f aca="false">K55+L55</f>
        <v>0</v>
      </c>
      <c r="N55" s="23" t="n">
        <f aca="false">O55*P55</f>
        <v>36.8</v>
      </c>
      <c r="O55" s="25" t="n">
        <f aca="false">H55-I55</f>
        <v>16</v>
      </c>
      <c r="P55" s="26" t="n">
        <v>2.3</v>
      </c>
      <c r="Q55" s="17" t="s">
        <v>20</v>
      </c>
    </row>
    <row r="56" customFormat="false" ht="13.8" hidden="false" customHeight="false" outlineLevel="0" collapsed="false">
      <c r="A56" s="17" t="s">
        <v>23</v>
      </c>
      <c r="B56" s="17" t="s">
        <v>96</v>
      </c>
      <c r="C56" s="18" t="n">
        <v>43023</v>
      </c>
      <c r="D56" s="19" t="n">
        <v>43021</v>
      </c>
      <c r="E56" s="20" t="s">
        <v>63</v>
      </c>
      <c r="F56" s="22" t="n">
        <f aca="false">C56-D56</f>
        <v>2</v>
      </c>
      <c r="G56" s="22" t="n">
        <v>20</v>
      </c>
      <c r="H56" s="22" t="n">
        <v>1348</v>
      </c>
      <c r="I56" s="22" t="n">
        <v>1342</v>
      </c>
      <c r="J56" s="17"/>
      <c r="K56" s="23"/>
      <c r="L56" s="17"/>
      <c r="M56" s="24" t="n">
        <f aca="false">K56+L56</f>
        <v>0</v>
      </c>
      <c r="N56" s="23" t="n">
        <f aca="false">O56*P56</f>
        <v>13.8</v>
      </c>
      <c r="O56" s="25" t="n">
        <f aca="false">H56-I56</f>
        <v>6</v>
      </c>
      <c r="P56" s="26" t="n">
        <v>2.3</v>
      </c>
      <c r="Q56" s="17" t="s">
        <v>20</v>
      </c>
    </row>
    <row r="57" customFormat="false" ht="13.8" hidden="false" customHeight="false" outlineLevel="0" collapsed="false">
      <c r="A57" s="17" t="s">
        <v>23</v>
      </c>
      <c r="B57" s="17" t="s">
        <v>24</v>
      </c>
      <c r="C57" s="18" t="n">
        <v>43017</v>
      </c>
      <c r="D57" s="19" t="n">
        <v>43011</v>
      </c>
      <c r="E57" s="20" t="s">
        <v>63</v>
      </c>
      <c r="F57" s="22" t="n">
        <f aca="false">C57-D57</f>
        <v>6</v>
      </c>
      <c r="G57" s="22" t="n">
        <v>20</v>
      </c>
      <c r="H57" s="22" t="n">
        <v>1342</v>
      </c>
      <c r="I57" s="22" t="n">
        <v>1329</v>
      </c>
      <c r="J57" s="17"/>
      <c r="K57" s="24"/>
      <c r="L57" s="17"/>
      <c r="M57" s="24" t="n">
        <f aca="false">K57+L57</f>
        <v>0</v>
      </c>
      <c r="N57" s="23" t="n">
        <f aca="false">O57*P57</f>
        <v>29.9</v>
      </c>
      <c r="O57" s="25" t="n">
        <f aca="false">H57-I57</f>
        <v>13</v>
      </c>
      <c r="P57" s="26" t="n">
        <v>2.3</v>
      </c>
      <c r="Q57" s="17" t="s">
        <v>20</v>
      </c>
    </row>
    <row r="58" customFormat="false" ht="13.8" hidden="false" customHeight="false" outlineLevel="0" collapsed="false">
      <c r="A58" s="17" t="s">
        <v>23</v>
      </c>
      <c r="B58" s="17" t="s">
        <v>24</v>
      </c>
      <c r="C58" s="18" t="n">
        <v>43011</v>
      </c>
      <c r="D58" s="19" t="n">
        <v>43010</v>
      </c>
      <c r="E58" s="20" t="s">
        <v>63</v>
      </c>
      <c r="F58" s="22" t="n">
        <f aca="false">C58-D58</f>
        <v>1</v>
      </c>
      <c r="G58" s="22" t="n">
        <v>20</v>
      </c>
      <c r="H58" s="22" t="n">
        <v>1329</v>
      </c>
      <c r="I58" s="22" t="n">
        <v>1328</v>
      </c>
      <c r="J58" s="17"/>
      <c r="K58" s="24"/>
      <c r="L58" s="17"/>
      <c r="M58" s="24" t="n">
        <f aca="false">K58+L58</f>
        <v>0</v>
      </c>
      <c r="N58" s="23" t="n">
        <f aca="false">O58*P58</f>
        <v>2.3</v>
      </c>
      <c r="O58" s="25" t="n">
        <f aca="false">H58-I58</f>
        <v>1</v>
      </c>
      <c r="P58" s="26" t="n">
        <v>2.3</v>
      </c>
      <c r="Q58" s="17" t="s">
        <v>20</v>
      </c>
    </row>
    <row r="59" customFormat="false" ht="13.8" hidden="false" customHeight="false" outlineLevel="0" collapsed="false">
      <c r="A59" s="17" t="s">
        <v>21</v>
      </c>
      <c r="B59" s="17" t="s">
        <v>101</v>
      </c>
      <c r="C59" s="18" t="n">
        <v>43035</v>
      </c>
      <c r="D59" s="19" t="n">
        <v>43028</v>
      </c>
      <c r="E59" s="20" t="s">
        <v>63</v>
      </c>
      <c r="F59" s="22" t="n">
        <f aca="false">C59-D59</f>
        <v>7</v>
      </c>
      <c r="G59" s="22" t="n">
        <v>20</v>
      </c>
      <c r="H59" s="22" t="n">
        <v>3220</v>
      </c>
      <c r="I59" s="22" t="n">
        <v>3056</v>
      </c>
      <c r="J59" s="17" t="n">
        <v>520</v>
      </c>
      <c r="K59" s="24" t="n">
        <v>70</v>
      </c>
      <c r="L59" s="17" t="n">
        <v>500</v>
      </c>
      <c r="M59" s="24" t="n">
        <f aca="false">K59+L59</f>
        <v>570</v>
      </c>
      <c r="N59" s="23" t="n">
        <f aca="false">O59*P59</f>
        <v>377.2</v>
      </c>
      <c r="O59" s="17" t="n">
        <f aca="false">H59-I59</f>
        <v>164</v>
      </c>
      <c r="P59" s="26" t="n">
        <v>2.3</v>
      </c>
      <c r="Q59" s="17" t="s">
        <v>20</v>
      </c>
    </row>
    <row r="60" customFormat="false" ht="13.8" hidden="false" customHeight="false" outlineLevel="0" collapsed="false">
      <c r="A60" s="17" t="s">
        <v>21</v>
      </c>
      <c r="B60" s="17" t="s">
        <v>22</v>
      </c>
      <c r="C60" s="18" t="n">
        <v>43028</v>
      </c>
      <c r="D60" s="19" t="n">
        <v>43026</v>
      </c>
      <c r="E60" s="20" t="s">
        <v>63</v>
      </c>
      <c r="F60" s="22" t="n">
        <f aca="false">C60-D60</f>
        <v>2</v>
      </c>
      <c r="G60" s="22" t="n">
        <v>20</v>
      </c>
      <c r="H60" s="22" t="n">
        <v>238</v>
      </c>
      <c r="I60" s="22" t="n">
        <v>234</v>
      </c>
      <c r="J60" s="17"/>
      <c r="K60" s="24"/>
      <c r="L60" s="17"/>
      <c r="M60" s="24" t="n">
        <f aca="false">K60+L60</f>
        <v>0</v>
      </c>
      <c r="N60" s="23" t="n">
        <f aca="false">O60*P60</f>
        <v>9.2</v>
      </c>
      <c r="O60" s="28" t="n">
        <f aca="false">H60-I60</f>
        <v>4</v>
      </c>
      <c r="P60" s="26" t="n">
        <v>2.3</v>
      </c>
      <c r="Q60" s="17" t="s">
        <v>20</v>
      </c>
    </row>
    <row r="61" customFormat="false" ht="13.8" hidden="false" customHeight="false" outlineLevel="0" collapsed="false">
      <c r="A61" s="17" t="s">
        <v>21</v>
      </c>
      <c r="B61" s="29" t="s">
        <v>22</v>
      </c>
      <c r="C61" s="18" t="n">
        <v>43016</v>
      </c>
      <c r="D61" s="19" t="n">
        <v>43007</v>
      </c>
      <c r="E61" s="20" t="s">
        <v>63</v>
      </c>
      <c r="F61" s="22" t="n">
        <f aca="false">C61-D61</f>
        <v>9</v>
      </c>
      <c r="G61" s="22" t="n">
        <v>20</v>
      </c>
      <c r="H61" s="22" t="n">
        <v>3396</v>
      </c>
      <c r="I61" s="22" t="n">
        <v>3250</v>
      </c>
      <c r="J61" s="17" t="n">
        <v>380</v>
      </c>
      <c r="K61" s="24" t="n">
        <v>45</v>
      </c>
      <c r="L61" s="17" t="n">
        <v>100</v>
      </c>
      <c r="M61" s="24" t="n">
        <f aca="false">K61+L61</f>
        <v>145</v>
      </c>
      <c r="N61" s="23" t="n">
        <f aca="false">O61*P61</f>
        <v>335.8</v>
      </c>
      <c r="O61" s="28" t="n">
        <f aca="false">H61-I61</f>
        <v>146</v>
      </c>
      <c r="P61" s="26" t="n">
        <v>2.3</v>
      </c>
      <c r="Q61" s="17" t="s">
        <v>20</v>
      </c>
    </row>
    <row r="62" customFormat="false" ht="13.8" hidden="false" customHeight="false" outlineLevel="0" collapsed="false">
      <c r="A62" s="17" t="s">
        <v>17</v>
      </c>
      <c r="B62" s="17" t="s">
        <v>109</v>
      </c>
      <c r="C62" s="18" t="n">
        <v>43037</v>
      </c>
      <c r="D62" s="19" t="n">
        <v>43033</v>
      </c>
      <c r="E62" s="20" t="s">
        <v>63</v>
      </c>
      <c r="F62" s="22" t="n">
        <f aca="false">C62-D62</f>
        <v>4</v>
      </c>
      <c r="G62" s="22" t="n">
        <v>20</v>
      </c>
      <c r="H62" s="22" t="n">
        <v>8941</v>
      </c>
      <c r="I62" s="22" t="n">
        <v>8941</v>
      </c>
      <c r="J62" s="17" t="n">
        <v>255</v>
      </c>
      <c r="K62" s="24" t="n">
        <v>5</v>
      </c>
      <c r="L62" s="17" t="n">
        <v>525</v>
      </c>
      <c r="M62" s="24" t="n">
        <f aca="false">K62+L62</f>
        <v>530</v>
      </c>
      <c r="N62" s="23" t="n">
        <f aca="false">O62*P62</f>
        <v>0</v>
      </c>
      <c r="O62" s="17" t="n">
        <f aca="false">H62-I62</f>
        <v>0</v>
      </c>
      <c r="P62" s="26" t="n">
        <v>2.3</v>
      </c>
      <c r="Q62" s="17" t="s">
        <v>20</v>
      </c>
    </row>
    <row r="63" customFormat="false" ht="13.8" hidden="false" customHeight="false" outlineLevel="0" collapsed="false">
      <c r="A63" s="17" t="s">
        <v>17</v>
      </c>
      <c r="B63" s="17" t="s">
        <v>18</v>
      </c>
      <c r="C63" s="18" t="n">
        <v>43033</v>
      </c>
      <c r="D63" s="19" t="n">
        <v>43028</v>
      </c>
      <c r="E63" s="20" t="s">
        <v>63</v>
      </c>
      <c r="F63" s="22" t="n">
        <f aca="false">C63-D63</f>
        <v>5</v>
      </c>
      <c r="G63" s="22" t="n">
        <v>20</v>
      </c>
      <c r="H63" s="22" t="n">
        <v>8941</v>
      </c>
      <c r="I63" s="22" t="n">
        <v>8941</v>
      </c>
      <c r="J63" s="17" t="n">
        <v>240</v>
      </c>
      <c r="K63" s="24" t="n">
        <v>5</v>
      </c>
      <c r="L63" s="17" t="n">
        <v>250</v>
      </c>
      <c r="M63" s="24" t="n">
        <f aca="false">K63+L63</f>
        <v>255</v>
      </c>
      <c r="N63" s="23" t="n">
        <f aca="false">O63*P63</f>
        <v>0</v>
      </c>
      <c r="O63" s="17" t="n">
        <f aca="false">H63-I63</f>
        <v>0</v>
      </c>
      <c r="P63" s="26" t="n">
        <v>2.3</v>
      </c>
      <c r="Q63" s="17" t="s">
        <v>20</v>
      </c>
    </row>
    <row r="64" customFormat="false" ht="13.8" hidden="false" customHeight="false" outlineLevel="0" collapsed="false">
      <c r="A64" s="17" t="s">
        <v>17</v>
      </c>
      <c r="B64" s="29" t="s">
        <v>18</v>
      </c>
      <c r="C64" s="18" t="n">
        <v>43030</v>
      </c>
      <c r="D64" s="19" t="n">
        <v>43012</v>
      </c>
      <c r="E64" s="20" t="s">
        <v>63</v>
      </c>
      <c r="F64" s="21" t="n">
        <f aca="false">+C64-D64</f>
        <v>18</v>
      </c>
      <c r="G64" s="22" t="n">
        <v>20</v>
      </c>
      <c r="H64" s="22" t="n">
        <v>1388</v>
      </c>
      <c r="I64" s="22" t="n">
        <v>1335</v>
      </c>
      <c r="J64" s="17" t="n">
        <v>316</v>
      </c>
      <c r="K64" s="23" t="n">
        <v>204</v>
      </c>
      <c r="L64" s="17" t="n">
        <v>0</v>
      </c>
      <c r="M64" s="24" t="n">
        <f aca="false">+K64+L64</f>
        <v>204</v>
      </c>
      <c r="N64" s="23" t="n">
        <f aca="false">O64*P64</f>
        <v>121.9</v>
      </c>
      <c r="O64" s="25" t="n">
        <f aca="false">H64-I64</f>
        <v>53</v>
      </c>
      <c r="P64" s="26" t="n">
        <v>2.3</v>
      </c>
      <c r="Q64" s="17" t="s">
        <v>20</v>
      </c>
    </row>
    <row r="65" customFormat="false" ht="13.8" hidden="false" customHeight="false" outlineLevel="0" collapsed="false">
      <c r="A65" s="17" t="s">
        <v>17</v>
      </c>
      <c r="B65" s="29" t="s">
        <v>18</v>
      </c>
      <c r="C65" s="18" t="n">
        <v>43028</v>
      </c>
      <c r="D65" s="19" t="n">
        <v>43023</v>
      </c>
      <c r="E65" s="20" t="s">
        <v>63</v>
      </c>
      <c r="F65" s="21" t="n">
        <f aca="false">+C65-D65</f>
        <v>5</v>
      </c>
      <c r="G65" s="22" t="n">
        <v>20</v>
      </c>
      <c r="H65" s="22" t="n">
        <v>8941</v>
      </c>
      <c r="I65" s="22" t="n">
        <v>8941</v>
      </c>
      <c r="J65" s="17" t="n">
        <v>382</v>
      </c>
      <c r="K65" s="24" t="n">
        <v>15</v>
      </c>
      <c r="L65" s="17" t="n">
        <v>225</v>
      </c>
      <c r="M65" s="24" t="n">
        <f aca="false">+K65+L65</f>
        <v>240</v>
      </c>
      <c r="N65" s="23" t="n">
        <f aca="false">O65*P65</f>
        <v>0</v>
      </c>
      <c r="O65" s="25" t="n">
        <f aca="false">H65-I65</f>
        <v>0</v>
      </c>
      <c r="P65" s="26" t="n">
        <v>2.3</v>
      </c>
      <c r="Q65" s="17" t="s">
        <v>20</v>
      </c>
    </row>
    <row r="66" customFormat="false" ht="13.8" hidden="false" customHeight="false" outlineLevel="0" collapsed="false">
      <c r="A66" s="17" t="s">
        <v>17</v>
      </c>
      <c r="B66" s="17" t="s">
        <v>18</v>
      </c>
      <c r="C66" s="18" t="n">
        <v>43022</v>
      </c>
      <c r="D66" s="19" t="n">
        <v>43013</v>
      </c>
      <c r="E66" s="20" t="s">
        <v>63</v>
      </c>
      <c r="F66" s="21" t="n">
        <f aca="false">+C66-D66</f>
        <v>9</v>
      </c>
      <c r="G66" s="22" t="n">
        <v>20</v>
      </c>
      <c r="H66" s="22" t="n">
        <v>8941</v>
      </c>
      <c r="I66" s="22" t="n">
        <v>8941</v>
      </c>
      <c r="J66" s="17" t="n">
        <v>742</v>
      </c>
      <c r="K66" s="23" t="n">
        <v>207</v>
      </c>
      <c r="L66" s="17" t="n">
        <v>175</v>
      </c>
      <c r="M66" s="24" t="n">
        <f aca="false">+K66+L66</f>
        <v>382</v>
      </c>
      <c r="N66" s="23" t="n">
        <f aca="false">O66*P66</f>
        <v>0</v>
      </c>
      <c r="O66" s="25" t="n">
        <f aca="false">H66-I66</f>
        <v>0</v>
      </c>
      <c r="P66" s="26" t="n">
        <v>2.3</v>
      </c>
      <c r="Q66" s="17" t="s">
        <v>20</v>
      </c>
    </row>
    <row r="67" customFormat="false" ht="13.8" hidden="false" customHeight="false" outlineLevel="0" collapsed="false">
      <c r="A67" s="17" t="s">
        <v>17</v>
      </c>
      <c r="B67" s="17" t="s">
        <v>18</v>
      </c>
      <c r="C67" s="18" t="n">
        <v>43013</v>
      </c>
      <c r="D67" s="19" t="n">
        <v>43011</v>
      </c>
      <c r="E67" s="20" t="s">
        <v>63</v>
      </c>
      <c r="F67" s="21" t="n">
        <f aca="false">+C67-D67</f>
        <v>2</v>
      </c>
      <c r="G67" s="22" t="n">
        <v>20</v>
      </c>
      <c r="H67" s="22" t="n">
        <v>8941</v>
      </c>
      <c r="I67" s="22" t="n">
        <v>8900</v>
      </c>
      <c r="J67" s="17" t="n">
        <v>449</v>
      </c>
      <c r="K67" s="24" t="n">
        <v>292</v>
      </c>
      <c r="L67" s="17" t="n">
        <v>450</v>
      </c>
      <c r="M67" s="24" t="n">
        <f aca="false">+K67+L67</f>
        <v>742</v>
      </c>
      <c r="N67" s="23" t="n">
        <f aca="false">O67*P67</f>
        <v>94.3</v>
      </c>
      <c r="O67" s="25" t="n">
        <f aca="false">H67-I67</f>
        <v>41</v>
      </c>
      <c r="P67" s="26" t="n">
        <v>2.3</v>
      </c>
      <c r="Q67" s="17" t="s">
        <v>20</v>
      </c>
    </row>
    <row r="68" customFormat="false" ht="13.8" hidden="false" customHeight="false" outlineLevel="0" collapsed="false">
      <c r="A68" s="17" t="s">
        <v>17</v>
      </c>
      <c r="B68" s="17" t="s">
        <v>18</v>
      </c>
      <c r="C68" s="18" t="n">
        <v>43012</v>
      </c>
      <c r="D68" s="19" t="n">
        <v>43004</v>
      </c>
      <c r="E68" s="20" t="s">
        <v>63</v>
      </c>
      <c r="F68" s="21" t="n">
        <f aca="false">+C68-D68</f>
        <v>8</v>
      </c>
      <c r="G68" s="22" t="n">
        <v>20</v>
      </c>
      <c r="H68" s="22" t="n">
        <v>1335</v>
      </c>
      <c r="I68" s="22" t="n">
        <v>1312</v>
      </c>
      <c r="J68" s="17" t="n">
        <v>289</v>
      </c>
      <c r="K68" s="24" t="n">
        <v>241</v>
      </c>
      <c r="L68" s="17" t="n">
        <v>75</v>
      </c>
      <c r="M68" s="24" t="n">
        <f aca="false">+K68+L68</f>
        <v>316</v>
      </c>
      <c r="N68" s="23" t="n">
        <f aca="false">O68*P68</f>
        <v>52.9</v>
      </c>
      <c r="O68" s="25" t="n">
        <f aca="false">H68-I68</f>
        <v>23</v>
      </c>
      <c r="P68" s="26" t="n">
        <v>2.3</v>
      </c>
      <c r="Q68" s="17" t="s">
        <v>20</v>
      </c>
    </row>
    <row r="69" customFormat="false" ht="13.8" hidden="false" customHeight="false" outlineLevel="0" collapsed="false">
      <c r="A69" s="17" t="s">
        <v>17</v>
      </c>
      <c r="B69" s="17" t="s">
        <v>18</v>
      </c>
      <c r="C69" s="18" t="n">
        <v>43011</v>
      </c>
      <c r="D69" s="19" t="n">
        <v>43006</v>
      </c>
      <c r="E69" s="20" t="s">
        <v>63</v>
      </c>
      <c r="F69" s="21" t="n">
        <f aca="false">+C69-D69</f>
        <v>5</v>
      </c>
      <c r="G69" s="22" t="n">
        <v>20</v>
      </c>
      <c r="H69" s="22" t="n">
        <v>8900</v>
      </c>
      <c r="I69" s="22" t="n">
        <v>8783</v>
      </c>
      <c r="J69" s="17" t="n">
        <v>336</v>
      </c>
      <c r="K69" s="24" t="n">
        <v>49</v>
      </c>
      <c r="L69" s="17" t="n">
        <v>400</v>
      </c>
      <c r="M69" s="24" t="n">
        <f aca="false">+K69+L69</f>
        <v>449</v>
      </c>
      <c r="N69" s="23" t="n">
        <f aca="false">O69*P69</f>
        <v>269.1</v>
      </c>
      <c r="O69" s="25" t="n">
        <f aca="false">H69-I69</f>
        <v>117</v>
      </c>
      <c r="P69" s="26" t="n">
        <v>2.3</v>
      </c>
      <c r="Q69" s="17" t="s">
        <v>20</v>
      </c>
    </row>
    <row r="70" customFormat="false" ht="13.8" hidden="false" customHeight="false" outlineLevel="0" collapsed="false">
      <c r="A70" s="17" t="s">
        <v>23</v>
      </c>
      <c r="B70" s="17" t="s">
        <v>96</v>
      </c>
      <c r="C70" s="18" t="n">
        <v>43035</v>
      </c>
      <c r="D70" s="19" t="n">
        <v>43033</v>
      </c>
      <c r="E70" s="20" t="s">
        <v>63</v>
      </c>
      <c r="F70" s="22" t="n">
        <f aca="false">C70-D70</f>
        <v>2</v>
      </c>
      <c r="G70" s="22" t="n">
        <v>9</v>
      </c>
      <c r="H70" s="22" t="n">
        <v>19245</v>
      </c>
      <c r="I70" s="22" t="n">
        <v>19193</v>
      </c>
      <c r="J70" s="17" t="n">
        <v>615</v>
      </c>
      <c r="K70" s="24" t="n">
        <v>511</v>
      </c>
      <c r="L70" s="17" t="n">
        <v>0</v>
      </c>
      <c r="M70" s="24" t="n">
        <f aca="false">K70+L70</f>
        <v>511</v>
      </c>
      <c r="N70" s="23" t="n">
        <f aca="false">O70*P70</f>
        <v>104</v>
      </c>
      <c r="O70" s="17" t="n">
        <f aca="false">H70-I70</f>
        <v>52</v>
      </c>
      <c r="P70" s="26" t="n">
        <v>2</v>
      </c>
      <c r="Q70" s="17" t="s">
        <v>20</v>
      </c>
    </row>
    <row r="71" customFormat="false" ht="13.8" hidden="false" customHeight="false" outlineLevel="0" collapsed="false">
      <c r="A71" s="17" t="s">
        <v>23</v>
      </c>
      <c r="B71" s="17" t="s">
        <v>96</v>
      </c>
      <c r="C71" s="18" t="n">
        <v>43034</v>
      </c>
      <c r="D71" s="19" t="n">
        <v>43032</v>
      </c>
      <c r="E71" s="20" t="s">
        <v>63</v>
      </c>
      <c r="F71" s="22" t="n">
        <f aca="false">C71-D71</f>
        <v>2</v>
      </c>
      <c r="G71" s="22" t="n">
        <v>9</v>
      </c>
      <c r="H71" s="22" t="n">
        <v>14007</v>
      </c>
      <c r="I71" s="22" t="n">
        <v>13953</v>
      </c>
      <c r="J71" s="17" t="n">
        <v>402</v>
      </c>
      <c r="K71" s="17" t="n">
        <v>304</v>
      </c>
      <c r="L71" s="17" t="n">
        <v>300</v>
      </c>
      <c r="M71" s="24" t="n">
        <f aca="false">K71+L71</f>
        <v>604</v>
      </c>
      <c r="N71" s="23" t="n">
        <f aca="false">O71*P71</f>
        <v>108</v>
      </c>
      <c r="O71" s="17" t="n">
        <f aca="false">H71-I71</f>
        <v>54</v>
      </c>
      <c r="P71" s="26" t="n">
        <v>2</v>
      </c>
      <c r="Q71" s="17" t="s">
        <v>20</v>
      </c>
    </row>
    <row r="72" customFormat="false" ht="13.8" hidden="false" customHeight="false" outlineLevel="0" collapsed="false">
      <c r="A72" s="17" t="s">
        <v>23</v>
      </c>
      <c r="B72" s="17" t="s">
        <v>96</v>
      </c>
      <c r="C72" s="18" t="n">
        <v>43033</v>
      </c>
      <c r="D72" s="19" t="n">
        <v>43027</v>
      </c>
      <c r="E72" s="20" t="s">
        <v>63</v>
      </c>
      <c r="F72" s="22" t="n">
        <f aca="false">C72-D72</f>
        <v>6</v>
      </c>
      <c r="G72" s="22" t="n">
        <v>9</v>
      </c>
      <c r="H72" s="22" t="n">
        <v>19193</v>
      </c>
      <c r="I72" s="22" t="n">
        <v>19054</v>
      </c>
      <c r="J72" s="17" t="n">
        <v>390</v>
      </c>
      <c r="K72" s="24" t="n">
        <v>115</v>
      </c>
      <c r="L72" s="17" t="n">
        <v>500</v>
      </c>
      <c r="M72" s="24" t="n">
        <f aca="false">K72+L72</f>
        <v>615</v>
      </c>
      <c r="N72" s="23" t="n">
        <f aca="false">O72*P72</f>
        <v>278</v>
      </c>
      <c r="O72" s="17" t="n">
        <f aca="false">H72-I72</f>
        <v>139</v>
      </c>
      <c r="P72" s="26" t="n">
        <v>2</v>
      </c>
      <c r="Q72" s="17" t="s">
        <v>20</v>
      </c>
    </row>
    <row r="73" customFormat="false" ht="13.8" hidden="false" customHeight="false" outlineLevel="0" collapsed="false">
      <c r="A73" s="17" t="s">
        <v>23</v>
      </c>
      <c r="B73" s="17" t="s">
        <v>96</v>
      </c>
      <c r="C73" s="18" t="n">
        <v>43032</v>
      </c>
      <c r="D73" s="19" t="n">
        <v>43026</v>
      </c>
      <c r="E73" s="20" t="s">
        <v>63</v>
      </c>
      <c r="F73" s="22" t="n">
        <f aca="false">C73-D73</f>
        <v>6</v>
      </c>
      <c r="G73" s="22" t="n">
        <v>9</v>
      </c>
      <c r="H73" s="22" t="n">
        <v>13953</v>
      </c>
      <c r="I73" s="22" t="n">
        <v>13810</v>
      </c>
      <c r="J73" s="17" t="n">
        <v>410</v>
      </c>
      <c r="K73" s="24" t="n">
        <v>152</v>
      </c>
      <c r="L73" s="17" t="n">
        <v>250</v>
      </c>
      <c r="M73" s="24" t="n">
        <f aca="false">K73+L73</f>
        <v>402</v>
      </c>
      <c r="N73" s="23" t="n">
        <f aca="false">O73*P73</f>
        <v>286</v>
      </c>
      <c r="O73" s="17" t="n">
        <f aca="false">H73-I73</f>
        <v>143</v>
      </c>
      <c r="P73" s="26" t="n">
        <v>2</v>
      </c>
      <c r="Q73" s="17" t="s">
        <v>20</v>
      </c>
    </row>
    <row r="74" customFormat="false" ht="13.8" hidden="false" customHeight="false" outlineLevel="0" collapsed="false">
      <c r="A74" s="17" t="s">
        <v>23</v>
      </c>
      <c r="B74" s="17" t="s">
        <v>96</v>
      </c>
      <c r="C74" s="18" t="n">
        <v>43027</v>
      </c>
      <c r="D74" s="19" t="n">
        <v>43021</v>
      </c>
      <c r="E74" s="20" t="s">
        <v>63</v>
      </c>
      <c r="F74" s="22" t="n">
        <f aca="false">C74-D74</f>
        <v>6</v>
      </c>
      <c r="G74" s="22" t="n">
        <v>9</v>
      </c>
      <c r="H74" s="22" t="n">
        <v>19054</v>
      </c>
      <c r="I74" s="22" t="n">
        <v>18915</v>
      </c>
      <c r="J74" s="17" t="n">
        <v>357</v>
      </c>
      <c r="K74" s="24" t="n">
        <v>90</v>
      </c>
      <c r="L74" s="17" t="n">
        <v>300</v>
      </c>
      <c r="M74" s="24" t="n">
        <f aca="false">K74+L74</f>
        <v>390</v>
      </c>
      <c r="N74" s="23" t="n">
        <f aca="false">O74*P74</f>
        <v>278</v>
      </c>
      <c r="O74" s="25" t="n">
        <f aca="false">H74-I74</f>
        <v>139</v>
      </c>
      <c r="P74" s="26" t="n">
        <v>2</v>
      </c>
      <c r="Q74" s="17" t="s">
        <v>20</v>
      </c>
    </row>
    <row r="75" customFormat="false" ht="13.8" hidden="false" customHeight="false" outlineLevel="0" collapsed="false">
      <c r="A75" s="17" t="s">
        <v>23</v>
      </c>
      <c r="B75" s="17" t="s">
        <v>96</v>
      </c>
      <c r="C75" s="18" t="n">
        <v>43026</v>
      </c>
      <c r="D75" s="19" t="n">
        <v>43014</v>
      </c>
      <c r="E75" s="20" t="s">
        <v>63</v>
      </c>
      <c r="F75" s="22" t="n">
        <f aca="false">C75-D75</f>
        <v>12</v>
      </c>
      <c r="G75" s="22" t="n">
        <v>9</v>
      </c>
      <c r="H75" s="22" t="n">
        <v>13810</v>
      </c>
      <c r="I75" s="22" t="n">
        <v>13528</v>
      </c>
      <c r="J75" s="17" t="n">
        <v>490</v>
      </c>
      <c r="K75" s="23" t="n">
        <v>10</v>
      </c>
      <c r="L75" s="17" t="n">
        <v>400</v>
      </c>
      <c r="M75" s="24" t="n">
        <f aca="false">K75+L75</f>
        <v>410</v>
      </c>
      <c r="N75" s="23" t="n">
        <f aca="false">O75*P75</f>
        <v>564</v>
      </c>
      <c r="O75" s="25" t="n">
        <f aca="false">H75-I75</f>
        <v>282</v>
      </c>
      <c r="P75" s="26" t="n">
        <v>2</v>
      </c>
      <c r="Q75" s="17" t="s">
        <v>20</v>
      </c>
    </row>
    <row r="76" customFormat="false" ht="13.8" hidden="false" customHeight="false" outlineLevel="0" collapsed="false">
      <c r="A76" s="17" t="s">
        <v>23</v>
      </c>
      <c r="B76" s="17" t="s">
        <v>24</v>
      </c>
      <c r="C76" s="18" t="n">
        <v>43021</v>
      </c>
      <c r="D76" s="19" t="n">
        <v>43017</v>
      </c>
      <c r="E76" s="20" t="s">
        <v>63</v>
      </c>
      <c r="F76" s="22" t="n">
        <f aca="false">C76-D76</f>
        <v>4</v>
      </c>
      <c r="G76" s="22" t="n">
        <v>9</v>
      </c>
      <c r="H76" s="22" t="n">
        <v>18915</v>
      </c>
      <c r="I76" s="22" t="n">
        <v>18819</v>
      </c>
      <c r="J76" s="17" t="n">
        <v>230</v>
      </c>
      <c r="K76" s="23" t="n">
        <v>57</v>
      </c>
      <c r="L76" s="17" t="n">
        <v>300</v>
      </c>
      <c r="M76" s="24" t="n">
        <f aca="false">K76+L76</f>
        <v>357</v>
      </c>
      <c r="N76" s="23" t="n">
        <f aca="false">O76*P76</f>
        <v>192</v>
      </c>
      <c r="O76" s="25" t="n">
        <f aca="false">H76-I76</f>
        <v>96</v>
      </c>
      <c r="P76" s="26" t="n">
        <v>2</v>
      </c>
      <c r="Q76" s="17" t="s">
        <v>20</v>
      </c>
    </row>
    <row r="77" customFormat="false" ht="13.8" hidden="false" customHeight="false" outlineLevel="0" collapsed="false">
      <c r="A77" s="17" t="s">
        <v>23</v>
      </c>
      <c r="B77" s="17" t="s">
        <v>24</v>
      </c>
      <c r="C77" s="18" t="n">
        <v>43017</v>
      </c>
      <c r="D77" s="19" t="n">
        <v>43014</v>
      </c>
      <c r="E77" s="20" t="s">
        <v>63</v>
      </c>
      <c r="F77" s="22" t="n">
        <f aca="false">C77-D77</f>
        <v>3</v>
      </c>
      <c r="G77" s="22" t="n">
        <v>9</v>
      </c>
      <c r="H77" s="22" t="n">
        <v>18819</v>
      </c>
      <c r="I77" s="22" t="n">
        <v>18740</v>
      </c>
      <c r="J77" s="17" t="n">
        <v>385</v>
      </c>
      <c r="K77" s="24" t="n">
        <v>230</v>
      </c>
      <c r="L77" s="17" t="n">
        <v>0</v>
      </c>
      <c r="M77" s="24" t="n">
        <f aca="false">K77+L77</f>
        <v>230</v>
      </c>
      <c r="N77" s="23" t="n">
        <f aca="false">O77*P77</f>
        <v>158</v>
      </c>
      <c r="O77" s="25" t="n">
        <f aca="false">H77-I77</f>
        <v>79</v>
      </c>
      <c r="P77" s="26" t="n">
        <v>2</v>
      </c>
      <c r="Q77" s="17" t="s">
        <v>20</v>
      </c>
    </row>
    <row r="78" customFormat="false" ht="13.8" hidden="false" customHeight="false" outlineLevel="0" collapsed="false">
      <c r="A78" s="17" t="s">
        <v>23</v>
      </c>
      <c r="B78" s="29" t="s">
        <v>24</v>
      </c>
      <c r="C78" s="18" t="n">
        <v>43014</v>
      </c>
      <c r="D78" s="19" t="n">
        <v>43008</v>
      </c>
      <c r="E78" s="20" t="s">
        <v>63</v>
      </c>
      <c r="F78" s="22" t="n">
        <f aca="false">C78-D78</f>
        <v>6</v>
      </c>
      <c r="G78" s="22" t="n">
        <v>9</v>
      </c>
      <c r="H78" s="22" t="n">
        <v>18740</v>
      </c>
      <c r="I78" s="22" t="n">
        <v>18603</v>
      </c>
      <c r="J78" s="17" t="n">
        <v>350</v>
      </c>
      <c r="K78" s="24" t="n">
        <v>85</v>
      </c>
      <c r="L78" s="17" t="n">
        <v>300</v>
      </c>
      <c r="M78" s="24" t="n">
        <f aca="false">K78+L78</f>
        <v>385</v>
      </c>
      <c r="N78" s="23" t="n">
        <f aca="false">O78*P78</f>
        <v>274</v>
      </c>
      <c r="O78" s="25" t="n">
        <f aca="false">H78-I78</f>
        <v>137</v>
      </c>
      <c r="P78" s="26" t="n">
        <v>2</v>
      </c>
      <c r="Q78" s="17" t="s">
        <v>20</v>
      </c>
    </row>
    <row r="79" customFormat="false" ht="13.8" hidden="false" customHeight="false" outlineLevel="0" collapsed="false">
      <c r="A79" s="17" t="s">
        <v>23</v>
      </c>
      <c r="B79" s="29" t="s">
        <v>24</v>
      </c>
      <c r="C79" s="18" t="n">
        <v>43014</v>
      </c>
      <c r="D79" s="19" t="n">
        <v>43013</v>
      </c>
      <c r="E79" s="20" t="s">
        <v>63</v>
      </c>
      <c r="F79" s="22" t="n">
        <f aca="false">C79-D79</f>
        <v>1</v>
      </c>
      <c r="G79" s="22" t="n">
        <v>9</v>
      </c>
      <c r="H79" s="22" t="n">
        <v>13528</v>
      </c>
      <c r="I79" s="22" t="n">
        <v>13504</v>
      </c>
      <c r="J79" s="17" t="n">
        <v>534</v>
      </c>
      <c r="K79" s="24" t="n">
        <v>490</v>
      </c>
      <c r="L79" s="17" t="n">
        <v>0</v>
      </c>
      <c r="M79" s="24" t="n">
        <f aca="false">K79+L79</f>
        <v>490</v>
      </c>
      <c r="N79" s="23" t="n">
        <f aca="false">O79*P79</f>
        <v>48</v>
      </c>
      <c r="O79" s="25" t="n">
        <f aca="false">H79-I79</f>
        <v>24</v>
      </c>
      <c r="P79" s="26" t="n">
        <v>2</v>
      </c>
      <c r="Q79" s="17" t="s">
        <v>20</v>
      </c>
    </row>
    <row r="80" customFormat="false" ht="13.8" hidden="false" customHeight="false" outlineLevel="0" collapsed="false">
      <c r="A80" s="17" t="s">
        <v>23</v>
      </c>
      <c r="B80" s="17" t="s">
        <v>24</v>
      </c>
      <c r="C80" s="18" t="n">
        <v>43013</v>
      </c>
      <c r="D80" s="19" t="n">
        <v>43004</v>
      </c>
      <c r="E80" s="20" t="s">
        <v>63</v>
      </c>
      <c r="F80" s="22" t="n">
        <f aca="false">C80-D80</f>
        <v>9</v>
      </c>
      <c r="G80" s="22" t="n">
        <v>9</v>
      </c>
      <c r="H80" s="22" t="n">
        <v>13504</v>
      </c>
      <c r="I80" s="22" t="n">
        <v>13284</v>
      </c>
      <c r="J80" s="17" t="n">
        <v>480</v>
      </c>
      <c r="K80" s="24" t="n">
        <v>84</v>
      </c>
      <c r="L80" s="17" t="n">
        <v>450</v>
      </c>
      <c r="M80" s="24" t="n">
        <f aca="false">K80+L80</f>
        <v>534</v>
      </c>
      <c r="N80" s="23" t="n">
        <f aca="false">O80*P80</f>
        <v>440</v>
      </c>
      <c r="O80" s="25" t="n">
        <f aca="false">H80-I80</f>
        <v>220</v>
      </c>
      <c r="P80" s="26" t="n">
        <v>2</v>
      </c>
      <c r="Q80" s="17" t="s">
        <v>20</v>
      </c>
    </row>
    <row r="81" customFormat="false" ht="13.8" hidden="false" customHeight="false" outlineLevel="0" collapsed="false">
      <c r="A81" s="17" t="s">
        <v>26</v>
      </c>
      <c r="B81" s="17" t="s">
        <v>86</v>
      </c>
      <c r="C81" s="18" t="n">
        <v>43037</v>
      </c>
      <c r="D81" s="19" t="n">
        <v>43027</v>
      </c>
      <c r="E81" s="20" t="s">
        <v>63</v>
      </c>
      <c r="F81" s="22" t="n">
        <f aca="false">C81-D81</f>
        <v>10</v>
      </c>
      <c r="G81" s="22" t="n">
        <v>9</v>
      </c>
      <c r="H81" s="22" t="n">
        <v>20929</v>
      </c>
      <c r="I81" s="22" t="n">
        <v>20679</v>
      </c>
      <c r="J81" s="17" t="n">
        <v>670</v>
      </c>
      <c r="K81" s="24" t="n">
        <v>170</v>
      </c>
      <c r="L81" s="17" t="n">
        <v>500</v>
      </c>
      <c r="M81" s="24" t="n">
        <f aca="false">K81+L81</f>
        <v>670</v>
      </c>
      <c r="N81" s="23" t="n">
        <f aca="false">O81*P81</f>
        <v>500</v>
      </c>
      <c r="O81" s="17" t="n">
        <f aca="false">H81-I81</f>
        <v>250</v>
      </c>
      <c r="P81" s="26" t="n">
        <v>2</v>
      </c>
      <c r="Q81" s="17" t="s">
        <v>20</v>
      </c>
    </row>
    <row r="82" customFormat="false" ht="13.8" hidden="false" customHeight="false" outlineLevel="0" collapsed="false">
      <c r="A82" s="17" t="s">
        <v>26</v>
      </c>
      <c r="B82" s="17" t="s">
        <v>86</v>
      </c>
      <c r="C82" s="18" t="n">
        <v>43027</v>
      </c>
      <c r="D82" s="19" t="n">
        <v>43016</v>
      </c>
      <c r="E82" s="20" t="s">
        <v>63</v>
      </c>
      <c r="F82" s="22" t="n">
        <f aca="false">C82-D82</f>
        <v>11</v>
      </c>
      <c r="G82" s="22" t="n">
        <v>9</v>
      </c>
      <c r="H82" s="22" t="n">
        <v>20679</v>
      </c>
      <c r="I82" s="22" t="n">
        <v>20415</v>
      </c>
      <c r="J82" s="17" t="n">
        <v>695</v>
      </c>
      <c r="K82" s="24" t="n">
        <v>170</v>
      </c>
      <c r="L82" s="17" t="n">
        <v>500</v>
      </c>
      <c r="M82" s="24" t="n">
        <f aca="false">K82+L82</f>
        <v>670</v>
      </c>
      <c r="N82" s="23" t="n">
        <f aca="false">O82*P82</f>
        <v>528</v>
      </c>
      <c r="O82" s="25" t="n">
        <f aca="false">H82-I82</f>
        <v>264</v>
      </c>
      <c r="P82" s="26" t="n">
        <v>2</v>
      </c>
      <c r="Q82" s="17" t="s">
        <v>20</v>
      </c>
    </row>
    <row r="83" customFormat="false" ht="13.8" hidden="false" customHeight="false" outlineLevel="0" collapsed="false">
      <c r="A83" s="17" t="s">
        <v>26</v>
      </c>
      <c r="B83" s="17" t="s">
        <v>86</v>
      </c>
      <c r="C83" s="18" t="n">
        <v>43016</v>
      </c>
      <c r="D83" s="19" t="n">
        <v>43007</v>
      </c>
      <c r="E83" s="20" t="s">
        <v>63</v>
      </c>
      <c r="F83" s="22" t="n">
        <f aca="false">C83-D83</f>
        <v>9</v>
      </c>
      <c r="G83" s="22" t="n">
        <v>9</v>
      </c>
      <c r="H83" s="22" t="n">
        <v>20415</v>
      </c>
      <c r="I83" s="22" t="n">
        <v>20190</v>
      </c>
      <c r="J83" s="17" t="n">
        <v>640</v>
      </c>
      <c r="K83" s="24" t="n">
        <v>195</v>
      </c>
      <c r="L83" s="17" t="n">
        <v>500</v>
      </c>
      <c r="M83" s="24" t="n">
        <f aca="false">K83+L83</f>
        <v>695</v>
      </c>
      <c r="N83" s="23" t="n">
        <f aca="false">O83*P83</f>
        <v>450</v>
      </c>
      <c r="O83" s="25" t="n">
        <f aca="false">H83-I83</f>
        <v>225</v>
      </c>
      <c r="P83" s="26" t="n">
        <v>2</v>
      </c>
      <c r="Q83" s="17" t="s">
        <v>20</v>
      </c>
    </row>
    <row r="84" customFormat="false" ht="13.8" hidden="false" customHeight="false" outlineLevel="0" collapsed="false">
      <c r="A84" s="17" t="s">
        <v>21</v>
      </c>
      <c r="B84" s="17" t="s">
        <v>101</v>
      </c>
      <c r="C84" s="18" t="n">
        <v>43035</v>
      </c>
      <c r="D84" s="19" t="n">
        <v>43028</v>
      </c>
      <c r="E84" s="20" t="s">
        <v>63</v>
      </c>
      <c r="F84" s="22" t="n">
        <f aca="false">C84-D84</f>
        <v>7</v>
      </c>
      <c r="G84" s="22" t="n">
        <v>9</v>
      </c>
      <c r="H84" s="22" t="n">
        <v>20618</v>
      </c>
      <c r="I84" s="22" t="n">
        <v>20453</v>
      </c>
      <c r="J84" s="17" t="n">
        <v>580</v>
      </c>
      <c r="K84" s="24" t="n">
        <v>250</v>
      </c>
      <c r="L84" s="17" t="n">
        <v>350</v>
      </c>
      <c r="M84" s="24" t="n">
        <f aca="false">K84+L84</f>
        <v>600</v>
      </c>
      <c r="N84" s="23" t="n">
        <f aca="false">O84*P84</f>
        <v>330</v>
      </c>
      <c r="O84" s="17" t="n">
        <f aca="false">H84-I84</f>
        <v>165</v>
      </c>
      <c r="P84" s="26" t="n">
        <v>2</v>
      </c>
      <c r="Q84" s="17" t="s">
        <v>20</v>
      </c>
    </row>
    <row r="85" customFormat="false" ht="13.8" hidden="false" customHeight="false" outlineLevel="0" collapsed="false">
      <c r="A85" s="17" t="s">
        <v>21</v>
      </c>
      <c r="B85" s="17" t="s">
        <v>101</v>
      </c>
      <c r="C85" s="18" t="n">
        <v>43028</v>
      </c>
      <c r="D85" s="19" t="n">
        <v>43014</v>
      </c>
      <c r="E85" s="20" t="s">
        <v>63</v>
      </c>
      <c r="F85" s="22" t="n">
        <f aca="false">C85-D85</f>
        <v>14</v>
      </c>
      <c r="G85" s="22" t="n">
        <v>9</v>
      </c>
      <c r="H85" s="22" t="n">
        <v>20453</v>
      </c>
      <c r="I85" s="22" t="n">
        <v>20111</v>
      </c>
      <c r="J85" s="17" t="n">
        <v>730</v>
      </c>
      <c r="K85" s="24" t="n">
        <v>80</v>
      </c>
      <c r="L85" s="17" t="n">
        <v>500</v>
      </c>
      <c r="M85" s="24" t="n">
        <f aca="false">K85+L85</f>
        <v>580</v>
      </c>
      <c r="N85" s="23" t="n">
        <f aca="false">O85*P85</f>
        <v>684</v>
      </c>
      <c r="O85" s="28" t="n">
        <f aca="false">H85-I85</f>
        <v>342</v>
      </c>
      <c r="P85" s="26" t="n">
        <v>2</v>
      </c>
      <c r="Q85" s="17" t="s">
        <v>20</v>
      </c>
    </row>
    <row r="86" customFormat="false" ht="13.8" hidden="false" customHeight="false" outlineLevel="0" collapsed="false">
      <c r="A86" s="17" t="s">
        <v>21</v>
      </c>
      <c r="B86" s="29" t="s">
        <v>22</v>
      </c>
      <c r="C86" s="18" t="n">
        <v>43014</v>
      </c>
      <c r="D86" s="19" t="n">
        <v>43004</v>
      </c>
      <c r="E86" s="20" t="s">
        <v>63</v>
      </c>
      <c r="F86" s="22" t="n">
        <f aca="false">C86-D86</f>
        <v>10</v>
      </c>
      <c r="G86" s="22" t="n">
        <v>9</v>
      </c>
      <c r="H86" s="22" t="n">
        <v>20111</v>
      </c>
      <c r="I86" s="22" t="n">
        <v>19895</v>
      </c>
      <c r="J86" s="17" t="n">
        <v>440</v>
      </c>
      <c r="K86" s="24" t="n">
        <v>30</v>
      </c>
      <c r="L86" s="17" t="n">
        <v>700</v>
      </c>
      <c r="M86" s="24" t="n">
        <f aca="false">K86+L86</f>
        <v>730</v>
      </c>
      <c r="N86" s="23" t="n">
        <f aca="false">O86*P86</f>
        <v>432</v>
      </c>
      <c r="O86" s="28" t="n">
        <f aca="false">H86-I86</f>
        <v>216</v>
      </c>
      <c r="P86" s="26" t="n">
        <v>2</v>
      </c>
      <c r="Q86" s="17" t="s">
        <v>20</v>
      </c>
    </row>
    <row r="87" customFormat="false" ht="13.8" hidden="false" customHeight="false" outlineLevel="0" collapsed="false">
      <c r="A87" s="17" t="s">
        <v>29</v>
      </c>
      <c r="B87" s="17" t="s">
        <v>93</v>
      </c>
      <c r="C87" s="18" t="n">
        <v>43038</v>
      </c>
      <c r="D87" s="19" t="n">
        <v>43029</v>
      </c>
      <c r="E87" s="20" t="s">
        <v>63</v>
      </c>
      <c r="F87" s="22" t="n">
        <f aca="false">C87-D87</f>
        <v>9</v>
      </c>
      <c r="G87" s="22" t="n">
        <v>12.5</v>
      </c>
      <c r="H87" s="22" t="n">
        <v>15351</v>
      </c>
      <c r="I87" s="22" t="n">
        <v>15138</v>
      </c>
      <c r="J87" s="17" t="n">
        <v>505</v>
      </c>
      <c r="K87" s="17" t="n">
        <v>80</v>
      </c>
      <c r="L87" s="17" t="n">
        <v>450</v>
      </c>
      <c r="M87" s="24" t="n">
        <f aca="false">K87+L87</f>
        <v>530</v>
      </c>
      <c r="N87" s="23" t="n">
        <f aca="false">O87*P87</f>
        <v>426</v>
      </c>
      <c r="O87" s="17" t="n">
        <f aca="false">H87-I87</f>
        <v>213</v>
      </c>
      <c r="P87" s="26" t="n">
        <v>2</v>
      </c>
      <c r="Q87" s="17" t="s">
        <v>20</v>
      </c>
    </row>
    <row r="88" customFormat="false" ht="13.8" hidden="false" customHeight="false" outlineLevel="0" collapsed="false">
      <c r="A88" s="17" t="s">
        <v>29</v>
      </c>
      <c r="B88" s="17" t="s">
        <v>93</v>
      </c>
      <c r="C88" s="18" t="n">
        <v>43038</v>
      </c>
      <c r="D88" s="19" t="n">
        <v>43031</v>
      </c>
      <c r="E88" s="20" t="s">
        <v>63</v>
      </c>
      <c r="F88" s="22" t="n">
        <f aca="false">C88-D88</f>
        <v>7</v>
      </c>
      <c r="G88" s="22" t="n">
        <v>13</v>
      </c>
      <c r="H88" s="22" t="n">
        <v>18160</v>
      </c>
      <c r="I88" s="22" t="n">
        <v>17987</v>
      </c>
      <c r="J88" s="17" t="n">
        <v>310</v>
      </c>
      <c r="K88" s="24" t="n">
        <v>10</v>
      </c>
      <c r="L88" s="17" t="n">
        <v>500</v>
      </c>
      <c r="M88" s="24" t="n">
        <f aca="false">K88+L88</f>
        <v>510</v>
      </c>
      <c r="N88" s="23" t="n">
        <f aca="false">O88*P88</f>
        <v>346</v>
      </c>
      <c r="O88" s="17" t="n">
        <f aca="false">H88-I88</f>
        <v>173</v>
      </c>
      <c r="P88" s="26" t="n">
        <v>2</v>
      </c>
      <c r="Q88" s="17" t="s">
        <v>20</v>
      </c>
    </row>
    <row r="89" customFormat="false" ht="13.8" hidden="false" customHeight="false" outlineLevel="0" collapsed="false">
      <c r="A89" s="17" t="s">
        <v>29</v>
      </c>
      <c r="B89" s="17" t="s">
        <v>93</v>
      </c>
      <c r="C89" s="18" t="n">
        <v>43038</v>
      </c>
      <c r="D89" s="19" t="n">
        <v>43029</v>
      </c>
      <c r="E89" s="20" t="s">
        <v>63</v>
      </c>
      <c r="F89" s="22" t="n">
        <f aca="false">C89-D89</f>
        <v>9</v>
      </c>
      <c r="G89" s="22" t="n">
        <v>9</v>
      </c>
      <c r="H89" s="22" t="n">
        <v>10933</v>
      </c>
      <c r="I89" s="22" t="n">
        <v>10713</v>
      </c>
      <c r="J89" s="17" t="n">
        <v>430</v>
      </c>
      <c r="K89" s="24" t="n">
        <v>120</v>
      </c>
      <c r="L89" s="17" t="n">
        <v>375</v>
      </c>
      <c r="M89" s="24" t="n">
        <f aca="false">K89+L89</f>
        <v>495</v>
      </c>
      <c r="N89" s="23" t="n">
        <f aca="false">O89*P89</f>
        <v>440</v>
      </c>
      <c r="O89" s="17" t="n">
        <f aca="false">H89-I89</f>
        <v>220</v>
      </c>
      <c r="P89" s="26" t="n">
        <v>2</v>
      </c>
      <c r="Q89" s="17" t="s">
        <v>20</v>
      </c>
    </row>
    <row r="90" customFormat="false" ht="13.8" hidden="false" customHeight="false" outlineLevel="0" collapsed="false">
      <c r="A90" s="17" t="s">
        <v>29</v>
      </c>
      <c r="B90" s="17" t="s">
        <v>93</v>
      </c>
      <c r="C90" s="18" t="n">
        <v>43038</v>
      </c>
      <c r="D90" s="19" t="n">
        <v>43029</v>
      </c>
      <c r="E90" s="20" t="s">
        <v>63</v>
      </c>
      <c r="F90" s="22" t="n">
        <f aca="false">C90-D90</f>
        <v>9</v>
      </c>
      <c r="G90" s="22" t="n">
        <v>9</v>
      </c>
      <c r="H90" s="22" t="n">
        <v>14675</v>
      </c>
      <c r="I90" s="22" t="n">
        <v>14465</v>
      </c>
      <c r="J90" s="17" t="n">
        <v>490</v>
      </c>
      <c r="K90" s="24" t="n">
        <v>80</v>
      </c>
      <c r="L90" s="17" t="n">
        <v>450</v>
      </c>
      <c r="M90" s="24" t="n">
        <f aca="false">K90+L90</f>
        <v>530</v>
      </c>
      <c r="N90" s="23" t="n">
        <f aca="false">O90*P90</f>
        <v>420</v>
      </c>
      <c r="O90" s="17" t="n">
        <f aca="false">H90-I90</f>
        <v>210</v>
      </c>
      <c r="P90" s="26" t="n">
        <v>2</v>
      </c>
      <c r="Q90" s="17" t="s">
        <v>20</v>
      </c>
    </row>
    <row r="91" customFormat="false" ht="13.8" hidden="false" customHeight="false" outlineLevel="0" collapsed="false">
      <c r="A91" s="17" t="s">
        <v>29</v>
      </c>
      <c r="B91" s="17" t="s">
        <v>93</v>
      </c>
      <c r="C91" s="18" t="n">
        <v>43031</v>
      </c>
      <c r="D91" s="19" t="n">
        <v>43021</v>
      </c>
      <c r="E91" s="20" t="s">
        <v>63</v>
      </c>
      <c r="F91" s="21" t="n">
        <f aca="false">+C91-D91</f>
        <v>10</v>
      </c>
      <c r="G91" s="22" t="n">
        <v>12</v>
      </c>
      <c r="H91" s="22" t="n">
        <v>17987</v>
      </c>
      <c r="I91" s="22" t="n">
        <v>17747</v>
      </c>
      <c r="J91" s="17" t="n">
        <v>315</v>
      </c>
      <c r="K91" s="24" t="n">
        <v>10</v>
      </c>
      <c r="L91" s="17" t="n">
        <v>300</v>
      </c>
      <c r="M91" s="24" t="n">
        <f aca="false">+K91+L91</f>
        <v>310</v>
      </c>
      <c r="N91" s="23" t="n">
        <f aca="false">O91*P91</f>
        <v>480</v>
      </c>
      <c r="O91" s="17" t="n">
        <f aca="false">H91-I91</f>
        <v>240</v>
      </c>
      <c r="P91" s="26" t="n">
        <v>2</v>
      </c>
      <c r="Q91" s="17" t="s">
        <v>20</v>
      </c>
    </row>
    <row r="92" customFormat="false" ht="13.8" hidden="false" customHeight="false" outlineLevel="0" collapsed="false">
      <c r="A92" s="17" t="s">
        <v>29</v>
      </c>
      <c r="B92" s="17" t="s">
        <v>93</v>
      </c>
      <c r="C92" s="18" t="n">
        <v>43029</v>
      </c>
      <c r="D92" s="19" t="n">
        <v>43020</v>
      </c>
      <c r="E92" s="20" t="s">
        <v>63</v>
      </c>
      <c r="F92" s="21" t="n">
        <f aca="false">+C92-D92</f>
        <v>9</v>
      </c>
      <c r="G92" s="22" t="n">
        <v>12.5</v>
      </c>
      <c r="H92" s="22" t="n">
        <v>15138</v>
      </c>
      <c r="I92" s="22" t="n">
        <v>14925</v>
      </c>
      <c r="J92" s="17" t="n">
        <v>630</v>
      </c>
      <c r="K92" s="23" t="n">
        <v>205</v>
      </c>
      <c r="L92" s="17" t="n">
        <v>300</v>
      </c>
      <c r="M92" s="24" t="n">
        <f aca="false">+K92+L92</f>
        <v>505</v>
      </c>
      <c r="N92" s="23" t="n">
        <f aca="false">O92*P92</f>
        <v>426</v>
      </c>
      <c r="O92" s="25" t="n">
        <f aca="false">H92-I92</f>
        <v>213</v>
      </c>
      <c r="P92" s="26" t="n">
        <v>2</v>
      </c>
      <c r="Q92" s="17" t="s">
        <v>20</v>
      </c>
    </row>
    <row r="93" customFormat="false" ht="13.8" hidden="false" customHeight="false" outlineLevel="0" collapsed="false">
      <c r="A93" s="17" t="s">
        <v>29</v>
      </c>
      <c r="B93" s="17" t="s">
        <v>93</v>
      </c>
      <c r="C93" s="18" t="n">
        <v>43029</v>
      </c>
      <c r="D93" s="19" t="n">
        <v>43020</v>
      </c>
      <c r="E93" s="20" t="s">
        <v>63</v>
      </c>
      <c r="F93" s="21" t="n">
        <f aca="false">+C93-D93</f>
        <v>9</v>
      </c>
      <c r="G93" s="22" t="n">
        <v>9</v>
      </c>
      <c r="H93" s="22" t="n">
        <v>10713</v>
      </c>
      <c r="I93" s="22" t="n">
        <v>10499</v>
      </c>
      <c r="J93" s="17" t="n">
        <v>335</v>
      </c>
      <c r="K93" s="23" t="n">
        <v>30</v>
      </c>
      <c r="L93" s="17" t="n">
        <v>400</v>
      </c>
      <c r="M93" s="24" t="n">
        <f aca="false">+K93+L93</f>
        <v>430</v>
      </c>
      <c r="N93" s="23" t="n">
        <f aca="false">O93*P93</f>
        <v>428</v>
      </c>
      <c r="O93" s="25" t="n">
        <f aca="false">H93-I93</f>
        <v>214</v>
      </c>
      <c r="P93" s="26" t="n">
        <v>2</v>
      </c>
      <c r="Q93" s="17" t="s">
        <v>20</v>
      </c>
    </row>
    <row r="94" customFormat="false" ht="13.8" hidden="false" customHeight="false" outlineLevel="0" collapsed="false">
      <c r="A94" s="17" t="s">
        <v>29</v>
      </c>
      <c r="B94" s="17" t="s">
        <v>93</v>
      </c>
      <c r="C94" s="18" t="n">
        <v>43029</v>
      </c>
      <c r="D94" s="19" t="n">
        <v>43022</v>
      </c>
      <c r="E94" s="20" t="s">
        <v>63</v>
      </c>
      <c r="F94" s="21" t="n">
        <f aca="false">+C94-D94</f>
        <v>7</v>
      </c>
      <c r="G94" s="22" t="n">
        <v>9</v>
      </c>
      <c r="H94" s="22" t="n">
        <v>14465</v>
      </c>
      <c r="I94" s="22" t="n">
        <v>14299</v>
      </c>
      <c r="J94" s="17" t="n">
        <v>440</v>
      </c>
      <c r="K94" s="23" t="n">
        <v>90</v>
      </c>
      <c r="L94" s="17" t="n">
        <v>400</v>
      </c>
      <c r="M94" s="24" t="n">
        <f aca="false">+K94+L94</f>
        <v>490</v>
      </c>
      <c r="N94" s="23" t="n">
        <f aca="false">O94*P94</f>
        <v>332</v>
      </c>
      <c r="O94" s="25" t="n">
        <f aca="false">H94-I94</f>
        <v>166</v>
      </c>
      <c r="P94" s="26" t="n">
        <v>2</v>
      </c>
      <c r="Q94" s="17" t="s">
        <v>20</v>
      </c>
    </row>
    <row r="95" customFormat="false" ht="13.8" hidden="false" customHeight="false" outlineLevel="0" collapsed="false">
      <c r="A95" s="17" t="s">
        <v>29</v>
      </c>
      <c r="B95" s="29" t="s">
        <v>93</v>
      </c>
      <c r="C95" s="18" t="n">
        <v>43022</v>
      </c>
      <c r="D95" s="19" t="n">
        <v>43010</v>
      </c>
      <c r="E95" s="20" t="s">
        <v>63</v>
      </c>
      <c r="F95" s="21" t="n">
        <f aca="false">+C95-D95</f>
        <v>12</v>
      </c>
      <c r="G95" s="22" t="n">
        <v>9</v>
      </c>
      <c r="H95" s="22" t="n">
        <v>14299</v>
      </c>
      <c r="I95" s="22" t="n">
        <v>14008</v>
      </c>
      <c r="J95" s="17" t="n">
        <v>650</v>
      </c>
      <c r="K95" s="23" t="n">
        <v>90</v>
      </c>
      <c r="L95" s="17" t="n">
        <v>350</v>
      </c>
      <c r="M95" s="24" t="n">
        <f aca="false">+K95+L95</f>
        <v>440</v>
      </c>
      <c r="N95" s="23" t="n">
        <f aca="false">O95*P95</f>
        <v>582</v>
      </c>
      <c r="O95" s="25" t="n">
        <f aca="false">H95-I95</f>
        <v>291</v>
      </c>
      <c r="P95" s="26" t="n">
        <v>2</v>
      </c>
      <c r="Q95" s="17" t="s">
        <v>20</v>
      </c>
    </row>
    <row r="96" customFormat="false" ht="13.8" hidden="false" customHeight="false" outlineLevel="0" collapsed="false">
      <c r="A96" s="17" t="s">
        <v>29</v>
      </c>
      <c r="B96" s="17" t="s">
        <v>93</v>
      </c>
      <c r="C96" s="18" t="n">
        <v>43021</v>
      </c>
      <c r="D96" s="19" t="n">
        <v>43011</v>
      </c>
      <c r="E96" s="20" t="s">
        <v>63</v>
      </c>
      <c r="F96" s="21" t="n">
        <f aca="false">+C96-D96</f>
        <v>10</v>
      </c>
      <c r="G96" s="22" t="n">
        <v>13</v>
      </c>
      <c r="H96" s="22" t="n">
        <v>17747</v>
      </c>
      <c r="I96" s="22" t="n">
        <v>17507</v>
      </c>
      <c r="J96" s="17" t="n">
        <v>520</v>
      </c>
      <c r="K96" s="23" t="n">
        <v>65</v>
      </c>
      <c r="L96" s="17" t="n">
        <v>250</v>
      </c>
      <c r="M96" s="24" t="n">
        <f aca="false">+K96+L96</f>
        <v>315</v>
      </c>
      <c r="N96" s="23" t="n">
        <f aca="false">O96*P96</f>
        <v>480</v>
      </c>
      <c r="O96" s="25" t="n">
        <f aca="false">H96-I96</f>
        <v>240</v>
      </c>
      <c r="P96" s="26" t="n">
        <v>2</v>
      </c>
      <c r="Q96" s="17" t="s">
        <v>20</v>
      </c>
    </row>
    <row r="97" customFormat="false" ht="13.8" hidden="false" customHeight="false" outlineLevel="0" collapsed="false">
      <c r="A97" s="17" t="s">
        <v>29</v>
      </c>
      <c r="B97" s="17" t="s">
        <v>93</v>
      </c>
      <c r="C97" s="18" t="n">
        <v>43020</v>
      </c>
      <c r="D97" s="19" t="n">
        <v>43010</v>
      </c>
      <c r="E97" s="20" t="s">
        <v>63</v>
      </c>
      <c r="F97" s="21" t="n">
        <f aca="false">+C97-D97</f>
        <v>10</v>
      </c>
      <c r="G97" s="22" t="n">
        <v>12.5</v>
      </c>
      <c r="H97" s="22" t="n">
        <v>14925</v>
      </c>
      <c r="I97" s="22" t="n">
        <v>14700</v>
      </c>
      <c r="J97" s="17" t="n">
        <v>580</v>
      </c>
      <c r="K97" s="23" t="n">
        <v>130</v>
      </c>
      <c r="L97" s="17" t="n">
        <v>500</v>
      </c>
      <c r="M97" s="24" t="n">
        <f aca="false">+K97+L97</f>
        <v>630</v>
      </c>
      <c r="N97" s="23" t="n">
        <f aca="false">O97*P97</f>
        <v>450</v>
      </c>
      <c r="O97" s="25" t="n">
        <f aca="false">H97-I97</f>
        <v>225</v>
      </c>
      <c r="P97" s="26" t="n">
        <v>2</v>
      </c>
      <c r="Q97" s="17" t="s">
        <v>20</v>
      </c>
    </row>
    <row r="98" customFormat="false" ht="13.8" hidden="false" customHeight="false" outlineLevel="0" collapsed="false">
      <c r="A98" s="17" t="s">
        <v>29</v>
      </c>
      <c r="B98" s="17" t="s">
        <v>93</v>
      </c>
      <c r="C98" s="18" t="n">
        <v>43020</v>
      </c>
      <c r="D98" s="19" t="n">
        <v>43012</v>
      </c>
      <c r="E98" s="20" t="s">
        <v>63</v>
      </c>
      <c r="F98" s="21" t="n">
        <f aca="false">+C98-D98</f>
        <v>8</v>
      </c>
      <c r="G98" s="22" t="n">
        <v>9</v>
      </c>
      <c r="H98" s="22" t="n">
        <v>10499</v>
      </c>
      <c r="I98" s="22" t="n">
        <v>10297</v>
      </c>
      <c r="J98" s="17" t="n">
        <v>420</v>
      </c>
      <c r="K98" s="23" t="n">
        <v>135</v>
      </c>
      <c r="L98" s="17" t="n">
        <v>200</v>
      </c>
      <c r="M98" s="24" t="n">
        <f aca="false">+K98+L98</f>
        <v>335</v>
      </c>
      <c r="N98" s="23" t="n">
        <f aca="false">O98*P98</f>
        <v>404</v>
      </c>
      <c r="O98" s="25" t="n">
        <f aca="false">H98-I98</f>
        <v>202</v>
      </c>
      <c r="P98" s="26" t="n">
        <v>2</v>
      </c>
      <c r="Q98" s="17" t="s">
        <v>20</v>
      </c>
    </row>
    <row r="99" customFormat="false" ht="13.8" hidden="false" customHeight="false" outlineLevel="0" collapsed="false">
      <c r="A99" s="17" t="s">
        <v>29</v>
      </c>
      <c r="B99" s="17" t="s">
        <v>30</v>
      </c>
      <c r="C99" s="18" t="n">
        <v>43012</v>
      </c>
      <c r="D99" s="19" t="n">
        <v>42999</v>
      </c>
      <c r="E99" s="20" t="s">
        <v>63</v>
      </c>
      <c r="F99" s="21" t="n">
        <f aca="false">+C99-D99</f>
        <v>13</v>
      </c>
      <c r="G99" s="22" t="n">
        <v>9</v>
      </c>
      <c r="H99" s="22" t="n">
        <v>10297</v>
      </c>
      <c r="I99" s="22" t="n">
        <v>10005</v>
      </c>
      <c r="J99" s="17" t="n">
        <v>430</v>
      </c>
      <c r="K99" s="24" t="n">
        <v>20</v>
      </c>
      <c r="L99" s="17" t="n">
        <v>400</v>
      </c>
      <c r="M99" s="24" t="n">
        <f aca="false">+K99+L99</f>
        <v>420</v>
      </c>
      <c r="N99" s="23" t="n">
        <f aca="false">O99*P99</f>
        <v>584</v>
      </c>
      <c r="O99" s="25" t="n">
        <f aca="false">H99-I99</f>
        <v>292</v>
      </c>
      <c r="P99" s="26" t="n">
        <v>2</v>
      </c>
      <c r="Q99" s="17" t="s">
        <v>20</v>
      </c>
    </row>
    <row r="100" customFormat="false" ht="13.8" hidden="false" customHeight="false" outlineLevel="0" collapsed="false">
      <c r="A100" s="17" t="s">
        <v>29</v>
      </c>
      <c r="B100" s="27" t="s">
        <v>30</v>
      </c>
      <c r="C100" s="18" t="n">
        <v>43011</v>
      </c>
      <c r="D100" s="19" t="n">
        <v>43001</v>
      </c>
      <c r="E100" s="20" t="s">
        <v>63</v>
      </c>
      <c r="F100" s="21" t="n">
        <f aca="false">+C100-D100</f>
        <v>10</v>
      </c>
      <c r="G100" s="22" t="n">
        <v>13</v>
      </c>
      <c r="H100" s="22" t="n">
        <v>17507</v>
      </c>
      <c r="I100" s="22" t="n">
        <v>17276</v>
      </c>
      <c r="J100" s="17" t="n">
        <v>525</v>
      </c>
      <c r="K100" s="24" t="n">
        <v>70</v>
      </c>
      <c r="L100" s="17" t="n">
        <v>450</v>
      </c>
      <c r="M100" s="24" t="n">
        <f aca="false">+K100+L100</f>
        <v>520</v>
      </c>
      <c r="N100" s="23" t="n">
        <f aca="false">O100*P100</f>
        <v>462</v>
      </c>
      <c r="O100" s="25" t="n">
        <f aca="false">H100-I100</f>
        <v>231</v>
      </c>
      <c r="P100" s="26" t="n">
        <v>2</v>
      </c>
      <c r="Q100" s="17" t="s">
        <v>20</v>
      </c>
    </row>
    <row r="101" customFormat="false" ht="13.8" hidden="false" customHeight="false" outlineLevel="0" collapsed="false">
      <c r="A101" s="17" t="s">
        <v>29</v>
      </c>
      <c r="B101" s="17" t="s">
        <v>30</v>
      </c>
      <c r="C101" s="18" t="n">
        <v>43010</v>
      </c>
      <c r="D101" s="19" t="n">
        <v>43000</v>
      </c>
      <c r="E101" s="20" t="s">
        <v>63</v>
      </c>
      <c r="F101" s="21" t="n">
        <f aca="false">+C101-D101</f>
        <v>10</v>
      </c>
      <c r="G101" s="22" t="n">
        <v>12.5</v>
      </c>
      <c r="H101" s="22" t="n">
        <v>14700</v>
      </c>
      <c r="I101" s="22" t="n">
        <v>14460</v>
      </c>
      <c r="J101" s="17" t="n">
        <v>545</v>
      </c>
      <c r="K101" s="24" t="n">
        <v>80</v>
      </c>
      <c r="L101" s="17" t="n">
        <v>500</v>
      </c>
      <c r="M101" s="24" t="n">
        <f aca="false">+K101+L101</f>
        <v>580</v>
      </c>
      <c r="N101" s="23" t="n">
        <f aca="false">O101*P101</f>
        <v>480</v>
      </c>
      <c r="O101" s="25" t="n">
        <f aca="false">H101-I101</f>
        <v>240</v>
      </c>
      <c r="P101" s="26" t="n">
        <v>2</v>
      </c>
      <c r="Q101" s="17" t="s">
        <v>20</v>
      </c>
    </row>
    <row r="102" customFormat="false" ht="13.8" hidden="false" customHeight="false" outlineLevel="0" collapsed="false">
      <c r="A102" s="17" t="s">
        <v>29</v>
      </c>
      <c r="B102" s="17" t="s">
        <v>30</v>
      </c>
      <c r="C102" s="18" t="n">
        <v>43010</v>
      </c>
      <c r="D102" s="19" t="n">
        <v>43000</v>
      </c>
      <c r="E102" s="20" t="s">
        <v>63</v>
      </c>
      <c r="F102" s="21" t="n">
        <f aca="false">+C102-D102</f>
        <v>10</v>
      </c>
      <c r="G102" s="22" t="n">
        <v>9</v>
      </c>
      <c r="H102" s="22" t="n">
        <v>14008</v>
      </c>
      <c r="I102" s="22" t="n">
        <v>13765</v>
      </c>
      <c r="J102" s="17" t="n">
        <v>560</v>
      </c>
      <c r="K102" s="24" t="n">
        <v>100</v>
      </c>
      <c r="L102" s="17" t="n">
        <v>550</v>
      </c>
      <c r="M102" s="24" t="n">
        <f aca="false">+K102+L102</f>
        <v>650</v>
      </c>
      <c r="N102" s="23" t="n">
        <f aca="false">O102*P102</f>
        <v>486</v>
      </c>
      <c r="O102" s="25" t="n">
        <f aca="false">H102-I102</f>
        <v>243</v>
      </c>
      <c r="P102" s="26" t="n">
        <v>2</v>
      </c>
      <c r="Q102" s="17" t="s">
        <v>20</v>
      </c>
    </row>
    <row r="103" customFormat="false" ht="13.8" hidden="false" customHeight="false" outlineLevel="0" collapsed="false">
      <c r="A103" s="17" t="s">
        <v>17</v>
      </c>
      <c r="B103" s="17" t="s">
        <v>18</v>
      </c>
      <c r="C103" s="18" t="n">
        <v>43034</v>
      </c>
      <c r="D103" s="19" t="n">
        <v>43030</v>
      </c>
      <c r="E103" s="20" t="s">
        <v>63</v>
      </c>
      <c r="F103" s="22" t="n">
        <f aca="false">C103-D103</f>
        <v>4</v>
      </c>
      <c r="G103" s="22" t="n">
        <v>12.5</v>
      </c>
      <c r="H103" s="22" t="n">
        <v>16611</v>
      </c>
      <c r="I103" s="22" t="n">
        <v>16560</v>
      </c>
      <c r="J103" s="17" t="n">
        <v>112</v>
      </c>
      <c r="K103" s="24" t="n">
        <v>12</v>
      </c>
      <c r="L103" s="17" t="n">
        <v>100</v>
      </c>
      <c r="M103" s="24" t="n">
        <f aca="false">K103+L103</f>
        <v>112</v>
      </c>
      <c r="N103" s="23" t="n">
        <f aca="false">O103*P103</f>
        <v>102</v>
      </c>
      <c r="O103" s="17" t="n">
        <f aca="false">H103-I103</f>
        <v>51</v>
      </c>
      <c r="P103" s="26" t="n">
        <v>2</v>
      </c>
      <c r="Q103" s="17" t="s">
        <v>20</v>
      </c>
    </row>
    <row r="104" customFormat="false" ht="13.8" hidden="false" customHeight="false" outlineLevel="0" collapsed="false">
      <c r="A104" s="17" t="s">
        <v>17</v>
      </c>
      <c r="B104" s="29" t="s">
        <v>18</v>
      </c>
      <c r="C104" s="18" t="n">
        <v>43030</v>
      </c>
      <c r="D104" s="19" t="n">
        <v>43024</v>
      </c>
      <c r="E104" s="20" t="s">
        <v>63</v>
      </c>
      <c r="F104" s="21" t="n">
        <f aca="false">+C104-D104</f>
        <v>6</v>
      </c>
      <c r="G104" s="22" t="n">
        <v>12.5</v>
      </c>
      <c r="H104" s="22" t="n">
        <v>16560</v>
      </c>
      <c r="I104" s="22" t="n">
        <v>16444</v>
      </c>
      <c r="J104" s="17" t="n">
        <v>252</v>
      </c>
      <c r="K104" s="23" t="n">
        <v>12</v>
      </c>
      <c r="L104" s="17" t="n">
        <v>100</v>
      </c>
      <c r="M104" s="24" t="n">
        <f aca="false">+K104+L104</f>
        <v>112</v>
      </c>
      <c r="N104" s="23" t="n">
        <f aca="false">O104*P104</f>
        <v>232</v>
      </c>
      <c r="O104" s="25" t="n">
        <f aca="false">H104-I104</f>
        <v>116</v>
      </c>
      <c r="P104" s="26" t="n">
        <v>2</v>
      </c>
      <c r="Q104" s="17" t="s">
        <v>20</v>
      </c>
    </row>
    <row r="105" customFormat="false" ht="13.8" hidden="false" customHeight="false" outlineLevel="0" collapsed="false">
      <c r="A105" s="17" t="s">
        <v>17</v>
      </c>
      <c r="B105" s="17" t="s">
        <v>18</v>
      </c>
      <c r="C105" s="18" t="n">
        <v>43024</v>
      </c>
      <c r="D105" s="19" t="n">
        <v>43020</v>
      </c>
      <c r="E105" s="20" t="s">
        <v>63</v>
      </c>
      <c r="F105" s="21" t="n">
        <f aca="false">+C105-D105</f>
        <v>4</v>
      </c>
      <c r="G105" s="22" t="n">
        <v>12.5</v>
      </c>
      <c r="H105" s="22" t="n">
        <v>16440</v>
      </c>
      <c r="I105" s="22" t="n">
        <v>16400</v>
      </c>
      <c r="J105" s="17" t="n">
        <v>80</v>
      </c>
      <c r="K105" s="23" t="n">
        <v>2</v>
      </c>
      <c r="L105" s="17" t="n">
        <v>250</v>
      </c>
      <c r="M105" s="24" t="n">
        <f aca="false">+K105+L105</f>
        <v>252</v>
      </c>
      <c r="N105" s="23" t="n">
        <f aca="false">O105*P105</f>
        <v>80</v>
      </c>
      <c r="O105" s="25" t="n">
        <f aca="false">H105-I105</f>
        <v>40</v>
      </c>
      <c r="P105" s="26" t="n">
        <v>2</v>
      </c>
      <c r="Q105" s="17" t="s">
        <v>20</v>
      </c>
    </row>
    <row r="106" customFormat="false" ht="13.8" hidden="false" customHeight="false" outlineLevel="0" collapsed="false">
      <c r="A106" s="17" t="s">
        <v>17</v>
      </c>
      <c r="B106" s="17" t="s">
        <v>18</v>
      </c>
      <c r="C106" s="18" t="n">
        <v>43020</v>
      </c>
      <c r="D106" s="19" t="n">
        <v>43012</v>
      </c>
      <c r="E106" s="20" t="s">
        <v>63</v>
      </c>
      <c r="F106" s="21" t="n">
        <f aca="false">+C106-D106</f>
        <v>8</v>
      </c>
      <c r="G106" s="22" t="n">
        <v>12.5</v>
      </c>
      <c r="H106" s="22" t="n">
        <v>16400</v>
      </c>
      <c r="I106" s="22" t="n">
        <v>16236</v>
      </c>
      <c r="J106" s="17" t="n">
        <v>333</v>
      </c>
      <c r="K106" s="23" t="n">
        <v>5</v>
      </c>
      <c r="L106" s="17" t="n">
        <v>75</v>
      </c>
      <c r="M106" s="24" t="n">
        <f aca="false">+K106+L106</f>
        <v>80</v>
      </c>
      <c r="N106" s="23" t="n">
        <f aca="false">O106*P106</f>
        <v>328</v>
      </c>
      <c r="O106" s="25" t="n">
        <f aca="false">H106-I106</f>
        <v>164</v>
      </c>
      <c r="P106" s="26" t="n">
        <v>2</v>
      </c>
      <c r="Q106" s="17" t="s">
        <v>20</v>
      </c>
    </row>
    <row r="107" customFormat="false" ht="13.8" hidden="false" customHeight="false" outlineLevel="0" collapsed="false">
      <c r="A107" s="17" t="s">
        <v>17</v>
      </c>
      <c r="B107" s="17" t="s">
        <v>18</v>
      </c>
      <c r="C107" s="18" t="n">
        <v>43012</v>
      </c>
      <c r="D107" s="19" t="n">
        <v>43004</v>
      </c>
      <c r="E107" s="20" t="s">
        <v>63</v>
      </c>
      <c r="F107" s="21" t="n">
        <f aca="false">+C107-D107</f>
        <v>8</v>
      </c>
      <c r="G107" s="22" t="n">
        <v>12.5</v>
      </c>
      <c r="H107" s="22" t="n">
        <v>16236</v>
      </c>
      <c r="I107" s="22" t="n">
        <v>16191</v>
      </c>
      <c r="J107" s="17" t="n">
        <v>302</v>
      </c>
      <c r="K107" s="24" t="n">
        <v>208</v>
      </c>
      <c r="L107" s="17" t="n">
        <v>125</v>
      </c>
      <c r="M107" s="24" t="n">
        <f aca="false">+K107+L107</f>
        <v>333</v>
      </c>
      <c r="N107" s="23" t="n">
        <f aca="false">O107*P107</f>
        <v>90</v>
      </c>
      <c r="O107" s="25" t="n">
        <f aca="false">H107-I107</f>
        <v>45</v>
      </c>
      <c r="P107" s="26" t="n">
        <v>2</v>
      </c>
      <c r="Q107" s="17" t="s">
        <v>20</v>
      </c>
    </row>
    <row r="108" customFormat="false" ht="13.8" hidden="false" customHeight="false" outlineLevel="0" collapsed="false">
      <c r="A108" s="17" t="s">
        <v>23</v>
      </c>
      <c r="B108" s="17" t="s">
        <v>96</v>
      </c>
      <c r="C108" s="18" t="n">
        <v>43031</v>
      </c>
      <c r="D108" s="19" t="n">
        <v>43022</v>
      </c>
      <c r="E108" s="20" t="s">
        <v>63</v>
      </c>
      <c r="F108" s="22" t="n">
        <f aca="false">C108-D108</f>
        <v>9</v>
      </c>
      <c r="G108" s="22" t="n">
        <v>13</v>
      </c>
      <c r="H108" s="22" t="n">
        <v>1246</v>
      </c>
      <c r="I108" s="22" t="n">
        <v>1029</v>
      </c>
      <c r="J108" s="17" t="n">
        <v>628</v>
      </c>
      <c r="K108" s="24" t="n">
        <v>305</v>
      </c>
      <c r="L108" s="17" t="n">
        <v>400</v>
      </c>
      <c r="M108" s="24" t="n">
        <f aca="false">K108+L108</f>
        <v>705</v>
      </c>
      <c r="N108" s="23" t="n">
        <f aca="false">O108*P108</f>
        <v>412.3</v>
      </c>
      <c r="O108" s="17" t="n">
        <f aca="false">H108-I108</f>
        <v>217</v>
      </c>
      <c r="P108" s="26" t="n">
        <v>1.9</v>
      </c>
      <c r="Q108" s="58" t="s">
        <v>20</v>
      </c>
    </row>
    <row r="109" customFormat="false" ht="13.8" hidden="false" customHeight="false" outlineLevel="0" collapsed="false">
      <c r="A109" s="17" t="s">
        <v>23</v>
      </c>
      <c r="B109" s="17" t="s">
        <v>96</v>
      </c>
      <c r="C109" s="18" t="n">
        <v>43022</v>
      </c>
      <c r="D109" s="19" t="n">
        <v>43015</v>
      </c>
      <c r="E109" s="20" t="s">
        <v>63</v>
      </c>
      <c r="F109" s="22" t="n">
        <f aca="false">C109-D109</f>
        <v>7</v>
      </c>
      <c r="G109" s="22" t="n">
        <v>13</v>
      </c>
      <c r="H109" s="22" t="n">
        <v>1029</v>
      </c>
      <c r="I109" s="22" t="n">
        <v>864</v>
      </c>
      <c r="J109" s="17" t="n">
        <v>575</v>
      </c>
      <c r="K109" s="23" t="n">
        <v>328</v>
      </c>
      <c r="L109" s="17" t="n">
        <v>300</v>
      </c>
      <c r="M109" s="24" t="n">
        <f aca="false">K109+L109</f>
        <v>628</v>
      </c>
      <c r="N109" s="23" t="n">
        <f aca="false">O109*P109</f>
        <v>313.5</v>
      </c>
      <c r="O109" s="25" t="n">
        <f aca="false">H109-I109</f>
        <v>165</v>
      </c>
      <c r="P109" s="26" t="n">
        <v>1.9</v>
      </c>
      <c r="Q109" s="17" t="s">
        <v>20</v>
      </c>
    </row>
    <row r="110" customFormat="false" ht="13.8" hidden="false" customHeight="false" outlineLevel="0" collapsed="false">
      <c r="A110" s="17" t="s">
        <v>23</v>
      </c>
      <c r="B110" s="29" t="s">
        <v>24</v>
      </c>
      <c r="C110" s="18" t="n">
        <v>43015</v>
      </c>
      <c r="D110" s="19" t="n">
        <v>43010</v>
      </c>
      <c r="E110" s="20" t="s">
        <v>63</v>
      </c>
      <c r="F110" s="22" t="n">
        <f aca="false">C110-D110</f>
        <v>5</v>
      </c>
      <c r="G110" s="22" t="n">
        <v>13</v>
      </c>
      <c r="H110" s="22" t="n">
        <v>864</v>
      </c>
      <c r="I110" s="22" t="n">
        <v>744</v>
      </c>
      <c r="J110" s="17" t="n">
        <v>256</v>
      </c>
      <c r="K110" s="24" t="n">
        <v>75</v>
      </c>
      <c r="L110" s="17" t="n">
        <v>500</v>
      </c>
      <c r="M110" s="24" t="n">
        <f aca="false">K110+L110</f>
        <v>575</v>
      </c>
      <c r="N110" s="23" t="n">
        <f aca="false">O110*P110</f>
        <v>228</v>
      </c>
      <c r="O110" s="25" t="n">
        <f aca="false">H110-I110</f>
        <v>120</v>
      </c>
      <c r="P110" s="26" t="n">
        <v>1.9</v>
      </c>
      <c r="Q110" s="17" t="s">
        <v>20</v>
      </c>
    </row>
    <row r="111" customFormat="false" ht="13.8" hidden="false" customHeight="false" outlineLevel="0" collapsed="false">
      <c r="A111" s="17" t="s">
        <v>23</v>
      </c>
      <c r="B111" s="17" t="s">
        <v>24</v>
      </c>
      <c r="C111" s="18" t="n">
        <v>43010</v>
      </c>
      <c r="D111" s="19" t="n">
        <v>43009</v>
      </c>
      <c r="E111" s="20" t="s">
        <v>63</v>
      </c>
      <c r="F111" s="22" t="n">
        <f aca="false">C111-D111</f>
        <v>1</v>
      </c>
      <c r="G111" s="22" t="n">
        <v>13</v>
      </c>
      <c r="H111" s="22" t="n">
        <v>744</v>
      </c>
      <c r="I111" s="22" t="n">
        <v>705</v>
      </c>
      <c r="J111" s="17" t="n">
        <v>314</v>
      </c>
      <c r="K111" s="24" t="n">
        <v>256</v>
      </c>
      <c r="L111" s="17" t="n">
        <v>0</v>
      </c>
      <c r="M111" s="24" t="n">
        <f aca="false">K111+L111</f>
        <v>256</v>
      </c>
      <c r="N111" s="23" t="n">
        <f aca="false">O111*P111</f>
        <v>74.1</v>
      </c>
      <c r="O111" s="25" t="n">
        <f aca="false">H111-I111</f>
        <v>39</v>
      </c>
      <c r="P111" s="26" t="n">
        <v>1.9</v>
      </c>
      <c r="Q111" s="17" t="s">
        <v>20</v>
      </c>
    </row>
    <row r="112" customFormat="false" ht="13.8" hidden="false" customHeight="false" outlineLevel="0" collapsed="false">
      <c r="A112" s="17" t="s">
        <v>23</v>
      </c>
      <c r="B112" s="17" t="s">
        <v>24</v>
      </c>
      <c r="C112" s="18" t="n">
        <v>43009</v>
      </c>
      <c r="D112" s="19" t="n">
        <v>43003</v>
      </c>
      <c r="E112" s="20" t="s">
        <v>63</v>
      </c>
      <c r="F112" s="22" t="n">
        <f aca="false">C112-D112</f>
        <v>6</v>
      </c>
      <c r="G112" s="22" t="n">
        <v>13</v>
      </c>
      <c r="H112" s="22" t="n">
        <v>705</v>
      </c>
      <c r="I112" s="22" t="n">
        <v>573</v>
      </c>
      <c r="J112" s="17" t="n">
        <v>212</v>
      </c>
      <c r="K112" s="24" t="n">
        <v>14</v>
      </c>
      <c r="L112" s="17" t="n">
        <v>300</v>
      </c>
      <c r="M112" s="24" t="n">
        <f aca="false">K112+L112</f>
        <v>314</v>
      </c>
      <c r="N112" s="23" t="n">
        <f aca="false">O112*P112</f>
        <v>250.8</v>
      </c>
      <c r="O112" s="25" t="n">
        <f aca="false">H112-I112</f>
        <v>132</v>
      </c>
      <c r="P112" s="26" t="n">
        <v>1.9</v>
      </c>
      <c r="Q112" s="17" t="s">
        <v>20</v>
      </c>
    </row>
    <row r="113" customFormat="false" ht="13.8" hidden="false" customHeight="false" outlineLevel="0" collapsed="false">
      <c r="A113" s="17" t="s">
        <v>26</v>
      </c>
      <c r="B113" s="17" t="s">
        <v>86</v>
      </c>
      <c r="C113" s="18" t="n">
        <v>43031</v>
      </c>
      <c r="D113" s="19" t="n">
        <v>43022</v>
      </c>
      <c r="E113" s="20" t="s">
        <v>63</v>
      </c>
      <c r="F113" s="22" t="n">
        <f aca="false">C113-D113</f>
        <v>9</v>
      </c>
      <c r="G113" s="22" t="n">
        <v>9</v>
      </c>
      <c r="H113" s="22" t="n">
        <v>1920</v>
      </c>
      <c r="I113" s="22" t="n">
        <v>1704</v>
      </c>
      <c r="J113" s="17" t="n">
        <v>560</v>
      </c>
      <c r="K113" s="24" t="n">
        <v>210</v>
      </c>
      <c r="L113" s="17" t="n">
        <v>500</v>
      </c>
      <c r="M113" s="24" t="n">
        <f aca="false">K113+L113</f>
        <v>710</v>
      </c>
      <c r="N113" s="23" t="n">
        <f aca="false">O113*P113</f>
        <v>339.12</v>
      </c>
      <c r="O113" s="17" t="n">
        <f aca="false">H113-I113</f>
        <v>216</v>
      </c>
      <c r="P113" s="26" t="n">
        <v>1.57</v>
      </c>
      <c r="Q113" s="17" t="s">
        <v>20</v>
      </c>
    </row>
    <row r="114" customFormat="false" ht="13.8" hidden="false" customHeight="false" outlineLevel="0" collapsed="false">
      <c r="A114" s="17" t="s">
        <v>26</v>
      </c>
      <c r="B114" s="17" t="s">
        <v>86</v>
      </c>
      <c r="C114" s="18" t="n">
        <v>43022</v>
      </c>
      <c r="D114" s="19" t="n">
        <v>43011</v>
      </c>
      <c r="E114" s="20" t="s">
        <v>63</v>
      </c>
      <c r="F114" s="22" t="n">
        <f aca="false">C114-D114</f>
        <v>11</v>
      </c>
      <c r="G114" s="22" t="n">
        <v>9</v>
      </c>
      <c r="H114" s="22" t="n">
        <v>1704</v>
      </c>
      <c r="I114" s="22" t="n">
        <v>1440</v>
      </c>
      <c r="J114" s="17" t="n">
        <v>753</v>
      </c>
      <c r="K114" s="23" t="n">
        <v>360</v>
      </c>
      <c r="L114" s="17" t="n">
        <v>200</v>
      </c>
      <c r="M114" s="24" t="n">
        <f aca="false">K114+L114</f>
        <v>560</v>
      </c>
      <c r="N114" s="23" t="n">
        <f aca="false">O114*P114</f>
        <v>414.48</v>
      </c>
      <c r="O114" s="25" t="n">
        <f aca="false">H114-I114</f>
        <v>264</v>
      </c>
      <c r="P114" s="26" t="n">
        <v>1.57</v>
      </c>
      <c r="Q114" s="17" t="s">
        <v>20</v>
      </c>
    </row>
    <row r="115" customFormat="false" ht="13.8" hidden="false" customHeight="false" outlineLevel="0" collapsed="false">
      <c r="A115" s="17" t="s">
        <v>26</v>
      </c>
      <c r="B115" s="17" t="s">
        <v>86</v>
      </c>
      <c r="C115" s="18" t="n">
        <v>43011</v>
      </c>
      <c r="D115" s="19" t="n">
        <v>43001</v>
      </c>
      <c r="E115" s="20" t="s">
        <v>63</v>
      </c>
      <c r="F115" s="22" t="n">
        <f aca="false">C115-D115</f>
        <v>10</v>
      </c>
      <c r="G115" s="22" t="n">
        <v>9</v>
      </c>
      <c r="H115" s="22" t="n">
        <v>1440</v>
      </c>
      <c r="I115" s="22" t="n">
        <v>1226</v>
      </c>
      <c r="J115" s="17" t="n">
        <v>595</v>
      </c>
      <c r="K115" s="24" t="n">
        <v>253</v>
      </c>
      <c r="L115" s="17" t="n">
        <v>500</v>
      </c>
      <c r="M115" s="24" t="n">
        <f aca="false">K115+L115</f>
        <v>753</v>
      </c>
      <c r="N115" s="23" t="n">
        <f aca="false">O115*P115</f>
        <v>335.98</v>
      </c>
      <c r="O115" s="25" t="n">
        <f aca="false">H115-I115</f>
        <v>214</v>
      </c>
      <c r="P115" s="26" t="n">
        <v>1.57</v>
      </c>
      <c r="Q115" s="17" t="s">
        <v>20</v>
      </c>
    </row>
    <row r="116" customFormat="false" ht="13.8" hidden="false" customHeight="false" outlineLevel="0" collapsed="false">
      <c r="A116" s="17" t="s">
        <v>26</v>
      </c>
      <c r="B116" s="17" t="s">
        <v>86</v>
      </c>
      <c r="C116" s="18" t="n">
        <v>43011</v>
      </c>
      <c r="D116" s="19" t="n">
        <v>43001</v>
      </c>
      <c r="E116" s="20" t="s">
        <v>63</v>
      </c>
      <c r="F116" s="22" t="n">
        <f aca="false">C116-D116</f>
        <v>10</v>
      </c>
      <c r="G116" s="22" t="n">
        <v>9</v>
      </c>
      <c r="H116" s="22" t="n">
        <v>148</v>
      </c>
      <c r="I116" s="22" t="n">
        <v>123</v>
      </c>
      <c r="J116" s="17"/>
      <c r="K116" s="24"/>
      <c r="L116" s="17"/>
      <c r="M116" s="24" t="n">
        <f aca="false">K116+L116</f>
        <v>0</v>
      </c>
      <c r="N116" s="23" t="n">
        <f aca="false">O116*P116</f>
        <v>39.25</v>
      </c>
      <c r="O116" s="25" t="n">
        <f aca="false">H116-I116</f>
        <v>25</v>
      </c>
      <c r="P116" s="26" t="n">
        <v>1.57</v>
      </c>
      <c r="Q116" s="17" t="s">
        <v>20</v>
      </c>
    </row>
    <row r="117" customFormat="false" ht="13.8" hidden="false" customHeight="false" outlineLevel="0" collapsed="false">
      <c r="A117" s="17" t="s">
        <v>21</v>
      </c>
      <c r="B117" s="17" t="s">
        <v>101</v>
      </c>
      <c r="C117" s="18" t="n">
        <v>43032</v>
      </c>
      <c r="D117" s="19" t="n">
        <v>43022</v>
      </c>
      <c r="E117" s="20" t="s">
        <v>63</v>
      </c>
      <c r="F117" s="22" t="n">
        <f aca="false">C117-D117</f>
        <v>10</v>
      </c>
      <c r="G117" s="22" t="n">
        <v>7</v>
      </c>
      <c r="H117" s="22" t="n">
        <v>9454</v>
      </c>
      <c r="I117" s="22" t="n">
        <v>9218</v>
      </c>
      <c r="J117" s="17" t="n">
        <v>575</v>
      </c>
      <c r="K117" s="24" t="n">
        <v>260</v>
      </c>
      <c r="L117" s="17" t="n">
        <v>300</v>
      </c>
      <c r="M117" s="24" t="n">
        <f aca="false">K117+L117</f>
        <v>560</v>
      </c>
      <c r="N117" s="23" t="n">
        <f aca="false">O117*P117</f>
        <v>370.52</v>
      </c>
      <c r="O117" s="17" t="n">
        <f aca="false">H117-I117</f>
        <v>236</v>
      </c>
      <c r="P117" s="26" t="n">
        <v>1.57</v>
      </c>
      <c r="Q117" s="17" t="s">
        <v>20</v>
      </c>
    </row>
    <row r="118" customFormat="false" ht="13.8" hidden="false" customHeight="false" outlineLevel="0" collapsed="false">
      <c r="A118" s="17" t="s">
        <v>21</v>
      </c>
      <c r="B118" s="17" t="s">
        <v>101</v>
      </c>
      <c r="C118" s="18" t="n">
        <v>43029</v>
      </c>
      <c r="D118" s="19" t="n">
        <v>43006</v>
      </c>
      <c r="E118" s="20" t="s">
        <v>63</v>
      </c>
      <c r="F118" s="22" t="n">
        <f aca="false">C118-D118</f>
        <v>23</v>
      </c>
      <c r="G118" s="22" t="n">
        <v>9</v>
      </c>
      <c r="H118" s="22" t="n">
        <v>7426</v>
      </c>
      <c r="I118" s="22" t="n">
        <v>7300</v>
      </c>
      <c r="J118" s="17" t="n">
        <v>95</v>
      </c>
      <c r="K118" s="23" t="n">
        <v>10</v>
      </c>
      <c r="L118" s="17" t="n">
        <v>100</v>
      </c>
      <c r="M118" s="24" t="n">
        <f aca="false">K118+L118</f>
        <v>110</v>
      </c>
      <c r="N118" s="23" t="n">
        <f aca="false">O118*P118</f>
        <v>197.82</v>
      </c>
      <c r="O118" s="28" t="n">
        <f aca="false">H118-I118</f>
        <v>126</v>
      </c>
      <c r="P118" s="26" t="n">
        <v>1.57</v>
      </c>
      <c r="Q118" s="17" t="s">
        <v>20</v>
      </c>
    </row>
    <row r="119" customFormat="false" ht="13.8" hidden="false" customHeight="false" outlineLevel="0" collapsed="false">
      <c r="A119" s="17" t="s">
        <v>21</v>
      </c>
      <c r="B119" s="17" t="s">
        <v>22</v>
      </c>
      <c r="C119" s="18" t="n">
        <v>43022</v>
      </c>
      <c r="D119" s="19" t="n">
        <v>43013</v>
      </c>
      <c r="E119" s="20" t="s">
        <v>63</v>
      </c>
      <c r="F119" s="22" t="n">
        <f aca="false">C119-D119</f>
        <v>9</v>
      </c>
      <c r="G119" s="22" t="n">
        <v>7</v>
      </c>
      <c r="H119" s="22" t="n">
        <v>9218</v>
      </c>
      <c r="I119" s="22" t="n">
        <v>8991</v>
      </c>
      <c r="J119" s="17" t="n">
        <v>570</v>
      </c>
      <c r="K119" s="23" t="n">
        <v>275</v>
      </c>
      <c r="L119" s="17" t="n">
        <v>300</v>
      </c>
      <c r="M119" s="24" t="n">
        <f aca="false">K119+L119</f>
        <v>575</v>
      </c>
      <c r="N119" s="23" t="n">
        <f aca="false">O119*P119</f>
        <v>356.39</v>
      </c>
      <c r="O119" s="28" t="n">
        <f aca="false">H119-I119</f>
        <v>227</v>
      </c>
      <c r="P119" s="26" t="n">
        <v>1.57</v>
      </c>
      <c r="Q119" s="17" t="s">
        <v>20</v>
      </c>
    </row>
    <row r="120" customFormat="false" ht="13.8" hidden="false" customHeight="false" outlineLevel="0" collapsed="false">
      <c r="A120" s="17" t="s">
        <v>21</v>
      </c>
      <c r="B120" s="17" t="s">
        <v>22</v>
      </c>
      <c r="C120" s="18" t="n">
        <v>43013</v>
      </c>
      <c r="D120" s="19" t="n">
        <v>43001</v>
      </c>
      <c r="E120" s="20" t="s">
        <v>63</v>
      </c>
      <c r="F120" s="22" t="n">
        <f aca="false">C120-D120</f>
        <v>12</v>
      </c>
      <c r="G120" s="22" t="n">
        <v>7</v>
      </c>
      <c r="H120" s="22" t="n">
        <v>8991</v>
      </c>
      <c r="I120" s="22" t="n">
        <v>8703</v>
      </c>
      <c r="J120" s="17" t="n">
        <v>500</v>
      </c>
      <c r="K120" s="24" t="n">
        <v>70</v>
      </c>
      <c r="L120" s="17" t="n">
        <v>500</v>
      </c>
      <c r="M120" s="24" t="n">
        <f aca="false">K120+L120</f>
        <v>570</v>
      </c>
      <c r="N120" s="23" t="n">
        <f aca="false">O120*P120</f>
        <v>452.16</v>
      </c>
      <c r="O120" s="28" t="n">
        <f aca="false">H120-I120</f>
        <v>288</v>
      </c>
      <c r="P120" s="26" t="n">
        <v>1.57</v>
      </c>
      <c r="Q120" s="17" t="s">
        <v>20</v>
      </c>
    </row>
    <row r="121" customFormat="false" ht="13.8" hidden="false" customHeight="false" outlineLevel="0" collapsed="false">
      <c r="A121" s="17" t="s">
        <v>21</v>
      </c>
      <c r="B121" s="17" t="s">
        <v>22</v>
      </c>
      <c r="C121" s="18" t="n">
        <v>43027</v>
      </c>
      <c r="D121" s="19" t="n">
        <v>43020</v>
      </c>
      <c r="E121" s="20" t="s">
        <v>63</v>
      </c>
      <c r="F121" s="22" t="n">
        <f aca="false">C121-D121</f>
        <v>7</v>
      </c>
      <c r="G121" s="22" t="s">
        <v>28</v>
      </c>
      <c r="H121" s="22" t="n">
        <v>10475</v>
      </c>
      <c r="I121" s="22" t="n">
        <v>10312</v>
      </c>
      <c r="J121" s="17" t="n">
        <v>750</v>
      </c>
      <c r="K121" s="24" t="n">
        <v>550</v>
      </c>
      <c r="L121" s="17" t="n">
        <v>250</v>
      </c>
      <c r="M121" s="24" t="n">
        <f aca="false">K121+L121</f>
        <v>800</v>
      </c>
      <c r="N121" s="23" t="n">
        <f aca="false">O121*P121</f>
        <v>179.3</v>
      </c>
      <c r="O121" s="28" t="n">
        <f aca="false">H121-I121</f>
        <v>163</v>
      </c>
      <c r="P121" s="26" t="n">
        <v>1.1</v>
      </c>
      <c r="Q121" s="17" t="s">
        <v>20</v>
      </c>
    </row>
    <row r="122" customFormat="false" ht="13.8" hidden="false" customHeight="false" outlineLevel="0" collapsed="false">
      <c r="A122" s="17" t="s">
        <v>21</v>
      </c>
      <c r="B122" s="17" t="s">
        <v>22</v>
      </c>
      <c r="C122" s="18" t="n">
        <v>43020</v>
      </c>
      <c r="D122" s="19" t="n">
        <v>43008</v>
      </c>
      <c r="E122" s="20" t="s">
        <v>63</v>
      </c>
      <c r="F122" s="22" t="n">
        <f aca="false">C122-D122</f>
        <v>12</v>
      </c>
      <c r="G122" s="22" t="s">
        <v>28</v>
      </c>
      <c r="H122" s="22" t="n">
        <v>10312</v>
      </c>
      <c r="I122" s="22" t="n">
        <v>10024</v>
      </c>
      <c r="J122" s="17" t="n">
        <v>982</v>
      </c>
      <c r="K122" s="23" t="n">
        <v>550</v>
      </c>
      <c r="L122" s="17" t="n">
        <v>200</v>
      </c>
      <c r="M122" s="24" t="n">
        <f aca="false">K122+L122</f>
        <v>750</v>
      </c>
      <c r="N122" s="23" t="n">
        <f aca="false">O122*P122</f>
        <v>316.8</v>
      </c>
      <c r="O122" s="28" t="n">
        <f aca="false">H122-I122</f>
        <v>288</v>
      </c>
      <c r="P122" s="26" t="n">
        <v>1.1</v>
      </c>
      <c r="Q122" s="17" t="s">
        <v>20</v>
      </c>
    </row>
    <row r="123" customFormat="false" ht="13.8" hidden="false" customHeight="false" outlineLevel="0" collapsed="false">
      <c r="A123" s="17" t="s">
        <v>29</v>
      </c>
      <c r="B123" s="17" t="s">
        <v>93</v>
      </c>
      <c r="C123" s="18" t="n">
        <v>43039</v>
      </c>
      <c r="D123" s="19" t="n">
        <v>43028</v>
      </c>
      <c r="E123" s="20" t="s">
        <v>63</v>
      </c>
      <c r="F123" s="22" t="n">
        <f aca="false">C123-D123</f>
        <v>11</v>
      </c>
      <c r="G123" s="22" t="s">
        <v>28</v>
      </c>
      <c r="H123" s="22" t="n">
        <v>15074</v>
      </c>
      <c r="I123" s="22" t="n">
        <v>14811</v>
      </c>
      <c r="J123" s="17" t="n">
        <v>430</v>
      </c>
      <c r="K123" s="24" t="n">
        <v>150</v>
      </c>
      <c r="L123" s="17" t="n">
        <v>300</v>
      </c>
      <c r="M123" s="24" t="n">
        <f aca="false">K123+L123</f>
        <v>450</v>
      </c>
      <c r="N123" s="23" t="n">
        <f aca="false">O123*P123</f>
        <v>289.3</v>
      </c>
      <c r="O123" s="17" t="n">
        <f aca="false">H123-I123</f>
        <v>263</v>
      </c>
      <c r="P123" s="26" t="n">
        <v>1.1</v>
      </c>
      <c r="Q123" s="17" t="s">
        <v>20</v>
      </c>
    </row>
    <row r="124" customFormat="false" ht="13.8" hidden="false" customHeight="false" outlineLevel="0" collapsed="false">
      <c r="A124" s="17" t="s">
        <v>29</v>
      </c>
      <c r="B124" s="17" t="s">
        <v>93</v>
      </c>
      <c r="C124" s="18" t="n">
        <v>43028</v>
      </c>
      <c r="D124" s="19" t="n">
        <v>43019</v>
      </c>
      <c r="E124" s="20" t="s">
        <v>63</v>
      </c>
      <c r="F124" s="21" t="n">
        <f aca="false">+C124-D124</f>
        <v>9</v>
      </c>
      <c r="G124" s="22" t="s">
        <v>28</v>
      </c>
      <c r="H124" s="22" t="n">
        <v>14811</v>
      </c>
      <c r="I124" s="22" t="n">
        <v>14597</v>
      </c>
      <c r="J124" s="17" t="n">
        <v>405</v>
      </c>
      <c r="K124" s="24" t="n">
        <v>180</v>
      </c>
      <c r="L124" s="17" t="n">
        <v>250</v>
      </c>
      <c r="M124" s="24" t="n">
        <f aca="false">+K124+L124</f>
        <v>430</v>
      </c>
      <c r="N124" s="23" t="n">
        <f aca="false">O124*P124</f>
        <v>235.4</v>
      </c>
      <c r="O124" s="25" t="n">
        <f aca="false">H124-I124</f>
        <v>214</v>
      </c>
      <c r="P124" s="26" t="n">
        <v>1.1</v>
      </c>
      <c r="Q124" s="17" t="s">
        <v>20</v>
      </c>
    </row>
    <row r="125" customFormat="false" ht="13.8" hidden="false" customHeight="false" outlineLevel="0" collapsed="false">
      <c r="A125" s="17" t="s">
        <v>29</v>
      </c>
      <c r="B125" s="17" t="s">
        <v>93</v>
      </c>
      <c r="C125" s="18" t="n">
        <v>43019</v>
      </c>
      <c r="D125" s="19" t="n">
        <v>43008</v>
      </c>
      <c r="E125" s="20" t="s">
        <v>63</v>
      </c>
      <c r="F125" s="21" t="n">
        <f aca="false">+C125-D125</f>
        <v>11</v>
      </c>
      <c r="G125" s="22" t="s">
        <v>28</v>
      </c>
      <c r="H125" s="22" t="n">
        <v>14597</v>
      </c>
      <c r="I125" s="22" t="n">
        <v>14332</v>
      </c>
      <c r="J125" s="17" t="n">
        <v>395</v>
      </c>
      <c r="K125" s="23" t="n">
        <v>105</v>
      </c>
      <c r="L125" s="17" t="n">
        <v>300</v>
      </c>
      <c r="M125" s="24" t="n">
        <f aca="false">+K125+L125</f>
        <v>405</v>
      </c>
      <c r="N125" s="23" t="n">
        <f aca="false">O125*P125</f>
        <v>291.5</v>
      </c>
      <c r="O125" s="25" t="n">
        <f aca="false">H125-I125</f>
        <v>265</v>
      </c>
      <c r="P125" s="26" t="n">
        <v>1.1</v>
      </c>
      <c r="Q125" s="17" t="s">
        <v>20</v>
      </c>
    </row>
    <row r="126" customFormat="false" ht="13.8" hidden="false" customHeight="false" outlineLevel="0" collapsed="false">
      <c r="A126" s="17" t="s">
        <v>21</v>
      </c>
      <c r="B126" s="27" t="s">
        <v>101</v>
      </c>
      <c r="C126" s="18" t="n">
        <v>43037</v>
      </c>
      <c r="D126" s="19" t="n">
        <v>43032</v>
      </c>
      <c r="E126" s="20" t="s">
        <v>63</v>
      </c>
      <c r="F126" s="22" t="n">
        <f aca="false">C126-D126</f>
        <v>5</v>
      </c>
      <c r="G126" s="22" t="s">
        <v>28</v>
      </c>
      <c r="H126" s="22" t="n">
        <v>9583</v>
      </c>
      <c r="I126" s="22" t="n">
        <v>9454</v>
      </c>
      <c r="J126" s="17" t="n">
        <v>260</v>
      </c>
      <c r="K126" s="24" t="n">
        <v>50</v>
      </c>
      <c r="L126" s="17" t="n">
        <v>350</v>
      </c>
      <c r="M126" s="24" t="n">
        <f aca="false">K126+L126</f>
        <v>400</v>
      </c>
      <c r="N126" s="23" t="n">
        <f aca="false">O126*P126</f>
        <v>129</v>
      </c>
      <c r="O126" s="17" t="n">
        <f aca="false">H126-I126</f>
        <v>129</v>
      </c>
      <c r="P126" s="26" t="n">
        <v>1</v>
      </c>
      <c r="Q126" s="17" t="s">
        <v>20</v>
      </c>
    </row>
    <row r="127" customFormat="false" ht="13.8" hidden="false" customHeight="false" outlineLevel="0" collapsed="false">
      <c r="A127" s="17" t="s">
        <v>29</v>
      </c>
      <c r="B127" s="17" t="s">
        <v>93</v>
      </c>
      <c r="C127" s="18" t="n">
        <v>43036</v>
      </c>
      <c r="D127" s="19" t="n">
        <v>43027</v>
      </c>
      <c r="E127" s="20" t="s">
        <v>63</v>
      </c>
      <c r="F127" s="22" t="n">
        <f aca="false">C127-D127</f>
        <v>9</v>
      </c>
      <c r="G127" s="22" t="s">
        <v>28</v>
      </c>
      <c r="H127" s="22" t="n">
        <v>1860</v>
      </c>
      <c r="I127" s="22" t="n">
        <v>1649</v>
      </c>
      <c r="J127" s="17" t="n">
        <v>380</v>
      </c>
      <c r="K127" s="24" t="n">
        <v>150</v>
      </c>
      <c r="L127" s="17" t="n">
        <v>200</v>
      </c>
      <c r="M127" s="24" t="n">
        <f aca="false">K127+L127</f>
        <v>350</v>
      </c>
      <c r="N127" s="23" t="n">
        <f aca="false">O127*P127</f>
        <v>211</v>
      </c>
      <c r="O127" s="17" t="n">
        <f aca="false">H127-I127</f>
        <v>211</v>
      </c>
      <c r="P127" s="26" t="n">
        <v>1</v>
      </c>
      <c r="Q127" s="17" t="s">
        <v>20</v>
      </c>
    </row>
    <row r="128" customFormat="false" ht="13.8" hidden="false" customHeight="false" outlineLevel="0" collapsed="false">
      <c r="A128" s="17" t="s">
        <v>29</v>
      </c>
      <c r="B128" s="17" t="s">
        <v>93</v>
      </c>
      <c r="C128" s="18" t="n">
        <v>43035</v>
      </c>
      <c r="D128" s="19" t="n">
        <v>43032</v>
      </c>
      <c r="E128" s="20" t="s">
        <v>63</v>
      </c>
      <c r="F128" s="22" t="n">
        <f aca="false">C128-D128</f>
        <v>3</v>
      </c>
      <c r="G128" s="22" t="s">
        <v>28</v>
      </c>
      <c r="H128" s="22" t="n">
        <v>8602</v>
      </c>
      <c r="I128" s="22" t="n">
        <v>8532</v>
      </c>
      <c r="J128" s="17" t="n">
        <v>260</v>
      </c>
      <c r="K128" s="24" t="n">
        <v>140</v>
      </c>
      <c r="L128" s="17" t="n">
        <v>300</v>
      </c>
      <c r="M128" s="24" t="n">
        <f aca="false">K128+L128</f>
        <v>440</v>
      </c>
      <c r="N128" s="23" t="n">
        <f aca="false">O128*P128</f>
        <v>70</v>
      </c>
      <c r="O128" s="17" t="n">
        <f aca="false">H128-I128</f>
        <v>70</v>
      </c>
      <c r="P128" s="26" t="n">
        <v>1</v>
      </c>
      <c r="Q128" s="17" t="s">
        <v>20</v>
      </c>
    </row>
    <row r="129" customFormat="false" ht="13.8" hidden="false" customHeight="false" outlineLevel="0" collapsed="false">
      <c r="A129" s="17" t="s">
        <v>29</v>
      </c>
      <c r="B129" s="27" t="s">
        <v>93</v>
      </c>
      <c r="C129" s="18" t="n">
        <v>43032</v>
      </c>
      <c r="D129" s="19" t="n">
        <v>43023</v>
      </c>
      <c r="E129" s="20" t="s">
        <v>63</v>
      </c>
      <c r="F129" s="21" t="n">
        <f aca="false">+C129-D129</f>
        <v>9</v>
      </c>
      <c r="G129" s="22" t="s">
        <v>28</v>
      </c>
      <c r="H129" s="22" t="n">
        <v>8532</v>
      </c>
      <c r="I129" s="22" t="n">
        <v>8312</v>
      </c>
      <c r="J129" s="17" t="n">
        <v>440</v>
      </c>
      <c r="K129" s="24" t="n">
        <v>60</v>
      </c>
      <c r="L129" s="17" t="n">
        <v>200</v>
      </c>
      <c r="M129" s="24" t="n">
        <f aca="false">+K129+L129</f>
        <v>260</v>
      </c>
      <c r="N129" s="23" t="n">
        <f aca="false">O129*P129</f>
        <v>220</v>
      </c>
      <c r="O129" s="17" t="n">
        <f aca="false">H129-I129</f>
        <v>220</v>
      </c>
      <c r="P129" s="26" t="n">
        <v>1</v>
      </c>
      <c r="Q129" s="17" t="s">
        <v>20</v>
      </c>
    </row>
    <row r="130" customFormat="false" ht="13.8" hidden="false" customHeight="false" outlineLevel="0" collapsed="false">
      <c r="A130" s="17" t="s">
        <v>29</v>
      </c>
      <c r="B130" s="57" t="s">
        <v>93</v>
      </c>
      <c r="C130" s="18" t="n">
        <v>43027</v>
      </c>
      <c r="D130" s="19" t="n">
        <v>43018</v>
      </c>
      <c r="E130" s="20" t="s">
        <v>63</v>
      </c>
      <c r="F130" s="21" t="n">
        <f aca="false">+C130-D130</f>
        <v>9</v>
      </c>
      <c r="G130" s="22" t="s">
        <v>28</v>
      </c>
      <c r="H130" s="22" t="n">
        <v>561</v>
      </c>
      <c r="I130" s="22" t="n">
        <v>561</v>
      </c>
      <c r="J130" s="17" t="n">
        <v>420</v>
      </c>
      <c r="K130" s="24" t="n">
        <v>180</v>
      </c>
      <c r="L130" s="17" t="n">
        <v>200</v>
      </c>
      <c r="M130" s="24" t="n">
        <f aca="false">+K130+L130</f>
        <v>380</v>
      </c>
      <c r="N130" s="23" t="n">
        <f aca="false">O130*P130</f>
        <v>0</v>
      </c>
      <c r="O130" s="25" t="n">
        <f aca="false">H130-I130</f>
        <v>0</v>
      </c>
      <c r="P130" s="26" t="n">
        <v>1</v>
      </c>
      <c r="Q130" s="17" t="s">
        <v>20</v>
      </c>
    </row>
    <row r="131" customFormat="false" ht="13.8" hidden="false" customHeight="false" outlineLevel="0" collapsed="false">
      <c r="A131" s="17" t="s">
        <v>29</v>
      </c>
      <c r="B131" s="57" t="s">
        <v>93</v>
      </c>
      <c r="C131" s="18" t="n">
        <v>43027</v>
      </c>
      <c r="D131" s="19" t="n">
        <v>43018</v>
      </c>
      <c r="E131" s="20" t="s">
        <v>63</v>
      </c>
      <c r="F131" s="21" t="n">
        <f aca="false">+C131-D131</f>
        <v>9</v>
      </c>
      <c r="G131" s="22" t="s">
        <v>28</v>
      </c>
      <c r="H131" s="22" t="n">
        <v>1698</v>
      </c>
      <c r="I131" s="22" t="n">
        <v>1434</v>
      </c>
      <c r="J131" s="17" t="n">
        <v>0</v>
      </c>
      <c r="K131" s="24" t="n">
        <v>0</v>
      </c>
      <c r="L131" s="17" t="n">
        <v>0</v>
      </c>
      <c r="M131" s="24" t="n">
        <f aca="false">+K131+L131</f>
        <v>0</v>
      </c>
      <c r="N131" s="23" t="n">
        <f aca="false">O131*P131</f>
        <v>264</v>
      </c>
      <c r="O131" s="25" t="n">
        <f aca="false">H131-I131</f>
        <v>264</v>
      </c>
      <c r="P131" s="26" t="n">
        <v>1</v>
      </c>
      <c r="Q131" s="17" t="s">
        <v>20</v>
      </c>
    </row>
    <row r="132" customFormat="false" ht="13.8" hidden="false" customHeight="false" outlineLevel="0" collapsed="false">
      <c r="A132" s="17" t="s">
        <v>29</v>
      </c>
      <c r="B132" s="57" t="s">
        <v>93</v>
      </c>
      <c r="C132" s="18" t="n">
        <v>43023</v>
      </c>
      <c r="D132" s="19" t="n">
        <v>43012</v>
      </c>
      <c r="E132" s="20" t="s">
        <v>63</v>
      </c>
      <c r="F132" s="21" t="n">
        <f aca="false">+C132-D132</f>
        <v>11</v>
      </c>
      <c r="G132" s="22" t="s">
        <v>28</v>
      </c>
      <c r="H132" s="22" t="n">
        <v>8312</v>
      </c>
      <c r="I132" s="22" t="n">
        <v>8051</v>
      </c>
      <c r="J132" s="17" t="n">
        <v>520</v>
      </c>
      <c r="K132" s="23" t="n">
        <v>80</v>
      </c>
      <c r="L132" s="17" t="n">
        <v>350</v>
      </c>
      <c r="M132" s="24" t="n">
        <f aca="false">+K132+L132</f>
        <v>430</v>
      </c>
      <c r="N132" s="23" t="n">
        <f aca="false">O132*P132</f>
        <v>261</v>
      </c>
      <c r="O132" s="25" t="n">
        <f aca="false">H132-I132</f>
        <v>261</v>
      </c>
      <c r="P132" s="26" t="n">
        <v>1</v>
      </c>
      <c r="Q132" s="17" t="s">
        <v>20</v>
      </c>
    </row>
    <row r="133" customFormat="false" ht="13.8" hidden="false" customHeight="false" outlineLevel="0" collapsed="false">
      <c r="A133" s="17" t="s">
        <v>29</v>
      </c>
      <c r="B133" s="17" t="s">
        <v>93</v>
      </c>
      <c r="C133" s="18" t="n">
        <v>43018</v>
      </c>
      <c r="D133" s="19" t="n">
        <v>43007</v>
      </c>
      <c r="E133" s="20" t="s">
        <v>63</v>
      </c>
      <c r="F133" s="21" t="n">
        <f aca="false">+C133-D133</f>
        <v>11</v>
      </c>
      <c r="G133" s="22" t="s">
        <v>28</v>
      </c>
      <c r="H133" s="22" t="n">
        <v>561</v>
      </c>
      <c r="I133" s="22" t="n">
        <v>561</v>
      </c>
      <c r="J133" s="17" t="n">
        <v>460</v>
      </c>
      <c r="K133" s="23" t="n">
        <v>170</v>
      </c>
      <c r="L133" s="17" t="n">
        <v>200</v>
      </c>
      <c r="M133" s="24" t="n">
        <f aca="false">+K133+L133</f>
        <v>370</v>
      </c>
      <c r="N133" s="23" t="n">
        <f aca="false">O133*P133</f>
        <v>0</v>
      </c>
      <c r="O133" s="25" t="n">
        <f aca="false">H133-I133</f>
        <v>0</v>
      </c>
      <c r="P133" s="26" t="n">
        <v>1</v>
      </c>
      <c r="Q133" s="17" t="s">
        <v>20</v>
      </c>
    </row>
    <row r="134" customFormat="false" ht="13.8" hidden="false" customHeight="false" outlineLevel="0" collapsed="false">
      <c r="A134" s="17" t="s">
        <v>29</v>
      </c>
      <c r="B134" s="17" t="s">
        <v>93</v>
      </c>
      <c r="C134" s="18" t="n">
        <v>43018</v>
      </c>
      <c r="D134" s="19" t="n">
        <v>43007</v>
      </c>
      <c r="E134" s="20" t="s">
        <v>63</v>
      </c>
      <c r="F134" s="21" t="n">
        <f aca="false">+C134-D134</f>
        <v>11</v>
      </c>
      <c r="G134" s="22" t="s">
        <v>28</v>
      </c>
      <c r="H134" s="22" t="n">
        <v>1434</v>
      </c>
      <c r="I134" s="22" t="n">
        <v>1170</v>
      </c>
      <c r="J134" s="17" t="n">
        <v>0</v>
      </c>
      <c r="K134" s="17" t="n">
        <v>0</v>
      </c>
      <c r="L134" s="17" t="n">
        <v>0</v>
      </c>
      <c r="M134" s="25" t="n">
        <v>0</v>
      </c>
      <c r="N134" s="23" t="n">
        <f aca="false">O134*P134</f>
        <v>264</v>
      </c>
      <c r="O134" s="25" t="n">
        <f aca="false">H134-I134</f>
        <v>264</v>
      </c>
      <c r="P134" s="26" t="n">
        <v>1</v>
      </c>
      <c r="Q134" s="17" t="s">
        <v>20</v>
      </c>
    </row>
    <row r="135" customFormat="false" ht="13.8" hidden="false" customHeight="false" outlineLevel="0" collapsed="false">
      <c r="A135" s="17" t="s">
        <v>29</v>
      </c>
      <c r="B135" s="17" t="s">
        <v>30</v>
      </c>
      <c r="C135" s="18" t="n">
        <v>43012</v>
      </c>
      <c r="D135" s="19" t="n">
        <v>43003</v>
      </c>
      <c r="E135" s="20" t="s">
        <v>63</v>
      </c>
      <c r="F135" s="21" t="n">
        <f aca="false">+C135-D135</f>
        <v>9</v>
      </c>
      <c r="G135" s="22" t="s">
        <v>28</v>
      </c>
      <c r="H135" s="22" t="n">
        <v>8051</v>
      </c>
      <c r="I135" s="22" t="n">
        <v>7994</v>
      </c>
      <c r="J135" s="17" t="n">
        <v>470</v>
      </c>
      <c r="K135" s="24" t="n">
        <v>120</v>
      </c>
      <c r="L135" s="17" t="n">
        <v>400</v>
      </c>
      <c r="M135" s="24" t="n">
        <f aca="false">+K135+L135</f>
        <v>520</v>
      </c>
      <c r="N135" s="23" t="n">
        <f aca="false">O135*P135</f>
        <v>57</v>
      </c>
      <c r="O135" s="25" t="n">
        <f aca="false">H135-I135</f>
        <v>57</v>
      </c>
      <c r="P135" s="26" t="n">
        <v>1</v>
      </c>
      <c r="Q135" s="17" t="s">
        <v>20</v>
      </c>
    </row>
    <row r="136" customFormat="false" ht="13.8" hidden="false" customHeight="false" outlineLevel="0" collapsed="false">
      <c r="A136" s="17" t="s">
        <v>45</v>
      </c>
      <c r="B136" s="17" t="s">
        <v>46</v>
      </c>
      <c r="C136" s="18" t="n">
        <v>43035</v>
      </c>
      <c r="D136" s="19" t="n">
        <v>43031</v>
      </c>
      <c r="E136" s="20" t="s">
        <v>63</v>
      </c>
      <c r="F136" s="22" t="n">
        <f aca="false">C136-D136</f>
        <v>4</v>
      </c>
      <c r="G136" s="22" t="n">
        <v>22</v>
      </c>
      <c r="H136" s="22" t="n">
        <v>27251</v>
      </c>
      <c r="I136" s="22" t="n">
        <v>27155</v>
      </c>
      <c r="J136" s="17" t="n">
        <v>585</v>
      </c>
      <c r="K136" s="24" t="n">
        <v>345</v>
      </c>
      <c r="L136" s="17" t="n">
        <v>150</v>
      </c>
      <c r="M136" s="24" t="n">
        <f aca="false">K136+L136</f>
        <v>495</v>
      </c>
      <c r="N136" s="23" t="n">
        <f aca="false">O136*P136</f>
        <v>288</v>
      </c>
      <c r="O136" s="17" t="n">
        <f aca="false">H136-I136</f>
        <v>96</v>
      </c>
      <c r="P136" s="26" t="n">
        <v>3</v>
      </c>
      <c r="Q136" s="17" t="s">
        <v>20</v>
      </c>
    </row>
    <row r="137" customFormat="false" ht="13.8" hidden="false" customHeight="false" outlineLevel="0" collapsed="false">
      <c r="A137" s="17" t="s">
        <v>45</v>
      </c>
      <c r="B137" s="27" t="s">
        <v>46</v>
      </c>
      <c r="C137" s="18" t="n">
        <v>43031</v>
      </c>
      <c r="D137" s="19" t="n">
        <v>43021</v>
      </c>
      <c r="E137" s="20" t="s">
        <v>63</v>
      </c>
      <c r="F137" s="21" t="n">
        <f aca="false">+C137-D137</f>
        <v>10</v>
      </c>
      <c r="G137" s="22" t="n">
        <v>22</v>
      </c>
      <c r="H137" s="22" t="n">
        <v>27155</v>
      </c>
      <c r="I137" s="22" t="n">
        <v>26916</v>
      </c>
      <c r="J137" s="17" t="n">
        <v>830</v>
      </c>
      <c r="K137" s="24" t="n">
        <v>235</v>
      </c>
      <c r="L137" s="17" t="n">
        <v>350</v>
      </c>
      <c r="M137" s="24" t="n">
        <f aca="false">+K137+L137</f>
        <v>585</v>
      </c>
      <c r="N137" s="23" t="n">
        <f aca="false">O137*P137</f>
        <v>717</v>
      </c>
      <c r="O137" s="17" t="n">
        <f aca="false">H137-I137</f>
        <v>239</v>
      </c>
      <c r="P137" s="26" t="n">
        <v>3</v>
      </c>
      <c r="Q137" s="17" t="s">
        <v>20</v>
      </c>
    </row>
    <row r="138" customFormat="false" ht="13.8" hidden="false" customHeight="false" outlineLevel="0" collapsed="false">
      <c r="A138" s="17" t="s">
        <v>45</v>
      </c>
      <c r="B138" s="17" t="s">
        <v>46</v>
      </c>
      <c r="C138" s="18" t="n">
        <v>43021</v>
      </c>
      <c r="D138" s="19" t="n">
        <v>43011</v>
      </c>
      <c r="E138" s="20" t="s">
        <v>63</v>
      </c>
      <c r="F138" s="21" t="n">
        <f aca="false">+C138-D138</f>
        <v>10</v>
      </c>
      <c r="G138" s="22" t="n">
        <v>22</v>
      </c>
      <c r="H138" s="22" t="n">
        <v>26916</v>
      </c>
      <c r="I138" s="22" t="n">
        <v>26680</v>
      </c>
      <c r="J138" s="17" t="n">
        <v>770</v>
      </c>
      <c r="K138" s="23" t="n">
        <v>180</v>
      </c>
      <c r="L138" s="17" t="n">
        <v>650</v>
      </c>
      <c r="M138" s="24" t="n">
        <f aca="false">+K138+L138</f>
        <v>830</v>
      </c>
      <c r="N138" s="23" t="n">
        <f aca="false">O138*P138</f>
        <v>708</v>
      </c>
      <c r="O138" s="25" t="n">
        <f aca="false">H138-I138</f>
        <v>236</v>
      </c>
      <c r="P138" s="26" t="n">
        <v>3</v>
      </c>
      <c r="Q138" s="17" t="s">
        <v>20</v>
      </c>
    </row>
    <row r="139" customFormat="false" ht="13.8" hidden="false" customHeight="false" outlineLevel="0" collapsed="false">
      <c r="A139" s="17" t="s">
        <v>45</v>
      </c>
      <c r="B139" s="17" t="s">
        <v>46</v>
      </c>
      <c r="C139" s="18" t="n">
        <v>43011</v>
      </c>
      <c r="D139" s="19" t="n">
        <v>42999</v>
      </c>
      <c r="E139" s="20" t="s">
        <v>63</v>
      </c>
      <c r="F139" s="21" t="n">
        <f aca="false">+C139-D139</f>
        <v>12</v>
      </c>
      <c r="G139" s="22" t="n">
        <v>22</v>
      </c>
      <c r="H139" s="22" t="n">
        <v>26680</v>
      </c>
      <c r="I139" s="22" t="n">
        <v>26392</v>
      </c>
      <c r="J139" s="17" t="n">
        <v>790</v>
      </c>
      <c r="K139" s="24" t="n">
        <v>70</v>
      </c>
      <c r="L139" s="17" t="n">
        <v>700</v>
      </c>
      <c r="M139" s="24" t="n">
        <f aca="false">+K139+L139</f>
        <v>770</v>
      </c>
      <c r="N139" s="23" t="n">
        <f aca="false">O139*P139</f>
        <v>864</v>
      </c>
      <c r="O139" s="25" t="n">
        <f aca="false">H139-I139</f>
        <v>288</v>
      </c>
      <c r="P139" s="26" t="n">
        <v>3</v>
      </c>
      <c r="Q139" s="17" t="s">
        <v>20</v>
      </c>
    </row>
    <row r="140" customFormat="false" ht="13.8" hidden="false" customHeight="false" outlineLevel="0" collapsed="false">
      <c r="A140" s="17" t="s">
        <v>33</v>
      </c>
      <c r="B140" s="17" t="s">
        <v>104</v>
      </c>
      <c r="C140" s="18" t="n">
        <v>43039</v>
      </c>
      <c r="D140" s="19" t="n">
        <v>43035</v>
      </c>
      <c r="E140" s="20" t="s">
        <v>63</v>
      </c>
      <c r="F140" s="22" t="n">
        <f aca="false">C140-D140</f>
        <v>4</v>
      </c>
      <c r="G140" s="22" t="n">
        <v>22</v>
      </c>
      <c r="H140" s="22" t="n">
        <v>21663</v>
      </c>
      <c r="I140" s="22" t="n">
        <v>21579</v>
      </c>
      <c r="J140" s="17" t="n">
        <v>557</v>
      </c>
      <c r="K140" s="24" t="n">
        <v>236</v>
      </c>
      <c r="L140" s="17" t="n">
        <v>200</v>
      </c>
      <c r="M140" s="24" t="n">
        <f aca="false">K140+L140</f>
        <v>436</v>
      </c>
      <c r="N140" s="23" t="n">
        <f aca="false">O140*P140</f>
        <v>252</v>
      </c>
      <c r="O140" s="17" t="n">
        <f aca="false">H140-I140</f>
        <v>84</v>
      </c>
      <c r="P140" s="26" t="n">
        <v>3</v>
      </c>
      <c r="Q140" s="17" t="s">
        <v>20</v>
      </c>
    </row>
    <row r="141" customFormat="false" ht="13.8" hidden="false" customHeight="false" outlineLevel="0" collapsed="false">
      <c r="A141" s="17" t="s">
        <v>33</v>
      </c>
      <c r="B141" s="17" t="s">
        <v>104</v>
      </c>
      <c r="C141" s="18" t="n">
        <v>43038</v>
      </c>
      <c r="D141" s="19" t="n">
        <v>43030</v>
      </c>
      <c r="E141" s="20" t="s">
        <v>63</v>
      </c>
      <c r="F141" s="22" t="n">
        <f aca="false">C141-D141</f>
        <v>8</v>
      </c>
      <c r="G141" s="22" t="n">
        <v>22</v>
      </c>
      <c r="H141" s="22" t="n">
        <v>15438</v>
      </c>
      <c r="I141" s="22" t="n">
        <v>15262</v>
      </c>
      <c r="J141" s="17" t="n">
        <v>440</v>
      </c>
      <c r="K141" s="24" t="n">
        <v>15</v>
      </c>
      <c r="L141" s="17" t="n">
        <v>800</v>
      </c>
      <c r="M141" s="24" t="n">
        <f aca="false">K141+L141</f>
        <v>815</v>
      </c>
      <c r="N141" s="23" t="n">
        <f aca="false">O141*P141</f>
        <v>528</v>
      </c>
      <c r="O141" s="17" t="n">
        <f aca="false">H141-I141</f>
        <v>176</v>
      </c>
      <c r="P141" s="26" t="n">
        <v>3</v>
      </c>
      <c r="Q141" s="17" t="s">
        <v>20</v>
      </c>
    </row>
    <row r="142" customFormat="false" ht="13.8" hidden="false" customHeight="false" outlineLevel="0" collapsed="false">
      <c r="A142" s="17" t="s">
        <v>33</v>
      </c>
      <c r="B142" s="17" t="s">
        <v>104</v>
      </c>
      <c r="C142" s="18" t="n">
        <v>43035</v>
      </c>
      <c r="D142" s="19" t="n">
        <v>43030</v>
      </c>
      <c r="E142" s="20" t="s">
        <v>63</v>
      </c>
      <c r="F142" s="22" t="n">
        <f aca="false">C142-D142</f>
        <v>5</v>
      </c>
      <c r="G142" s="22" t="n">
        <v>22</v>
      </c>
      <c r="H142" s="22" t="n">
        <v>21579</v>
      </c>
      <c r="I142" s="22" t="n">
        <v>21458</v>
      </c>
      <c r="J142" s="17" t="n">
        <v>483</v>
      </c>
      <c r="K142" s="24" t="n">
        <v>157</v>
      </c>
      <c r="L142" s="17" t="n">
        <v>400</v>
      </c>
      <c r="M142" s="24" t="n">
        <f aca="false">K142+L142</f>
        <v>557</v>
      </c>
      <c r="N142" s="23" t="n">
        <f aca="false">O142*P142</f>
        <v>363</v>
      </c>
      <c r="O142" s="17" t="n">
        <f aca="false">H142-I142</f>
        <v>121</v>
      </c>
      <c r="P142" s="26" t="n">
        <v>3</v>
      </c>
      <c r="Q142" s="17" t="s">
        <v>20</v>
      </c>
    </row>
    <row r="143" customFormat="false" ht="13.8" hidden="false" customHeight="false" outlineLevel="0" collapsed="false">
      <c r="A143" s="17" t="s">
        <v>33</v>
      </c>
      <c r="B143" s="17" t="s">
        <v>104</v>
      </c>
      <c r="C143" s="18" t="n">
        <v>43030</v>
      </c>
      <c r="D143" s="19" t="n">
        <v>43019</v>
      </c>
      <c r="E143" s="20" t="s">
        <v>63</v>
      </c>
      <c r="F143" s="22" t="n">
        <f aca="false">C143-D143</f>
        <v>11</v>
      </c>
      <c r="G143" s="22" t="n">
        <v>22</v>
      </c>
      <c r="H143" s="22" t="n">
        <v>15262</v>
      </c>
      <c r="I143" s="22" t="n">
        <v>15262</v>
      </c>
      <c r="J143" s="17" t="n">
        <v>805</v>
      </c>
      <c r="K143" s="23" t="n">
        <v>140</v>
      </c>
      <c r="L143" s="17" t="n">
        <v>300</v>
      </c>
      <c r="M143" s="24" t="n">
        <f aca="false">K143+L143</f>
        <v>440</v>
      </c>
      <c r="N143" s="23" t="n">
        <f aca="false">O143*P143</f>
        <v>0</v>
      </c>
      <c r="O143" s="17" t="n">
        <f aca="false">H143-I143</f>
        <v>0</v>
      </c>
      <c r="P143" s="26" t="n">
        <v>3</v>
      </c>
      <c r="Q143" s="17" t="s">
        <v>20</v>
      </c>
    </row>
    <row r="144" customFormat="false" ht="13.8" hidden="false" customHeight="false" outlineLevel="0" collapsed="false">
      <c r="A144" s="17" t="s">
        <v>33</v>
      </c>
      <c r="B144" s="17" t="s">
        <v>104</v>
      </c>
      <c r="C144" s="18" t="n">
        <v>43030</v>
      </c>
      <c r="D144" s="19" t="n">
        <v>43019</v>
      </c>
      <c r="E144" s="20" t="s">
        <v>63</v>
      </c>
      <c r="F144" s="22" t="n">
        <f aca="false">C144-D144</f>
        <v>11</v>
      </c>
      <c r="G144" s="22" t="n">
        <v>22</v>
      </c>
      <c r="H144" s="22" t="n">
        <v>12834</v>
      </c>
      <c r="I144" s="22" t="n">
        <v>12568</v>
      </c>
      <c r="J144" s="17"/>
      <c r="K144" s="23"/>
      <c r="L144" s="17"/>
      <c r="M144" s="24" t="n">
        <f aca="false">K144+L144</f>
        <v>0</v>
      </c>
      <c r="N144" s="23" t="n">
        <f aca="false">O144*P144</f>
        <v>798</v>
      </c>
      <c r="O144" s="17" t="n">
        <f aca="false">H144-I144</f>
        <v>266</v>
      </c>
      <c r="P144" s="26" t="n">
        <v>3</v>
      </c>
      <c r="Q144" s="17" t="s">
        <v>20</v>
      </c>
    </row>
    <row r="145" customFormat="false" ht="13.8" hidden="false" customHeight="false" outlineLevel="0" collapsed="false">
      <c r="A145" s="17" t="s">
        <v>33</v>
      </c>
      <c r="B145" s="29" t="s">
        <v>104</v>
      </c>
      <c r="C145" s="18" t="n">
        <v>43030</v>
      </c>
      <c r="D145" s="19" t="n">
        <v>43027</v>
      </c>
      <c r="E145" s="20" t="s">
        <v>63</v>
      </c>
      <c r="F145" s="22" t="n">
        <f aca="false">C145-D145</f>
        <v>3</v>
      </c>
      <c r="G145" s="22" t="n">
        <v>22</v>
      </c>
      <c r="H145" s="22" t="n">
        <v>21458</v>
      </c>
      <c r="I145" s="22" t="n">
        <v>21381</v>
      </c>
      <c r="J145" s="17" t="n">
        <v>598</v>
      </c>
      <c r="K145" s="23" t="n">
        <v>383</v>
      </c>
      <c r="L145" s="17" t="n">
        <v>100</v>
      </c>
      <c r="M145" s="24" t="n">
        <f aca="false">K145+L145</f>
        <v>483</v>
      </c>
      <c r="N145" s="23" t="n">
        <f aca="false">O145*P145</f>
        <v>231</v>
      </c>
      <c r="O145" s="17" t="n">
        <f aca="false">H145-I145</f>
        <v>77</v>
      </c>
      <c r="P145" s="26" t="n">
        <v>3</v>
      </c>
      <c r="Q145" s="17" t="s">
        <v>20</v>
      </c>
    </row>
    <row r="146" customFormat="false" ht="13.8" hidden="false" customHeight="false" outlineLevel="0" collapsed="false">
      <c r="A146" s="17" t="s">
        <v>33</v>
      </c>
      <c r="B146" s="17" t="s">
        <v>91</v>
      </c>
      <c r="C146" s="18" t="n">
        <v>43027</v>
      </c>
      <c r="D146" s="19" t="n">
        <v>43020</v>
      </c>
      <c r="E146" s="20" t="s">
        <v>63</v>
      </c>
      <c r="F146" s="22" t="n">
        <f aca="false">C146-D146</f>
        <v>7</v>
      </c>
      <c r="G146" s="22" t="n">
        <v>22</v>
      </c>
      <c r="H146" s="22" t="n">
        <v>21381</v>
      </c>
      <c r="I146" s="22" t="n">
        <v>21217</v>
      </c>
      <c r="J146" s="17" t="n">
        <v>557</v>
      </c>
      <c r="K146" s="24" t="n">
        <v>98</v>
      </c>
      <c r="L146" s="17" t="n">
        <v>500</v>
      </c>
      <c r="M146" s="24" t="n">
        <f aca="false">K146+L146</f>
        <v>598</v>
      </c>
      <c r="N146" s="23" t="n">
        <f aca="false">O146*P146</f>
        <v>492</v>
      </c>
      <c r="O146" s="17" t="n">
        <f aca="false">H146-I146</f>
        <v>164</v>
      </c>
      <c r="P146" s="26" t="n">
        <v>3</v>
      </c>
      <c r="Q146" s="17" t="s">
        <v>20</v>
      </c>
    </row>
    <row r="147" customFormat="false" ht="13.8" hidden="false" customHeight="false" outlineLevel="0" collapsed="false">
      <c r="A147" s="17" t="s">
        <v>33</v>
      </c>
      <c r="B147" s="27" t="s">
        <v>91</v>
      </c>
      <c r="C147" s="18" t="n">
        <v>43020</v>
      </c>
      <c r="D147" s="19" t="n">
        <v>43018</v>
      </c>
      <c r="E147" s="20" t="s">
        <v>63</v>
      </c>
      <c r="F147" s="22" t="n">
        <f aca="false">C147-D147</f>
        <v>2</v>
      </c>
      <c r="G147" s="22" t="n">
        <v>22</v>
      </c>
      <c r="H147" s="22" t="n">
        <v>21217</v>
      </c>
      <c r="I147" s="22" t="n">
        <v>21170</v>
      </c>
      <c r="J147" s="17" t="n">
        <v>520</v>
      </c>
      <c r="K147" s="23" t="n">
        <v>407</v>
      </c>
      <c r="L147" s="17" t="n">
        <v>150</v>
      </c>
      <c r="M147" s="24" t="n">
        <f aca="false">K147+L147</f>
        <v>557</v>
      </c>
      <c r="N147" s="23" t="n">
        <f aca="false">O147*P147</f>
        <v>141</v>
      </c>
      <c r="O147" s="17" t="n">
        <f aca="false">H147-I147</f>
        <v>47</v>
      </c>
      <c r="P147" s="26" t="n">
        <v>3</v>
      </c>
      <c r="Q147" s="17" t="s">
        <v>20</v>
      </c>
    </row>
    <row r="148" customFormat="false" ht="13.8" hidden="false" customHeight="false" outlineLevel="0" collapsed="false">
      <c r="A148" s="17" t="s">
        <v>33</v>
      </c>
      <c r="B148" s="17" t="s">
        <v>91</v>
      </c>
      <c r="C148" s="18" t="n">
        <v>43019</v>
      </c>
      <c r="D148" s="19" t="n">
        <v>43012</v>
      </c>
      <c r="E148" s="20" t="s">
        <v>63</v>
      </c>
      <c r="F148" s="22" t="n">
        <f aca="false">C148-D148</f>
        <v>7</v>
      </c>
      <c r="G148" s="22" t="n">
        <v>22</v>
      </c>
      <c r="H148" s="22" t="n">
        <v>15262</v>
      </c>
      <c r="I148" s="22" t="n">
        <v>15091</v>
      </c>
      <c r="J148" s="17" t="n">
        <v>735</v>
      </c>
      <c r="K148" s="23" t="n">
        <v>305</v>
      </c>
      <c r="L148" s="17" t="n">
        <v>500</v>
      </c>
      <c r="M148" s="24" t="n">
        <f aca="false">K148+L148</f>
        <v>805</v>
      </c>
      <c r="N148" s="23" t="n">
        <f aca="false">O148*P148</f>
        <v>513</v>
      </c>
      <c r="O148" s="17" t="n">
        <f aca="false">H148-I148</f>
        <v>171</v>
      </c>
      <c r="P148" s="26" t="n">
        <v>3</v>
      </c>
      <c r="Q148" s="17" t="s">
        <v>20</v>
      </c>
    </row>
    <row r="149" customFormat="false" ht="13.8" hidden="false" customHeight="false" outlineLevel="0" collapsed="false">
      <c r="A149" s="17" t="s">
        <v>33</v>
      </c>
      <c r="B149" s="17" t="s">
        <v>91</v>
      </c>
      <c r="C149" s="18" t="n">
        <v>43019</v>
      </c>
      <c r="D149" s="19" t="n">
        <v>43012</v>
      </c>
      <c r="E149" s="20" t="s">
        <v>63</v>
      </c>
      <c r="F149" s="22" t="n">
        <f aca="false">C149-D149</f>
        <v>7</v>
      </c>
      <c r="G149" s="22" t="n">
        <v>22</v>
      </c>
      <c r="H149" s="22" t="n">
        <v>12568</v>
      </c>
      <c r="I149" s="22" t="n">
        <v>12567</v>
      </c>
      <c r="J149" s="17"/>
      <c r="K149" s="23"/>
      <c r="L149" s="17"/>
      <c r="M149" s="24" t="n">
        <f aca="false">K149+L149</f>
        <v>0</v>
      </c>
      <c r="N149" s="23" t="n">
        <f aca="false">O149*P149</f>
        <v>3</v>
      </c>
      <c r="O149" s="17" t="n">
        <f aca="false">H149-I149</f>
        <v>1</v>
      </c>
      <c r="P149" s="26" t="n">
        <v>3</v>
      </c>
      <c r="Q149" s="17" t="s">
        <v>20</v>
      </c>
    </row>
    <row r="150" customFormat="false" ht="13.8" hidden="false" customHeight="false" outlineLevel="0" collapsed="false">
      <c r="A150" s="17" t="s">
        <v>33</v>
      </c>
      <c r="B150" s="29" t="s">
        <v>91</v>
      </c>
      <c r="C150" s="18" t="n">
        <v>43018</v>
      </c>
      <c r="D150" s="19" t="n">
        <v>43012</v>
      </c>
      <c r="E150" s="20" t="s">
        <v>63</v>
      </c>
      <c r="F150" s="22" t="n">
        <f aca="false">C150-D150</f>
        <v>6</v>
      </c>
      <c r="G150" s="22" t="n">
        <v>22</v>
      </c>
      <c r="H150" s="22" t="n">
        <v>21170</v>
      </c>
      <c r="I150" s="22" t="n">
        <v>21026</v>
      </c>
      <c r="J150" s="17" t="n">
        <v>884</v>
      </c>
      <c r="K150" s="23" t="n">
        <v>360</v>
      </c>
      <c r="L150" s="17" t="n">
        <v>160</v>
      </c>
      <c r="M150" s="24" t="n">
        <f aca="false">K150+L150</f>
        <v>520</v>
      </c>
      <c r="N150" s="23" t="n">
        <f aca="false">O150*P150</f>
        <v>432</v>
      </c>
      <c r="O150" s="17" t="n">
        <f aca="false">H150-I150</f>
        <v>144</v>
      </c>
      <c r="P150" s="26" t="n">
        <v>3</v>
      </c>
      <c r="Q150" s="17" t="s">
        <v>20</v>
      </c>
    </row>
    <row r="151" customFormat="false" ht="13.8" hidden="false" customHeight="false" outlineLevel="0" collapsed="false">
      <c r="A151" s="17" t="s">
        <v>33</v>
      </c>
      <c r="B151" s="17" t="s">
        <v>34</v>
      </c>
      <c r="C151" s="18" t="n">
        <v>43012</v>
      </c>
      <c r="D151" s="19" t="n">
        <v>43008</v>
      </c>
      <c r="E151" s="20" t="s">
        <v>63</v>
      </c>
      <c r="F151" s="22" t="n">
        <f aca="false">C151-D151</f>
        <v>4</v>
      </c>
      <c r="G151" s="22" t="n">
        <v>22</v>
      </c>
      <c r="H151" s="22" t="n">
        <v>15091</v>
      </c>
      <c r="I151" s="22" t="n">
        <v>15004</v>
      </c>
      <c r="J151" s="17" t="n">
        <v>402</v>
      </c>
      <c r="K151" s="24" t="n">
        <v>185</v>
      </c>
      <c r="L151" s="17" t="n">
        <v>550</v>
      </c>
      <c r="M151" s="24" t="n">
        <f aca="false">K151+L151</f>
        <v>735</v>
      </c>
      <c r="N151" s="23" t="n">
        <f aca="false">O151*P151</f>
        <v>261</v>
      </c>
      <c r="O151" s="17" t="n">
        <f aca="false">H151-I151</f>
        <v>87</v>
      </c>
      <c r="P151" s="26" t="n">
        <v>3</v>
      </c>
      <c r="Q151" s="17" t="s">
        <v>20</v>
      </c>
    </row>
    <row r="152" customFormat="false" ht="13.8" hidden="false" customHeight="false" outlineLevel="0" collapsed="false">
      <c r="A152" s="17" t="s">
        <v>33</v>
      </c>
      <c r="B152" s="17" t="s">
        <v>34</v>
      </c>
      <c r="C152" s="18" t="n">
        <v>43012</v>
      </c>
      <c r="D152" s="19" t="n">
        <v>43008</v>
      </c>
      <c r="E152" s="20" t="s">
        <v>63</v>
      </c>
      <c r="F152" s="22" t="n">
        <f aca="false">C152-D152</f>
        <v>4</v>
      </c>
      <c r="G152" s="22" t="n">
        <v>22</v>
      </c>
      <c r="H152" s="22" t="n">
        <v>12567</v>
      </c>
      <c r="I152" s="22" t="n">
        <v>12567</v>
      </c>
      <c r="J152" s="17"/>
      <c r="K152" s="24"/>
      <c r="L152" s="17"/>
      <c r="M152" s="24" t="n">
        <f aca="false">K152+L152</f>
        <v>0</v>
      </c>
      <c r="N152" s="23" t="n">
        <f aca="false">O152*P152</f>
        <v>0</v>
      </c>
      <c r="O152" s="17" t="n">
        <f aca="false">H152-I152</f>
        <v>0</v>
      </c>
      <c r="P152" s="26" t="n">
        <v>3</v>
      </c>
      <c r="Q152" s="17" t="s">
        <v>20</v>
      </c>
    </row>
    <row r="153" customFormat="false" ht="13.8" hidden="false" customHeight="false" outlineLevel="0" collapsed="false">
      <c r="A153" s="17" t="s">
        <v>33</v>
      </c>
      <c r="B153" s="17" t="s">
        <v>34</v>
      </c>
      <c r="C153" s="18" t="n">
        <v>43012</v>
      </c>
      <c r="D153" s="19" t="n">
        <v>43010</v>
      </c>
      <c r="E153" s="20" t="s">
        <v>63</v>
      </c>
      <c r="F153" s="22" t="n">
        <f aca="false">C153-D153</f>
        <v>2</v>
      </c>
      <c r="G153" s="22" t="n">
        <v>22</v>
      </c>
      <c r="H153" s="22" t="n">
        <v>21026</v>
      </c>
      <c r="I153" s="22" t="n">
        <v>20979</v>
      </c>
      <c r="J153" s="17" t="n">
        <v>401</v>
      </c>
      <c r="K153" s="24" t="n">
        <v>284</v>
      </c>
      <c r="L153" s="17" t="n">
        <v>600</v>
      </c>
      <c r="M153" s="24" t="n">
        <f aca="false">K153+L153</f>
        <v>884</v>
      </c>
      <c r="N153" s="23" t="n">
        <f aca="false">O153*P153</f>
        <v>141</v>
      </c>
      <c r="O153" s="17" t="n">
        <f aca="false">H153-I153</f>
        <v>47</v>
      </c>
      <c r="P153" s="26" t="n">
        <v>3</v>
      </c>
      <c r="Q153" s="17" t="s">
        <v>20</v>
      </c>
    </row>
    <row r="154" customFormat="false" ht="13.8" hidden="false" customHeight="false" outlineLevel="0" collapsed="false">
      <c r="A154" s="17" t="s">
        <v>33</v>
      </c>
      <c r="B154" s="17" t="s">
        <v>34</v>
      </c>
      <c r="C154" s="18" t="n">
        <v>43010</v>
      </c>
      <c r="D154" s="19" t="n">
        <v>43008</v>
      </c>
      <c r="E154" s="20" t="s">
        <v>63</v>
      </c>
      <c r="F154" s="22" t="n">
        <f aca="false">C154-D154</f>
        <v>2</v>
      </c>
      <c r="G154" s="22" t="n">
        <v>22</v>
      </c>
      <c r="H154" s="22" t="n">
        <v>20979</v>
      </c>
      <c r="I154" s="22" t="n">
        <v>20930</v>
      </c>
      <c r="J154" s="17" t="n">
        <v>273</v>
      </c>
      <c r="K154" s="24" t="n">
        <v>151</v>
      </c>
      <c r="L154" s="17" t="n">
        <v>250</v>
      </c>
      <c r="M154" s="24" t="n">
        <f aca="false">K154+L154</f>
        <v>401</v>
      </c>
      <c r="N154" s="23" t="n">
        <f aca="false">O154*P154</f>
        <v>147</v>
      </c>
      <c r="O154" s="17" t="n">
        <f aca="false">H154-I154</f>
        <v>49</v>
      </c>
      <c r="P154" s="26" t="n">
        <v>3</v>
      </c>
      <c r="Q154" s="17" t="s">
        <v>20</v>
      </c>
    </row>
    <row r="155" customFormat="false" ht="13.8" hidden="false" customHeight="false" outlineLevel="0" collapsed="false">
      <c r="A155" s="17" t="s">
        <v>88</v>
      </c>
      <c r="B155" s="17" t="s">
        <v>107</v>
      </c>
      <c r="C155" s="18" t="n">
        <v>43038</v>
      </c>
      <c r="D155" s="19" t="n">
        <v>43033</v>
      </c>
      <c r="E155" s="20" t="s">
        <v>63</v>
      </c>
      <c r="F155" s="22" t="n">
        <f aca="false">C155-D155</f>
        <v>5</v>
      </c>
      <c r="G155" s="22" t="n">
        <v>22</v>
      </c>
      <c r="H155" s="22" t="n">
        <v>9014</v>
      </c>
      <c r="I155" s="22" t="n">
        <v>8866</v>
      </c>
      <c r="J155" s="17" t="n">
        <v>670</v>
      </c>
      <c r="K155" s="24" t="n">
        <v>95</v>
      </c>
      <c r="L155" s="17" t="n">
        <v>700</v>
      </c>
      <c r="M155" s="24" t="n">
        <f aca="false">K155+L155</f>
        <v>795</v>
      </c>
      <c r="N155" s="23" t="n">
        <f aca="false">O155*P155</f>
        <v>384.8</v>
      </c>
      <c r="O155" s="17" t="n">
        <f aca="false">H155-I155</f>
        <v>148</v>
      </c>
      <c r="P155" s="26" t="n">
        <v>2.6</v>
      </c>
      <c r="Q155" s="17" t="s">
        <v>20</v>
      </c>
    </row>
    <row r="156" customFormat="false" ht="13.8" hidden="false" customHeight="false" outlineLevel="0" collapsed="false">
      <c r="A156" s="17" t="s">
        <v>31</v>
      </c>
      <c r="B156" s="17" t="s">
        <v>102</v>
      </c>
      <c r="C156" s="18" t="n">
        <v>43031</v>
      </c>
      <c r="D156" s="19" t="n">
        <v>43021</v>
      </c>
      <c r="E156" s="20" t="s">
        <v>63</v>
      </c>
      <c r="F156" s="22" t="n">
        <f aca="false">C156-D156</f>
        <v>10</v>
      </c>
      <c r="G156" s="22" t="n">
        <v>22</v>
      </c>
      <c r="H156" s="22" t="n">
        <v>8588</v>
      </c>
      <c r="I156" s="22" t="n">
        <v>8352</v>
      </c>
      <c r="J156" s="17" t="n">
        <v>838</v>
      </c>
      <c r="K156" s="24" t="n">
        <v>285</v>
      </c>
      <c r="L156" s="17" t="n">
        <v>600</v>
      </c>
      <c r="M156" s="24" t="n">
        <f aca="false">K156+L156</f>
        <v>885</v>
      </c>
      <c r="N156" s="23" t="n">
        <f aca="false">O156*P156</f>
        <v>613.6</v>
      </c>
      <c r="O156" s="17" t="n">
        <f aca="false">H156-I156</f>
        <v>236</v>
      </c>
      <c r="P156" s="26" t="n">
        <v>2.6</v>
      </c>
      <c r="Q156" s="17" t="s">
        <v>20</v>
      </c>
    </row>
    <row r="157" customFormat="false" ht="13.8" hidden="false" customHeight="false" outlineLevel="0" collapsed="false">
      <c r="A157" s="17" t="s">
        <v>31</v>
      </c>
      <c r="B157" s="29" t="s">
        <v>32</v>
      </c>
      <c r="C157" s="18" t="n">
        <v>43021</v>
      </c>
      <c r="D157" s="19" t="n">
        <v>43020</v>
      </c>
      <c r="E157" s="20" t="s">
        <v>63</v>
      </c>
      <c r="F157" s="22" t="n">
        <f aca="false">C157-D157</f>
        <v>1</v>
      </c>
      <c r="G157" s="22" t="n">
        <v>22</v>
      </c>
      <c r="H157" s="22" t="n">
        <v>8352</v>
      </c>
      <c r="I157" s="22" t="n">
        <v>8330</v>
      </c>
      <c r="J157" s="17" t="n">
        <v>890</v>
      </c>
      <c r="K157" s="23" t="n">
        <v>838</v>
      </c>
      <c r="L157" s="17" t="n">
        <v>0</v>
      </c>
      <c r="M157" s="24" t="n">
        <f aca="false">K157+L157</f>
        <v>838</v>
      </c>
      <c r="N157" s="23" t="n">
        <f aca="false">O157*P157</f>
        <v>57.2</v>
      </c>
      <c r="O157" s="17" t="n">
        <f aca="false">H157-I157</f>
        <v>22</v>
      </c>
      <c r="P157" s="26" t="n">
        <v>2.6</v>
      </c>
      <c r="Q157" s="17" t="s">
        <v>20</v>
      </c>
    </row>
    <row r="158" customFormat="false" ht="13.8" hidden="false" customHeight="false" outlineLevel="0" collapsed="false">
      <c r="A158" s="17" t="s">
        <v>31</v>
      </c>
      <c r="B158" s="29" t="s">
        <v>32</v>
      </c>
      <c r="C158" s="18" t="n">
        <v>43020</v>
      </c>
      <c r="D158" s="19" t="n">
        <v>43010</v>
      </c>
      <c r="E158" s="20" t="s">
        <v>63</v>
      </c>
      <c r="F158" s="22" t="n">
        <f aca="false">C158-D158</f>
        <v>10</v>
      </c>
      <c r="G158" s="22" t="n">
        <v>22</v>
      </c>
      <c r="H158" s="22" t="n">
        <v>8330</v>
      </c>
      <c r="I158" s="22" t="n">
        <v>8091</v>
      </c>
      <c r="J158" s="17" t="n">
        <v>840</v>
      </c>
      <c r="K158" s="23" t="n">
        <v>290</v>
      </c>
      <c r="L158" s="17" t="n">
        <v>600</v>
      </c>
      <c r="M158" s="24" t="n">
        <f aca="false">K158+L158</f>
        <v>890</v>
      </c>
      <c r="N158" s="23" t="n">
        <f aca="false">O158*P158</f>
        <v>621.4</v>
      </c>
      <c r="O158" s="17" t="n">
        <f aca="false">H158-I158</f>
        <v>239</v>
      </c>
      <c r="P158" s="26" t="n">
        <v>2.6</v>
      </c>
      <c r="Q158" s="17" t="s">
        <v>20</v>
      </c>
    </row>
    <row r="159" customFormat="false" ht="13.8" hidden="false" customHeight="false" outlineLevel="0" collapsed="false">
      <c r="A159" s="17" t="s">
        <v>31</v>
      </c>
      <c r="B159" s="27" t="s">
        <v>32</v>
      </c>
      <c r="C159" s="18" t="n">
        <v>43010</v>
      </c>
      <c r="D159" s="19" t="n">
        <v>42999</v>
      </c>
      <c r="E159" s="20" t="s">
        <v>63</v>
      </c>
      <c r="F159" s="22" t="n">
        <f aca="false">C159-D159</f>
        <v>11</v>
      </c>
      <c r="G159" s="22" t="n">
        <v>22</v>
      </c>
      <c r="H159" s="22" t="n">
        <v>8091</v>
      </c>
      <c r="I159" s="22" t="n">
        <v>7828</v>
      </c>
      <c r="J159" s="17" t="n">
        <v>870</v>
      </c>
      <c r="K159" s="24" t="n">
        <v>240</v>
      </c>
      <c r="L159" s="17" t="n">
        <v>600</v>
      </c>
      <c r="M159" s="24" t="n">
        <f aca="false">K159+L159</f>
        <v>840</v>
      </c>
      <c r="N159" s="23" t="n">
        <f aca="false">O159*P159</f>
        <v>683.8</v>
      </c>
      <c r="O159" s="17" t="n">
        <f aca="false">H159-I159</f>
        <v>263</v>
      </c>
      <c r="P159" s="26" t="n">
        <v>2.6</v>
      </c>
      <c r="Q159" s="17" t="s">
        <v>20</v>
      </c>
    </row>
    <row r="160" customFormat="false" ht="13.8" hidden="false" customHeight="false" outlineLevel="0" collapsed="false">
      <c r="A160" s="17" t="s">
        <v>35</v>
      </c>
      <c r="B160" s="17" t="s">
        <v>111</v>
      </c>
      <c r="C160" s="18" t="n">
        <v>43038</v>
      </c>
      <c r="D160" s="19" t="n">
        <v>43037</v>
      </c>
      <c r="E160" s="20" t="s">
        <v>63</v>
      </c>
      <c r="F160" s="22" t="n">
        <f aca="false">C160-D160</f>
        <v>1</v>
      </c>
      <c r="G160" s="22" t="n">
        <v>20</v>
      </c>
      <c r="H160" s="22" t="n">
        <v>36717</v>
      </c>
      <c r="I160" s="22" t="n">
        <v>36687</v>
      </c>
      <c r="J160" s="17" t="n">
        <v>166</v>
      </c>
      <c r="K160" s="24" t="n">
        <v>95</v>
      </c>
      <c r="L160" s="17" t="n">
        <v>300</v>
      </c>
      <c r="M160" s="24" t="n">
        <f aca="false">K160+L160</f>
        <v>395</v>
      </c>
      <c r="N160" s="23" t="n">
        <f aca="false">O160*P160</f>
        <v>75</v>
      </c>
      <c r="O160" s="17" t="n">
        <f aca="false">H160-I160</f>
        <v>30</v>
      </c>
      <c r="P160" s="26" t="n">
        <v>2.5</v>
      </c>
      <c r="Q160" s="17" t="s">
        <v>20</v>
      </c>
    </row>
    <row r="161" customFormat="false" ht="13.8" hidden="false" customHeight="false" outlineLevel="0" collapsed="false">
      <c r="A161" s="17" t="s">
        <v>35</v>
      </c>
      <c r="B161" s="17" t="s">
        <v>111</v>
      </c>
      <c r="C161" s="18" t="n">
        <v>43037</v>
      </c>
      <c r="D161" s="19" t="n">
        <v>43028</v>
      </c>
      <c r="E161" s="20" t="s">
        <v>63</v>
      </c>
      <c r="F161" s="22" t="n">
        <f aca="false">C161-D161</f>
        <v>9</v>
      </c>
      <c r="G161" s="22" t="n">
        <v>20</v>
      </c>
      <c r="H161" s="22" t="n">
        <v>36687</v>
      </c>
      <c r="I161" s="22" t="n">
        <v>36479</v>
      </c>
      <c r="J161" s="17" t="n">
        <v>540</v>
      </c>
      <c r="K161" s="24" t="n">
        <v>41</v>
      </c>
      <c r="L161" s="17" t="n">
        <v>125</v>
      </c>
      <c r="M161" s="24" t="n">
        <f aca="false">K161+L161</f>
        <v>166</v>
      </c>
      <c r="N161" s="23" t="n">
        <f aca="false">O161*P161</f>
        <v>520</v>
      </c>
      <c r="O161" s="17" t="n">
        <f aca="false">H161-I161</f>
        <v>208</v>
      </c>
      <c r="P161" s="26" t="n">
        <v>2.5</v>
      </c>
      <c r="Q161" s="17" t="s">
        <v>20</v>
      </c>
    </row>
    <row r="162" customFormat="false" ht="13.8" hidden="false" customHeight="false" outlineLevel="0" collapsed="false">
      <c r="A162" s="17" t="s">
        <v>35</v>
      </c>
      <c r="B162" s="29" t="s">
        <v>94</v>
      </c>
      <c r="C162" s="18" t="n">
        <v>43028</v>
      </c>
      <c r="D162" s="19" t="n">
        <v>43026</v>
      </c>
      <c r="E162" s="20" t="s">
        <v>63</v>
      </c>
      <c r="F162" s="21" t="n">
        <f aca="false">+C162-D162</f>
        <v>2</v>
      </c>
      <c r="G162" s="22" t="n">
        <v>20</v>
      </c>
      <c r="H162" s="22" t="n">
        <v>36479</v>
      </c>
      <c r="I162" s="22" t="n">
        <v>36425</v>
      </c>
      <c r="J162" s="17" t="n">
        <v>268</v>
      </c>
      <c r="K162" s="24" t="n">
        <v>140</v>
      </c>
      <c r="L162" s="17" t="n">
        <v>400</v>
      </c>
      <c r="M162" s="24" t="n">
        <f aca="false">+K162+L162</f>
        <v>540</v>
      </c>
      <c r="N162" s="23" t="n">
        <f aca="false">O162*P162</f>
        <v>135</v>
      </c>
      <c r="O162" s="25" t="n">
        <f aca="false">H162-I162</f>
        <v>54</v>
      </c>
      <c r="P162" s="26" t="n">
        <v>2.5</v>
      </c>
      <c r="Q162" s="17" t="s">
        <v>20</v>
      </c>
    </row>
    <row r="163" customFormat="false" ht="13.8" hidden="false" customHeight="false" outlineLevel="0" collapsed="false">
      <c r="A163" s="17" t="s">
        <v>35</v>
      </c>
      <c r="B163" s="17" t="s">
        <v>94</v>
      </c>
      <c r="C163" s="18" t="n">
        <v>43026</v>
      </c>
      <c r="D163" s="19" t="n">
        <v>43022</v>
      </c>
      <c r="E163" s="20" t="s">
        <v>63</v>
      </c>
      <c r="F163" s="21" t="n">
        <f aca="false">+C163-D163</f>
        <v>4</v>
      </c>
      <c r="G163" s="22" t="n">
        <v>20</v>
      </c>
      <c r="H163" s="22" t="n">
        <v>36425</v>
      </c>
      <c r="I163" s="22" t="n">
        <v>36329</v>
      </c>
      <c r="J163" s="17" t="n">
        <v>298</v>
      </c>
      <c r="K163" s="23" t="n">
        <v>68</v>
      </c>
      <c r="L163" s="17" t="n">
        <v>200</v>
      </c>
      <c r="M163" s="24" t="n">
        <f aca="false">+K163+L163</f>
        <v>268</v>
      </c>
      <c r="N163" s="23" t="n">
        <f aca="false">O163*P163</f>
        <v>240</v>
      </c>
      <c r="O163" s="25" t="n">
        <f aca="false">H163-I163</f>
        <v>96</v>
      </c>
      <c r="P163" s="26" t="n">
        <v>2.5</v>
      </c>
      <c r="Q163" s="17" t="s">
        <v>20</v>
      </c>
    </row>
    <row r="164" customFormat="false" ht="13.8" hidden="false" customHeight="false" outlineLevel="0" collapsed="false">
      <c r="A164" s="17" t="s">
        <v>35</v>
      </c>
      <c r="B164" s="27" t="s">
        <v>94</v>
      </c>
      <c r="C164" s="18" t="n">
        <v>43022</v>
      </c>
      <c r="D164" s="19" t="n">
        <v>43019</v>
      </c>
      <c r="E164" s="20" t="s">
        <v>63</v>
      </c>
      <c r="F164" s="21" t="n">
        <f aca="false">+C164-D164</f>
        <v>3</v>
      </c>
      <c r="G164" s="22" t="n">
        <v>20</v>
      </c>
      <c r="H164" s="22" t="n">
        <v>36329</v>
      </c>
      <c r="I164" s="22" t="n">
        <v>36259</v>
      </c>
      <c r="J164" s="17" t="n">
        <v>215</v>
      </c>
      <c r="K164" s="23" t="n">
        <v>48</v>
      </c>
      <c r="L164" s="17" t="n">
        <v>250</v>
      </c>
      <c r="M164" s="24" t="n">
        <f aca="false">+K164+L164</f>
        <v>298</v>
      </c>
      <c r="N164" s="23" t="n">
        <f aca="false">O164*P164</f>
        <v>175</v>
      </c>
      <c r="O164" s="25" t="n">
        <f aca="false">H164-I164</f>
        <v>70</v>
      </c>
      <c r="P164" s="26" t="n">
        <v>2.5</v>
      </c>
      <c r="Q164" s="17" t="s">
        <v>20</v>
      </c>
    </row>
    <row r="165" customFormat="false" ht="13.8" hidden="false" customHeight="false" outlineLevel="0" collapsed="false">
      <c r="A165" s="17" t="s">
        <v>35</v>
      </c>
      <c r="B165" s="17" t="s">
        <v>94</v>
      </c>
      <c r="C165" s="18" t="n">
        <v>43019</v>
      </c>
      <c r="D165" s="19" t="n">
        <v>43017</v>
      </c>
      <c r="E165" s="20" t="s">
        <v>63</v>
      </c>
      <c r="F165" s="21" t="n">
        <f aca="false">+C165-D165</f>
        <v>2</v>
      </c>
      <c r="G165" s="22" t="n">
        <v>20</v>
      </c>
      <c r="H165" s="22" t="n">
        <v>36259</v>
      </c>
      <c r="I165" s="22" t="n">
        <v>36241</v>
      </c>
      <c r="J165" s="17" t="n">
        <v>130</v>
      </c>
      <c r="K165" s="23" t="n">
        <v>90</v>
      </c>
      <c r="L165" s="17" t="n">
        <v>125</v>
      </c>
      <c r="M165" s="24" t="n">
        <f aca="false">+K165+L165</f>
        <v>215</v>
      </c>
      <c r="N165" s="23" t="n">
        <f aca="false">O165*P165</f>
        <v>45</v>
      </c>
      <c r="O165" s="25" t="n">
        <f aca="false">H165-I165</f>
        <v>18</v>
      </c>
      <c r="P165" s="26" t="n">
        <v>2.5</v>
      </c>
      <c r="Q165" s="17" t="s">
        <v>20</v>
      </c>
    </row>
    <row r="166" customFormat="false" ht="13.8" hidden="false" customHeight="false" outlineLevel="0" collapsed="false">
      <c r="A166" s="17" t="s">
        <v>35</v>
      </c>
      <c r="B166" s="17" t="s">
        <v>81</v>
      </c>
      <c r="C166" s="18" t="n">
        <v>43017</v>
      </c>
      <c r="D166" s="19" t="n">
        <v>43016</v>
      </c>
      <c r="E166" s="20" t="s">
        <v>63</v>
      </c>
      <c r="F166" s="21" t="n">
        <f aca="false">+C166-D166</f>
        <v>1</v>
      </c>
      <c r="G166" s="22" t="n">
        <v>20</v>
      </c>
      <c r="H166" s="22" t="n">
        <v>36241</v>
      </c>
      <c r="I166" s="22" t="n">
        <v>36215</v>
      </c>
      <c r="J166" s="17" t="n">
        <v>60</v>
      </c>
      <c r="K166" s="24" t="n">
        <v>5</v>
      </c>
      <c r="L166" s="17" t="n">
        <v>125</v>
      </c>
      <c r="M166" s="24" t="n">
        <f aca="false">+K166+L166</f>
        <v>130</v>
      </c>
      <c r="N166" s="23" t="n">
        <f aca="false">O166*P166</f>
        <v>65</v>
      </c>
      <c r="O166" s="25" t="n">
        <f aca="false">H166-I166</f>
        <v>26</v>
      </c>
      <c r="P166" s="26" t="n">
        <v>2.5</v>
      </c>
      <c r="Q166" s="17" t="s">
        <v>20</v>
      </c>
    </row>
    <row r="167" customFormat="false" ht="13.8" hidden="false" customHeight="false" outlineLevel="0" collapsed="false">
      <c r="A167" s="17" t="s">
        <v>35</v>
      </c>
      <c r="B167" s="29" t="s">
        <v>81</v>
      </c>
      <c r="C167" s="18" t="n">
        <v>43016</v>
      </c>
      <c r="D167" s="19" t="n">
        <v>43013</v>
      </c>
      <c r="E167" s="20" t="s">
        <v>63</v>
      </c>
      <c r="F167" s="21" t="n">
        <f aca="false">+C167-D167</f>
        <v>3</v>
      </c>
      <c r="G167" s="22" t="n">
        <v>20</v>
      </c>
      <c r="H167" s="22" t="n">
        <v>36215</v>
      </c>
      <c r="I167" s="22" t="n">
        <v>36137</v>
      </c>
      <c r="J167" s="17" t="n">
        <v>195</v>
      </c>
      <c r="K167" s="24" t="n">
        <v>10</v>
      </c>
      <c r="L167" s="17" t="n">
        <v>50</v>
      </c>
      <c r="M167" s="24" t="n">
        <f aca="false">+K167+L167</f>
        <v>60</v>
      </c>
      <c r="N167" s="23" t="n">
        <f aca="false">O167*P167</f>
        <v>195</v>
      </c>
      <c r="O167" s="25" t="n">
        <f aca="false">H167-I167</f>
        <v>78</v>
      </c>
      <c r="P167" s="26" t="n">
        <v>2.5</v>
      </c>
      <c r="Q167" s="17" t="s">
        <v>20</v>
      </c>
    </row>
    <row r="168" customFormat="false" ht="13.8" hidden="false" customHeight="false" outlineLevel="0" collapsed="false">
      <c r="A168" s="17" t="s">
        <v>35</v>
      </c>
      <c r="B168" s="17" t="s">
        <v>81</v>
      </c>
      <c r="C168" s="18" t="n">
        <v>43013</v>
      </c>
      <c r="D168" s="19" t="n">
        <v>43012</v>
      </c>
      <c r="E168" s="20" t="s">
        <v>63</v>
      </c>
      <c r="F168" s="21" t="n">
        <f aca="false">+C168-D168</f>
        <v>1</v>
      </c>
      <c r="G168" s="22" t="n">
        <v>20</v>
      </c>
      <c r="H168" s="22" t="n">
        <v>36137</v>
      </c>
      <c r="I168" s="22" t="n">
        <v>36124</v>
      </c>
      <c r="J168" s="17" t="n">
        <v>51</v>
      </c>
      <c r="K168" s="24" t="n">
        <v>20</v>
      </c>
      <c r="L168" s="17" t="n">
        <v>175</v>
      </c>
      <c r="M168" s="24" t="n">
        <f aca="false">+K168+L168</f>
        <v>195</v>
      </c>
      <c r="N168" s="23" t="n">
        <f aca="false">O168*P168</f>
        <v>32.5</v>
      </c>
      <c r="O168" s="25" t="n">
        <f aca="false">H168-I168</f>
        <v>13</v>
      </c>
      <c r="P168" s="26" t="n">
        <v>2.5</v>
      </c>
      <c r="Q168" s="17" t="s">
        <v>20</v>
      </c>
    </row>
    <row r="169" customFormat="false" ht="13.8" hidden="false" customHeight="false" outlineLevel="0" collapsed="false">
      <c r="A169" s="17" t="s">
        <v>35</v>
      </c>
      <c r="B169" s="17" t="s">
        <v>81</v>
      </c>
      <c r="C169" s="18" t="n">
        <v>43012</v>
      </c>
      <c r="D169" s="19" t="n">
        <v>43006</v>
      </c>
      <c r="E169" s="20" t="s">
        <v>63</v>
      </c>
      <c r="F169" s="21" t="n">
        <f aca="false">+C169-D169</f>
        <v>6</v>
      </c>
      <c r="G169" s="22" t="n">
        <v>20</v>
      </c>
      <c r="H169" s="22" t="n">
        <v>36124</v>
      </c>
      <c r="I169" s="22" t="n">
        <v>36028</v>
      </c>
      <c r="J169" s="17" t="n">
        <v>201</v>
      </c>
      <c r="K169" s="24" t="n">
        <v>1</v>
      </c>
      <c r="L169" s="17" t="n">
        <v>50</v>
      </c>
      <c r="M169" s="24" t="n">
        <f aca="false">+K169+L169</f>
        <v>51</v>
      </c>
      <c r="N169" s="23" t="n">
        <f aca="false">O169*P169</f>
        <v>240</v>
      </c>
      <c r="O169" s="25" t="n">
        <f aca="false">H169-I169</f>
        <v>96</v>
      </c>
      <c r="P169" s="26" t="n">
        <v>2.5</v>
      </c>
      <c r="Q169" s="17" t="s">
        <v>20</v>
      </c>
    </row>
    <row r="170" customFormat="false" ht="13.8" hidden="false" customHeight="false" outlineLevel="0" collapsed="false">
      <c r="A170" s="17" t="s">
        <v>49</v>
      </c>
      <c r="B170" s="17" t="s">
        <v>108</v>
      </c>
      <c r="C170" s="18" t="n">
        <v>43035</v>
      </c>
      <c r="D170" s="19" t="n">
        <v>43030</v>
      </c>
      <c r="E170" s="20" t="s">
        <v>63</v>
      </c>
      <c r="F170" s="22" t="n">
        <f aca="false">C170-D170</f>
        <v>5</v>
      </c>
      <c r="G170" s="22" t="n">
        <v>20</v>
      </c>
      <c r="H170" s="22" t="n">
        <v>10465</v>
      </c>
      <c r="I170" s="22" t="n">
        <v>10347</v>
      </c>
      <c r="J170" s="17" t="n">
        <v>625</v>
      </c>
      <c r="K170" s="24" t="n">
        <v>470</v>
      </c>
      <c r="L170" s="17" t="n">
        <v>400</v>
      </c>
      <c r="M170" s="24" t="n">
        <f aca="false">K170+L170</f>
        <v>870</v>
      </c>
      <c r="N170" s="23" t="n">
        <f aca="false">O170*P170</f>
        <v>295</v>
      </c>
      <c r="O170" s="17" t="n">
        <f aca="false">H170-I170</f>
        <v>118</v>
      </c>
      <c r="P170" s="26" t="n">
        <v>2.5</v>
      </c>
      <c r="Q170" s="17" t="s">
        <v>20</v>
      </c>
    </row>
    <row r="171" customFormat="false" ht="13.8" hidden="false" customHeight="false" outlineLevel="0" collapsed="false">
      <c r="A171" s="17" t="s">
        <v>49</v>
      </c>
      <c r="B171" s="17" t="s">
        <v>98</v>
      </c>
      <c r="C171" s="18" t="n">
        <v>43030</v>
      </c>
      <c r="D171" s="19" t="n">
        <v>43024</v>
      </c>
      <c r="E171" s="20" t="s">
        <v>63</v>
      </c>
      <c r="F171" s="21" t="n">
        <f aca="false">+C171-D171</f>
        <v>6</v>
      </c>
      <c r="G171" s="22" t="n">
        <v>20</v>
      </c>
      <c r="H171" s="22" t="n">
        <v>10347</v>
      </c>
      <c r="I171" s="22" t="n">
        <v>10206</v>
      </c>
      <c r="J171" s="17" t="n">
        <v>705</v>
      </c>
      <c r="K171" s="23" t="n">
        <v>425</v>
      </c>
      <c r="L171" s="17" t="n">
        <v>200</v>
      </c>
      <c r="M171" s="24" t="n">
        <f aca="false">+K171+L171</f>
        <v>625</v>
      </c>
      <c r="N171" s="23" t="n">
        <f aca="false">O171*P171</f>
        <v>352.5</v>
      </c>
      <c r="O171" s="17" t="n">
        <f aca="false">H171-I171</f>
        <v>141</v>
      </c>
      <c r="P171" s="26" t="n">
        <v>2.5</v>
      </c>
      <c r="Q171" s="17" t="s">
        <v>20</v>
      </c>
    </row>
    <row r="172" customFormat="false" ht="13.8" hidden="false" customHeight="false" outlineLevel="0" collapsed="false">
      <c r="A172" s="17" t="s">
        <v>49</v>
      </c>
      <c r="B172" s="29" t="s">
        <v>50</v>
      </c>
      <c r="C172" s="18" t="n">
        <v>43024</v>
      </c>
      <c r="D172" s="19" t="n">
        <v>43014</v>
      </c>
      <c r="E172" s="20" t="s">
        <v>63</v>
      </c>
      <c r="F172" s="21" t="n">
        <f aca="false">+C172-D172</f>
        <v>10</v>
      </c>
      <c r="G172" s="22" t="n">
        <v>20</v>
      </c>
      <c r="H172" s="22" t="n">
        <v>10206</v>
      </c>
      <c r="I172" s="22" t="n">
        <v>9965</v>
      </c>
      <c r="J172" s="17" t="n">
        <v>665</v>
      </c>
      <c r="K172" s="23" t="n">
        <v>205</v>
      </c>
      <c r="L172" s="17" t="n">
        <v>500</v>
      </c>
      <c r="M172" s="24" t="n">
        <f aca="false">+K172+L172</f>
        <v>705</v>
      </c>
      <c r="N172" s="23" t="n">
        <f aca="false">O172*P172</f>
        <v>602.5</v>
      </c>
      <c r="O172" s="17" t="n">
        <f aca="false">H172-I172</f>
        <v>241</v>
      </c>
      <c r="P172" s="26" t="n">
        <v>2.5</v>
      </c>
      <c r="Q172" s="17" t="s">
        <v>20</v>
      </c>
    </row>
    <row r="173" customFormat="false" ht="13.8" hidden="false" customHeight="false" outlineLevel="0" collapsed="false">
      <c r="A173" s="17" t="s">
        <v>82</v>
      </c>
      <c r="B173" s="17" t="s">
        <v>83</v>
      </c>
      <c r="C173" s="18" t="n">
        <v>43034</v>
      </c>
      <c r="D173" s="19" t="n">
        <v>43033</v>
      </c>
      <c r="E173" s="20" t="s">
        <v>63</v>
      </c>
      <c r="F173" s="22" t="n">
        <f aca="false">C173-D173</f>
        <v>1</v>
      </c>
      <c r="G173" s="22" t="n">
        <v>20</v>
      </c>
      <c r="H173" s="22" t="n">
        <v>14041</v>
      </c>
      <c r="I173" s="22" t="n">
        <v>14016</v>
      </c>
      <c r="J173" s="17" t="n">
        <v>255</v>
      </c>
      <c r="K173" s="24" t="n">
        <v>195</v>
      </c>
      <c r="L173" s="17" t="n">
        <v>250</v>
      </c>
      <c r="M173" s="24" t="n">
        <f aca="false">K173+L173</f>
        <v>445</v>
      </c>
      <c r="N173" s="23" t="n">
        <f aca="false">O173*P173</f>
        <v>62.5</v>
      </c>
      <c r="O173" s="17" t="n">
        <f aca="false">H173-I173</f>
        <v>25</v>
      </c>
      <c r="P173" s="26" t="n">
        <v>2.5</v>
      </c>
      <c r="Q173" s="17" t="s">
        <v>20</v>
      </c>
    </row>
    <row r="174" customFormat="false" ht="13.8" hidden="false" customHeight="false" outlineLevel="0" collapsed="false">
      <c r="A174" s="17" t="s">
        <v>82</v>
      </c>
      <c r="B174" s="17" t="s">
        <v>83</v>
      </c>
      <c r="C174" s="18" t="n">
        <v>43033</v>
      </c>
      <c r="D174" s="19" t="n">
        <v>43028</v>
      </c>
      <c r="E174" s="20" t="s">
        <v>63</v>
      </c>
      <c r="F174" s="22" t="n">
        <f aca="false">C174-D174</f>
        <v>5</v>
      </c>
      <c r="G174" s="22" t="n">
        <v>20</v>
      </c>
      <c r="H174" s="22" t="n">
        <v>14016</v>
      </c>
      <c r="I174" s="22" t="n">
        <v>13887</v>
      </c>
      <c r="J174" s="17" t="n">
        <v>540</v>
      </c>
      <c r="K174" s="24" t="n">
        <v>255</v>
      </c>
      <c r="L174" s="17" t="n">
        <v>0</v>
      </c>
      <c r="M174" s="24" t="n">
        <f aca="false">K174+L174</f>
        <v>255</v>
      </c>
      <c r="N174" s="23" t="n">
        <f aca="false">O174*P174</f>
        <v>322.5</v>
      </c>
      <c r="O174" s="17" t="n">
        <f aca="false">H174-I174</f>
        <v>129</v>
      </c>
      <c r="P174" s="26" t="n">
        <v>2.5</v>
      </c>
      <c r="Q174" s="17" t="s">
        <v>20</v>
      </c>
    </row>
    <row r="175" customFormat="false" ht="13.8" hidden="false" customHeight="false" outlineLevel="0" collapsed="false">
      <c r="A175" s="17" t="s">
        <v>82</v>
      </c>
      <c r="B175" s="17" t="s">
        <v>83</v>
      </c>
      <c r="C175" s="18" t="n">
        <v>43028</v>
      </c>
      <c r="D175" s="19" t="n">
        <v>43022</v>
      </c>
      <c r="E175" s="20" t="s">
        <v>63</v>
      </c>
      <c r="F175" s="22" t="n">
        <f aca="false">C175-D175</f>
        <v>6</v>
      </c>
      <c r="G175" s="22" t="n">
        <v>20</v>
      </c>
      <c r="H175" s="22" t="n">
        <v>13887</v>
      </c>
      <c r="I175" s="22" t="n">
        <v>13750</v>
      </c>
      <c r="J175" s="17" t="n">
        <v>375</v>
      </c>
      <c r="K175" s="24" t="n">
        <v>40</v>
      </c>
      <c r="L175" s="17" t="n">
        <v>500</v>
      </c>
      <c r="M175" s="24" t="n">
        <f aca="false">K175+L175</f>
        <v>540</v>
      </c>
      <c r="N175" s="23" t="n">
        <f aca="false">O175*P175</f>
        <v>342.5</v>
      </c>
      <c r="O175" s="17" t="n">
        <f aca="false">H175-I175</f>
        <v>137</v>
      </c>
      <c r="P175" s="26" t="n">
        <v>2.5</v>
      </c>
      <c r="Q175" s="17" t="s">
        <v>20</v>
      </c>
    </row>
    <row r="176" customFormat="false" ht="13.8" hidden="false" customHeight="false" outlineLevel="0" collapsed="false">
      <c r="A176" s="17" t="s">
        <v>82</v>
      </c>
      <c r="B176" s="29" t="s">
        <v>83</v>
      </c>
      <c r="C176" s="18" t="n">
        <v>43022</v>
      </c>
      <c r="D176" s="19" t="n">
        <v>43019</v>
      </c>
      <c r="E176" s="20" t="s">
        <v>63</v>
      </c>
      <c r="F176" s="22" t="n">
        <f aca="false">C176-D176</f>
        <v>3</v>
      </c>
      <c r="G176" s="22" t="n">
        <v>20</v>
      </c>
      <c r="H176" s="22" t="n">
        <v>13750</v>
      </c>
      <c r="I176" s="22" t="n">
        <v>13681</v>
      </c>
      <c r="J176" s="17" t="n">
        <v>540</v>
      </c>
      <c r="K176" s="23" t="n">
        <v>375</v>
      </c>
      <c r="L176" s="17" t="n">
        <v>0</v>
      </c>
      <c r="M176" s="24" t="n">
        <f aca="false">K176+L176</f>
        <v>375</v>
      </c>
      <c r="N176" s="23" t="n">
        <f aca="false">O176*P176</f>
        <v>172.5</v>
      </c>
      <c r="O176" s="17" t="n">
        <f aca="false">H176-I176</f>
        <v>69</v>
      </c>
      <c r="P176" s="26" t="n">
        <v>2.5</v>
      </c>
      <c r="Q176" s="17" t="s">
        <v>20</v>
      </c>
    </row>
    <row r="177" customFormat="false" ht="13.8" hidden="false" customHeight="false" outlineLevel="0" collapsed="false">
      <c r="A177" s="17" t="s">
        <v>82</v>
      </c>
      <c r="B177" s="29" t="s">
        <v>83</v>
      </c>
      <c r="C177" s="18" t="n">
        <v>43019</v>
      </c>
      <c r="D177" s="19" t="n">
        <v>43012</v>
      </c>
      <c r="E177" s="20" t="s">
        <v>63</v>
      </c>
      <c r="F177" s="22" t="n">
        <f aca="false">C177-D177</f>
        <v>7</v>
      </c>
      <c r="G177" s="22" t="n">
        <v>20</v>
      </c>
      <c r="H177" s="22" t="n">
        <v>13681</v>
      </c>
      <c r="I177" s="22" t="n">
        <v>13514</v>
      </c>
      <c r="J177" s="17" t="n">
        <v>390</v>
      </c>
      <c r="K177" s="23" t="n">
        <v>40</v>
      </c>
      <c r="L177" s="17" t="n">
        <v>500</v>
      </c>
      <c r="M177" s="24" t="n">
        <f aca="false">K177+L177</f>
        <v>540</v>
      </c>
      <c r="N177" s="23" t="n">
        <f aca="false">O177*P177</f>
        <v>417.5</v>
      </c>
      <c r="O177" s="17" t="n">
        <f aca="false">H177-I177</f>
        <v>167</v>
      </c>
      <c r="P177" s="26" t="n">
        <v>2.5</v>
      </c>
      <c r="Q177" s="17" t="s">
        <v>20</v>
      </c>
    </row>
    <row r="178" customFormat="false" ht="13.8" hidden="false" customHeight="false" outlineLevel="0" collapsed="false">
      <c r="A178" s="17" t="s">
        <v>82</v>
      </c>
      <c r="B178" s="29" t="s">
        <v>83</v>
      </c>
      <c r="C178" s="18" t="n">
        <v>43012</v>
      </c>
      <c r="D178" s="19" t="n">
        <v>43010</v>
      </c>
      <c r="E178" s="20" t="s">
        <v>63</v>
      </c>
      <c r="F178" s="22" t="n">
        <f aca="false">C178-D178</f>
        <v>2</v>
      </c>
      <c r="G178" s="22" t="n">
        <v>20</v>
      </c>
      <c r="H178" s="22" t="n">
        <v>13514</v>
      </c>
      <c r="I178" s="22" t="n">
        <v>13447</v>
      </c>
      <c r="J178" s="17" t="n">
        <v>535</v>
      </c>
      <c r="K178" s="24" t="n">
        <v>390</v>
      </c>
      <c r="L178" s="17" t="n">
        <v>0</v>
      </c>
      <c r="M178" s="24" t="n">
        <f aca="false">K178+L178</f>
        <v>390</v>
      </c>
      <c r="N178" s="23" t="n">
        <f aca="false">O178*P178</f>
        <v>167.5</v>
      </c>
      <c r="O178" s="17" t="n">
        <f aca="false">H178-I178</f>
        <v>67</v>
      </c>
      <c r="P178" s="26" t="n">
        <v>2.5</v>
      </c>
      <c r="Q178" s="17" t="s">
        <v>20</v>
      </c>
    </row>
    <row r="179" customFormat="false" ht="13.8" hidden="false" customHeight="false" outlineLevel="0" collapsed="false">
      <c r="A179" s="17" t="s">
        <v>82</v>
      </c>
      <c r="B179" s="17" t="s">
        <v>83</v>
      </c>
      <c r="C179" s="18" t="n">
        <v>43010</v>
      </c>
      <c r="D179" s="19" t="n">
        <v>43000</v>
      </c>
      <c r="E179" s="20" t="s">
        <v>63</v>
      </c>
      <c r="F179" s="22" t="n">
        <f aca="false">C179-D179</f>
        <v>10</v>
      </c>
      <c r="G179" s="22" t="n">
        <v>20</v>
      </c>
      <c r="H179" s="22" t="n">
        <v>13447</v>
      </c>
      <c r="I179" s="22" t="n">
        <v>13209</v>
      </c>
      <c r="J179" s="17" t="n">
        <v>540</v>
      </c>
      <c r="K179" s="24" t="n">
        <v>35</v>
      </c>
      <c r="L179" s="17" t="n">
        <v>500</v>
      </c>
      <c r="M179" s="24" t="n">
        <f aca="false">K179+L179</f>
        <v>535</v>
      </c>
      <c r="N179" s="23" t="n">
        <f aca="false">O179*P179</f>
        <v>595</v>
      </c>
      <c r="O179" s="17" t="n">
        <f aca="false">H179-I179</f>
        <v>238</v>
      </c>
      <c r="P179" s="26" t="n">
        <v>2.5</v>
      </c>
      <c r="Q179" s="17" t="s">
        <v>20</v>
      </c>
    </row>
    <row r="180" customFormat="false" ht="13.8" hidden="false" customHeight="false" outlineLevel="0" collapsed="false">
      <c r="A180" s="17" t="s">
        <v>31</v>
      </c>
      <c r="B180" s="17" t="s">
        <v>102</v>
      </c>
      <c r="C180" s="18" t="n">
        <v>43036</v>
      </c>
      <c r="D180" s="19" t="n">
        <v>43029</v>
      </c>
      <c r="E180" s="20" t="s">
        <v>63</v>
      </c>
      <c r="F180" s="22" t="n">
        <f aca="false">C180-D180</f>
        <v>7</v>
      </c>
      <c r="G180" s="22" t="n">
        <v>20</v>
      </c>
      <c r="H180" s="22" t="n">
        <v>12993</v>
      </c>
      <c r="I180" s="22" t="n">
        <v>12827</v>
      </c>
      <c r="J180" s="17" t="n">
        <v>470</v>
      </c>
      <c r="K180" s="24" t="n">
        <v>105</v>
      </c>
      <c r="L180" s="17" t="n">
        <v>700</v>
      </c>
      <c r="M180" s="24" t="n">
        <f aca="false">K180+L180</f>
        <v>805</v>
      </c>
      <c r="N180" s="23" t="n">
        <f aca="false">O180*P180</f>
        <v>415</v>
      </c>
      <c r="O180" s="17" t="n">
        <f aca="false">H180-I180</f>
        <v>166</v>
      </c>
      <c r="P180" s="26" t="n">
        <v>2.5</v>
      </c>
      <c r="Q180" s="17" t="s">
        <v>20</v>
      </c>
    </row>
    <row r="181" customFormat="false" ht="13.8" hidden="false" customHeight="false" outlineLevel="0" collapsed="false">
      <c r="A181" s="17" t="s">
        <v>31</v>
      </c>
      <c r="B181" s="17" t="s">
        <v>102</v>
      </c>
      <c r="C181" s="18" t="n">
        <v>43029</v>
      </c>
      <c r="D181" s="19" t="n">
        <v>43026</v>
      </c>
      <c r="E181" s="20" t="s">
        <v>63</v>
      </c>
      <c r="F181" s="22" t="n">
        <f aca="false">C181-D181</f>
        <v>3</v>
      </c>
      <c r="G181" s="22" t="n">
        <v>20</v>
      </c>
      <c r="H181" s="22" t="n">
        <v>12827</v>
      </c>
      <c r="I181" s="22" t="n">
        <v>12755</v>
      </c>
      <c r="J181" s="17" t="n">
        <v>630</v>
      </c>
      <c r="K181" s="23" t="n">
        <v>470</v>
      </c>
      <c r="L181" s="17" t="n">
        <v>0</v>
      </c>
      <c r="M181" s="24" t="n">
        <f aca="false">K181+L181</f>
        <v>470</v>
      </c>
      <c r="N181" s="23" t="n">
        <f aca="false">O181*P181</f>
        <v>180</v>
      </c>
      <c r="O181" s="17" t="n">
        <f aca="false">H181-I181</f>
        <v>72</v>
      </c>
      <c r="P181" s="26" t="n">
        <v>2.5</v>
      </c>
      <c r="Q181" s="17" t="s">
        <v>20</v>
      </c>
    </row>
    <row r="182" customFormat="false" ht="13.8" hidden="false" customHeight="false" outlineLevel="0" collapsed="false">
      <c r="A182" s="17" t="s">
        <v>31</v>
      </c>
      <c r="B182" s="17" t="s">
        <v>32</v>
      </c>
      <c r="C182" s="18" t="n">
        <v>43028</v>
      </c>
      <c r="D182" s="19" t="n">
        <v>43018</v>
      </c>
      <c r="E182" s="20" t="s">
        <v>63</v>
      </c>
      <c r="F182" s="22" t="n">
        <f aca="false">C182-D182</f>
        <v>10</v>
      </c>
      <c r="G182" s="22" t="n">
        <v>20</v>
      </c>
      <c r="H182" s="22" t="n">
        <v>10921</v>
      </c>
      <c r="I182" s="22" t="n">
        <v>10921</v>
      </c>
      <c r="J182" s="17" t="n">
        <v>410</v>
      </c>
      <c r="K182" s="24" t="n">
        <v>410</v>
      </c>
      <c r="L182" s="17" t="n">
        <v>0</v>
      </c>
      <c r="M182" s="24" t="n">
        <f aca="false">K182+L182</f>
        <v>410</v>
      </c>
      <c r="N182" s="23" t="n">
        <f aca="false">O182*P182</f>
        <v>0</v>
      </c>
      <c r="O182" s="17" t="n">
        <f aca="false">H182-I182</f>
        <v>0</v>
      </c>
      <c r="P182" s="26" t="n">
        <v>2.5</v>
      </c>
      <c r="Q182" s="17" t="s">
        <v>20</v>
      </c>
    </row>
    <row r="183" customFormat="false" ht="13.8" hidden="false" customHeight="false" outlineLevel="0" collapsed="false">
      <c r="A183" s="17" t="s">
        <v>31</v>
      </c>
      <c r="B183" s="17" t="s">
        <v>32</v>
      </c>
      <c r="C183" s="18" t="n">
        <v>43026</v>
      </c>
      <c r="D183" s="19" t="n">
        <v>43019</v>
      </c>
      <c r="E183" s="20" t="s">
        <v>63</v>
      </c>
      <c r="F183" s="22" t="n">
        <f aca="false">C183-D183</f>
        <v>7</v>
      </c>
      <c r="G183" s="22" t="n">
        <v>20</v>
      </c>
      <c r="H183" s="22" t="n">
        <v>12755</v>
      </c>
      <c r="I183" s="22" t="n">
        <v>12587</v>
      </c>
      <c r="J183" s="17" t="n">
        <v>510</v>
      </c>
      <c r="K183" s="23" t="n">
        <v>130</v>
      </c>
      <c r="L183" s="17" t="n">
        <v>500</v>
      </c>
      <c r="M183" s="24" t="n">
        <f aca="false">K183+L183</f>
        <v>630</v>
      </c>
      <c r="N183" s="23" t="n">
        <f aca="false">O183*P183</f>
        <v>420</v>
      </c>
      <c r="O183" s="17" t="n">
        <f aca="false">H183-I183</f>
        <v>168</v>
      </c>
      <c r="P183" s="26" t="n">
        <v>2.5</v>
      </c>
      <c r="Q183" s="17" t="s">
        <v>20</v>
      </c>
    </row>
    <row r="184" customFormat="false" ht="13.8" hidden="false" customHeight="false" outlineLevel="0" collapsed="false">
      <c r="A184" s="17" t="s">
        <v>31</v>
      </c>
      <c r="B184" s="29" t="s">
        <v>32</v>
      </c>
      <c r="C184" s="18" t="n">
        <v>43019</v>
      </c>
      <c r="D184" s="19" t="n">
        <v>43016</v>
      </c>
      <c r="E184" s="20" t="s">
        <v>63</v>
      </c>
      <c r="F184" s="22" t="n">
        <f aca="false">C184-D184</f>
        <v>3</v>
      </c>
      <c r="G184" s="22" t="n">
        <v>20</v>
      </c>
      <c r="H184" s="22" t="n">
        <v>12587</v>
      </c>
      <c r="I184" s="22" t="n">
        <v>12518</v>
      </c>
      <c r="J184" s="17" t="n">
        <v>660</v>
      </c>
      <c r="K184" s="23" t="n">
        <v>510</v>
      </c>
      <c r="L184" s="17" t="n">
        <v>0</v>
      </c>
      <c r="M184" s="24" t="n">
        <f aca="false">K184+L184</f>
        <v>510</v>
      </c>
      <c r="N184" s="23" t="n">
        <f aca="false">O184*P184</f>
        <v>172.5</v>
      </c>
      <c r="O184" s="17" t="n">
        <f aca="false">H184-I184</f>
        <v>69</v>
      </c>
      <c r="P184" s="26" t="n">
        <v>2.5</v>
      </c>
      <c r="Q184" s="17" t="s">
        <v>20</v>
      </c>
    </row>
    <row r="185" customFormat="false" ht="13.8" hidden="false" customHeight="false" outlineLevel="0" collapsed="false">
      <c r="A185" s="17" t="s">
        <v>31</v>
      </c>
      <c r="B185" s="29" t="s">
        <v>32</v>
      </c>
      <c r="C185" s="18" t="n">
        <v>43018</v>
      </c>
      <c r="D185" s="19" t="n">
        <v>43000</v>
      </c>
      <c r="E185" s="20" t="s">
        <v>63</v>
      </c>
      <c r="F185" s="22" t="n">
        <f aca="false">C185-D185</f>
        <v>18</v>
      </c>
      <c r="G185" s="22" t="n">
        <v>20</v>
      </c>
      <c r="H185" s="22" t="n">
        <v>10921</v>
      </c>
      <c r="I185" s="22" t="n">
        <v>10912</v>
      </c>
      <c r="J185" s="17" t="n">
        <v>226</v>
      </c>
      <c r="K185" s="23" t="n">
        <v>210</v>
      </c>
      <c r="L185" s="17" t="n">
        <v>200</v>
      </c>
      <c r="M185" s="24" t="n">
        <f aca="false">K185+L185</f>
        <v>410</v>
      </c>
      <c r="N185" s="23" t="n">
        <f aca="false">O185*P185</f>
        <v>22.5</v>
      </c>
      <c r="O185" s="17" t="n">
        <f aca="false">H185-I185</f>
        <v>9</v>
      </c>
      <c r="P185" s="26" t="n">
        <v>2.5</v>
      </c>
      <c r="Q185" s="17" t="s">
        <v>20</v>
      </c>
    </row>
    <row r="186" customFormat="false" ht="13.8" hidden="false" customHeight="false" outlineLevel="0" collapsed="false">
      <c r="A186" s="17" t="s">
        <v>31</v>
      </c>
      <c r="B186" s="17" t="s">
        <v>32</v>
      </c>
      <c r="C186" s="18" t="n">
        <v>43016</v>
      </c>
      <c r="D186" s="19" t="n">
        <v>43006</v>
      </c>
      <c r="E186" s="20" t="s">
        <v>63</v>
      </c>
      <c r="F186" s="22" t="n">
        <f aca="false">C186-D186</f>
        <v>10</v>
      </c>
      <c r="G186" s="22" t="n">
        <v>20</v>
      </c>
      <c r="H186" s="22" t="n">
        <v>12518</v>
      </c>
      <c r="I186" s="22" t="n">
        <v>12276</v>
      </c>
      <c r="J186" s="17" t="n">
        <v>710</v>
      </c>
      <c r="K186" s="24" t="n">
        <v>160</v>
      </c>
      <c r="L186" s="17" t="n">
        <v>500</v>
      </c>
      <c r="M186" s="24" t="n">
        <f aca="false">K186+L186</f>
        <v>660</v>
      </c>
      <c r="N186" s="23" t="n">
        <f aca="false">O186*P186</f>
        <v>605</v>
      </c>
      <c r="O186" s="17" t="n">
        <f aca="false">H186-I186</f>
        <v>242</v>
      </c>
      <c r="P186" s="26" t="n">
        <v>2.5</v>
      </c>
      <c r="Q186" s="17" t="s">
        <v>20</v>
      </c>
    </row>
    <row r="187" customFormat="false" ht="13.8" hidden="false" customHeight="false" outlineLevel="0" collapsed="false">
      <c r="A187" s="17" t="s">
        <v>37</v>
      </c>
      <c r="B187" s="17" t="s">
        <v>95</v>
      </c>
      <c r="C187" s="18" t="n">
        <v>43039</v>
      </c>
      <c r="D187" s="19" t="n">
        <v>43029</v>
      </c>
      <c r="E187" s="20" t="s">
        <v>63</v>
      </c>
      <c r="F187" s="22" t="n">
        <f aca="false">C187-D187</f>
        <v>10</v>
      </c>
      <c r="G187" s="22" t="n">
        <v>20</v>
      </c>
      <c r="H187" s="22" t="n">
        <v>13293</v>
      </c>
      <c r="I187" s="22" t="n">
        <v>13031</v>
      </c>
      <c r="J187" s="17" t="n">
        <v>790</v>
      </c>
      <c r="K187" s="24" t="n">
        <v>100</v>
      </c>
      <c r="L187" s="17" t="n">
        <v>900</v>
      </c>
      <c r="M187" s="24" t="n">
        <f aca="false">K187+L187</f>
        <v>1000</v>
      </c>
      <c r="N187" s="23" t="n">
        <f aca="false">O187*P187</f>
        <v>600</v>
      </c>
      <c r="O187" s="17" t="n">
        <v>240</v>
      </c>
      <c r="P187" s="26" t="n">
        <v>2.5</v>
      </c>
      <c r="Q187" s="17" t="s">
        <v>20</v>
      </c>
    </row>
    <row r="188" customFormat="false" ht="13.8" hidden="false" customHeight="false" outlineLevel="0" collapsed="false">
      <c r="A188" s="17" t="s">
        <v>37</v>
      </c>
      <c r="B188" s="17" t="s">
        <v>95</v>
      </c>
      <c r="C188" s="18" t="n">
        <v>43029</v>
      </c>
      <c r="D188" s="19" t="n">
        <v>43027</v>
      </c>
      <c r="E188" s="20" t="s">
        <v>63</v>
      </c>
      <c r="F188" s="22" t="n">
        <f aca="false">C188-D188</f>
        <v>2</v>
      </c>
      <c r="G188" s="22" t="n">
        <v>20</v>
      </c>
      <c r="H188" s="22" t="n">
        <v>13031</v>
      </c>
      <c r="I188" s="22" t="n">
        <v>12999</v>
      </c>
      <c r="J188" s="17" t="n">
        <v>450</v>
      </c>
      <c r="K188" s="23" t="n">
        <v>190</v>
      </c>
      <c r="L188" s="17" t="n">
        <v>600</v>
      </c>
      <c r="M188" s="24" t="n">
        <f aca="false">K188+L188</f>
        <v>790</v>
      </c>
      <c r="N188" s="23" t="n">
        <f aca="false">O188*P188</f>
        <v>80</v>
      </c>
      <c r="O188" s="17" t="n">
        <f aca="false">H188-I188</f>
        <v>32</v>
      </c>
      <c r="P188" s="26" t="n">
        <v>2.5</v>
      </c>
      <c r="Q188" s="17" t="s">
        <v>20</v>
      </c>
    </row>
    <row r="189" customFormat="false" ht="13.8" hidden="false" customHeight="false" outlineLevel="0" collapsed="false">
      <c r="A189" s="17" t="s">
        <v>37</v>
      </c>
      <c r="B189" s="29" t="s">
        <v>95</v>
      </c>
      <c r="C189" s="18" t="n">
        <v>43027</v>
      </c>
      <c r="D189" s="19" t="n">
        <v>43022</v>
      </c>
      <c r="E189" s="20" t="s">
        <v>63</v>
      </c>
      <c r="F189" s="22" t="n">
        <f aca="false">C189-D189</f>
        <v>5</v>
      </c>
      <c r="G189" s="22" t="n">
        <v>20</v>
      </c>
      <c r="H189" s="22" t="n">
        <v>12999</v>
      </c>
      <c r="I189" s="22" t="n">
        <v>12919</v>
      </c>
      <c r="J189" s="17" t="n">
        <v>681</v>
      </c>
      <c r="K189" s="24" t="n">
        <v>400</v>
      </c>
      <c r="L189" s="17" t="n">
        <v>50</v>
      </c>
      <c r="M189" s="24" t="n">
        <f aca="false">K189+L189</f>
        <v>450</v>
      </c>
      <c r="N189" s="23" t="n">
        <f aca="false">O189*P189</f>
        <v>200</v>
      </c>
      <c r="O189" s="17" t="n">
        <f aca="false">H189-I189</f>
        <v>80</v>
      </c>
      <c r="P189" s="26" t="n">
        <v>2.5</v>
      </c>
      <c r="Q189" s="17" t="s">
        <v>20</v>
      </c>
    </row>
    <row r="190" customFormat="false" ht="13.8" hidden="false" customHeight="false" outlineLevel="0" collapsed="false">
      <c r="A190" s="17" t="s">
        <v>37</v>
      </c>
      <c r="B190" s="17" t="s">
        <v>95</v>
      </c>
      <c r="C190" s="18" t="n">
        <v>43022</v>
      </c>
      <c r="D190" s="19" t="n">
        <v>43018</v>
      </c>
      <c r="E190" s="20" t="s">
        <v>63</v>
      </c>
      <c r="F190" s="22" t="n">
        <f aca="false">C190-D190</f>
        <v>4</v>
      </c>
      <c r="G190" s="22" t="n">
        <v>20</v>
      </c>
      <c r="H190" s="22" t="n">
        <v>12919</v>
      </c>
      <c r="I190" s="22" t="n">
        <v>12825</v>
      </c>
      <c r="J190" s="17" t="n">
        <v>510</v>
      </c>
      <c r="K190" s="23" t="n">
        <v>181</v>
      </c>
      <c r="L190" s="17" t="n">
        <v>500</v>
      </c>
      <c r="M190" s="24" t="n">
        <f aca="false">K190+L190</f>
        <v>681</v>
      </c>
      <c r="N190" s="23" t="n">
        <f aca="false">O190*P190</f>
        <v>235</v>
      </c>
      <c r="O190" s="17" t="n">
        <f aca="false">H190-I190</f>
        <v>94</v>
      </c>
      <c r="P190" s="26" t="n">
        <v>2.5</v>
      </c>
      <c r="Q190" s="17" t="s">
        <v>20</v>
      </c>
    </row>
    <row r="191" customFormat="false" ht="13.8" hidden="false" customHeight="false" outlineLevel="0" collapsed="false">
      <c r="A191" s="17" t="s">
        <v>37</v>
      </c>
      <c r="B191" s="17" t="s">
        <v>38</v>
      </c>
      <c r="C191" s="18" t="n">
        <v>43018</v>
      </c>
      <c r="D191" s="19" t="n">
        <v>43014</v>
      </c>
      <c r="E191" s="20" t="s">
        <v>63</v>
      </c>
      <c r="F191" s="22" t="n">
        <f aca="false">C191-D191</f>
        <v>4</v>
      </c>
      <c r="G191" s="22" t="n">
        <v>20</v>
      </c>
      <c r="H191" s="22" t="n">
        <v>12825</v>
      </c>
      <c r="I191" s="22" t="n">
        <v>12753</v>
      </c>
      <c r="J191" s="17" t="n">
        <v>460</v>
      </c>
      <c r="K191" s="23" t="n">
        <v>210</v>
      </c>
      <c r="L191" s="17" t="n">
        <v>300</v>
      </c>
      <c r="M191" s="24" t="n">
        <f aca="false">K191+L191</f>
        <v>510</v>
      </c>
      <c r="N191" s="23" t="n">
        <f aca="false">O191*P191</f>
        <v>180</v>
      </c>
      <c r="O191" s="17" t="n">
        <f aca="false">H191-I191</f>
        <v>72</v>
      </c>
      <c r="P191" s="26" t="n">
        <v>2.5</v>
      </c>
      <c r="Q191" s="17" t="s">
        <v>20</v>
      </c>
    </row>
    <row r="192" customFormat="false" ht="13.8" hidden="false" customHeight="false" outlineLevel="0" collapsed="false">
      <c r="A192" s="17" t="s">
        <v>37</v>
      </c>
      <c r="B192" s="17" t="s">
        <v>38</v>
      </c>
      <c r="C192" s="18" t="n">
        <v>43014</v>
      </c>
      <c r="D192" s="19" t="n">
        <v>43011</v>
      </c>
      <c r="E192" s="20" t="s">
        <v>63</v>
      </c>
      <c r="F192" s="22" t="n">
        <f aca="false">C192-D192</f>
        <v>3</v>
      </c>
      <c r="G192" s="22" t="n">
        <v>20</v>
      </c>
      <c r="H192" s="22" t="n">
        <v>12753</v>
      </c>
      <c r="I192" s="22" t="n">
        <v>12669</v>
      </c>
      <c r="J192" s="17" t="n">
        <v>500</v>
      </c>
      <c r="K192" s="24" t="n">
        <v>210</v>
      </c>
      <c r="L192" s="17" t="n">
        <v>250</v>
      </c>
      <c r="M192" s="24" t="n">
        <f aca="false">K192+L192</f>
        <v>460</v>
      </c>
      <c r="N192" s="23" t="n">
        <f aca="false">O192*P192</f>
        <v>210</v>
      </c>
      <c r="O192" s="17" t="n">
        <f aca="false">H192-I192</f>
        <v>84</v>
      </c>
      <c r="P192" s="26" t="n">
        <v>2.5</v>
      </c>
      <c r="Q192" s="17" t="s">
        <v>20</v>
      </c>
    </row>
    <row r="193" customFormat="false" ht="13.8" hidden="false" customHeight="false" outlineLevel="0" collapsed="false">
      <c r="A193" s="17" t="s">
        <v>37</v>
      </c>
      <c r="B193" s="17" t="s">
        <v>38</v>
      </c>
      <c r="C193" s="18" t="n">
        <v>43011</v>
      </c>
      <c r="D193" s="19" t="n">
        <v>43007</v>
      </c>
      <c r="E193" s="20" t="s">
        <v>63</v>
      </c>
      <c r="F193" s="22" t="n">
        <f aca="false">C193-D193</f>
        <v>4</v>
      </c>
      <c r="G193" s="22" t="n">
        <v>20</v>
      </c>
      <c r="H193" s="22" t="n">
        <v>12669</v>
      </c>
      <c r="I193" s="22" t="n">
        <v>12587</v>
      </c>
      <c r="J193" s="17" t="n">
        <v>537</v>
      </c>
      <c r="K193" s="24" t="n">
        <v>250</v>
      </c>
      <c r="L193" s="17" t="n">
        <v>250</v>
      </c>
      <c r="M193" s="24" t="n">
        <f aca="false">K193+L193</f>
        <v>500</v>
      </c>
      <c r="N193" s="23" t="n">
        <f aca="false">O193*P193</f>
        <v>205</v>
      </c>
      <c r="O193" s="17" t="n">
        <f aca="false">H193-I193</f>
        <v>82</v>
      </c>
      <c r="P193" s="26" t="n">
        <v>2.5</v>
      </c>
      <c r="Q193" s="17" t="s">
        <v>20</v>
      </c>
    </row>
    <row r="194" customFormat="false" ht="13.8" hidden="false" customHeight="false" outlineLevel="0" collapsed="false">
      <c r="A194" s="17" t="s">
        <v>39</v>
      </c>
      <c r="B194" s="27" t="s">
        <v>97</v>
      </c>
      <c r="C194" s="18" t="n">
        <v>43035</v>
      </c>
      <c r="D194" s="19" t="n">
        <v>43031</v>
      </c>
      <c r="E194" s="20" t="s">
        <v>63</v>
      </c>
      <c r="F194" s="22" t="n">
        <f aca="false">C194-D194</f>
        <v>4</v>
      </c>
      <c r="G194" s="22" t="n">
        <v>20</v>
      </c>
      <c r="H194" s="22" t="n">
        <v>13766</v>
      </c>
      <c r="I194" s="22" t="n">
        <v>13670</v>
      </c>
      <c r="J194" s="17" t="n">
        <v>450</v>
      </c>
      <c r="K194" s="24" t="n">
        <v>220</v>
      </c>
      <c r="L194" s="17" t="n">
        <v>350</v>
      </c>
      <c r="M194" s="24" t="n">
        <f aca="false">K194+L194</f>
        <v>570</v>
      </c>
      <c r="N194" s="23" t="n">
        <f aca="false">O194*P194</f>
        <v>240</v>
      </c>
      <c r="O194" s="17" t="n">
        <f aca="false">H194-I194</f>
        <v>96</v>
      </c>
      <c r="P194" s="26" t="n">
        <v>2.5</v>
      </c>
      <c r="Q194" s="17" t="s">
        <v>20</v>
      </c>
    </row>
    <row r="195" customFormat="false" ht="13.8" hidden="false" customHeight="false" outlineLevel="0" collapsed="false">
      <c r="A195" s="17" t="s">
        <v>39</v>
      </c>
      <c r="B195" s="17" t="s">
        <v>97</v>
      </c>
      <c r="C195" s="18" t="n">
        <v>43031</v>
      </c>
      <c r="D195" s="19" t="n">
        <v>43023</v>
      </c>
      <c r="E195" s="20" t="s">
        <v>63</v>
      </c>
      <c r="F195" s="22" t="n">
        <f aca="false">C195-D195</f>
        <v>8</v>
      </c>
      <c r="G195" s="22" t="n">
        <v>20</v>
      </c>
      <c r="H195" s="22" t="n">
        <v>13670</v>
      </c>
      <c r="I195" s="22" t="n">
        <v>13480</v>
      </c>
      <c r="J195" s="17" t="n">
        <v>541</v>
      </c>
      <c r="K195" s="24" t="n">
        <v>100</v>
      </c>
      <c r="L195" s="17" t="n">
        <v>350</v>
      </c>
      <c r="M195" s="24" t="n">
        <f aca="false">K195+L195</f>
        <v>450</v>
      </c>
      <c r="N195" s="23" t="n">
        <f aca="false">O195*P195</f>
        <v>475</v>
      </c>
      <c r="O195" s="17" t="n">
        <f aca="false">H195-I195</f>
        <v>190</v>
      </c>
      <c r="P195" s="26" t="n">
        <v>2.5</v>
      </c>
      <c r="Q195" s="58" t="s">
        <v>20</v>
      </c>
    </row>
    <row r="196" customFormat="false" ht="13.8" hidden="false" customHeight="false" outlineLevel="0" collapsed="false">
      <c r="A196" s="17" t="s">
        <v>39</v>
      </c>
      <c r="B196" s="17" t="s">
        <v>97</v>
      </c>
      <c r="C196" s="18" t="n">
        <v>43023</v>
      </c>
      <c r="D196" s="19" t="n">
        <v>43018</v>
      </c>
      <c r="E196" s="20" t="s">
        <v>63</v>
      </c>
      <c r="F196" s="22" t="n">
        <f aca="false">C196-D196</f>
        <v>5</v>
      </c>
      <c r="G196" s="22" t="n">
        <v>20</v>
      </c>
      <c r="H196" s="22" t="n">
        <v>13480</v>
      </c>
      <c r="I196" s="22" t="n">
        <v>13360</v>
      </c>
      <c r="J196" s="17" t="n">
        <v>520</v>
      </c>
      <c r="K196" s="23" t="n">
        <v>141</v>
      </c>
      <c r="L196" s="17" t="n">
        <v>400</v>
      </c>
      <c r="M196" s="24" t="n">
        <f aca="false">K196+L196</f>
        <v>541</v>
      </c>
      <c r="N196" s="23" t="n">
        <f aca="false">O196*P196</f>
        <v>300</v>
      </c>
      <c r="O196" s="17" t="n">
        <f aca="false">H196-I196</f>
        <v>120</v>
      </c>
      <c r="P196" s="26" t="n">
        <v>2.5</v>
      </c>
      <c r="Q196" s="17" t="s">
        <v>20</v>
      </c>
    </row>
    <row r="197" customFormat="false" ht="13.8" hidden="false" customHeight="false" outlineLevel="0" collapsed="false">
      <c r="A197" s="17" t="s">
        <v>39</v>
      </c>
      <c r="B197" s="29" t="s">
        <v>62</v>
      </c>
      <c r="C197" s="18" t="n">
        <v>43018</v>
      </c>
      <c r="D197" s="19" t="n">
        <v>43012</v>
      </c>
      <c r="E197" s="20" t="s">
        <v>63</v>
      </c>
      <c r="F197" s="22" t="n">
        <f aca="false">C197-D197</f>
        <v>6</v>
      </c>
      <c r="G197" s="22" t="n">
        <v>20</v>
      </c>
      <c r="H197" s="22" t="n">
        <v>13360</v>
      </c>
      <c r="I197" s="22" t="n">
        <v>13228</v>
      </c>
      <c r="J197" s="17" t="n">
        <v>410</v>
      </c>
      <c r="K197" s="23" t="n">
        <v>120</v>
      </c>
      <c r="L197" s="17" t="n">
        <v>400</v>
      </c>
      <c r="M197" s="24" t="n">
        <f aca="false">K197+L197</f>
        <v>520</v>
      </c>
      <c r="N197" s="23" t="n">
        <f aca="false">O197*P197</f>
        <v>330</v>
      </c>
      <c r="O197" s="17" t="n">
        <f aca="false">H197-I197</f>
        <v>132</v>
      </c>
      <c r="P197" s="26" t="n">
        <v>2.5</v>
      </c>
      <c r="Q197" s="17" t="s">
        <v>20</v>
      </c>
    </row>
    <row r="198" customFormat="false" ht="13.8" hidden="false" customHeight="false" outlineLevel="0" collapsed="false">
      <c r="A198" s="17" t="s">
        <v>39</v>
      </c>
      <c r="B198" s="17" t="s">
        <v>62</v>
      </c>
      <c r="C198" s="18" t="n">
        <v>43012</v>
      </c>
      <c r="D198" s="19" t="n">
        <v>43007</v>
      </c>
      <c r="E198" s="20" t="s">
        <v>63</v>
      </c>
      <c r="F198" s="22" t="n">
        <f aca="false">C198-D198</f>
        <v>5</v>
      </c>
      <c r="G198" s="22" t="n">
        <v>20</v>
      </c>
      <c r="H198" s="22" t="n">
        <v>13228</v>
      </c>
      <c r="I198" s="22" t="n">
        <v>13110</v>
      </c>
      <c r="J198" s="17" t="n">
        <v>400</v>
      </c>
      <c r="K198" s="24" t="n">
        <v>10</v>
      </c>
      <c r="L198" s="17" t="n">
        <v>400</v>
      </c>
      <c r="M198" s="24" t="n">
        <f aca="false">K198+L198</f>
        <v>410</v>
      </c>
      <c r="N198" s="23" t="n">
        <f aca="false">O198*P198</f>
        <v>295</v>
      </c>
      <c r="O198" s="17" t="n">
        <f aca="false">H198-I198</f>
        <v>118</v>
      </c>
      <c r="P198" s="26" t="n">
        <v>2.5</v>
      </c>
      <c r="Q198" s="17" t="s">
        <v>20</v>
      </c>
    </row>
    <row r="199" customFormat="false" ht="13.8" hidden="false" customHeight="false" outlineLevel="0" collapsed="false">
      <c r="A199" s="17" t="s">
        <v>51</v>
      </c>
      <c r="B199" s="17" t="s">
        <v>106</v>
      </c>
      <c r="C199" s="18" t="n">
        <v>43039</v>
      </c>
      <c r="D199" s="19" t="n">
        <v>43029</v>
      </c>
      <c r="E199" s="20" t="s">
        <v>63</v>
      </c>
      <c r="F199" s="22" t="n">
        <f aca="false">C199-D199</f>
        <v>10</v>
      </c>
      <c r="G199" s="22" t="n">
        <v>20</v>
      </c>
      <c r="H199" s="22" t="n">
        <v>18737</v>
      </c>
      <c r="I199" s="22" t="n">
        <v>18504</v>
      </c>
      <c r="J199" s="17" t="n">
        <v>640</v>
      </c>
      <c r="K199" s="24" t="n">
        <v>80</v>
      </c>
      <c r="L199" s="17" t="n">
        <v>700</v>
      </c>
      <c r="M199" s="24" t="n">
        <f aca="false">K199+L199</f>
        <v>780</v>
      </c>
      <c r="N199" s="23" t="n">
        <f aca="false">O199*P199</f>
        <v>582.5</v>
      </c>
      <c r="O199" s="17" t="n">
        <f aca="false">H199-I199</f>
        <v>233</v>
      </c>
      <c r="P199" s="26" t="n">
        <v>2.5</v>
      </c>
      <c r="Q199" s="17" t="s">
        <v>20</v>
      </c>
    </row>
    <row r="200" customFormat="false" ht="13.8" hidden="false" customHeight="false" outlineLevel="0" collapsed="false">
      <c r="A200" s="17" t="s">
        <v>51</v>
      </c>
      <c r="B200" s="17" t="s">
        <v>52</v>
      </c>
      <c r="C200" s="18" t="n">
        <v>43029</v>
      </c>
      <c r="D200" s="19" t="n">
        <v>43026</v>
      </c>
      <c r="E200" s="20" t="s">
        <v>63</v>
      </c>
      <c r="F200" s="22" t="n">
        <f aca="false">C200-D200</f>
        <v>3</v>
      </c>
      <c r="G200" s="22" t="n">
        <v>20</v>
      </c>
      <c r="H200" s="22" t="n">
        <v>18504</v>
      </c>
      <c r="I200" s="22" t="n">
        <v>18431</v>
      </c>
      <c r="J200" s="17" t="n">
        <v>816</v>
      </c>
      <c r="K200" s="24" t="n">
        <v>640</v>
      </c>
      <c r="L200" s="17" t="n">
        <v>0</v>
      </c>
      <c r="M200" s="24" t="n">
        <f aca="false">K200+L200</f>
        <v>640</v>
      </c>
      <c r="N200" s="23" t="n">
        <f aca="false">O200*P200</f>
        <v>182.5</v>
      </c>
      <c r="O200" s="25" t="n">
        <f aca="false">H200-I200</f>
        <v>73</v>
      </c>
      <c r="P200" s="26" t="n">
        <v>2.5</v>
      </c>
      <c r="Q200" s="17" t="s">
        <v>20</v>
      </c>
    </row>
    <row r="201" customFormat="false" ht="13.8" hidden="false" customHeight="false" outlineLevel="0" collapsed="false">
      <c r="A201" s="17" t="s">
        <v>51</v>
      </c>
      <c r="B201" s="29" t="s">
        <v>52</v>
      </c>
      <c r="C201" s="18" t="n">
        <v>43026</v>
      </c>
      <c r="D201" s="19" t="n">
        <v>43019</v>
      </c>
      <c r="E201" s="20" t="s">
        <v>63</v>
      </c>
      <c r="F201" s="22" t="n">
        <f aca="false">C201-D201</f>
        <v>7</v>
      </c>
      <c r="G201" s="22" t="n">
        <v>20</v>
      </c>
      <c r="H201" s="22" t="n">
        <v>18431</v>
      </c>
      <c r="I201" s="22" t="n">
        <v>18264</v>
      </c>
      <c r="J201" s="17" t="n">
        <v>417</v>
      </c>
      <c r="K201" s="24" t="n">
        <v>16</v>
      </c>
      <c r="L201" s="17" t="n">
        <v>800</v>
      </c>
      <c r="M201" s="24" t="n">
        <f aca="false">K201+L201</f>
        <v>816</v>
      </c>
      <c r="N201" s="23" t="n">
        <f aca="false">O201*P201</f>
        <v>417.5</v>
      </c>
      <c r="O201" s="25" t="n">
        <f aca="false">H201-I201</f>
        <v>167</v>
      </c>
      <c r="P201" s="26" t="n">
        <v>2.5</v>
      </c>
      <c r="Q201" s="17" t="s">
        <v>20</v>
      </c>
    </row>
    <row r="202" customFormat="false" ht="13.8" hidden="false" customHeight="false" outlineLevel="0" collapsed="false">
      <c r="A202" s="17" t="s">
        <v>51</v>
      </c>
      <c r="B202" s="17" t="s">
        <v>52</v>
      </c>
      <c r="C202" s="18" t="n">
        <v>43019</v>
      </c>
      <c r="D202" s="19" t="n">
        <v>43010</v>
      </c>
      <c r="E202" s="20" t="s">
        <v>63</v>
      </c>
      <c r="F202" s="22" t="n">
        <f aca="false">C202-D202</f>
        <v>9</v>
      </c>
      <c r="G202" s="22" t="n">
        <v>20</v>
      </c>
      <c r="H202" s="22" t="n">
        <v>18264</v>
      </c>
      <c r="I202" s="22" t="n">
        <v>18054</v>
      </c>
      <c r="J202" s="17" t="n">
        <v>921</v>
      </c>
      <c r="K202" s="24" t="n">
        <v>417</v>
      </c>
      <c r="L202" s="17" t="n">
        <v>0</v>
      </c>
      <c r="M202" s="24" t="n">
        <f aca="false">K202+L202</f>
        <v>417</v>
      </c>
      <c r="N202" s="23" t="n">
        <f aca="false">O202*P202</f>
        <v>525</v>
      </c>
      <c r="O202" s="25" t="n">
        <f aca="false">H202-I202</f>
        <v>210</v>
      </c>
      <c r="P202" s="26" t="n">
        <v>2.5</v>
      </c>
      <c r="Q202" s="17" t="s">
        <v>20</v>
      </c>
    </row>
    <row r="203" customFormat="false" ht="13.8" hidden="false" customHeight="false" outlineLevel="0" collapsed="false">
      <c r="A203" s="17" t="s">
        <v>51</v>
      </c>
      <c r="B203" s="17" t="s">
        <v>52</v>
      </c>
      <c r="C203" s="18" t="n">
        <v>43010</v>
      </c>
      <c r="D203" s="19" t="n">
        <v>43006</v>
      </c>
      <c r="E203" s="20" t="s">
        <v>63</v>
      </c>
      <c r="F203" s="22" t="n">
        <f aca="false">C203-D203</f>
        <v>4</v>
      </c>
      <c r="G203" s="22" t="n">
        <v>20</v>
      </c>
      <c r="H203" s="22" t="n">
        <v>18054</v>
      </c>
      <c r="I203" s="22" t="n">
        <v>17961</v>
      </c>
      <c r="J203" s="17" t="n">
        <v>345</v>
      </c>
      <c r="K203" s="24" t="n">
        <v>121</v>
      </c>
      <c r="L203" s="17" t="n">
        <v>800</v>
      </c>
      <c r="M203" s="24" t="n">
        <f aca="false">K203+L203</f>
        <v>921</v>
      </c>
      <c r="N203" s="23" t="n">
        <f aca="false">O203*P203</f>
        <v>232.5</v>
      </c>
      <c r="O203" s="25" t="n">
        <f aca="false">H203-I203</f>
        <v>93</v>
      </c>
      <c r="P203" s="26" t="n">
        <v>2.5</v>
      </c>
      <c r="Q203" s="17" t="s">
        <v>20</v>
      </c>
    </row>
    <row r="204" customFormat="false" ht="13.8" hidden="false" customHeight="false" outlineLevel="0" collapsed="false">
      <c r="A204" s="17" t="s">
        <v>41</v>
      </c>
      <c r="B204" s="17" t="s">
        <v>99</v>
      </c>
      <c r="C204" s="18" t="n">
        <v>43036</v>
      </c>
      <c r="D204" s="19" t="n">
        <v>43029</v>
      </c>
      <c r="E204" s="20" t="s">
        <v>63</v>
      </c>
      <c r="F204" s="22" t="n">
        <f aca="false">C204-D204</f>
        <v>7</v>
      </c>
      <c r="G204" s="22" t="n">
        <v>20</v>
      </c>
      <c r="H204" s="22" t="n">
        <v>5391</v>
      </c>
      <c r="I204" s="22" t="n">
        <v>5224</v>
      </c>
      <c r="J204" s="17" t="n">
        <v>745</v>
      </c>
      <c r="K204" s="24" t="n">
        <v>360</v>
      </c>
      <c r="L204" s="17" t="n">
        <v>450</v>
      </c>
      <c r="M204" s="24" t="n">
        <f aca="false">K204+L204</f>
        <v>810</v>
      </c>
      <c r="N204" s="23" t="n">
        <f aca="false">O204*P204</f>
        <v>384.1</v>
      </c>
      <c r="O204" s="17" t="n">
        <f aca="false">H204-I204</f>
        <v>167</v>
      </c>
      <c r="P204" s="26" t="n">
        <v>2.3</v>
      </c>
      <c r="Q204" s="17" t="s">
        <v>20</v>
      </c>
    </row>
    <row r="205" customFormat="false" ht="13.8" hidden="false" customHeight="false" outlineLevel="0" collapsed="false">
      <c r="A205" s="17" t="s">
        <v>41</v>
      </c>
      <c r="B205" s="17" t="s">
        <v>99</v>
      </c>
      <c r="C205" s="18" t="n">
        <v>43035</v>
      </c>
      <c r="D205" s="19" t="n">
        <v>43028</v>
      </c>
      <c r="E205" s="20" t="s">
        <v>63</v>
      </c>
      <c r="F205" s="22" t="n">
        <f aca="false">C205-D205</f>
        <v>7</v>
      </c>
      <c r="G205" s="22" t="n">
        <v>20</v>
      </c>
      <c r="H205" s="22" t="n">
        <v>1513</v>
      </c>
      <c r="I205" s="22" t="n">
        <v>1426</v>
      </c>
      <c r="J205" s="17" t="n">
        <v>490</v>
      </c>
      <c r="K205" s="24" t="n">
        <v>250</v>
      </c>
      <c r="L205" s="17" t="n">
        <v>200</v>
      </c>
      <c r="M205" s="24" t="n">
        <f aca="false">K205+L205</f>
        <v>450</v>
      </c>
      <c r="N205" s="23" t="n">
        <f aca="false">O205*P205</f>
        <v>200.1</v>
      </c>
      <c r="O205" s="17" t="n">
        <f aca="false">H205-I205</f>
        <v>87</v>
      </c>
      <c r="P205" s="26" t="n">
        <v>2.3</v>
      </c>
      <c r="Q205" s="17" t="s">
        <v>20</v>
      </c>
    </row>
    <row r="206" customFormat="false" ht="13.8" hidden="false" customHeight="false" outlineLevel="0" collapsed="false">
      <c r="A206" s="17" t="s">
        <v>41</v>
      </c>
      <c r="B206" s="17" t="s">
        <v>99</v>
      </c>
      <c r="C206" s="18" t="n">
        <v>43029</v>
      </c>
      <c r="D206" s="19" t="n">
        <v>43028</v>
      </c>
      <c r="E206" s="20" t="s">
        <v>63</v>
      </c>
      <c r="F206" s="22" t="n">
        <f aca="false">C206-D206</f>
        <v>1</v>
      </c>
      <c r="G206" s="22" t="n">
        <v>20</v>
      </c>
      <c r="H206" s="22" t="n">
        <v>5224</v>
      </c>
      <c r="I206" s="22" t="n">
        <v>5200</v>
      </c>
      <c r="J206" s="17" t="n">
        <v>500</v>
      </c>
      <c r="K206" s="24" t="n">
        <v>445</v>
      </c>
      <c r="L206" s="17" t="n">
        <v>300</v>
      </c>
      <c r="M206" s="24" t="n">
        <f aca="false">K206+L206</f>
        <v>745</v>
      </c>
      <c r="N206" s="23" t="n">
        <f aca="false">O206*P206</f>
        <v>55.2</v>
      </c>
      <c r="O206" s="17" t="n">
        <f aca="false">H206-I206</f>
        <v>24</v>
      </c>
      <c r="P206" s="26" t="n">
        <v>2.3</v>
      </c>
      <c r="Q206" s="17" t="s">
        <v>20</v>
      </c>
    </row>
    <row r="207" customFormat="false" ht="13.8" hidden="false" customHeight="false" outlineLevel="0" collapsed="false">
      <c r="A207" s="17" t="s">
        <v>41</v>
      </c>
      <c r="B207" s="17" t="s">
        <v>99</v>
      </c>
      <c r="C207" s="18" t="n">
        <v>43028</v>
      </c>
      <c r="D207" s="19" t="n">
        <v>43019</v>
      </c>
      <c r="E207" s="20" t="s">
        <v>63</v>
      </c>
      <c r="F207" s="22" t="n">
        <f aca="false">C207-D207</f>
        <v>9</v>
      </c>
      <c r="G207" s="22" t="n">
        <v>20</v>
      </c>
      <c r="H207" s="22" t="n">
        <v>5200</v>
      </c>
      <c r="I207" s="22" t="n">
        <v>4997</v>
      </c>
      <c r="J207" s="17" t="n">
        <v>620</v>
      </c>
      <c r="K207" s="24" t="n">
        <v>150</v>
      </c>
      <c r="L207" s="17" t="n">
        <v>350</v>
      </c>
      <c r="M207" s="24" t="n">
        <f aca="false">K207+L207</f>
        <v>500</v>
      </c>
      <c r="N207" s="23" t="n">
        <f aca="false">O207*P207</f>
        <v>466.9</v>
      </c>
      <c r="O207" s="17" t="n">
        <f aca="false">H207-I207</f>
        <v>203</v>
      </c>
      <c r="P207" s="26" t="n">
        <v>2.3</v>
      </c>
      <c r="Q207" s="17" t="s">
        <v>20</v>
      </c>
    </row>
    <row r="208" customFormat="false" ht="13.8" hidden="false" customHeight="false" outlineLevel="0" collapsed="false">
      <c r="A208" s="17" t="s">
        <v>41</v>
      </c>
      <c r="B208" s="17" t="s">
        <v>99</v>
      </c>
      <c r="C208" s="18" t="n">
        <v>43028</v>
      </c>
      <c r="D208" s="19" t="n">
        <v>43027</v>
      </c>
      <c r="E208" s="20" t="s">
        <v>63</v>
      </c>
      <c r="F208" s="22" t="n">
        <f aca="false">C208-D208</f>
        <v>1</v>
      </c>
      <c r="G208" s="22" t="n">
        <v>20</v>
      </c>
      <c r="H208" s="22" t="n">
        <v>1426</v>
      </c>
      <c r="I208" s="22" t="n">
        <v>1416</v>
      </c>
      <c r="J208" s="17" t="n">
        <v>215</v>
      </c>
      <c r="K208" s="24" t="n">
        <v>190</v>
      </c>
      <c r="L208" s="17" t="n">
        <v>300</v>
      </c>
      <c r="M208" s="24" t="n">
        <f aca="false">K208+L208</f>
        <v>490</v>
      </c>
      <c r="N208" s="23" t="n">
        <f aca="false">O208*P208</f>
        <v>23</v>
      </c>
      <c r="O208" s="17" t="n">
        <f aca="false">H208-I208</f>
        <v>10</v>
      </c>
      <c r="P208" s="26" t="n">
        <v>2.3</v>
      </c>
      <c r="Q208" s="17" t="s">
        <v>20</v>
      </c>
    </row>
    <row r="209" customFormat="false" ht="13.8" hidden="false" customHeight="false" outlineLevel="0" collapsed="false">
      <c r="A209" s="17" t="s">
        <v>41</v>
      </c>
      <c r="B209" s="17" t="s">
        <v>99</v>
      </c>
      <c r="C209" s="18" t="n">
        <v>43027</v>
      </c>
      <c r="D209" s="19" t="n">
        <v>43020</v>
      </c>
      <c r="E209" s="20" t="s">
        <v>63</v>
      </c>
      <c r="F209" s="22" t="n">
        <f aca="false">C209-D209</f>
        <v>7</v>
      </c>
      <c r="G209" s="22" t="n">
        <v>20</v>
      </c>
      <c r="H209" s="22" t="n">
        <v>1416</v>
      </c>
      <c r="I209" s="22" t="n">
        <v>1322</v>
      </c>
      <c r="J209" s="17" t="n">
        <v>495</v>
      </c>
      <c r="K209" s="24" t="n">
        <v>215</v>
      </c>
      <c r="L209" s="17" t="n">
        <v>0</v>
      </c>
      <c r="M209" s="24" t="n">
        <f aca="false">K209+L209</f>
        <v>215</v>
      </c>
      <c r="N209" s="23" t="n">
        <f aca="false">O209*P209</f>
        <v>216.2</v>
      </c>
      <c r="O209" s="17" t="n">
        <f aca="false">H209-I209</f>
        <v>94</v>
      </c>
      <c r="P209" s="26" t="n">
        <v>2.3</v>
      </c>
      <c r="Q209" s="17" t="s">
        <v>20</v>
      </c>
    </row>
    <row r="210" customFormat="false" ht="13.8" hidden="false" customHeight="false" outlineLevel="0" collapsed="false">
      <c r="A210" s="17" t="s">
        <v>41</v>
      </c>
      <c r="B210" s="17" t="s">
        <v>42</v>
      </c>
      <c r="C210" s="18" t="n">
        <v>43020</v>
      </c>
      <c r="D210" s="19" t="n">
        <v>43012</v>
      </c>
      <c r="E210" s="20" t="s">
        <v>63</v>
      </c>
      <c r="F210" s="22" t="n">
        <f aca="false">C210-D210</f>
        <v>8</v>
      </c>
      <c r="G210" s="22" t="n">
        <v>20</v>
      </c>
      <c r="H210" s="22" t="n">
        <v>1322</v>
      </c>
      <c r="I210" s="22" t="n">
        <v>1222</v>
      </c>
      <c r="J210" s="17" t="n">
        <v>495</v>
      </c>
      <c r="K210" s="23" t="n">
        <v>245</v>
      </c>
      <c r="L210" s="17" t="n">
        <v>250</v>
      </c>
      <c r="M210" s="24" t="n">
        <f aca="false">K210+L210</f>
        <v>495</v>
      </c>
      <c r="N210" s="23" t="n">
        <f aca="false">O210*P210</f>
        <v>230</v>
      </c>
      <c r="O210" s="17" t="n">
        <f aca="false">H210-I210</f>
        <v>100</v>
      </c>
      <c r="P210" s="26" t="n">
        <v>2.3</v>
      </c>
      <c r="Q210" s="17" t="s">
        <v>20</v>
      </c>
    </row>
    <row r="211" customFormat="false" ht="13.8" hidden="false" customHeight="false" outlineLevel="0" collapsed="false">
      <c r="A211" s="17" t="s">
        <v>41</v>
      </c>
      <c r="B211" s="17" t="s">
        <v>42</v>
      </c>
      <c r="C211" s="18" t="n">
        <v>43019</v>
      </c>
      <c r="D211" s="19" t="n">
        <v>43018</v>
      </c>
      <c r="E211" s="20" t="s">
        <v>63</v>
      </c>
      <c r="F211" s="22" t="n">
        <f aca="false">C211-D211</f>
        <v>1</v>
      </c>
      <c r="G211" s="22" t="n">
        <v>20</v>
      </c>
      <c r="H211" s="22" t="n">
        <v>4997</v>
      </c>
      <c r="I211" s="22" t="n">
        <v>4963</v>
      </c>
      <c r="J211" s="17" t="n">
        <v>300</v>
      </c>
      <c r="K211" s="23" t="n">
        <v>220</v>
      </c>
      <c r="L211" s="17" t="n">
        <v>400</v>
      </c>
      <c r="M211" s="24" t="n">
        <f aca="false">K211+L211</f>
        <v>620</v>
      </c>
      <c r="N211" s="23" t="n">
        <f aca="false">O211*P211</f>
        <v>78.2</v>
      </c>
      <c r="O211" s="17" t="n">
        <f aca="false">H211-I211</f>
        <v>34</v>
      </c>
      <c r="P211" s="26" t="n">
        <v>2.3</v>
      </c>
      <c r="Q211" s="17" t="s">
        <v>20</v>
      </c>
    </row>
    <row r="212" customFormat="false" ht="13.8" hidden="false" customHeight="false" outlineLevel="0" collapsed="false">
      <c r="A212" s="17" t="s">
        <v>41</v>
      </c>
      <c r="B212" s="27" t="s">
        <v>42</v>
      </c>
      <c r="C212" s="18" t="n">
        <v>43018</v>
      </c>
      <c r="D212" s="19" t="n">
        <v>43008</v>
      </c>
      <c r="E212" s="20" t="s">
        <v>63</v>
      </c>
      <c r="F212" s="22" t="n">
        <f aca="false">C212-D212</f>
        <v>10</v>
      </c>
      <c r="G212" s="22" t="n">
        <v>20</v>
      </c>
      <c r="H212" s="22" t="n">
        <v>4963</v>
      </c>
      <c r="I212" s="22" t="n">
        <v>4728</v>
      </c>
      <c r="J212" s="17" t="n">
        <v>575</v>
      </c>
      <c r="K212" s="23" t="n">
        <v>50</v>
      </c>
      <c r="L212" s="17" t="n">
        <v>250</v>
      </c>
      <c r="M212" s="24" t="n">
        <f aca="false">K212+L212</f>
        <v>300</v>
      </c>
      <c r="N212" s="23" t="n">
        <f aca="false">O212*P212</f>
        <v>540.5</v>
      </c>
      <c r="O212" s="17" t="n">
        <f aca="false">H212-I212</f>
        <v>235</v>
      </c>
      <c r="P212" s="26" t="n">
        <v>2.3</v>
      </c>
      <c r="Q212" s="17" t="s">
        <v>20</v>
      </c>
    </row>
    <row r="213" customFormat="false" ht="13.8" hidden="false" customHeight="false" outlineLevel="0" collapsed="false">
      <c r="A213" s="17" t="s">
        <v>41</v>
      </c>
      <c r="B213" s="17" t="s">
        <v>42</v>
      </c>
      <c r="C213" s="18" t="n">
        <v>43012</v>
      </c>
      <c r="D213" s="19" t="n">
        <v>43009</v>
      </c>
      <c r="E213" s="20" t="s">
        <v>63</v>
      </c>
      <c r="F213" s="22" t="n">
        <f aca="false">C213-D213</f>
        <v>3</v>
      </c>
      <c r="G213" s="22" t="n">
        <v>20</v>
      </c>
      <c r="H213" s="22" t="n">
        <v>1222</v>
      </c>
      <c r="I213" s="22" t="n">
        <v>1187</v>
      </c>
      <c r="J213" s="17" t="n">
        <v>300</v>
      </c>
      <c r="K213" s="24" t="n">
        <v>195</v>
      </c>
      <c r="L213" s="17" t="n">
        <v>300</v>
      </c>
      <c r="M213" s="24" t="n">
        <f aca="false">K213+L213</f>
        <v>495</v>
      </c>
      <c r="N213" s="23" t="n">
        <f aca="false">O213*P213</f>
        <v>80.5</v>
      </c>
      <c r="O213" s="17" t="n">
        <f aca="false">H213-I213</f>
        <v>35</v>
      </c>
      <c r="P213" s="26" t="n">
        <v>2.3</v>
      </c>
      <c r="Q213" s="17" t="s">
        <v>20</v>
      </c>
    </row>
    <row r="214" customFormat="false" ht="13.8" hidden="false" customHeight="false" outlineLevel="0" collapsed="false">
      <c r="A214" s="17" t="s">
        <v>41</v>
      </c>
      <c r="B214" s="17" t="s">
        <v>42</v>
      </c>
      <c r="C214" s="18" t="n">
        <v>43009</v>
      </c>
      <c r="D214" s="19" t="n">
        <v>43005</v>
      </c>
      <c r="E214" s="20" t="s">
        <v>63</v>
      </c>
      <c r="F214" s="22" t="n">
        <f aca="false">C214-D214</f>
        <v>4</v>
      </c>
      <c r="G214" s="22" t="n">
        <v>20</v>
      </c>
      <c r="H214" s="22" t="n">
        <v>1187</v>
      </c>
      <c r="I214" s="22" t="n">
        <v>1153</v>
      </c>
      <c r="J214" s="17" t="n">
        <v>295</v>
      </c>
      <c r="K214" s="24" t="n">
        <v>200</v>
      </c>
      <c r="L214" s="17" t="n">
        <v>100</v>
      </c>
      <c r="M214" s="24" t="n">
        <f aca="false">K214+L214</f>
        <v>300</v>
      </c>
      <c r="N214" s="23" t="n">
        <f aca="false">O214*P214</f>
        <v>78.2</v>
      </c>
      <c r="O214" s="17" t="n">
        <f aca="false">H214-I214</f>
        <v>34</v>
      </c>
      <c r="P214" s="26" t="n">
        <v>2.3</v>
      </c>
      <c r="Q214" s="17" t="s">
        <v>20</v>
      </c>
    </row>
    <row r="215" customFormat="false" ht="13.8" hidden="false" customHeight="false" outlineLevel="0" collapsed="false">
      <c r="A215" s="17" t="s">
        <v>49</v>
      </c>
      <c r="B215" s="17" t="s">
        <v>50</v>
      </c>
      <c r="C215" s="18" t="n">
        <v>43014</v>
      </c>
      <c r="D215" s="19" t="n">
        <v>43002</v>
      </c>
      <c r="E215" s="20" t="s">
        <v>63</v>
      </c>
      <c r="F215" s="21" t="n">
        <f aca="false">+C215-D215</f>
        <v>12</v>
      </c>
      <c r="G215" s="22" t="n">
        <v>20</v>
      </c>
      <c r="H215" s="22" t="n">
        <v>9965</v>
      </c>
      <c r="I215" s="22" t="n">
        <v>9679</v>
      </c>
      <c r="J215" s="17" t="n">
        <v>610</v>
      </c>
      <c r="K215" s="24" t="n">
        <v>65</v>
      </c>
      <c r="L215" s="17" t="n">
        <v>600</v>
      </c>
      <c r="M215" s="24" t="n">
        <f aca="false">+K215+L215</f>
        <v>665</v>
      </c>
      <c r="N215" s="23" t="n">
        <f aca="false">O215*P215</f>
        <v>657.8</v>
      </c>
      <c r="O215" s="17" t="n">
        <f aca="false">H215-I215</f>
        <v>286</v>
      </c>
      <c r="P215" s="26" t="n">
        <v>2.3</v>
      </c>
      <c r="Q215" s="17" t="s">
        <v>20</v>
      </c>
    </row>
    <row r="216" customFormat="false" ht="13.8" hidden="false" customHeight="false" outlineLevel="0" collapsed="false">
      <c r="A216" s="17" t="s">
        <v>31</v>
      </c>
      <c r="B216" s="17" t="s">
        <v>102</v>
      </c>
      <c r="C216" s="18" t="n">
        <v>43039</v>
      </c>
      <c r="D216" s="19" t="n">
        <v>43028</v>
      </c>
      <c r="E216" s="20" t="s">
        <v>63</v>
      </c>
      <c r="F216" s="22" t="n">
        <f aca="false">C216-D216</f>
        <v>11</v>
      </c>
      <c r="G216" s="22" t="n">
        <v>20</v>
      </c>
      <c r="H216" s="22" t="n">
        <v>2513</v>
      </c>
      <c r="I216" s="22" t="n">
        <v>2319</v>
      </c>
      <c r="J216" s="17" t="n">
        <v>695</v>
      </c>
      <c r="K216" s="24" t="n">
        <v>345</v>
      </c>
      <c r="L216" s="17" t="n">
        <v>0</v>
      </c>
      <c r="M216" s="24" t="n">
        <f aca="false">K216+L216</f>
        <v>345</v>
      </c>
      <c r="N216" s="23" t="n">
        <f aca="false">O216*P216</f>
        <v>446.2</v>
      </c>
      <c r="O216" s="17" t="n">
        <f aca="false">H216-I216</f>
        <v>194</v>
      </c>
      <c r="P216" s="26" t="n">
        <v>2.3</v>
      </c>
      <c r="Q216" s="17" t="s">
        <v>20</v>
      </c>
    </row>
    <row r="217" customFormat="false" ht="13.8" hidden="false" customHeight="false" outlineLevel="0" collapsed="false">
      <c r="A217" s="17" t="s">
        <v>31</v>
      </c>
      <c r="B217" s="17" t="s">
        <v>102</v>
      </c>
      <c r="C217" s="18" t="n">
        <v>43031</v>
      </c>
      <c r="D217" s="19" t="n">
        <v>43022</v>
      </c>
      <c r="E217" s="20" t="s">
        <v>63</v>
      </c>
      <c r="F217" s="22" t="n">
        <f aca="false">C217-D217</f>
        <v>9</v>
      </c>
      <c r="G217" s="22" t="n">
        <v>20</v>
      </c>
      <c r="H217" s="22" t="n">
        <v>1474</v>
      </c>
      <c r="I217" s="22" t="n">
        <v>1255</v>
      </c>
      <c r="J217" s="17" t="n">
        <v>910</v>
      </c>
      <c r="K217" s="24" t="n">
        <v>470</v>
      </c>
      <c r="L217" s="17" t="n">
        <v>300</v>
      </c>
      <c r="M217" s="24" t="n">
        <f aca="false">K217+L217</f>
        <v>770</v>
      </c>
      <c r="N217" s="23" t="n">
        <f aca="false">O217*P217</f>
        <v>503.7</v>
      </c>
      <c r="O217" s="17" t="n">
        <f aca="false">H217-I217</f>
        <v>219</v>
      </c>
      <c r="P217" s="26" t="n">
        <v>2.3</v>
      </c>
      <c r="Q217" s="17" t="s">
        <v>20</v>
      </c>
    </row>
    <row r="218" customFormat="false" ht="13.8" hidden="false" customHeight="false" outlineLevel="0" collapsed="false">
      <c r="A218" s="17" t="s">
        <v>31</v>
      </c>
      <c r="B218" s="17" t="s">
        <v>32</v>
      </c>
      <c r="C218" s="18" t="n">
        <v>43022</v>
      </c>
      <c r="D218" s="19" t="n">
        <v>43012</v>
      </c>
      <c r="E218" s="20" t="s">
        <v>63</v>
      </c>
      <c r="F218" s="22" t="n">
        <f aca="false">C218-D218</f>
        <v>10</v>
      </c>
      <c r="G218" s="22" t="n">
        <v>20</v>
      </c>
      <c r="H218" s="22" t="n">
        <v>1255</v>
      </c>
      <c r="I218" s="22" t="n">
        <v>1016</v>
      </c>
      <c r="J218" s="17" t="n">
        <v>870</v>
      </c>
      <c r="K218" s="23" t="n">
        <v>410</v>
      </c>
      <c r="L218" s="17" t="n">
        <v>500</v>
      </c>
      <c r="M218" s="24" t="n">
        <f aca="false">K218+L218</f>
        <v>910</v>
      </c>
      <c r="N218" s="23" t="n">
        <f aca="false">O218*P218</f>
        <v>549.7</v>
      </c>
      <c r="O218" s="17" t="n">
        <f aca="false">H218-I218</f>
        <v>239</v>
      </c>
      <c r="P218" s="26" t="n">
        <v>2.3</v>
      </c>
      <c r="Q218" s="17" t="s">
        <v>20</v>
      </c>
    </row>
    <row r="219" customFormat="false" ht="13.8" hidden="false" customHeight="false" outlineLevel="0" collapsed="false">
      <c r="A219" s="17" t="s">
        <v>31</v>
      </c>
      <c r="B219" s="17" t="s">
        <v>32</v>
      </c>
      <c r="C219" s="18" t="n">
        <v>43012</v>
      </c>
      <c r="D219" s="19" t="n">
        <v>43003</v>
      </c>
      <c r="E219" s="20" t="s">
        <v>63</v>
      </c>
      <c r="F219" s="22" t="n">
        <f aca="false">C219-D219</f>
        <v>9</v>
      </c>
      <c r="G219" s="22" t="n">
        <v>20</v>
      </c>
      <c r="H219" s="22" t="n">
        <v>1016</v>
      </c>
      <c r="I219" s="22" t="n">
        <v>803</v>
      </c>
      <c r="J219" s="17" t="n">
        <v>785</v>
      </c>
      <c r="K219" s="24" t="n">
        <v>370</v>
      </c>
      <c r="L219" s="17" t="n">
        <v>500</v>
      </c>
      <c r="M219" s="24" t="n">
        <f aca="false">K219+L219</f>
        <v>870</v>
      </c>
      <c r="N219" s="23" t="n">
        <f aca="false">O219*P219</f>
        <v>489.9</v>
      </c>
      <c r="O219" s="17" t="n">
        <f aca="false">H219-I219</f>
        <v>213</v>
      </c>
      <c r="P219" s="26" t="n">
        <v>2.3</v>
      </c>
      <c r="Q219" s="17" t="s">
        <v>20</v>
      </c>
    </row>
    <row r="220" customFormat="false" ht="13.8" hidden="false" customHeight="false" outlineLevel="0" collapsed="false">
      <c r="A220" s="17" t="s">
        <v>37</v>
      </c>
      <c r="B220" s="27" t="s">
        <v>95</v>
      </c>
      <c r="C220" s="18" t="n">
        <v>43034</v>
      </c>
      <c r="D220" s="19" t="n">
        <v>43027</v>
      </c>
      <c r="E220" s="20" t="s">
        <v>63</v>
      </c>
      <c r="F220" s="22" t="n">
        <f aca="false">C220-D220</f>
        <v>7</v>
      </c>
      <c r="G220" s="22" t="n">
        <v>20</v>
      </c>
      <c r="H220" s="22" t="n">
        <v>3524</v>
      </c>
      <c r="I220" s="22" t="n">
        <v>3349</v>
      </c>
      <c r="J220" s="17" t="n">
        <v>746</v>
      </c>
      <c r="K220" s="24" t="n">
        <v>400</v>
      </c>
      <c r="L220" s="17" t="n">
        <v>400</v>
      </c>
      <c r="M220" s="24" t="n">
        <f aca="false">K220+L220</f>
        <v>800</v>
      </c>
      <c r="N220" s="23" t="n">
        <f aca="false">O220*P220</f>
        <v>402.5</v>
      </c>
      <c r="O220" s="17" t="n">
        <f aca="false">H220-I220</f>
        <v>175</v>
      </c>
      <c r="P220" s="26" t="n">
        <v>2.3</v>
      </c>
      <c r="Q220" s="17" t="s">
        <v>20</v>
      </c>
    </row>
    <row r="221" customFormat="false" ht="13.8" hidden="false" customHeight="false" outlineLevel="0" collapsed="false">
      <c r="A221" s="17" t="s">
        <v>37</v>
      </c>
      <c r="B221" s="17" t="s">
        <v>95</v>
      </c>
      <c r="C221" s="18" t="n">
        <v>43027</v>
      </c>
      <c r="D221" s="19" t="n">
        <v>43016</v>
      </c>
      <c r="E221" s="20" t="s">
        <v>63</v>
      </c>
      <c r="F221" s="22" t="n">
        <f aca="false">C221-D221</f>
        <v>11</v>
      </c>
      <c r="G221" s="22" t="n">
        <v>20</v>
      </c>
      <c r="H221" s="22" t="n">
        <v>3349</v>
      </c>
      <c r="I221" s="22" t="n">
        <v>3152</v>
      </c>
      <c r="J221" s="17" t="n">
        <v>540</v>
      </c>
      <c r="K221" s="24" t="n">
        <v>146</v>
      </c>
      <c r="L221" s="17" t="n">
        <v>600</v>
      </c>
      <c r="M221" s="24" t="n">
        <f aca="false">K221+L221</f>
        <v>746</v>
      </c>
      <c r="N221" s="23" t="n">
        <f aca="false">O221*P221</f>
        <v>453.1</v>
      </c>
      <c r="O221" s="17" t="n">
        <f aca="false">H221-I221</f>
        <v>197</v>
      </c>
      <c r="P221" s="26" t="n">
        <v>2.3</v>
      </c>
      <c r="Q221" s="17" t="s">
        <v>20</v>
      </c>
    </row>
    <row r="222" customFormat="false" ht="13.8" hidden="false" customHeight="false" outlineLevel="0" collapsed="false">
      <c r="A222" s="17" t="s">
        <v>37</v>
      </c>
      <c r="B222" s="17" t="s">
        <v>38</v>
      </c>
      <c r="C222" s="18" t="n">
        <v>43016</v>
      </c>
      <c r="D222" s="19" t="n">
        <v>43013</v>
      </c>
      <c r="E222" s="20" t="s">
        <v>63</v>
      </c>
      <c r="F222" s="22" t="n">
        <f aca="false">C222-D222</f>
        <v>3</v>
      </c>
      <c r="G222" s="22" t="n">
        <v>20</v>
      </c>
      <c r="H222" s="22" t="n">
        <v>3152</v>
      </c>
      <c r="I222" s="22" t="n">
        <v>3080</v>
      </c>
      <c r="J222" s="17" t="n">
        <v>677</v>
      </c>
      <c r="K222" s="24" t="n">
        <v>540</v>
      </c>
      <c r="L222" s="17" t="n">
        <v>0</v>
      </c>
      <c r="M222" s="24" t="n">
        <f aca="false">K222+L222</f>
        <v>540</v>
      </c>
      <c r="N222" s="23" t="n">
        <f aca="false">O222*P222</f>
        <v>165.6</v>
      </c>
      <c r="O222" s="17" t="n">
        <f aca="false">H222-I222</f>
        <v>72</v>
      </c>
      <c r="P222" s="26" t="n">
        <v>2.3</v>
      </c>
      <c r="Q222" s="17" t="s">
        <v>20</v>
      </c>
    </row>
    <row r="223" customFormat="false" ht="13.8" hidden="false" customHeight="false" outlineLevel="0" collapsed="false">
      <c r="A223" s="17" t="s">
        <v>37</v>
      </c>
      <c r="B223" s="17" t="s">
        <v>38</v>
      </c>
      <c r="C223" s="18" t="n">
        <v>43013</v>
      </c>
      <c r="D223" s="19" t="n">
        <v>43008</v>
      </c>
      <c r="E223" s="20" t="s">
        <v>63</v>
      </c>
      <c r="F223" s="22" t="n">
        <f aca="false">C223-D223</f>
        <v>5</v>
      </c>
      <c r="G223" s="22" t="n">
        <v>20</v>
      </c>
      <c r="H223" s="22" t="n">
        <v>3080</v>
      </c>
      <c r="I223" s="22" t="n">
        <v>2949</v>
      </c>
      <c r="J223" s="17" t="n">
        <v>539</v>
      </c>
      <c r="K223" s="24" t="n">
        <v>277</v>
      </c>
      <c r="L223" s="17" t="n">
        <v>400</v>
      </c>
      <c r="M223" s="24" t="n">
        <f aca="false">K223+L223</f>
        <v>677</v>
      </c>
      <c r="N223" s="23" t="n">
        <f aca="false">O223*P223</f>
        <v>301.3</v>
      </c>
      <c r="O223" s="17" t="n">
        <f aca="false">H223-I223</f>
        <v>131</v>
      </c>
      <c r="P223" s="26" t="n">
        <v>2.3</v>
      </c>
      <c r="Q223" s="17" t="s">
        <v>20</v>
      </c>
    </row>
    <row r="224" customFormat="false" ht="13.8" hidden="false" customHeight="false" outlineLevel="0" collapsed="false">
      <c r="A224" s="17" t="s">
        <v>51</v>
      </c>
      <c r="B224" s="17" t="s">
        <v>106</v>
      </c>
      <c r="C224" s="18" t="n">
        <v>43039</v>
      </c>
      <c r="D224" s="19" t="n">
        <v>43031</v>
      </c>
      <c r="E224" s="20" t="s">
        <v>63</v>
      </c>
      <c r="F224" s="22" t="n">
        <f aca="false">C224-D224</f>
        <v>8</v>
      </c>
      <c r="G224" s="22" t="n">
        <v>20</v>
      </c>
      <c r="H224" s="22" t="n">
        <v>2513</v>
      </c>
      <c r="I224" s="22" t="n">
        <v>2319</v>
      </c>
      <c r="J224" s="17" t="n">
        <v>695</v>
      </c>
      <c r="K224" s="24" t="n">
        <v>287</v>
      </c>
      <c r="L224" s="17" t="n">
        <v>600</v>
      </c>
      <c r="M224" s="24" t="n">
        <f aca="false">K224+L224</f>
        <v>887</v>
      </c>
      <c r="N224" s="23" t="n">
        <f aca="false">O224*P224</f>
        <v>446.2</v>
      </c>
      <c r="O224" s="17" t="n">
        <f aca="false">H224-I224</f>
        <v>194</v>
      </c>
      <c r="P224" s="26" t="n">
        <v>2.3</v>
      </c>
      <c r="Q224" s="17" t="s">
        <v>20</v>
      </c>
    </row>
    <row r="225" customFormat="false" ht="13.8" hidden="false" customHeight="false" outlineLevel="0" collapsed="false">
      <c r="A225" s="17" t="s">
        <v>51</v>
      </c>
      <c r="B225" s="17" t="s">
        <v>52</v>
      </c>
      <c r="C225" s="18" t="n">
        <v>43031</v>
      </c>
      <c r="D225" s="19" t="n">
        <v>43029</v>
      </c>
      <c r="E225" s="20" t="s">
        <v>63</v>
      </c>
      <c r="F225" s="22" t="n">
        <f aca="false">C225-D225</f>
        <v>2</v>
      </c>
      <c r="G225" s="22" t="n">
        <v>20</v>
      </c>
      <c r="H225" s="22" t="n">
        <v>2319</v>
      </c>
      <c r="I225" s="22" t="n">
        <v>2273</v>
      </c>
      <c r="J225" s="17" t="n">
        <v>292</v>
      </c>
      <c r="K225" s="24" t="n">
        <v>195</v>
      </c>
      <c r="L225" s="17" t="n">
        <v>500</v>
      </c>
      <c r="M225" s="24" t="n">
        <f aca="false">K225+L225</f>
        <v>695</v>
      </c>
      <c r="N225" s="23" t="n">
        <f aca="false">O225*P225</f>
        <v>105.8</v>
      </c>
      <c r="O225" s="17" t="n">
        <f aca="false">H225-I225</f>
        <v>46</v>
      </c>
      <c r="P225" s="26" t="n">
        <v>2.3</v>
      </c>
      <c r="Q225" s="17" t="s">
        <v>20</v>
      </c>
    </row>
    <row r="226" customFormat="false" ht="13.8" hidden="false" customHeight="false" outlineLevel="0" collapsed="false">
      <c r="A226" s="17" t="s">
        <v>51</v>
      </c>
      <c r="B226" s="17" t="s">
        <v>52</v>
      </c>
      <c r="C226" s="18" t="n">
        <v>43029</v>
      </c>
      <c r="D226" s="19" t="n">
        <v>43022</v>
      </c>
      <c r="E226" s="20" t="s">
        <v>63</v>
      </c>
      <c r="F226" s="22" t="n">
        <f aca="false">C226-D226</f>
        <v>7</v>
      </c>
      <c r="G226" s="22" t="n">
        <v>20</v>
      </c>
      <c r="H226" s="22" t="n">
        <v>2273</v>
      </c>
      <c r="I226" s="22" t="n">
        <v>2100</v>
      </c>
      <c r="J226" s="17" t="n">
        <v>656</v>
      </c>
      <c r="K226" s="24" t="n">
        <v>292</v>
      </c>
      <c r="L226" s="17" t="n">
        <v>0</v>
      </c>
      <c r="M226" s="24" t="n">
        <f aca="false">K226+L226</f>
        <v>292</v>
      </c>
      <c r="N226" s="23" t="n">
        <f aca="false">O226*P226</f>
        <v>397.9</v>
      </c>
      <c r="O226" s="25" t="n">
        <f aca="false">H226-I226</f>
        <v>173</v>
      </c>
      <c r="P226" s="26" t="n">
        <v>2.3</v>
      </c>
      <c r="Q226" s="17" t="s">
        <v>20</v>
      </c>
    </row>
    <row r="227" customFormat="false" ht="13.8" hidden="false" customHeight="false" outlineLevel="0" collapsed="false">
      <c r="A227" s="17" t="s">
        <v>51</v>
      </c>
      <c r="B227" s="29" t="s">
        <v>52</v>
      </c>
      <c r="C227" s="18" t="n">
        <v>43022</v>
      </c>
      <c r="D227" s="19" t="n">
        <v>43019</v>
      </c>
      <c r="E227" s="20" t="s">
        <v>63</v>
      </c>
      <c r="F227" s="22" t="n">
        <f aca="false">C227-D227</f>
        <v>3</v>
      </c>
      <c r="G227" s="22" t="n">
        <v>20</v>
      </c>
      <c r="H227" s="22" t="n">
        <v>2100</v>
      </c>
      <c r="I227" s="22" t="n">
        <v>2032</v>
      </c>
      <c r="J227" s="17" t="n">
        <v>199</v>
      </c>
      <c r="K227" s="24" t="n">
        <v>56</v>
      </c>
      <c r="L227" s="17" t="n">
        <v>600</v>
      </c>
      <c r="M227" s="24" t="n">
        <f aca="false">K227+L227</f>
        <v>656</v>
      </c>
      <c r="N227" s="23" t="n">
        <f aca="false">O227*P227</f>
        <v>156.4</v>
      </c>
      <c r="O227" s="25" t="n">
        <f aca="false">H227-I227</f>
        <v>68</v>
      </c>
      <c r="P227" s="26" t="n">
        <v>2.3</v>
      </c>
      <c r="Q227" s="17" t="s">
        <v>20</v>
      </c>
    </row>
    <row r="228" customFormat="false" ht="13.8" hidden="false" customHeight="false" outlineLevel="0" collapsed="false">
      <c r="A228" s="17" t="s">
        <v>51</v>
      </c>
      <c r="B228" s="17" t="s">
        <v>52</v>
      </c>
      <c r="C228" s="18" t="n">
        <v>43019</v>
      </c>
      <c r="D228" s="19" t="n">
        <v>43007</v>
      </c>
      <c r="E228" s="20" t="s">
        <v>63</v>
      </c>
      <c r="F228" s="22" t="n">
        <f aca="false">C228-D228</f>
        <v>12</v>
      </c>
      <c r="G228" s="22" t="n">
        <v>20</v>
      </c>
      <c r="H228" s="22" t="n">
        <v>2032</v>
      </c>
      <c r="I228" s="22" t="n">
        <v>1744</v>
      </c>
      <c r="J228" s="17" t="n">
        <v>804</v>
      </c>
      <c r="K228" s="24" t="n">
        <v>199</v>
      </c>
      <c r="L228" s="17" t="n">
        <v>0</v>
      </c>
      <c r="M228" s="24" t="n">
        <f aca="false">K228+L228</f>
        <v>199</v>
      </c>
      <c r="N228" s="23" t="n">
        <f aca="false">O228*P228</f>
        <v>662.4</v>
      </c>
      <c r="O228" s="25" t="n">
        <f aca="false">H228-I228</f>
        <v>288</v>
      </c>
      <c r="P228" s="26" t="n">
        <v>2.3</v>
      </c>
      <c r="Q228" s="17" t="s">
        <v>20</v>
      </c>
    </row>
    <row r="229" customFormat="false" ht="13.8" hidden="false" customHeight="false" outlineLevel="0" collapsed="false">
      <c r="A229" s="17" t="s">
        <v>43</v>
      </c>
      <c r="B229" s="17" t="s">
        <v>44</v>
      </c>
      <c r="C229" s="18" t="n">
        <v>43034</v>
      </c>
      <c r="D229" s="19" t="n">
        <v>43028</v>
      </c>
      <c r="E229" s="20" t="s">
        <v>63</v>
      </c>
      <c r="F229" s="22" t="n">
        <f aca="false">C229-D229</f>
        <v>6</v>
      </c>
      <c r="G229" s="22" t="n">
        <v>20</v>
      </c>
      <c r="H229" s="22" t="n">
        <v>8217</v>
      </c>
      <c r="I229" s="22" t="n">
        <v>8074</v>
      </c>
      <c r="J229" s="17" t="n">
        <v>2170</v>
      </c>
      <c r="K229" s="24" t="n">
        <v>1870</v>
      </c>
      <c r="L229" s="17" t="n">
        <v>650</v>
      </c>
      <c r="M229" s="24" t="n">
        <f aca="false">K229+L229</f>
        <v>2520</v>
      </c>
      <c r="N229" s="23" t="n">
        <f aca="false">O229*P229</f>
        <v>328.9</v>
      </c>
      <c r="O229" s="17" t="n">
        <f aca="false">H229-I229</f>
        <v>143</v>
      </c>
      <c r="P229" s="26" t="n">
        <v>2.3</v>
      </c>
      <c r="Q229" s="17" t="s">
        <v>20</v>
      </c>
    </row>
    <row r="230" customFormat="false" ht="13.8" hidden="false" customHeight="false" outlineLevel="0" collapsed="false">
      <c r="A230" s="17" t="s">
        <v>43</v>
      </c>
      <c r="B230" s="17" t="s">
        <v>44</v>
      </c>
      <c r="C230" s="18" t="n">
        <v>43031</v>
      </c>
      <c r="D230" s="19" t="n">
        <v>43028</v>
      </c>
      <c r="E230" s="20" t="s">
        <v>63</v>
      </c>
      <c r="F230" s="22" t="n">
        <f aca="false">C230-D230</f>
        <v>3</v>
      </c>
      <c r="G230" s="22" t="n">
        <v>20</v>
      </c>
      <c r="H230" s="22" t="n">
        <v>4174</v>
      </c>
      <c r="I230" s="22" t="n">
        <v>4096</v>
      </c>
      <c r="J230" s="17" t="n">
        <v>1970</v>
      </c>
      <c r="K230" s="24" t="n">
        <v>1806</v>
      </c>
      <c r="L230" s="17" t="n">
        <v>600</v>
      </c>
      <c r="M230" s="24" t="n">
        <f aca="false">K230+L230</f>
        <v>2406</v>
      </c>
      <c r="N230" s="23" t="n">
        <f aca="false">O230*P230</f>
        <v>179.4</v>
      </c>
      <c r="O230" s="17" t="n">
        <f aca="false">H230-I230</f>
        <v>78</v>
      </c>
      <c r="P230" s="54" t="n">
        <v>2.3</v>
      </c>
      <c r="Q230" s="17" t="s">
        <v>20</v>
      </c>
    </row>
    <row r="231" customFormat="false" ht="13.8" hidden="false" customHeight="false" outlineLevel="0" collapsed="false">
      <c r="A231" s="17" t="s">
        <v>43</v>
      </c>
      <c r="B231" s="17" t="s">
        <v>44</v>
      </c>
      <c r="C231" s="18" t="n">
        <v>43028</v>
      </c>
      <c r="D231" s="19" t="n">
        <v>43020</v>
      </c>
      <c r="E231" s="20" t="s">
        <v>63</v>
      </c>
      <c r="F231" s="21" t="n">
        <f aca="false">+C231-D231</f>
        <v>8</v>
      </c>
      <c r="G231" s="22" t="n">
        <v>20</v>
      </c>
      <c r="H231" s="22" t="n">
        <v>4096</v>
      </c>
      <c r="I231" s="22" t="n">
        <v>3909</v>
      </c>
      <c r="J231" s="17" t="n">
        <v>2360</v>
      </c>
      <c r="K231" s="24" t="n">
        <v>1970</v>
      </c>
      <c r="L231" s="17" t="n">
        <v>0</v>
      </c>
      <c r="M231" s="24" t="n">
        <f aca="false">+K231+L231</f>
        <v>1970</v>
      </c>
      <c r="N231" s="23" t="n">
        <f aca="false">O231*P231</f>
        <v>430.1</v>
      </c>
      <c r="O231" s="25" t="n">
        <f aca="false">H231-I231</f>
        <v>187</v>
      </c>
      <c r="P231" s="26" t="n">
        <v>2.3</v>
      </c>
      <c r="Q231" s="17" t="s">
        <v>20</v>
      </c>
    </row>
    <row r="232" customFormat="false" ht="13.8" hidden="false" customHeight="false" outlineLevel="0" collapsed="false">
      <c r="A232" s="17" t="s">
        <v>43</v>
      </c>
      <c r="B232" s="17" t="s">
        <v>44</v>
      </c>
      <c r="C232" s="18" t="n">
        <v>43028</v>
      </c>
      <c r="D232" s="19" t="n">
        <v>43024</v>
      </c>
      <c r="E232" s="20" t="s">
        <v>63</v>
      </c>
      <c r="F232" s="21" t="n">
        <f aca="false">+C232-D232</f>
        <v>4</v>
      </c>
      <c r="G232" s="22" t="n">
        <v>20</v>
      </c>
      <c r="H232" s="22" t="n">
        <v>8074</v>
      </c>
      <c r="I232" s="22" t="n">
        <v>7979</v>
      </c>
      <c r="J232" s="17" t="n">
        <v>2370</v>
      </c>
      <c r="K232" s="24" t="n">
        <v>2170</v>
      </c>
      <c r="L232" s="17" t="n">
        <v>0</v>
      </c>
      <c r="M232" s="24" t="n">
        <f aca="false">+K232+L232</f>
        <v>2170</v>
      </c>
      <c r="N232" s="23" t="n">
        <f aca="false">O232*P232</f>
        <v>218.5</v>
      </c>
      <c r="O232" s="25" t="n">
        <f aca="false">H232-I232</f>
        <v>95</v>
      </c>
      <c r="P232" s="26" t="n">
        <v>2.3</v>
      </c>
      <c r="Q232" s="17" t="s">
        <v>20</v>
      </c>
    </row>
    <row r="233" customFormat="false" ht="13.8" hidden="false" customHeight="false" outlineLevel="0" collapsed="false">
      <c r="A233" s="17" t="s">
        <v>43</v>
      </c>
      <c r="B233" s="17" t="s">
        <v>44</v>
      </c>
      <c r="C233" s="18" t="n">
        <v>43024</v>
      </c>
      <c r="D233" s="19" t="n">
        <v>43014</v>
      </c>
      <c r="E233" s="20" t="s">
        <v>63</v>
      </c>
      <c r="F233" s="21" t="n">
        <f aca="false">+C233-D233</f>
        <v>10</v>
      </c>
      <c r="G233" s="22" t="n">
        <v>20</v>
      </c>
      <c r="H233" s="22" t="n">
        <v>7979</v>
      </c>
      <c r="I233" s="22" t="n">
        <v>7740</v>
      </c>
      <c r="J233" s="17" t="n">
        <v>2322</v>
      </c>
      <c r="K233" s="23" t="n">
        <v>1820</v>
      </c>
      <c r="L233" s="17" t="n">
        <v>550</v>
      </c>
      <c r="M233" s="24" t="n">
        <f aca="false">+K233+L233</f>
        <v>2370</v>
      </c>
      <c r="N233" s="23" t="n">
        <f aca="false">O233*P233</f>
        <v>549.7</v>
      </c>
      <c r="O233" s="25" t="n">
        <f aca="false">H233-I233</f>
        <v>239</v>
      </c>
      <c r="P233" s="26" t="n">
        <v>2.3</v>
      </c>
      <c r="Q233" s="17" t="s">
        <v>20</v>
      </c>
    </row>
    <row r="234" customFormat="false" ht="13.8" hidden="false" customHeight="false" outlineLevel="0" collapsed="false">
      <c r="A234" s="17" t="s">
        <v>43</v>
      </c>
      <c r="B234" s="17" t="s">
        <v>44</v>
      </c>
      <c r="C234" s="18" t="n">
        <v>43020</v>
      </c>
      <c r="D234" s="19" t="n">
        <v>43010</v>
      </c>
      <c r="E234" s="20" t="s">
        <v>63</v>
      </c>
      <c r="F234" s="21" t="n">
        <f aca="false">+C234-D234</f>
        <v>10</v>
      </c>
      <c r="G234" s="22" t="n">
        <v>20</v>
      </c>
      <c r="H234" s="22" t="n">
        <v>3909</v>
      </c>
      <c r="I234" s="22" t="n">
        <v>3667</v>
      </c>
      <c r="J234" s="17" t="n">
        <v>2170</v>
      </c>
      <c r="K234" s="23" t="n">
        <v>1660</v>
      </c>
      <c r="L234" s="17" t="n">
        <v>700</v>
      </c>
      <c r="M234" s="24" t="n">
        <f aca="false">+K234+L234</f>
        <v>2360</v>
      </c>
      <c r="N234" s="23" t="n">
        <f aca="false">O234*P234</f>
        <v>556.6</v>
      </c>
      <c r="O234" s="25" t="n">
        <f aca="false">H234-I234</f>
        <v>242</v>
      </c>
      <c r="P234" s="26" t="n">
        <v>2.3</v>
      </c>
      <c r="Q234" s="17" t="s">
        <v>20</v>
      </c>
    </row>
    <row r="235" customFormat="false" ht="13.8" hidden="false" customHeight="false" outlineLevel="0" collapsed="false">
      <c r="A235" s="17" t="s">
        <v>43</v>
      </c>
      <c r="B235" s="17" t="s">
        <v>44</v>
      </c>
      <c r="C235" s="18" t="n">
        <v>43014</v>
      </c>
      <c r="D235" s="19" t="n">
        <v>43012</v>
      </c>
      <c r="E235" s="20" t="s">
        <v>63</v>
      </c>
      <c r="F235" s="21" t="n">
        <f aca="false">+C235-D235</f>
        <v>2</v>
      </c>
      <c r="G235" s="22" t="n">
        <v>20</v>
      </c>
      <c r="H235" s="22" t="n">
        <v>7740</v>
      </c>
      <c r="I235" s="22" t="n">
        <v>7690</v>
      </c>
      <c r="J235" s="17" t="n">
        <v>2322</v>
      </c>
      <c r="K235" s="24" t="n">
        <v>2222</v>
      </c>
      <c r="L235" s="17" t="n">
        <v>100</v>
      </c>
      <c r="M235" s="24" t="n">
        <f aca="false">+K235+L235</f>
        <v>2322</v>
      </c>
      <c r="N235" s="23" t="n">
        <f aca="false">O235*P235</f>
        <v>115</v>
      </c>
      <c r="O235" s="25" t="n">
        <f aca="false">H235-I235</f>
        <v>50</v>
      </c>
      <c r="P235" s="26" t="n">
        <v>2.3</v>
      </c>
      <c r="Q235" s="17" t="s">
        <v>20</v>
      </c>
    </row>
    <row r="236" customFormat="false" ht="13.8" hidden="false" customHeight="false" outlineLevel="0" collapsed="false">
      <c r="A236" s="17" t="s">
        <v>43</v>
      </c>
      <c r="B236" s="17" t="s">
        <v>44</v>
      </c>
      <c r="C236" s="18" t="n">
        <v>43012</v>
      </c>
      <c r="D236" s="19" t="n">
        <v>43005</v>
      </c>
      <c r="E236" s="20" t="s">
        <v>63</v>
      </c>
      <c r="F236" s="21" t="n">
        <f aca="false">+C236-D236</f>
        <v>7</v>
      </c>
      <c r="G236" s="22" t="n">
        <v>20</v>
      </c>
      <c r="H236" s="22" t="n">
        <v>7690</v>
      </c>
      <c r="I236" s="22" t="n">
        <v>7521</v>
      </c>
      <c r="J236" s="17" t="n">
        <v>2125</v>
      </c>
      <c r="K236" s="24" t="n">
        <v>1772</v>
      </c>
      <c r="L236" s="17" t="n">
        <v>550</v>
      </c>
      <c r="M236" s="24" t="n">
        <f aca="false">+K236+L236</f>
        <v>2322</v>
      </c>
      <c r="N236" s="23" t="n">
        <f aca="false">O236*P236</f>
        <v>388.7</v>
      </c>
      <c r="O236" s="25" t="n">
        <f aca="false">H236-I236</f>
        <v>169</v>
      </c>
      <c r="P236" s="26" t="n">
        <v>2.3</v>
      </c>
      <c r="Q236" s="17" t="s">
        <v>20</v>
      </c>
    </row>
    <row r="237" customFormat="false" ht="13.8" hidden="false" customHeight="false" outlineLevel="0" collapsed="false">
      <c r="A237" s="17" t="s">
        <v>43</v>
      </c>
      <c r="B237" s="17" t="s">
        <v>44</v>
      </c>
      <c r="C237" s="18" t="n">
        <v>43010</v>
      </c>
      <c r="D237" s="19" t="n">
        <v>43008</v>
      </c>
      <c r="E237" s="20" t="s">
        <v>63</v>
      </c>
      <c r="F237" s="21" t="n">
        <f aca="false">+C237-D237</f>
        <v>2</v>
      </c>
      <c r="G237" s="22" t="n">
        <v>20</v>
      </c>
      <c r="H237" s="22" t="n">
        <v>3667</v>
      </c>
      <c r="I237" s="22" t="n">
        <v>3618</v>
      </c>
      <c r="J237" s="17" t="n">
        <v>1715</v>
      </c>
      <c r="K237" s="24" t="n">
        <v>1620</v>
      </c>
      <c r="L237" s="17" t="n">
        <v>550</v>
      </c>
      <c r="M237" s="24" t="n">
        <f aca="false">+K237+L237</f>
        <v>2170</v>
      </c>
      <c r="N237" s="23" t="n">
        <f aca="false">O237*P237</f>
        <v>112.7</v>
      </c>
      <c r="O237" s="25" t="n">
        <f aca="false">H237-I237</f>
        <v>49</v>
      </c>
      <c r="P237" s="26" t="n">
        <v>2.3</v>
      </c>
      <c r="Q237" s="17" t="s">
        <v>20</v>
      </c>
    </row>
    <row r="238" customFormat="false" ht="13.8" hidden="false" customHeight="false" outlineLevel="0" collapsed="false">
      <c r="A238" s="17" t="s">
        <v>45</v>
      </c>
      <c r="B238" s="17" t="s">
        <v>46</v>
      </c>
      <c r="C238" s="18" t="n">
        <v>43038</v>
      </c>
      <c r="D238" s="19" t="n">
        <v>43027</v>
      </c>
      <c r="E238" s="20" t="s">
        <v>63</v>
      </c>
      <c r="F238" s="22" t="n">
        <f aca="false">C238-D238</f>
        <v>11</v>
      </c>
      <c r="G238" s="22" t="n">
        <v>15</v>
      </c>
      <c r="H238" s="22" t="n">
        <v>36311</v>
      </c>
      <c r="I238" s="22" t="n">
        <v>36049</v>
      </c>
      <c r="J238" s="17" t="n">
        <v>760</v>
      </c>
      <c r="K238" s="24" t="n">
        <v>105</v>
      </c>
      <c r="L238" s="17" t="n">
        <v>700</v>
      </c>
      <c r="M238" s="24" t="n">
        <f aca="false">K238+L238</f>
        <v>805</v>
      </c>
      <c r="N238" s="23" t="n">
        <f aca="false">O238*P238</f>
        <v>589.5</v>
      </c>
      <c r="O238" s="17" t="n">
        <f aca="false">H238-I238</f>
        <v>262</v>
      </c>
      <c r="P238" s="26" t="n">
        <v>2.25</v>
      </c>
      <c r="Q238" s="17" t="s">
        <v>20</v>
      </c>
    </row>
    <row r="239" customFormat="false" ht="13.8" hidden="false" customHeight="false" outlineLevel="0" collapsed="false">
      <c r="A239" s="17" t="s">
        <v>45</v>
      </c>
      <c r="B239" s="17" t="s">
        <v>46</v>
      </c>
      <c r="C239" s="18" t="n">
        <v>43027</v>
      </c>
      <c r="D239" s="19" t="n">
        <v>43017</v>
      </c>
      <c r="E239" s="20" t="s">
        <v>63</v>
      </c>
      <c r="F239" s="21" t="n">
        <f aca="false">+C239-D239</f>
        <v>10</v>
      </c>
      <c r="G239" s="22" t="n">
        <v>15</v>
      </c>
      <c r="H239" s="22" t="n">
        <v>36049</v>
      </c>
      <c r="I239" s="22" t="n">
        <v>35810</v>
      </c>
      <c r="J239" s="17" t="n">
        <v>705</v>
      </c>
      <c r="K239" s="24" t="n">
        <v>110</v>
      </c>
      <c r="L239" s="17" t="n">
        <v>650</v>
      </c>
      <c r="M239" s="24" t="n">
        <f aca="false">+K239+L239</f>
        <v>760</v>
      </c>
      <c r="N239" s="23" t="n">
        <f aca="false">O239*P239</f>
        <v>537.75</v>
      </c>
      <c r="O239" s="25" t="n">
        <f aca="false">H239-I239</f>
        <v>239</v>
      </c>
      <c r="P239" s="26" t="n">
        <v>2.25</v>
      </c>
      <c r="Q239" s="17" t="s">
        <v>20</v>
      </c>
    </row>
    <row r="240" customFormat="false" ht="13.8" hidden="false" customHeight="false" outlineLevel="0" collapsed="false">
      <c r="A240" s="17" t="s">
        <v>45</v>
      </c>
      <c r="B240" s="17" t="s">
        <v>46</v>
      </c>
      <c r="C240" s="18" t="n">
        <v>43017</v>
      </c>
      <c r="D240" s="19" t="n">
        <v>43006</v>
      </c>
      <c r="E240" s="20" t="s">
        <v>63</v>
      </c>
      <c r="F240" s="21" t="n">
        <f aca="false">+C240-D240</f>
        <v>11</v>
      </c>
      <c r="G240" s="22" t="n">
        <v>15</v>
      </c>
      <c r="H240" s="22" t="n">
        <v>35810</v>
      </c>
      <c r="I240" s="22" t="n">
        <v>35545</v>
      </c>
      <c r="J240" s="17" t="n">
        <v>765</v>
      </c>
      <c r="K240" s="23" t="n">
        <v>105</v>
      </c>
      <c r="L240" s="17" t="n">
        <v>600</v>
      </c>
      <c r="M240" s="24" t="n">
        <f aca="false">+K240+L240</f>
        <v>705</v>
      </c>
      <c r="N240" s="23" t="n">
        <f aca="false">O240*P240</f>
        <v>596.25</v>
      </c>
      <c r="O240" s="25" t="n">
        <f aca="false">H240-I240</f>
        <v>265</v>
      </c>
      <c r="P240" s="26" t="n">
        <v>2.25</v>
      </c>
      <c r="Q240" s="17" t="s">
        <v>20</v>
      </c>
    </row>
    <row r="241" customFormat="false" ht="13.8" hidden="false" customHeight="false" outlineLevel="0" collapsed="false">
      <c r="A241" s="17" t="s">
        <v>87</v>
      </c>
      <c r="B241" s="17" t="s">
        <v>56</v>
      </c>
      <c r="C241" s="18" t="n">
        <v>43032</v>
      </c>
      <c r="D241" s="19" t="n">
        <v>43025</v>
      </c>
      <c r="E241" s="20" t="s">
        <v>63</v>
      </c>
      <c r="F241" s="22" t="n">
        <f aca="false">C241-D241</f>
        <v>7</v>
      </c>
      <c r="G241" s="22" t="n">
        <v>16</v>
      </c>
      <c r="H241" s="22" t="n">
        <v>17517</v>
      </c>
      <c r="I241" s="22" t="n">
        <v>17468</v>
      </c>
      <c r="J241" s="17" t="n">
        <v>360</v>
      </c>
      <c r="K241" s="24" t="n">
        <v>240</v>
      </c>
      <c r="L241" s="17" t="n">
        <v>0</v>
      </c>
      <c r="M241" s="24" t="n">
        <f aca="false">K241+L241</f>
        <v>240</v>
      </c>
      <c r="N241" s="23" t="n">
        <f aca="false">O241*P241</f>
        <v>110.25</v>
      </c>
      <c r="O241" s="17" t="n">
        <f aca="false">H241-I241</f>
        <v>49</v>
      </c>
      <c r="P241" s="54" t="n">
        <v>2.25</v>
      </c>
      <c r="Q241" s="17" t="s">
        <v>20</v>
      </c>
    </row>
    <row r="242" customFormat="false" ht="13.8" hidden="false" customHeight="false" outlineLevel="0" collapsed="false">
      <c r="A242" s="17" t="s">
        <v>87</v>
      </c>
      <c r="B242" s="17" t="s">
        <v>56</v>
      </c>
      <c r="C242" s="18" t="n">
        <v>43025</v>
      </c>
      <c r="D242" s="19" t="n">
        <v>43021</v>
      </c>
      <c r="E242" s="20" t="s">
        <v>63</v>
      </c>
      <c r="F242" s="22" t="n">
        <f aca="false">C242-D242</f>
        <v>4</v>
      </c>
      <c r="G242" s="22" t="n">
        <v>16</v>
      </c>
      <c r="H242" s="22" t="n">
        <v>17468</v>
      </c>
      <c r="I242" s="22" t="n">
        <v>17427</v>
      </c>
      <c r="J242" s="17" t="n">
        <v>440</v>
      </c>
      <c r="K242" s="23" t="n">
        <v>360</v>
      </c>
      <c r="L242" s="17" t="n">
        <v>0</v>
      </c>
      <c r="M242" s="24" t="n">
        <f aca="false">K242+L242</f>
        <v>360</v>
      </c>
      <c r="N242" s="23" t="n">
        <f aca="false">O242*P242</f>
        <v>92.25</v>
      </c>
      <c r="O242" s="17" t="n">
        <f aca="false">H242-I242</f>
        <v>41</v>
      </c>
      <c r="P242" s="54" t="n">
        <v>2.25</v>
      </c>
      <c r="Q242" s="17" t="s">
        <v>20</v>
      </c>
    </row>
    <row r="243" customFormat="false" ht="13.8" hidden="false" customHeight="false" outlineLevel="0" collapsed="false">
      <c r="A243" s="17" t="s">
        <v>87</v>
      </c>
      <c r="B243" s="17" t="s">
        <v>56</v>
      </c>
      <c r="C243" s="18" t="n">
        <v>43021</v>
      </c>
      <c r="D243" s="19" t="n">
        <v>43011</v>
      </c>
      <c r="E243" s="20" t="s">
        <v>63</v>
      </c>
      <c r="F243" s="22" t="n">
        <f aca="false">C243-D243</f>
        <v>10</v>
      </c>
      <c r="G243" s="22" t="n">
        <v>16</v>
      </c>
      <c r="H243" s="22" t="n">
        <v>17427</v>
      </c>
      <c r="I243" s="22" t="n">
        <v>17395</v>
      </c>
      <c r="J243" s="17" t="n">
        <v>310</v>
      </c>
      <c r="K243" s="23" t="n">
        <v>240</v>
      </c>
      <c r="L243" s="17" t="n">
        <v>200</v>
      </c>
      <c r="M243" s="24" t="n">
        <f aca="false">K243+L243</f>
        <v>440</v>
      </c>
      <c r="N243" s="23" t="n">
        <f aca="false">O243*P243</f>
        <v>72</v>
      </c>
      <c r="O243" s="17" t="n">
        <f aca="false">H243-I243</f>
        <v>32</v>
      </c>
      <c r="P243" s="54" t="n">
        <v>2.25</v>
      </c>
      <c r="Q243" s="17" t="s">
        <v>20</v>
      </c>
    </row>
    <row r="244" customFormat="false" ht="13.8" hidden="false" customHeight="false" outlineLevel="0" collapsed="false">
      <c r="A244" s="17" t="s">
        <v>87</v>
      </c>
      <c r="B244" s="17" t="s">
        <v>56</v>
      </c>
      <c r="C244" s="18" t="n">
        <v>43011</v>
      </c>
      <c r="D244" s="19" t="n">
        <v>43001</v>
      </c>
      <c r="E244" s="20" t="s">
        <v>63</v>
      </c>
      <c r="F244" s="22" t="n">
        <f aca="false">C244-D244</f>
        <v>10</v>
      </c>
      <c r="G244" s="22" t="n">
        <v>16</v>
      </c>
      <c r="H244" s="22" t="n">
        <v>17395</v>
      </c>
      <c r="I244" s="22" t="n">
        <v>17383</v>
      </c>
      <c r="J244" s="17" t="n">
        <v>334</v>
      </c>
      <c r="K244" s="24" t="n">
        <v>310</v>
      </c>
      <c r="L244" s="17" t="n">
        <v>0</v>
      </c>
      <c r="M244" s="24" t="n">
        <f aca="false">K244+L244</f>
        <v>310</v>
      </c>
      <c r="N244" s="23" t="n">
        <f aca="false">O244*P244</f>
        <v>27</v>
      </c>
      <c r="O244" s="17" t="n">
        <f aca="false">H244-I244</f>
        <v>12</v>
      </c>
      <c r="P244" s="54" t="n">
        <v>2.25</v>
      </c>
      <c r="Q244" s="17" t="s">
        <v>20</v>
      </c>
    </row>
    <row r="245" customFormat="false" ht="13.8" hidden="false" customHeight="false" outlineLevel="0" collapsed="false">
      <c r="A245" s="17" t="s">
        <v>45</v>
      </c>
      <c r="B245" s="17" t="s">
        <v>46</v>
      </c>
      <c r="C245" s="18" t="n">
        <v>43035</v>
      </c>
      <c r="D245" s="19" t="n">
        <v>43031</v>
      </c>
      <c r="E245" s="20" t="s">
        <v>63</v>
      </c>
      <c r="F245" s="22" t="n">
        <f aca="false">C245-D245</f>
        <v>4</v>
      </c>
      <c r="G245" s="22" t="n">
        <v>13</v>
      </c>
      <c r="H245" s="22" t="n">
        <v>10189</v>
      </c>
      <c r="I245" s="22" t="n">
        <v>10093</v>
      </c>
      <c r="J245" s="17" t="n">
        <v>425</v>
      </c>
      <c r="K245" s="24" t="n">
        <v>235</v>
      </c>
      <c r="L245" s="17" t="n">
        <v>250</v>
      </c>
      <c r="M245" s="24" t="n">
        <f aca="false">K245+L245</f>
        <v>485</v>
      </c>
      <c r="N245" s="23" t="n">
        <f aca="false">O245*P245</f>
        <v>192</v>
      </c>
      <c r="O245" s="17" t="n">
        <f aca="false">H245-I245</f>
        <v>96</v>
      </c>
      <c r="P245" s="26" t="n">
        <v>2</v>
      </c>
      <c r="Q245" s="17" t="s">
        <v>20</v>
      </c>
    </row>
    <row r="246" customFormat="false" ht="13.8" hidden="false" customHeight="false" outlineLevel="0" collapsed="false">
      <c r="A246" s="17" t="s">
        <v>45</v>
      </c>
      <c r="B246" s="17" t="s">
        <v>46</v>
      </c>
      <c r="C246" s="18" t="n">
        <v>43031</v>
      </c>
      <c r="D246" s="19" t="n">
        <v>43021</v>
      </c>
      <c r="E246" s="20" t="s">
        <v>63</v>
      </c>
      <c r="F246" s="21" t="n">
        <f aca="false">+C246-D246</f>
        <v>10</v>
      </c>
      <c r="G246" s="22" t="n">
        <v>13</v>
      </c>
      <c r="H246" s="22" t="n">
        <v>10093</v>
      </c>
      <c r="I246" s="22" t="n">
        <v>9856</v>
      </c>
      <c r="J246" s="17" t="n">
        <v>720</v>
      </c>
      <c r="K246" s="24" t="n">
        <v>250</v>
      </c>
      <c r="L246" s="17" t="n">
        <v>175</v>
      </c>
      <c r="M246" s="24" t="n">
        <f aca="false">+K246+L246</f>
        <v>425</v>
      </c>
      <c r="N246" s="23" t="n">
        <f aca="false">O246*P246</f>
        <v>474</v>
      </c>
      <c r="O246" s="17" t="n">
        <f aca="false">H246-I246</f>
        <v>237</v>
      </c>
      <c r="P246" s="26" t="n">
        <v>2</v>
      </c>
      <c r="Q246" s="17" t="s">
        <v>20</v>
      </c>
    </row>
    <row r="247" customFormat="false" ht="13.8" hidden="false" customHeight="false" outlineLevel="0" collapsed="false">
      <c r="A247" s="17" t="s">
        <v>47</v>
      </c>
      <c r="B247" s="17" t="s">
        <v>92</v>
      </c>
      <c r="C247" s="18" t="n">
        <v>43038</v>
      </c>
      <c r="D247" s="19" t="n">
        <v>43036</v>
      </c>
      <c r="E247" s="20" t="s">
        <v>63</v>
      </c>
      <c r="F247" s="22" t="n">
        <f aca="false">C247-D247</f>
        <v>2</v>
      </c>
      <c r="G247" s="22" t="n">
        <v>9</v>
      </c>
      <c r="H247" s="22" t="n">
        <v>13277</v>
      </c>
      <c r="I247" s="22" t="n">
        <v>13230</v>
      </c>
      <c r="J247" s="17" t="n">
        <v>700</v>
      </c>
      <c r="K247" s="24" t="n">
        <v>615</v>
      </c>
      <c r="L247" s="17" t="n">
        <v>0</v>
      </c>
      <c r="M247" s="24" t="n">
        <f aca="false">K247+L247</f>
        <v>615</v>
      </c>
      <c r="N247" s="23" t="n">
        <f aca="false">O247*P247</f>
        <v>94</v>
      </c>
      <c r="O247" s="17" t="n">
        <f aca="false">H247-I247</f>
        <v>47</v>
      </c>
      <c r="P247" s="26" t="n">
        <v>2</v>
      </c>
      <c r="Q247" s="17" t="s">
        <v>20</v>
      </c>
    </row>
    <row r="248" customFormat="false" ht="13.8" hidden="false" customHeight="false" outlineLevel="0" collapsed="false">
      <c r="A248" s="17" t="s">
        <v>47</v>
      </c>
      <c r="B248" s="17" t="s">
        <v>92</v>
      </c>
      <c r="C248" s="18" t="n">
        <v>43036</v>
      </c>
      <c r="D248" s="19" t="n">
        <v>43031</v>
      </c>
      <c r="E248" s="20" t="s">
        <v>63</v>
      </c>
      <c r="F248" s="22" t="n">
        <f aca="false">C248-D248</f>
        <v>5</v>
      </c>
      <c r="G248" s="22" t="n">
        <v>9</v>
      </c>
      <c r="H248" s="22" t="n">
        <v>13230</v>
      </c>
      <c r="I248" s="22" t="n">
        <v>13109</v>
      </c>
      <c r="J248" s="17" t="n">
        <v>510</v>
      </c>
      <c r="K248" s="24" t="n">
        <v>300</v>
      </c>
      <c r="L248" s="17" t="n">
        <v>400</v>
      </c>
      <c r="M248" s="24" t="n">
        <f aca="false">K248+L248</f>
        <v>700</v>
      </c>
      <c r="N248" s="23" t="n">
        <f aca="false">O248*P248</f>
        <v>242</v>
      </c>
      <c r="O248" s="17" t="n">
        <f aca="false">H248-I248</f>
        <v>121</v>
      </c>
      <c r="P248" s="26" t="n">
        <v>2</v>
      </c>
      <c r="Q248" s="17" t="s">
        <v>20</v>
      </c>
    </row>
    <row r="249" customFormat="false" ht="13.8" hidden="false" customHeight="false" outlineLevel="0" collapsed="false">
      <c r="A249" s="17" t="s">
        <v>47</v>
      </c>
      <c r="B249" s="17" t="s">
        <v>92</v>
      </c>
      <c r="C249" s="18" t="n">
        <v>43031</v>
      </c>
      <c r="D249" s="19" t="n">
        <v>43025</v>
      </c>
      <c r="E249" s="20" t="s">
        <v>63</v>
      </c>
      <c r="F249" s="21" t="n">
        <f aca="false">+C249-D249</f>
        <v>6</v>
      </c>
      <c r="G249" s="22" t="n">
        <v>9</v>
      </c>
      <c r="H249" s="22" t="n">
        <v>13109</v>
      </c>
      <c r="I249" s="22" t="n">
        <v>12966</v>
      </c>
      <c r="J249" s="17" t="n">
        <v>760</v>
      </c>
      <c r="K249" s="24" t="n">
        <v>510</v>
      </c>
      <c r="L249" s="17" t="n">
        <v>0</v>
      </c>
      <c r="M249" s="24" t="n">
        <f aca="false">+K249+L249</f>
        <v>510</v>
      </c>
      <c r="N249" s="23" t="n">
        <f aca="false">O249*P249</f>
        <v>286</v>
      </c>
      <c r="O249" s="17" t="n">
        <f aca="false">H249-I249</f>
        <v>143</v>
      </c>
      <c r="P249" s="26" t="n">
        <v>2</v>
      </c>
      <c r="Q249" s="17" t="s">
        <v>20</v>
      </c>
    </row>
    <row r="250" customFormat="false" ht="13.8" hidden="false" customHeight="false" outlineLevel="0" collapsed="false">
      <c r="A250" s="17" t="s">
        <v>47</v>
      </c>
      <c r="B250" s="17" t="s">
        <v>92</v>
      </c>
      <c r="C250" s="18" t="n">
        <v>43025</v>
      </c>
      <c r="D250" s="19" t="n">
        <v>43015</v>
      </c>
      <c r="E250" s="20" t="s">
        <v>63</v>
      </c>
      <c r="F250" s="21" t="n">
        <f aca="false">+C250-D250</f>
        <v>10</v>
      </c>
      <c r="G250" s="22" t="n">
        <v>9</v>
      </c>
      <c r="H250" s="22" t="n">
        <v>12966</v>
      </c>
      <c r="I250" s="22" t="n">
        <v>12725</v>
      </c>
      <c r="J250" s="17" t="n">
        <v>850</v>
      </c>
      <c r="K250" s="23" t="n">
        <v>460</v>
      </c>
      <c r="L250" s="17" t="n">
        <v>300</v>
      </c>
      <c r="M250" s="24" t="n">
        <f aca="false">+K250+L250</f>
        <v>760</v>
      </c>
      <c r="N250" s="23" t="n">
        <f aca="false">O250*P250</f>
        <v>482</v>
      </c>
      <c r="O250" s="17" t="n">
        <f aca="false">H250-I250</f>
        <v>241</v>
      </c>
      <c r="P250" s="26" t="n">
        <v>2</v>
      </c>
      <c r="Q250" s="17" t="s">
        <v>20</v>
      </c>
    </row>
    <row r="251" customFormat="false" ht="13.8" hidden="false" customHeight="false" outlineLevel="0" collapsed="false">
      <c r="A251" s="17" t="s">
        <v>47</v>
      </c>
      <c r="B251" s="17" t="s">
        <v>92</v>
      </c>
      <c r="C251" s="18" t="n">
        <v>43015</v>
      </c>
      <c r="D251" s="19" t="n">
        <v>43005</v>
      </c>
      <c r="E251" s="20" t="s">
        <v>63</v>
      </c>
      <c r="F251" s="21" t="n">
        <f aca="false">+C251-D251</f>
        <v>10</v>
      </c>
      <c r="G251" s="22" t="n">
        <v>9</v>
      </c>
      <c r="H251" s="22" t="n">
        <v>12725</v>
      </c>
      <c r="I251" s="22" t="n">
        <v>12490</v>
      </c>
      <c r="J251" s="17" t="n">
        <v>750</v>
      </c>
      <c r="K251" s="24" t="n">
        <v>350</v>
      </c>
      <c r="L251" s="17" t="n">
        <v>500</v>
      </c>
      <c r="M251" s="24" t="n">
        <f aca="false">+K251+L251</f>
        <v>850</v>
      </c>
      <c r="N251" s="23" t="n">
        <f aca="false">O251*P251</f>
        <v>470</v>
      </c>
      <c r="O251" s="17" t="n">
        <f aca="false">H251-I251</f>
        <v>235</v>
      </c>
      <c r="P251" s="26" t="n">
        <v>2</v>
      </c>
      <c r="Q251" s="17" t="s">
        <v>20</v>
      </c>
    </row>
    <row r="252" customFormat="false" ht="13.8" hidden="false" customHeight="false" outlineLevel="0" collapsed="false">
      <c r="A252" s="17" t="s">
        <v>78</v>
      </c>
      <c r="B252" s="17" t="s">
        <v>79</v>
      </c>
      <c r="C252" s="18" t="n">
        <v>43036</v>
      </c>
      <c r="D252" s="19" t="n">
        <v>43032</v>
      </c>
      <c r="E252" s="20" t="s">
        <v>63</v>
      </c>
      <c r="F252" s="22" t="n">
        <f aca="false">C252-D252</f>
        <v>4</v>
      </c>
      <c r="G252" s="22" t="n">
        <v>12.5</v>
      </c>
      <c r="H252" s="22" t="n">
        <v>22945</v>
      </c>
      <c r="I252" s="22" t="n">
        <v>22851</v>
      </c>
      <c r="J252" s="17" t="n">
        <v>365</v>
      </c>
      <c r="K252" s="24" t="n">
        <v>185</v>
      </c>
      <c r="L252" s="17" t="n">
        <v>600</v>
      </c>
      <c r="M252" s="24" t="n">
        <f aca="false">K252+L252</f>
        <v>785</v>
      </c>
      <c r="N252" s="23" t="n">
        <f aca="false">O252*P252</f>
        <v>188</v>
      </c>
      <c r="O252" s="17" t="n">
        <f aca="false">H252-I252</f>
        <v>94</v>
      </c>
      <c r="P252" s="26" t="n">
        <v>2</v>
      </c>
      <c r="Q252" s="17" t="s">
        <v>20</v>
      </c>
    </row>
    <row r="253" customFormat="false" ht="13.8" hidden="false" customHeight="false" outlineLevel="0" collapsed="false">
      <c r="A253" s="17" t="s">
        <v>78</v>
      </c>
      <c r="B253" s="17" t="s">
        <v>79</v>
      </c>
      <c r="C253" s="18" t="n">
        <v>43032</v>
      </c>
      <c r="D253" s="19" t="n">
        <v>43022</v>
      </c>
      <c r="E253" s="20" t="s">
        <v>63</v>
      </c>
      <c r="F253" s="21" t="n">
        <f aca="false">+C253-D253</f>
        <v>10</v>
      </c>
      <c r="G253" s="22" t="n">
        <v>13</v>
      </c>
      <c r="H253" s="22" t="n">
        <v>22851</v>
      </c>
      <c r="I253" s="22" t="n">
        <v>22610</v>
      </c>
      <c r="J253" s="17" t="n">
        <v>485</v>
      </c>
      <c r="K253" s="24" t="n">
        <v>40</v>
      </c>
      <c r="L253" s="17" t="n">
        <v>325</v>
      </c>
      <c r="M253" s="24" t="n">
        <f aca="false">+K253+L253</f>
        <v>365</v>
      </c>
      <c r="N253" s="23" t="n">
        <f aca="false">O253*P253</f>
        <v>482</v>
      </c>
      <c r="O253" s="17" t="n">
        <f aca="false">H253-I253</f>
        <v>241</v>
      </c>
      <c r="P253" s="26" t="n">
        <v>2</v>
      </c>
      <c r="Q253" s="17" t="s">
        <v>20</v>
      </c>
    </row>
    <row r="254" customFormat="false" ht="13.8" hidden="false" customHeight="false" outlineLevel="0" collapsed="false">
      <c r="A254" s="17" t="s">
        <v>78</v>
      </c>
      <c r="B254" s="27" t="s">
        <v>79</v>
      </c>
      <c r="C254" s="18" t="n">
        <v>43022</v>
      </c>
      <c r="D254" s="19" t="n">
        <v>43011</v>
      </c>
      <c r="E254" s="20" t="s">
        <v>63</v>
      </c>
      <c r="F254" s="21" t="n">
        <f aca="false">+C254-D254</f>
        <v>11</v>
      </c>
      <c r="G254" s="22" t="n">
        <v>13</v>
      </c>
      <c r="H254" s="22" t="n">
        <v>22610</v>
      </c>
      <c r="I254" s="22" t="n">
        <v>22348</v>
      </c>
      <c r="J254" s="17" t="n">
        <v>675</v>
      </c>
      <c r="K254" s="23" t="n">
        <v>160</v>
      </c>
      <c r="L254" s="17" t="n">
        <v>325</v>
      </c>
      <c r="M254" s="24" t="n">
        <f aca="false">+K254+L254</f>
        <v>485</v>
      </c>
      <c r="N254" s="23" t="n">
        <f aca="false">O254*P254</f>
        <v>524</v>
      </c>
      <c r="O254" s="17" t="n">
        <f aca="false">H254-I254</f>
        <v>262</v>
      </c>
      <c r="P254" s="26" t="n">
        <v>2</v>
      </c>
      <c r="Q254" s="17" t="s">
        <v>20</v>
      </c>
    </row>
    <row r="255" customFormat="false" ht="13.8" hidden="false" customHeight="false" outlineLevel="0" collapsed="false">
      <c r="A255" s="17" t="s">
        <v>78</v>
      </c>
      <c r="B255" s="17" t="s">
        <v>79</v>
      </c>
      <c r="C255" s="18" t="n">
        <v>43011</v>
      </c>
      <c r="D255" s="19" t="n">
        <v>43009</v>
      </c>
      <c r="E255" s="20" t="s">
        <v>63</v>
      </c>
      <c r="F255" s="21" t="n">
        <f aca="false">+C255-D255</f>
        <v>2</v>
      </c>
      <c r="G255" s="22" t="n">
        <v>13</v>
      </c>
      <c r="H255" s="22" t="n">
        <v>22348</v>
      </c>
      <c r="I255" s="22" t="n">
        <v>22299</v>
      </c>
      <c r="J255" s="17" t="n">
        <v>445</v>
      </c>
      <c r="K255" s="24" t="n">
        <v>350</v>
      </c>
      <c r="L255" s="17" t="n">
        <v>325</v>
      </c>
      <c r="M255" s="24" t="n">
        <f aca="false">+K255+L255</f>
        <v>675</v>
      </c>
      <c r="N255" s="23" t="n">
        <f aca="false">O255*P255</f>
        <v>98</v>
      </c>
      <c r="O255" s="17" t="n">
        <f aca="false">H255-I255</f>
        <v>49</v>
      </c>
      <c r="P255" s="26" t="n">
        <v>2</v>
      </c>
      <c r="Q255" s="17" t="s">
        <v>20</v>
      </c>
    </row>
    <row r="256" customFormat="false" ht="13.8" hidden="false" customHeight="false" outlineLevel="0" collapsed="false">
      <c r="A256" s="17" t="s">
        <v>78</v>
      </c>
      <c r="B256" s="17" t="s">
        <v>79</v>
      </c>
      <c r="C256" s="18" t="n">
        <v>43009</v>
      </c>
      <c r="D256" s="19" t="n">
        <v>43000</v>
      </c>
      <c r="E256" s="20" t="s">
        <v>63</v>
      </c>
      <c r="F256" s="21" t="n">
        <f aca="false">+C256-D256</f>
        <v>9</v>
      </c>
      <c r="G256" s="22" t="n">
        <v>13</v>
      </c>
      <c r="H256" s="22" t="n">
        <v>22299</v>
      </c>
      <c r="I256" s="22" t="n">
        <v>22083</v>
      </c>
      <c r="J256" s="17" t="n">
        <v>465</v>
      </c>
      <c r="K256" s="24" t="n">
        <v>45</v>
      </c>
      <c r="L256" s="17" t="n">
        <v>400</v>
      </c>
      <c r="M256" s="24" t="n">
        <f aca="false">+K256+L256</f>
        <v>445</v>
      </c>
      <c r="N256" s="23" t="n">
        <f aca="false">O256*P256</f>
        <v>432</v>
      </c>
      <c r="O256" s="17" t="n">
        <f aca="false">H256-I256</f>
        <v>216</v>
      </c>
      <c r="P256" s="26" t="n">
        <v>2</v>
      </c>
      <c r="Q256" s="17" t="s">
        <v>20</v>
      </c>
    </row>
    <row r="257" customFormat="false" ht="13.8" hidden="false" customHeight="false" outlineLevel="0" collapsed="false">
      <c r="A257" s="17" t="s">
        <v>41</v>
      </c>
      <c r="B257" s="17" t="s">
        <v>99</v>
      </c>
      <c r="C257" s="18" t="n">
        <v>43035</v>
      </c>
      <c r="D257" s="19" t="n">
        <v>43028</v>
      </c>
      <c r="E257" s="20" t="s">
        <v>63</v>
      </c>
      <c r="F257" s="22" t="n">
        <f aca="false">C257-D257</f>
        <v>7</v>
      </c>
      <c r="G257" s="22" t="n">
        <v>13</v>
      </c>
      <c r="H257" s="22" t="n">
        <v>12321</v>
      </c>
      <c r="I257" s="22" t="n">
        <v>12147</v>
      </c>
      <c r="J257" s="17" t="n">
        <v>445</v>
      </c>
      <c r="K257" s="24" t="n">
        <v>98</v>
      </c>
      <c r="L257" s="17" t="n">
        <v>250</v>
      </c>
      <c r="M257" s="24" t="n">
        <f aca="false">K257+L257</f>
        <v>348</v>
      </c>
      <c r="N257" s="23" t="n">
        <f aca="false">O257*P257</f>
        <v>348</v>
      </c>
      <c r="O257" s="17" t="n">
        <f aca="false">H257-I257</f>
        <v>174</v>
      </c>
      <c r="P257" s="26" t="n">
        <v>2</v>
      </c>
      <c r="Q257" s="17" t="s">
        <v>20</v>
      </c>
    </row>
    <row r="258" customFormat="false" ht="13.8" hidden="false" customHeight="false" outlineLevel="0" collapsed="false">
      <c r="A258" s="17" t="s">
        <v>41</v>
      </c>
      <c r="B258" s="17" t="s">
        <v>99</v>
      </c>
      <c r="C258" s="18" t="n">
        <v>43028</v>
      </c>
      <c r="D258" s="19" t="n">
        <v>43027</v>
      </c>
      <c r="E258" s="20" t="s">
        <v>63</v>
      </c>
      <c r="F258" s="22" t="n">
        <f aca="false">C258-D258</f>
        <v>1</v>
      </c>
      <c r="G258" s="22" t="n">
        <v>13</v>
      </c>
      <c r="H258" s="22" t="n">
        <v>12147</v>
      </c>
      <c r="I258" s="22" t="n">
        <v>12128</v>
      </c>
      <c r="J258" s="17" t="n">
        <v>80</v>
      </c>
      <c r="K258" s="24" t="n">
        <v>45</v>
      </c>
      <c r="L258" s="17" t="n">
        <v>400</v>
      </c>
      <c r="M258" s="24" t="n">
        <f aca="false">K258+L258</f>
        <v>445</v>
      </c>
      <c r="N258" s="23" t="n">
        <f aca="false">O258*P258</f>
        <v>38</v>
      </c>
      <c r="O258" s="17" t="n">
        <f aca="false">H258-I258</f>
        <v>19</v>
      </c>
      <c r="P258" s="26" t="n">
        <v>2</v>
      </c>
      <c r="Q258" s="17" t="s">
        <v>20</v>
      </c>
    </row>
    <row r="259" customFormat="false" ht="13.8" hidden="false" customHeight="false" outlineLevel="0" collapsed="false">
      <c r="A259" s="17" t="s">
        <v>41</v>
      </c>
      <c r="B259" s="17" t="s">
        <v>99</v>
      </c>
      <c r="C259" s="18" t="n">
        <v>43027</v>
      </c>
      <c r="D259" s="19" t="n">
        <v>43020</v>
      </c>
      <c r="E259" s="20" t="s">
        <v>63</v>
      </c>
      <c r="F259" s="22" t="n">
        <f aca="false">C259-D259</f>
        <v>7</v>
      </c>
      <c r="G259" s="22" t="n">
        <v>13</v>
      </c>
      <c r="H259" s="22" t="n">
        <v>12128</v>
      </c>
      <c r="I259" s="22" t="n">
        <v>11960</v>
      </c>
      <c r="J259" s="17" t="n">
        <v>415</v>
      </c>
      <c r="K259" s="24" t="n">
        <v>80</v>
      </c>
      <c r="L259" s="17" t="n">
        <v>0</v>
      </c>
      <c r="M259" s="24" t="n">
        <f aca="false">K259+L259</f>
        <v>80</v>
      </c>
      <c r="N259" s="23" t="n">
        <f aca="false">O259*P259</f>
        <v>336</v>
      </c>
      <c r="O259" s="17" t="n">
        <f aca="false">H259-I259</f>
        <v>168</v>
      </c>
      <c r="P259" s="26" t="n">
        <v>2</v>
      </c>
      <c r="Q259" s="17" t="s">
        <v>20</v>
      </c>
    </row>
    <row r="260" customFormat="false" ht="13.8" hidden="false" customHeight="false" outlineLevel="0" collapsed="false">
      <c r="A260" s="17" t="s">
        <v>41</v>
      </c>
      <c r="B260" s="17" t="s">
        <v>42</v>
      </c>
      <c r="C260" s="18" t="n">
        <v>43020</v>
      </c>
      <c r="D260" s="19" t="n">
        <v>43017</v>
      </c>
      <c r="E260" s="20" t="s">
        <v>63</v>
      </c>
      <c r="F260" s="22" t="n">
        <f aca="false">C260-D260</f>
        <v>3</v>
      </c>
      <c r="G260" s="22" t="n">
        <v>13</v>
      </c>
      <c r="H260" s="22" t="n">
        <v>11960</v>
      </c>
      <c r="I260" s="22" t="n">
        <v>11887</v>
      </c>
      <c r="J260" s="17" t="n">
        <v>210</v>
      </c>
      <c r="K260" s="23" t="n">
        <v>65</v>
      </c>
      <c r="L260" s="17" t="n">
        <v>350</v>
      </c>
      <c r="M260" s="24" t="n">
        <f aca="false">K260+L260</f>
        <v>415</v>
      </c>
      <c r="N260" s="23" t="n">
        <f aca="false">O260*P260</f>
        <v>146</v>
      </c>
      <c r="O260" s="17" t="n">
        <f aca="false">H260-I260</f>
        <v>73</v>
      </c>
      <c r="P260" s="26" t="n">
        <v>2</v>
      </c>
      <c r="Q260" s="17" t="s">
        <v>20</v>
      </c>
    </row>
    <row r="261" customFormat="false" ht="13.8" hidden="false" customHeight="false" outlineLevel="0" collapsed="false">
      <c r="A261" s="17" t="s">
        <v>41</v>
      </c>
      <c r="B261" s="17" t="s">
        <v>42</v>
      </c>
      <c r="C261" s="18" t="n">
        <v>43017</v>
      </c>
      <c r="D261" s="19" t="n">
        <v>43012</v>
      </c>
      <c r="E261" s="20" t="s">
        <v>63</v>
      </c>
      <c r="F261" s="22" t="n">
        <f aca="false">C261-D261</f>
        <v>5</v>
      </c>
      <c r="G261" s="22" t="n">
        <v>13</v>
      </c>
      <c r="H261" s="22" t="n">
        <v>11887</v>
      </c>
      <c r="I261" s="22" t="n">
        <v>11767</v>
      </c>
      <c r="J261" s="17" t="n">
        <v>445</v>
      </c>
      <c r="K261" s="24" t="n">
        <v>210</v>
      </c>
      <c r="L261" s="17" t="n">
        <v>0</v>
      </c>
      <c r="M261" s="24" t="n">
        <f aca="false">K261+L261</f>
        <v>210</v>
      </c>
      <c r="N261" s="23" t="n">
        <f aca="false">O261*P261</f>
        <v>240</v>
      </c>
      <c r="O261" s="17" t="n">
        <f aca="false">H261-I261</f>
        <v>120</v>
      </c>
      <c r="P261" s="26" t="n">
        <v>2</v>
      </c>
      <c r="Q261" s="17" t="s">
        <v>20</v>
      </c>
    </row>
    <row r="262" customFormat="false" ht="13.8" hidden="false" customHeight="false" outlineLevel="0" collapsed="false">
      <c r="A262" s="17" t="s">
        <v>41</v>
      </c>
      <c r="B262" s="17" t="s">
        <v>42</v>
      </c>
      <c r="C262" s="18" t="n">
        <v>43012</v>
      </c>
      <c r="D262" s="19" t="n">
        <v>43009</v>
      </c>
      <c r="E262" s="20" t="s">
        <v>63</v>
      </c>
      <c r="F262" s="22" t="n">
        <f aca="false">C262-D262</f>
        <v>3</v>
      </c>
      <c r="G262" s="22" t="n">
        <v>13</v>
      </c>
      <c r="H262" s="22" t="n">
        <v>11767</v>
      </c>
      <c r="I262" s="22" t="n">
        <v>11691</v>
      </c>
      <c r="J262" s="17" t="n">
        <v>245</v>
      </c>
      <c r="K262" s="24" t="n">
        <v>95</v>
      </c>
      <c r="L262" s="17" t="n">
        <v>350</v>
      </c>
      <c r="M262" s="24" t="n">
        <f aca="false">K262+L262</f>
        <v>445</v>
      </c>
      <c r="N262" s="23" t="n">
        <f aca="false">O262*P262</f>
        <v>152</v>
      </c>
      <c r="O262" s="17" t="n">
        <f aca="false">H262-I262</f>
        <v>76</v>
      </c>
      <c r="P262" s="26" t="n">
        <v>2</v>
      </c>
      <c r="Q262" s="17" t="s">
        <v>20</v>
      </c>
    </row>
    <row r="263" customFormat="false" ht="13.8" hidden="false" customHeight="false" outlineLevel="0" collapsed="false">
      <c r="A263" s="17" t="s">
        <v>41</v>
      </c>
      <c r="B263" s="17" t="s">
        <v>42</v>
      </c>
      <c r="C263" s="18" t="n">
        <v>43009</v>
      </c>
      <c r="D263" s="19" t="n">
        <v>43005</v>
      </c>
      <c r="E263" s="20" t="s">
        <v>63</v>
      </c>
      <c r="F263" s="22" t="n">
        <f aca="false">C263-D263</f>
        <v>4</v>
      </c>
      <c r="G263" s="22" t="n">
        <v>13</v>
      </c>
      <c r="H263" s="22" t="n">
        <v>11691</v>
      </c>
      <c r="I263" s="22" t="n">
        <v>11600</v>
      </c>
      <c r="J263" s="17" t="n">
        <v>275</v>
      </c>
      <c r="K263" s="24" t="n">
        <v>95</v>
      </c>
      <c r="L263" s="17" t="n">
        <v>150</v>
      </c>
      <c r="M263" s="24" t="n">
        <f aca="false">K263+L263</f>
        <v>245</v>
      </c>
      <c r="N263" s="23" t="n">
        <f aca="false">O263*P263</f>
        <v>182</v>
      </c>
      <c r="O263" s="17" t="n">
        <f aca="false">H263-I263</f>
        <v>91</v>
      </c>
      <c r="P263" s="26" t="n">
        <v>2</v>
      </c>
      <c r="Q263" s="17" t="s">
        <v>20</v>
      </c>
    </row>
    <row r="264" customFormat="false" ht="13.8" hidden="false" customHeight="false" outlineLevel="0" collapsed="false">
      <c r="A264" s="17" t="s">
        <v>49</v>
      </c>
      <c r="B264" s="17" t="s">
        <v>108</v>
      </c>
      <c r="C264" s="18" t="n">
        <v>43038</v>
      </c>
      <c r="D264" s="19" t="n">
        <v>43032</v>
      </c>
      <c r="E264" s="20" t="s">
        <v>63</v>
      </c>
      <c r="F264" s="22" t="n">
        <f aca="false">C264-D264</f>
        <v>6</v>
      </c>
      <c r="G264" s="22" t="n">
        <v>9</v>
      </c>
      <c r="H264" s="22" t="n">
        <v>15290</v>
      </c>
      <c r="I264" s="22" t="n">
        <v>15148</v>
      </c>
      <c r="J264" s="17" t="n">
        <v>590</v>
      </c>
      <c r="K264" s="24" t="n">
        <v>350</v>
      </c>
      <c r="L264" s="17" t="n">
        <v>300</v>
      </c>
      <c r="M264" s="24" t="n">
        <f aca="false">K264+L264</f>
        <v>650</v>
      </c>
      <c r="N264" s="23" t="n">
        <f aca="false">O264*P264</f>
        <v>284</v>
      </c>
      <c r="O264" s="17" t="n">
        <f aca="false">H264-I264</f>
        <v>142</v>
      </c>
      <c r="P264" s="26" t="n">
        <v>2</v>
      </c>
      <c r="Q264" s="17" t="s">
        <v>20</v>
      </c>
    </row>
    <row r="265" customFormat="false" ht="13.8" hidden="false" customHeight="false" outlineLevel="0" collapsed="false">
      <c r="A265" s="17" t="s">
        <v>49</v>
      </c>
      <c r="B265" s="17" t="s">
        <v>108</v>
      </c>
      <c r="C265" s="18" t="n">
        <v>43035</v>
      </c>
      <c r="D265" s="19" t="n">
        <v>43030</v>
      </c>
      <c r="E265" s="20" t="s">
        <v>63</v>
      </c>
      <c r="F265" s="22" t="n">
        <f aca="false">C265-D265</f>
        <v>5</v>
      </c>
      <c r="G265" s="22" t="n">
        <v>9</v>
      </c>
      <c r="H265" s="22" t="n">
        <v>14669</v>
      </c>
      <c r="I265" s="22" t="n">
        <v>14551</v>
      </c>
      <c r="J265" s="17" t="n">
        <v>455</v>
      </c>
      <c r="K265" s="24" t="n">
        <v>255</v>
      </c>
      <c r="L265" s="17" t="n">
        <v>300</v>
      </c>
      <c r="M265" s="24" t="n">
        <f aca="false">K265+L265</f>
        <v>555</v>
      </c>
      <c r="N265" s="23" t="n">
        <f aca="false">O265*P265</f>
        <v>236</v>
      </c>
      <c r="O265" s="17" t="n">
        <f aca="false">H265-I265</f>
        <v>118</v>
      </c>
      <c r="P265" s="26" t="n">
        <v>2</v>
      </c>
      <c r="Q265" s="17" t="s">
        <v>20</v>
      </c>
    </row>
    <row r="266" customFormat="false" ht="13.8" hidden="false" customHeight="false" outlineLevel="0" collapsed="false">
      <c r="A266" s="17" t="s">
        <v>49</v>
      </c>
      <c r="B266" s="17" t="s">
        <v>98</v>
      </c>
      <c r="C266" s="18" t="n">
        <v>43034</v>
      </c>
      <c r="D266" s="19" t="n">
        <v>43029</v>
      </c>
      <c r="E266" s="20" t="s">
        <v>63</v>
      </c>
      <c r="F266" s="22" t="n">
        <f aca="false">C266-D266</f>
        <v>5</v>
      </c>
      <c r="G266" s="22" t="n">
        <v>9</v>
      </c>
      <c r="H266" s="22" t="n">
        <v>16359</v>
      </c>
      <c r="I266" s="22" t="n">
        <v>16242</v>
      </c>
      <c r="J266" s="17" t="n">
        <v>600</v>
      </c>
      <c r="K266" s="24" t="n">
        <v>400</v>
      </c>
      <c r="L266" s="17" t="n">
        <v>200</v>
      </c>
      <c r="M266" s="24" t="n">
        <f aca="false">K266+L266</f>
        <v>600</v>
      </c>
      <c r="N266" s="23" t="n">
        <f aca="false">O266*P266</f>
        <v>234</v>
      </c>
      <c r="O266" s="17" t="n">
        <f aca="false">H266-I266</f>
        <v>117</v>
      </c>
      <c r="P266" s="26" t="n">
        <v>2</v>
      </c>
      <c r="Q266" s="17" t="s">
        <v>20</v>
      </c>
    </row>
    <row r="267" customFormat="false" ht="13.8" hidden="false" customHeight="false" outlineLevel="0" collapsed="false">
      <c r="A267" s="17" t="s">
        <v>49</v>
      </c>
      <c r="B267" s="17" t="s">
        <v>98</v>
      </c>
      <c r="C267" s="18" t="n">
        <v>43034</v>
      </c>
      <c r="D267" s="19" t="n">
        <v>43029</v>
      </c>
      <c r="E267" s="20" t="s">
        <v>63</v>
      </c>
      <c r="F267" s="22" t="n">
        <f aca="false">C267-D267</f>
        <v>5</v>
      </c>
      <c r="G267" s="22" t="n">
        <v>9</v>
      </c>
      <c r="H267" s="22" t="n">
        <v>16481</v>
      </c>
      <c r="I267" s="22" t="n">
        <v>16362</v>
      </c>
      <c r="J267" s="17" t="n">
        <v>500</v>
      </c>
      <c r="K267" s="24" t="n">
        <v>300</v>
      </c>
      <c r="L267" s="17" t="n">
        <v>250</v>
      </c>
      <c r="M267" s="24" t="n">
        <f aca="false">K267+L267</f>
        <v>550</v>
      </c>
      <c r="N267" s="23" t="n">
        <f aca="false">O267*P267</f>
        <v>238</v>
      </c>
      <c r="O267" s="17" t="n">
        <f aca="false">H267-I267</f>
        <v>119</v>
      </c>
      <c r="P267" s="26" t="n">
        <v>2</v>
      </c>
      <c r="Q267" s="17" t="s">
        <v>20</v>
      </c>
    </row>
    <row r="268" customFormat="false" ht="13.8" hidden="false" customHeight="false" outlineLevel="0" collapsed="false">
      <c r="A268" s="17" t="s">
        <v>49</v>
      </c>
      <c r="B268" s="17" t="s">
        <v>98</v>
      </c>
      <c r="C268" s="18" t="n">
        <v>43032</v>
      </c>
      <c r="D268" s="19" t="n">
        <v>43025</v>
      </c>
      <c r="E268" s="20" t="s">
        <v>63</v>
      </c>
      <c r="F268" s="21" t="n">
        <f aca="false">+C268-D268</f>
        <v>7</v>
      </c>
      <c r="G268" s="22" t="n">
        <v>9</v>
      </c>
      <c r="H268" s="22" t="n">
        <v>15148</v>
      </c>
      <c r="I268" s="22" t="n">
        <v>14979</v>
      </c>
      <c r="J268" s="17" t="n">
        <v>575</v>
      </c>
      <c r="K268" s="24" t="n">
        <v>290</v>
      </c>
      <c r="L268" s="17" t="n">
        <v>300</v>
      </c>
      <c r="M268" s="24" t="n">
        <f aca="false">+K268+L268</f>
        <v>590</v>
      </c>
      <c r="N268" s="23" t="n">
        <f aca="false">O268*P268</f>
        <v>338</v>
      </c>
      <c r="O268" s="17" t="n">
        <f aca="false">H268-I268</f>
        <v>169</v>
      </c>
      <c r="P268" s="26" t="n">
        <v>2</v>
      </c>
      <c r="Q268" s="17" t="s">
        <v>20</v>
      </c>
    </row>
    <row r="269" customFormat="false" ht="13.8" hidden="false" customHeight="false" outlineLevel="0" collapsed="false">
      <c r="A269" s="17" t="s">
        <v>49</v>
      </c>
      <c r="B269" s="17" t="s">
        <v>98</v>
      </c>
      <c r="C269" s="18" t="n">
        <v>43030</v>
      </c>
      <c r="D269" s="19" t="n">
        <v>43024</v>
      </c>
      <c r="E269" s="20" t="s">
        <v>63</v>
      </c>
      <c r="F269" s="21" t="n">
        <f aca="false">+C269-D269</f>
        <v>6</v>
      </c>
      <c r="G269" s="22" t="n">
        <v>9</v>
      </c>
      <c r="H269" s="22" t="n">
        <v>14551</v>
      </c>
      <c r="I269" s="22" t="n">
        <v>14415</v>
      </c>
      <c r="J269" s="17" t="n">
        <v>685</v>
      </c>
      <c r="K269" s="23" t="n">
        <v>455</v>
      </c>
      <c r="L269" s="17" t="n">
        <v>0</v>
      </c>
      <c r="M269" s="24" t="n">
        <f aca="false">+K269+L269</f>
        <v>455</v>
      </c>
      <c r="N269" s="23" t="n">
        <f aca="false">O269*P269</f>
        <v>272</v>
      </c>
      <c r="O269" s="17" t="n">
        <f aca="false">H269-I269</f>
        <v>136</v>
      </c>
      <c r="P269" s="26" t="n">
        <v>2</v>
      </c>
      <c r="Q269" s="17" t="s">
        <v>20</v>
      </c>
    </row>
    <row r="270" customFormat="false" ht="13.8" hidden="false" customHeight="false" outlineLevel="0" collapsed="false">
      <c r="A270" s="17" t="s">
        <v>49</v>
      </c>
      <c r="B270" s="17" t="s">
        <v>98</v>
      </c>
      <c r="C270" s="18" t="n">
        <v>43029</v>
      </c>
      <c r="D270" s="19" t="n">
        <v>43023</v>
      </c>
      <c r="E270" s="20" t="s">
        <v>63</v>
      </c>
      <c r="F270" s="21" t="n">
        <f aca="false">+C270-D270</f>
        <v>6</v>
      </c>
      <c r="G270" s="22" t="n">
        <v>9</v>
      </c>
      <c r="H270" s="22" t="n">
        <v>16242</v>
      </c>
      <c r="I270" s="22" t="n">
        <v>16097</v>
      </c>
      <c r="J270" s="17" t="n">
        <v>395</v>
      </c>
      <c r="K270" s="23" t="n">
        <v>150</v>
      </c>
      <c r="L270" s="17" t="n">
        <v>450</v>
      </c>
      <c r="M270" s="24" t="n">
        <f aca="false">+K270+L270</f>
        <v>600</v>
      </c>
      <c r="N270" s="23" t="n">
        <f aca="false">O270*P270</f>
        <v>290</v>
      </c>
      <c r="O270" s="17" t="n">
        <f aca="false">H270-I270</f>
        <v>145</v>
      </c>
      <c r="P270" s="26" t="n">
        <v>2</v>
      </c>
      <c r="Q270" s="17" t="s">
        <v>20</v>
      </c>
    </row>
    <row r="271" customFormat="false" ht="13.8" hidden="false" customHeight="false" outlineLevel="0" collapsed="false">
      <c r="A271" s="17" t="s">
        <v>49</v>
      </c>
      <c r="B271" s="17" t="s">
        <v>98</v>
      </c>
      <c r="C271" s="18" t="n">
        <v>43029</v>
      </c>
      <c r="D271" s="19" t="n">
        <v>43023</v>
      </c>
      <c r="E271" s="20" t="s">
        <v>63</v>
      </c>
      <c r="F271" s="21" t="n">
        <f aca="false">+C271-D271</f>
        <v>6</v>
      </c>
      <c r="G271" s="22" t="n">
        <v>9</v>
      </c>
      <c r="H271" s="22" t="n">
        <v>16362</v>
      </c>
      <c r="I271" s="22" t="n">
        <v>16217</v>
      </c>
      <c r="J271" s="17" t="n">
        <v>345</v>
      </c>
      <c r="K271" s="23" t="n">
        <v>100</v>
      </c>
      <c r="L271" s="17" t="n">
        <v>400</v>
      </c>
      <c r="M271" s="24" t="n">
        <f aca="false">+K271+L271</f>
        <v>500</v>
      </c>
      <c r="N271" s="23" t="n">
        <f aca="false">O271*P271</f>
        <v>290</v>
      </c>
      <c r="O271" s="17" t="n">
        <f aca="false">H271-I271</f>
        <v>145</v>
      </c>
      <c r="P271" s="26" t="n">
        <v>2</v>
      </c>
      <c r="Q271" s="17" t="s">
        <v>20</v>
      </c>
    </row>
    <row r="272" customFormat="false" ht="13.8" hidden="false" customHeight="false" outlineLevel="0" collapsed="false">
      <c r="A272" s="17" t="s">
        <v>49</v>
      </c>
      <c r="B272" s="17" t="s">
        <v>98</v>
      </c>
      <c r="C272" s="18" t="n">
        <v>43025</v>
      </c>
      <c r="D272" s="19" t="n">
        <v>43013</v>
      </c>
      <c r="E272" s="20" t="s">
        <v>63</v>
      </c>
      <c r="F272" s="21" t="n">
        <f aca="false">+C272-D272</f>
        <v>12</v>
      </c>
      <c r="G272" s="22" t="n">
        <v>9</v>
      </c>
      <c r="H272" s="22" t="n">
        <v>14979</v>
      </c>
      <c r="I272" s="22" t="n">
        <v>14696</v>
      </c>
      <c r="J272" s="17" t="n">
        <v>610</v>
      </c>
      <c r="K272" s="23" t="n">
        <v>125</v>
      </c>
      <c r="L272" s="17" t="n">
        <v>450</v>
      </c>
      <c r="M272" s="24" t="n">
        <f aca="false">+K272+L272</f>
        <v>575</v>
      </c>
      <c r="N272" s="23" t="n">
        <f aca="false">O272*P272</f>
        <v>566</v>
      </c>
      <c r="O272" s="17" t="n">
        <f aca="false">H272-I272</f>
        <v>283</v>
      </c>
      <c r="P272" s="26" t="n">
        <v>2</v>
      </c>
      <c r="Q272" s="17" t="s">
        <v>20</v>
      </c>
    </row>
    <row r="273" customFormat="false" ht="13.8" hidden="false" customHeight="false" outlineLevel="0" collapsed="false">
      <c r="A273" s="17" t="s">
        <v>49</v>
      </c>
      <c r="B273" s="29" t="s">
        <v>50</v>
      </c>
      <c r="C273" s="18" t="n">
        <v>43024</v>
      </c>
      <c r="D273" s="19" t="n">
        <v>43020</v>
      </c>
      <c r="E273" s="20" t="s">
        <v>63</v>
      </c>
      <c r="F273" s="21" t="n">
        <f aca="false">+C273-D273</f>
        <v>4</v>
      </c>
      <c r="G273" s="22" t="n">
        <v>9</v>
      </c>
      <c r="H273" s="22" t="n">
        <v>14415</v>
      </c>
      <c r="I273" s="22" t="n">
        <v>14314</v>
      </c>
      <c r="J273" s="17" t="n">
        <v>655</v>
      </c>
      <c r="K273" s="23" t="n">
        <v>485</v>
      </c>
      <c r="L273" s="17" t="n">
        <v>200</v>
      </c>
      <c r="M273" s="24" t="n">
        <f aca="false">+K273+L273</f>
        <v>685</v>
      </c>
      <c r="N273" s="23" t="n">
        <f aca="false">O273*P273</f>
        <v>202</v>
      </c>
      <c r="O273" s="17" t="n">
        <f aca="false">H273-I273</f>
        <v>101</v>
      </c>
      <c r="P273" s="26" t="n">
        <v>2</v>
      </c>
      <c r="Q273" s="17" t="s">
        <v>20</v>
      </c>
    </row>
    <row r="274" customFormat="false" ht="13.8" hidden="false" customHeight="false" outlineLevel="0" collapsed="false">
      <c r="A274" s="17" t="s">
        <v>49</v>
      </c>
      <c r="B274" s="17" t="s">
        <v>50</v>
      </c>
      <c r="C274" s="18" t="n">
        <v>43023</v>
      </c>
      <c r="D274" s="19" t="n">
        <v>43016</v>
      </c>
      <c r="E274" s="20" t="s">
        <v>63</v>
      </c>
      <c r="F274" s="21" t="n">
        <f aca="false">+C274-D274</f>
        <v>7</v>
      </c>
      <c r="G274" s="22" t="n">
        <v>9</v>
      </c>
      <c r="H274" s="22" t="n">
        <v>16097</v>
      </c>
      <c r="I274" s="22" t="n">
        <v>15957</v>
      </c>
      <c r="J274" s="17" t="n">
        <v>480</v>
      </c>
      <c r="K274" s="23" t="n">
        <v>245</v>
      </c>
      <c r="L274" s="17" t="n">
        <v>150</v>
      </c>
      <c r="M274" s="24" t="n">
        <f aca="false">+K274+L274</f>
        <v>395</v>
      </c>
      <c r="N274" s="23" t="n">
        <f aca="false">O274*P274</f>
        <v>280</v>
      </c>
      <c r="O274" s="17" t="n">
        <f aca="false">H274-I274</f>
        <v>140</v>
      </c>
      <c r="P274" s="26" t="n">
        <v>2</v>
      </c>
      <c r="Q274" s="17" t="s">
        <v>20</v>
      </c>
    </row>
    <row r="275" customFormat="false" ht="13.8" hidden="false" customHeight="false" outlineLevel="0" collapsed="false">
      <c r="A275" s="17" t="s">
        <v>49</v>
      </c>
      <c r="B275" s="17" t="s">
        <v>50</v>
      </c>
      <c r="C275" s="18" t="n">
        <v>43023</v>
      </c>
      <c r="D275" s="19" t="n">
        <v>43016</v>
      </c>
      <c r="E275" s="20" t="s">
        <v>63</v>
      </c>
      <c r="F275" s="21" t="n">
        <f aca="false">+C275-D275</f>
        <v>7</v>
      </c>
      <c r="G275" s="22" t="n">
        <v>9</v>
      </c>
      <c r="H275" s="22" t="n">
        <v>16217</v>
      </c>
      <c r="I275" s="22" t="n">
        <v>16078</v>
      </c>
      <c r="J275" s="17" t="n">
        <v>380</v>
      </c>
      <c r="K275" s="23" t="n">
        <v>145</v>
      </c>
      <c r="L275" s="17" t="n">
        <v>200</v>
      </c>
      <c r="M275" s="24" t="n">
        <f aca="false">+K275+L275</f>
        <v>345</v>
      </c>
      <c r="N275" s="23" t="n">
        <f aca="false">O275*P275</f>
        <v>278</v>
      </c>
      <c r="O275" s="17" t="n">
        <f aca="false">H275-I275</f>
        <v>139</v>
      </c>
      <c r="P275" s="26" t="n">
        <v>2</v>
      </c>
      <c r="Q275" s="17" t="s">
        <v>20</v>
      </c>
    </row>
    <row r="276" customFormat="false" ht="13.8" hidden="false" customHeight="false" outlineLevel="0" collapsed="false">
      <c r="A276" s="17" t="s">
        <v>49</v>
      </c>
      <c r="B276" s="17" t="s">
        <v>50</v>
      </c>
      <c r="C276" s="18" t="n">
        <v>43020</v>
      </c>
      <c r="D276" s="19" t="n">
        <v>43014</v>
      </c>
      <c r="E276" s="20" t="s">
        <v>63</v>
      </c>
      <c r="F276" s="21" t="n">
        <f aca="false">+C276-D276</f>
        <v>6</v>
      </c>
      <c r="G276" s="22" t="n">
        <v>9</v>
      </c>
      <c r="H276" s="22" t="n">
        <v>14314</v>
      </c>
      <c r="I276" s="22" t="n">
        <v>14166</v>
      </c>
      <c r="J276" s="17" t="n">
        <v>405</v>
      </c>
      <c r="K276" s="23" t="n">
        <v>155</v>
      </c>
      <c r="L276" s="17" t="n">
        <v>500</v>
      </c>
      <c r="M276" s="24" t="n">
        <f aca="false">+K276+L276</f>
        <v>655</v>
      </c>
      <c r="N276" s="23" t="n">
        <f aca="false">O276*P276</f>
        <v>296</v>
      </c>
      <c r="O276" s="17" t="n">
        <f aca="false">H276-I276</f>
        <v>148</v>
      </c>
      <c r="P276" s="26" t="n">
        <v>2</v>
      </c>
      <c r="Q276" s="17" t="s">
        <v>20</v>
      </c>
    </row>
    <row r="277" customFormat="false" ht="13.8" hidden="false" customHeight="false" outlineLevel="0" collapsed="false">
      <c r="A277" s="17" t="s">
        <v>49</v>
      </c>
      <c r="B277" s="17" t="s">
        <v>50</v>
      </c>
      <c r="C277" s="18" t="n">
        <v>43016</v>
      </c>
      <c r="D277" s="19" t="n">
        <v>43007</v>
      </c>
      <c r="E277" s="20" t="s">
        <v>63</v>
      </c>
      <c r="F277" s="21" t="n">
        <f aca="false">+C277-D277</f>
        <v>9</v>
      </c>
      <c r="G277" s="22" t="n">
        <v>9</v>
      </c>
      <c r="H277" s="22" t="n">
        <v>15957</v>
      </c>
      <c r="I277" s="22" t="n">
        <v>15720</v>
      </c>
      <c r="J277" s="17" t="n">
        <v>885</v>
      </c>
      <c r="K277" s="24" t="n">
        <v>480</v>
      </c>
      <c r="L277" s="17" t="n">
        <v>0</v>
      </c>
      <c r="M277" s="24" t="n">
        <f aca="false">+K277+L277</f>
        <v>480</v>
      </c>
      <c r="N277" s="23" t="n">
        <f aca="false">O277*P277</f>
        <v>474</v>
      </c>
      <c r="O277" s="17" t="n">
        <f aca="false">H277-I277</f>
        <v>237</v>
      </c>
      <c r="P277" s="26" t="n">
        <v>2</v>
      </c>
      <c r="Q277" s="17" t="s">
        <v>20</v>
      </c>
    </row>
    <row r="278" customFormat="false" ht="13.8" hidden="false" customHeight="false" outlineLevel="0" collapsed="false">
      <c r="A278" s="17" t="s">
        <v>49</v>
      </c>
      <c r="B278" s="17" t="s">
        <v>50</v>
      </c>
      <c r="C278" s="18" t="n">
        <v>43016</v>
      </c>
      <c r="D278" s="19" t="n">
        <v>43007</v>
      </c>
      <c r="E278" s="20" t="s">
        <v>63</v>
      </c>
      <c r="F278" s="21" t="n">
        <f aca="false">+C278-D278</f>
        <v>9</v>
      </c>
      <c r="G278" s="22" t="n">
        <v>9</v>
      </c>
      <c r="H278" s="22" t="n">
        <v>16078</v>
      </c>
      <c r="I278" s="22" t="n">
        <v>15838</v>
      </c>
      <c r="J278" s="17" t="n">
        <v>690</v>
      </c>
      <c r="K278" s="24" t="n">
        <v>280</v>
      </c>
      <c r="L278" s="17" t="n">
        <v>100</v>
      </c>
      <c r="M278" s="24" t="n">
        <f aca="false">+K278+L278</f>
        <v>380</v>
      </c>
      <c r="N278" s="23" t="n">
        <f aca="false">O278*P278</f>
        <v>480</v>
      </c>
      <c r="O278" s="17" t="n">
        <f aca="false">H278-I278</f>
        <v>240</v>
      </c>
      <c r="P278" s="26" t="n">
        <v>2</v>
      </c>
      <c r="Q278" s="17" t="s">
        <v>20</v>
      </c>
    </row>
    <row r="279" customFormat="false" ht="13.8" hidden="false" customHeight="false" outlineLevel="0" collapsed="false">
      <c r="A279" s="17" t="s">
        <v>49</v>
      </c>
      <c r="B279" s="17" t="s">
        <v>50</v>
      </c>
      <c r="C279" s="18" t="n">
        <v>43014</v>
      </c>
      <c r="D279" s="19" t="n">
        <v>43006</v>
      </c>
      <c r="E279" s="20" t="s">
        <v>63</v>
      </c>
      <c r="F279" s="21" t="n">
        <f aca="false">+C279-D279</f>
        <v>8</v>
      </c>
      <c r="G279" s="22" t="n">
        <v>9</v>
      </c>
      <c r="H279" s="22" t="n">
        <v>14166</v>
      </c>
      <c r="I279" s="22" t="n">
        <v>13983</v>
      </c>
      <c r="J279" s="17" t="n">
        <v>570</v>
      </c>
      <c r="K279" s="24" t="n">
        <v>255</v>
      </c>
      <c r="L279" s="17" t="n">
        <v>150</v>
      </c>
      <c r="M279" s="24" t="n">
        <f aca="false">+K279+L279</f>
        <v>405</v>
      </c>
      <c r="N279" s="23" t="n">
        <f aca="false">O279*P279</f>
        <v>366</v>
      </c>
      <c r="O279" s="17" t="n">
        <f aca="false">H279-I279</f>
        <v>183</v>
      </c>
      <c r="P279" s="26" t="n">
        <v>2</v>
      </c>
      <c r="Q279" s="17" t="s">
        <v>20</v>
      </c>
    </row>
    <row r="280" customFormat="false" ht="13.8" hidden="false" customHeight="false" outlineLevel="0" collapsed="false">
      <c r="A280" s="17" t="s">
        <v>49</v>
      </c>
      <c r="B280" s="17" t="s">
        <v>50</v>
      </c>
      <c r="C280" s="18" t="n">
        <v>43013</v>
      </c>
      <c r="D280" s="19" t="n">
        <v>43001</v>
      </c>
      <c r="E280" s="20" t="s">
        <v>63</v>
      </c>
      <c r="F280" s="21" t="n">
        <f aca="false">+C280-D280</f>
        <v>12</v>
      </c>
      <c r="G280" s="22" t="n">
        <v>9</v>
      </c>
      <c r="H280" s="22" t="n">
        <v>14696</v>
      </c>
      <c r="I280" s="22" t="n">
        <v>14404</v>
      </c>
      <c r="J280" s="17" t="n">
        <v>590</v>
      </c>
      <c r="K280" s="24" t="n">
        <v>110</v>
      </c>
      <c r="L280" s="17" t="n">
        <v>500</v>
      </c>
      <c r="M280" s="24" t="n">
        <f aca="false">+K280+L280</f>
        <v>610</v>
      </c>
      <c r="N280" s="23" t="n">
        <f aca="false">O280*P280</f>
        <v>584</v>
      </c>
      <c r="O280" s="17" t="n">
        <f aca="false">H280-I280</f>
        <v>292</v>
      </c>
      <c r="P280" s="26" t="n">
        <v>2</v>
      </c>
      <c r="Q280" s="17" t="s">
        <v>20</v>
      </c>
    </row>
    <row r="281" customFormat="false" ht="13.8" hidden="false" customHeight="false" outlineLevel="0" collapsed="false">
      <c r="A281" s="17" t="s">
        <v>31</v>
      </c>
      <c r="B281" s="17" t="s">
        <v>102</v>
      </c>
      <c r="C281" s="18" t="n">
        <v>43033</v>
      </c>
      <c r="D281" s="19" t="n">
        <v>43024</v>
      </c>
      <c r="E281" s="20" t="s">
        <v>63</v>
      </c>
      <c r="F281" s="22" t="n">
        <f aca="false">C281-D281</f>
        <v>9</v>
      </c>
      <c r="G281" s="22" t="n">
        <v>9</v>
      </c>
      <c r="H281" s="22" t="n">
        <v>24956</v>
      </c>
      <c r="I281" s="22" t="n">
        <v>24738</v>
      </c>
      <c r="J281" s="17" t="n">
        <v>645</v>
      </c>
      <c r="K281" s="24" t="n">
        <v>290</v>
      </c>
      <c r="L281" s="17" t="n">
        <v>320</v>
      </c>
      <c r="M281" s="24" t="n">
        <f aca="false">K281+L281</f>
        <v>610</v>
      </c>
      <c r="N281" s="23" t="n">
        <f aca="false">O281*P281</f>
        <v>436</v>
      </c>
      <c r="O281" s="17" t="n">
        <f aca="false">H281-I281</f>
        <v>218</v>
      </c>
      <c r="P281" s="26" t="n">
        <v>2</v>
      </c>
      <c r="Q281" s="17" t="s">
        <v>20</v>
      </c>
    </row>
    <row r="282" customFormat="false" ht="13.8" hidden="false" customHeight="false" outlineLevel="0" collapsed="false">
      <c r="A282" s="17" t="s">
        <v>31</v>
      </c>
      <c r="B282" s="17" t="s">
        <v>32</v>
      </c>
      <c r="C282" s="18" t="n">
        <v>43024</v>
      </c>
      <c r="D282" s="19" t="n">
        <v>43013</v>
      </c>
      <c r="E282" s="20" t="s">
        <v>63</v>
      </c>
      <c r="F282" s="22" t="n">
        <f aca="false">C282-D282</f>
        <v>11</v>
      </c>
      <c r="G282" s="22" t="n">
        <v>9</v>
      </c>
      <c r="H282" s="22" t="n">
        <v>24738</v>
      </c>
      <c r="I282" s="22" t="n">
        <v>24471</v>
      </c>
      <c r="J282" s="17" t="n">
        <v>702</v>
      </c>
      <c r="K282" s="23" t="n">
        <v>320</v>
      </c>
      <c r="L282" s="17" t="n">
        <v>325</v>
      </c>
      <c r="M282" s="24" t="n">
        <f aca="false">K282+L282</f>
        <v>645</v>
      </c>
      <c r="N282" s="23" t="n">
        <f aca="false">O282*P282</f>
        <v>534</v>
      </c>
      <c r="O282" s="17" t="n">
        <f aca="false">H282-I282</f>
        <v>267</v>
      </c>
      <c r="P282" s="26" t="n">
        <v>2</v>
      </c>
      <c r="Q282" s="17" t="s">
        <v>20</v>
      </c>
    </row>
    <row r="283" customFormat="false" ht="13.8" hidden="false" customHeight="false" outlineLevel="0" collapsed="false">
      <c r="A283" s="17" t="s">
        <v>31</v>
      </c>
      <c r="B283" s="17" t="s">
        <v>32</v>
      </c>
      <c r="C283" s="18" t="n">
        <v>43013</v>
      </c>
      <c r="D283" s="19" t="n">
        <v>43003</v>
      </c>
      <c r="E283" s="20" t="s">
        <v>63</v>
      </c>
      <c r="F283" s="22" t="n">
        <f aca="false">C283-D283</f>
        <v>10</v>
      </c>
      <c r="G283" s="22" t="n">
        <v>9</v>
      </c>
      <c r="H283" s="22" t="n">
        <v>24471</v>
      </c>
      <c r="I283" s="22" t="n">
        <v>24231</v>
      </c>
      <c r="J283" s="17" t="n">
        <v>685</v>
      </c>
      <c r="K283" s="24" t="n">
        <v>302</v>
      </c>
      <c r="L283" s="17" t="n">
        <v>400</v>
      </c>
      <c r="M283" s="24" t="n">
        <f aca="false">K283+L283</f>
        <v>702</v>
      </c>
      <c r="N283" s="23" t="n">
        <f aca="false">O283*P283</f>
        <v>480</v>
      </c>
      <c r="O283" s="17" t="n">
        <f aca="false">H283-I283</f>
        <v>240</v>
      </c>
      <c r="P283" s="26" t="n">
        <v>2</v>
      </c>
      <c r="Q283" s="17" t="s">
        <v>20</v>
      </c>
    </row>
    <row r="284" customFormat="false" ht="13.8" hidden="false" customHeight="false" outlineLevel="0" collapsed="false">
      <c r="A284" s="17" t="s">
        <v>33</v>
      </c>
      <c r="B284" s="27" t="s">
        <v>104</v>
      </c>
      <c r="C284" s="18" t="n">
        <v>43038</v>
      </c>
      <c r="D284" s="19" t="n">
        <v>43030</v>
      </c>
      <c r="E284" s="20" t="s">
        <v>63</v>
      </c>
      <c r="F284" s="22" t="n">
        <f aca="false">C284-D284</f>
        <v>8</v>
      </c>
      <c r="G284" s="22" t="n">
        <v>12.5</v>
      </c>
      <c r="H284" s="22" t="n">
        <v>11328</v>
      </c>
      <c r="I284" s="22" t="n">
        <v>11132</v>
      </c>
      <c r="J284" s="17" t="n">
        <v>592</v>
      </c>
      <c r="K284" s="24" t="n">
        <v>220</v>
      </c>
      <c r="L284" s="17" t="n">
        <v>600</v>
      </c>
      <c r="M284" s="24" t="n">
        <f aca="false">K284+L284</f>
        <v>820</v>
      </c>
      <c r="N284" s="23" t="n">
        <f aca="false">O284*P284</f>
        <v>392</v>
      </c>
      <c r="O284" s="17" t="n">
        <f aca="false">H284-I284</f>
        <v>196</v>
      </c>
      <c r="P284" s="26" t="n">
        <v>2</v>
      </c>
      <c r="Q284" s="17" t="s">
        <v>20</v>
      </c>
    </row>
    <row r="285" customFormat="false" ht="13.8" hidden="false" customHeight="false" outlineLevel="0" collapsed="false">
      <c r="A285" s="17" t="s">
        <v>33</v>
      </c>
      <c r="B285" s="29" t="s">
        <v>104</v>
      </c>
      <c r="C285" s="18" t="n">
        <v>43030</v>
      </c>
      <c r="D285" s="19" t="n">
        <v>43027</v>
      </c>
      <c r="E285" s="20" t="s">
        <v>63</v>
      </c>
      <c r="F285" s="22" t="n">
        <f aca="false">C285-D285</f>
        <v>3</v>
      </c>
      <c r="G285" s="22" t="n">
        <v>12.5</v>
      </c>
      <c r="H285" s="22" t="n">
        <v>11132</v>
      </c>
      <c r="I285" s="22" t="n">
        <v>11062</v>
      </c>
      <c r="J285" s="17" t="n">
        <v>574</v>
      </c>
      <c r="K285" s="23" t="n">
        <v>442</v>
      </c>
      <c r="L285" s="17" t="n">
        <v>150</v>
      </c>
      <c r="M285" s="24" t="n">
        <f aca="false">K285+L285</f>
        <v>592</v>
      </c>
      <c r="N285" s="23" t="n">
        <f aca="false">O285*P285</f>
        <v>140</v>
      </c>
      <c r="O285" s="17" t="n">
        <f aca="false">H285-I285</f>
        <v>70</v>
      </c>
      <c r="P285" s="26" t="n">
        <v>2</v>
      </c>
      <c r="Q285" s="17" t="s">
        <v>20</v>
      </c>
    </row>
    <row r="286" customFormat="false" ht="13.8" hidden="false" customHeight="false" outlineLevel="0" collapsed="false">
      <c r="A286" s="17" t="s">
        <v>33</v>
      </c>
      <c r="B286" s="17" t="s">
        <v>91</v>
      </c>
      <c r="C286" s="18" t="n">
        <v>43027</v>
      </c>
      <c r="D286" s="19" t="n">
        <v>43020</v>
      </c>
      <c r="E286" s="20" t="s">
        <v>63</v>
      </c>
      <c r="F286" s="22" t="n">
        <f aca="false">C286-D286</f>
        <v>7</v>
      </c>
      <c r="G286" s="22" t="n">
        <v>12.5</v>
      </c>
      <c r="H286" s="22" t="n">
        <v>11062</v>
      </c>
      <c r="I286" s="22" t="n">
        <v>10895</v>
      </c>
      <c r="J286" s="17" t="n">
        <v>491</v>
      </c>
      <c r="K286" s="24" t="n">
        <v>174</v>
      </c>
      <c r="L286" s="17" t="n">
        <v>400</v>
      </c>
      <c r="M286" s="24" t="n">
        <f aca="false">K286+L286</f>
        <v>574</v>
      </c>
      <c r="N286" s="23" t="n">
        <f aca="false">O286*P286</f>
        <v>334</v>
      </c>
      <c r="O286" s="17" t="n">
        <f aca="false">H286-I286</f>
        <v>167</v>
      </c>
      <c r="P286" s="26" t="n">
        <v>2</v>
      </c>
      <c r="Q286" s="17" t="s">
        <v>20</v>
      </c>
    </row>
    <row r="287" customFormat="false" ht="13.8" hidden="false" customHeight="false" outlineLevel="0" collapsed="false">
      <c r="A287" s="17" t="s">
        <v>33</v>
      </c>
      <c r="B287" s="17" t="s">
        <v>91</v>
      </c>
      <c r="C287" s="18" t="n">
        <v>43020</v>
      </c>
      <c r="D287" s="19" t="n">
        <v>43019</v>
      </c>
      <c r="E287" s="20" t="s">
        <v>63</v>
      </c>
      <c r="F287" s="22" t="n">
        <f aca="false">C287-D287</f>
        <v>1</v>
      </c>
      <c r="G287" s="22" t="n">
        <v>12.5</v>
      </c>
      <c r="H287" s="22" t="n">
        <v>10895</v>
      </c>
      <c r="I287" s="22" t="n">
        <v>10874</v>
      </c>
      <c r="J287" s="17" t="n">
        <v>430</v>
      </c>
      <c r="K287" s="23" t="n">
        <v>391</v>
      </c>
      <c r="L287" s="17" t="n">
        <v>100</v>
      </c>
      <c r="M287" s="24" t="n">
        <f aca="false">K287+L287</f>
        <v>491</v>
      </c>
      <c r="N287" s="23" t="n">
        <f aca="false">O287*P287</f>
        <v>42</v>
      </c>
      <c r="O287" s="17" t="n">
        <f aca="false">H287-I287</f>
        <v>21</v>
      </c>
      <c r="P287" s="26" t="n">
        <v>2</v>
      </c>
      <c r="Q287" s="17" t="s">
        <v>20</v>
      </c>
    </row>
    <row r="288" customFormat="false" ht="13.8" hidden="false" customHeight="false" outlineLevel="0" collapsed="false">
      <c r="A288" s="17" t="s">
        <v>33</v>
      </c>
      <c r="B288" s="17" t="s">
        <v>91</v>
      </c>
      <c r="C288" s="18" t="n">
        <v>43019</v>
      </c>
      <c r="D288" s="19" t="n">
        <v>43012</v>
      </c>
      <c r="E288" s="20" t="s">
        <v>63</v>
      </c>
      <c r="F288" s="22" t="n">
        <f aca="false">C288-D288</f>
        <v>7</v>
      </c>
      <c r="G288" s="22" t="n">
        <v>12.5</v>
      </c>
      <c r="H288" s="22" t="n">
        <v>10874</v>
      </c>
      <c r="I288" s="22" t="n">
        <v>10702</v>
      </c>
      <c r="J288" s="17" t="n">
        <v>739</v>
      </c>
      <c r="K288" s="23" t="n">
        <v>430</v>
      </c>
      <c r="L288" s="17" t="n">
        <v>0</v>
      </c>
      <c r="M288" s="24" t="n">
        <f aca="false">K288+L288</f>
        <v>430</v>
      </c>
      <c r="N288" s="23" t="n">
        <f aca="false">O288*P288</f>
        <v>344</v>
      </c>
      <c r="O288" s="17" t="n">
        <f aca="false">H288-I288</f>
        <v>172</v>
      </c>
      <c r="P288" s="26" t="n">
        <v>2</v>
      </c>
      <c r="Q288" s="17" t="s">
        <v>20</v>
      </c>
    </row>
    <row r="289" customFormat="false" ht="13.8" hidden="false" customHeight="false" outlineLevel="0" collapsed="false">
      <c r="A289" s="17" t="s">
        <v>33</v>
      </c>
      <c r="B289" s="17" t="s">
        <v>34</v>
      </c>
      <c r="C289" s="18" t="n">
        <v>43012</v>
      </c>
      <c r="D289" s="19" t="n">
        <v>43008</v>
      </c>
      <c r="E289" s="20" t="s">
        <v>63</v>
      </c>
      <c r="F289" s="22" t="n">
        <f aca="false">C289-D289</f>
        <v>4</v>
      </c>
      <c r="G289" s="22" t="n">
        <v>12.5</v>
      </c>
      <c r="H289" s="22" t="n">
        <v>10702</v>
      </c>
      <c r="I289" s="22" t="n">
        <v>10612</v>
      </c>
      <c r="J289" s="17" t="n">
        <v>410</v>
      </c>
      <c r="K289" s="24" t="n">
        <v>239</v>
      </c>
      <c r="L289" s="17" t="n">
        <v>500</v>
      </c>
      <c r="M289" s="24" t="n">
        <f aca="false">K289+L289</f>
        <v>739</v>
      </c>
      <c r="N289" s="23" t="n">
        <f aca="false">O289*P289</f>
        <v>180</v>
      </c>
      <c r="O289" s="17" t="n">
        <f aca="false">H289-I289</f>
        <v>90</v>
      </c>
      <c r="P289" s="26" t="n">
        <v>2</v>
      </c>
      <c r="Q289" s="17" t="s">
        <v>20</v>
      </c>
    </row>
    <row r="290" customFormat="false" ht="13.8" hidden="false" customHeight="false" outlineLevel="0" collapsed="false">
      <c r="A290" s="17" t="s">
        <v>37</v>
      </c>
      <c r="B290" s="17" t="s">
        <v>95</v>
      </c>
      <c r="C290" s="18" t="n">
        <v>43035</v>
      </c>
      <c r="D290" s="19" t="n">
        <v>43029</v>
      </c>
      <c r="E290" s="20" t="s">
        <v>63</v>
      </c>
      <c r="F290" s="22" t="n">
        <f aca="false">C290-D290</f>
        <v>6</v>
      </c>
      <c r="G290" s="22" t="n">
        <v>9</v>
      </c>
      <c r="H290" s="22" t="n">
        <v>14740</v>
      </c>
      <c r="I290" s="22" t="n">
        <v>14596</v>
      </c>
      <c r="J290" s="17" t="n">
        <v>500</v>
      </c>
      <c r="K290" s="24" t="n">
        <v>250</v>
      </c>
      <c r="L290" s="17" t="n">
        <v>550</v>
      </c>
      <c r="M290" s="24" t="n">
        <f aca="false">K290+L290</f>
        <v>800</v>
      </c>
      <c r="N290" s="23" t="n">
        <f aca="false">O290*P290</f>
        <v>288</v>
      </c>
      <c r="O290" s="17" t="n">
        <f aca="false">H290-I290</f>
        <v>144</v>
      </c>
      <c r="P290" s="26" t="n">
        <v>2</v>
      </c>
      <c r="Q290" s="17" t="s">
        <v>20</v>
      </c>
    </row>
    <row r="291" customFormat="false" ht="13.8" hidden="false" customHeight="false" outlineLevel="0" collapsed="false">
      <c r="A291" s="17" t="s">
        <v>37</v>
      </c>
      <c r="B291" s="17" t="s">
        <v>95</v>
      </c>
      <c r="C291" s="18" t="n">
        <v>43034</v>
      </c>
      <c r="D291" s="19" t="n">
        <v>43027</v>
      </c>
      <c r="E291" s="20" t="s">
        <v>63</v>
      </c>
      <c r="F291" s="22" t="n">
        <f aca="false">C291-D291</f>
        <v>7</v>
      </c>
      <c r="G291" s="22" t="n">
        <v>9</v>
      </c>
      <c r="H291" s="22" t="n">
        <v>20948</v>
      </c>
      <c r="I291" s="22" t="n">
        <v>20780</v>
      </c>
      <c r="J291" s="17" t="n">
        <v>775</v>
      </c>
      <c r="K291" s="24" t="n">
        <v>439</v>
      </c>
      <c r="L291" s="17" t="n">
        <v>300</v>
      </c>
      <c r="M291" s="24" t="n">
        <f aca="false">K291+L291</f>
        <v>739</v>
      </c>
      <c r="N291" s="23" t="n">
        <f aca="false">O291*P291</f>
        <v>336</v>
      </c>
      <c r="O291" s="17" t="n">
        <f aca="false">H291-I291</f>
        <v>168</v>
      </c>
      <c r="P291" s="26" t="n">
        <v>2</v>
      </c>
      <c r="Q291" s="17" t="s">
        <v>20</v>
      </c>
    </row>
    <row r="292" customFormat="false" ht="13.8" hidden="false" customHeight="false" outlineLevel="0" collapsed="false">
      <c r="A292" s="17" t="s">
        <v>37</v>
      </c>
      <c r="B292" s="17" t="s">
        <v>95</v>
      </c>
      <c r="C292" s="18" t="n">
        <v>43029</v>
      </c>
      <c r="D292" s="19" t="n">
        <v>43020</v>
      </c>
      <c r="E292" s="20" t="s">
        <v>63</v>
      </c>
      <c r="F292" s="22" t="n">
        <f aca="false">C292-D292</f>
        <v>9</v>
      </c>
      <c r="G292" s="22" t="n">
        <v>9</v>
      </c>
      <c r="H292" s="22" t="n">
        <v>14495</v>
      </c>
      <c r="I292" s="22" t="n">
        <v>14279</v>
      </c>
      <c r="J292" s="17" t="n">
        <v>300</v>
      </c>
      <c r="K292" s="23" t="n">
        <v>0</v>
      </c>
      <c r="L292" s="17" t="n">
        <v>500</v>
      </c>
      <c r="M292" s="24" t="n">
        <f aca="false">K292+L292</f>
        <v>500</v>
      </c>
      <c r="N292" s="23" t="n">
        <f aca="false">O292*P292</f>
        <v>432</v>
      </c>
      <c r="O292" s="17" t="n">
        <f aca="false">H292-I292</f>
        <v>216</v>
      </c>
      <c r="P292" s="26" t="n">
        <v>2</v>
      </c>
      <c r="Q292" s="17" t="s">
        <v>20</v>
      </c>
    </row>
    <row r="293" customFormat="false" ht="13.8" hidden="false" customHeight="false" outlineLevel="0" collapsed="false">
      <c r="A293" s="17" t="s">
        <v>37</v>
      </c>
      <c r="B293" s="17" t="s">
        <v>100</v>
      </c>
      <c r="C293" s="18" t="n">
        <v>43027</v>
      </c>
      <c r="D293" s="19" t="n">
        <v>43021</v>
      </c>
      <c r="E293" s="20" t="s">
        <v>63</v>
      </c>
      <c r="F293" s="22" t="n">
        <f aca="false">C293-D293</f>
        <v>6</v>
      </c>
      <c r="G293" s="22" t="n">
        <v>9</v>
      </c>
      <c r="H293" s="22" t="n">
        <v>20780</v>
      </c>
      <c r="I293" s="22" t="n">
        <v>20667</v>
      </c>
      <c r="J293" s="17" t="n">
        <v>410</v>
      </c>
      <c r="K293" s="24" t="n">
        <v>175</v>
      </c>
      <c r="L293" s="17" t="n">
        <v>600</v>
      </c>
      <c r="M293" s="24" t="n">
        <f aca="false">K293+L293</f>
        <v>775</v>
      </c>
      <c r="N293" s="23" t="n">
        <f aca="false">O293*P293</f>
        <v>226</v>
      </c>
      <c r="O293" s="17" t="n">
        <f aca="false">H293-I293</f>
        <v>113</v>
      </c>
      <c r="P293" s="26" t="n">
        <v>2</v>
      </c>
      <c r="Q293" s="17" t="s">
        <v>20</v>
      </c>
    </row>
    <row r="294" customFormat="false" ht="13.8" hidden="false" customHeight="false" outlineLevel="0" collapsed="false">
      <c r="A294" s="17" t="s">
        <v>37</v>
      </c>
      <c r="B294" s="17" t="s">
        <v>95</v>
      </c>
      <c r="C294" s="18" t="n">
        <v>43021</v>
      </c>
      <c r="D294" s="19" t="n">
        <v>43016</v>
      </c>
      <c r="E294" s="20" t="s">
        <v>63</v>
      </c>
      <c r="F294" s="22" t="n">
        <f aca="false">C294-D294</f>
        <v>5</v>
      </c>
      <c r="G294" s="22" t="n">
        <v>9</v>
      </c>
      <c r="H294" s="22" t="n">
        <v>20667</v>
      </c>
      <c r="I294" s="22" t="n">
        <v>20544</v>
      </c>
      <c r="J294" s="17" t="n">
        <v>255</v>
      </c>
      <c r="K294" s="23" t="n">
        <v>10</v>
      </c>
      <c r="L294" s="17" t="n">
        <v>400</v>
      </c>
      <c r="M294" s="24" t="n">
        <f aca="false">K294+L294</f>
        <v>410</v>
      </c>
      <c r="N294" s="23" t="n">
        <f aca="false">O294*P294</f>
        <v>246</v>
      </c>
      <c r="O294" s="17" t="n">
        <f aca="false">H294-I294</f>
        <v>123</v>
      </c>
      <c r="P294" s="26" t="n">
        <v>2</v>
      </c>
      <c r="Q294" s="17" t="s">
        <v>20</v>
      </c>
    </row>
    <row r="295" customFormat="false" ht="13.8" hidden="false" customHeight="false" outlineLevel="0" collapsed="false">
      <c r="A295" s="17" t="s">
        <v>37</v>
      </c>
      <c r="B295" s="17" t="s">
        <v>38</v>
      </c>
      <c r="C295" s="18" t="n">
        <v>43020</v>
      </c>
      <c r="D295" s="19" t="n">
        <v>43016</v>
      </c>
      <c r="E295" s="20" t="s">
        <v>63</v>
      </c>
      <c r="F295" s="22" t="n">
        <f aca="false">C295-D295</f>
        <v>4</v>
      </c>
      <c r="G295" s="22" t="n">
        <v>9</v>
      </c>
      <c r="H295" s="22" t="n">
        <v>14279</v>
      </c>
      <c r="I295" s="22" t="n">
        <v>14180</v>
      </c>
      <c r="J295" s="17" t="n">
        <v>136</v>
      </c>
      <c r="K295" s="23" t="n">
        <v>0</v>
      </c>
      <c r="L295" s="17" t="n">
        <v>300</v>
      </c>
      <c r="M295" s="24" t="n">
        <f aca="false">K295+L295</f>
        <v>300</v>
      </c>
      <c r="N295" s="23" t="n">
        <f aca="false">O295*P295</f>
        <v>198</v>
      </c>
      <c r="O295" s="17" t="n">
        <f aca="false">H295-I295</f>
        <v>99</v>
      </c>
      <c r="P295" s="26" t="n">
        <v>2</v>
      </c>
      <c r="Q295" s="17" t="s">
        <v>20</v>
      </c>
    </row>
    <row r="296" customFormat="false" ht="13.8" hidden="false" customHeight="false" outlineLevel="0" collapsed="false">
      <c r="A296" s="17" t="s">
        <v>37</v>
      </c>
      <c r="B296" s="17" t="s">
        <v>38</v>
      </c>
      <c r="C296" s="18" t="n">
        <v>43016</v>
      </c>
      <c r="D296" s="19" t="n">
        <v>43011</v>
      </c>
      <c r="E296" s="20" t="s">
        <v>63</v>
      </c>
      <c r="F296" s="22" t="n">
        <f aca="false">C296-D296</f>
        <v>5</v>
      </c>
      <c r="G296" s="22" t="n">
        <v>9</v>
      </c>
      <c r="H296" s="22" t="n">
        <v>14180</v>
      </c>
      <c r="I296" s="22" t="n">
        <v>14073</v>
      </c>
      <c r="J296" s="17" t="n">
        <v>300</v>
      </c>
      <c r="K296" s="24" t="n">
        <v>86</v>
      </c>
      <c r="L296" s="17" t="n">
        <v>50</v>
      </c>
      <c r="M296" s="24" t="n">
        <f aca="false">K296+L296</f>
        <v>136</v>
      </c>
      <c r="N296" s="23" t="n">
        <f aca="false">O296*P296</f>
        <v>214</v>
      </c>
      <c r="O296" s="17" t="n">
        <f aca="false">H296-I296</f>
        <v>107</v>
      </c>
      <c r="P296" s="26" t="n">
        <v>2</v>
      </c>
      <c r="Q296" s="17" t="s">
        <v>20</v>
      </c>
    </row>
    <row r="297" customFormat="false" ht="13.8" hidden="false" customHeight="false" outlineLevel="0" collapsed="false">
      <c r="A297" s="17" t="s">
        <v>37</v>
      </c>
      <c r="B297" s="29" t="s">
        <v>38</v>
      </c>
      <c r="C297" s="18" t="n">
        <v>43016</v>
      </c>
      <c r="D297" s="19" t="n">
        <v>43012</v>
      </c>
      <c r="E297" s="20" t="s">
        <v>63</v>
      </c>
      <c r="F297" s="22" t="n">
        <f aca="false">C297-D297</f>
        <v>4</v>
      </c>
      <c r="G297" s="22" t="n">
        <v>9</v>
      </c>
      <c r="H297" s="22" t="n">
        <v>20544</v>
      </c>
      <c r="I297" s="22" t="n">
        <v>20470</v>
      </c>
      <c r="J297" s="17" t="n">
        <v>400</v>
      </c>
      <c r="K297" s="24" t="n">
        <v>255</v>
      </c>
      <c r="L297" s="17" t="n">
        <v>0</v>
      </c>
      <c r="M297" s="24" t="n">
        <f aca="false">K297+L297</f>
        <v>255</v>
      </c>
      <c r="N297" s="23" t="n">
        <f aca="false">O297*P297</f>
        <v>148</v>
      </c>
      <c r="O297" s="17" t="n">
        <f aca="false">H297-I297</f>
        <v>74</v>
      </c>
      <c r="P297" s="26" t="n">
        <v>2</v>
      </c>
      <c r="Q297" s="17" t="s">
        <v>20</v>
      </c>
    </row>
    <row r="298" customFormat="false" ht="13.8" hidden="false" customHeight="false" outlineLevel="0" collapsed="false">
      <c r="A298" s="17" t="s">
        <v>37</v>
      </c>
      <c r="B298" s="17" t="s">
        <v>38</v>
      </c>
      <c r="C298" s="18" t="n">
        <v>43012</v>
      </c>
      <c r="D298" s="19" t="n">
        <v>43006</v>
      </c>
      <c r="E298" s="20" t="s">
        <v>63</v>
      </c>
      <c r="F298" s="22" t="n">
        <f aca="false">C298-D298</f>
        <v>6</v>
      </c>
      <c r="G298" s="22" t="n">
        <v>9</v>
      </c>
      <c r="H298" s="22" t="n">
        <v>20470</v>
      </c>
      <c r="I298" s="22" t="n">
        <v>20310</v>
      </c>
      <c r="J298" s="17" t="n">
        <v>167</v>
      </c>
      <c r="K298" s="24" t="n">
        <v>0</v>
      </c>
      <c r="L298" s="17" t="n">
        <v>400</v>
      </c>
      <c r="M298" s="24" t="n">
        <f aca="false">K298+L298</f>
        <v>400</v>
      </c>
      <c r="N298" s="23" t="n">
        <f aca="false">O298*P298</f>
        <v>320</v>
      </c>
      <c r="O298" s="17" t="n">
        <f aca="false">H298-I298</f>
        <v>160</v>
      </c>
      <c r="P298" s="26" t="n">
        <v>2</v>
      </c>
      <c r="Q298" s="17" t="s">
        <v>20</v>
      </c>
    </row>
    <row r="299" customFormat="false" ht="13.8" hidden="false" customHeight="false" outlineLevel="0" collapsed="false">
      <c r="A299" s="17" t="s">
        <v>37</v>
      </c>
      <c r="B299" s="27" t="s">
        <v>38</v>
      </c>
      <c r="C299" s="18" t="n">
        <v>43011</v>
      </c>
      <c r="D299" s="19" t="n">
        <v>43004</v>
      </c>
      <c r="E299" s="20" t="s">
        <v>63</v>
      </c>
      <c r="F299" s="22" t="n">
        <f aca="false">C299-D299</f>
        <v>7</v>
      </c>
      <c r="G299" s="22" t="n">
        <v>9</v>
      </c>
      <c r="H299" s="22" t="n">
        <v>14073</v>
      </c>
      <c r="I299" s="22" t="n">
        <v>13919</v>
      </c>
      <c r="J299" s="17" t="n">
        <v>353</v>
      </c>
      <c r="K299" s="24" t="n">
        <v>50</v>
      </c>
      <c r="L299" s="17" t="n">
        <v>250</v>
      </c>
      <c r="M299" s="24" t="n">
        <f aca="false">K299+L299</f>
        <v>300</v>
      </c>
      <c r="N299" s="23" t="n">
        <f aca="false">O299*P299</f>
        <v>308</v>
      </c>
      <c r="O299" s="17" t="n">
        <f aca="false">H299-I299</f>
        <v>154</v>
      </c>
      <c r="P299" s="26" t="n">
        <v>2</v>
      </c>
      <c r="Q299" s="17" t="s">
        <v>20</v>
      </c>
    </row>
    <row r="300" customFormat="false" ht="13.8" hidden="false" customHeight="false" outlineLevel="0" collapsed="false">
      <c r="A300" s="17" t="s">
        <v>51</v>
      </c>
      <c r="B300" s="17" t="s">
        <v>52</v>
      </c>
      <c r="C300" s="18" t="n">
        <v>43031</v>
      </c>
      <c r="D300" s="19" t="n">
        <v>43020</v>
      </c>
      <c r="E300" s="20" t="s">
        <v>63</v>
      </c>
      <c r="F300" s="22" t="n">
        <f aca="false">C300-D300</f>
        <v>11</v>
      </c>
      <c r="G300" s="22" t="n">
        <v>13</v>
      </c>
      <c r="H300" s="22" t="n">
        <v>36055</v>
      </c>
      <c r="I300" s="22" t="n">
        <v>35787</v>
      </c>
      <c r="J300" s="17" t="n">
        <v>684</v>
      </c>
      <c r="K300" s="24" t="n">
        <v>148</v>
      </c>
      <c r="L300" s="17" t="n">
        <v>600</v>
      </c>
      <c r="M300" s="24" t="n">
        <f aca="false">K300+L300</f>
        <v>748</v>
      </c>
      <c r="N300" s="23" t="n">
        <f aca="false">O300*P300</f>
        <v>536</v>
      </c>
      <c r="O300" s="17" t="n">
        <f aca="false">H300-I300</f>
        <v>268</v>
      </c>
      <c r="P300" s="26" t="n">
        <v>2</v>
      </c>
      <c r="Q300" s="17" t="s">
        <v>20</v>
      </c>
    </row>
    <row r="301" customFormat="false" ht="13.8" hidden="false" customHeight="false" outlineLevel="0" collapsed="false">
      <c r="A301" s="17" t="s">
        <v>51</v>
      </c>
      <c r="B301" s="17" t="s">
        <v>52</v>
      </c>
      <c r="C301" s="18" t="n">
        <v>43020</v>
      </c>
      <c r="D301" s="19" t="n">
        <v>43019</v>
      </c>
      <c r="E301" s="20" t="s">
        <v>63</v>
      </c>
      <c r="F301" s="22" t="n">
        <f aca="false">C301-D301</f>
        <v>1</v>
      </c>
      <c r="G301" s="22" t="n">
        <v>13</v>
      </c>
      <c r="H301" s="22" t="n">
        <v>35787</v>
      </c>
      <c r="I301" s="22" t="n">
        <v>35767</v>
      </c>
      <c r="J301" s="17" t="n">
        <v>724</v>
      </c>
      <c r="K301" s="24" t="n">
        <v>684</v>
      </c>
      <c r="L301" s="17" t="n">
        <v>0</v>
      </c>
      <c r="M301" s="24" t="n">
        <f aca="false">K301+L301</f>
        <v>684</v>
      </c>
      <c r="N301" s="23" t="n">
        <f aca="false">O301*P301</f>
        <v>40</v>
      </c>
      <c r="O301" s="25" t="n">
        <f aca="false">H301-I301</f>
        <v>20</v>
      </c>
      <c r="P301" s="26" t="n">
        <v>2</v>
      </c>
      <c r="Q301" s="17" t="s">
        <v>20</v>
      </c>
    </row>
    <row r="302" customFormat="false" ht="13.8" hidden="false" customHeight="false" outlineLevel="0" collapsed="false">
      <c r="A302" s="17" t="s">
        <v>51</v>
      </c>
      <c r="B302" s="27" t="s">
        <v>52</v>
      </c>
      <c r="C302" s="18" t="n">
        <v>43019</v>
      </c>
      <c r="D302" s="19" t="n">
        <v>43010</v>
      </c>
      <c r="E302" s="20" t="s">
        <v>63</v>
      </c>
      <c r="F302" s="22" t="n">
        <f aca="false">C302-D302</f>
        <v>9</v>
      </c>
      <c r="G302" s="22" t="n">
        <v>13</v>
      </c>
      <c r="H302" s="22" t="n">
        <v>35767</v>
      </c>
      <c r="I302" s="22" t="n">
        <v>35551</v>
      </c>
      <c r="J302" s="17" t="n">
        <v>556</v>
      </c>
      <c r="K302" s="24" t="n">
        <v>124</v>
      </c>
      <c r="L302" s="17" t="n">
        <v>600</v>
      </c>
      <c r="M302" s="24" t="n">
        <f aca="false">K302+L302</f>
        <v>724</v>
      </c>
      <c r="N302" s="23" t="n">
        <f aca="false">O302*P302</f>
        <v>432</v>
      </c>
      <c r="O302" s="25" t="n">
        <f aca="false">H302-I302</f>
        <v>216</v>
      </c>
      <c r="P302" s="26" t="n">
        <v>2</v>
      </c>
      <c r="Q302" s="17" t="s">
        <v>20</v>
      </c>
    </row>
    <row r="303" customFormat="false" ht="13.8" hidden="false" customHeight="false" outlineLevel="0" collapsed="false">
      <c r="A303" s="17" t="s">
        <v>51</v>
      </c>
      <c r="B303" s="17" t="s">
        <v>52</v>
      </c>
      <c r="C303" s="18" t="n">
        <v>43010</v>
      </c>
      <c r="D303" s="19" t="n">
        <v>43004</v>
      </c>
      <c r="E303" s="20" t="s">
        <v>63</v>
      </c>
      <c r="F303" s="22" t="n">
        <f aca="false">C303-D303</f>
        <v>6</v>
      </c>
      <c r="G303" s="22" t="n">
        <v>13</v>
      </c>
      <c r="H303" s="22" t="n">
        <v>35551</v>
      </c>
      <c r="I303" s="22" t="n">
        <v>35420</v>
      </c>
      <c r="J303" s="17" t="n">
        <v>818</v>
      </c>
      <c r="K303" s="24" t="n">
        <v>556</v>
      </c>
      <c r="L303" s="17" t="n">
        <v>0</v>
      </c>
      <c r="M303" s="24" t="n">
        <f aca="false">K303+L303</f>
        <v>556</v>
      </c>
      <c r="N303" s="23" t="n">
        <f aca="false">O303*P303</f>
        <v>262</v>
      </c>
      <c r="O303" s="25" t="n">
        <f aca="false">H303-I303</f>
        <v>131</v>
      </c>
      <c r="P303" s="26" t="n">
        <v>2</v>
      </c>
      <c r="Q303" s="17" t="s">
        <v>20</v>
      </c>
    </row>
    <row r="304" customFormat="false" ht="13.8" hidden="false" customHeight="false" outlineLevel="0" collapsed="false">
      <c r="A304" s="17" t="s">
        <v>53</v>
      </c>
      <c r="B304" s="17" t="s">
        <v>103</v>
      </c>
      <c r="C304" s="18" t="n">
        <v>43038</v>
      </c>
      <c r="D304" s="19" t="n">
        <v>43028</v>
      </c>
      <c r="E304" s="20" t="s">
        <v>63</v>
      </c>
      <c r="F304" s="22" t="n">
        <f aca="false">C304-D304</f>
        <v>10</v>
      </c>
      <c r="G304" s="22" t="n">
        <v>13</v>
      </c>
      <c r="H304" s="22" t="n">
        <v>27360</v>
      </c>
      <c r="I304" s="22" t="n">
        <v>27120</v>
      </c>
      <c r="J304" s="17" t="n">
        <v>650</v>
      </c>
      <c r="K304" s="24" t="n">
        <v>172</v>
      </c>
      <c r="L304" s="17" t="n">
        <v>575</v>
      </c>
      <c r="M304" s="24" t="n">
        <f aca="false">K304+L304</f>
        <v>747</v>
      </c>
      <c r="N304" s="23" t="n">
        <f aca="false">O304*P304</f>
        <v>480</v>
      </c>
      <c r="O304" s="17" t="n">
        <f aca="false">H304-I304</f>
        <v>240</v>
      </c>
      <c r="P304" s="26" t="n">
        <v>2</v>
      </c>
      <c r="Q304" s="17" t="s">
        <v>20</v>
      </c>
    </row>
    <row r="305" customFormat="false" ht="13.8" hidden="false" customHeight="false" outlineLevel="0" collapsed="false">
      <c r="A305" s="17" t="s">
        <v>53</v>
      </c>
      <c r="B305" s="17" t="s">
        <v>90</v>
      </c>
      <c r="C305" s="18" t="n">
        <v>43028</v>
      </c>
      <c r="D305" s="19" t="n">
        <v>43018</v>
      </c>
      <c r="E305" s="20" t="s">
        <v>63</v>
      </c>
      <c r="F305" s="21" t="n">
        <f aca="false">+C305-D305</f>
        <v>10</v>
      </c>
      <c r="G305" s="22" t="n">
        <v>13</v>
      </c>
      <c r="H305" s="22" t="n">
        <v>27120</v>
      </c>
      <c r="I305" s="22" t="n">
        <v>26881</v>
      </c>
      <c r="J305" s="17" t="n">
        <v>700</v>
      </c>
      <c r="K305" s="24" t="n">
        <v>225</v>
      </c>
      <c r="L305" s="17" t="n">
        <v>425</v>
      </c>
      <c r="M305" s="24" t="n">
        <f aca="false">+K305+L305</f>
        <v>650</v>
      </c>
      <c r="N305" s="23" t="n">
        <f aca="false">O305*P305</f>
        <v>478</v>
      </c>
      <c r="O305" s="25" t="n">
        <f aca="false">H305-I305</f>
        <v>239</v>
      </c>
      <c r="P305" s="26" t="n">
        <v>2</v>
      </c>
      <c r="Q305" s="17" t="s">
        <v>20</v>
      </c>
    </row>
    <row r="306" customFormat="false" ht="13.8" hidden="false" customHeight="false" outlineLevel="0" collapsed="false">
      <c r="A306" s="17" t="s">
        <v>53</v>
      </c>
      <c r="B306" s="29" t="s">
        <v>90</v>
      </c>
      <c r="C306" s="18" t="n">
        <v>43018</v>
      </c>
      <c r="D306" s="19" t="n">
        <v>43008</v>
      </c>
      <c r="E306" s="20" t="s">
        <v>63</v>
      </c>
      <c r="F306" s="21" t="n">
        <f aca="false">+C306-D306</f>
        <v>10</v>
      </c>
      <c r="G306" s="22" t="n">
        <v>13</v>
      </c>
      <c r="H306" s="22" t="n">
        <v>26881</v>
      </c>
      <c r="I306" s="22" t="n">
        <v>26640</v>
      </c>
      <c r="J306" s="17" t="n">
        <v>606</v>
      </c>
      <c r="K306" s="23" t="n">
        <v>125</v>
      </c>
      <c r="L306" s="17" t="n">
        <v>575</v>
      </c>
      <c r="M306" s="24" t="n">
        <f aca="false">+K306+L306</f>
        <v>700</v>
      </c>
      <c r="N306" s="23" t="n">
        <f aca="false">O306*P306</f>
        <v>482</v>
      </c>
      <c r="O306" s="25" t="n">
        <f aca="false">H306-I306</f>
        <v>241</v>
      </c>
      <c r="P306" s="26" t="n">
        <v>2</v>
      </c>
      <c r="Q306" s="17" t="s">
        <v>20</v>
      </c>
    </row>
    <row r="307" customFormat="false" ht="13.8" hidden="false" customHeight="false" outlineLevel="0" collapsed="false">
      <c r="A307" s="17" t="s">
        <v>45</v>
      </c>
      <c r="B307" s="17" t="s">
        <v>46</v>
      </c>
      <c r="C307" s="18" t="n">
        <v>43021</v>
      </c>
      <c r="D307" s="19" t="n">
        <v>43011</v>
      </c>
      <c r="E307" s="20" t="s">
        <v>63</v>
      </c>
      <c r="F307" s="21" t="n">
        <f aca="false">+C307-D307</f>
        <v>10</v>
      </c>
      <c r="G307" s="22" t="n">
        <v>13</v>
      </c>
      <c r="H307" s="22" t="n">
        <v>9856</v>
      </c>
      <c r="I307" s="22" t="n">
        <v>9615</v>
      </c>
      <c r="J307" s="17" t="n">
        <v>650</v>
      </c>
      <c r="K307" s="23" t="n">
        <v>220</v>
      </c>
      <c r="L307" s="17" t="n">
        <v>500</v>
      </c>
      <c r="M307" s="24" t="n">
        <f aca="false">+K307+L307</f>
        <v>720</v>
      </c>
      <c r="N307" s="23" t="n">
        <f aca="false">O307*P307</f>
        <v>457.9</v>
      </c>
      <c r="O307" s="25" t="n">
        <f aca="false">H307-I307</f>
        <v>241</v>
      </c>
      <c r="P307" s="26" t="n">
        <v>1.9</v>
      </c>
      <c r="Q307" s="17" t="s">
        <v>20</v>
      </c>
    </row>
    <row r="308" customFormat="false" ht="13.8" hidden="false" customHeight="false" outlineLevel="0" collapsed="false">
      <c r="A308" s="17" t="s">
        <v>45</v>
      </c>
      <c r="B308" s="17" t="s">
        <v>46</v>
      </c>
      <c r="C308" s="18" t="n">
        <v>43011</v>
      </c>
      <c r="D308" s="19" t="n">
        <v>42999</v>
      </c>
      <c r="E308" s="20" t="s">
        <v>63</v>
      </c>
      <c r="F308" s="21" t="n">
        <f aca="false">+C308-D308</f>
        <v>12</v>
      </c>
      <c r="G308" s="22" t="n">
        <v>13</v>
      </c>
      <c r="H308" s="22" t="n">
        <v>9615</v>
      </c>
      <c r="I308" s="22" t="n">
        <v>9331</v>
      </c>
      <c r="J308" s="17" t="n">
        <v>685</v>
      </c>
      <c r="K308" s="24" t="n">
        <v>150</v>
      </c>
      <c r="L308" s="17" t="n">
        <v>500</v>
      </c>
      <c r="M308" s="24" t="n">
        <f aca="false">+K308+L308</f>
        <v>650</v>
      </c>
      <c r="N308" s="23" t="n">
        <f aca="false">O308*P308</f>
        <v>539.6</v>
      </c>
      <c r="O308" s="25" t="n">
        <f aca="false">H308-I308</f>
        <v>284</v>
      </c>
      <c r="P308" s="26" t="n">
        <v>1.9</v>
      </c>
      <c r="Q308" s="17" t="s">
        <v>20</v>
      </c>
    </row>
    <row r="309" customFormat="false" ht="13.8" hidden="false" customHeight="false" outlineLevel="0" collapsed="false">
      <c r="A309" s="17" t="s">
        <v>49</v>
      </c>
      <c r="B309" s="17" t="s">
        <v>108</v>
      </c>
      <c r="C309" s="18" t="n">
        <v>43038</v>
      </c>
      <c r="D309" s="19" t="n">
        <v>43037</v>
      </c>
      <c r="E309" s="20" t="s">
        <v>63</v>
      </c>
      <c r="F309" s="22" t="n">
        <f aca="false">C309-D309</f>
        <v>1</v>
      </c>
      <c r="G309" s="22" t="n">
        <v>15</v>
      </c>
      <c r="H309" s="22" t="n">
        <v>3493</v>
      </c>
      <c r="I309" s="22" t="n">
        <v>3464</v>
      </c>
      <c r="J309" s="17" t="n">
        <v>530</v>
      </c>
      <c r="K309" s="24" t="n">
        <v>480</v>
      </c>
      <c r="L309" s="17" t="n">
        <v>0</v>
      </c>
      <c r="M309" s="24" t="n">
        <f aca="false">K309+L309</f>
        <v>480</v>
      </c>
      <c r="N309" s="23" t="n">
        <f aca="false">O309*P309</f>
        <v>55.1</v>
      </c>
      <c r="O309" s="17" t="n">
        <f aca="false">H309-I309</f>
        <v>29</v>
      </c>
      <c r="P309" s="26" t="n">
        <v>1.9</v>
      </c>
      <c r="Q309" s="17" t="s">
        <v>20</v>
      </c>
    </row>
    <row r="310" customFormat="false" ht="13.8" hidden="false" customHeight="false" outlineLevel="0" collapsed="false">
      <c r="A310" s="17" t="s">
        <v>49</v>
      </c>
      <c r="B310" s="17" t="s">
        <v>108</v>
      </c>
      <c r="C310" s="18" t="n">
        <v>43037</v>
      </c>
      <c r="D310" s="19" t="n">
        <v>43032</v>
      </c>
      <c r="E310" s="20" t="s">
        <v>63</v>
      </c>
      <c r="F310" s="22" t="n">
        <f aca="false">C310-D310</f>
        <v>5</v>
      </c>
      <c r="G310" s="22" t="n">
        <v>15</v>
      </c>
      <c r="H310" s="22" t="n">
        <v>3464</v>
      </c>
      <c r="I310" s="22" t="n">
        <v>3351</v>
      </c>
      <c r="J310" s="17" t="n">
        <v>275</v>
      </c>
      <c r="K310" s="24" t="n">
        <v>80</v>
      </c>
      <c r="L310" s="17" t="n">
        <v>450</v>
      </c>
      <c r="M310" s="24" t="n">
        <f aca="false">K310+L310</f>
        <v>530</v>
      </c>
      <c r="N310" s="23" t="n">
        <f aca="false">O310*P310</f>
        <v>214.7</v>
      </c>
      <c r="O310" s="17" t="n">
        <f aca="false">H310-I310</f>
        <v>113</v>
      </c>
      <c r="P310" s="26" t="n">
        <v>1.9</v>
      </c>
      <c r="Q310" s="17" t="s">
        <v>20</v>
      </c>
    </row>
    <row r="311" customFormat="false" ht="13.8" hidden="false" customHeight="false" outlineLevel="0" collapsed="false">
      <c r="A311" s="17" t="s">
        <v>49</v>
      </c>
      <c r="B311" s="17" t="s">
        <v>98</v>
      </c>
      <c r="C311" s="18" t="n">
        <v>43032</v>
      </c>
      <c r="D311" s="19" t="n">
        <v>43026</v>
      </c>
      <c r="E311" s="20" t="s">
        <v>63</v>
      </c>
      <c r="F311" s="21" t="n">
        <f aca="false">+C311-D311</f>
        <v>6</v>
      </c>
      <c r="G311" s="22" t="n">
        <v>15</v>
      </c>
      <c r="H311" s="22" t="n">
        <v>3351</v>
      </c>
      <c r="I311" s="22" t="n">
        <v>3204</v>
      </c>
      <c r="J311" s="17" t="n">
        <v>525</v>
      </c>
      <c r="K311" s="24" t="n">
        <v>275</v>
      </c>
      <c r="L311" s="17" t="n">
        <v>0</v>
      </c>
      <c r="M311" s="24" t="n">
        <f aca="false">+K311+L311</f>
        <v>275</v>
      </c>
      <c r="N311" s="23" t="n">
        <f aca="false">O311*P311</f>
        <v>279.3</v>
      </c>
      <c r="O311" s="17" t="n">
        <f aca="false">H311-I311</f>
        <v>147</v>
      </c>
      <c r="P311" s="26" t="n">
        <v>1.9</v>
      </c>
      <c r="Q311" s="17" t="s">
        <v>20</v>
      </c>
    </row>
    <row r="312" customFormat="false" ht="13.8" hidden="false" customHeight="false" outlineLevel="0" collapsed="false">
      <c r="A312" s="17" t="s">
        <v>49</v>
      </c>
      <c r="B312" s="17" t="s">
        <v>98</v>
      </c>
      <c r="C312" s="18" t="n">
        <v>43026</v>
      </c>
      <c r="D312" s="19" t="n">
        <v>43025</v>
      </c>
      <c r="E312" s="20" t="s">
        <v>63</v>
      </c>
      <c r="F312" s="21" t="n">
        <f aca="false">+C312-D312</f>
        <v>1</v>
      </c>
      <c r="G312" s="22" t="n">
        <v>15</v>
      </c>
      <c r="H312" s="22" t="n">
        <v>3204</v>
      </c>
      <c r="I312" s="22" t="n">
        <v>3181</v>
      </c>
      <c r="J312" s="17" t="n">
        <v>165</v>
      </c>
      <c r="K312" s="23" t="n">
        <v>125</v>
      </c>
      <c r="L312" s="17" t="n">
        <v>400</v>
      </c>
      <c r="M312" s="24" t="n">
        <f aca="false">+K312+L312</f>
        <v>525</v>
      </c>
      <c r="N312" s="23" t="n">
        <f aca="false">O312*P312</f>
        <v>43.7</v>
      </c>
      <c r="O312" s="17" t="n">
        <f aca="false">H312-I312</f>
        <v>23</v>
      </c>
      <c r="P312" s="26" t="n">
        <v>1.9</v>
      </c>
      <c r="Q312" s="17" t="s">
        <v>20</v>
      </c>
    </row>
    <row r="313" customFormat="false" ht="13.8" hidden="false" customHeight="false" outlineLevel="0" collapsed="false">
      <c r="A313" s="17" t="s">
        <v>49</v>
      </c>
      <c r="B313" s="17" t="s">
        <v>98</v>
      </c>
      <c r="C313" s="18" t="n">
        <v>43025</v>
      </c>
      <c r="D313" s="19" t="n">
        <v>43013</v>
      </c>
      <c r="E313" s="20" t="s">
        <v>63</v>
      </c>
      <c r="F313" s="21" t="n">
        <f aca="false">+C313-D313</f>
        <v>12</v>
      </c>
      <c r="G313" s="22" t="n">
        <v>15</v>
      </c>
      <c r="H313" s="22" t="n">
        <v>3181</v>
      </c>
      <c r="I313" s="22" t="n">
        <v>2896</v>
      </c>
      <c r="J313" s="17" t="n">
        <v>530</v>
      </c>
      <c r="K313" s="23" t="n">
        <v>40</v>
      </c>
      <c r="L313" s="17" t="n">
        <v>125</v>
      </c>
      <c r="M313" s="24" t="n">
        <f aca="false">+K313+L313</f>
        <v>165</v>
      </c>
      <c r="N313" s="23" t="n">
        <f aca="false">O313*P313</f>
        <v>541.5</v>
      </c>
      <c r="O313" s="17" t="n">
        <f aca="false">H313-I313</f>
        <v>285</v>
      </c>
      <c r="P313" s="26" t="n">
        <v>1.9</v>
      </c>
      <c r="Q313" s="17" t="s">
        <v>20</v>
      </c>
    </row>
    <row r="314" customFormat="false" ht="13.8" hidden="false" customHeight="false" outlineLevel="0" collapsed="false">
      <c r="A314" s="17" t="s">
        <v>49</v>
      </c>
      <c r="B314" s="17" t="s">
        <v>50</v>
      </c>
      <c r="C314" s="18" t="n">
        <v>43013</v>
      </c>
      <c r="D314" s="19" t="n">
        <v>43005</v>
      </c>
      <c r="E314" s="20" t="s">
        <v>63</v>
      </c>
      <c r="F314" s="21" t="n">
        <f aca="false">+C314-D314</f>
        <v>8</v>
      </c>
      <c r="G314" s="22" t="n">
        <v>15</v>
      </c>
      <c r="H314" s="22" t="n">
        <v>2893</v>
      </c>
      <c r="I314" s="22" t="n">
        <v>2709</v>
      </c>
      <c r="J314" s="17" t="n">
        <v>450</v>
      </c>
      <c r="K314" s="24" t="n">
        <v>130</v>
      </c>
      <c r="L314" s="17" t="n">
        <v>400</v>
      </c>
      <c r="M314" s="24" t="n">
        <f aca="false">+K314+L314</f>
        <v>530</v>
      </c>
      <c r="N314" s="23" t="n">
        <f aca="false">O314*P314</f>
        <v>349.6</v>
      </c>
      <c r="O314" s="17" t="n">
        <f aca="false">H314-I314</f>
        <v>184</v>
      </c>
      <c r="P314" s="26" t="n">
        <v>1.9</v>
      </c>
      <c r="Q314" s="17" t="s">
        <v>20</v>
      </c>
    </row>
    <row r="315" customFormat="false" ht="13.8" hidden="false" customHeight="false" outlineLevel="0" collapsed="false">
      <c r="A315" s="17" t="s">
        <v>88</v>
      </c>
      <c r="B315" s="17" t="s">
        <v>107</v>
      </c>
      <c r="C315" s="18" t="n">
        <v>43033</v>
      </c>
      <c r="D315" s="19" t="n">
        <v>43024</v>
      </c>
      <c r="E315" s="20" t="s">
        <v>63</v>
      </c>
      <c r="F315" s="22" t="n">
        <f aca="false">C315-D315</f>
        <v>9</v>
      </c>
      <c r="G315" s="22" t="n">
        <v>13</v>
      </c>
      <c r="H315" s="22" t="n">
        <v>9623</v>
      </c>
      <c r="I315" s="22" t="n">
        <v>9404</v>
      </c>
      <c r="J315" s="17" t="n">
        <v>918</v>
      </c>
      <c r="K315" s="24" t="n">
        <v>502</v>
      </c>
      <c r="L315" s="17" t="n">
        <v>200</v>
      </c>
      <c r="M315" s="24" t="n">
        <f aca="false">K315+L315</f>
        <v>702</v>
      </c>
      <c r="N315" s="23" t="n">
        <f aca="false">O315*P315</f>
        <v>416.1</v>
      </c>
      <c r="O315" s="17" t="n">
        <f aca="false">H315-I315</f>
        <v>219</v>
      </c>
      <c r="P315" s="54" t="n">
        <v>1.9</v>
      </c>
      <c r="Q315" s="17" t="s">
        <v>20</v>
      </c>
    </row>
    <row r="316" customFormat="false" ht="13.8" hidden="false" customHeight="false" outlineLevel="0" collapsed="false">
      <c r="A316" s="17" t="s">
        <v>88</v>
      </c>
      <c r="B316" s="59" t="s">
        <v>107</v>
      </c>
      <c r="C316" s="18" t="n">
        <v>43033</v>
      </c>
      <c r="D316" s="19" t="n">
        <v>43024</v>
      </c>
      <c r="E316" s="20" t="s">
        <v>63</v>
      </c>
      <c r="F316" s="22" t="n">
        <f aca="false">C316-D316</f>
        <v>9</v>
      </c>
      <c r="G316" s="22" t="n">
        <v>16</v>
      </c>
      <c r="H316" s="22" t="n">
        <v>6280</v>
      </c>
      <c r="I316" s="22" t="n">
        <v>6080</v>
      </c>
      <c r="J316" s="17" t="n">
        <v>908</v>
      </c>
      <c r="K316" s="24" t="n">
        <v>528</v>
      </c>
      <c r="L316" s="17" t="n">
        <v>150</v>
      </c>
      <c r="M316" s="24" t="n">
        <f aca="false">K316+L316</f>
        <v>678</v>
      </c>
      <c r="N316" s="23" t="n">
        <f aca="false">O316*P316</f>
        <v>380</v>
      </c>
      <c r="O316" s="17" t="n">
        <f aca="false">H316-I316</f>
        <v>200</v>
      </c>
      <c r="P316" s="54" t="n">
        <v>1.9</v>
      </c>
      <c r="Q316" s="17" t="s">
        <v>20</v>
      </c>
    </row>
    <row r="317" customFormat="false" ht="13.8" hidden="false" customHeight="false" outlineLevel="0" collapsed="false">
      <c r="A317" s="17" t="s">
        <v>88</v>
      </c>
      <c r="B317" s="17" t="s">
        <v>89</v>
      </c>
      <c r="C317" s="18" t="n">
        <v>43024</v>
      </c>
      <c r="D317" s="19" t="n">
        <v>43012</v>
      </c>
      <c r="E317" s="20" t="s">
        <v>63</v>
      </c>
      <c r="F317" s="21" t="n">
        <f aca="false">+C317-D317</f>
        <v>12</v>
      </c>
      <c r="G317" s="22" t="n">
        <v>13</v>
      </c>
      <c r="H317" s="22" t="n">
        <v>9404</v>
      </c>
      <c r="I317" s="22" t="n">
        <v>9130</v>
      </c>
      <c r="J317" s="17" t="n">
        <v>888</v>
      </c>
      <c r="K317" s="23" t="n">
        <v>368</v>
      </c>
      <c r="L317" s="17" t="n">
        <v>550</v>
      </c>
      <c r="M317" s="24" t="n">
        <f aca="false">+K317+L317</f>
        <v>918</v>
      </c>
      <c r="N317" s="23" t="n">
        <f aca="false">O317*P317</f>
        <v>520.6</v>
      </c>
      <c r="O317" s="17" t="n">
        <f aca="false">H317-I317</f>
        <v>274</v>
      </c>
      <c r="P317" s="26" t="n">
        <v>1.9</v>
      </c>
      <c r="Q317" s="17" t="s">
        <v>20</v>
      </c>
    </row>
    <row r="318" customFormat="false" ht="13.8" hidden="false" customHeight="false" outlineLevel="0" collapsed="false">
      <c r="A318" s="17" t="s">
        <v>88</v>
      </c>
      <c r="B318" s="17" t="s">
        <v>89</v>
      </c>
      <c r="C318" s="18" t="n">
        <v>43024</v>
      </c>
      <c r="D318" s="19" t="n">
        <v>43012</v>
      </c>
      <c r="E318" s="20" t="s">
        <v>63</v>
      </c>
      <c r="F318" s="21" t="n">
        <f aca="false">+C318-D318</f>
        <v>12</v>
      </c>
      <c r="G318" s="22" t="n">
        <v>16</v>
      </c>
      <c r="H318" s="22" t="n">
        <v>6080</v>
      </c>
      <c r="I318" s="22" t="n">
        <v>5798</v>
      </c>
      <c r="J318" s="17" t="n">
        <v>893</v>
      </c>
      <c r="K318" s="23" t="n">
        <v>358</v>
      </c>
      <c r="L318" s="17" t="n">
        <v>550</v>
      </c>
      <c r="M318" s="24" t="n">
        <f aca="false">+K318+L318</f>
        <v>908</v>
      </c>
      <c r="N318" s="23" t="n">
        <f aca="false">O318*P318</f>
        <v>535.8</v>
      </c>
      <c r="O318" s="17" t="n">
        <f aca="false">H318-I318</f>
        <v>282</v>
      </c>
      <c r="P318" s="26" t="n">
        <v>1.9</v>
      </c>
      <c r="Q318" s="17" t="s">
        <v>20</v>
      </c>
    </row>
    <row r="319" customFormat="false" ht="13.8" hidden="false" customHeight="false" outlineLevel="0" collapsed="false">
      <c r="A319" s="17" t="s">
        <v>88</v>
      </c>
      <c r="B319" s="27" t="s">
        <v>89</v>
      </c>
      <c r="C319" s="18" t="n">
        <v>43012</v>
      </c>
      <c r="D319" s="19" t="n">
        <v>43001</v>
      </c>
      <c r="E319" s="20" t="s">
        <v>63</v>
      </c>
      <c r="F319" s="21" t="n">
        <f aca="false">+C319-D319</f>
        <v>11</v>
      </c>
      <c r="G319" s="22" t="n">
        <v>13</v>
      </c>
      <c r="H319" s="22" t="n">
        <v>9130</v>
      </c>
      <c r="I319" s="22" t="n">
        <v>8868</v>
      </c>
      <c r="J319" s="17" t="n">
        <v>885</v>
      </c>
      <c r="K319" s="24" t="n">
        <v>388</v>
      </c>
      <c r="L319" s="17" t="n">
        <v>500</v>
      </c>
      <c r="M319" s="24" t="n">
        <f aca="false">+K319+L319</f>
        <v>888</v>
      </c>
      <c r="N319" s="23" t="n">
        <f aca="false">O319*P319</f>
        <v>497.8</v>
      </c>
      <c r="O319" s="17" t="n">
        <f aca="false">H319-I319</f>
        <v>262</v>
      </c>
      <c r="P319" s="26" t="n">
        <v>1.9</v>
      </c>
      <c r="Q319" s="17" t="s">
        <v>20</v>
      </c>
    </row>
    <row r="320" customFormat="false" ht="13.8" hidden="false" customHeight="false" outlineLevel="0" collapsed="false">
      <c r="A320" s="17" t="s">
        <v>88</v>
      </c>
      <c r="B320" s="17" t="s">
        <v>89</v>
      </c>
      <c r="C320" s="18" t="n">
        <v>43012</v>
      </c>
      <c r="D320" s="19" t="n">
        <v>43001</v>
      </c>
      <c r="E320" s="20" t="s">
        <v>63</v>
      </c>
      <c r="F320" s="21" t="n">
        <f aca="false">+C320-D320</f>
        <v>11</v>
      </c>
      <c r="G320" s="22" t="n">
        <v>16</v>
      </c>
      <c r="H320" s="22" t="n">
        <v>5798</v>
      </c>
      <c r="I320" s="22" t="n">
        <v>5531</v>
      </c>
      <c r="J320" s="17" t="n">
        <v>900</v>
      </c>
      <c r="K320" s="24" t="n">
        <v>393</v>
      </c>
      <c r="L320" s="17" t="n">
        <v>500</v>
      </c>
      <c r="M320" s="24" t="n">
        <f aca="false">+K320+L320</f>
        <v>893</v>
      </c>
      <c r="N320" s="23" t="n">
        <f aca="false">O320*P320</f>
        <v>507.3</v>
      </c>
      <c r="O320" s="17" t="n">
        <f aca="false">H320-I320</f>
        <v>267</v>
      </c>
      <c r="P320" s="26" t="n">
        <v>1.9</v>
      </c>
      <c r="Q320" s="17" t="s">
        <v>20</v>
      </c>
    </row>
    <row r="321" customFormat="false" ht="13.8" hidden="false" customHeight="false" outlineLevel="0" collapsed="false">
      <c r="A321" s="17" t="s">
        <v>55</v>
      </c>
      <c r="B321" s="17" t="s">
        <v>56</v>
      </c>
      <c r="C321" s="18" t="n">
        <v>43039</v>
      </c>
      <c r="D321" s="19" t="n">
        <v>43037</v>
      </c>
      <c r="E321" s="20" t="s">
        <v>63</v>
      </c>
      <c r="F321" s="22" t="n">
        <f aca="false">C321-D321</f>
        <v>2</v>
      </c>
      <c r="G321" s="22" t="n">
        <v>16</v>
      </c>
      <c r="H321" s="22" t="n">
        <v>4626</v>
      </c>
      <c r="I321" s="22" t="n">
        <v>4580</v>
      </c>
      <c r="J321" s="17" t="n">
        <v>180</v>
      </c>
      <c r="K321" s="24" t="n">
        <v>100</v>
      </c>
      <c r="L321" s="17" t="n">
        <v>450</v>
      </c>
      <c r="M321" s="24" t="n">
        <f aca="false">K321+L321</f>
        <v>550</v>
      </c>
      <c r="N321" s="23" t="n">
        <f aca="false">O321*P321</f>
        <v>87.4</v>
      </c>
      <c r="O321" s="17" t="n">
        <f aca="false">H321-I321</f>
        <v>46</v>
      </c>
      <c r="P321" s="26" t="n">
        <v>1.9</v>
      </c>
      <c r="Q321" s="17" t="s">
        <v>20</v>
      </c>
    </row>
    <row r="322" customFormat="false" ht="13.8" hidden="false" customHeight="false" outlineLevel="0" collapsed="false">
      <c r="A322" s="17" t="s">
        <v>55</v>
      </c>
      <c r="B322" s="17" t="s">
        <v>56</v>
      </c>
      <c r="C322" s="18" t="n">
        <v>43038</v>
      </c>
      <c r="D322" s="19" t="n">
        <v>43034</v>
      </c>
      <c r="E322" s="20" t="s">
        <v>63</v>
      </c>
      <c r="F322" s="22" t="n">
        <f aca="false">C322-D322</f>
        <v>4</v>
      </c>
      <c r="G322" s="22" t="n">
        <v>16</v>
      </c>
      <c r="H322" s="22" t="n">
        <v>4789</v>
      </c>
      <c r="I322" s="22" t="n">
        <v>4679</v>
      </c>
      <c r="J322" s="17" t="n">
        <v>290</v>
      </c>
      <c r="K322" s="24" t="n">
        <v>96</v>
      </c>
      <c r="L322" s="17" t="n">
        <v>350</v>
      </c>
      <c r="M322" s="24" t="n">
        <f aca="false">K322+L322</f>
        <v>446</v>
      </c>
      <c r="N322" s="23" t="n">
        <f aca="false">O322*P322</f>
        <v>209</v>
      </c>
      <c r="O322" s="17" t="n">
        <f aca="false">H322-I322</f>
        <v>110</v>
      </c>
      <c r="P322" s="26" t="n">
        <v>1.9</v>
      </c>
      <c r="Q322" s="17" t="s">
        <v>20</v>
      </c>
    </row>
    <row r="323" customFormat="false" ht="13.8" hidden="false" customHeight="false" outlineLevel="0" collapsed="false">
      <c r="A323" s="17" t="s">
        <v>55</v>
      </c>
      <c r="B323" s="17" t="s">
        <v>56</v>
      </c>
      <c r="C323" s="18" t="n">
        <v>43038</v>
      </c>
      <c r="D323" s="19" t="n">
        <v>43033</v>
      </c>
      <c r="E323" s="20" t="s">
        <v>63</v>
      </c>
      <c r="F323" s="22" t="n">
        <f aca="false">C323-D323</f>
        <v>5</v>
      </c>
      <c r="G323" s="22" t="n">
        <v>16</v>
      </c>
      <c r="H323" s="22" t="n">
        <v>4940</v>
      </c>
      <c r="I323" s="22" t="n">
        <v>4849</v>
      </c>
      <c r="J323" s="17" t="n">
        <v>250</v>
      </c>
      <c r="K323" s="24" t="n">
        <v>80</v>
      </c>
      <c r="L323" s="17" t="n">
        <v>200</v>
      </c>
      <c r="M323" s="24" t="n">
        <f aca="false">K323+L323</f>
        <v>280</v>
      </c>
      <c r="N323" s="23" t="n">
        <f aca="false">O323*P323</f>
        <v>172.9</v>
      </c>
      <c r="O323" s="17" t="n">
        <f aca="false">H323-I323</f>
        <v>91</v>
      </c>
      <c r="P323" s="26" t="n">
        <v>1.9</v>
      </c>
      <c r="Q323" s="17" t="s">
        <v>20</v>
      </c>
    </row>
    <row r="324" customFormat="false" ht="13.8" hidden="false" customHeight="false" outlineLevel="0" collapsed="false">
      <c r="A324" s="17" t="s">
        <v>55</v>
      </c>
      <c r="B324" s="17" t="s">
        <v>56</v>
      </c>
      <c r="C324" s="18" t="n">
        <v>43037</v>
      </c>
      <c r="D324" s="19" t="n">
        <v>43027</v>
      </c>
      <c r="E324" s="20" t="s">
        <v>63</v>
      </c>
      <c r="F324" s="22" t="n">
        <f aca="false">C324-D324</f>
        <v>10</v>
      </c>
      <c r="G324" s="22" t="n">
        <v>16</v>
      </c>
      <c r="H324" s="22" t="n">
        <v>4580</v>
      </c>
      <c r="I324" s="22" t="n">
        <v>4348</v>
      </c>
      <c r="J324" s="17" t="n">
        <v>490</v>
      </c>
      <c r="K324" s="24" t="n">
        <v>80</v>
      </c>
      <c r="L324" s="17" t="n">
        <v>100</v>
      </c>
      <c r="M324" s="24" t="n">
        <f aca="false">K324+L324</f>
        <v>180</v>
      </c>
      <c r="N324" s="23" t="n">
        <f aca="false">O324*P324</f>
        <v>440.8</v>
      </c>
      <c r="O324" s="17" t="n">
        <f aca="false">H324-I324</f>
        <v>232</v>
      </c>
      <c r="P324" s="26" t="n">
        <v>1.9</v>
      </c>
      <c r="Q324" s="17" t="s">
        <v>20</v>
      </c>
    </row>
    <row r="325" customFormat="false" ht="13.8" hidden="false" customHeight="false" outlineLevel="0" collapsed="false">
      <c r="A325" s="17" t="s">
        <v>55</v>
      </c>
      <c r="B325" s="17" t="s">
        <v>56</v>
      </c>
      <c r="C325" s="18" t="n">
        <v>43034</v>
      </c>
      <c r="D325" s="19" t="n">
        <v>43029</v>
      </c>
      <c r="E325" s="20" t="s">
        <v>63</v>
      </c>
      <c r="F325" s="22" t="n">
        <f aca="false">C325-D325</f>
        <v>5</v>
      </c>
      <c r="G325" s="22" t="n">
        <v>16</v>
      </c>
      <c r="H325" s="22" t="n">
        <v>4679</v>
      </c>
      <c r="I325" s="22" t="n">
        <v>4586</v>
      </c>
      <c r="J325" s="17" t="n">
        <v>300</v>
      </c>
      <c r="K325" s="24" t="n">
        <v>140</v>
      </c>
      <c r="L325" s="17" t="n">
        <v>150</v>
      </c>
      <c r="M325" s="24" t="n">
        <f aca="false">K325+L325</f>
        <v>290</v>
      </c>
      <c r="N325" s="23" t="n">
        <f aca="false">O325*P325</f>
        <v>176.7</v>
      </c>
      <c r="O325" s="17" t="n">
        <f aca="false">H325-I325</f>
        <v>93</v>
      </c>
      <c r="P325" s="26" t="n">
        <v>1.9</v>
      </c>
      <c r="Q325" s="17" t="s">
        <v>20</v>
      </c>
    </row>
    <row r="326" customFormat="false" ht="13.8" hidden="false" customHeight="false" outlineLevel="0" collapsed="false">
      <c r="A326" s="17" t="s">
        <v>55</v>
      </c>
      <c r="B326" s="17" t="s">
        <v>56</v>
      </c>
      <c r="C326" s="18" t="n">
        <v>43033</v>
      </c>
      <c r="D326" s="19" t="n">
        <v>43020</v>
      </c>
      <c r="E326" s="20" t="s">
        <v>63</v>
      </c>
      <c r="F326" s="22" t="n">
        <f aca="false">C326-D326</f>
        <v>13</v>
      </c>
      <c r="G326" s="22" t="n">
        <v>16</v>
      </c>
      <c r="H326" s="22" t="n">
        <v>4849</v>
      </c>
      <c r="I326" s="22" t="n">
        <v>4543</v>
      </c>
      <c r="J326" s="17" t="n">
        <v>720</v>
      </c>
      <c r="K326" s="24" t="n">
        <v>250</v>
      </c>
      <c r="L326" s="17" t="n">
        <v>0</v>
      </c>
      <c r="M326" s="24" t="n">
        <f aca="false">K326+L326</f>
        <v>250</v>
      </c>
      <c r="N326" s="23" t="n">
        <f aca="false">O326*P326</f>
        <v>581.4</v>
      </c>
      <c r="O326" s="17" t="n">
        <f aca="false">H326-I326</f>
        <v>306</v>
      </c>
      <c r="P326" s="26" t="n">
        <v>1.9</v>
      </c>
      <c r="Q326" s="17" t="s">
        <v>20</v>
      </c>
    </row>
    <row r="327" customFormat="false" ht="13.8" hidden="false" customHeight="false" outlineLevel="0" collapsed="false">
      <c r="A327" s="17" t="s">
        <v>55</v>
      </c>
      <c r="B327" s="17" t="s">
        <v>56</v>
      </c>
      <c r="C327" s="18" t="n">
        <v>43029</v>
      </c>
      <c r="D327" s="19" t="n">
        <v>43014</v>
      </c>
      <c r="E327" s="20" t="s">
        <v>63</v>
      </c>
      <c r="F327" s="22" t="n">
        <f aca="false">C327-D327</f>
        <v>15</v>
      </c>
      <c r="G327" s="22" t="n">
        <v>16</v>
      </c>
      <c r="H327" s="22" t="n">
        <v>4586</v>
      </c>
      <c r="I327" s="22" t="n">
        <v>4223</v>
      </c>
      <c r="J327" s="17" t="n">
        <v>470</v>
      </c>
      <c r="K327" s="23" t="n">
        <v>0</v>
      </c>
      <c r="L327" s="17" t="n">
        <v>300</v>
      </c>
      <c r="M327" s="24" t="n">
        <f aca="false">K327+L327</f>
        <v>300</v>
      </c>
      <c r="N327" s="23" t="n">
        <f aca="false">O327*P327</f>
        <v>689.7</v>
      </c>
      <c r="O327" s="17" t="n">
        <f aca="false">H327-I327</f>
        <v>363</v>
      </c>
      <c r="P327" s="26" t="n">
        <v>1.9</v>
      </c>
      <c r="Q327" s="17" t="s">
        <v>20</v>
      </c>
    </row>
    <row r="328" customFormat="false" ht="13.8" hidden="false" customHeight="false" outlineLevel="0" collapsed="false">
      <c r="A328" s="17" t="s">
        <v>55</v>
      </c>
      <c r="B328" s="17" t="s">
        <v>56</v>
      </c>
      <c r="C328" s="18" t="n">
        <v>43027</v>
      </c>
      <c r="D328" s="19" t="n">
        <v>43015</v>
      </c>
      <c r="E328" s="20" t="s">
        <v>63</v>
      </c>
      <c r="F328" s="22" t="n">
        <f aca="false">C328-D328</f>
        <v>12</v>
      </c>
      <c r="G328" s="22" t="n">
        <v>16</v>
      </c>
      <c r="H328" s="22" t="n">
        <v>4348</v>
      </c>
      <c r="I328" s="22" t="n">
        <v>4088</v>
      </c>
      <c r="J328" s="17" t="n">
        <v>550</v>
      </c>
      <c r="K328" s="24" t="n">
        <v>90</v>
      </c>
      <c r="L328" s="17" t="n">
        <v>400</v>
      </c>
      <c r="M328" s="24" t="n">
        <f aca="false">K328+L328</f>
        <v>490</v>
      </c>
      <c r="N328" s="23" t="n">
        <f aca="false">O328*P328</f>
        <v>494</v>
      </c>
      <c r="O328" s="17" t="n">
        <f aca="false">H328-I328</f>
        <v>260</v>
      </c>
      <c r="P328" s="26" t="n">
        <v>1.9</v>
      </c>
      <c r="Q328" s="17" t="s">
        <v>20</v>
      </c>
    </row>
    <row r="329" customFormat="false" ht="13.8" hidden="false" customHeight="false" outlineLevel="0" collapsed="false">
      <c r="A329" s="17" t="s">
        <v>55</v>
      </c>
      <c r="B329" s="17" t="s">
        <v>56</v>
      </c>
      <c r="C329" s="18" t="n">
        <v>43020</v>
      </c>
      <c r="D329" s="19" t="n">
        <v>43008</v>
      </c>
      <c r="E329" s="20" t="s">
        <v>63</v>
      </c>
      <c r="F329" s="22" t="n">
        <f aca="false">C329-D329</f>
        <v>12</v>
      </c>
      <c r="G329" s="22" t="n">
        <v>16</v>
      </c>
      <c r="H329" s="22" t="n">
        <v>4543</v>
      </c>
      <c r="I329" s="22" t="n">
        <v>4259</v>
      </c>
      <c r="J329" s="17" t="n">
        <v>917</v>
      </c>
      <c r="K329" s="23" t="n">
        <v>420</v>
      </c>
      <c r="L329" s="17" t="n">
        <v>300</v>
      </c>
      <c r="M329" s="24" t="n">
        <f aca="false">K329+L329</f>
        <v>720</v>
      </c>
      <c r="N329" s="23" t="n">
        <f aca="false">O329*P329</f>
        <v>539.6</v>
      </c>
      <c r="O329" s="17" t="n">
        <f aca="false">H329-I329</f>
        <v>284</v>
      </c>
      <c r="P329" s="26" t="n">
        <v>1.9</v>
      </c>
      <c r="Q329" s="17" t="s">
        <v>20</v>
      </c>
    </row>
    <row r="330" customFormat="false" ht="13.8" hidden="false" customHeight="false" outlineLevel="0" collapsed="false">
      <c r="A330" s="17" t="s">
        <v>55</v>
      </c>
      <c r="B330" s="17" t="s">
        <v>56</v>
      </c>
      <c r="C330" s="18" t="n">
        <v>43015</v>
      </c>
      <c r="D330" s="19" t="n">
        <v>43002</v>
      </c>
      <c r="E330" s="20" t="s">
        <v>63</v>
      </c>
      <c r="F330" s="22" t="n">
        <f aca="false">C330-D330</f>
        <v>13</v>
      </c>
      <c r="G330" s="22" t="n">
        <v>16</v>
      </c>
      <c r="H330" s="22" t="n">
        <v>4088</v>
      </c>
      <c r="I330" s="22" t="n">
        <v>3880</v>
      </c>
      <c r="J330" s="17" t="n">
        <v>612</v>
      </c>
      <c r="K330" s="24" t="n">
        <v>60</v>
      </c>
      <c r="L330" s="17" t="n">
        <v>450</v>
      </c>
      <c r="M330" s="24" t="n">
        <f aca="false">K330+L330</f>
        <v>510</v>
      </c>
      <c r="N330" s="23" t="n">
        <f aca="false">O330*P330</f>
        <v>395.2</v>
      </c>
      <c r="O330" s="17" t="n">
        <f aca="false">H330-I330</f>
        <v>208</v>
      </c>
      <c r="P330" s="26" t="n">
        <v>1.9</v>
      </c>
      <c r="Q330" s="17" t="s">
        <v>20</v>
      </c>
    </row>
    <row r="331" customFormat="false" ht="13.8" hidden="false" customHeight="false" outlineLevel="0" collapsed="false">
      <c r="A331" s="17" t="s">
        <v>55</v>
      </c>
      <c r="B331" s="17" t="s">
        <v>56</v>
      </c>
      <c r="C331" s="18" t="n">
        <v>43014</v>
      </c>
      <c r="D331" s="19" t="n">
        <v>43004</v>
      </c>
      <c r="E331" s="20" t="s">
        <v>63</v>
      </c>
      <c r="F331" s="22" t="n">
        <f aca="false">C331-D331</f>
        <v>10</v>
      </c>
      <c r="G331" s="22" t="n">
        <v>16</v>
      </c>
      <c r="H331" s="22" t="n">
        <v>4223</v>
      </c>
      <c r="I331" s="22" t="n">
        <v>3981</v>
      </c>
      <c r="J331" s="17" t="n">
        <v>455</v>
      </c>
      <c r="K331" s="24" t="n">
        <v>70</v>
      </c>
      <c r="L331" s="17" t="n">
        <v>400</v>
      </c>
      <c r="M331" s="24" t="n">
        <f aca="false">K331+L331</f>
        <v>470</v>
      </c>
      <c r="N331" s="23" t="n">
        <f aca="false">O331*P331</f>
        <v>459.8</v>
      </c>
      <c r="O331" s="17" t="n">
        <f aca="false">H331-I331</f>
        <v>242</v>
      </c>
      <c r="P331" s="26" t="n">
        <v>1.9</v>
      </c>
      <c r="Q331" s="17" t="s">
        <v>20</v>
      </c>
    </row>
    <row r="332" customFormat="false" ht="13.8" hidden="false" customHeight="false" outlineLevel="0" collapsed="false">
      <c r="A332" s="17" t="s">
        <v>55</v>
      </c>
      <c r="B332" s="17" t="s">
        <v>56</v>
      </c>
      <c r="C332" s="18" t="n">
        <v>43010</v>
      </c>
      <c r="D332" s="19" t="n">
        <v>42999</v>
      </c>
      <c r="E332" s="20" t="s">
        <v>63</v>
      </c>
      <c r="F332" s="22" t="n">
        <f aca="false">C332-D332</f>
        <v>11</v>
      </c>
      <c r="G332" s="22" t="n">
        <v>15</v>
      </c>
      <c r="H332" s="22" t="n">
        <v>6579</v>
      </c>
      <c r="I332" s="22" t="n">
        <v>6308</v>
      </c>
      <c r="J332" s="17" t="n">
        <v>657</v>
      </c>
      <c r="K332" s="24" t="n">
        <v>340</v>
      </c>
      <c r="L332" s="17" t="n">
        <v>300</v>
      </c>
      <c r="M332" s="24" t="n">
        <f aca="false">K332+L332</f>
        <v>640</v>
      </c>
      <c r="N332" s="23" t="n">
        <f aca="false">O332*P332</f>
        <v>514.9</v>
      </c>
      <c r="O332" s="17" t="n">
        <f aca="false">H332-I332</f>
        <v>271</v>
      </c>
      <c r="P332" s="26" t="n">
        <v>1.9</v>
      </c>
      <c r="Q332" s="17" t="s">
        <v>20</v>
      </c>
    </row>
    <row r="333" customFormat="false" ht="13.8" hidden="false" customHeight="false" outlineLevel="0" collapsed="false">
      <c r="A333" s="17" t="s">
        <v>58</v>
      </c>
      <c r="B333" s="17" t="s">
        <v>112</v>
      </c>
      <c r="C333" s="18" t="n">
        <v>43039</v>
      </c>
      <c r="D333" s="19" t="n">
        <v>43031</v>
      </c>
      <c r="E333" s="20" t="s">
        <v>63</v>
      </c>
      <c r="F333" s="22" t="n">
        <f aca="false">C333-D333</f>
        <v>8</v>
      </c>
      <c r="G333" s="22" t="n">
        <v>13</v>
      </c>
      <c r="H333" s="22" t="n">
        <v>4863</v>
      </c>
      <c r="I333" s="22" t="n">
        <v>4672</v>
      </c>
      <c r="J333" s="17" t="n">
        <v>815</v>
      </c>
      <c r="K333" s="24" t="n">
        <v>385</v>
      </c>
      <c r="L333" s="17" t="n">
        <v>550</v>
      </c>
      <c r="M333" s="24" t="n">
        <f aca="false">K333+L333</f>
        <v>935</v>
      </c>
      <c r="N333" s="23" t="n">
        <f aca="false">O333*P333</f>
        <v>362.9</v>
      </c>
      <c r="O333" s="17" t="n">
        <f aca="false">H333-I333</f>
        <v>191</v>
      </c>
      <c r="P333" s="26" t="n">
        <v>1.9</v>
      </c>
      <c r="Q333" s="17" t="s">
        <v>20</v>
      </c>
    </row>
    <row r="334" customFormat="false" ht="13.8" hidden="false" customHeight="false" outlineLevel="0" collapsed="false">
      <c r="A334" s="17" t="s">
        <v>58</v>
      </c>
      <c r="B334" s="17" t="s">
        <v>59</v>
      </c>
      <c r="C334" s="18" t="n">
        <v>43031</v>
      </c>
      <c r="D334" s="19" t="n">
        <v>43021</v>
      </c>
      <c r="E334" s="20" t="s">
        <v>63</v>
      </c>
      <c r="F334" s="22" t="n">
        <f aca="false">C334-D334</f>
        <v>10</v>
      </c>
      <c r="G334" s="22" t="n">
        <v>13</v>
      </c>
      <c r="H334" s="22" t="n">
        <v>4672</v>
      </c>
      <c r="I334" s="22" t="n">
        <v>4437</v>
      </c>
      <c r="J334" s="17" t="n">
        <v>915</v>
      </c>
      <c r="K334" s="24" t="n">
        <v>390</v>
      </c>
      <c r="L334" s="17" t="n">
        <v>425</v>
      </c>
      <c r="M334" s="24" t="n">
        <f aca="false">K334+L334</f>
        <v>815</v>
      </c>
      <c r="N334" s="23" t="n">
        <f aca="false">O334*P334</f>
        <v>446.5</v>
      </c>
      <c r="O334" s="17" t="n">
        <f aca="false">H334-I334</f>
        <v>235</v>
      </c>
      <c r="P334" s="26" t="n">
        <v>1.9</v>
      </c>
      <c r="Q334" s="17" t="s">
        <v>20</v>
      </c>
    </row>
    <row r="335" customFormat="false" ht="13.8" hidden="false" customHeight="false" outlineLevel="0" collapsed="false">
      <c r="A335" s="17" t="s">
        <v>58</v>
      </c>
      <c r="B335" s="17" t="s">
        <v>59</v>
      </c>
      <c r="C335" s="18" t="n">
        <v>43021</v>
      </c>
      <c r="D335" s="19" t="n">
        <v>43010</v>
      </c>
      <c r="E335" s="20" t="s">
        <v>63</v>
      </c>
      <c r="F335" s="22" t="n">
        <f aca="false">C335-D335</f>
        <v>11</v>
      </c>
      <c r="G335" s="22" t="n">
        <v>13</v>
      </c>
      <c r="H335" s="22" t="n">
        <v>4437</v>
      </c>
      <c r="I335" s="22" t="n">
        <v>4171</v>
      </c>
      <c r="J335" s="17" t="n">
        <v>685</v>
      </c>
      <c r="K335" s="23" t="n">
        <v>115</v>
      </c>
      <c r="L335" s="17" t="n">
        <v>800</v>
      </c>
      <c r="M335" s="24" t="n">
        <f aca="false">K335+L335</f>
        <v>915</v>
      </c>
      <c r="N335" s="23" t="n">
        <f aca="false">O335*P335</f>
        <v>505.4</v>
      </c>
      <c r="O335" s="25" t="n">
        <f aca="false">H335-I335</f>
        <v>266</v>
      </c>
      <c r="P335" s="26" t="n">
        <v>1.9</v>
      </c>
      <c r="Q335" s="17" t="s">
        <v>20</v>
      </c>
    </row>
    <row r="336" customFormat="false" ht="13.8" hidden="false" customHeight="false" outlineLevel="0" collapsed="false">
      <c r="A336" s="17" t="s">
        <v>58</v>
      </c>
      <c r="B336" s="17" t="s">
        <v>59</v>
      </c>
      <c r="C336" s="18" t="n">
        <v>43010</v>
      </c>
      <c r="D336" s="19" t="n">
        <v>43005</v>
      </c>
      <c r="E336" s="20" t="s">
        <v>63</v>
      </c>
      <c r="F336" s="22" t="n">
        <f aca="false">C336-D336</f>
        <v>5</v>
      </c>
      <c r="G336" s="22" t="n">
        <v>13</v>
      </c>
      <c r="H336" s="22" t="n">
        <v>4171</v>
      </c>
      <c r="I336" s="22" t="n">
        <v>4060</v>
      </c>
      <c r="J336" s="17" t="n">
        <v>900</v>
      </c>
      <c r="K336" s="24" t="n">
        <v>685</v>
      </c>
      <c r="L336" s="17" t="n">
        <v>0</v>
      </c>
      <c r="M336" s="24" t="n">
        <f aca="false">K336+L336</f>
        <v>685</v>
      </c>
      <c r="N336" s="23" t="n">
        <f aca="false">O336*P336</f>
        <v>210.9</v>
      </c>
      <c r="O336" s="25" t="n">
        <f aca="false">H336-I336</f>
        <v>111</v>
      </c>
      <c r="P336" s="26" t="n">
        <v>1.9</v>
      </c>
      <c r="Q336" s="17" t="s">
        <v>20</v>
      </c>
    </row>
    <row r="337" customFormat="false" ht="13.8" hidden="false" customHeight="false" outlineLevel="0" collapsed="false">
      <c r="A337" s="17" t="s">
        <v>51</v>
      </c>
      <c r="B337" s="17" t="s">
        <v>106</v>
      </c>
      <c r="C337" s="18" t="n">
        <v>43035</v>
      </c>
      <c r="D337" s="19" t="n">
        <v>43032</v>
      </c>
      <c r="E337" s="20" t="s">
        <v>63</v>
      </c>
      <c r="F337" s="22" t="n">
        <f aca="false">C337-D337</f>
        <v>3</v>
      </c>
      <c r="G337" s="22" t="n">
        <v>13</v>
      </c>
      <c r="H337" s="22" t="n">
        <v>2708</v>
      </c>
      <c r="I337" s="22" t="n">
        <v>2633</v>
      </c>
      <c r="J337" s="17" t="n">
        <v>179</v>
      </c>
      <c r="K337" s="24" t="n">
        <v>59</v>
      </c>
      <c r="L337" s="17" t="n">
        <v>516</v>
      </c>
      <c r="M337" s="24" t="n">
        <f aca="false">K337+L337</f>
        <v>575</v>
      </c>
      <c r="N337" s="23" t="n">
        <f aca="false">O337*P337</f>
        <v>142.5</v>
      </c>
      <c r="O337" s="17" t="n">
        <f aca="false">H337-I337</f>
        <v>75</v>
      </c>
      <c r="P337" s="26" t="n">
        <v>1.9</v>
      </c>
      <c r="Q337" s="17" t="s">
        <v>20</v>
      </c>
    </row>
    <row r="338" customFormat="false" ht="13.8" hidden="false" customHeight="false" outlineLevel="0" collapsed="false">
      <c r="A338" s="17" t="s">
        <v>51</v>
      </c>
      <c r="B338" s="17" t="s">
        <v>106</v>
      </c>
      <c r="C338" s="18" t="n">
        <v>43032</v>
      </c>
      <c r="D338" s="19" t="n">
        <v>43021</v>
      </c>
      <c r="E338" s="20" t="s">
        <v>63</v>
      </c>
      <c r="F338" s="22" t="n">
        <f aca="false">C338-D338</f>
        <v>11</v>
      </c>
      <c r="G338" s="22" t="n">
        <v>13</v>
      </c>
      <c r="H338" s="22" t="n">
        <v>2633</v>
      </c>
      <c r="I338" s="22" t="n">
        <v>2370</v>
      </c>
      <c r="J338" s="17" t="n">
        <v>600</v>
      </c>
      <c r="K338" s="24" t="n">
        <v>179</v>
      </c>
      <c r="L338" s="17" t="n">
        <v>0</v>
      </c>
      <c r="M338" s="24" t="n">
        <f aca="false">K338+L338</f>
        <v>179</v>
      </c>
      <c r="N338" s="23" t="n">
        <f aca="false">O338*P338</f>
        <v>499.7</v>
      </c>
      <c r="O338" s="17" t="n">
        <f aca="false">H338-I338</f>
        <v>263</v>
      </c>
      <c r="P338" s="26" t="n">
        <v>1.9</v>
      </c>
      <c r="Q338" s="17" t="s">
        <v>20</v>
      </c>
    </row>
    <row r="339" customFormat="false" ht="13.8" hidden="false" customHeight="false" outlineLevel="0" collapsed="false">
      <c r="A339" s="17" t="s">
        <v>51</v>
      </c>
      <c r="B339" s="17" t="s">
        <v>52</v>
      </c>
      <c r="C339" s="18" t="n">
        <v>43021</v>
      </c>
      <c r="D339" s="19" t="n">
        <v>43012</v>
      </c>
      <c r="E339" s="20" t="s">
        <v>63</v>
      </c>
      <c r="F339" s="22" t="n">
        <f aca="false">C339-D339</f>
        <v>9</v>
      </c>
      <c r="G339" s="22" t="n">
        <v>13</v>
      </c>
      <c r="H339" s="22" t="n">
        <v>2370</v>
      </c>
      <c r="I339" s="22" t="n">
        <v>2155</v>
      </c>
      <c r="J339" s="17" t="n">
        <v>583</v>
      </c>
      <c r="K339" s="24" t="n">
        <v>239</v>
      </c>
      <c r="L339" s="17" t="n">
        <v>361</v>
      </c>
      <c r="M339" s="24" t="n">
        <f aca="false">K339+L339</f>
        <v>600</v>
      </c>
      <c r="N339" s="23" t="n">
        <f aca="false">O339*P339</f>
        <v>408.5</v>
      </c>
      <c r="O339" s="25" t="n">
        <f aca="false">H339-I339</f>
        <v>215</v>
      </c>
      <c r="P339" s="26" t="n">
        <v>1.9</v>
      </c>
      <c r="Q339" s="17" t="s">
        <v>20</v>
      </c>
    </row>
    <row r="340" customFormat="false" ht="13.8" hidden="false" customHeight="false" outlineLevel="0" collapsed="false">
      <c r="A340" s="17" t="s">
        <v>51</v>
      </c>
      <c r="B340" s="17" t="s">
        <v>52</v>
      </c>
      <c r="C340" s="18" t="n">
        <v>43012</v>
      </c>
      <c r="D340" s="19" t="n">
        <v>43001</v>
      </c>
      <c r="E340" s="20" t="s">
        <v>63</v>
      </c>
      <c r="F340" s="22" t="n">
        <f aca="false">C340-D340</f>
        <v>11</v>
      </c>
      <c r="G340" s="22" t="n">
        <v>13</v>
      </c>
      <c r="H340" s="22" t="n">
        <v>2155</v>
      </c>
      <c r="I340" s="22" t="n">
        <v>1893</v>
      </c>
      <c r="J340" s="17" t="n">
        <v>502</v>
      </c>
      <c r="K340" s="24" t="n">
        <v>83</v>
      </c>
      <c r="L340" s="17" t="n">
        <v>500</v>
      </c>
      <c r="M340" s="24" t="n">
        <f aca="false">K340+L340</f>
        <v>583</v>
      </c>
      <c r="N340" s="23" t="n">
        <f aca="false">O340*P340</f>
        <v>497.8</v>
      </c>
      <c r="O340" s="25" t="n">
        <f aca="false">H340-I340</f>
        <v>262</v>
      </c>
      <c r="P340" s="26" t="n">
        <v>1.9</v>
      </c>
      <c r="Q340" s="17" t="s">
        <v>20</v>
      </c>
    </row>
    <row r="341" customFormat="false" ht="13.8" hidden="false" customHeight="false" outlineLevel="0" collapsed="false">
      <c r="A341" s="17" t="s">
        <v>45</v>
      </c>
      <c r="B341" s="17" t="s">
        <v>46</v>
      </c>
      <c r="C341" s="18" t="n">
        <v>43033</v>
      </c>
      <c r="D341" s="19" t="n">
        <v>43024</v>
      </c>
      <c r="E341" s="20" t="s">
        <v>63</v>
      </c>
      <c r="F341" s="21" t="n">
        <f aca="false">+C341-D341</f>
        <v>9</v>
      </c>
      <c r="G341" s="22" t="n">
        <v>7</v>
      </c>
      <c r="H341" s="22" t="n">
        <v>9121</v>
      </c>
      <c r="I341" s="22" t="n">
        <v>8905</v>
      </c>
      <c r="J341" s="17" t="n">
        <v>535</v>
      </c>
      <c r="K341" s="24" t="n">
        <v>160</v>
      </c>
      <c r="L341" s="17" t="n">
        <v>400</v>
      </c>
      <c r="M341" s="24" t="n">
        <f aca="false">+K341+L341</f>
        <v>560</v>
      </c>
      <c r="N341" s="23" t="n">
        <f aca="false">O341*P341</f>
        <v>339.12</v>
      </c>
      <c r="O341" s="17" t="n">
        <f aca="false">H341-I341</f>
        <v>216</v>
      </c>
      <c r="P341" s="26" t="n">
        <v>1.57</v>
      </c>
      <c r="Q341" s="17" t="s">
        <v>20</v>
      </c>
    </row>
    <row r="342" customFormat="false" ht="13.8" hidden="false" customHeight="false" outlineLevel="0" collapsed="false">
      <c r="A342" s="17" t="s">
        <v>45</v>
      </c>
      <c r="B342" s="17" t="s">
        <v>46</v>
      </c>
      <c r="C342" s="18" t="n">
        <v>43027</v>
      </c>
      <c r="D342" s="19" t="n">
        <v>43017</v>
      </c>
      <c r="E342" s="20" t="s">
        <v>63</v>
      </c>
      <c r="F342" s="21" t="n">
        <f aca="false">+C342-D342</f>
        <v>10</v>
      </c>
      <c r="G342" s="22" t="n">
        <v>7</v>
      </c>
      <c r="H342" s="22" t="n">
        <v>2108</v>
      </c>
      <c r="I342" s="22" t="n">
        <v>1867</v>
      </c>
      <c r="J342" s="17" t="n">
        <v>655</v>
      </c>
      <c r="K342" s="24" t="n">
        <v>415</v>
      </c>
      <c r="L342" s="17" t="n">
        <v>300</v>
      </c>
      <c r="M342" s="24" t="n">
        <f aca="false">+K342+L342</f>
        <v>715</v>
      </c>
      <c r="N342" s="23" t="n">
        <f aca="false">O342*P342</f>
        <v>378.37</v>
      </c>
      <c r="O342" s="25" t="n">
        <f aca="false">H342-I342</f>
        <v>241</v>
      </c>
      <c r="P342" s="26" t="n">
        <v>1.57</v>
      </c>
      <c r="Q342" s="17" t="s">
        <v>20</v>
      </c>
    </row>
    <row r="343" customFormat="false" ht="13.8" hidden="false" customHeight="false" outlineLevel="0" collapsed="false">
      <c r="A343" s="17" t="s">
        <v>45</v>
      </c>
      <c r="B343" s="17" t="s">
        <v>46</v>
      </c>
      <c r="C343" s="18" t="n">
        <v>43024</v>
      </c>
      <c r="D343" s="19" t="n">
        <v>43013</v>
      </c>
      <c r="E343" s="20" t="s">
        <v>63</v>
      </c>
      <c r="F343" s="21" t="n">
        <f aca="false">+C343-D343</f>
        <v>11</v>
      </c>
      <c r="G343" s="22" t="n">
        <v>7</v>
      </c>
      <c r="H343" s="22" t="n">
        <v>8905</v>
      </c>
      <c r="I343" s="22" t="n">
        <v>8641</v>
      </c>
      <c r="J343" s="17" t="n">
        <v>580</v>
      </c>
      <c r="K343" s="23" t="n">
        <v>135</v>
      </c>
      <c r="L343" s="17" t="n">
        <v>400</v>
      </c>
      <c r="M343" s="24" t="n">
        <f aca="false">+K343+L343</f>
        <v>535</v>
      </c>
      <c r="N343" s="23" t="n">
        <f aca="false">O343*P343</f>
        <v>414.48</v>
      </c>
      <c r="O343" s="25" t="n">
        <f aca="false">H343-I343</f>
        <v>264</v>
      </c>
      <c r="P343" s="26" t="n">
        <v>1.57</v>
      </c>
      <c r="Q343" s="17" t="s">
        <v>20</v>
      </c>
    </row>
    <row r="344" customFormat="false" ht="13.8" hidden="false" customHeight="false" outlineLevel="0" collapsed="false">
      <c r="A344" s="17" t="s">
        <v>45</v>
      </c>
      <c r="B344" s="17" t="s">
        <v>46</v>
      </c>
      <c r="C344" s="18" t="n">
        <v>43017</v>
      </c>
      <c r="D344" s="19" t="n">
        <v>43006</v>
      </c>
      <c r="E344" s="20" t="s">
        <v>63</v>
      </c>
      <c r="F344" s="21" t="n">
        <f aca="false">+C344-D344</f>
        <v>11</v>
      </c>
      <c r="G344" s="22" t="n">
        <v>7</v>
      </c>
      <c r="H344" s="22" t="n">
        <v>1867</v>
      </c>
      <c r="I344" s="22" t="n">
        <v>1602</v>
      </c>
      <c r="J344" s="17" t="n">
        <v>620</v>
      </c>
      <c r="K344" s="23" t="n">
        <v>355</v>
      </c>
      <c r="L344" s="17" t="n">
        <v>300</v>
      </c>
      <c r="M344" s="24" t="n">
        <f aca="false">+K344+L344</f>
        <v>655</v>
      </c>
      <c r="N344" s="23" t="n">
        <f aca="false">O344*P344</f>
        <v>416.05</v>
      </c>
      <c r="O344" s="25" t="n">
        <f aca="false">H344-I344</f>
        <v>265</v>
      </c>
      <c r="P344" s="26" t="n">
        <v>1.57</v>
      </c>
      <c r="Q344" s="17" t="s">
        <v>20</v>
      </c>
    </row>
    <row r="345" customFormat="false" ht="13.8" hidden="false" customHeight="false" outlineLevel="0" collapsed="false">
      <c r="A345" s="17" t="s">
        <v>45</v>
      </c>
      <c r="B345" s="17" t="s">
        <v>46</v>
      </c>
      <c r="C345" s="18" t="n">
        <v>43013</v>
      </c>
      <c r="D345" s="19" t="n">
        <v>43003</v>
      </c>
      <c r="E345" s="20" t="s">
        <v>63</v>
      </c>
      <c r="F345" s="21" t="n">
        <f aca="false">+C345-D345</f>
        <v>10</v>
      </c>
      <c r="G345" s="22" t="n">
        <v>7</v>
      </c>
      <c r="H345" s="22" t="n">
        <v>8641</v>
      </c>
      <c r="I345" s="22" t="n">
        <v>8401</v>
      </c>
      <c r="J345" s="17" t="n">
        <v>710</v>
      </c>
      <c r="K345" s="24" t="n">
        <v>280</v>
      </c>
      <c r="L345" s="17" t="n">
        <v>300</v>
      </c>
      <c r="M345" s="24" t="n">
        <f aca="false">+K345+L345</f>
        <v>580</v>
      </c>
      <c r="N345" s="23" t="n">
        <f aca="false">O345*P345</f>
        <v>376.8</v>
      </c>
      <c r="O345" s="25" t="n">
        <f aca="false">H345-I345</f>
        <v>240</v>
      </c>
      <c r="P345" s="26" t="n">
        <v>1.57</v>
      </c>
      <c r="Q345" s="17" t="s">
        <v>20</v>
      </c>
    </row>
    <row r="346" customFormat="false" ht="13.8" hidden="false" customHeight="false" outlineLevel="0" collapsed="false">
      <c r="A346" s="17" t="s">
        <v>47</v>
      </c>
      <c r="B346" s="17" t="s">
        <v>92</v>
      </c>
      <c r="C346" s="18" t="n">
        <v>43038</v>
      </c>
      <c r="D346" s="19" t="n">
        <v>43032</v>
      </c>
      <c r="E346" s="20" t="s">
        <v>63</v>
      </c>
      <c r="F346" s="22" t="n">
        <f aca="false">C346-D346</f>
        <v>6</v>
      </c>
      <c r="G346" s="22" t="n">
        <v>9</v>
      </c>
      <c r="H346" s="22" t="n">
        <v>2350</v>
      </c>
      <c r="I346" s="22" t="n">
        <v>2201</v>
      </c>
      <c r="J346" s="17" t="n">
        <v>400</v>
      </c>
      <c r="K346" s="24" t="n">
        <v>180</v>
      </c>
      <c r="L346" s="17" t="n">
        <v>500</v>
      </c>
      <c r="M346" s="24" t="n">
        <f aca="false">K346+L346</f>
        <v>680</v>
      </c>
      <c r="N346" s="23" t="n">
        <f aca="false">O346*P346</f>
        <v>233.93</v>
      </c>
      <c r="O346" s="17" t="n">
        <f aca="false">H346-I346</f>
        <v>149</v>
      </c>
      <c r="P346" s="26" t="n">
        <v>1.57</v>
      </c>
      <c r="Q346" s="17" t="s">
        <v>20</v>
      </c>
    </row>
    <row r="347" customFormat="false" ht="13.8" hidden="false" customHeight="false" outlineLevel="0" collapsed="false">
      <c r="A347" s="17" t="s">
        <v>47</v>
      </c>
      <c r="B347" s="17" t="s">
        <v>92</v>
      </c>
      <c r="C347" s="18" t="n">
        <v>43032</v>
      </c>
      <c r="D347" s="19" t="n">
        <v>43023</v>
      </c>
      <c r="E347" s="20" t="s">
        <v>63</v>
      </c>
      <c r="F347" s="21" t="n">
        <f aca="false">+C347-D347</f>
        <v>9</v>
      </c>
      <c r="G347" s="22" t="n">
        <v>9</v>
      </c>
      <c r="H347" s="22" t="n">
        <v>2201</v>
      </c>
      <c r="I347" s="22" t="n">
        <v>1990</v>
      </c>
      <c r="J347" s="17" t="n">
        <v>700</v>
      </c>
      <c r="K347" s="24" t="n">
        <v>400</v>
      </c>
      <c r="L347" s="17" t="n">
        <v>0</v>
      </c>
      <c r="M347" s="24" t="n">
        <f aca="false">+K347+L347</f>
        <v>400</v>
      </c>
      <c r="N347" s="23" t="n">
        <f aca="false">O347*P347</f>
        <v>331.27</v>
      </c>
      <c r="O347" s="17" t="n">
        <f aca="false">H347-I347</f>
        <v>211</v>
      </c>
      <c r="P347" s="26" t="n">
        <v>1.57</v>
      </c>
      <c r="Q347" s="17" t="s">
        <v>20</v>
      </c>
    </row>
    <row r="348" customFormat="false" ht="13.8" hidden="false" customHeight="false" outlineLevel="0" collapsed="false">
      <c r="A348" s="17" t="s">
        <v>47</v>
      </c>
      <c r="B348" s="17" t="s">
        <v>92</v>
      </c>
      <c r="C348" s="18" t="n">
        <v>43029</v>
      </c>
      <c r="D348" s="19" t="n">
        <v>43008</v>
      </c>
      <c r="E348" s="20" t="s">
        <v>63</v>
      </c>
      <c r="F348" s="21" t="n">
        <f aca="false">+C348-D348</f>
        <v>21</v>
      </c>
      <c r="G348" s="22" t="n">
        <v>9</v>
      </c>
      <c r="H348" s="22" t="n">
        <v>1402</v>
      </c>
      <c r="I348" s="22" t="n">
        <v>1103</v>
      </c>
      <c r="J348" s="17" t="n">
        <v>1080</v>
      </c>
      <c r="K348" s="23" t="n">
        <v>540</v>
      </c>
      <c r="L348" s="17" t="n">
        <v>1000</v>
      </c>
      <c r="M348" s="24" t="n">
        <f aca="false">+K348+L348</f>
        <v>1540</v>
      </c>
      <c r="N348" s="23" t="n">
        <f aca="false">O348*P348</f>
        <v>469.43</v>
      </c>
      <c r="O348" s="17" t="n">
        <f aca="false">H348-I348</f>
        <v>299</v>
      </c>
      <c r="P348" s="26" t="n">
        <v>1.57</v>
      </c>
      <c r="Q348" s="17" t="s">
        <v>20</v>
      </c>
    </row>
    <row r="349" customFormat="false" ht="13.8" hidden="false" customHeight="false" outlineLevel="0" collapsed="false">
      <c r="A349" s="17" t="s">
        <v>47</v>
      </c>
      <c r="B349" s="17" t="s">
        <v>92</v>
      </c>
      <c r="C349" s="18" t="n">
        <v>43028</v>
      </c>
      <c r="D349" s="19" t="n">
        <v>43008</v>
      </c>
      <c r="E349" s="20" t="s">
        <v>63</v>
      </c>
      <c r="F349" s="21" t="n">
        <f aca="false">+C349-D349</f>
        <v>20</v>
      </c>
      <c r="G349" s="22" t="n">
        <v>9</v>
      </c>
      <c r="H349" s="22" t="n">
        <v>1818</v>
      </c>
      <c r="I349" s="22" t="n">
        <v>1361</v>
      </c>
      <c r="J349" s="17" t="n">
        <v>1100</v>
      </c>
      <c r="K349" s="24" t="n">
        <v>650</v>
      </c>
      <c r="L349" s="17" t="n">
        <v>1000</v>
      </c>
      <c r="M349" s="24" t="n">
        <f aca="false">+K349+L349</f>
        <v>1650</v>
      </c>
      <c r="N349" s="23" t="n">
        <f aca="false">O349*P349</f>
        <v>717.49</v>
      </c>
      <c r="O349" s="17" t="n">
        <f aca="false">H349-I349</f>
        <v>457</v>
      </c>
      <c r="P349" s="26" t="n">
        <v>1.57</v>
      </c>
      <c r="Q349" s="17" t="s">
        <v>20</v>
      </c>
    </row>
    <row r="350" customFormat="false" ht="13.8" hidden="false" customHeight="false" outlineLevel="0" collapsed="false">
      <c r="A350" s="17" t="s">
        <v>47</v>
      </c>
      <c r="B350" s="17" t="s">
        <v>92</v>
      </c>
      <c r="C350" s="18" t="n">
        <v>43023</v>
      </c>
      <c r="D350" s="19" t="n">
        <v>43013</v>
      </c>
      <c r="E350" s="20" t="s">
        <v>63</v>
      </c>
      <c r="F350" s="21" t="n">
        <f aca="false">+C350-D350</f>
        <v>10</v>
      </c>
      <c r="G350" s="22" t="n">
        <v>9</v>
      </c>
      <c r="H350" s="22" t="n">
        <v>1990</v>
      </c>
      <c r="I350" s="22" t="n">
        <v>1748</v>
      </c>
      <c r="J350" s="17" t="n">
        <v>695</v>
      </c>
      <c r="K350" s="23" t="n">
        <v>350</v>
      </c>
      <c r="L350" s="17" t="n">
        <v>300</v>
      </c>
      <c r="M350" s="24" t="n">
        <f aca="false">+K350+L350</f>
        <v>650</v>
      </c>
      <c r="N350" s="23" t="n">
        <f aca="false">O350*P350</f>
        <v>379.94</v>
      </c>
      <c r="O350" s="17" t="n">
        <f aca="false">H350-I350</f>
        <v>242</v>
      </c>
      <c r="P350" s="26" t="n">
        <v>1.57</v>
      </c>
      <c r="Q350" s="17" t="s">
        <v>20</v>
      </c>
    </row>
    <row r="351" customFormat="false" ht="13.8" hidden="false" customHeight="false" outlineLevel="0" collapsed="false">
      <c r="A351" s="17" t="s">
        <v>47</v>
      </c>
      <c r="B351" s="17" t="s">
        <v>80</v>
      </c>
      <c r="C351" s="18" t="n">
        <v>43013</v>
      </c>
      <c r="D351" s="19" t="n">
        <v>43007</v>
      </c>
      <c r="E351" s="20" t="s">
        <v>63</v>
      </c>
      <c r="F351" s="21" t="n">
        <f aca="false">+C351-D351</f>
        <v>6</v>
      </c>
      <c r="G351" s="22" t="n">
        <v>9</v>
      </c>
      <c r="H351" s="22" t="n">
        <v>1748</v>
      </c>
      <c r="I351" s="22" t="n">
        <v>1600</v>
      </c>
      <c r="J351" s="17" t="n">
        <v>620</v>
      </c>
      <c r="K351" s="24" t="n">
        <v>420</v>
      </c>
      <c r="L351" s="17" t="n">
        <v>275</v>
      </c>
      <c r="M351" s="24" t="n">
        <f aca="false">+K351+L351</f>
        <v>695</v>
      </c>
      <c r="N351" s="23" t="n">
        <f aca="false">O351*P351</f>
        <v>232.36</v>
      </c>
      <c r="O351" s="17" t="n">
        <f aca="false">H351-I351</f>
        <v>148</v>
      </c>
      <c r="P351" s="26" t="n">
        <v>1.57</v>
      </c>
      <c r="Q351" s="17" t="s">
        <v>20</v>
      </c>
    </row>
    <row r="352" customFormat="false" ht="13.8" hidden="false" customHeight="false" outlineLevel="0" collapsed="false">
      <c r="A352" s="17" t="s">
        <v>47</v>
      </c>
      <c r="B352" s="17" t="s">
        <v>80</v>
      </c>
      <c r="C352" s="18" t="n">
        <v>43009</v>
      </c>
      <c r="D352" s="19" t="n">
        <v>42992</v>
      </c>
      <c r="E352" s="20" t="s">
        <v>63</v>
      </c>
      <c r="F352" s="21" t="n">
        <f aca="false">+C352-D352</f>
        <v>17</v>
      </c>
      <c r="G352" s="22" t="n">
        <v>9</v>
      </c>
      <c r="H352" s="22" t="n">
        <v>1361</v>
      </c>
      <c r="I352" s="22" t="n">
        <v>952</v>
      </c>
      <c r="J352" s="17" t="n">
        <v>550</v>
      </c>
      <c r="K352" s="24" t="n">
        <v>100</v>
      </c>
      <c r="L352" s="17" t="n">
        <v>1000</v>
      </c>
      <c r="M352" s="24" t="n">
        <f aca="false">+K352+L352</f>
        <v>1100</v>
      </c>
      <c r="N352" s="23" t="n">
        <f aca="false">O352*P352</f>
        <v>642.13</v>
      </c>
      <c r="O352" s="17" t="n">
        <f aca="false">H352-I352</f>
        <v>409</v>
      </c>
      <c r="P352" s="26" t="n">
        <v>1.57</v>
      </c>
      <c r="Q352" s="17" t="s">
        <v>20</v>
      </c>
    </row>
    <row r="353" customFormat="false" ht="13.8" hidden="false" customHeight="false" outlineLevel="0" collapsed="false">
      <c r="A353" s="17" t="s">
        <v>60</v>
      </c>
      <c r="B353" s="29" t="s">
        <v>61</v>
      </c>
      <c r="C353" s="18" t="n">
        <v>43038</v>
      </c>
      <c r="D353" s="19" t="n">
        <v>43032</v>
      </c>
      <c r="E353" s="20" t="s">
        <v>63</v>
      </c>
      <c r="F353" s="22" t="n">
        <f aca="false">C353-D353</f>
        <v>6</v>
      </c>
      <c r="G353" s="22" t="n">
        <v>9</v>
      </c>
      <c r="H353" s="22" t="n">
        <v>2600</v>
      </c>
      <c r="I353" s="22" t="n">
        <v>2489</v>
      </c>
      <c r="J353" s="17" t="n">
        <v>591</v>
      </c>
      <c r="K353" s="24" t="n">
        <v>336.4</v>
      </c>
      <c r="L353" s="17" t="n">
        <v>800</v>
      </c>
      <c r="M353" s="24" t="n">
        <f aca="false">K353+L353</f>
        <v>1136.4</v>
      </c>
      <c r="N353" s="23" t="n">
        <f aca="false">O353*P353</f>
        <v>174.27</v>
      </c>
      <c r="O353" s="17" t="n">
        <f aca="false">H353-I353</f>
        <v>111</v>
      </c>
      <c r="P353" s="26" t="n">
        <v>1.57</v>
      </c>
      <c r="Q353" s="17" t="s">
        <v>20</v>
      </c>
    </row>
    <row r="354" customFormat="false" ht="13.8" hidden="false" customHeight="false" outlineLevel="0" collapsed="false">
      <c r="A354" s="17" t="s">
        <v>60</v>
      </c>
      <c r="B354" s="29" t="s">
        <v>61</v>
      </c>
      <c r="C354" s="18" t="n">
        <v>43032</v>
      </c>
      <c r="D354" s="19" t="n">
        <v>43018</v>
      </c>
      <c r="E354" s="20" t="s">
        <v>63</v>
      </c>
      <c r="F354" s="22" t="n">
        <f aca="false">C354-D354</f>
        <v>14</v>
      </c>
      <c r="G354" s="22" t="n">
        <v>9</v>
      </c>
      <c r="H354" s="22" t="n">
        <v>2489</v>
      </c>
      <c r="I354" s="22" t="n">
        <v>2363</v>
      </c>
      <c r="J354" s="17" t="n">
        <v>1186</v>
      </c>
      <c r="K354" s="24" t="n">
        <v>591.28</v>
      </c>
      <c r="L354" s="17" t="n">
        <v>0</v>
      </c>
      <c r="M354" s="24" t="n">
        <f aca="false">K354+L354</f>
        <v>591.28</v>
      </c>
      <c r="N354" s="23" t="n">
        <f aca="false">O354*P354</f>
        <v>197.82</v>
      </c>
      <c r="O354" s="17" t="n">
        <f aca="false">H354-I354</f>
        <v>126</v>
      </c>
      <c r="P354" s="26" t="n">
        <v>1.57</v>
      </c>
      <c r="Q354" s="17" t="s">
        <v>20</v>
      </c>
    </row>
    <row r="355" customFormat="false" ht="13.8" hidden="false" customHeight="false" outlineLevel="0" collapsed="false">
      <c r="A355" s="17" t="s">
        <v>60</v>
      </c>
      <c r="B355" s="17" t="s">
        <v>61</v>
      </c>
      <c r="C355" s="18" t="n">
        <v>43018</v>
      </c>
      <c r="D355" s="19" t="n">
        <v>43006</v>
      </c>
      <c r="E355" s="20" t="s">
        <v>63</v>
      </c>
      <c r="F355" s="22" t="n">
        <f aca="false">C355-D355</f>
        <v>12</v>
      </c>
      <c r="G355" s="22" t="n">
        <v>9</v>
      </c>
      <c r="H355" s="22" t="n">
        <v>2363</v>
      </c>
      <c r="I355" s="22" t="n">
        <v>2363</v>
      </c>
      <c r="J355" s="17" t="n">
        <v>864</v>
      </c>
      <c r="K355" s="23" t="n">
        <v>386</v>
      </c>
      <c r="L355" s="17" t="n">
        <v>800</v>
      </c>
      <c r="M355" s="24" t="n">
        <f aca="false">K355+L355</f>
        <v>1186</v>
      </c>
      <c r="N355" s="23" t="n">
        <f aca="false">O355*P355</f>
        <v>0</v>
      </c>
      <c r="O355" s="17" t="n">
        <f aca="false">H355-I355</f>
        <v>0</v>
      </c>
      <c r="P355" s="26" t="n">
        <v>1.57</v>
      </c>
      <c r="Q355" s="17" t="s">
        <v>20</v>
      </c>
    </row>
    <row r="356" customFormat="false" ht="13.8" hidden="false" customHeight="false" outlineLevel="0" collapsed="false">
      <c r="A356" s="17" t="s">
        <v>49</v>
      </c>
      <c r="B356" s="17" t="s">
        <v>108</v>
      </c>
      <c r="C356" s="18" t="n">
        <v>43039</v>
      </c>
      <c r="D356" s="19" t="n">
        <v>43031</v>
      </c>
      <c r="E356" s="20" t="s">
        <v>63</v>
      </c>
      <c r="F356" s="22" t="n">
        <f aca="false">C356-D356</f>
        <v>8</v>
      </c>
      <c r="G356" s="22" t="n">
        <v>9</v>
      </c>
      <c r="H356" s="22" t="n">
        <v>3856</v>
      </c>
      <c r="I356" s="22" t="n">
        <v>3642</v>
      </c>
      <c r="J356" s="17" t="n">
        <v>520</v>
      </c>
      <c r="K356" s="24" t="n">
        <v>155</v>
      </c>
      <c r="L356" s="17" t="n">
        <v>300</v>
      </c>
      <c r="M356" s="24" t="n">
        <f aca="false">K356+L356</f>
        <v>455</v>
      </c>
      <c r="N356" s="23" t="n">
        <f aca="false">O356*P356</f>
        <v>301.44</v>
      </c>
      <c r="O356" s="17" t="n">
        <v>192</v>
      </c>
      <c r="P356" s="26" t="n">
        <v>1.57</v>
      </c>
      <c r="Q356" s="17" t="s">
        <v>20</v>
      </c>
    </row>
    <row r="357" customFormat="false" ht="13.8" hidden="false" customHeight="false" outlineLevel="0" collapsed="false">
      <c r="A357" s="17" t="s">
        <v>49</v>
      </c>
      <c r="B357" s="17" t="s">
        <v>98</v>
      </c>
      <c r="C357" s="18" t="n">
        <v>43031</v>
      </c>
      <c r="D357" s="19" t="n">
        <v>43019</v>
      </c>
      <c r="E357" s="20" t="s">
        <v>63</v>
      </c>
      <c r="F357" s="21" t="n">
        <f aca="false">+C357-D357</f>
        <v>12</v>
      </c>
      <c r="G357" s="22" t="n">
        <v>9</v>
      </c>
      <c r="H357" s="22" t="n">
        <v>3642</v>
      </c>
      <c r="I357" s="22" t="n">
        <v>3379</v>
      </c>
      <c r="J357" s="17" t="n">
        <v>620</v>
      </c>
      <c r="K357" s="24" t="n">
        <v>170</v>
      </c>
      <c r="L357" s="17" t="n">
        <v>350</v>
      </c>
      <c r="M357" s="24" t="n">
        <f aca="false">+K357+L357</f>
        <v>520</v>
      </c>
      <c r="N357" s="23" t="n">
        <f aca="false">O357*P357</f>
        <v>412.91</v>
      </c>
      <c r="O357" s="17" t="n">
        <f aca="false">H357-I357</f>
        <v>263</v>
      </c>
      <c r="P357" s="26" t="n">
        <v>1.57</v>
      </c>
      <c r="Q357" s="17" t="s">
        <v>20</v>
      </c>
    </row>
    <row r="358" customFormat="false" ht="13.8" hidden="false" customHeight="false" outlineLevel="0" collapsed="false">
      <c r="A358" s="17" t="s">
        <v>49</v>
      </c>
      <c r="B358" s="17" t="s">
        <v>50</v>
      </c>
      <c r="C358" s="18" t="n">
        <v>43019</v>
      </c>
      <c r="D358" s="19" t="n">
        <v>43015</v>
      </c>
      <c r="E358" s="20" t="s">
        <v>63</v>
      </c>
      <c r="F358" s="21" t="n">
        <f aca="false">+C358-D358</f>
        <v>4</v>
      </c>
      <c r="G358" s="22" t="n">
        <v>9</v>
      </c>
      <c r="H358" s="22" t="n">
        <v>3379</v>
      </c>
      <c r="I358" s="22" t="n">
        <v>3288</v>
      </c>
      <c r="J358" s="17" t="n">
        <v>475</v>
      </c>
      <c r="K358" s="23" t="n">
        <v>320</v>
      </c>
      <c r="L358" s="17" t="n">
        <v>300</v>
      </c>
      <c r="M358" s="24" t="n">
        <f aca="false">+K358+L358</f>
        <v>620</v>
      </c>
      <c r="N358" s="23" t="n">
        <f aca="false">O358*P358</f>
        <v>142.87</v>
      </c>
      <c r="O358" s="17" t="n">
        <f aca="false">H358-I358</f>
        <v>91</v>
      </c>
      <c r="P358" s="26" t="n">
        <v>1.57</v>
      </c>
      <c r="Q358" s="17" t="s">
        <v>20</v>
      </c>
    </row>
    <row r="359" customFormat="false" ht="13.8" hidden="false" customHeight="false" outlineLevel="0" collapsed="false">
      <c r="A359" s="17" t="s">
        <v>49</v>
      </c>
      <c r="B359" s="17" t="s">
        <v>50</v>
      </c>
      <c r="C359" s="18" t="n">
        <v>43015</v>
      </c>
      <c r="D359" s="19" t="n">
        <v>43008</v>
      </c>
      <c r="E359" s="20" t="s">
        <v>63</v>
      </c>
      <c r="F359" s="21" t="n">
        <f aca="false">+C359-D359</f>
        <v>7</v>
      </c>
      <c r="G359" s="22" t="n">
        <v>9</v>
      </c>
      <c r="H359" s="22" t="n">
        <v>3288</v>
      </c>
      <c r="I359" s="22" t="n">
        <v>3120</v>
      </c>
      <c r="J359" s="17" t="n">
        <v>410</v>
      </c>
      <c r="K359" s="24" t="n">
        <v>125</v>
      </c>
      <c r="L359" s="17" t="n">
        <v>350</v>
      </c>
      <c r="M359" s="24" t="n">
        <f aca="false">+K359+L359</f>
        <v>475</v>
      </c>
      <c r="N359" s="23" t="n">
        <f aca="false">O359*P359</f>
        <v>263.76</v>
      </c>
      <c r="O359" s="17" t="n">
        <f aca="false">H359-I359</f>
        <v>168</v>
      </c>
      <c r="P359" s="26" t="n">
        <v>1.57</v>
      </c>
      <c r="Q359" s="17" t="s">
        <v>20</v>
      </c>
    </row>
    <row r="360" customFormat="false" ht="13.8" hidden="false" customHeight="false" outlineLevel="0" collapsed="false">
      <c r="A360" s="17" t="s">
        <v>55</v>
      </c>
      <c r="B360" s="17" t="s">
        <v>56</v>
      </c>
      <c r="C360" s="18" t="n">
        <v>43033</v>
      </c>
      <c r="D360" s="19" t="n">
        <v>43018</v>
      </c>
      <c r="E360" s="20" t="s">
        <v>63</v>
      </c>
      <c r="F360" s="22" t="n">
        <f aca="false">C360-D360</f>
        <v>15</v>
      </c>
      <c r="G360" s="22" t="n">
        <v>9</v>
      </c>
      <c r="H360" s="22" t="n">
        <v>7126</v>
      </c>
      <c r="I360" s="22" t="n">
        <v>6769</v>
      </c>
      <c r="J360" s="17" t="n">
        <v>610</v>
      </c>
      <c r="K360" s="24" t="n">
        <v>110</v>
      </c>
      <c r="L360" s="17" t="n">
        <v>300</v>
      </c>
      <c r="M360" s="24" t="n">
        <f aca="false">K360+L360</f>
        <v>410</v>
      </c>
      <c r="N360" s="23" t="n">
        <f aca="false">O360*P360</f>
        <v>560.49</v>
      </c>
      <c r="O360" s="17" t="n">
        <f aca="false">H360-I360</f>
        <v>357</v>
      </c>
      <c r="P360" s="26" t="n">
        <v>1.57</v>
      </c>
      <c r="Q360" s="17" t="s">
        <v>20</v>
      </c>
    </row>
    <row r="361" customFormat="false" ht="13.8" hidden="false" customHeight="false" outlineLevel="0" collapsed="false">
      <c r="A361" s="17" t="s">
        <v>55</v>
      </c>
      <c r="B361" s="17" t="s">
        <v>56</v>
      </c>
      <c r="C361" s="18" t="n">
        <v>43018</v>
      </c>
      <c r="D361" s="19" t="n">
        <v>43010</v>
      </c>
      <c r="E361" s="20" t="s">
        <v>63</v>
      </c>
      <c r="F361" s="22" t="n">
        <f aca="false">C361-D361</f>
        <v>8</v>
      </c>
      <c r="G361" s="22" t="n">
        <v>9</v>
      </c>
      <c r="H361" s="22" t="n">
        <v>6769</v>
      </c>
      <c r="I361" s="22" t="n">
        <v>6579</v>
      </c>
      <c r="J361" s="17" t="n">
        <v>640</v>
      </c>
      <c r="K361" s="23" t="n">
        <v>360</v>
      </c>
      <c r="L361" s="17" t="n">
        <v>250</v>
      </c>
      <c r="M361" s="24" t="n">
        <f aca="false">K361+L361</f>
        <v>610</v>
      </c>
      <c r="N361" s="23" t="n">
        <f aca="false">O361*P361</f>
        <v>298.3</v>
      </c>
      <c r="O361" s="17" t="n">
        <f aca="false">H361-I361</f>
        <v>190</v>
      </c>
      <c r="P361" s="26" t="n">
        <v>1.57</v>
      </c>
      <c r="Q361" s="17" t="s">
        <v>20</v>
      </c>
    </row>
    <row r="362" customFormat="false" ht="13.8" hidden="false" customHeight="false" outlineLevel="0" collapsed="false">
      <c r="A362" s="17" t="s">
        <v>31</v>
      </c>
      <c r="B362" s="17" t="s">
        <v>102</v>
      </c>
      <c r="C362" s="18" t="n">
        <v>43033</v>
      </c>
      <c r="D362" s="19" t="n">
        <v>43024</v>
      </c>
      <c r="E362" s="20" t="s">
        <v>63</v>
      </c>
      <c r="F362" s="22" t="n">
        <f aca="false">C362-D362</f>
        <v>9</v>
      </c>
      <c r="G362" s="22" t="n">
        <v>9</v>
      </c>
      <c r="H362" s="22" t="n">
        <v>1221</v>
      </c>
      <c r="I362" s="22" t="n">
        <v>1192</v>
      </c>
      <c r="J362" s="17" t="n">
        <v>585</v>
      </c>
      <c r="K362" s="24" t="n">
        <v>362</v>
      </c>
      <c r="L362" s="17" t="n">
        <v>300</v>
      </c>
      <c r="M362" s="24" t="n">
        <f aca="false">K362+L362</f>
        <v>662</v>
      </c>
      <c r="N362" s="23" t="n">
        <f aca="false">O362*P362</f>
        <v>45.53</v>
      </c>
      <c r="O362" s="17" t="n">
        <f aca="false">H362-I362</f>
        <v>29</v>
      </c>
      <c r="P362" s="26" t="n">
        <v>1.57</v>
      </c>
      <c r="Q362" s="17" t="s">
        <v>20</v>
      </c>
    </row>
    <row r="363" customFormat="false" ht="13.8" hidden="false" customHeight="false" outlineLevel="0" collapsed="false">
      <c r="A363" s="17" t="s">
        <v>31</v>
      </c>
      <c r="B363" s="17" t="s">
        <v>32</v>
      </c>
      <c r="C363" s="18" t="n">
        <v>43024</v>
      </c>
      <c r="D363" s="19" t="n">
        <v>43013</v>
      </c>
      <c r="E363" s="20" t="s">
        <v>63</v>
      </c>
      <c r="F363" s="22" t="n">
        <f aca="false">C363-D363</f>
        <v>11</v>
      </c>
      <c r="G363" s="22" t="n">
        <v>9</v>
      </c>
      <c r="H363" s="22" t="n">
        <v>1192</v>
      </c>
      <c r="I363" s="22" t="n">
        <v>1082</v>
      </c>
      <c r="J363" s="17" t="n">
        <v>660</v>
      </c>
      <c r="K363" s="23" t="n">
        <v>310</v>
      </c>
      <c r="L363" s="17" t="n">
        <v>275</v>
      </c>
      <c r="M363" s="24" t="n">
        <f aca="false">K363+L363</f>
        <v>585</v>
      </c>
      <c r="N363" s="23" t="n">
        <f aca="false">O363*P363</f>
        <v>172.7</v>
      </c>
      <c r="O363" s="17" t="n">
        <f aca="false">H363-I363</f>
        <v>110</v>
      </c>
      <c r="P363" s="26" t="n">
        <v>1.57</v>
      </c>
      <c r="Q363" s="17" t="s">
        <v>20</v>
      </c>
    </row>
    <row r="364" customFormat="false" ht="13.8" hidden="false" customHeight="false" outlineLevel="0" collapsed="false">
      <c r="A364" s="17" t="s">
        <v>31</v>
      </c>
      <c r="B364" s="17" t="s">
        <v>32</v>
      </c>
      <c r="C364" s="18" t="n">
        <v>43013</v>
      </c>
      <c r="D364" s="19" t="n">
        <v>43003</v>
      </c>
      <c r="E364" s="20" t="s">
        <v>63</v>
      </c>
      <c r="F364" s="22" t="n">
        <f aca="false">C364-D364</f>
        <v>10</v>
      </c>
      <c r="G364" s="22" t="n">
        <v>9</v>
      </c>
      <c r="H364" s="22" t="n">
        <v>1083</v>
      </c>
      <c r="I364" s="22" t="n">
        <v>966</v>
      </c>
      <c r="J364" s="17" t="n">
        <v>590</v>
      </c>
      <c r="K364" s="24" t="n">
        <v>260</v>
      </c>
      <c r="L364" s="17" t="n">
        <v>400</v>
      </c>
      <c r="M364" s="24" t="n">
        <f aca="false">K364+L364</f>
        <v>660</v>
      </c>
      <c r="N364" s="23" t="n">
        <f aca="false">O364*P364</f>
        <v>183.69</v>
      </c>
      <c r="O364" s="17" t="n">
        <f aca="false">H364-I364</f>
        <v>117</v>
      </c>
      <c r="P364" s="26" t="n">
        <v>1.57</v>
      </c>
      <c r="Q364" s="17" t="s">
        <v>20</v>
      </c>
    </row>
    <row r="365" customFormat="false" ht="13.8" hidden="false" customHeight="false" outlineLevel="0" collapsed="false">
      <c r="A365" s="17" t="s">
        <v>39</v>
      </c>
      <c r="B365" s="17" t="s">
        <v>113</v>
      </c>
      <c r="C365" s="18" t="n">
        <v>43039</v>
      </c>
      <c r="D365" s="19" t="n">
        <v>43025</v>
      </c>
      <c r="E365" s="20" t="s">
        <v>63</v>
      </c>
      <c r="F365" s="22" t="n">
        <f aca="false">C365-D365</f>
        <v>14</v>
      </c>
      <c r="G365" s="22" t="n">
        <v>9</v>
      </c>
      <c r="H365" s="22" t="n">
        <v>4341</v>
      </c>
      <c r="I365" s="22" t="n">
        <v>4015</v>
      </c>
      <c r="J365" s="17" t="n">
        <v>678</v>
      </c>
      <c r="K365" s="24" t="n">
        <v>312</v>
      </c>
      <c r="L365" s="17" t="n">
        <v>0</v>
      </c>
      <c r="M365" s="24" t="n">
        <f aca="false">K365+L365</f>
        <v>312</v>
      </c>
      <c r="N365" s="23" t="n">
        <f aca="false">O365*P365</f>
        <v>511.82</v>
      </c>
      <c r="O365" s="17" t="n">
        <f aca="false">H365-I365</f>
        <v>326</v>
      </c>
      <c r="P365" s="26" t="n">
        <v>1.57</v>
      </c>
      <c r="Q365" s="17" t="s">
        <v>20</v>
      </c>
    </row>
    <row r="366" customFormat="false" ht="13.8" hidden="false" customHeight="false" outlineLevel="0" collapsed="false">
      <c r="A366" s="17" t="s">
        <v>39</v>
      </c>
      <c r="B366" s="17" t="s">
        <v>97</v>
      </c>
      <c r="C366" s="18" t="n">
        <v>43039</v>
      </c>
      <c r="D366" s="19" t="n">
        <v>43032</v>
      </c>
      <c r="E366" s="20" t="s">
        <v>63</v>
      </c>
      <c r="F366" s="22" t="n">
        <f aca="false">C366-D366</f>
        <v>7</v>
      </c>
      <c r="G366" s="22" t="n">
        <v>9</v>
      </c>
      <c r="H366" s="22" t="n">
        <v>5299</v>
      </c>
      <c r="I366" s="22" t="n">
        <v>5125</v>
      </c>
      <c r="J366" s="17" t="n">
        <v>715</v>
      </c>
      <c r="K366" s="24" t="n">
        <v>400</v>
      </c>
      <c r="L366" s="17" t="n">
        <v>0</v>
      </c>
      <c r="M366" s="24" t="n">
        <f aca="false">K366+L366</f>
        <v>400</v>
      </c>
      <c r="N366" s="23" t="n">
        <f aca="false">O366*P366</f>
        <v>273.18</v>
      </c>
      <c r="O366" s="17" t="n">
        <f aca="false">H366-I366</f>
        <v>174</v>
      </c>
      <c r="P366" s="26" t="n">
        <v>1.57</v>
      </c>
      <c r="Q366" s="17" t="s">
        <v>20</v>
      </c>
    </row>
    <row r="367" customFormat="false" ht="13.8" hidden="false" customHeight="false" outlineLevel="0" collapsed="false">
      <c r="A367" s="17" t="s">
        <v>39</v>
      </c>
      <c r="B367" s="17" t="s">
        <v>97</v>
      </c>
      <c r="C367" s="18" t="n">
        <v>43039</v>
      </c>
      <c r="D367" s="19" t="n">
        <v>43029</v>
      </c>
      <c r="E367" s="20" t="s">
        <v>63</v>
      </c>
      <c r="F367" s="22" t="n">
        <f aca="false">C367-D367</f>
        <v>10</v>
      </c>
      <c r="G367" s="22" t="n">
        <v>9</v>
      </c>
      <c r="H367" s="22" t="n">
        <v>215</v>
      </c>
      <c r="I367" s="22" t="n">
        <v>0</v>
      </c>
      <c r="J367" s="17" t="n">
        <v>675</v>
      </c>
      <c r="K367" s="24" t="n">
        <v>361</v>
      </c>
      <c r="L367" s="17" t="n">
        <v>0</v>
      </c>
      <c r="M367" s="24" t="n">
        <f aca="false">K367+L367</f>
        <v>361</v>
      </c>
      <c r="N367" s="23" t="n">
        <f aca="false">O367*P367</f>
        <v>337.55</v>
      </c>
      <c r="O367" s="17" t="n">
        <f aca="false">H367-I367</f>
        <v>215</v>
      </c>
      <c r="P367" s="26" t="n">
        <v>1.57</v>
      </c>
      <c r="Q367" s="17" t="s">
        <v>20</v>
      </c>
    </row>
    <row r="368" customFormat="false" ht="13.8" hidden="false" customHeight="false" outlineLevel="0" collapsed="false">
      <c r="A368" s="17" t="s">
        <v>39</v>
      </c>
      <c r="B368" s="17" t="s">
        <v>97</v>
      </c>
      <c r="C368" s="18" t="n">
        <v>43032</v>
      </c>
      <c r="D368" s="19" t="n">
        <v>43021</v>
      </c>
      <c r="E368" s="20" t="s">
        <v>63</v>
      </c>
      <c r="F368" s="22" t="n">
        <f aca="false">C368-D368</f>
        <v>11</v>
      </c>
      <c r="G368" s="22" t="n">
        <v>9</v>
      </c>
      <c r="H368" s="22" t="n">
        <v>2918</v>
      </c>
      <c r="I368" s="22" t="n">
        <v>2918</v>
      </c>
      <c r="J368" s="17" t="n">
        <v>660</v>
      </c>
      <c r="K368" s="24" t="n">
        <v>215</v>
      </c>
      <c r="L368" s="17" t="n">
        <v>500</v>
      </c>
      <c r="M368" s="24" t="n">
        <f aca="false">K368+L368</f>
        <v>715</v>
      </c>
      <c r="N368" s="23" t="n">
        <f aca="false">O368*P368</f>
        <v>0</v>
      </c>
      <c r="O368" s="17" t="n">
        <f aca="false">H368-I368</f>
        <v>0</v>
      </c>
      <c r="P368" s="26" t="n">
        <v>1.57</v>
      </c>
      <c r="Q368" s="17" t="s">
        <v>20</v>
      </c>
    </row>
    <row r="369" customFormat="false" ht="13.8" hidden="false" customHeight="false" outlineLevel="0" collapsed="false">
      <c r="A369" s="17" t="s">
        <v>39</v>
      </c>
      <c r="B369" s="17" t="s">
        <v>97</v>
      </c>
      <c r="C369" s="18" t="n">
        <v>43032</v>
      </c>
      <c r="D369" s="19" t="n">
        <v>43021</v>
      </c>
      <c r="E369" s="20" t="s">
        <v>63</v>
      </c>
      <c r="F369" s="22" t="n">
        <f aca="false">C369-D369</f>
        <v>11</v>
      </c>
      <c r="G369" s="22" t="n">
        <v>9</v>
      </c>
      <c r="H369" s="22" t="n">
        <v>5127</v>
      </c>
      <c r="I369" s="22" t="n">
        <v>4869</v>
      </c>
      <c r="J369" s="17"/>
      <c r="K369" s="24"/>
      <c r="L369" s="17"/>
      <c r="M369" s="24" t="n">
        <f aca="false">K369+L369</f>
        <v>0</v>
      </c>
      <c r="N369" s="23" t="n">
        <f aca="false">O369*P369</f>
        <v>405.06</v>
      </c>
      <c r="O369" s="17" t="n">
        <f aca="false">H369-I369</f>
        <v>258</v>
      </c>
      <c r="P369" s="26" t="n">
        <v>1.57</v>
      </c>
      <c r="Q369" s="17" t="s">
        <v>20</v>
      </c>
    </row>
    <row r="370" customFormat="false" ht="13.8" hidden="false" customHeight="false" outlineLevel="0" collapsed="false">
      <c r="A370" s="17" t="s">
        <v>39</v>
      </c>
      <c r="B370" s="17" t="s">
        <v>97</v>
      </c>
      <c r="C370" s="18" t="n">
        <v>43032</v>
      </c>
      <c r="D370" s="19" t="n">
        <v>43021</v>
      </c>
      <c r="E370" s="20" t="s">
        <v>63</v>
      </c>
      <c r="F370" s="22" t="n">
        <f aca="false">C370-D370</f>
        <v>11</v>
      </c>
      <c r="G370" s="22" t="n">
        <v>9</v>
      </c>
      <c r="H370" s="22" t="n">
        <v>1755</v>
      </c>
      <c r="I370" s="22" t="n">
        <v>1497</v>
      </c>
      <c r="J370" s="17" t="n">
        <v>610</v>
      </c>
      <c r="K370" s="24" t="n">
        <v>175</v>
      </c>
      <c r="L370" s="17" t="n">
        <v>500</v>
      </c>
      <c r="M370" s="24" t="n">
        <f aca="false">K370+L370</f>
        <v>675</v>
      </c>
      <c r="N370" s="23" t="n">
        <f aca="false">O370*P370</f>
        <v>405.06</v>
      </c>
      <c r="O370" s="17" t="n">
        <f aca="false">H370-I370</f>
        <v>258</v>
      </c>
      <c r="P370" s="26" t="n">
        <v>1.57</v>
      </c>
      <c r="Q370" s="17" t="s">
        <v>20</v>
      </c>
    </row>
    <row r="371" customFormat="false" ht="13.8" hidden="false" customHeight="false" outlineLevel="0" collapsed="false">
      <c r="A371" s="17" t="s">
        <v>39</v>
      </c>
      <c r="B371" s="17" t="s">
        <v>97</v>
      </c>
      <c r="C371" s="18" t="n">
        <v>43025</v>
      </c>
      <c r="D371" s="19" t="n">
        <v>43013</v>
      </c>
      <c r="E371" s="20" t="s">
        <v>63</v>
      </c>
      <c r="F371" s="22" t="n">
        <f aca="false">C371-D371</f>
        <v>12</v>
      </c>
      <c r="G371" s="22" t="n">
        <v>9</v>
      </c>
      <c r="H371" s="22" t="n">
        <v>4015</v>
      </c>
      <c r="I371" s="22" t="n">
        <v>3738</v>
      </c>
      <c r="J371" s="17" t="n">
        <v>800</v>
      </c>
      <c r="K371" s="23" t="n">
        <v>300</v>
      </c>
      <c r="L371" s="17" t="n">
        <v>600</v>
      </c>
      <c r="M371" s="24" t="n">
        <f aca="false">K371+L371</f>
        <v>900</v>
      </c>
      <c r="N371" s="23" t="n">
        <f aca="false">O371*P371</f>
        <v>434.89</v>
      </c>
      <c r="O371" s="17" t="n">
        <f aca="false">H371-I371</f>
        <v>277</v>
      </c>
      <c r="P371" s="26" t="n">
        <v>1.57</v>
      </c>
      <c r="Q371" s="17" t="s">
        <v>20</v>
      </c>
    </row>
    <row r="372" customFormat="false" ht="13.8" hidden="false" customHeight="false" outlineLevel="0" collapsed="false">
      <c r="A372" s="17" t="s">
        <v>39</v>
      </c>
      <c r="B372" s="17" t="s">
        <v>97</v>
      </c>
      <c r="C372" s="18" t="n">
        <v>43025</v>
      </c>
      <c r="D372" s="19" t="n">
        <v>43013</v>
      </c>
      <c r="E372" s="20" t="s">
        <v>63</v>
      </c>
      <c r="F372" s="22" t="n">
        <f aca="false">C372-D372</f>
        <v>12</v>
      </c>
      <c r="G372" s="22" t="n">
        <v>9</v>
      </c>
      <c r="H372" s="22" t="n">
        <v>4233</v>
      </c>
      <c r="I372" s="22" t="n">
        <v>4227</v>
      </c>
      <c r="J372" s="17"/>
      <c r="K372" s="23"/>
      <c r="L372" s="17"/>
      <c r="M372" s="24" t="n">
        <f aca="false">K372+L372</f>
        <v>0</v>
      </c>
      <c r="N372" s="23" t="n">
        <f aca="false">O372*P372</f>
        <v>9.42</v>
      </c>
      <c r="O372" s="17" t="n">
        <f aca="false">H372-I372</f>
        <v>6</v>
      </c>
      <c r="P372" s="26" t="n">
        <v>1.57</v>
      </c>
      <c r="Q372" s="17" t="s">
        <v>20</v>
      </c>
    </row>
    <row r="373" customFormat="false" ht="13.8" hidden="false" customHeight="false" outlineLevel="0" collapsed="false">
      <c r="A373" s="17" t="s">
        <v>39</v>
      </c>
      <c r="B373" s="17" t="s">
        <v>62</v>
      </c>
      <c r="C373" s="18" t="n">
        <v>43021</v>
      </c>
      <c r="D373" s="19" t="n">
        <v>43009</v>
      </c>
      <c r="E373" s="20" t="s">
        <v>63</v>
      </c>
      <c r="F373" s="22" t="n">
        <f aca="false">C373-D373</f>
        <v>12</v>
      </c>
      <c r="G373" s="22" t="n">
        <v>9</v>
      </c>
      <c r="H373" s="22" t="n">
        <v>1497</v>
      </c>
      <c r="I373" s="22" t="n">
        <v>1209</v>
      </c>
      <c r="J373" s="17" t="n">
        <v>600</v>
      </c>
      <c r="K373" s="23" t="n">
        <v>110</v>
      </c>
      <c r="L373" s="17" t="n">
        <v>500</v>
      </c>
      <c r="M373" s="24" t="n">
        <f aca="false">K373+L373</f>
        <v>610</v>
      </c>
      <c r="N373" s="23" t="n">
        <f aca="false">O373*P373</f>
        <v>452.16</v>
      </c>
      <c r="O373" s="17" t="n">
        <f aca="false">H373-I373</f>
        <v>288</v>
      </c>
      <c r="P373" s="26" t="n">
        <v>1.57</v>
      </c>
      <c r="Q373" s="17" t="s">
        <v>20</v>
      </c>
    </row>
    <row r="374" customFormat="false" ht="13.8" hidden="false" customHeight="false" outlineLevel="0" collapsed="false">
      <c r="A374" s="17" t="s">
        <v>39</v>
      </c>
      <c r="B374" s="17" t="s">
        <v>62</v>
      </c>
      <c r="C374" s="18" t="n">
        <v>43021</v>
      </c>
      <c r="D374" s="19" t="n">
        <v>43010</v>
      </c>
      <c r="E374" s="20" t="s">
        <v>63</v>
      </c>
      <c r="F374" s="22" t="n">
        <f aca="false">C374-D374</f>
        <v>11</v>
      </c>
      <c r="G374" s="22" t="n">
        <v>9</v>
      </c>
      <c r="H374" s="22" t="n">
        <v>2918</v>
      </c>
      <c r="I374" s="22" t="n">
        <v>2900</v>
      </c>
      <c r="J374" s="17" t="n">
        <v>600</v>
      </c>
      <c r="K374" s="23" t="n">
        <v>160</v>
      </c>
      <c r="L374" s="17" t="n">
        <v>500</v>
      </c>
      <c r="M374" s="24" t="n">
        <f aca="false">K374+L374</f>
        <v>660</v>
      </c>
      <c r="N374" s="23" t="n">
        <f aca="false">O374*P374</f>
        <v>28.26</v>
      </c>
      <c r="O374" s="17" t="n">
        <f aca="false">H374-I374</f>
        <v>18</v>
      </c>
      <c r="P374" s="26" t="n">
        <v>1.57</v>
      </c>
      <c r="Q374" s="17" t="s">
        <v>20</v>
      </c>
    </row>
    <row r="375" customFormat="false" ht="13.8" hidden="false" customHeight="false" outlineLevel="0" collapsed="false">
      <c r="A375" s="17" t="s">
        <v>39</v>
      </c>
      <c r="B375" s="17" t="s">
        <v>62</v>
      </c>
      <c r="C375" s="18" t="n">
        <v>43021</v>
      </c>
      <c r="D375" s="19" t="n">
        <v>43010</v>
      </c>
      <c r="E375" s="20" t="s">
        <v>63</v>
      </c>
      <c r="F375" s="22" t="n">
        <f aca="false">C375-D375</f>
        <v>11</v>
      </c>
      <c r="G375" s="22" t="n">
        <v>9</v>
      </c>
      <c r="H375" s="22" t="n">
        <v>4869</v>
      </c>
      <c r="I375" s="22" t="n">
        <v>4626</v>
      </c>
      <c r="J375" s="17"/>
      <c r="K375" s="23"/>
      <c r="L375" s="17"/>
      <c r="M375" s="24" t="n">
        <f aca="false">K375+L375</f>
        <v>0</v>
      </c>
      <c r="N375" s="23" t="n">
        <f aca="false">O375*P375</f>
        <v>381.51</v>
      </c>
      <c r="O375" s="17" t="n">
        <f aca="false">H375-I375</f>
        <v>243</v>
      </c>
      <c r="P375" s="26" t="n">
        <v>1.57</v>
      </c>
      <c r="Q375" s="17" t="s">
        <v>20</v>
      </c>
    </row>
    <row r="376" customFormat="false" ht="13.8" hidden="false" customHeight="false" outlineLevel="0" collapsed="false">
      <c r="A376" s="17" t="s">
        <v>39</v>
      </c>
      <c r="B376" s="29" t="s">
        <v>62</v>
      </c>
      <c r="C376" s="18" t="n">
        <v>43013</v>
      </c>
      <c r="D376" s="19" t="n">
        <v>43009</v>
      </c>
      <c r="E376" s="20" t="s">
        <v>63</v>
      </c>
      <c r="F376" s="22" t="n">
        <f aca="false">C376-D376</f>
        <v>4</v>
      </c>
      <c r="G376" s="22" t="n">
        <v>9</v>
      </c>
      <c r="H376" s="22" t="n">
        <v>3738</v>
      </c>
      <c r="I376" s="22" t="n">
        <v>3645</v>
      </c>
      <c r="J376" s="17" t="n">
        <v>450</v>
      </c>
      <c r="K376" s="24" t="n">
        <v>300</v>
      </c>
      <c r="L376" s="17" t="n">
        <v>500</v>
      </c>
      <c r="M376" s="24" t="n">
        <f aca="false">K376+L376</f>
        <v>800</v>
      </c>
      <c r="N376" s="23" t="n">
        <f aca="false">O376*P376</f>
        <v>146.01</v>
      </c>
      <c r="O376" s="17" t="n">
        <f aca="false">H376-I376</f>
        <v>93</v>
      </c>
      <c r="P376" s="26" t="n">
        <v>1.57</v>
      </c>
      <c r="Q376" s="17" t="s">
        <v>20</v>
      </c>
    </row>
    <row r="377" customFormat="false" ht="13.8" hidden="false" customHeight="false" outlineLevel="0" collapsed="false">
      <c r="A377" s="17" t="s">
        <v>39</v>
      </c>
      <c r="B377" s="17" t="s">
        <v>62</v>
      </c>
      <c r="C377" s="18" t="n">
        <v>43013</v>
      </c>
      <c r="D377" s="19" t="n">
        <v>43009</v>
      </c>
      <c r="E377" s="20" t="s">
        <v>63</v>
      </c>
      <c r="F377" s="22" t="n">
        <f aca="false">C377-D377</f>
        <v>4</v>
      </c>
      <c r="G377" s="22" t="n">
        <v>9</v>
      </c>
      <c r="H377" s="22" t="n">
        <v>4227</v>
      </c>
      <c r="I377" s="22" t="n">
        <v>4223</v>
      </c>
      <c r="J377" s="17"/>
      <c r="K377" s="24"/>
      <c r="L377" s="17"/>
      <c r="M377" s="24" t="n">
        <f aca="false">K377+L377</f>
        <v>0</v>
      </c>
      <c r="N377" s="23" t="n">
        <f aca="false">O377*P377</f>
        <v>6.28</v>
      </c>
      <c r="O377" s="17" t="n">
        <f aca="false">H377-I377</f>
        <v>4</v>
      </c>
      <c r="P377" s="26" t="n">
        <v>1.57</v>
      </c>
      <c r="Q377" s="17" t="s">
        <v>20</v>
      </c>
    </row>
    <row r="378" customFormat="false" ht="13.8" hidden="false" customHeight="false" outlineLevel="0" collapsed="false">
      <c r="A378" s="17" t="s">
        <v>39</v>
      </c>
      <c r="B378" s="27" t="s">
        <v>62</v>
      </c>
      <c r="C378" s="18" t="n">
        <v>43010</v>
      </c>
      <c r="D378" s="19" t="n">
        <v>43007</v>
      </c>
      <c r="E378" s="20" t="s">
        <v>63</v>
      </c>
      <c r="F378" s="22" t="n">
        <f aca="false">C378-D378</f>
        <v>3</v>
      </c>
      <c r="G378" s="22" t="n">
        <v>9</v>
      </c>
      <c r="H378" s="22" t="n">
        <v>2900</v>
      </c>
      <c r="I378" s="22" t="n">
        <v>2900</v>
      </c>
      <c r="J378" s="17" t="n">
        <v>345</v>
      </c>
      <c r="K378" s="24" t="n">
        <v>100</v>
      </c>
      <c r="L378" s="17" t="n">
        <v>500</v>
      </c>
      <c r="M378" s="24" t="n">
        <f aca="false">K378+L378</f>
        <v>600</v>
      </c>
      <c r="N378" s="23" t="n">
        <f aca="false">O378*P378</f>
        <v>0</v>
      </c>
      <c r="O378" s="17" t="n">
        <f aca="false">H378-I378</f>
        <v>0</v>
      </c>
      <c r="P378" s="26" t="n">
        <v>1.57</v>
      </c>
      <c r="Q378" s="17" t="s">
        <v>20</v>
      </c>
    </row>
    <row r="379" customFormat="false" ht="13.8" hidden="false" customHeight="false" outlineLevel="0" collapsed="false">
      <c r="A379" s="17" t="s">
        <v>39</v>
      </c>
      <c r="B379" s="17" t="s">
        <v>62</v>
      </c>
      <c r="C379" s="18" t="n">
        <v>43010</v>
      </c>
      <c r="D379" s="19" t="n">
        <v>43007</v>
      </c>
      <c r="E379" s="20" t="s">
        <v>63</v>
      </c>
      <c r="F379" s="22" t="n">
        <f aca="false">C379-D379</f>
        <v>3</v>
      </c>
      <c r="G379" s="22" t="n">
        <v>9</v>
      </c>
      <c r="H379" s="22" t="n">
        <v>4626</v>
      </c>
      <c r="I379" s="22" t="n">
        <v>4560</v>
      </c>
      <c r="J379" s="17"/>
      <c r="K379" s="24"/>
      <c r="L379" s="17"/>
      <c r="M379" s="24" t="n">
        <f aca="false">K379+L379</f>
        <v>0</v>
      </c>
      <c r="N379" s="23" t="n">
        <f aca="false">O379*P379</f>
        <v>103.62</v>
      </c>
      <c r="O379" s="17" t="n">
        <f aca="false">H379-I379</f>
        <v>66</v>
      </c>
      <c r="P379" s="26" t="n">
        <v>1.57</v>
      </c>
      <c r="Q379" s="17" t="s">
        <v>20</v>
      </c>
    </row>
    <row r="380" customFormat="false" ht="13.8" hidden="false" customHeight="false" outlineLevel="0" collapsed="false">
      <c r="A380" s="17" t="s">
        <v>39</v>
      </c>
      <c r="B380" s="17" t="s">
        <v>62</v>
      </c>
      <c r="C380" s="18" t="n">
        <v>43009</v>
      </c>
      <c r="D380" s="19" t="n">
        <v>43007</v>
      </c>
      <c r="E380" s="20" t="s">
        <v>63</v>
      </c>
      <c r="F380" s="22" t="n">
        <f aca="false">C380-D380</f>
        <v>2</v>
      </c>
      <c r="G380" s="22" t="n">
        <v>9</v>
      </c>
      <c r="H380" s="22" t="n">
        <v>3645</v>
      </c>
      <c r="I380" s="22" t="n">
        <v>3604</v>
      </c>
      <c r="J380" s="17" t="n">
        <v>275</v>
      </c>
      <c r="K380" s="24" t="n">
        <v>50</v>
      </c>
      <c r="L380" s="17" t="n">
        <v>400</v>
      </c>
      <c r="M380" s="24" t="n">
        <f aca="false">K380+L380</f>
        <v>450</v>
      </c>
      <c r="N380" s="23" t="n">
        <f aca="false">O380*P380</f>
        <v>64.37</v>
      </c>
      <c r="O380" s="17" t="n">
        <f aca="false">H380-I380</f>
        <v>41</v>
      </c>
      <c r="P380" s="26" t="n">
        <v>1.57</v>
      </c>
      <c r="Q380" s="17" t="s">
        <v>20</v>
      </c>
    </row>
    <row r="381" customFormat="false" ht="13.8" hidden="false" customHeight="false" outlineLevel="0" collapsed="false">
      <c r="A381" s="17" t="s">
        <v>39</v>
      </c>
      <c r="B381" s="17" t="s">
        <v>62</v>
      </c>
      <c r="C381" s="18" t="n">
        <v>43009</v>
      </c>
      <c r="D381" s="19" t="n">
        <v>43007</v>
      </c>
      <c r="E381" s="20" t="s">
        <v>63</v>
      </c>
      <c r="F381" s="22" t="n">
        <f aca="false">C381-D381</f>
        <v>2</v>
      </c>
      <c r="G381" s="22" t="n">
        <v>9</v>
      </c>
      <c r="H381" s="22" t="n">
        <v>1209</v>
      </c>
      <c r="I381" s="22" t="n">
        <v>1168</v>
      </c>
      <c r="J381" s="17" t="n">
        <v>350</v>
      </c>
      <c r="K381" s="24" t="n">
        <v>200</v>
      </c>
      <c r="L381" s="17" t="n">
        <v>400</v>
      </c>
      <c r="M381" s="24" t="n">
        <f aca="false">K381+L381</f>
        <v>600</v>
      </c>
      <c r="N381" s="23" t="n">
        <f aca="false">O381*P381</f>
        <v>64.37</v>
      </c>
      <c r="O381" s="17" t="n">
        <f aca="false">H381-I381</f>
        <v>41</v>
      </c>
      <c r="P381" s="26" t="n">
        <v>1.57</v>
      </c>
      <c r="Q381" s="17" t="s">
        <v>20</v>
      </c>
    </row>
    <row r="382" customFormat="false" ht="13.8" hidden="false" customHeight="false" outlineLevel="0" collapsed="false">
      <c r="A382" s="17" t="s">
        <v>51</v>
      </c>
      <c r="B382" s="17" t="s">
        <v>106</v>
      </c>
      <c r="C382" s="18" t="n">
        <v>43035</v>
      </c>
      <c r="D382" s="19" t="n">
        <v>43032</v>
      </c>
      <c r="E382" s="20" t="s">
        <v>63</v>
      </c>
      <c r="F382" s="22" t="n">
        <f aca="false">C382-D382</f>
        <v>3</v>
      </c>
      <c r="G382" s="22" t="n">
        <v>9</v>
      </c>
      <c r="H382" s="22" t="n">
        <v>5353</v>
      </c>
      <c r="I382" s="22" t="n">
        <v>5276</v>
      </c>
      <c r="J382" s="17" t="n">
        <v>455</v>
      </c>
      <c r="K382" s="24" t="n">
        <v>331</v>
      </c>
      <c r="L382" s="17" t="n">
        <v>384</v>
      </c>
      <c r="M382" s="24" t="n">
        <f aca="false">K382+L382</f>
        <v>715</v>
      </c>
      <c r="N382" s="23" t="n">
        <f aca="false">O382*P382</f>
        <v>120.89</v>
      </c>
      <c r="O382" s="17" t="n">
        <f aca="false">H382-I382</f>
        <v>77</v>
      </c>
      <c r="P382" s="26" t="n">
        <v>1.57</v>
      </c>
      <c r="Q382" s="17" t="s">
        <v>20</v>
      </c>
    </row>
    <row r="383" customFormat="false" ht="13.8" hidden="false" customHeight="false" outlineLevel="0" collapsed="false">
      <c r="A383" s="17" t="s">
        <v>51</v>
      </c>
      <c r="B383" s="17" t="s">
        <v>106</v>
      </c>
      <c r="C383" s="18" t="n">
        <v>43032</v>
      </c>
      <c r="D383" s="19" t="n">
        <v>43021</v>
      </c>
      <c r="E383" s="20" t="s">
        <v>63</v>
      </c>
      <c r="F383" s="22" t="n">
        <f aca="false">C383-D383</f>
        <v>11</v>
      </c>
      <c r="G383" s="22" t="n">
        <v>9</v>
      </c>
      <c r="H383" s="22" t="n">
        <v>5276</v>
      </c>
      <c r="I383" s="22" t="n">
        <v>5003</v>
      </c>
      <c r="J383" s="17" t="n">
        <v>892</v>
      </c>
      <c r="K383" s="24" t="n">
        <v>455</v>
      </c>
      <c r="L383" s="17" t="n">
        <v>0</v>
      </c>
      <c r="M383" s="24" t="n">
        <f aca="false">K383+L383</f>
        <v>455</v>
      </c>
      <c r="N383" s="23" t="n">
        <f aca="false">O383*P383</f>
        <v>428.61</v>
      </c>
      <c r="O383" s="17" t="n">
        <f aca="false">H383-I383</f>
        <v>273</v>
      </c>
      <c r="P383" s="26" t="n">
        <v>1.57</v>
      </c>
      <c r="Q383" s="17" t="s">
        <v>20</v>
      </c>
    </row>
    <row r="384" customFormat="false" ht="13.8" hidden="false" customHeight="false" outlineLevel="0" collapsed="false">
      <c r="A384" s="17" t="s">
        <v>51</v>
      </c>
      <c r="B384" s="29" t="s">
        <v>52</v>
      </c>
      <c r="C384" s="18" t="n">
        <v>43021</v>
      </c>
      <c r="D384" s="19" t="n">
        <v>43012</v>
      </c>
      <c r="E384" s="20" t="s">
        <v>63</v>
      </c>
      <c r="F384" s="22" t="n">
        <f aca="false">C384-D384</f>
        <v>9</v>
      </c>
      <c r="G384" s="22" t="n">
        <v>9</v>
      </c>
      <c r="H384" s="22" t="n">
        <v>5003</v>
      </c>
      <c r="I384" s="22" t="n">
        <v>4784</v>
      </c>
      <c r="J384" s="17" t="n">
        <v>654</v>
      </c>
      <c r="K384" s="24" t="n">
        <v>303</v>
      </c>
      <c r="L384" s="17" t="n">
        <v>589</v>
      </c>
      <c r="M384" s="24" t="n">
        <f aca="false">K384+L384</f>
        <v>892</v>
      </c>
      <c r="N384" s="23" t="n">
        <f aca="false">O384*P384</f>
        <v>343.83</v>
      </c>
      <c r="O384" s="25" t="n">
        <f aca="false">H384-I384</f>
        <v>219</v>
      </c>
      <c r="P384" s="26" t="n">
        <v>1.57</v>
      </c>
      <c r="Q384" s="17" t="s">
        <v>20</v>
      </c>
    </row>
    <row r="385" customFormat="false" ht="13.8" hidden="false" customHeight="false" outlineLevel="0" collapsed="false">
      <c r="A385" s="17" t="s">
        <v>51</v>
      </c>
      <c r="B385" s="17" t="s">
        <v>52</v>
      </c>
      <c r="C385" s="18" t="n">
        <v>43012</v>
      </c>
      <c r="D385" s="19" t="n">
        <v>43001</v>
      </c>
      <c r="E385" s="20" t="s">
        <v>63</v>
      </c>
      <c r="F385" s="22" t="n">
        <f aca="false">C385-D385</f>
        <v>11</v>
      </c>
      <c r="G385" s="22" t="n">
        <v>9</v>
      </c>
      <c r="H385" s="22" t="n">
        <v>4784</v>
      </c>
      <c r="I385" s="22" t="n">
        <v>4512</v>
      </c>
      <c r="J385" s="17" t="n">
        <v>590</v>
      </c>
      <c r="K385" s="24" t="n">
        <v>154</v>
      </c>
      <c r="L385" s="17" t="n">
        <v>500</v>
      </c>
      <c r="M385" s="24" t="n">
        <f aca="false">K385+L385</f>
        <v>654</v>
      </c>
      <c r="N385" s="23" t="n">
        <f aca="false">O385*P385</f>
        <v>427.04</v>
      </c>
      <c r="O385" s="25" t="n">
        <f aca="false">H385-I385</f>
        <v>272</v>
      </c>
      <c r="P385" s="26" t="n">
        <v>1.57</v>
      </c>
      <c r="Q385" s="17" t="s">
        <v>20</v>
      </c>
    </row>
    <row r="386" customFormat="false" ht="13.8" hidden="false" customHeight="false" outlineLevel="0" collapsed="false">
      <c r="A386" s="17" t="s">
        <v>35</v>
      </c>
      <c r="B386" s="17" t="s">
        <v>94</v>
      </c>
      <c r="C386" s="18" t="n">
        <v>43018</v>
      </c>
      <c r="D386" s="19" t="n">
        <v>43013</v>
      </c>
      <c r="E386" s="20" t="s">
        <v>63</v>
      </c>
      <c r="F386" s="21" t="n">
        <f aca="false">+C386-D386</f>
        <v>5</v>
      </c>
      <c r="G386" s="22" t="s">
        <v>28</v>
      </c>
      <c r="H386" s="22" t="n">
        <v>14323</v>
      </c>
      <c r="I386" s="22" t="n">
        <v>14316</v>
      </c>
      <c r="J386" s="17" t="n">
        <v>225</v>
      </c>
      <c r="K386" s="23" t="n">
        <v>95</v>
      </c>
      <c r="L386" s="17" t="n">
        <v>500</v>
      </c>
      <c r="M386" s="24" t="n">
        <f aca="false">+K386+L386</f>
        <v>595</v>
      </c>
      <c r="N386" s="23" t="n">
        <f aca="false">O386*P386</f>
        <v>7.7</v>
      </c>
      <c r="O386" s="25" t="n">
        <f aca="false">H386-I386</f>
        <v>7</v>
      </c>
      <c r="P386" s="26" t="n">
        <v>1.1</v>
      </c>
      <c r="Q386" s="17" t="s">
        <v>20</v>
      </c>
    </row>
    <row r="387" customFormat="false" ht="13.8" hidden="false" customHeight="false" outlineLevel="0" collapsed="false">
      <c r="A387" s="17" t="s">
        <v>35</v>
      </c>
      <c r="B387" s="17" t="s">
        <v>81</v>
      </c>
      <c r="C387" s="18" t="n">
        <v>43013</v>
      </c>
      <c r="D387" s="19" t="n">
        <v>43011</v>
      </c>
      <c r="E387" s="20" t="s">
        <v>63</v>
      </c>
      <c r="F387" s="21" t="n">
        <f aca="false">+C387-D387</f>
        <v>2</v>
      </c>
      <c r="G387" s="22" t="s">
        <v>28</v>
      </c>
      <c r="H387" s="22" t="n">
        <v>14326</v>
      </c>
      <c r="I387" s="22" t="n">
        <v>14277</v>
      </c>
      <c r="J387" s="17" t="n">
        <v>135</v>
      </c>
      <c r="K387" s="24" t="n">
        <v>75</v>
      </c>
      <c r="L387" s="17" t="n">
        <v>150</v>
      </c>
      <c r="M387" s="24" t="n">
        <f aca="false">+K387+L387</f>
        <v>225</v>
      </c>
      <c r="N387" s="23" t="n">
        <f aca="false">O387*P387</f>
        <v>53.9</v>
      </c>
      <c r="O387" s="25" t="n">
        <f aca="false">H387-I387</f>
        <v>49</v>
      </c>
      <c r="P387" s="26" t="n">
        <v>1.1</v>
      </c>
      <c r="Q387" s="17" t="s">
        <v>20</v>
      </c>
    </row>
    <row r="388" customFormat="false" ht="13.8" hidden="false" customHeight="false" outlineLevel="0" collapsed="false">
      <c r="A388" s="17" t="s">
        <v>35</v>
      </c>
      <c r="B388" s="17" t="s">
        <v>81</v>
      </c>
      <c r="C388" s="18" t="n">
        <v>43012</v>
      </c>
      <c r="D388" s="19" t="n">
        <v>43006</v>
      </c>
      <c r="E388" s="20" t="s">
        <v>63</v>
      </c>
      <c r="F388" s="21" t="n">
        <f aca="false">+C388-D388</f>
        <v>6</v>
      </c>
      <c r="G388" s="22" t="s">
        <v>28</v>
      </c>
      <c r="H388" s="22" t="n">
        <v>20103</v>
      </c>
      <c r="I388" s="22" t="n">
        <v>20034</v>
      </c>
      <c r="J388" s="17" t="n">
        <v>152</v>
      </c>
      <c r="K388" s="24" t="n">
        <v>75</v>
      </c>
      <c r="L388" s="17" t="n">
        <v>200</v>
      </c>
      <c r="M388" s="24" t="n">
        <f aca="false">+K388+L388</f>
        <v>275</v>
      </c>
      <c r="N388" s="23" t="n">
        <f aca="false">O388*P388</f>
        <v>75.9</v>
      </c>
      <c r="O388" s="25" t="n">
        <f aca="false">H388-I388</f>
        <v>69</v>
      </c>
      <c r="P388" s="26" t="n">
        <v>1.1</v>
      </c>
      <c r="Q388" s="17" t="s">
        <v>20</v>
      </c>
    </row>
    <row r="389" customFormat="false" ht="13.8" hidden="false" customHeight="false" outlineLevel="0" collapsed="false">
      <c r="A389" s="17" t="s">
        <v>35</v>
      </c>
      <c r="B389" s="17" t="s">
        <v>81</v>
      </c>
      <c r="C389" s="18" t="n">
        <v>43011</v>
      </c>
      <c r="D389" s="19" t="n">
        <v>43005</v>
      </c>
      <c r="E389" s="20" t="s">
        <v>63</v>
      </c>
      <c r="F389" s="21" t="n">
        <f aca="false">+C389-D389</f>
        <v>6</v>
      </c>
      <c r="G389" s="22" t="s">
        <v>28</v>
      </c>
      <c r="H389" s="22" t="n">
        <v>14277</v>
      </c>
      <c r="I389" s="22" t="n">
        <v>14132</v>
      </c>
      <c r="J389" s="17" t="n">
        <v>270</v>
      </c>
      <c r="K389" s="24" t="n">
        <v>110</v>
      </c>
      <c r="L389" s="17" t="n">
        <v>25</v>
      </c>
      <c r="M389" s="24" t="n">
        <f aca="false">+K389+L389</f>
        <v>135</v>
      </c>
      <c r="N389" s="23" t="n">
        <f aca="false">O389*P389</f>
        <v>159.5</v>
      </c>
      <c r="O389" s="25" t="n">
        <f aca="false">H389-I389</f>
        <v>145</v>
      </c>
      <c r="P389" s="26" t="n">
        <v>1.1</v>
      </c>
      <c r="Q389" s="17" t="s">
        <v>20</v>
      </c>
    </row>
    <row r="390" customFormat="false" ht="13.8" hidden="false" customHeight="false" outlineLevel="0" collapsed="false">
      <c r="A390" s="17" t="s">
        <v>53</v>
      </c>
      <c r="B390" s="17" t="s">
        <v>103</v>
      </c>
      <c r="C390" s="18" t="n">
        <v>43039</v>
      </c>
      <c r="D390" s="19" t="n">
        <v>43029</v>
      </c>
      <c r="E390" s="20" t="s">
        <v>63</v>
      </c>
      <c r="F390" s="22" t="n">
        <f aca="false">C390-D390</f>
        <v>10</v>
      </c>
      <c r="G390" s="22" t="s">
        <v>28</v>
      </c>
      <c r="H390" s="22" t="n">
        <v>19134</v>
      </c>
      <c r="I390" s="22" t="n">
        <v>18895</v>
      </c>
      <c r="J390" s="17" t="n">
        <v>535</v>
      </c>
      <c r="K390" s="24" t="n">
        <v>230</v>
      </c>
      <c r="L390" s="17" t="n">
        <v>375</v>
      </c>
      <c r="M390" s="24" t="n">
        <f aca="false">K390+L390</f>
        <v>605</v>
      </c>
      <c r="N390" s="23" t="n">
        <f aca="false">O390*P390</f>
        <v>262.9</v>
      </c>
      <c r="O390" s="17" t="n">
        <f aca="false">H390-I390</f>
        <v>239</v>
      </c>
      <c r="P390" s="26" t="n">
        <v>1.1</v>
      </c>
      <c r="Q390" s="17" t="s">
        <v>20</v>
      </c>
    </row>
    <row r="391" customFormat="false" ht="13.8" hidden="false" customHeight="false" outlineLevel="0" collapsed="false">
      <c r="A391" s="17" t="s">
        <v>53</v>
      </c>
      <c r="B391" s="17" t="s">
        <v>103</v>
      </c>
      <c r="C391" s="18" t="n">
        <v>43037</v>
      </c>
      <c r="D391" s="19" t="n">
        <v>43032</v>
      </c>
      <c r="E391" s="20" t="s">
        <v>63</v>
      </c>
      <c r="F391" s="22" t="n">
        <f aca="false">C391-D391</f>
        <v>5</v>
      </c>
      <c r="G391" s="22" t="s">
        <v>28</v>
      </c>
      <c r="H391" s="22" t="n">
        <v>16883</v>
      </c>
      <c r="I391" s="22" t="n">
        <v>16781</v>
      </c>
      <c r="J391" s="17" t="n">
        <v>610</v>
      </c>
      <c r="K391" s="24" t="n">
        <v>430</v>
      </c>
      <c r="L391" s="17" t="n">
        <v>0</v>
      </c>
      <c r="M391" s="24" t="n">
        <f aca="false">K391+L391</f>
        <v>430</v>
      </c>
      <c r="N391" s="23" t="n">
        <f aca="false">O391*P391</f>
        <v>112.2</v>
      </c>
      <c r="O391" s="17" t="n">
        <f aca="false">H391-I391</f>
        <v>102</v>
      </c>
      <c r="P391" s="26" t="n">
        <v>1.1</v>
      </c>
      <c r="Q391" s="17" t="s">
        <v>20</v>
      </c>
    </row>
    <row r="392" customFormat="false" ht="13.8" hidden="false" customHeight="false" outlineLevel="0" collapsed="false">
      <c r="A392" s="17" t="s">
        <v>53</v>
      </c>
      <c r="B392" s="29" t="s">
        <v>103</v>
      </c>
      <c r="C392" s="18" t="n">
        <v>43032</v>
      </c>
      <c r="D392" s="19" t="n">
        <v>43022</v>
      </c>
      <c r="E392" s="20" t="s">
        <v>63</v>
      </c>
      <c r="F392" s="21" t="n">
        <f aca="false">+C392-D392</f>
        <v>10</v>
      </c>
      <c r="G392" s="22" t="s">
        <v>28</v>
      </c>
      <c r="H392" s="22" t="n">
        <v>16781</v>
      </c>
      <c r="I392" s="22" t="n">
        <v>16537</v>
      </c>
      <c r="J392" s="17" t="n">
        <v>670</v>
      </c>
      <c r="K392" s="24" t="n">
        <v>360</v>
      </c>
      <c r="L392" s="17" t="n">
        <v>250</v>
      </c>
      <c r="M392" s="24" t="n">
        <f aca="false">+K392+L392</f>
        <v>610</v>
      </c>
      <c r="N392" s="23" t="n">
        <f aca="false">O392*P392</f>
        <v>268.4</v>
      </c>
      <c r="O392" s="17" t="n">
        <f aca="false">H392-I392</f>
        <v>244</v>
      </c>
      <c r="P392" s="26" t="n">
        <v>1.1</v>
      </c>
      <c r="Q392" s="17" t="s">
        <v>20</v>
      </c>
    </row>
    <row r="393" customFormat="false" ht="13.8" hidden="false" customHeight="false" outlineLevel="0" collapsed="false">
      <c r="A393" s="17" t="s">
        <v>53</v>
      </c>
      <c r="B393" s="17" t="s">
        <v>103</v>
      </c>
      <c r="C393" s="18" t="n">
        <v>43031</v>
      </c>
      <c r="D393" s="19" t="n">
        <v>43021</v>
      </c>
      <c r="E393" s="20" t="s">
        <v>63</v>
      </c>
      <c r="F393" s="21" t="n">
        <f aca="false">+C393-D393</f>
        <v>10</v>
      </c>
      <c r="G393" s="22" t="s">
        <v>28</v>
      </c>
      <c r="H393" s="22" t="n">
        <v>16510</v>
      </c>
      <c r="I393" s="22" t="n">
        <v>16271</v>
      </c>
      <c r="J393" s="17" t="n">
        <v>520</v>
      </c>
      <c r="K393" s="24" t="n">
        <v>260</v>
      </c>
      <c r="L393" s="17" t="n">
        <v>0</v>
      </c>
      <c r="M393" s="24" t="n">
        <f aca="false">+K393+L393</f>
        <v>260</v>
      </c>
      <c r="N393" s="23" t="n">
        <f aca="false">O393*P393</f>
        <v>262.9</v>
      </c>
      <c r="O393" s="17" t="n">
        <f aca="false">H393-I393</f>
        <v>239</v>
      </c>
      <c r="P393" s="26" t="n">
        <v>1.1</v>
      </c>
      <c r="Q393" s="17" t="s">
        <v>20</v>
      </c>
    </row>
    <row r="394" customFormat="false" ht="13.8" hidden="false" customHeight="false" outlineLevel="0" collapsed="false">
      <c r="A394" s="17" t="s">
        <v>53</v>
      </c>
      <c r="B394" s="17" t="s">
        <v>103</v>
      </c>
      <c r="C394" s="18" t="n">
        <v>43031</v>
      </c>
      <c r="D394" s="19" t="n">
        <v>43021</v>
      </c>
      <c r="E394" s="20" t="s">
        <v>63</v>
      </c>
      <c r="F394" s="21" t="n">
        <f aca="false">+C394-D394</f>
        <v>10</v>
      </c>
      <c r="G394" s="22" t="s">
        <v>28</v>
      </c>
      <c r="H394" s="22" t="n">
        <v>22058</v>
      </c>
      <c r="I394" s="22" t="n">
        <v>21818</v>
      </c>
      <c r="J394" s="17" t="n">
        <v>550</v>
      </c>
      <c r="K394" s="24" t="n">
        <v>290</v>
      </c>
      <c r="L394" s="17" t="n">
        <v>100</v>
      </c>
      <c r="M394" s="24" t="n">
        <f aca="false">+K394+L394</f>
        <v>390</v>
      </c>
      <c r="N394" s="23" t="n">
        <f aca="false">O394*P394</f>
        <v>264</v>
      </c>
      <c r="O394" s="17" t="n">
        <f aca="false">H394-I394</f>
        <v>240</v>
      </c>
      <c r="P394" s="26" t="n">
        <v>1.1</v>
      </c>
      <c r="Q394" s="17" t="s">
        <v>20</v>
      </c>
    </row>
    <row r="395" customFormat="false" ht="13.8" hidden="false" customHeight="false" outlineLevel="0" collapsed="false">
      <c r="A395" s="17" t="s">
        <v>53</v>
      </c>
      <c r="B395" s="17" t="s">
        <v>103</v>
      </c>
      <c r="C395" s="18" t="n">
        <v>43030</v>
      </c>
      <c r="D395" s="19" t="n">
        <v>43020</v>
      </c>
      <c r="E395" s="20" t="s">
        <v>63</v>
      </c>
      <c r="F395" s="21" t="n">
        <f aca="false">+C395-D395</f>
        <v>10</v>
      </c>
      <c r="G395" s="22" t="s">
        <v>28</v>
      </c>
      <c r="H395" s="22" t="n">
        <v>13757</v>
      </c>
      <c r="I395" s="22" t="n">
        <v>13512</v>
      </c>
      <c r="J395" s="17" t="n">
        <v>415</v>
      </c>
      <c r="K395" s="23" t="n">
        <v>100</v>
      </c>
      <c r="L395" s="17" t="n">
        <v>350</v>
      </c>
      <c r="M395" s="24" t="n">
        <f aca="false">+K395+L395</f>
        <v>450</v>
      </c>
      <c r="N395" s="23" t="n">
        <f aca="false">O395*P395</f>
        <v>269.5</v>
      </c>
      <c r="O395" s="25" t="n">
        <f aca="false">H395-I395</f>
        <v>245</v>
      </c>
      <c r="P395" s="26" t="n">
        <v>1.1</v>
      </c>
      <c r="Q395" s="17" t="s">
        <v>20</v>
      </c>
    </row>
    <row r="396" customFormat="false" ht="13.8" hidden="false" customHeight="false" outlineLevel="0" collapsed="false">
      <c r="A396" s="17" t="s">
        <v>53</v>
      </c>
      <c r="B396" s="17" t="s">
        <v>103</v>
      </c>
      <c r="C396" s="18" t="n">
        <v>43029</v>
      </c>
      <c r="D396" s="19" t="n">
        <v>43019</v>
      </c>
      <c r="E396" s="20" t="s">
        <v>63</v>
      </c>
      <c r="F396" s="21" t="n">
        <f aca="false">+C396-D396</f>
        <v>10</v>
      </c>
      <c r="G396" s="22" t="s">
        <v>28</v>
      </c>
      <c r="H396" s="22" t="n">
        <v>18895</v>
      </c>
      <c r="I396" s="22" t="n">
        <v>18654</v>
      </c>
      <c r="J396" s="17" t="n">
        <v>545</v>
      </c>
      <c r="K396" s="23" t="n">
        <v>235</v>
      </c>
      <c r="L396" s="17" t="n">
        <v>300</v>
      </c>
      <c r="M396" s="24" t="n">
        <f aca="false">+K396+L396</f>
        <v>535</v>
      </c>
      <c r="N396" s="23" t="n">
        <f aca="false">O396*P396</f>
        <v>265.1</v>
      </c>
      <c r="O396" s="25" t="n">
        <f aca="false">H396-I396</f>
        <v>241</v>
      </c>
      <c r="P396" s="26" t="n">
        <v>1.1</v>
      </c>
      <c r="Q396" s="17" t="s">
        <v>20</v>
      </c>
    </row>
    <row r="397" customFormat="false" ht="13.8" hidden="false" customHeight="false" outlineLevel="0" collapsed="false">
      <c r="A397" s="17" t="s">
        <v>53</v>
      </c>
      <c r="B397" s="17" t="s">
        <v>90</v>
      </c>
      <c r="C397" s="18" t="n">
        <v>43022</v>
      </c>
      <c r="D397" s="19" t="n">
        <v>43012</v>
      </c>
      <c r="E397" s="20" t="s">
        <v>63</v>
      </c>
      <c r="F397" s="21" t="n">
        <f aca="false">+C397-D397</f>
        <v>10</v>
      </c>
      <c r="G397" s="22" t="s">
        <v>28</v>
      </c>
      <c r="H397" s="22" t="n">
        <v>16537</v>
      </c>
      <c r="I397" s="22" t="n">
        <v>16303</v>
      </c>
      <c r="J397" s="17" t="n">
        <v>670</v>
      </c>
      <c r="K397" s="23" t="n">
        <v>370</v>
      </c>
      <c r="L397" s="17" t="n">
        <v>300</v>
      </c>
      <c r="M397" s="24" t="n">
        <f aca="false">+K397+L397</f>
        <v>670</v>
      </c>
      <c r="N397" s="23" t="n">
        <f aca="false">O397*P397</f>
        <v>257.4</v>
      </c>
      <c r="O397" s="25" t="n">
        <f aca="false">H397-I397</f>
        <v>234</v>
      </c>
      <c r="P397" s="26" t="n">
        <v>1.1</v>
      </c>
      <c r="Q397" s="17" t="s">
        <v>20</v>
      </c>
    </row>
    <row r="398" customFormat="false" ht="13.8" hidden="false" customHeight="false" outlineLevel="0" collapsed="false">
      <c r="A398" s="17" t="s">
        <v>53</v>
      </c>
      <c r="B398" s="17" t="s">
        <v>90</v>
      </c>
      <c r="C398" s="18" t="n">
        <v>43021</v>
      </c>
      <c r="D398" s="19" t="n">
        <v>43011</v>
      </c>
      <c r="E398" s="20" t="s">
        <v>63</v>
      </c>
      <c r="F398" s="21" t="n">
        <f aca="false">+C398-D398</f>
        <v>10</v>
      </c>
      <c r="G398" s="22" t="s">
        <v>28</v>
      </c>
      <c r="H398" s="22" t="n">
        <v>16271</v>
      </c>
      <c r="I398" s="22" t="n">
        <v>16027</v>
      </c>
      <c r="J398" s="17" t="n">
        <v>570</v>
      </c>
      <c r="K398" s="23" t="n">
        <v>320</v>
      </c>
      <c r="L398" s="17" t="n">
        <v>200</v>
      </c>
      <c r="M398" s="24" t="n">
        <f aca="false">+K398+L398</f>
        <v>520</v>
      </c>
      <c r="N398" s="23" t="n">
        <f aca="false">O398*P398</f>
        <v>268.4</v>
      </c>
      <c r="O398" s="25" t="n">
        <f aca="false">H398-I398</f>
        <v>244</v>
      </c>
      <c r="P398" s="26" t="n">
        <v>1.1</v>
      </c>
      <c r="Q398" s="17" t="s">
        <v>20</v>
      </c>
    </row>
    <row r="399" customFormat="false" ht="13.8" hidden="false" customHeight="false" outlineLevel="0" collapsed="false">
      <c r="A399" s="17" t="s">
        <v>53</v>
      </c>
      <c r="B399" s="17" t="s">
        <v>90</v>
      </c>
      <c r="C399" s="18" t="n">
        <v>43021</v>
      </c>
      <c r="D399" s="19" t="n">
        <v>43011</v>
      </c>
      <c r="E399" s="20" t="s">
        <v>63</v>
      </c>
      <c r="F399" s="21" t="n">
        <f aca="false">+C399-D399</f>
        <v>10</v>
      </c>
      <c r="G399" s="22" t="s">
        <v>28</v>
      </c>
      <c r="H399" s="22" t="n">
        <v>21818</v>
      </c>
      <c r="I399" s="22" t="n">
        <v>21576</v>
      </c>
      <c r="J399" s="17" t="n">
        <v>610</v>
      </c>
      <c r="K399" s="23" t="n">
        <v>350</v>
      </c>
      <c r="L399" s="17" t="n">
        <v>200</v>
      </c>
      <c r="M399" s="24" t="n">
        <f aca="false">+K399+L399</f>
        <v>550</v>
      </c>
      <c r="N399" s="23" t="n">
        <f aca="false">O399*P399</f>
        <v>266.2</v>
      </c>
      <c r="O399" s="25" t="n">
        <f aca="false">H399-I399</f>
        <v>242</v>
      </c>
      <c r="P399" s="26" t="n">
        <v>1.1</v>
      </c>
      <c r="Q399" s="17" t="s">
        <v>20</v>
      </c>
    </row>
    <row r="400" customFormat="false" ht="13.8" hidden="false" customHeight="false" outlineLevel="0" collapsed="false">
      <c r="A400" s="17" t="s">
        <v>53</v>
      </c>
      <c r="B400" s="17" t="s">
        <v>90</v>
      </c>
      <c r="C400" s="18" t="n">
        <v>43020</v>
      </c>
      <c r="D400" s="19" t="n">
        <v>43009</v>
      </c>
      <c r="E400" s="20" t="s">
        <v>63</v>
      </c>
      <c r="F400" s="21" t="n">
        <f aca="false">+C400-D400</f>
        <v>11</v>
      </c>
      <c r="G400" s="22" t="s">
        <v>28</v>
      </c>
      <c r="H400" s="22" t="n">
        <v>13512</v>
      </c>
      <c r="I400" s="22" t="n">
        <v>13248</v>
      </c>
      <c r="J400" s="17" t="n">
        <v>480</v>
      </c>
      <c r="K400" s="23" t="n">
        <v>140</v>
      </c>
      <c r="L400" s="17" t="n">
        <v>275</v>
      </c>
      <c r="M400" s="24" t="n">
        <f aca="false">+K400+L400</f>
        <v>415</v>
      </c>
      <c r="N400" s="23" t="n">
        <f aca="false">O400*P400</f>
        <v>290.4</v>
      </c>
      <c r="O400" s="25" t="n">
        <f aca="false">H400-I400</f>
        <v>264</v>
      </c>
      <c r="P400" s="26" t="n">
        <v>1.1</v>
      </c>
      <c r="Q400" s="17" t="s">
        <v>20</v>
      </c>
    </row>
    <row r="401" customFormat="false" ht="13.8" hidden="false" customHeight="false" outlineLevel="0" collapsed="false">
      <c r="A401" s="17" t="s">
        <v>53</v>
      </c>
      <c r="B401" s="17" t="s">
        <v>90</v>
      </c>
      <c r="C401" s="18" t="n">
        <v>43019</v>
      </c>
      <c r="D401" s="19" t="n">
        <v>43010</v>
      </c>
      <c r="E401" s="20" t="s">
        <v>63</v>
      </c>
      <c r="F401" s="21" t="n">
        <f aca="false">+C401-D401</f>
        <v>9</v>
      </c>
      <c r="G401" s="22" t="s">
        <v>28</v>
      </c>
      <c r="H401" s="22" t="n">
        <v>18654</v>
      </c>
      <c r="I401" s="22" t="n">
        <v>18438</v>
      </c>
      <c r="J401" s="17" t="n">
        <v>570</v>
      </c>
      <c r="K401" s="23" t="n">
        <v>295</v>
      </c>
      <c r="L401" s="17" t="n">
        <v>250</v>
      </c>
      <c r="M401" s="24" t="n">
        <f aca="false">+K401+L401</f>
        <v>545</v>
      </c>
      <c r="N401" s="23" t="n">
        <f aca="false">O401*P401</f>
        <v>237.6</v>
      </c>
      <c r="O401" s="25" t="n">
        <f aca="false">H401-I401</f>
        <v>216</v>
      </c>
      <c r="P401" s="26" t="n">
        <v>1.1</v>
      </c>
      <c r="Q401" s="17" t="s">
        <v>20</v>
      </c>
    </row>
    <row r="402" customFormat="false" ht="13.8" hidden="false" customHeight="false" outlineLevel="0" collapsed="false">
      <c r="A402" s="17" t="s">
        <v>53</v>
      </c>
      <c r="B402" s="17" t="s">
        <v>54</v>
      </c>
      <c r="C402" s="18" t="n">
        <v>43012</v>
      </c>
      <c r="D402" s="19" t="n">
        <v>42998</v>
      </c>
      <c r="E402" s="20" t="s">
        <v>63</v>
      </c>
      <c r="F402" s="21" t="n">
        <f aca="false">+C402-D402</f>
        <v>14</v>
      </c>
      <c r="G402" s="22" t="s">
        <v>28</v>
      </c>
      <c r="H402" s="22" t="n">
        <v>16303</v>
      </c>
      <c r="I402" s="22" t="n">
        <v>15976</v>
      </c>
      <c r="J402" s="17" t="n">
        <v>775</v>
      </c>
      <c r="K402" s="24" t="n">
        <v>420</v>
      </c>
      <c r="L402" s="17" t="n">
        <v>250</v>
      </c>
      <c r="M402" s="24" t="n">
        <f aca="false">+K402+L402</f>
        <v>670</v>
      </c>
      <c r="N402" s="23" t="n">
        <f aca="false">O402*P402</f>
        <v>359.7</v>
      </c>
      <c r="O402" s="25" t="n">
        <f aca="false">H402-I402</f>
        <v>327</v>
      </c>
      <c r="P402" s="26" t="n">
        <v>1.1</v>
      </c>
      <c r="Q402" s="17" t="s">
        <v>20</v>
      </c>
    </row>
    <row r="403" customFormat="false" ht="13.8" hidden="false" customHeight="false" outlineLevel="0" collapsed="false">
      <c r="A403" s="17" t="s">
        <v>53</v>
      </c>
      <c r="B403" s="17" t="s">
        <v>54</v>
      </c>
      <c r="C403" s="18" t="n">
        <v>43011</v>
      </c>
      <c r="D403" s="19" t="n">
        <v>43005</v>
      </c>
      <c r="E403" s="20" t="s">
        <v>63</v>
      </c>
      <c r="F403" s="21" t="n">
        <f aca="false">+C403-D403</f>
        <v>6</v>
      </c>
      <c r="G403" s="22" t="s">
        <v>28</v>
      </c>
      <c r="H403" s="22" t="n">
        <v>21576</v>
      </c>
      <c r="I403" s="22" t="n">
        <v>21433</v>
      </c>
      <c r="J403" s="17" t="n">
        <v>550</v>
      </c>
      <c r="K403" s="24" t="n">
        <v>385</v>
      </c>
      <c r="L403" s="17" t="n">
        <v>225</v>
      </c>
      <c r="M403" s="24" t="n">
        <f aca="false">+K403+L403</f>
        <v>610</v>
      </c>
      <c r="N403" s="23" t="n">
        <f aca="false">O403*P403</f>
        <v>157.3</v>
      </c>
      <c r="O403" s="25" t="n">
        <f aca="false">H403-I403</f>
        <v>143</v>
      </c>
      <c r="P403" s="26" t="n">
        <v>1.1</v>
      </c>
      <c r="Q403" s="17" t="s">
        <v>20</v>
      </c>
    </row>
    <row r="404" customFormat="false" ht="13.8" hidden="false" customHeight="false" outlineLevel="0" collapsed="false">
      <c r="A404" s="17" t="s">
        <v>53</v>
      </c>
      <c r="B404" s="17" t="s">
        <v>54</v>
      </c>
      <c r="C404" s="18" t="n">
        <v>43011</v>
      </c>
      <c r="D404" s="19" t="n">
        <v>43006</v>
      </c>
      <c r="E404" s="20" t="s">
        <v>63</v>
      </c>
      <c r="F404" s="21" t="n">
        <f aca="false">+C404-D404</f>
        <v>5</v>
      </c>
      <c r="G404" s="22" t="s">
        <v>28</v>
      </c>
      <c r="H404" s="22" t="n">
        <v>16027</v>
      </c>
      <c r="I404" s="22" t="n">
        <v>15907</v>
      </c>
      <c r="J404" s="17" t="n">
        <v>555</v>
      </c>
      <c r="K404" s="24" t="n">
        <v>420</v>
      </c>
      <c r="L404" s="17" t="n">
        <v>150</v>
      </c>
      <c r="M404" s="24" t="n">
        <f aca="false">+K404+L404</f>
        <v>570</v>
      </c>
      <c r="N404" s="23" t="n">
        <f aca="false">O404*P404</f>
        <v>132</v>
      </c>
      <c r="O404" s="25" t="n">
        <f aca="false">H404-I404</f>
        <v>120</v>
      </c>
      <c r="P404" s="26" t="n">
        <v>1.1</v>
      </c>
      <c r="Q404" s="17" t="s">
        <v>20</v>
      </c>
    </row>
    <row r="405" customFormat="false" ht="13.8" hidden="false" customHeight="false" outlineLevel="0" collapsed="false">
      <c r="A405" s="17" t="s">
        <v>53</v>
      </c>
      <c r="B405" s="17" t="s">
        <v>54</v>
      </c>
      <c r="C405" s="18" t="n">
        <v>43010</v>
      </c>
      <c r="D405" s="19" t="n">
        <v>43002</v>
      </c>
      <c r="E405" s="20" t="s">
        <v>63</v>
      </c>
      <c r="F405" s="21" t="n">
        <f aca="false">+C405-D405</f>
        <v>8</v>
      </c>
      <c r="G405" s="22" t="s">
        <v>28</v>
      </c>
      <c r="H405" s="22" t="n">
        <v>18438</v>
      </c>
      <c r="I405" s="22" t="n">
        <v>18250</v>
      </c>
      <c r="J405" s="17" t="n">
        <v>610</v>
      </c>
      <c r="K405" s="24" t="n">
        <v>370</v>
      </c>
      <c r="L405" s="17" t="n">
        <v>200</v>
      </c>
      <c r="M405" s="24" t="n">
        <f aca="false">+K405+L405</f>
        <v>570</v>
      </c>
      <c r="N405" s="23" t="n">
        <f aca="false">O405*P405</f>
        <v>206.8</v>
      </c>
      <c r="O405" s="25" t="n">
        <f aca="false">H405-I405</f>
        <v>188</v>
      </c>
      <c r="P405" s="26" t="n">
        <v>1.1</v>
      </c>
      <c r="Q405" s="17" t="s">
        <v>20</v>
      </c>
    </row>
    <row r="406" customFormat="false" ht="13.8" hidden="false" customHeight="false" outlineLevel="0" collapsed="false">
      <c r="A406" s="17" t="s">
        <v>53</v>
      </c>
      <c r="B406" s="17" t="s">
        <v>54</v>
      </c>
      <c r="C406" s="18" t="n">
        <v>43009</v>
      </c>
      <c r="D406" s="19" t="n">
        <v>43001</v>
      </c>
      <c r="E406" s="20" t="s">
        <v>63</v>
      </c>
      <c r="F406" s="21" t="n">
        <f aca="false">+C406-D406</f>
        <v>8</v>
      </c>
      <c r="G406" s="22" t="s">
        <v>28</v>
      </c>
      <c r="H406" s="22" t="n">
        <v>13248</v>
      </c>
      <c r="I406" s="22" t="n">
        <v>13056</v>
      </c>
      <c r="J406" s="17" t="n">
        <v>480</v>
      </c>
      <c r="K406" s="24" t="n">
        <v>230</v>
      </c>
      <c r="L406" s="17" t="n">
        <v>250</v>
      </c>
      <c r="M406" s="24" t="n">
        <f aca="false">+K406+L406</f>
        <v>480</v>
      </c>
      <c r="N406" s="23" t="n">
        <f aca="false">O406*P406</f>
        <v>211.2</v>
      </c>
      <c r="O406" s="25" t="n">
        <f aca="false">H406-I406</f>
        <v>192</v>
      </c>
      <c r="P406" s="26" t="n">
        <v>1.1</v>
      </c>
      <c r="Q406" s="17" t="s">
        <v>20</v>
      </c>
    </row>
    <row r="407" customFormat="false" ht="13.8" hidden="false" customHeight="false" outlineLevel="0" collapsed="false">
      <c r="A407" s="17" t="s">
        <v>35</v>
      </c>
      <c r="B407" s="17" t="s">
        <v>111</v>
      </c>
      <c r="C407" s="18" t="n">
        <v>43039</v>
      </c>
      <c r="D407" s="19" t="n">
        <v>43030</v>
      </c>
      <c r="E407" s="20" t="s">
        <v>63</v>
      </c>
      <c r="F407" s="22" t="n">
        <f aca="false">C407-D407</f>
        <v>9</v>
      </c>
      <c r="G407" s="22" t="s">
        <v>28</v>
      </c>
      <c r="H407" s="22" t="n">
        <v>1773</v>
      </c>
      <c r="I407" s="22" t="n">
        <v>1660</v>
      </c>
      <c r="J407" s="17" t="n">
        <v>635</v>
      </c>
      <c r="K407" s="24" t="n">
        <v>400</v>
      </c>
      <c r="L407" s="17" t="n">
        <v>160</v>
      </c>
      <c r="M407" s="24" t="n">
        <f aca="false">K407+L407</f>
        <v>560</v>
      </c>
      <c r="N407" s="23" t="n">
        <f aca="false">O407*P407</f>
        <v>113</v>
      </c>
      <c r="O407" s="17" t="n">
        <f aca="false">H407-I407</f>
        <v>113</v>
      </c>
      <c r="P407" s="26" t="n">
        <v>1</v>
      </c>
      <c r="Q407" s="17" t="s">
        <v>20</v>
      </c>
    </row>
    <row r="408" customFormat="false" ht="13.8" hidden="false" customHeight="false" outlineLevel="0" collapsed="false">
      <c r="A408" s="17" t="s">
        <v>35</v>
      </c>
      <c r="B408" s="17" t="s">
        <v>111</v>
      </c>
      <c r="C408" s="18" t="n">
        <v>43038</v>
      </c>
      <c r="D408" s="19" t="n">
        <v>43028</v>
      </c>
      <c r="E408" s="20" t="s">
        <v>63</v>
      </c>
      <c r="F408" s="22" t="n">
        <f aca="false">C408-D408</f>
        <v>10</v>
      </c>
      <c r="G408" s="22" t="s">
        <v>28</v>
      </c>
      <c r="H408" s="22" t="n">
        <v>818</v>
      </c>
      <c r="I408" s="22" t="n">
        <v>580</v>
      </c>
      <c r="J408" s="17" t="n">
        <v>550</v>
      </c>
      <c r="K408" s="24" t="n">
        <v>290</v>
      </c>
      <c r="L408" s="17" t="n">
        <v>200</v>
      </c>
      <c r="M408" s="24" t="n">
        <f aca="false">K408+L408</f>
        <v>490</v>
      </c>
      <c r="N408" s="23" t="n">
        <f aca="false">O408*P408</f>
        <v>238</v>
      </c>
      <c r="O408" s="17" t="n">
        <f aca="false">H408-I408</f>
        <v>238</v>
      </c>
      <c r="P408" s="26" t="n">
        <v>1</v>
      </c>
      <c r="Q408" s="17" t="s">
        <v>20</v>
      </c>
    </row>
    <row r="409" customFormat="false" ht="13.8" hidden="false" customHeight="false" outlineLevel="0" collapsed="false">
      <c r="A409" s="17" t="s">
        <v>35</v>
      </c>
      <c r="B409" s="17" t="s">
        <v>111</v>
      </c>
      <c r="C409" s="18" t="n">
        <v>43038</v>
      </c>
      <c r="D409" s="19" t="n">
        <v>43029</v>
      </c>
      <c r="E409" s="20" t="s">
        <v>63</v>
      </c>
      <c r="F409" s="22" t="n">
        <f aca="false">C409-D409</f>
        <v>9</v>
      </c>
      <c r="G409" s="22" t="s">
        <v>28</v>
      </c>
      <c r="H409" s="22" t="n">
        <v>4252</v>
      </c>
      <c r="I409" s="22" t="n">
        <v>4036</v>
      </c>
      <c r="J409" s="17" t="n">
        <v>504</v>
      </c>
      <c r="K409" s="24" t="n">
        <v>285</v>
      </c>
      <c r="L409" s="17" t="n">
        <v>100</v>
      </c>
      <c r="M409" s="24" t="n">
        <f aca="false">K409+L409</f>
        <v>385</v>
      </c>
      <c r="N409" s="23" t="n">
        <f aca="false">O409*P409</f>
        <v>216</v>
      </c>
      <c r="O409" s="17" t="n">
        <f aca="false">H409-I409</f>
        <v>216</v>
      </c>
      <c r="P409" s="26" t="n">
        <v>1</v>
      </c>
      <c r="Q409" s="17" t="s">
        <v>20</v>
      </c>
    </row>
    <row r="410" customFormat="false" ht="13.8" hidden="false" customHeight="false" outlineLevel="0" collapsed="false">
      <c r="A410" s="17" t="s">
        <v>35</v>
      </c>
      <c r="B410" s="17" t="s">
        <v>94</v>
      </c>
      <c r="C410" s="18" t="n">
        <v>43033</v>
      </c>
      <c r="D410" s="19" t="n">
        <v>43024</v>
      </c>
      <c r="E410" s="20" t="s">
        <v>63</v>
      </c>
      <c r="F410" s="21" t="n">
        <f aca="false">+C410-D410</f>
        <v>9</v>
      </c>
      <c r="G410" s="22" t="s">
        <v>28</v>
      </c>
      <c r="H410" s="22" t="n">
        <v>1714</v>
      </c>
      <c r="I410" s="22" t="n">
        <v>1507</v>
      </c>
      <c r="J410" s="17" t="n">
        <v>450</v>
      </c>
      <c r="K410" s="24" t="n">
        <v>165</v>
      </c>
      <c r="L410" s="17" t="n">
        <v>400</v>
      </c>
      <c r="M410" s="24" t="n">
        <f aca="false">+K410+L410</f>
        <v>565</v>
      </c>
      <c r="N410" s="23" t="n">
        <f aca="false">O410*P410</f>
        <v>207</v>
      </c>
      <c r="O410" s="17" t="n">
        <f aca="false">H410-I410</f>
        <v>207</v>
      </c>
      <c r="P410" s="26" t="n">
        <v>1</v>
      </c>
      <c r="Q410" s="17" t="s">
        <v>20</v>
      </c>
    </row>
    <row r="411" customFormat="false" ht="13.8" hidden="false" customHeight="false" outlineLevel="0" collapsed="false">
      <c r="A411" s="17" t="s">
        <v>35</v>
      </c>
      <c r="B411" s="17" t="s">
        <v>94</v>
      </c>
      <c r="C411" s="18" t="n">
        <v>43032</v>
      </c>
      <c r="D411" s="19" t="n">
        <v>43026</v>
      </c>
      <c r="E411" s="20" t="s">
        <v>63</v>
      </c>
      <c r="F411" s="21" t="n">
        <f aca="false">+C411-D411</f>
        <v>6</v>
      </c>
      <c r="G411" s="22" t="s">
        <v>28</v>
      </c>
      <c r="H411" s="22" t="n">
        <v>3515</v>
      </c>
      <c r="I411" s="22" t="n">
        <v>3404</v>
      </c>
      <c r="J411" s="17" t="n">
        <v>129</v>
      </c>
      <c r="K411" s="24" t="n">
        <v>2</v>
      </c>
      <c r="L411" s="17" t="n">
        <v>400</v>
      </c>
      <c r="M411" s="24" t="n">
        <f aca="false">+K411+L411</f>
        <v>402</v>
      </c>
      <c r="N411" s="23" t="n">
        <f aca="false">O411*P411</f>
        <v>111</v>
      </c>
      <c r="O411" s="17" t="n">
        <f aca="false">H411-I411</f>
        <v>111</v>
      </c>
      <c r="P411" s="26" t="n">
        <v>1</v>
      </c>
      <c r="Q411" s="17" t="s">
        <v>20</v>
      </c>
    </row>
    <row r="412" customFormat="false" ht="13.8" hidden="false" customHeight="false" outlineLevel="0" collapsed="false">
      <c r="A412" s="17" t="s">
        <v>35</v>
      </c>
      <c r="B412" s="17" t="s">
        <v>94</v>
      </c>
      <c r="C412" s="18" t="n">
        <v>43031</v>
      </c>
      <c r="D412" s="19" t="n">
        <v>43021</v>
      </c>
      <c r="E412" s="20" t="s">
        <v>63</v>
      </c>
      <c r="F412" s="21" t="n">
        <f aca="false">+C412-D412</f>
        <v>10</v>
      </c>
      <c r="G412" s="22" t="s">
        <v>28</v>
      </c>
      <c r="H412" s="22" t="n">
        <v>1047</v>
      </c>
      <c r="I412" s="22" t="n">
        <v>840</v>
      </c>
      <c r="J412" s="17" t="n">
        <v>317</v>
      </c>
      <c r="K412" s="24" t="n">
        <v>110</v>
      </c>
      <c r="L412" s="17" t="n">
        <v>200</v>
      </c>
      <c r="M412" s="24" t="n">
        <f aca="false">+K412+L412</f>
        <v>310</v>
      </c>
      <c r="N412" s="23" t="n">
        <f aca="false">O412*P412</f>
        <v>207</v>
      </c>
      <c r="O412" s="17" t="n">
        <f aca="false">H412-I412</f>
        <v>207</v>
      </c>
      <c r="P412" s="26" t="n">
        <v>1</v>
      </c>
      <c r="Q412" s="17" t="s">
        <v>20</v>
      </c>
    </row>
    <row r="413" customFormat="false" ht="13.8" hidden="false" customHeight="false" outlineLevel="0" collapsed="false">
      <c r="A413" s="17" t="s">
        <v>35</v>
      </c>
      <c r="B413" s="17" t="s">
        <v>94</v>
      </c>
      <c r="C413" s="18" t="n">
        <v>43030</v>
      </c>
      <c r="D413" s="19" t="n">
        <v>43018</v>
      </c>
      <c r="E413" s="20" t="s">
        <v>63</v>
      </c>
      <c r="F413" s="21" t="n">
        <f aca="false">+C413-D413</f>
        <v>12</v>
      </c>
      <c r="G413" s="22" t="s">
        <v>28</v>
      </c>
      <c r="H413" s="22" t="n">
        <v>1660</v>
      </c>
      <c r="I413" s="22" t="n">
        <v>1375</v>
      </c>
      <c r="J413" s="17" t="n">
        <v>595</v>
      </c>
      <c r="K413" s="23" t="n">
        <v>285</v>
      </c>
      <c r="L413" s="17" t="n">
        <v>350</v>
      </c>
      <c r="M413" s="24" t="n">
        <f aca="false">+K413+L413</f>
        <v>635</v>
      </c>
      <c r="N413" s="23" t="n">
        <f aca="false">O413*P413</f>
        <v>285</v>
      </c>
      <c r="O413" s="25" t="n">
        <f aca="false">H413-I413</f>
        <v>285</v>
      </c>
      <c r="P413" s="26" t="n">
        <v>1</v>
      </c>
      <c r="Q413" s="17" t="s">
        <v>20</v>
      </c>
    </row>
    <row r="414" customFormat="false" ht="13.8" hidden="false" customHeight="false" outlineLevel="0" collapsed="false">
      <c r="A414" s="17" t="s">
        <v>35</v>
      </c>
      <c r="B414" s="29" t="s">
        <v>94</v>
      </c>
      <c r="C414" s="18" t="n">
        <v>43029</v>
      </c>
      <c r="D414" s="19" t="n">
        <v>43021</v>
      </c>
      <c r="E414" s="20" t="s">
        <v>63</v>
      </c>
      <c r="F414" s="21" t="n">
        <f aca="false">+C414-D414</f>
        <v>8</v>
      </c>
      <c r="G414" s="22" t="s">
        <v>28</v>
      </c>
      <c r="H414" s="22" t="n">
        <v>4036</v>
      </c>
      <c r="I414" s="22" t="n">
        <v>3845</v>
      </c>
      <c r="J414" s="17" t="n">
        <v>545</v>
      </c>
      <c r="K414" s="23" t="n">
        <v>354</v>
      </c>
      <c r="L414" s="17" t="n">
        <v>150</v>
      </c>
      <c r="M414" s="24" t="n">
        <f aca="false">+K414+L414</f>
        <v>504</v>
      </c>
      <c r="N414" s="23" t="n">
        <f aca="false">O414*P414</f>
        <v>191</v>
      </c>
      <c r="O414" s="25" t="n">
        <f aca="false">H414-I414</f>
        <v>191</v>
      </c>
      <c r="P414" s="26" t="n">
        <v>1</v>
      </c>
      <c r="Q414" s="17" t="s">
        <v>20</v>
      </c>
    </row>
    <row r="415" customFormat="false" ht="13.8" hidden="false" customHeight="false" outlineLevel="0" collapsed="false">
      <c r="A415" s="17" t="s">
        <v>35</v>
      </c>
      <c r="B415" s="29" t="s">
        <v>94</v>
      </c>
      <c r="C415" s="18" t="n">
        <v>43028</v>
      </c>
      <c r="D415" s="19" t="n">
        <v>43019</v>
      </c>
      <c r="E415" s="20" t="s">
        <v>63</v>
      </c>
      <c r="F415" s="21" t="n">
        <f aca="false">+C415-D415</f>
        <v>9</v>
      </c>
      <c r="G415" s="22" t="s">
        <v>28</v>
      </c>
      <c r="H415" s="22" t="n">
        <v>580</v>
      </c>
      <c r="I415" s="22" t="n">
        <v>406</v>
      </c>
      <c r="J415" s="17" t="n">
        <v>525</v>
      </c>
      <c r="K415" s="24" t="n">
        <v>350</v>
      </c>
      <c r="L415" s="17" t="n">
        <v>200</v>
      </c>
      <c r="M415" s="24" t="n">
        <f aca="false">+K415+L415</f>
        <v>550</v>
      </c>
      <c r="N415" s="23" t="n">
        <f aca="false">O415*P415</f>
        <v>174</v>
      </c>
      <c r="O415" s="25" t="n">
        <f aca="false">H415-I415</f>
        <v>174</v>
      </c>
      <c r="P415" s="26" t="n">
        <v>1</v>
      </c>
      <c r="Q415" s="17" t="s">
        <v>20</v>
      </c>
    </row>
    <row r="416" customFormat="false" ht="13.8" hidden="false" customHeight="false" outlineLevel="0" collapsed="false">
      <c r="A416" s="17" t="s">
        <v>35</v>
      </c>
      <c r="B416" s="29" t="s">
        <v>94</v>
      </c>
      <c r="C416" s="18" t="n">
        <v>43026</v>
      </c>
      <c r="D416" s="19" t="n">
        <v>43022</v>
      </c>
      <c r="E416" s="20" t="s">
        <v>63</v>
      </c>
      <c r="F416" s="21" t="n">
        <f aca="false">+C416-D416</f>
        <v>4</v>
      </c>
      <c r="G416" s="22" t="s">
        <v>28</v>
      </c>
      <c r="H416" s="22" t="n">
        <v>3404</v>
      </c>
      <c r="I416" s="22" t="n">
        <v>3308</v>
      </c>
      <c r="J416" s="17" t="n">
        <v>101</v>
      </c>
      <c r="K416" s="23" t="n">
        <v>4</v>
      </c>
      <c r="L416" s="17" t="n">
        <v>125</v>
      </c>
      <c r="M416" s="24" t="n">
        <f aca="false">+K416+L416</f>
        <v>129</v>
      </c>
      <c r="N416" s="23" t="n">
        <f aca="false">O416*P416</f>
        <v>96</v>
      </c>
      <c r="O416" s="25" t="n">
        <f aca="false">H416-I416</f>
        <v>96</v>
      </c>
      <c r="P416" s="26" t="n">
        <v>1</v>
      </c>
      <c r="Q416" s="17" t="s">
        <v>20</v>
      </c>
    </row>
    <row r="417" customFormat="false" ht="13.8" hidden="false" customHeight="false" outlineLevel="0" collapsed="false">
      <c r="A417" s="17" t="s">
        <v>35</v>
      </c>
      <c r="B417" s="17" t="s">
        <v>94</v>
      </c>
      <c r="C417" s="18" t="n">
        <v>43024</v>
      </c>
      <c r="D417" s="19" t="n">
        <v>43018</v>
      </c>
      <c r="E417" s="20" t="s">
        <v>63</v>
      </c>
      <c r="F417" s="21" t="n">
        <f aca="false">+C417-D417</f>
        <v>6</v>
      </c>
      <c r="G417" s="22" t="s">
        <v>28</v>
      </c>
      <c r="H417" s="22" t="n">
        <v>1507</v>
      </c>
      <c r="I417" s="22" t="n">
        <v>1367</v>
      </c>
      <c r="J417" s="17" t="n">
        <v>295</v>
      </c>
      <c r="K417" s="23" t="n">
        <v>100</v>
      </c>
      <c r="L417" s="17" t="n">
        <v>350</v>
      </c>
      <c r="M417" s="24" t="n">
        <f aca="false">+K417+L417</f>
        <v>450</v>
      </c>
      <c r="N417" s="23" t="n">
        <f aca="false">O417*P417</f>
        <v>140</v>
      </c>
      <c r="O417" s="25" t="n">
        <f aca="false">H417-I417</f>
        <v>140</v>
      </c>
      <c r="P417" s="26" t="n">
        <v>1</v>
      </c>
      <c r="Q417" s="17" t="s">
        <v>20</v>
      </c>
    </row>
    <row r="418" customFormat="false" ht="13.8" hidden="false" customHeight="false" outlineLevel="0" collapsed="false">
      <c r="A418" s="17" t="s">
        <v>35</v>
      </c>
      <c r="B418" s="17" t="s">
        <v>94</v>
      </c>
      <c r="C418" s="18" t="n">
        <v>43022</v>
      </c>
      <c r="D418" s="19" t="n">
        <v>43016</v>
      </c>
      <c r="E418" s="20" t="s">
        <v>63</v>
      </c>
      <c r="F418" s="21" t="n">
        <f aca="false">+C418-D418</f>
        <v>6</v>
      </c>
      <c r="G418" s="22" t="s">
        <v>28</v>
      </c>
      <c r="H418" s="22" t="n">
        <v>3308</v>
      </c>
      <c r="I418" s="22" t="n">
        <v>3164</v>
      </c>
      <c r="J418" s="17" t="n">
        <v>145</v>
      </c>
      <c r="K418" s="23" t="n">
        <v>1</v>
      </c>
      <c r="L418" s="17" t="n">
        <v>100</v>
      </c>
      <c r="M418" s="24" t="n">
        <f aca="false">+K418+L418</f>
        <v>101</v>
      </c>
      <c r="N418" s="23" t="n">
        <f aca="false">O418*P418</f>
        <v>144</v>
      </c>
      <c r="O418" s="25" t="n">
        <f aca="false">H418-I418</f>
        <v>144</v>
      </c>
      <c r="P418" s="26" t="n">
        <v>1</v>
      </c>
      <c r="Q418" s="17" t="s">
        <v>20</v>
      </c>
    </row>
    <row r="419" customFormat="false" ht="13.8" hidden="false" customHeight="false" outlineLevel="0" collapsed="false">
      <c r="A419" s="17" t="s">
        <v>35</v>
      </c>
      <c r="B419" s="17" t="s">
        <v>94</v>
      </c>
      <c r="C419" s="18" t="n">
        <v>43021</v>
      </c>
      <c r="D419" s="19" t="n">
        <v>43017</v>
      </c>
      <c r="E419" s="20" t="s">
        <v>63</v>
      </c>
      <c r="F419" s="21" t="n">
        <f aca="false">+C419-D419</f>
        <v>4</v>
      </c>
      <c r="G419" s="22" t="s">
        <v>28</v>
      </c>
      <c r="H419" s="22" t="n">
        <v>3845</v>
      </c>
      <c r="I419" s="22" t="n">
        <v>3762</v>
      </c>
      <c r="J419" s="17" t="n">
        <v>220</v>
      </c>
      <c r="K419" s="23" t="n">
        <v>135</v>
      </c>
      <c r="L419" s="17" t="n">
        <v>450</v>
      </c>
      <c r="M419" s="24" t="n">
        <f aca="false">+K419+L419</f>
        <v>585</v>
      </c>
      <c r="N419" s="23" t="n">
        <f aca="false">O419*P419</f>
        <v>83</v>
      </c>
      <c r="O419" s="25" t="n">
        <f aca="false">H419-I419</f>
        <v>83</v>
      </c>
      <c r="P419" s="26" t="n">
        <v>1</v>
      </c>
      <c r="Q419" s="17" t="s">
        <v>20</v>
      </c>
    </row>
    <row r="420" customFormat="false" ht="13.8" hidden="false" customHeight="false" outlineLevel="0" collapsed="false">
      <c r="A420" s="17" t="s">
        <v>35</v>
      </c>
      <c r="B420" s="17" t="s">
        <v>94</v>
      </c>
      <c r="C420" s="18" t="n">
        <v>43021</v>
      </c>
      <c r="D420" s="19" t="n">
        <v>43020</v>
      </c>
      <c r="E420" s="20" t="s">
        <v>63</v>
      </c>
      <c r="F420" s="21" t="n">
        <f aca="false">+C420-D420</f>
        <v>1</v>
      </c>
      <c r="G420" s="22" t="s">
        <v>28</v>
      </c>
      <c r="H420" s="22" t="n">
        <v>840</v>
      </c>
      <c r="I420" s="22" t="n">
        <v>812</v>
      </c>
      <c r="J420" s="17" t="n">
        <v>45</v>
      </c>
      <c r="K420" s="23" t="n">
        <v>17</v>
      </c>
      <c r="L420" s="17" t="n">
        <v>300</v>
      </c>
      <c r="M420" s="24" t="n">
        <f aca="false">+K420+L420</f>
        <v>317</v>
      </c>
      <c r="N420" s="23" t="n">
        <f aca="false">O420*P420</f>
        <v>28</v>
      </c>
      <c r="O420" s="25" t="n">
        <f aca="false">H420-I420</f>
        <v>28</v>
      </c>
      <c r="P420" s="26" t="n">
        <v>1</v>
      </c>
      <c r="Q420" s="17" t="s">
        <v>20</v>
      </c>
    </row>
    <row r="421" customFormat="false" ht="13.8" hidden="false" customHeight="false" outlineLevel="0" collapsed="false">
      <c r="A421" s="17" t="s">
        <v>35</v>
      </c>
      <c r="B421" s="17" t="s">
        <v>94</v>
      </c>
      <c r="C421" s="18" t="n">
        <v>43020</v>
      </c>
      <c r="D421" s="19" t="n">
        <v>43014</v>
      </c>
      <c r="E421" s="20" t="s">
        <v>63</v>
      </c>
      <c r="F421" s="21" t="n">
        <f aca="false">+C421-D421</f>
        <v>6</v>
      </c>
      <c r="G421" s="22" t="s">
        <v>28</v>
      </c>
      <c r="H421" s="22" t="n">
        <v>812</v>
      </c>
      <c r="I421" s="22" t="n">
        <v>699</v>
      </c>
      <c r="J421" s="17" t="n">
        <v>159</v>
      </c>
      <c r="K421" s="23" t="n">
        <v>45</v>
      </c>
      <c r="L421" s="17" t="n">
        <v>0</v>
      </c>
      <c r="M421" s="24" t="n">
        <f aca="false">+K421+L421</f>
        <v>45</v>
      </c>
      <c r="N421" s="23" t="n">
        <f aca="false">O421*P421</f>
        <v>113</v>
      </c>
      <c r="O421" s="25" t="n">
        <f aca="false">H421-I421</f>
        <v>113</v>
      </c>
      <c r="P421" s="26" t="n">
        <v>1</v>
      </c>
      <c r="Q421" s="17" t="s">
        <v>20</v>
      </c>
    </row>
    <row r="422" customFormat="false" ht="13.8" hidden="false" customHeight="false" outlineLevel="0" collapsed="false">
      <c r="A422" s="17" t="s">
        <v>35</v>
      </c>
      <c r="B422" s="17" t="s">
        <v>94</v>
      </c>
      <c r="C422" s="18" t="n">
        <v>43019</v>
      </c>
      <c r="D422" s="19" t="n">
        <v>43017</v>
      </c>
      <c r="E422" s="20" t="s">
        <v>63</v>
      </c>
      <c r="F422" s="21" t="n">
        <f aca="false">+C422-D422</f>
        <v>2</v>
      </c>
      <c r="G422" s="22" t="s">
        <v>28</v>
      </c>
      <c r="H422" s="22" t="n">
        <v>7929</v>
      </c>
      <c r="I422" s="22" t="n">
        <v>7900</v>
      </c>
      <c r="J422" s="17" t="n">
        <v>285</v>
      </c>
      <c r="K422" s="23" t="n">
        <v>100</v>
      </c>
      <c r="L422" s="17" t="n">
        <v>425</v>
      </c>
      <c r="M422" s="24" t="n">
        <f aca="false">+K422+L422</f>
        <v>525</v>
      </c>
      <c r="N422" s="23" t="n">
        <f aca="false">O422*P422</f>
        <v>29</v>
      </c>
      <c r="O422" s="25" t="n">
        <f aca="false">H422-I422</f>
        <v>29</v>
      </c>
      <c r="P422" s="26" t="n">
        <v>1</v>
      </c>
      <c r="Q422" s="17" t="s">
        <v>20</v>
      </c>
    </row>
    <row r="423" customFormat="false" ht="13.8" hidden="false" customHeight="false" outlineLevel="0" collapsed="false">
      <c r="A423" s="17" t="s">
        <v>35</v>
      </c>
      <c r="B423" s="17" t="s">
        <v>81</v>
      </c>
      <c r="C423" s="18" t="n">
        <v>43018</v>
      </c>
      <c r="D423" s="19" t="n">
        <v>43016</v>
      </c>
      <c r="E423" s="20" t="s">
        <v>63</v>
      </c>
      <c r="F423" s="21" t="n">
        <f aca="false">+C423-D423</f>
        <v>2</v>
      </c>
      <c r="G423" s="22" t="s">
        <v>28</v>
      </c>
      <c r="H423" s="22" t="n">
        <v>1367</v>
      </c>
      <c r="I423" s="22" t="n">
        <v>1319</v>
      </c>
      <c r="J423" s="17" t="n">
        <v>110</v>
      </c>
      <c r="K423" s="23" t="n">
        <v>45</v>
      </c>
      <c r="L423" s="17" t="n">
        <v>250</v>
      </c>
      <c r="M423" s="24" t="n">
        <f aca="false">+K423+L423</f>
        <v>295</v>
      </c>
      <c r="N423" s="23" t="n">
        <f aca="false">O423*P423</f>
        <v>48</v>
      </c>
      <c r="O423" s="25" t="n">
        <f aca="false">H423-I423</f>
        <v>48</v>
      </c>
      <c r="P423" s="26" t="n">
        <v>1</v>
      </c>
      <c r="Q423" s="17" t="s">
        <v>20</v>
      </c>
    </row>
    <row r="424" customFormat="false" ht="13.8" hidden="false" customHeight="false" outlineLevel="0" collapsed="false">
      <c r="A424" s="17" t="s">
        <v>35</v>
      </c>
      <c r="B424" s="17" t="s">
        <v>81</v>
      </c>
      <c r="C424" s="18" t="n">
        <v>43017</v>
      </c>
      <c r="D424" s="19" t="n">
        <v>43012</v>
      </c>
      <c r="E424" s="20" t="s">
        <v>63</v>
      </c>
      <c r="F424" s="21" t="n">
        <f aca="false">+C424-D424</f>
        <v>5</v>
      </c>
      <c r="G424" s="22" t="s">
        <v>28</v>
      </c>
      <c r="H424" s="22" t="n">
        <v>7900</v>
      </c>
      <c r="I424" s="22" t="n">
        <v>7771</v>
      </c>
      <c r="J424" s="17" t="n">
        <v>275</v>
      </c>
      <c r="K424" s="24" t="n">
        <v>135</v>
      </c>
      <c r="L424" s="17" t="n">
        <v>150</v>
      </c>
      <c r="M424" s="24" t="n">
        <f aca="false">+K424+L424</f>
        <v>285</v>
      </c>
      <c r="N424" s="23" t="n">
        <f aca="false">O424*P424</f>
        <v>129</v>
      </c>
      <c r="O424" s="25" t="n">
        <f aca="false">H424-I424</f>
        <v>129</v>
      </c>
      <c r="P424" s="26" t="n">
        <v>1</v>
      </c>
      <c r="Q424" s="17" t="s">
        <v>20</v>
      </c>
    </row>
    <row r="425" customFormat="false" ht="13.8" hidden="false" customHeight="false" outlineLevel="0" collapsed="false">
      <c r="A425" s="17" t="s">
        <v>35</v>
      </c>
      <c r="B425" s="17" t="s">
        <v>81</v>
      </c>
      <c r="C425" s="18" t="n">
        <v>43017</v>
      </c>
      <c r="D425" s="19" t="n">
        <v>43014</v>
      </c>
      <c r="E425" s="20" t="s">
        <v>63</v>
      </c>
      <c r="F425" s="21" t="n">
        <f aca="false">+C425-D425</f>
        <v>3</v>
      </c>
      <c r="G425" s="22" t="s">
        <v>28</v>
      </c>
      <c r="H425" s="22" t="n">
        <v>3762</v>
      </c>
      <c r="I425" s="22" t="n">
        <v>3685</v>
      </c>
      <c r="J425" s="17" t="n">
        <v>152</v>
      </c>
      <c r="K425" s="24" t="n">
        <v>70</v>
      </c>
      <c r="L425" s="17" t="n">
        <v>150</v>
      </c>
      <c r="M425" s="24" t="n">
        <f aca="false">+K425+L425</f>
        <v>220</v>
      </c>
      <c r="N425" s="23" t="n">
        <f aca="false">O425*P425</f>
        <v>77</v>
      </c>
      <c r="O425" s="25" t="n">
        <f aca="false">H425-I425</f>
        <v>77</v>
      </c>
      <c r="P425" s="26" t="n">
        <v>1</v>
      </c>
      <c r="Q425" s="17" t="s">
        <v>20</v>
      </c>
    </row>
    <row r="426" customFormat="false" ht="13.8" hidden="false" customHeight="false" outlineLevel="0" collapsed="false">
      <c r="A426" s="17" t="s">
        <v>35</v>
      </c>
      <c r="B426" s="29" t="s">
        <v>81</v>
      </c>
      <c r="C426" s="18" t="n">
        <v>43016</v>
      </c>
      <c r="D426" s="19" t="n">
        <v>43014</v>
      </c>
      <c r="E426" s="20" t="s">
        <v>63</v>
      </c>
      <c r="F426" s="21" t="n">
        <f aca="false">+C426-D426</f>
        <v>2</v>
      </c>
      <c r="G426" s="22" t="s">
        <v>28</v>
      </c>
      <c r="H426" s="22" t="n">
        <v>3164</v>
      </c>
      <c r="I426" s="22" t="n">
        <v>3114</v>
      </c>
      <c r="J426" s="17" t="n">
        <v>195</v>
      </c>
      <c r="K426" s="24" t="n">
        <v>145</v>
      </c>
      <c r="L426" s="17" t="n">
        <v>0</v>
      </c>
      <c r="M426" s="24" t="n">
        <f aca="false">+K426+L426</f>
        <v>145</v>
      </c>
      <c r="N426" s="23" t="n">
        <f aca="false">O426*P426</f>
        <v>50</v>
      </c>
      <c r="O426" s="25" t="n">
        <f aca="false">H426-I426</f>
        <v>50</v>
      </c>
      <c r="P426" s="26" t="n">
        <v>1</v>
      </c>
      <c r="Q426" s="17" t="s">
        <v>20</v>
      </c>
    </row>
    <row r="427" customFormat="false" ht="13.8" hidden="false" customHeight="false" outlineLevel="0" collapsed="false">
      <c r="A427" s="17" t="s">
        <v>35</v>
      </c>
      <c r="B427" s="29" t="s">
        <v>81</v>
      </c>
      <c r="C427" s="18" t="n">
        <v>43016</v>
      </c>
      <c r="D427" s="19" t="n">
        <v>43014</v>
      </c>
      <c r="E427" s="20" t="s">
        <v>63</v>
      </c>
      <c r="F427" s="21" t="n">
        <f aca="false">+C427-D427</f>
        <v>2</v>
      </c>
      <c r="G427" s="22" t="s">
        <v>28</v>
      </c>
      <c r="H427" s="22" t="n">
        <v>1319</v>
      </c>
      <c r="I427" s="22" t="n">
        <v>1270</v>
      </c>
      <c r="J427" s="17" t="n">
        <v>100</v>
      </c>
      <c r="K427" s="24" t="n">
        <v>35</v>
      </c>
      <c r="L427" s="17" t="n">
        <v>75</v>
      </c>
      <c r="M427" s="24" t="n">
        <f aca="false">+K427+L427</f>
        <v>110</v>
      </c>
      <c r="N427" s="23" t="n">
        <f aca="false">O427*P427</f>
        <v>49</v>
      </c>
      <c r="O427" s="25" t="n">
        <f aca="false">H427-I427</f>
        <v>49</v>
      </c>
      <c r="P427" s="26" t="n">
        <v>1</v>
      </c>
      <c r="Q427" s="17" t="s">
        <v>20</v>
      </c>
    </row>
    <row r="428" customFormat="false" ht="13.8" hidden="false" customHeight="false" outlineLevel="0" collapsed="false">
      <c r="A428" s="17" t="s">
        <v>35</v>
      </c>
      <c r="B428" s="17" t="s">
        <v>81</v>
      </c>
      <c r="C428" s="18" t="n">
        <v>43015</v>
      </c>
      <c r="D428" s="19" t="n">
        <v>43014</v>
      </c>
      <c r="E428" s="20" t="s">
        <v>63</v>
      </c>
      <c r="F428" s="21" t="n">
        <f aca="false">+C428-D428</f>
        <v>1</v>
      </c>
      <c r="G428" s="22" t="s">
        <v>28</v>
      </c>
      <c r="H428" s="22" t="n">
        <v>699</v>
      </c>
      <c r="I428" s="22" t="n">
        <v>675</v>
      </c>
      <c r="J428" s="17" t="n">
        <v>26</v>
      </c>
      <c r="K428" s="24" t="n">
        <v>9</v>
      </c>
      <c r="L428" s="17" t="n">
        <v>150</v>
      </c>
      <c r="M428" s="24" t="n">
        <f aca="false">+K428+L428</f>
        <v>159</v>
      </c>
      <c r="N428" s="23" t="n">
        <f aca="false">O428*P428</f>
        <v>24</v>
      </c>
      <c r="O428" s="25" t="n">
        <f aca="false">H428-I428</f>
        <v>24</v>
      </c>
      <c r="P428" s="26" t="n">
        <v>1</v>
      </c>
      <c r="Q428" s="17" t="s">
        <v>20</v>
      </c>
    </row>
    <row r="429" customFormat="false" ht="13.8" hidden="false" customHeight="false" outlineLevel="0" collapsed="false">
      <c r="A429" s="17" t="s">
        <v>35</v>
      </c>
      <c r="B429" s="17" t="s">
        <v>81</v>
      </c>
      <c r="C429" s="18" t="n">
        <v>43014</v>
      </c>
      <c r="D429" s="19" t="n">
        <v>43006</v>
      </c>
      <c r="E429" s="20" t="s">
        <v>63</v>
      </c>
      <c r="F429" s="21" t="n">
        <f aca="false">+C429-D429</f>
        <v>8</v>
      </c>
      <c r="G429" s="22" t="s">
        <v>28</v>
      </c>
      <c r="H429" s="22" t="n">
        <v>3685</v>
      </c>
      <c r="I429" s="22" t="n">
        <v>3551</v>
      </c>
      <c r="J429" s="17" t="n">
        <v>150</v>
      </c>
      <c r="K429" s="24" t="n">
        <v>2</v>
      </c>
      <c r="L429" s="17" t="n">
        <v>150</v>
      </c>
      <c r="M429" s="24" t="n">
        <f aca="false">+K429+L429</f>
        <v>152</v>
      </c>
      <c r="N429" s="23" t="n">
        <f aca="false">O429*P429</f>
        <v>134</v>
      </c>
      <c r="O429" s="25" t="n">
        <f aca="false">H429-I429</f>
        <v>134</v>
      </c>
      <c r="P429" s="26" t="n">
        <v>1</v>
      </c>
      <c r="Q429" s="17" t="s">
        <v>20</v>
      </c>
    </row>
    <row r="430" customFormat="false" ht="13.8" hidden="false" customHeight="false" outlineLevel="0" collapsed="false">
      <c r="A430" s="17" t="s">
        <v>35</v>
      </c>
      <c r="B430" s="27" t="s">
        <v>81</v>
      </c>
      <c r="C430" s="18" t="n">
        <v>43014</v>
      </c>
      <c r="D430" s="19" t="n">
        <v>43007</v>
      </c>
      <c r="E430" s="20" t="s">
        <v>63</v>
      </c>
      <c r="F430" s="21" t="n">
        <f aca="false">+C430-D430</f>
        <v>7</v>
      </c>
      <c r="G430" s="22" t="s">
        <v>28</v>
      </c>
      <c r="H430" s="22" t="n">
        <v>1270</v>
      </c>
      <c r="I430" s="22" t="n">
        <v>1133</v>
      </c>
      <c r="J430" s="17" t="n">
        <v>225</v>
      </c>
      <c r="K430" s="24" t="n">
        <v>25</v>
      </c>
      <c r="L430" s="17" t="n">
        <v>75</v>
      </c>
      <c r="M430" s="24" t="n">
        <f aca="false">+K430+L430</f>
        <v>100</v>
      </c>
      <c r="N430" s="23" t="n">
        <f aca="false">O430*P430</f>
        <v>137</v>
      </c>
      <c r="O430" s="25" t="n">
        <f aca="false">H430-I430</f>
        <v>137</v>
      </c>
      <c r="P430" s="26" t="n">
        <v>1</v>
      </c>
      <c r="Q430" s="17" t="s">
        <v>20</v>
      </c>
    </row>
    <row r="431" customFormat="false" ht="13.8" hidden="false" customHeight="false" outlineLevel="0" collapsed="false">
      <c r="A431" s="17" t="s">
        <v>35</v>
      </c>
      <c r="B431" s="17" t="s">
        <v>81</v>
      </c>
      <c r="C431" s="18" t="n">
        <v>43014</v>
      </c>
      <c r="D431" s="19" t="n">
        <v>43008</v>
      </c>
      <c r="E431" s="20" t="s">
        <v>63</v>
      </c>
      <c r="F431" s="21" t="n">
        <f aca="false">+C431-D431</f>
        <v>6</v>
      </c>
      <c r="G431" s="22" t="s">
        <v>28</v>
      </c>
      <c r="H431" s="22" t="n">
        <v>675</v>
      </c>
      <c r="I431" s="22" t="n">
        <v>528</v>
      </c>
      <c r="J431" s="17" t="n">
        <v>160</v>
      </c>
      <c r="K431" s="24" t="n">
        <v>1</v>
      </c>
      <c r="L431" s="17" t="n">
        <v>25</v>
      </c>
      <c r="M431" s="24" t="n">
        <f aca="false">+K431+L431</f>
        <v>26</v>
      </c>
      <c r="N431" s="23" t="n">
        <f aca="false">O431*P431</f>
        <v>147</v>
      </c>
      <c r="O431" s="25" t="n">
        <f aca="false">H431-I431</f>
        <v>147</v>
      </c>
      <c r="P431" s="26" t="n">
        <v>1</v>
      </c>
      <c r="Q431" s="17" t="s">
        <v>20</v>
      </c>
    </row>
    <row r="432" customFormat="false" ht="13.8" hidden="false" customHeight="false" outlineLevel="0" collapsed="false">
      <c r="A432" s="17" t="s">
        <v>35</v>
      </c>
      <c r="B432" s="17" t="s">
        <v>81</v>
      </c>
      <c r="C432" s="18" t="n">
        <v>43014</v>
      </c>
      <c r="D432" s="19" t="n">
        <v>43012</v>
      </c>
      <c r="E432" s="20" t="s">
        <v>63</v>
      </c>
      <c r="F432" s="21" t="n">
        <f aca="false">+C432-D432</f>
        <v>2</v>
      </c>
      <c r="G432" s="22" t="s">
        <v>28</v>
      </c>
      <c r="H432" s="22" t="n">
        <v>3114</v>
      </c>
      <c r="I432" s="22" t="n">
        <v>3065</v>
      </c>
      <c r="J432" s="17" t="n">
        <v>70</v>
      </c>
      <c r="K432" s="24" t="n">
        <v>20</v>
      </c>
      <c r="L432" s="17" t="n">
        <v>175</v>
      </c>
      <c r="M432" s="24" t="n">
        <f aca="false">+K432+L432</f>
        <v>195</v>
      </c>
      <c r="N432" s="23" t="n">
        <f aca="false">O432*P432</f>
        <v>49</v>
      </c>
      <c r="O432" s="25" t="n">
        <f aca="false">H432-I432</f>
        <v>49</v>
      </c>
      <c r="P432" s="26" t="n">
        <v>1</v>
      </c>
      <c r="Q432" s="17" t="s">
        <v>20</v>
      </c>
    </row>
    <row r="433" customFormat="false" ht="13.8" hidden="false" customHeight="false" outlineLevel="0" collapsed="false">
      <c r="A433" s="17" t="s">
        <v>35</v>
      </c>
      <c r="B433" s="17" t="s">
        <v>81</v>
      </c>
      <c r="C433" s="18" t="n">
        <v>43012</v>
      </c>
      <c r="D433" s="19" t="n">
        <v>43009</v>
      </c>
      <c r="E433" s="20" t="s">
        <v>63</v>
      </c>
      <c r="F433" s="21" t="n">
        <f aca="false">+C433-D433</f>
        <v>3</v>
      </c>
      <c r="G433" s="22" t="s">
        <v>28</v>
      </c>
      <c r="H433" s="22" t="n">
        <v>3065</v>
      </c>
      <c r="I433" s="22" t="n">
        <v>2982</v>
      </c>
      <c r="J433" s="17" t="n">
        <v>102</v>
      </c>
      <c r="K433" s="24" t="n">
        <v>20</v>
      </c>
      <c r="L433" s="17" t="n">
        <v>50</v>
      </c>
      <c r="M433" s="24" t="n">
        <f aca="false">+K433+L433</f>
        <v>70</v>
      </c>
      <c r="N433" s="23" t="n">
        <f aca="false">O433*P433</f>
        <v>83</v>
      </c>
      <c r="O433" s="25" t="n">
        <f aca="false">H433-I433</f>
        <v>83</v>
      </c>
      <c r="P433" s="26" t="n">
        <v>1</v>
      </c>
      <c r="Q433" s="17" t="s">
        <v>20</v>
      </c>
    </row>
    <row r="434" customFormat="false" ht="13.8" hidden="false" customHeight="false" outlineLevel="0" collapsed="false">
      <c r="A434" s="17" t="s">
        <v>35</v>
      </c>
      <c r="B434" s="17" t="s">
        <v>81</v>
      </c>
      <c r="C434" s="18" t="n">
        <v>43009</v>
      </c>
      <c r="D434" s="19" t="n">
        <v>43006</v>
      </c>
      <c r="E434" s="20" t="s">
        <v>63</v>
      </c>
      <c r="F434" s="21" t="n">
        <f aca="false">+C434-D434</f>
        <v>3</v>
      </c>
      <c r="G434" s="22" t="s">
        <v>28</v>
      </c>
      <c r="H434" s="22" t="n">
        <v>2982</v>
      </c>
      <c r="I434" s="22" t="n">
        <v>2934</v>
      </c>
      <c r="J434" s="17" t="n">
        <v>85</v>
      </c>
      <c r="K434" s="24" t="n">
        <v>2</v>
      </c>
      <c r="L434" s="17" t="n">
        <v>100</v>
      </c>
      <c r="M434" s="24" t="n">
        <f aca="false">+K434+L434</f>
        <v>102</v>
      </c>
      <c r="N434" s="23" t="n">
        <f aca="false">O434*P434</f>
        <v>48</v>
      </c>
      <c r="O434" s="25" t="n">
        <f aca="false">H434-I434</f>
        <v>48</v>
      </c>
      <c r="P434" s="26" t="n">
        <v>1</v>
      </c>
      <c r="Q434" s="17" t="s">
        <v>20</v>
      </c>
    </row>
    <row r="435" customFormat="false" ht="13.8" hidden="false" customHeight="false" outlineLevel="0" collapsed="false">
      <c r="A435" s="17" t="s">
        <v>45</v>
      </c>
      <c r="B435" s="29" t="s">
        <v>46</v>
      </c>
      <c r="C435" s="18" t="n">
        <v>43038</v>
      </c>
      <c r="D435" s="19" t="n">
        <v>43027</v>
      </c>
      <c r="E435" s="20" t="s">
        <v>63</v>
      </c>
      <c r="F435" s="22" t="n">
        <f aca="false">C435-D435</f>
        <v>11</v>
      </c>
      <c r="G435" s="22" t="s">
        <v>28</v>
      </c>
      <c r="H435" s="22" t="n">
        <v>2372</v>
      </c>
      <c r="I435" s="22" t="n">
        <v>2108</v>
      </c>
      <c r="J435" s="17" t="n">
        <v>715</v>
      </c>
      <c r="K435" s="24" t="n">
        <v>455</v>
      </c>
      <c r="L435" s="17" t="n">
        <v>200</v>
      </c>
      <c r="M435" s="24" t="n">
        <f aca="false">K435+L435</f>
        <v>655</v>
      </c>
      <c r="N435" s="23" t="n">
        <f aca="false">O435*P435</f>
        <v>264</v>
      </c>
      <c r="O435" s="17" t="n">
        <f aca="false">H435-I435</f>
        <v>264</v>
      </c>
      <c r="P435" s="26" t="n">
        <v>1</v>
      </c>
      <c r="Q435" s="17" t="s">
        <v>20</v>
      </c>
    </row>
    <row r="436" customFormat="false" ht="13.8" hidden="false" customHeight="false" outlineLevel="0" collapsed="false">
      <c r="A436" s="17" t="s">
        <v>49</v>
      </c>
      <c r="B436" s="17" t="s">
        <v>98</v>
      </c>
      <c r="C436" s="18" t="n">
        <v>43034</v>
      </c>
      <c r="D436" s="19" t="n">
        <v>43029</v>
      </c>
      <c r="E436" s="20" t="s">
        <v>63</v>
      </c>
      <c r="F436" s="22" t="n">
        <f aca="false">C436-D436</f>
        <v>5</v>
      </c>
      <c r="G436" s="22" t="s">
        <v>28</v>
      </c>
      <c r="H436" s="22" t="n">
        <v>6312</v>
      </c>
      <c r="I436" s="22" t="n">
        <v>6192</v>
      </c>
      <c r="J436" s="17" t="n">
        <v>453</v>
      </c>
      <c r="K436" s="24" t="n">
        <v>335</v>
      </c>
      <c r="L436" s="17" t="n">
        <v>150</v>
      </c>
      <c r="M436" s="24" t="n">
        <f aca="false">K436+L436</f>
        <v>485</v>
      </c>
      <c r="N436" s="23" t="n">
        <f aca="false">O436*P436</f>
        <v>120</v>
      </c>
      <c r="O436" s="17" t="n">
        <f aca="false">H436-I436</f>
        <v>120</v>
      </c>
      <c r="P436" s="26" t="n">
        <v>1</v>
      </c>
      <c r="Q436" s="17" t="s">
        <v>20</v>
      </c>
    </row>
    <row r="437" customFormat="false" ht="13.8" hidden="false" customHeight="false" outlineLevel="0" collapsed="false">
      <c r="A437" s="17" t="s">
        <v>49</v>
      </c>
      <c r="B437" s="17" t="s">
        <v>98</v>
      </c>
      <c r="C437" s="18" t="n">
        <v>43034</v>
      </c>
      <c r="D437" s="19" t="n">
        <v>43029</v>
      </c>
      <c r="E437" s="20" t="s">
        <v>63</v>
      </c>
      <c r="F437" s="22" t="n">
        <f aca="false">C437-D437</f>
        <v>5</v>
      </c>
      <c r="G437" s="22" t="s">
        <v>28</v>
      </c>
      <c r="H437" s="22" t="n">
        <v>8174</v>
      </c>
      <c r="I437" s="22" t="n">
        <v>8054</v>
      </c>
      <c r="J437" s="17" t="n">
        <v>516</v>
      </c>
      <c r="K437" s="24" t="n">
        <v>397</v>
      </c>
      <c r="L437" s="17" t="n">
        <v>200</v>
      </c>
      <c r="M437" s="24" t="n">
        <f aca="false">K437+L437</f>
        <v>597</v>
      </c>
      <c r="N437" s="23" t="n">
        <f aca="false">O437*P437</f>
        <v>120</v>
      </c>
      <c r="O437" s="17" t="n">
        <f aca="false">H437-I437</f>
        <v>120</v>
      </c>
      <c r="P437" s="26" t="n">
        <v>1</v>
      </c>
      <c r="Q437" s="17" t="s">
        <v>20</v>
      </c>
    </row>
    <row r="438" customFormat="false" ht="13.8" hidden="false" customHeight="false" outlineLevel="0" collapsed="false">
      <c r="A438" s="17" t="s">
        <v>49</v>
      </c>
      <c r="B438" s="17" t="s">
        <v>98</v>
      </c>
      <c r="C438" s="18" t="n">
        <v>43032</v>
      </c>
      <c r="D438" s="19" t="n">
        <v>43021</v>
      </c>
      <c r="E438" s="20" t="s">
        <v>63</v>
      </c>
      <c r="F438" s="21" t="n">
        <f aca="false">+C438-D438</f>
        <v>11</v>
      </c>
      <c r="G438" s="22" t="s">
        <v>28</v>
      </c>
      <c r="H438" s="22" t="n">
        <v>1926</v>
      </c>
      <c r="I438" s="22" t="n">
        <v>1662</v>
      </c>
      <c r="J438" s="17" t="n">
        <v>530</v>
      </c>
      <c r="K438" s="24" t="n">
        <v>270</v>
      </c>
      <c r="L438" s="17" t="n">
        <v>150</v>
      </c>
      <c r="M438" s="24" t="n">
        <f aca="false">+K438+L438</f>
        <v>420</v>
      </c>
      <c r="N438" s="23" t="n">
        <f aca="false">O438*P438</f>
        <v>264</v>
      </c>
      <c r="O438" s="17" t="n">
        <f aca="false">H438-I438</f>
        <v>264</v>
      </c>
      <c r="P438" s="26" t="n">
        <v>1</v>
      </c>
      <c r="Q438" s="17" t="s">
        <v>20</v>
      </c>
    </row>
    <row r="439" customFormat="false" ht="13.8" hidden="false" customHeight="false" outlineLevel="0" collapsed="false">
      <c r="A439" s="17" t="s">
        <v>49</v>
      </c>
      <c r="B439" s="17" t="s">
        <v>98</v>
      </c>
      <c r="C439" s="18" t="n">
        <v>43029</v>
      </c>
      <c r="D439" s="19" t="n">
        <v>43023</v>
      </c>
      <c r="E439" s="20" t="s">
        <v>63</v>
      </c>
      <c r="F439" s="21" t="n">
        <f aca="false">+C439-D439</f>
        <v>6</v>
      </c>
      <c r="G439" s="22" t="s">
        <v>28</v>
      </c>
      <c r="H439" s="22" t="n">
        <v>6192</v>
      </c>
      <c r="I439" s="22" t="n">
        <v>6047</v>
      </c>
      <c r="J439" s="17" t="n">
        <v>595</v>
      </c>
      <c r="K439" s="23" t="n">
        <v>453</v>
      </c>
      <c r="L439" s="17" t="n">
        <v>0</v>
      </c>
      <c r="M439" s="24" t="n">
        <f aca="false">+K439+L439</f>
        <v>453</v>
      </c>
      <c r="N439" s="23" t="n">
        <f aca="false">O439*P439</f>
        <v>145</v>
      </c>
      <c r="O439" s="17" t="n">
        <f aca="false">H439-I439</f>
        <v>145</v>
      </c>
      <c r="P439" s="26" t="n">
        <v>1</v>
      </c>
      <c r="Q439" s="17" t="s">
        <v>20</v>
      </c>
    </row>
    <row r="440" customFormat="false" ht="13.8" hidden="false" customHeight="false" outlineLevel="0" collapsed="false">
      <c r="A440" s="17" t="s">
        <v>49</v>
      </c>
      <c r="B440" s="17" t="s">
        <v>98</v>
      </c>
      <c r="C440" s="18" t="n">
        <v>43029</v>
      </c>
      <c r="D440" s="19" t="n">
        <v>43023</v>
      </c>
      <c r="E440" s="20" t="s">
        <v>63</v>
      </c>
      <c r="F440" s="21" t="n">
        <f aca="false">+C440-D440</f>
        <v>6</v>
      </c>
      <c r="G440" s="22" t="s">
        <v>28</v>
      </c>
      <c r="H440" s="22" t="n">
        <v>8054</v>
      </c>
      <c r="I440" s="22" t="n">
        <v>7909</v>
      </c>
      <c r="J440" s="17" t="n">
        <v>660</v>
      </c>
      <c r="K440" s="23" t="n">
        <v>516</v>
      </c>
      <c r="L440" s="17" t="n">
        <v>0</v>
      </c>
      <c r="M440" s="24" t="n">
        <f aca="false">+K440+L440</f>
        <v>516</v>
      </c>
      <c r="N440" s="23" t="n">
        <f aca="false">O440*P440</f>
        <v>145</v>
      </c>
      <c r="O440" s="17" t="n">
        <f aca="false">H440-I440</f>
        <v>145</v>
      </c>
      <c r="P440" s="26" t="n">
        <v>1</v>
      </c>
      <c r="Q440" s="17" t="s">
        <v>20</v>
      </c>
    </row>
    <row r="441" customFormat="false" ht="13.8" hidden="false" customHeight="false" outlineLevel="0" collapsed="false">
      <c r="A441" s="17" t="s">
        <v>49</v>
      </c>
      <c r="B441" s="29" t="s">
        <v>50</v>
      </c>
      <c r="C441" s="18" t="n">
        <v>43023</v>
      </c>
      <c r="D441" s="19" t="n">
        <v>43012</v>
      </c>
      <c r="E441" s="20" t="s">
        <v>63</v>
      </c>
      <c r="F441" s="21" t="n">
        <f aca="false">+C441-D441</f>
        <v>11</v>
      </c>
      <c r="G441" s="22" t="s">
        <v>28</v>
      </c>
      <c r="H441" s="22" t="n">
        <v>6047</v>
      </c>
      <c r="I441" s="22" t="n">
        <v>5802</v>
      </c>
      <c r="J441" s="17" t="n">
        <v>635</v>
      </c>
      <c r="K441" s="23" t="n">
        <v>395</v>
      </c>
      <c r="L441" s="17" t="n">
        <v>200</v>
      </c>
      <c r="M441" s="24" t="n">
        <f aca="false">+K441+L441</f>
        <v>595</v>
      </c>
      <c r="N441" s="23" t="n">
        <f aca="false">O441*P441</f>
        <v>245</v>
      </c>
      <c r="O441" s="17" t="n">
        <f aca="false">H441-I441</f>
        <v>245</v>
      </c>
      <c r="P441" s="26" t="n">
        <v>1</v>
      </c>
      <c r="Q441" s="17" t="s">
        <v>20</v>
      </c>
    </row>
    <row r="442" customFormat="false" ht="13.8" hidden="false" customHeight="false" outlineLevel="0" collapsed="false">
      <c r="A442" s="17" t="s">
        <v>49</v>
      </c>
      <c r="B442" s="29" t="s">
        <v>50</v>
      </c>
      <c r="C442" s="18" t="n">
        <v>43023</v>
      </c>
      <c r="D442" s="19" t="n">
        <v>43012</v>
      </c>
      <c r="E442" s="20" t="s">
        <v>63</v>
      </c>
      <c r="F442" s="21" t="n">
        <f aca="false">+C442-D442</f>
        <v>11</v>
      </c>
      <c r="G442" s="22" t="s">
        <v>28</v>
      </c>
      <c r="H442" s="22" t="n">
        <v>7909</v>
      </c>
      <c r="I442" s="22" t="n">
        <v>7667</v>
      </c>
      <c r="J442" s="17" t="n">
        <v>650</v>
      </c>
      <c r="K442" s="23" t="n">
        <v>410</v>
      </c>
      <c r="L442" s="17" t="n">
        <v>250</v>
      </c>
      <c r="M442" s="24" t="n">
        <f aca="false">+K442+L442</f>
        <v>660</v>
      </c>
      <c r="N442" s="23" t="n">
        <f aca="false">O442*P442</f>
        <v>242</v>
      </c>
      <c r="O442" s="17" t="n">
        <f aca="false">H442-I442</f>
        <v>242</v>
      </c>
      <c r="P442" s="26" t="n">
        <v>1</v>
      </c>
      <c r="Q442" s="17" t="s">
        <v>20</v>
      </c>
    </row>
    <row r="443" customFormat="false" ht="13.8" hidden="false" customHeight="false" outlineLevel="0" collapsed="false">
      <c r="A443" s="17" t="s">
        <v>49</v>
      </c>
      <c r="B443" s="17" t="s">
        <v>50</v>
      </c>
      <c r="C443" s="18" t="n">
        <v>43021</v>
      </c>
      <c r="D443" s="19" t="n">
        <v>43010</v>
      </c>
      <c r="E443" s="20" t="s">
        <v>63</v>
      </c>
      <c r="F443" s="21" t="n">
        <f aca="false">+C443-D443</f>
        <v>11</v>
      </c>
      <c r="G443" s="22" t="s">
        <v>28</v>
      </c>
      <c r="H443" s="22" t="n">
        <v>1662</v>
      </c>
      <c r="I443" s="22" t="n">
        <v>1423</v>
      </c>
      <c r="J443" s="17" t="n">
        <v>515</v>
      </c>
      <c r="K443" s="23" t="n">
        <v>280</v>
      </c>
      <c r="L443" s="17" t="n">
        <v>250</v>
      </c>
      <c r="M443" s="24" t="n">
        <f aca="false">+K443+L443</f>
        <v>530</v>
      </c>
      <c r="N443" s="23" t="n">
        <f aca="false">O443*P443</f>
        <v>239</v>
      </c>
      <c r="O443" s="17" t="n">
        <f aca="false">H443-I443</f>
        <v>239</v>
      </c>
      <c r="P443" s="26" t="n">
        <v>1</v>
      </c>
      <c r="Q443" s="17" t="s">
        <v>20</v>
      </c>
    </row>
    <row r="444" customFormat="false" ht="13.8" hidden="false" customHeight="false" outlineLevel="0" collapsed="false">
      <c r="A444" s="17" t="s">
        <v>49</v>
      </c>
      <c r="B444" s="17" t="s">
        <v>50</v>
      </c>
      <c r="C444" s="18" t="n">
        <v>43012</v>
      </c>
      <c r="D444" s="19" t="n">
        <v>43000</v>
      </c>
      <c r="E444" s="20" t="s">
        <v>63</v>
      </c>
      <c r="F444" s="21" t="n">
        <f aca="false">+C444-D444</f>
        <v>12</v>
      </c>
      <c r="G444" s="22" t="s">
        <v>28</v>
      </c>
      <c r="H444" s="22" t="n">
        <v>5802</v>
      </c>
      <c r="I444" s="22" t="n">
        <v>5514</v>
      </c>
      <c r="J444" s="17" t="n">
        <v>420</v>
      </c>
      <c r="K444" s="24" t="n">
        <v>135</v>
      </c>
      <c r="L444" s="17" t="n">
        <v>500</v>
      </c>
      <c r="M444" s="24" t="n">
        <f aca="false">+K444+L444</f>
        <v>635</v>
      </c>
      <c r="N444" s="23" t="n">
        <f aca="false">O444*P444</f>
        <v>288</v>
      </c>
      <c r="O444" s="17" t="n">
        <f aca="false">H444-I444</f>
        <v>288</v>
      </c>
      <c r="P444" s="26" t="n">
        <v>1</v>
      </c>
      <c r="Q444" s="17" t="s">
        <v>20</v>
      </c>
    </row>
    <row r="445" customFormat="false" ht="13.8" hidden="false" customHeight="false" outlineLevel="0" collapsed="false">
      <c r="A445" s="17" t="s">
        <v>49</v>
      </c>
      <c r="B445" s="27" t="s">
        <v>50</v>
      </c>
      <c r="C445" s="18" t="n">
        <v>43012</v>
      </c>
      <c r="D445" s="19" t="n">
        <v>43000</v>
      </c>
      <c r="E445" s="20" t="s">
        <v>63</v>
      </c>
      <c r="F445" s="21" t="n">
        <f aca="false">+C445-D445</f>
        <v>12</v>
      </c>
      <c r="G445" s="22" t="s">
        <v>28</v>
      </c>
      <c r="H445" s="22" t="n">
        <v>7667</v>
      </c>
      <c r="I445" s="22" t="n">
        <v>7379</v>
      </c>
      <c r="J445" s="17" t="n">
        <v>435</v>
      </c>
      <c r="K445" s="24" t="n">
        <v>150</v>
      </c>
      <c r="L445" s="17" t="n">
        <v>500</v>
      </c>
      <c r="M445" s="24" t="n">
        <f aca="false">+K445+L445</f>
        <v>650</v>
      </c>
      <c r="N445" s="23" t="n">
        <f aca="false">O445*P445</f>
        <v>288</v>
      </c>
      <c r="O445" s="17" t="n">
        <f aca="false">H445-I445</f>
        <v>288</v>
      </c>
      <c r="P445" s="26" t="n">
        <v>1</v>
      </c>
      <c r="Q445" s="17" t="s">
        <v>20</v>
      </c>
    </row>
    <row r="446" customFormat="false" ht="13.8" hidden="false" customHeight="false" outlineLevel="0" collapsed="false">
      <c r="A446" s="17" t="s">
        <v>49</v>
      </c>
      <c r="B446" s="17" t="s">
        <v>50</v>
      </c>
      <c r="C446" s="18" t="n">
        <v>43010</v>
      </c>
      <c r="D446" s="19" t="n">
        <v>43001</v>
      </c>
      <c r="E446" s="20" t="s">
        <v>63</v>
      </c>
      <c r="F446" s="21" t="n">
        <f aca="false">+C446-D446</f>
        <v>9</v>
      </c>
      <c r="G446" s="22" t="s">
        <v>28</v>
      </c>
      <c r="H446" s="22" t="n">
        <v>1423</v>
      </c>
      <c r="I446" s="22" t="n">
        <v>1205</v>
      </c>
      <c r="J446" s="17" t="n">
        <v>530</v>
      </c>
      <c r="K446" s="24" t="n">
        <v>315</v>
      </c>
      <c r="L446" s="17" t="n">
        <v>200</v>
      </c>
      <c r="M446" s="24" t="n">
        <f aca="false">+K446+L446</f>
        <v>515</v>
      </c>
      <c r="N446" s="23" t="n">
        <f aca="false">O446*P446</f>
        <v>218</v>
      </c>
      <c r="O446" s="17" t="n">
        <f aca="false">H446-I446</f>
        <v>218</v>
      </c>
      <c r="P446" s="26" t="n">
        <v>1</v>
      </c>
      <c r="Q446" s="17" t="s">
        <v>20</v>
      </c>
    </row>
    <row r="447" customFormat="false" ht="13.8" hidden="false" customHeight="false" outlineLevel="0" collapsed="false">
      <c r="A447" s="17" t="s">
        <v>88</v>
      </c>
      <c r="B447" s="17" t="s">
        <v>107</v>
      </c>
      <c r="C447" s="18" t="n">
        <v>43033</v>
      </c>
      <c r="D447" s="19" t="n">
        <v>43024</v>
      </c>
      <c r="E447" s="20" t="s">
        <v>63</v>
      </c>
      <c r="F447" s="22" t="n">
        <f aca="false">C447-D447</f>
        <v>9</v>
      </c>
      <c r="G447" s="22" t="s">
        <v>28</v>
      </c>
      <c r="H447" s="22" t="n">
        <v>1360</v>
      </c>
      <c r="I447" s="22" t="n">
        <v>1145</v>
      </c>
      <c r="J447" s="17" t="n">
        <v>830</v>
      </c>
      <c r="K447" s="24" t="n">
        <v>594</v>
      </c>
      <c r="L447" s="17" t="n">
        <v>0</v>
      </c>
      <c r="M447" s="24" t="n">
        <f aca="false">K447+L447</f>
        <v>594</v>
      </c>
      <c r="N447" s="23" t="n">
        <f aca="false">O447*P447</f>
        <v>215</v>
      </c>
      <c r="O447" s="17" t="n">
        <f aca="false">H447-I447</f>
        <v>215</v>
      </c>
      <c r="P447" s="54" t="n">
        <v>1</v>
      </c>
      <c r="Q447" s="17" t="s">
        <v>20</v>
      </c>
    </row>
    <row r="448" customFormat="false" ht="13.8" hidden="false" customHeight="false" outlineLevel="0" collapsed="false">
      <c r="A448" s="17" t="s">
        <v>88</v>
      </c>
      <c r="B448" s="17" t="s">
        <v>89</v>
      </c>
      <c r="C448" s="18" t="n">
        <v>43024</v>
      </c>
      <c r="D448" s="19" t="n">
        <v>43012</v>
      </c>
      <c r="E448" s="20" t="s">
        <v>63</v>
      </c>
      <c r="F448" s="21" t="n">
        <f aca="false">+C448-D448</f>
        <v>12</v>
      </c>
      <c r="G448" s="22" t="s">
        <v>28</v>
      </c>
      <c r="H448" s="22" t="n">
        <v>1145</v>
      </c>
      <c r="I448" s="22" t="n">
        <v>857</v>
      </c>
      <c r="J448" s="17" t="n">
        <v>845</v>
      </c>
      <c r="K448" s="23" t="n">
        <v>530</v>
      </c>
      <c r="L448" s="17" t="n">
        <v>300</v>
      </c>
      <c r="M448" s="24" t="n">
        <f aca="false">+K448+L448</f>
        <v>830</v>
      </c>
      <c r="N448" s="23" t="n">
        <f aca="false">O448*P448</f>
        <v>288</v>
      </c>
      <c r="O448" s="17" t="n">
        <f aca="false">H448-I448</f>
        <v>288</v>
      </c>
      <c r="P448" s="26" t="n">
        <v>1</v>
      </c>
      <c r="Q448" s="17" t="s">
        <v>20</v>
      </c>
    </row>
    <row r="449" customFormat="false" ht="13.8" hidden="false" customHeight="false" outlineLevel="0" collapsed="false">
      <c r="A449" s="17" t="s">
        <v>88</v>
      </c>
      <c r="B449" s="17" t="s">
        <v>89</v>
      </c>
      <c r="C449" s="18" t="n">
        <v>43012</v>
      </c>
      <c r="D449" s="19" t="n">
        <v>43001</v>
      </c>
      <c r="E449" s="20" t="s">
        <v>63</v>
      </c>
      <c r="F449" s="21" t="n">
        <f aca="false">+C449-D449</f>
        <v>11</v>
      </c>
      <c r="G449" s="22" t="s">
        <v>28</v>
      </c>
      <c r="H449" s="22" t="n">
        <v>857</v>
      </c>
      <c r="I449" s="22" t="n">
        <v>596</v>
      </c>
      <c r="J449" s="17" t="n">
        <v>632</v>
      </c>
      <c r="K449" s="24" t="n">
        <v>345</v>
      </c>
      <c r="L449" s="17" t="n">
        <v>500</v>
      </c>
      <c r="M449" s="24" t="n">
        <f aca="false">+K449+L449</f>
        <v>845</v>
      </c>
      <c r="N449" s="23" t="n">
        <f aca="false">O449*P449</f>
        <v>261</v>
      </c>
      <c r="O449" s="17" t="n">
        <f aca="false">H449-I449</f>
        <v>261</v>
      </c>
      <c r="P449" s="26" t="n">
        <v>1</v>
      </c>
      <c r="Q449" s="17" t="s">
        <v>20</v>
      </c>
    </row>
    <row r="450" customFormat="false" ht="13.8" hidden="false" customHeight="false" outlineLevel="0" collapsed="false">
      <c r="A450" s="17" t="s">
        <v>33</v>
      </c>
      <c r="B450" s="17" t="s">
        <v>104</v>
      </c>
      <c r="C450" s="18" t="n">
        <v>43037</v>
      </c>
      <c r="D450" s="19" t="n">
        <v>43029</v>
      </c>
      <c r="E450" s="20" t="s">
        <v>63</v>
      </c>
      <c r="F450" s="22" t="n">
        <f aca="false">C450-D450</f>
        <v>8</v>
      </c>
      <c r="G450" s="22" t="s">
        <v>28</v>
      </c>
      <c r="H450" s="22" t="n">
        <v>1030</v>
      </c>
      <c r="I450" s="22" t="n">
        <v>935</v>
      </c>
      <c r="J450" s="17" t="n">
        <v>532</v>
      </c>
      <c r="K450" s="24" t="n">
        <v>297</v>
      </c>
      <c r="L450" s="17" t="n">
        <v>450</v>
      </c>
      <c r="M450" s="24" t="n">
        <f aca="false">K450+L450</f>
        <v>747</v>
      </c>
      <c r="N450" s="23" t="n">
        <f aca="false">O450*P450</f>
        <v>95</v>
      </c>
      <c r="O450" s="17" t="n">
        <f aca="false">H450-I450</f>
        <v>95</v>
      </c>
      <c r="P450" s="26" t="n">
        <v>1</v>
      </c>
      <c r="Q450" s="17" t="s">
        <v>20</v>
      </c>
    </row>
    <row r="451" customFormat="false" ht="13.8" hidden="false" customHeight="false" outlineLevel="0" collapsed="false">
      <c r="A451" s="17" t="s">
        <v>33</v>
      </c>
      <c r="B451" s="17" t="s">
        <v>104</v>
      </c>
      <c r="C451" s="18" t="n">
        <v>43029</v>
      </c>
      <c r="D451" s="19" t="n">
        <v>43017</v>
      </c>
      <c r="E451" s="20" t="s">
        <v>63</v>
      </c>
      <c r="F451" s="22" t="n">
        <f aca="false">C451-D451</f>
        <v>12</v>
      </c>
      <c r="G451" s="22" t="s">
        <v>28</v>
      </c>
      <c r="H451" s="22" t="n">
        <v>935</v>
      </c>
      <c r="I451" s="22" t="n">
        <v>789</v>
      </c>
      <c r="J451" s="17" t="n">
        <v>432</v>
      </c>
      <c r="K451" s="23" t="n">
        <v>32</v>
      </c>
      <c r="L451" s="17" t="n">
        <v>500</v>
      </c>
      <c r="M451" s="24" t="n">
        <f aca="false">K451+L451</f>
        <v>532</v>
      </c>
      <c r="N451" s="23" t="n">
        <f aca="false">O451*P451</f>
        <v>146</v>
      </c>
      <c r="O451" s="17" t="n">
        <f aca="false">H451-I451</f>
        <v>146</v>
      </c>
      <c r="P451" s="26" t="n">
        <v>1</v>
      </c>
      <c r="Q451" s="17" t="s">
        <v>20</v>
      </c>
    </row>
    <row r="452" customFormat="false" ht="13.8" hidden="false" customHeight="false" outlineLevel="0" collapsed="false">
      <c r="A452" s="17" t="s">
        <v>33</v>
      </c>
      <c r="B452" s="17" t="s">
        <v>104</v>
      </c>
      <c r="C452" s="18" t="n">
        <v>43029</v>
      </c>
      <c r="D452" s="19" t="n">
        <v>43017</v>
      </c>
      <c r="E452" s="20" t="s">
        <v>63</v>
      </c>
      <c r="F452" s="22" t="n">
        <f aca="false">C452-D452</f>
        <v>12</v>
      </c>
      <c r="G452" s="22" t="s">
        <v>28</v>
      </c>
      <c r="H452" s="22" t="n">
        <v>1150</v>
      </c>
      <c r="I452" s="22" t="n">
        <v>1010</v>
      </c>
      <c r="J452" s="17"/>
      <c r="K452" s="23"/>
      <c r="L452" s="17"/>
      <c r="M452" s="24" t="n">
        <f aca="false">K452+L452</f>
        <v>0</v>
      </c>
      <c r="N452" s="23" t="n">
        <f aca="false">O452*P452</f>
        <v>140</v>
      </c>
      <c r="O452" s="17" t="n">
        <f aca="false">H452-I452</f>
        <v>140</v>
      </c>
      <c r="P452" s="26" t="n">
        <v>1</v>
      </c>
      <c r="Q452" s="17" t="s">
        <v>20</v>
      </c>
    </row>
    <row r="453" customFormat="false" ht="13.8" hidden="false" customHeight="false" outlineLevel="0" collapsed="false">
      <c r="A453" s="17" t="s">
        <v>33</v>
      </c>
      <c r="B453" s="17" t="s">
        <v>91</v>
      </c>
      <c r="C453" s="18" t="n">
        <v>43028</v>
      </c>
      <c r="D453" s="19" t="n">
        <v>43014</v>
      </c>
      <c r="E453" s="20" t="s">
        <v>63</v>
      </c>
      <c r="F453" s="22" t="n">
        <f aca="false">C453-D453</f>
        <v>14</v>
      </c>
      <c r="G453" s="22" t="s">
        <v>28</v>
      </c>
      <c r="H453" s="22" t="n">
        <v>5448</v>
      </c>
      <c r="I453" s="22" t="n">
        <v>5337</v>
      </c>
      <c r="J453" s="17" t="n">
        <v>568</v>
      </c>
      <c r="K453" s="24" t="n">
        <v>186</v>
      </c>
      <c r="L453" s="17" t="n">
        <v>600</v>
      </c>
      <c r="M453" s="24" t="n">
        <f aca="false">K453+L453</f>
        <v>786</v>
      </c>
      <c r="N453" s="23" t="n">
        <f aca="false">O453*P453</f>
        <v>111</v>
      </c>
      <c r="O453" s="17" t="n">
        <f aca="false">H453-I453</f>
        <v>111</v>
      </c>
      <c r="P453" s="26" t="n">
        <v>1</v>
      </c>
      <c r="Q453" s="17" t="s">
        <v>20</v>
      </c>
    </row>
    <row r="454" customFormat="false" ht="13.8" hidden="false" customHeight="false" outlineLevel="0" collapsed="false">
      <c r="A454" s="17" t="s">
        <v>33</v>
      </c>
      <c r="B454" s="17" t="s">
        <v>91</v>
      </c>
      <c r="C454" s="18" t="n">
        <v>43028</v>
      </c>
      <c r="D454" s="19" t="n">
        <v>43014</v>
      </c>
      <c r="E454" s="20" t="s">
        <v>63</v>
      </c>
      <c r="F454" s="22" t="n">
        <f aca="false">C454-D454</f>
        <v>14</v>
      </c>
      <c r="G454" s="22" t="s">
        <v>28</v>
      </c>
      <c r="H454" s="22" t="n">
        <v>271</v>
      </c>
      <c r="I454" s="22" t="n">
        <v>127</v>
      </c>
      <c r="J454" s="17"/>
      <c r="K454" s="24"/>
      <c r="L454" s="17"/>
      <c r="M454" s="24" t="n">
        <f aca="false">K454+L454</f>
        <v>0</v>
      </c>
      <c r="N454" s="23" t="n">
        <f aca="false">O454*P454</f>
        <v>144</v>
      </c>
      <c r="O454" s="17" t="n">
        <f aca="false">H454-I454</f>
        <v>144</v>
      </c>
      <c r="P454" s="26" t="n">
        <v>1</v>
      </c>
      <c r="Q454" s="17" t="s">
        <v>20</v>
      </c>
    </row>
    <row r="455" customFormat="false" ht="13.8" hidden="false" customHeight="false" outlineLevel="0" collapsed="false">
      <c r="A455" s="17" t="s">
        <v>33</v>
      </c>
      <c r="B455" s="29" t="s">
        <v>91</v>
      </c>
      <c r="C455" s="18" t="n">
        <v>43017</v>
      </c>
      <c r="D455" s="19" t="n">
        <v>43007</v>
      </c>
      <c r="E455" s="20" t="s">
        <v>63</v>
      </c>
      <c r="F455" s="22" t="n">
        <f aca="false">C455-D455</f>
        <v>10</v>
      </c>
      <c r="G455" s="22" t="s">
        <v>28</v>
      </c>
      <c r="H455" s="22" t="n">
        <v>789</v>
      </c>
      <c r="I455" s="22" t="n">
        <v>668</v>
      </c>
      <c r="J455" s="17" t="n">
        <v>543</v>
      </c>
      <c r="K455" s="24" t="n">
        <v>182</v>
      </c>
      <c r="L455" s="17" t="n">
        <v>250</v>
      </c>
      <c r="M455" s="24" t="n">
        <f aca="false">K455+L455</f>
        <v>432</v>
      </c>
      <c r="N455" s="23" t="n">
        <f aca="false">O455*P455</f>
        <v>121</v>
      </c>
      <c r="O455" s="17" t="n">
        <f aca="false">H455-I455</f>
        <v>121</v>
      </c>
      <c r="P455" s="26" t="n">
        <v>1</v>
      </c>
      <c r="Q455" s="17" t="s">
        <v>20</v>
      </c>
    </row>
    <row r="456" customFormat="false" ht="13.8" hidden="false" customHeight="false" outlineLevel="0" collapsed="false">
      <c r="A456" s="17" t="s">
        <v>33</v>
      </c>
      <c r="B456" s="17" t="s">
        <v>91</v>
      </c>
      <c r="C456" s="18" t="n">
        <v>43017</v>
      </c>
      <c r="D456" s="19" t="n">
        <v>43007</v>
      </c>
      <c r="E456" s="20" t="s">
        <v>63</v>
      </c>
      <c r="F456" s="22" t="n">
        <f aca="false">C456-D456</f>
        <v>10</v>
      </c>
      <c r="G456" s="22" t="s">
        <v>28</v>
      </c>
      <c r="H456" s="22" t="n">
        <v>1010</v>
      </c>
      <c r="I456" s="22" t="n">
        <v>890</v>
      </c>
      <c r="J456" s="17"/>
      <c r="K456" s="24"/>
      <c r="L456" s="17"/>
      <c r="M456" s="24" t="n">
        <f aca="false">K456+L456</f>
        <v>0</v>
      </c>
      <c r="N456" s="23" t="n">
        <f aca="false">O456*P456</f>
        <v>120</v>
      </c>
      <c r="O456" s="17" t="n">
        <f aca="false">H456-I456</f>
        <v>120</v>
      </c>
      <c r="P456" s="26" t="n">
        <v>1</v>
      </c>
      <c r="Q456" s="17" t="s">
        <v>20</v>
      </c>
    </row>
    <row r="457" customFormat="false" ht="13.8" hidden="false" customHeight="false" outlineLevel="0" collapsed="false">
      <c r="A457" s="17" t="s">
        <v>33</v>
      </c>
      <c r="B457" s="17" t="s">
        <v>91</v>
      </c>
      <c r="C457" s="18" t="n">
        <v>43014</v>
      </c>
      <c r="D457" s="19" t="n">
        <v>43003</v>
      </c>
      <c r="E457" s="20" t="s">
        <v>63</v>
      </c>
      <c r="F457" s="22" t="n">
        <f aca="false">C457-D457</f>
        <v>11</v>
      </c>
      <c r="G457" s="22" t="s">
        <v>28</v>
      </c>
      <c r="H457" s="22" t="n">
        <v>5337</v>
      </c>
      <c r="I457" s="22" t="n">
        <v>5146</v>
      </c>
      <c r="J457" s="17" t="n">
        <v>410</v>
      </c>
      <c r="K457" s="24" t="n">
        <v>68</v>
      </c>
      <c r="L457" s="17" t="n">
        <v>500</v>
      </c>
      <c r="M457" s="24" t="n">
        <f aca="false">K457+L457</f>
        <v>568</v>
      </c>
      <c r="N457" s="23" t="n">
        <f aca="false">O457*P457</f>
        <v>191</v>
      </c>
      <c r="O457" s="17" t="n">
        <f aca="false">H457-I457</f>
        <v>191</v>
      </c>
      <c r="P457" s="26" t="n">
        <v>1</v>
      </c>
      <c r="Q457" s="17" t="s">
        <v>20</v>
      </c>
    </row>
    <row r="458" customFormat="false" ht="13.8" hidden="false" customHeight="false" outlineLevel="0" collapsed="false">
      <c r="A458" s="17" t="s">
        <v>33</v>
      </c>
      <c r="B458" s="17" t="s">
        <v>34</v>
      </c>
      <c r="C458" s="18" t="n">
        <v>43014</v>
      </c>
      <c r="D458" s="19" t="n">
        <v>43003</v>
      </c>
      <c r="E458" s="20" t="s">
        <v>63</v>
      </c>
      <c r="F458" s="22" t="n">
        <f aca="false">C458-D458</f>
        <v>11</v>
      </c>
      <c r="G458" s="22" t="s">
        <v>28</v>
      </c>
      <c r="H458" s="22" t="n">
        <v>127</v>
      </c>
      <c r="I458" s="22" t="n">
        <v>92</v>
      </c>
      <c r="J458" s="17"/>
      <c r="K458" s="24"/>
      <c r="L458" s="17"/>
      <c r="M458" s="24" t="n">
        <f aca="false">K458+L458</f>
        <v>0</v>
      </c>
      <c r="N458" s="23" t="n">
        <f aca="false">O458*P458</f>
        <v>35</v>
      </c>
      <c r="O458" s="17" t="n">
        <f aca="false">H458-I458</f>
        <v>35</v>
      </c>
      <c r="P458" s="26" t="n">
        <v>1</v>
      </c>
      <c r="Q458" s="17" t="s">
        <v>20</v>
      </c>
    </row>
    <row r="459" customFormat="false" ht="13.8" hidden="false" customHeight="false" outlineLevel="0" collapsed="false">
      <c r="A459" s="17" t="s">
        <v>53</v>
      </c>
      <c r="B459" s="17" t="s">
        <v>103</v>
      </c>
      <c r="C459" s="18" t="n">
        <v>43038</v>
      </c>
      <c r="D459" s="19" t="n">
        <v>43028</v>
      </c>
      <c r="E459" s="20" t="s">
        <v>63</v>
      </c>
      <c r="F459" s="22" t="n">
        <f aca="false">C459-D459</f>
        <v>10</v>
      </c>
      <c r="G459" s="22" t="s">
        <v>28</v>
      </c>
      <c r="H459" s="22" t="n">
        <v>2036</v>
      </c>
      <c r="I459" s="22" t="n">
        <v>1799</v>
      </c>
      <c r="J459" s="17" t="n">
        <v>540</v>
      </c>
      <c r="K459" s="24" t="n">
        <v>280</v>
      </c>
      <c r="L459" s="17" t="n">
        <v>375</v>
      </c>
      <c r="M459" s="24" t="n">
        <f aca="false">K459+L459</f>
        <v>655</v>
      </c>
      <c r="N459" s="23" t="n">
        <f aca="false">O459*P459</f>
        <v>237</v>
      </c>
      <c r="O459" s="17" t="n">
        <f aca="false">H459-I459</f>
        <v>237</v>
      </c>
      <c r="P459" s="26" t="n">
        <v>1</v>
      </c>
      <c r="Q459" s="17" t="s">
        <v>20</v>
      </c>
    </row>
    <row r="460" customFormat="false" ht="13.8" hidden="false" customHeight="false" outlineLevel="0" collapsed="false">
      <c r="A460" s="17" t="s">
        <v>53</v>
      </c>
      <c r="B460" s="17" t="s">
        <v>103</v>
      </c>
      <c r="C460" s="18" t="n">
        <v>43038</v>
      </c>
      <c r="D460" s="19" t="n">
        <v>43028</v>
      </c>
      <c r="E460" s="20" t="s">
        <v>63</v>
      </c>
      <c r="F460" s="22" t="n">
        <f aca="false">C460-D460</f>
        <v>10</v>
      </c>
      <c r="G460" s="22" t="s">
        <v>28</v>
      </c>
      <c r="H460" s="22" t="n">
        <v>175</v>
      </c>
      <c r="I460" s="22" t="n">
        <v>175</v>
      </c>
      <c r="J460" s="17" t="n">
        <v>0</v>
      </c>
      <c r="K460" s="24" t="n">
        <v>0</v>
      </c>
      <c r="L460" s="17" t="n">
        <v>0</v>
      </c>
      <c r="M460" s="24" t="n">
        <f aca="false">K460+L460</f>
        <v>0</v>
      </c>
      <c r="N460" s="23" t="n">
        <f aca="false">O460*P460</f>
        <v>0</v>
      </c>
      <c r="O460" s="17" t="n">
        <f aca="false">H460-I460</f>
        <v>0</v>
      </c>
      <c r="P460" s="26" t="n">
        <v>1</v>
      </c>
      <c r="Q460" s="17" t="s">
        <v>20</v>
      </c>
    </row>
    <row r="461" customFormat="false" ht="13.8" hidden="false" customHeight="false" outlineLevel="0" collapsed="false">
      <c r="A461" s="17" t="s">
        <v>53</v>
      </c>
      <c r="B461" s="17" t="s">
        <v>103</v>
      </c>
      <c r="C461" s="18" t="n">
        <v>43038</v>
      </c>
      <c r="D461" s="19" t="n">
        <v>43028</v>
      </c>
      <c r="E461" s="20" t="s">
        <v>63</v>
      </c>
      <c r="F461" s="22" t="n">
        <f aca="false">C461-D461</f>
        <v>10</v>
      </c>
      <c r="G461" s="22" t="s">
        <v>28</v>
      </c>
      <c r="H461" s="22" t="n">
        <v>6192</v>
      </c>
      <c r="I461" s="22" t="n">
        <v>5951</v>
      </c>
      <c r="J461" s="17" t="n">
        <v>495</v>
      </c>
      <c r="K461" s="24" t="n">
        <v>210</v>
      </c>
      <c r="L461" s="17" t="n">
        <v>350</v>
      </c>
      <c r="M461" s="24" t="n">
        <f aca="false">K461+L461</f>
        <v>560</v>
      </c>
      <c r="N461" s="23" t="n">
        <f aca="false">O461*P461</f>
        <v>241</v>
      </c>
      <c r="O461" s="17" t="n">
        <f aca="false">H461-I461</f>
        <v>241</v>
      </c>
      <c r="P461" s="26" t="n">
        <v>1</v>
      </c>
      <c r="Q461" s="17" t="s">
        <v>20</v>
      </c>
    </row>
    <row r="462" customFormat="false" ht="13.8" hidden="false" customHeight="false" outlineLevel="0" collapsed="false">
      <c r="A462" s="17" t="s">
        <v>53</v>
      </c>
      <c r="B462" s="17" t="s">
        <v>103</v>
      </c>
      <c r="C462" s="18" t="n">
        <v>43033</v>
      </c>
      <c r="D462" s="19" t="n">
        <v>43030</v>
      </c>
      <c r="E462" s="20" t="s">
        <v>63</v>
      </c>
      <c r="F462" s="21" t="n">
        <f aca="false">+C462-D462</f>
        <v>3</v>
      </c>
      <c r="G462" s="22" t="s">
        <v>28</v>
      </c>
      <c r="H462" s="22" t="n">
        <v>8031</v>
      </c>
      <c r="I462" s="22" t="n">
        <v>7960</v>
      </c>
      <c r="J462" s="17" t="n">
        <v>285</v>
      </c>
      <c r="K462" s="24" t="n">
        <v>185</v>
      </c>
      <c r="L462" s="17" t="n">
        <v>300</v>
      </c>
      <c r="M462" s="24" t="n">
        <f aca="false">+K462+L462</f>
        <v>485</v>
      </c>
      <c r="N462" s="23" t="n">
        <f aca="false">O462*P462</f>
        <v>71</v>
      </c>
      <c r="O462" s="17" t="n">
        <f aca="false">H462-I462</f>
        <v>71</v>
      </c>
      <c r="P462" s="26" t="n">
        <v>1</v>
      </c>
      <c r="Q462" s="17" t="s">
        <v>20</v>
      </c>
    </row>
    <row r="463" customFormat="false" ht="13.8" hidden="false" customHeight="false" outlineLevel="0" collapsed="false">
      <c r="A463" s="17" t="s">
        <v>53</v>
      </c>
      <c r="B463" s="29" t="s">
        <v>103</v>
      </c>
      <c r="C463" s="18" t="n">
        <v>43032</v>
      </c>
      <c r="D463" s="19" t="n">
        <v>43022</v>
      </c>
      <c r="E463" s="20" t="s">
        <v>63</v>
      </c>
      <c r="F463" s="22" t="n">
        <f aca="false">C463-D463</f>
        <v>10</v>
      </c>
      <c r="G463" s="22" t="s">
        <v>28</v>
      </c>
      <c r="H463" s="22" t="n">
        <v>810</v>
      </c>
      <c r="I463" s="22" t="n">
        <v>568</v>
      </c>
      <c r="J463" s="17" t="n">
        <v>0</v>
      </c>
      <c r="K463" s="24" t="n">
        <v>0</v>
      </c>
      <c r="L463" s="17" t="n">
        <v>0</v>
      </c>
      <c r="M463" s="24" t="n">
        <f aca="false">K463+L463</f>
        <v>0</v>
      </c>
      <c r="N463" s="23" t="n">
        <f aca="false">O463*P463</f>
        <v>242</v>
      </c>
      <c r="O463" s="17" t="n">
        <f aca="false">H463-I463</f>
        <v>242</v>
      </c>
      <c r="P463" s="26" t="n">
        <v>1</v>
      </c>
      <c r="Q463" s="17" t="s">
        <v>20</v>
      </c>
    </row>
    <row r="464" customFormat="false" ht="13.8" hidden="false" customHeight="false" outlineLevel="0" collapsed="false">
      <c r="A464" s="17" t="s">
        <v>53</v>
      </c>
      <c r="B464" s="17" t="s">
        <v>103</v>
      </c>
      <c r="C464" s="18" t="n">
        <v>43032</v>
      </c>
      <c r="D464" s="19" t="n">
        <v>43022</v>
      </c>
      <c r="E464" s="20" t="s">
        <v>63</v>
      </c>
      <c r="F464" s="22" t="n">
        <f aca="false">C464-D464</f>
        <v>10</v>
      </c>
      <c r="G464" s="22" t="s">
        <v>28</v>
      </c>
      <c r="H464" s="22" t="n">
        <v>1252</v>
      </c>
      <c r="I464" s="22" t="n">
        <v>1252</v>
      </c>
      <c r="J464" s="17" t="n">
        <v>610</v>
      </c>
      <c r="K464" s="24" t="n">
        <v>350</v>
      </c>
      <c r="L464" s="17" t="n">
        <v>350</v>
      </c>
      <c r="M464" s="24" t="n">
        <f aca="false">K464+L464</f>
        <v>700</v>
      </c>
      <c r="N464" s="23" t="n">
        <f aca="false">O464*P464</f>
        <v>0</v>
      </c>
      <c r="O464" s="17" t="n">
        <f aca="false">H464-I464</f>
        <v>0</v>
      </c>
      <c r="P464" s="26" t="n">
        <v>1</v>
      </c>
      <c r="Q464" s="17" t="s">
        <v>20</v>
      </c>
    </row>
    <row r="465" customFormat="false" ht="13.8" hidden="false" customHeight="false" outlineLevel="0" collapsed="false">
      <c r="A465" s="17" t="s">
        <v>53</v>
      </c>
      <c r="B465" s="17" t="s">
        <v>103</v>
      </c>
      <c r="C465" s="18" t="n">
        <v>43030</v>
      </c>
      <c r="D465" s="19" t="n">
        <v>43026</v>
      </c>
      <c r="E465" s="20" t="s">
        <v>63</v>
      </c>
      <c r="F465" s="21" t="n">
        <f aca="false">+C465-D465</f>
        <v>4</v>
      </c>
      <c r="G465" s="22" t="s">
        <v>28</v>
      </c>
      <c r="H465" s="22" t="n">
        <v>7960</v>
      </c>
      <c r="I465" s="22" t="n">
        <v>7861</v>
      </c>
      <c r="J465" s="17" t="n">
        <v>270</v>
      </c>
      <c r="K465" s="23" t="n">
        <v>135</v>
      </c>
      <c r="L465" s="17" t="n">
        <v>150</v>
      </c>
      <c r="M465" s="24" t="n">
        <f aca="false">+K465+L465</f>
        <v>285</v>
      </c>
      <c r="N465" s="23" t="n">
        <f aca="false">O465*P465</f>
        <v>99</v>
      </c>
      <c r="O465" s="25" t="n">
        <f aca="false">H465-I465</f>
        <v>99</v>
      </c>
      <c r="P465" s="26" t="n">
        <v>1</v>
      </c>
      <c r="Q465" s="17" t="s">
        <v>20</v>
      </c>
    </row>
    <row r="466" customFormat="false" ht="13.8" hidden="false" customHeight="false" outlineLevel="0" collapsed="false">
      <c r="A466" s="17" t="s">
        <v>53</v>
      </c>
      <c r="B466" s="17" t="s">
        <v>90</v>
      </c>
      <c r="C466" s="18" t="n">
        <v>43028</v>
      </c>
      <c r="D466" s="19" t="n">
        <v>43018</v>
      </c>
      <c r="E466" s="20" t="s">
        <v>63</v>
      </c>
      <c r="F466" s="21" t="n">
        <f aca="false">+C466-D466</f>
        <v>10</v>
      </c>
      <c r="G466" s="22" t="s">
        <v>28</v>
      </c>
      <c r="H466" s="22" t="n">
        <v>1799</v>
      </c>
      <c r="I466" s="22" t="n">
        <v>1555</v>
      </c>
      <c r="J466" s="17" t="n">
        <v>510</v>
      </c>
      <c r="K466" s="24" t="n">
        <v>240</v>
      </c>
      <c r="L466" s="17" t="n">
        <v>300</v>
      </c>
      <c r="M466" s="24" t="n">
        <f aca="false">+K466+L466</f>
        <v>540</v>
      </c>
      <c r="N466" s="23" t="n">
        <f aca="false">O466*P466</f>
        <v>244</v>
      </c>
      <c r="O466" s="25" t="n">
        <f aca="false">H466-I466</f>
        <v>244</v>
      </c>
      <c r="P466" s="26" t="n">
        <v>1</v>
      </c>
      <c r="Q466" s="17" t="s">
        <v>20</v>
      </c>
    </row>
    <row r="467" customFormat="false" ht="13.8" hidden="false" customHeight="false" outlineLevel="0" collapsed="false">
      <c r="A467" s="17" t="s">
        <v>53</v>
      </c>
      <c r="B467" s="17" t="s">
        <v>90</v>
      </c>
      <c r="C467" s="18" t="n">
        <v>43028</v>
      </c>
      <c r="D467" s="19" t="n">
        <v>43018</v>
      </c>
      <c r="E467" s="20" t="s">
        <v>63</v>
      </c>
      <c r="F467" s="21" t="n">
        <f aca="false">+C467-D467</f>
        <v>10</v>
      </c>
      <c r="G467" s="22" t="s">
        <v>28</v>
      </c>
      <c r="H467" s="22" t="n">
        <v>5951</v>
      </c>
      <c r="I467" s="22" t="n">
        <v>5719</v>
      </c>
      <c r="J467" s="17" t="n">
        <v>395</v>
      </c>
      <c r="K467" s="24" t="n">
        <v>120</v>
      </c>
      <c r="L467" s="17" t="n">
        <v>375</v>
      </c>
      <c r="M467" s="24" t="n">
        <f aca="false">+K467+L467</f>
        <v>495</v>
      </c>
      <c r="N467" s="23" t="n">
        <f aca="false">O467*P467</f>
        <v>232</v>
      </c>
      <c r="O467" s="25" t="n">
        <f aca="false">H467-I467</f>
        <v>232</v>
      </c>
      <c r="P467" s="26" t="n">
        <v>1</v>
      </c>
      <c r="Q467" s="17" t="s">
        <v>20</v>
      </c>
    </row>
    <row r="468" customFormat="false" ht="13.8" hidden="false" customHeight="false" outlineLevel="0" collapsed="false">
      <c r="A468" s="17" t="s">
        <v>53</v>
      </c>
      <c r="B468" s="17" t="s">
        <v>90</v>
      </c>
      <c r="C468" s="18" t="n">
        <v>43026</v>
      </c>
      <c r="D468" s="19" t="n">
        <v>43024</v>
      </c>
      <c r="E468" s="20" t="s">
        <v>63</v>
      </c>
      <c r="F468" s="21" t="n">
        <f aca="false">+C468-D468</f>
        <v>2</v>
      </c>
      <c r="G468" s="22" t="s">
        <v>28</v>
      </c>
      <c r="H468" s="22" t="n">
        <v>7861</v>
      </c>
      <c r="I468" s="22" t="n">
        <v>7814</v>
      </c>
      <c r="J468" s="17" t="n">
        <v>185</v>
      </c>
      <c r="K468" s="23" t="n">
        <v>120</v>
      </c>
      <c r="L468" s="17" t="n">
        <v>150</v>
      </c>
      <c r="M468" s="24" t="n">
        <f aca="false">+K468+L468</f>
        <v>270</v>
      </c>
      <c r="N468" s="23" t="n">
        <f aca="false">O468*P468</f>
        <v>47</v>
      </c>
      <c r="O468" s="25" t="n">
        <f aca="false">H468-I468</f>
        <v>47</v>
      </c>
      <c r="P468" s="26" t="n">
        <v>1</v>
      </c>
      <c r="Q468" s="17" t="s">
        <v>20</v>
      </c>
    </row>
    <row r="469" customFormat="false" ht="13.8" hidden="false" customHeight="false" outlineLevel="0" collapsed="false">
      <c r="A469" s="17" t="s">
        <v>53</v>
      </c>
      <c r="B469" s="17" t="s">
        <v>90</v>
      </c>
      <c r="C469" s="18" t="n">
        <v>43024</v>
      </c>
      <c r="D469" s="19" t="n">
        <v>43013</v>
      </c>
      <c r="E469" s="20" t="s">
        <v>63</v>
      </c>
      <c r="F469" s="21" t="n">
        <f aca="false">+C469-D469</f>
        <v>11</v>
      </c>
      <c r="G469" s="22" t="s">
        <v>28</v>
      </c>
      <c r="H469" s="22" t="n">
        <v>7814</v>
      </c>
      <c r="I469" s="22" t="n">
        <v>7571</v>
      </c>
      <c r="J469" s="17" t="n">
        <v>525</v>
      </c>
      <c r="K469" s="23" t="n">
        <v>185</v>
      </c>
      <c r="L469" s="17" t="n">
        <v>0</v>
      </c>
      <c r="M469" s="24" t="n">
        <f aca="false">+K469+L469</f>
        <v>185</v>
      </c>
      <c r="N469" s="23" t="n">
        <f aca="false">O469*P469</f>
        <v>243</v>
      </c>
      <c r="O469" s="25" t="n">
        <f aca="false">H469-I469</f>
        <v>243</v>
      </c>
      <c r="P469" s="26" t="n">
        <v>1</v>
      </c>
      <c r="Q469" s="17" t="s">
        <v>20</v>
      </c>
    </row>
    <row r="470" customFormat="false" ht="13.8" hidden="false" customHeight="false" outlineLevel="0" collapsed="false">
      <c r="A470" s="17" t="s">
        <v>53</v>
      </c>
      <c r="B470" s="27" t="s">
        <v>90</v>
      </c>
      <c r="C470" s="18" t="n">
        <v>43022</v>
      </c>
      <c r="D470" s="19" t="n">
        <v>43012</v>
      </c>
      <c r="E470" s="20" t="s">
        <v>63</v>
      </c>
      <c r="F470" s="21" t="n">
        <f aca="false">+C470-D470</f>
        <v>10</v>
      </c>
      <c r="G470" s="22" t="s">
        <v>28</v>
      </c>
      <c r="H470" s="22" t="n">
        <v>1252</v>
      </c>
      <c r="I470" s="22" t="n">
        <v>1252</v>
      </c>
      <c r="J470" s="17" t="n">
        <v>670</v>
      </c>
      <c r="K470" s="23" t="n">
        <v>410</v>
      </c>
      <c r="L470" s="17" t="n">
        <v>200</v>
      </c>
      <c r="M470" s="24" t="n">
        <f aca="false">+K470+L470</f>
        <v>610</v>
      </c>
      <c r="N470" s="23" t="n">
        <f aca="false">O470*P470</f>
        <v>0</v>
      </c>
      <c r="O470" s="25" t="n">
        <f aca="false">H470-I470</f>
        <v>0</v>
      </c>
      <c r="P470" s="26" t="n">
        <v>1</v>
      </c>
      <c r="Q470" s="17" t="s">
        <v>20</v>
      </c>
    </row>
    <row r="471" customFormat="false" ht="13.8" hidden="false" customHeight="false" outlineLevel="0" collapsed="false">
      <c r="A471" s="17" t="s">
        <v>53</v>
      </c>
      <c r="B471" s="17" t="s">
        <v>90</v>
      </c>
      <c r="C471" s="18" t="n">
        <v>43022</v>
      </c>
      <c r="D471" s="19" t="n">
        <v>43012</v>
      </c>
      <c r="E471" s="20" t="s">
        <v>63</v>
      </c>
      <c r="F471" s="21" t="n">
        <f aca="false">+C471-D471</f>
        <v>10</v>
      </c>
      <c r="G471" s="22" t="s">
        <v>28</v>
      </c>
      <c r="H471" s="22" t="n">
        <v>568</v>
      </c>
      <c r="I471" s="22" t="n">
        <v>303</v>
      </c>
      <c r="J471" s="17" t="n">
        <v>0</v>
      </c>
      <c r="K471" s="23" t="n">
        <v>0</v>
      </c>
      <c r="L471" s="17" t="n">
        <v>0</v>
      </c>
      <c r="M471" s="24" t="n">
        <f aca="false">+K471+L471</f>
        <v>0</v>
      </c>
      <c r="N471" s="23" t="n">
        <f aca="false">O471*P471</f>
        <v>265</v>
      </c>
      <c r="O471" s="25" t="n">
        <f aca="false">H471-I471</f>
        <v>265</v>
      </c>
      <c r="P471" s="26" t="n">
        <v>1</v>
      </c>
      <c r="Q471" s="17" t="s">
        <v>20</v>
      </c>
    </row>
    <row r="472" customFormat="false" ht="13.8" hidden="false" customHeight="false" outlineLevel="0" collapsed="false">
      <c r="A472" s="17" t="s">
        <v>53</v>
      </c>
      <c r="B472" s="29" t="s">
        <v>90</v>
      </c>
      <c r="C472" s="18" t="n">
        <v>43018</v>
      </c>
      <c r="D472" s="19" t="n">
        <v>43008</v>
      </c>
      <c r="E472" s="20" t="s">
        <v>63</v>
      </c>
      <c r="F472" s="21" t="n">
        <f aca="false">+C472-D472</f>
        <v>10</v>
      </c>
      <c r="G472" s="22" t="s">
        <v>28</v>
      </c>
      <c r="H472" s="22" t="n">
        <v>1555</v>
      </c>
      <c r="I472" s="22" t="n">
        <v>1314</v>
      </c>
      <c r="J472" s="17" t="n">
        <v>550</v>
      </c>
      <c r="K472" s="23" t="n">
        <v>290</v>
      </c>
      <c r="L472" s="17" t="n">
        <v>220</v>
      </c>
      <c r="M472" s="24" t="n">
        <f aca="false">+K472+L472</f>
        <v>510</v>
      </c>
      <c r="N472" s="23" t="n">
        <f aca="false">O472*P472</f>
        <v>241</v>
      </c>
      <c r="O472" s="25" t="n">
        <f aca="false">H472-I472</f>
        <v>241</v>
      </c>
      <c r="P472" s="26" t="n">
        <v>1</v>
      </c>
      <c r="Q472" s="17" t="s">
        <v>20</v>
      </c>
    </row>
    <row r="473" customFormat="false" ht="13.8" hidden="false" customHeight="false" outlineLevel="0" collapsed="false">
      <c r="A473" s="17" t="s">
        <v>53</v>
      </c>
      <c r="B473" s="17" t="s">
        <v>90</v>
      </c>
      <c r="C473" s="18" t="n">
        <v>43018</v>
      </c>
      <c r="D473" s="19" t="n">
        <v>43008</v>
      </c>
      <c r="E473" s="20" t="s">
        <v>63</v>
      </c>
      <c r="F473" s="21" t="n">
        <f aca="false">+C473-D473</f>
        <v>10</v>
      </c>
      <c r="G473" s="22" t="s">
        <v>28</v>
      </c>
      <c r="H473" s="22" t="n">
        <v>1812</v>
      </c>
      <c r="I473" s="22" t="n">
        <v>1567</v>
      </c>
      <c r="J473" s="17" t="n">
        <v>580</v>
      </c>
      <c r="K473" s="23" t="n">
        <v>290</v>
      </c>
      <c r="L473" s="17" t="n">
        <v>105</v>
      </c>
      <c r="M473" s="24" t="n">
        <f aca="false">+K473+L473</f>
        <v>395</v>
      </c>
      <c r="N473" s="23" t="n">
        <f aca="false">O473*P473</f>
        <v>245</v>
      </c>
      <c r="O473" s="25" t="n">
        <f aca="false">H473-I473</f>
        <v>245</v>
      </c>
      <c r="P473" s="26" t="n">
        <v>1</v>
      </c>
      <c r="Q473" s="17" t="s">
        <v>20</v>
      </c>
    </row>
    <row r="474" customFormat="false" ht="13.8" hidden="false" customHeight="false" outlineLevel="0" collapsed="false">
      <c r="A474" s="17" t="s">
        <v>53</v>
      </c>
      <c r="B474" s="17" t="s">
        <v>90</v>
      </c>
      <c r="C474" s="18" t="n">
        <v>43013</v>
      </c>
      <c r="D474" s="19" t="n">
        <v>43010</v>
      </c>
      <c r="E474" s="20" t="s">
        <v>63</v>
      </c>
      <c r="F474" s="21" t="n">
        <f aca="false">+C474-D474</f>
        <v>3</v>
      </c>
      <c r="G474" s="22" t="s">
        <v>28</v>
      </c>
      <c r="H474" s="22" t="n">
        <v>7571</v>
      </c>
      <c r="I474" s="22" t="n">
        <v>7490</v>
      </c>
      <c r="J474" s="17" t="n">
        <v>260</v>
      </c>
      <c r="K474" s="24" t="n">
        <v>150</v>
      </c>
      <c r="L474" s="17" t="n">
        <v>375</v>
      </c>
      <c r="M474" s="24" t="n">
        <f aca="false">+K474+L474</f>
        <v>525</v>
      </c>
      <c r="N474" s="23" t="n">
        <f aca="false">O474*P474</f>
        <v>81</v>
      </c>
      <c r="O474" s="25" t="n">
        <f aca="false">H474-I474</f>
        <v>81</v>
      </c>
      <c r="P474" s="26" t="n">
        <v>1</v>
      </c>
      <c r="Q474" s="17" t="s">
        <v>20</v>
      </c>
    </row>
    <row r="475" customFormat="false" ht="13.8" hidden="false" customHeight="false" outlineLevel="0" collapsed="false">
      <c r="A475" s="17" t="s">
        <v>53</v>
      </c>
      <c r="B475" s="17" t="s">
        <v>54</v>
      </c>
      <c r="C475" s="18" t="n">
        <v>43012</v>
      </c>
      <c r="D475" s="19" t="n">
        <v>42998</v>
      </c>
      <c r="E475" s="20" t="s">
        <v>63</v>
      </c>
      <c r="F475" s="21" t="n">
        <f aca="false">+C475-D475</f>
        <v>14</v>
      </c>
      <c r="G475" s="22" t="s">
        <v>28</v>
      </c>
      <c r="H475" s="22" t="n">
        <v>1252</v>
      </c>
      <c r="I475" s="22" t="n">
        <v>1252</v>
      </c>
      <c r="J475" s="17" t="n">
        <v>700</v>
      </c>
      <c r="K475" s="24" t="n">
        <v>370</v>
      </c>
      <c r="L475" s="17" t="n">
        <v>300</v>
      </c>
      <c r="M475" s="24" t="n">
        <f aca="false">+K475+L475</f>
        <v>670</v>
      </c>
      <c r="N475" s="23" t="n">
        <f aca="false">O475*P475</f>
        <v>0</v>
      </c>
      <c r="O475" s="25" t="n">
        <f aca="false">H475-I475</f>
        <v>0</v>
      </c>
      <c r="P475" s="26" t="n">
        <v>1</v>
      </c>
      <c r="Q475" s="17" t="s">
        <v>20</v>
      </c>
    </row>
    <row r="476" customFormat="false" ht="13.8" hidden="false" customHeight="false" outlineLevel="0" collapsed="false">
      <c r="A476" s="17" t="s">
        <v>53</v>
      </c>
      <c r="B476" s="17" t="s">
        <v>54</v>
      </c>
      <c r="C476" s="18" t="n">
        <v>43012</v>
      </c>
      <c r="D476" s="19" t="n">
        <v>42998</v>
      </c>
      <c r="E476" s="20" t="s">
        <v>63</v>
      </c>
      <c r="F476" s="21" t="n">
        <f aca="false">+C476-D476</f>
        <v>14</v>
      </c>
      <c r="G476" s="22" t="s">
        <v>28</v>
      </c>
      <c r="H476" s="22" t="n">
        <v>303</v>
      </c>
      <c r="I476" s="22" t="n">
        <v>0</v>
      </c>
      <c r="J476" s="17" t="n">
        <v>0</v>
      </c>
      <c r="K476" s="24" t="n">
        <v>0</v>
      </c>
      <c r="L476" s="17" t="n">
        <v>0</v>
      </c>
      <c r="M476" s="24" t="n">
        <f aca="false">+K476+L476</f>
        <v>0</v>
      </c>
      <c r="N476" s="23" t="n">
        <f aca="false">O476*P476</f>
        <v>303</v>
      </c>
      <c r="O476" s="25" t="n">
        <f aca="false">H476-I476</f>
        <v>303</v>
      </c>
      <c r="P476" s="26" t="n">
        <v>1</v>
      </c>
      <c r="Q476" s="17" t="s">
        <v>20</v>
      </c>
    </row>
    <row r="477" customFormat="false" ht="13.8" hidden="false" customHeight="false" outlineLevel="0" collapsed="false">
      <c r="A477" s="17" t="s">
        <v>53</v>
      </c>
      <c r="B477" s="17" t="s">
        <v>54</v>
      </c>
      <c r="C477" s="18" t="n">
        <v>43010</v>
      </c>
      <c r="D477" s="19" t="n">
        <v>42997</v>
      </c>
      <c r="E477" s="20" t="s">
        <v>63</v>
      </c>
      <c r="F477" s="21" t="n">
        <f aca="false">+C477-D477</f>
        <v>13</v>
      </c>
      <c r="G477" s="22" t="s">
        <v>28</v>
      </c>
      <c r="H477" s="22" t="n">
        <v>7490</v>
      </c>
      <c r="I477" s="22" t="n">
        <v>7178</v>
      </c>
      <c r="J477" s="17" t="n">
        <v>470</v>
      </c>
      <c r="K477" s="24" t="n">
        <v>35</v>
      </c>
      <c r="L477" s="17" t="n">
        <v>225</v>
      </c>
      <c r="M477" s="24" t="n">
        <f aca="false">+K477+L477</f>
        <v>260</v>
      </c>
      <c r="N477" s="23" t="n">
        <f aca="false">O477*P477</f>
        <v>312</v>
      </c>
      <c r="O477" s="25" t="n">
        <f aca="false">H477-I477</f>
        <v>312</v>
      </c>
      <c r="P477" s="26" t="n">
        <v>1</v>
      </c>
      <c r="Q477" s="17" t="s">
        <v>20</v>
      </c>
    </row>
  </sheetData>
  <conditionalFormatting sqref="F2:Q82 B2:D82">
    <cfRule type="expression" priority="2" aboveAverage="0" equalAverage="0" bottom="0" percent="0" rank="0" text="" dxfId="0">
      <formula>#ref!="Pas bon"</formula>
    </cfRule>
    <cfRule type="expression" priority="3" aboveAverage="0" equalAverage="0" bottom="0" percent="0" rank="0" text="" dxfId="0">
      <formula>$I1="Pas bon"</formula>
    </cfRule>
  </conditionalFormatting>
  <conditionalFormatting sqref="A2:A82">
    <cfRule type="expression" priority="4" aboveAverage="0" equalAverage="0" bottom="0" percent="0" rank="0" text="" dxfId="1">
      <formula>#ref!="Pas bon"</formula>
    </cfRule>
    <cfRule type="expression" priority="5" aboveAverage="0" equalAverage="0" bottom="0" percent="0" rank="0" text="" dxfId="2">
      <formula>$I1="Pas bon"</formula>
    </cfRule>
  </conditionalFormatting>
  <conditionalFormatting sqref="F83:Q83 B83:D83">
    <cfRule type="expression" priority="6" aboveAverage="0" equalAverage="0" bottom="0" percent="0" rank="0" text="" dxfId="0">
      <formula>#ref!="Pas bon"</formula>
    </cfRule>
    <cfRule type="expression" priority="7" aboveAverage="0" equalAverage="0" bottom="0" percent="0" rank="0" text="" dxfId="0">
      <formula>$I82="Pas bon"</formula>
    </cfRule>
  </conditionalFormatting>
  <conditionalFormatting sqref="A83">
    <cfRule type="expression" priority="8" aboveAverage="0" equalAverage="0" bottom="0" percent="0" rank="0" text="" dxfId="1">
      <formula>#ref!="Pas bon"</formula>
    </cfRule>
    <cfRule type="expression" priority="9" aboveAverage="0" equalAverage="0" bottom="0" percent="0" rank="0" text="" dxfId="2">
      <formula>$I82="Pas bon"</formula>
    </cfRule>
  </conditionalFormatting>
  <conditionalFormatting sqref="F84:Q84 B84:D84">
    <cfRule type="expression" priority="10" aboveAverage="0" equalAverage="0" bottom="0" percent="0" rank="0" text="" dxfId="0">
      <formula>#ref!="Pas bon"</formula>
    </cfRule>
    <cfRule type="expression" priority="11" aboveAverage="0" equalAverage="0" bottom="0" percent="0" rank="0" text="" dxfId="0">
      <formula>$I83="Pas bon"</formula>
    </cfRule>
  </conditionalFormatting>
  <conditionalFormatting sqref="A84">
    <cfRule type="expression" priority="12" aboveAverage="0" equalAverage="0" bottom="0" percent="0" rank="0" text="" dxfId="1">
      <formula>#ref!="Pas bon"</formula>
    </cfRule>
    <cfRule type="expression" priority="13" aboveAverage="0" equalAverage="0" bottom="0" percent="0" rank="0" text="" dxfId="2">
      <formula>$I83="Pas bon"</formula>
    </cfRule>
  </conditionalFormatting>
  <conditionalFormatting sqref="F85:Q85 B85:D85">
    <cfRule type="expression" priority="14" aboveAverage="0" equalAverage="0" bottom="0" percent="0" rank="0" text="" dxfId="0">
      <formula>#ref!="Pas bon"</formula>
    </cfRule>
    <cfRule type="expression" priority="15" aboveAverage="0" equalAverage="0" bottom="0" percent="0" rank="0" text="" dxfId="0">
      <formula>$I84="Pas bon"</formula>
    </cfRule>
  </conditionalFormatting>
  <conditionalFormatting sqref="A85">
    <cfRule type="expression" priority="16" aboveAverage="0" equalAverage="0" bottom="0" percent="0" rank="0" text="" dxfId="1">
      <formula>#ref!="Pas bon"</formula>
    </cfRule>
    <cfRule type="expression" priority="17" aboveAverage="0" equalAverage="0" bottom="0" percent="0" rank="0" text="" dxfId="2">
      <formula>$I84="Pas bon"</formula>
    </cfRule>
  </conditionalFormatting>
  <conditionalFormatting sqref="F86:Q87 B86:D87">
    <cfRule type="expression" priority="18" aboveAverage="0" equalAverage="0" bottom="0" percent="0" rank="0" text="" dxfId="0">
      <formula>#ref!="Pas bon"</formula>
    </cfRule>
    <cfRule type="expression" priority="19" aboveAverage="0" equalAverage="0" bottom="0" percent="0" rank="0" text="" dxfId="0">
      <formula>$I85="Pas bon"</formula>
    </cfRule>
  </conditionalFormatting>
  <conditionalFormatting sqref="A86:A87">
    <cfRule type="expression" priority="20" aboveAverage="0" equalAverage="0" bottom="0" percent="0" rank="0" text="" dxfId="1">
      <formula>#ref!="Pas bon"</formula>
    </cfRule>
    <cfRule type="expression" priority="21" aboveAverage="0" equalAverage="0" bottom="0" percent="0" rank="0" text="" dxfId="2">
      <formula>$I85="Pas bon"</formula>
    </cfRule>
  </conditionalFormatting>
  <conditionalFormatting sqref="F88:Q89 B88:D89">
    <cfRule type="expression" priority="22" aboveAverage="0" equalAverage="0" bottom="0" percent="0" rank="0" text="" dxfId="0">
      <formula>#ref!="Pas bon"</formula>
    </cfRule>
    <cfRule type="expression" priority="23" aboveAverage="0" equalAverage="0" bottom="0" percent="0" rank="0" text="" dxfId="0">
      <formula>$I87="Pas bon"</formula>
    </cfRule>
  </conditionalFormatting>
  <conditionalFormatting sqref="A88:A89">
    <cfRule type="expression" priority="24" aboveAverage="0" equalAverage="0" bottom="0" percent="0" rank="0" text="" dxfId="1">
      <formula>#ref!="Pas bon"</formula>
    </cfRule>
    <cfRule type="expression" priority="25" aboveAverage="0" equalAverage="0" bottom="0" percent="0" rank="0" text="" dxfId="2">
      <formula>$I87="Pas bon"</formula>
    </cfRule>
  </conditionalFormatting>
  <conditionalFormatting sqref="B90:Q91">
    <cfRule type="expression" priority="26" aboveAverage="0" equalAverage="0" bottom="0" percent="0" rank="0" text="" dxfId="0">
      <formula>#ref!="Pas bon"</formula>
    </cfRule>
    <cfRule type="expression" priority="27" aboveAverage="0" equalAverage="0" bottom="0" percent="0" rank="0" text="" dxfId="0">
      <formula>$I89="Pas bon"</formula>
    </cfRule>
  </conditionalFormatting>
  <conditionalFormatting sqref="A90:A91">
    <cfRule type="expression" priority="28" aboveAverage="0" equalAverage="0" bottom="0" percent="0" rank="0" text="" dxfId="1">
      <formula>#ref!="Pas bon"</formula>
    </cfRule>
    <cfRule type="expression" priority="29" aboveAverage="0" equalAverage="0" bottom="0" percent="0" rank="0" text="" dxfId="2">
      <formula>$I89="Pas bon"</formula>
    </cfRule>
  </conditionalFormatting>
  <conditionalFormatting sqref="F92:Q92 B92:D92">
    <cfRule type="expression" priority="30" aboveAverage="0" equalAverage="0" bottom="0" percent="0" rank="0" text="" dxfId="0">
      <formula>#ref!="Pas bon"</formula>
    </cfRule>
    <cfRule type="expression" priority="31" aboveAverage="0" equalAverage="0" bottom="0" percent="0" rank="0" text="" dxfId="0">
      <formula>$I91="Pas bon"</formula>
    </cfRule>
  </conditionalFormatting>
  <conditionalFormatting sqref="A92">
    <cfRule type="expression" priority="32" aboveAverage="0" equalAverage="0" bottom="0" percent="0" rank="0" text="" dxfId="1">
      <formula>#ref!="Pas bon"</formula>
    </cfRule>
    <cfRule type="expression" priority="33" aboveAverage="0" equalAverage="0" bottom="0" percent="0" rank="0" text="" dxfId="2">
      <formula>$I91="Pas bon"</formula>
    </cfRule>
  </conditionalFormatting>
  <conditionalFormatting sqref="F93:Q93 B93:D93">
    <cfRule type="expression" priority="34" aboveAverage="0" equalAverage="0" bottom="0" percent="0" rank="0" text="" dxfId="0">
      <formula>#ref!="Pas bon"</formula>
    </cfRule>
    <cfRule type="expression" priority="35" aboveAverage="0" equalAverage="0" bottom="0" percent="0" rank="0" text="" dxfId="0">
      <formula>$I92="Pas bon"</formula>
    </cfRule>
  </conditionalFormatting>
  <conditionalFormatting sqref="A93">
    <cfRule type="expression" priority="36" aboveAverage="0" equalAverage="0" bottom="0" percent="0" rank="0" text="" dxfId="1">
      <formula>#ref!="Pas bon"</formula>
    </cfRule>
    <cfRule type="expression" priority="37" aboveAverage="0" equalAverage="0" bottom="0" percent="0" rank="0" text="" dxfId="2">
      <formula>$I92="Pas bon"</formula>
    </cfRule>
  </conditionalFormatting>
  <conditionalFormatting sqref="F94:Q94 B94:D94">
    <cfRule type="expression" priority="38" aboveAverage="0" equalAverage="0" bottom="0" percent="0" rank="0" text="" dxfId="0">
      <formula>#ref!="Pas bon"</formula>
    </cfRule>
    <cfRule type="expression" priority="39" aboveAverage="0" equalAverage="0" bottom="0" percent="0" rank="0" text="" dxfId="0">
      <formula>$I93="Pas bon"</formula>
    </cfRule>
  </conditionalFormatting>
  <conditionalFormatting sqref="A94">
    <cfRule type="expression" priority="40" aboveAverage="0" equalAverage="0" bottom="0" percent="0" rank="0" text="" dxfId="1">
      <formula>#ref!="Pas bon"</formula>
    </cfRule>
    <cfRule type="expression" priority="41" aboveAverage="0" equalAverage="0" bottom="0" percent="0" rank="0" text="" dxfId="2">
      <formula>$I93="Pas bon"</formula>
    </cfRule>
  </conditionalFormatting>
  <conditionalFormatting sqref="F95:Q95 B95:D95">
    <cfRule type="expression" priority="42" aboveAverage="0" equalAverage="0" bottom="0" percent="0" rank="0" text="" dxfId="0">
      <formula>#ref!="Pas bon"</formula>
    </cfRule>
    <cfRule type="expression" priority="43" aboveAverage="0" equalAverage="0" bottom="0" percent="0" rank="0" text="" dxfId="0">
      <formula>$I94="Pas bon"</formula>
    </cfRule>
  </conditionalFormatting>
  <conditionalFormatting sqref="A95">
    <cfRule type="expression" priority="44" aboveAverage="0" equalAverage="0" bottom="0" percent="0" rank="0" text="" dxfId="1">
      <formula>#ref!="Pas bon"</formula>
    </cfRule>
    <cfRule type="expression" priority="45" aboveAverage="0" equalAverage="0" bottom="0" percent="0" rank="0" text="" dxfId="2">
      <formula>$I94="Pas bon"</formula>
    </cfRule>
  </conditionalFormatting>
  <conditionalFormatting sqref="F96:Q96 B96:D96">
    <cfRule type="expression" priority="46" aboveAverage="0" equalAverage="0" bottom="0" percent="0" rank="0" text="" dxfId="0">
      <formula>#ref!="Pas bon"</formula>
    </cfRule>
    <cfRule type="expression" priority="47" aboveAverage="0" equalAverage="0" bottom="0" percent="0" rank="0" text="" dxfId="0">
      <formula>$I95="Pas bon"</formula>
    </cfRule>
  </conditionalFormatting>
  <conditionalFormatting sqref="A96">
    <cfRule type="expression" priority="48" aboveAverage="0" equalAverage="0" bottom="0" percent="0" rank="0" text="" dxfId="1">
      <formula>#ref!="Pas bon"</formula>
    </cfRule>
    <cfRule type="expression" priority="49" aboveAverage="0" equalAverage="0" bottom="0" percent="0" rank="0" text="" dxfId="2">
      <formula>$I95="Pas bon"</formula>
    </cfRule>
  </conditionalFormatting>
  <conditionalFormatting sqref="F97:Q97 B97:D97">
    <cfRule type="expression" priority="50" aboveAverage="0" equalAverage="0" bottom="0" percent="0" rank="0" text="" dxfId="0">
      <formula>#ref!="Pas bon"</formula>
    </cfRule>
    <cfRule type="expression" priority="51" aboveAverage="0" equalAverage="0" bottom="0" percent="0" rank="0" text="" dxfId="0">
      <formula>$I96="Pas bon"</formula>
    </cfRule>
  </conditionalFormatting>
  <conditionalFormatting sqref="A97">
    <cfRule type="expression" priority="52" aboveAverage="0" equalAverage="0" bottom="0" percent="0" rank="0" text="" dxfId="1">
      <formula>#ref!="Pas bon"</formula>
    </cfRule>
    <cfRule type="expression" priority="53" aboveAverage="0" equalAverage="0" bottom="0" percent="0" rank="0" text="" dxfId="2">
      <formula>$I96="Pas bon"</formula>
    </cfRule>
  </conditionalFormatting>
  <conditionalFormatting sqref="F98:Q98 B98:D98">
    <cfRule type="expression" priority="54" aboveAverage="0" equalAverage="0" bottom="0" percent="0" rank="0" text="" dxfId="0">
      <formula>#ref!="Pas bon"</formula>
    </cfRule>
    <cfRule type="expression" priority="55" aboveAverage="0" equalAverage="0" bottom="0" percent="0" rank="0" text="" dxfId="0">
      <formula>$I97="Pas bon"</formula>
    </cfRule>
  </conditionalFormatting>
  <conditionalFormatting sqref="A98">
    <cfRule type="expression" priority="56" aboveAverage="0" equalAverage="0" bottom="0" percent="0" rank="0" text="" dxfId="1">
      <formula>#ref!="Pas bon"</formula>
    </cfRule>
    <cfRule type="expression" priority="57" aboveAverage="0" equalAverage="0" bottom="0" percent="0" rank="0" text="" dxfId="2">
      <formula>$I97="Pas bon"</formula>
    </cfRule>
  </conditionalFormatting>
  <conditionalFormatting sqref="F99:Q99 B99:D99">
    <cfRule type="expression" priority="58" aboveAverage="0" equalAverage="0" bottom="0" percent="0" rank="0" text="" dxfId="0">
      <formula>#ref!="Pas bon"</formula>
    </cfRule>
    <cfRule type="expression" priority="59" aboveAverage="0" equalAverage="0" bottom="0" percent="0" rank="0" text="" dxfId="0">
      <formula>$I98="Pas bon"</formula>
    </cfRule>
  </conditionalFormatting>
  <conditionalFormatting sqref="A99">
    <cfRule type="expression" priority="60" aboveAverage="0" equalAverage="0" bottom="0" percent="0" rank="0" text="" dxfId="1">
      <formula>#ref!="Pas bon"</formula>
    </cfRule>
    <cfRule type="expression" priority="61" aboveAverage="0" equalAverage="0" bottom="0" percent="0" rank="0" text="" dxfId="2">
      <formula>$I98="Pas bon"</formula>
    </cfRule>
  </conditionalFormatting>
  <conditionalFormatting sqref="F100:Q100 B100:D100">
    <cfRule type="expression" priority="62" aboveAverage="0" equalAverage="0" bottom="0" percent="0" rank="0" text="" dxfId="0">
      <formula>#ref!="Pas bon"</formula>
    </cfRule>
    <cfRule type="expression" priority="63" aboveAverage="0" equalAverage="0" bottom="0" percent="0" rank="0" text="" dxfId="0">
      <formula>$I99="Pas bon"</formula>
    </cfRule>
  </conditionalFormatting>
  <conditionalFormatting sqref="A100">
    <cfRule type="expression" priority="64" aboveAverage="0" equalAverage="0" bottom="0" percent="0" rank="0" text="" dxfId="1">
      <formula>#ref!="Pas bon"</formula>
    </cfRule>
    <cfRule type="expression" priority="65" aboveAverage="0" equalAverage="0" bottom="0" percent="0" rank="0" text="" dxfId="2">
      <formula>$I99="Pas bon"</formula>
    </cfRule>
  </conditionalFormatting>
  <conditionalFormatting sqref="B101:Q101">
    <cfRule type="expression" priority="66" aboveAverage="0" equalAverage="0" bottom="0" percent="0" rank="0" text="" dxfId="0">
      <formula>#ref!="Pas bon"</formula>
    </cfRule>
    <cfRule type="expression" priority="67" aboveAverage="0" equalAverage="0" bottom="0" percent="0" rank="0" text="" dxfId="0">
      <formula>$I100="Pas bon"</formula>
    </cfRule>
  </conditionalFormatting>
  <conditionalFormatting sqref="A101">
    <cfRule type="expression" priority="68" aboveAverage="0" equalAverage="0" bottom="0" percent="0" rank="0" text="" dxfId="1">
      <formula>#ref!="Pas bon"</formula>
    </cfRule>
    <cfRule type="expression" priority="69" aboveAverage="0" equalAverage="0" bottom="0" percent="0" rank="0" text="" dxfId="2">
      <formula>$I100="Pas bon"</formula>
    </cfRule>
  </conditionalFormatting>
  <conditionalFormatting sqref="B102:Q102">
    <cfRule type="expression" priority="70" aboveAverage="0" equalAverage="0" bottom="0" percent="0" rank="0" text="" dxfId="0">
      <formula>#ref!="Pas bon"</formula>
    </cfRule>
    <cfRule type="expression" priority="71" aboveAverage="0" equalAverage="0" bottom="0" percent="0" rank="0" text="" dxfId="0">
      <formula>$I101="Pas bon"</formula>
    </cfRule>
  </conditionalFormatting>
  <conditionalFormatting sqref="A102">
    <cfRule type="expression" priority="72" aboveAverage="0" equalAverage="0" bottom="0" percent="0" rank="0" text="" dxfId="1">
      <formula>#ref!="Pas bon"</formula>
    </cfRule>
    <cfRule type="expression" priority="73" aboveAverage="0" equalAverage="0" bottom="0" percent="0" rank="0" text="" dxfId="2">
      <formula>$I101="Pas bon"</formula>
    </cfRule>
  </conditionalFormatting>
  <conditionalFormatting sqref="B109:Q132 B103:D108 F103:Q108">
    <cfRule type="expression" priority="74" aboveAverage="0" equalAverage="0" bottom="0" percent="0" rank="0" text="" dxfId="0">
      <formula>#ref!="Pas bon"</formula>
    </cfRule>
    <cfRule type="expression" priority="75" aboveAverage="0" equalAverage="0" bottom="0" percent="0" rank="0" text="" dxfId="0">
      <formula>$I72="Pas bon"</formula>
    </cfRule>
  </conditionalFormatting>
  <conditionalFormatting sqref="A103:A132">
    <cfRule type="expression" priority="76" aboveAverage="0" equalAverage="0" bottom="0" percent="0" rank="0" text="" dxfId="1">
      <formula>#ref!="Pas bon"</formula>
    </cfRule>
    <cfRule type="expression" priority="77" aboveAverage="0" equalAverage="0" bottom="0" percent="0" rank="0" text="" dxfId="2">
      <formula>$I102="Pas bon"</formula>
    </cfRule>
  </conditionalFormatting>
  <conditionalFormatting sqref="B133:Q133">
    <cfRule type="expression" priority="78" aboveAverage="0" equalAverage="0" bottom="0" percent="0" rank="0" text="" dxfId="0">
      <formula>#ref!="Pas bon"</formula>
    </cfRule>
    <cfRule type="expression" priority="79" aboveAverage="0" equalAverage="0" bottom="0" percent="0" rank="0" text="" dxfId="0">
      <formula>$I132="Pas bon"</formula>
    </cfRule>
  </conditionalFormatting>
  <conditionalFormatting sqref="A133">
    <cfRule type="expression" priority="80" aboveAverage="0" equalAverage="0" bottom="0" percent="0" rank="0" text="" dxfId="1">
      <formula>#ref!="Pas bon"</formula>
    </cfRule>
    <cfRule type="expression" priority="81" aboveAverage="0" equalAverage="0" bottom="0" percent="0" rank="0" text="" dxfId="2">
      <formula>$I132="Pas bon"</formula>
    </cfRule>
  </conditionalFormatting>
  <conditionalFormatting sqref="B134:Q134">
    <cfRule type="expression" priority="82" aboveAverage="0" equalAverage="0" bottom="0" percent="0" rank="0" text="" dxfId="0">
      <formula>#ref!="Pas bon"</formula>
    </cfRule>
    <cfRule type="expression" priority="83" aboveAverage="0" equalAverage="0" bottom="0" percent="0" rank="0" text="" dxfId="0">
      <formula>$I133="Pas bon"</formula>
    </cfRule>
  </conditionalFormatting>
  <conditionalFormatting sqref="A134">
    <cfRule type="expression" priority="84" aboveAverage="0" equalAverage="0" bottom="0" percent="0" rank="0" text="" dxfId="1">
      <formula>#ref!="Pas bon"</formula>
    </cfRule>
    <cfRule type="expression" priority="85" aboveAverage="0" equalAverage="0" bottom="0" percent="0" rank="0" text="" dxfId="2">
      <formula>$I133="Pas bon"</formula>
    </cfRule>
  </conditionalFormatting>
  <conditionalFormatting sqref="B135:Q135">
    <cfRule type="expression" priority="86" aboveAverage="0" equalAverage="0" bottom="0" percent="0" rank="0" text="" dxfId="0">
      <formula>#ref!="Pas bon"</formula>
    </cfRule>
    <cfRule type="expression" priority="87" aboveAverage="0" equalAverage="0" bottom="0" percent="0" rank="0" text="" dxfId="0">
      <formula>$I134="Pas bon"</formula>
    </cfRule>
  </conditionalFormatting>
  <conditionalFormatting sqref="A135">
    <cfRule type="expression" priority="88" aboveAverage="0" equalAverage="0" bottom="0" percent="0" rank="0" text="" dxfId="1">
      <formula>#ref!="Pas bon"</formula>
    </cfRule>
    <cfRule type="expression" priority="89" aboveAverage="0" equalAverage="0" bottom="0" percent="0" rank="0" text="" dxfId="2">
      <formula>$I134="Pas bon"</formula>
    </cfRule>
  </conditionalFormatting>
  <conditionalFormatting sqref="B136:Q136">
    <cfRule type="expression" priority="90" aboveAverage="0" equalAverage="0" bottom="0" percent="0" rank="0" text="" dxfId="0">
      <formula>#ref!="Pas bon"</formula>
    </cfRule>
    <cfRule type="expression" priority="91" aboveAverage="0" equalAverage="0" bottom="0" percent="0" rank="0" text="" dxfId="0">
      <formula>$I135="Pas bon"</formula>
    </cfRule>
  </conditionalFormatting>
  <conditionalFormatting sqref="A136">
    <cfRule type="expression" priority="92" aboveAverage="0" equalAverage="0" bottom="0" percent="0" rank="0" text="" dxfId="1">
      <formula>#ref!="Pas bon"</formula>
    </cfRule>
    <cfRule type="expression" priority="93" aboveAverage="0" equalAverage="0" bottom="0" percent="0" rank="0" text="" dxfId="2">
      <formula>$I135="Pas bon"</formula>
    </cfRule>
  </conditionalFormatting>
  <conditionalFormatting sqref="B137:Q137">
    <cfRule type="expression" priority="94" aboveAverage="0" equalAverage="0" bottom="0" percent="0" rank="0" text="" dxfId="0">
      <formula>#ref!="Pas bon"</formula>
    </cfRule>
    <cfRule type="expression" priority="95" aboveAverage="0" equalAverage="0" bottom="0" percent="0" rank="0" text="" dxfId="0">
      <formula>$I136="Pas bon"</formula>
    </cfRule>
  </conditionalFormatting>
  <conditionalFormatting sqref="A137">
    <cfRule type="expression" priority="96" aboveAverage="0" equalAverage="0" bottom="0" percent="0" rank="0" text="" dxfId="1">
      <formula>#ref!="Pas bon"</formula>
    </cfRule>
    <cfRule type="expression" priority="97" aboveAverage="0" equalAverage="0" bottom="0" percent="0" rank="0" text="" dxfId="2">
      <formula>$I136="Pas bon"</formula>
    </cfRule>
  </conditionalFormatting>
  <conditionalFormatting sqref="B138:Q138">
    <cfRule type="expression" priority="98" aboveAverage="0" equalAverage="0" bottom="0" percent="0" rank="0" text="" dxfId="0">
      <formula>#ref!="Pas bon"</formula>
    </cfRule>
    <cfRule type="expression" priority="99" aboveAverage="0" equalAverage="0" bottom="0" percent="0" rank="0" text="" dxfId="0">
      <formula>$I137="Pas bon"</formula>
    </cfRule>
  </conditionalFormatting>
  <conditionalFormatting sqref="A138">
    <cfRule type="expression" priority="100" aboveAverage="0" equalAverage="0" bottom="0" percent="0" rank="0" text="" dxfId="1">
      <formula>#ref!="Pas bon"</formula>
    </cfRule>
    <cfRule type="expression" priority="101" aboveAverage="0" equalAverage="0" bottom="0" percent="0" rank="0" text="" dxfId="2">
      <formula>$I137="Pas bon"</formula>
    </cfRule>
  </conditionalFormatting>
  <conditionalFormatting sqref="B139:Q139">
    <cfRule type="expression" priority="102" aboveAverage="0" equalAverage="0" bottom="0" percent="0" rank="0" text="" dxfId="0">
      <formula>#ref!="Pas bon"</formula>
    </cfRule>
    <cfRule type="expression" priority="103" aboveAverage="0" equalAverage="0" bottom="0" percent="0" rank="0" text="" dxfId="0">
      <formula>$I138="Pas bon"</formula>
    </cfRule>
  </conditionalFormatting>
  <conditionalFormatting sqref="A139">
    <cfRule type="expression" priority="104" aboveAverage="0" equalAverage="0" bottom="0" percent="0" rank="0" text="" dxfId="1">
      <formula>#ref!="Pas bon"</formula>
    </cfRule>
    <cfRule type="expression" priority="105" aboveAverage="0" equalAverage="0" bottom="0" percent="0" rank="0" text="" dxfId="2">
      <formula>$I138="Pas bon"</formula>
    </cfRule>
  </conditionalFormatting>
  <conditionalFormatting sqref="I176">
    <cfRule type="expression" priority="106" aboveAverage="0" equalAverage="0" bottom="0" percent="0" rank="0" text="" dxfId="0">
      <formula>#ref!="Pas bon"</formula>
    </cfRule>
    <cfRule type="expression" priority="107" aboveAverage="0" equalAverage="0" bottom="0" percent="0" rank="0" text="" dxfId="0">
      <formula>#ref!="Pas bon"</formula>
    </cfRule>
  </conditionalFormatting>
  <conditionalFormatting sqref="F140:F263 J140:Q263 G164:H164 G176:H176 G153:H153 C164 C152:C153 C154:D163 C183 C184:D191 C181 C182:D182 C221 C222:D229 C214:C215 C216:D220 C192 C193:D213 C234 C235:D263 C230:C231 C232:D233 C140:E144 G177:I263 G140:I152 C165:D180 G154:I163 G165:I175 B140:B263 C145:D151">
    <cfRule type="expression" priority="108" aboveAverage="0" equalAverage="0" bottom="0" percent="0" rank="0" text="" dxfId="0">
      <formula>#ref!="Pas bon"</formula>
    </cfRule>
    <cfRule type="expression" priority="109" aboveAverage="0" equalAverage="0" bottom="0" percent="0" rank="0" text="" dxfId="0">
      <formula>$I139="Pas bon"</formula>
    </cfRule>
  </conditionalFormatting>
  <conditionalFormatting sqref="A140:A263">
    <cfRule type="expression" priority="110" aboveAverage="0" equalAverage="0" bottom="0" percent="0" rank="0" text="" dxfId="1">
      <formula>#ref!="Pas bon"</formula>
    </cfRule>
    <cfRule type="expression" priority="111" aboveAverage="0" equalAverage="0" bottom="0" percent="0" rank="0" text="" dxfId="2">
      <formula>$I139="Pas bon"</formula>
    </cfRule>
  </conditionalFormatting>
  <conditionalFormatting sqref="D230:D231 D234 D192 D214:D215 D221 D181 D183 D152:D153 D164">
    <cfRule type="expression" priority="112" aboveAverage="0" equalAverage="0" bottom="0" percent="0" rank="0" text="" dxfId="0">
      <formula>#ref!="Pas bon"</formula>
    </cfRule>
    <cfRule type="expression" priority="113" aboveAverage="0" equalAverage="0" bottom="0" percent="0" rank="0" text="" dxfId="0">
      <formula>#ref!="Pas bon"</formula>
    </cfRule>
  </conditionalFormatting>
  <conditionalFormatting sqref="I164">
    <cfRule type="expression" priority="114" aboveAverage="0" equalAverage="0" bottom="0" percent="0" rank="0" text="" dxfId="0">
      <formula>#ref!="Pas bon"</formula>
    </cfRule>
    <cfRule type="expression" priority="115" aboveAverage="0" equalAverage="0" bottom="0" percent="0" rank="0" text="" dxfId="0">
      <formula>#ref!="Pas bon"</formula>
    </cfRule>
  </conditionalFormatting>
  <conditionalFormatting sqref="E2">
    <cfRule type="expression" priority="116" aboveAverage="0" equalAverage="0" bottom="0" percent="0" rank="0" text="" dxfId="0">
      <formula>#ref!="Pas bon"</formula>
    </cfRule>
    <cfRule type="expression" priority="117" aboveAverage="0" equalAverage="0" bottom="0" percent="0" rank="0" text="" dxfId="0">
      <formula>$I1="Pas bon"</formula>
    </cfRule>
  </conditionalFormatting>
  <conditionalFormatting sqref="E3">
    <cfRule type="expression" priority="118" aboveAverage="0" equalAverage="0" bottom="0" percent="0" rank="0" text="" dxfId="0">
      <formula>#ref!="Pas bon"</formula>
    </cfRule>
    <cfRule type="expression" priority="119" aboveAverage="0" equalAverage="0" bottom="0" percent="0" rank="0" text="" dxfId="0">
      <formula>$I2="Pas bon"</formula>
    </cfRule>
  </conditionalFormatting>
  <conditionalFormatting sqref="E4">
    <cfRule type="expression" priority="120" aboveAverage="0" equalAverage="0" bottom="0" percent="0" rank="0" text="" dxfId="0">
      <formula>#ref!="Pas bon"</formula>
    </cfRule>
    <cfRule type="expression" priority="121" aboveAverage="0" equalAverage="0" bottom="0" percent="0" rank="0" text="" dxfId="0">
      <formula>$I3="Pas bon"</formula>
    </cfRule>
  </conditionalFormatting>
  <conditionalFormatting sqref="E5">
    <cfRule type="expression" priority="122" aboveAverage="0" equalAverage="0" bottom="0" percent="0" rank="0" text="" dxfId="0">
      <formula>#ref!="Pas bon"</formula>
    </cfRule>
    <cfRule type="expression" priority="123" aboveAverage="0" equalAverage="0" bottom="0" percent="0" rank="0" text="" dxfId="0">
      <formula>$I4="Pas bon"</formula>
    </cfRule>
  </conditionalFormatting>
  <conditionalFormatting sqref="E6">
    <cfRule type="expression" priority="124" aboveAverage="0" equalAverage="0" bottom="0" percent="0" rank="0" text="" dxfId="0">
      <formula>#ref!="Pas bon"</formula>
    </cfRule>
    <cfRule type="expression" priority="125" aboveAverage="0" equalAverage="0" bottom="0" percent="0" rank="0" text="" dxfId="0">
      <formula>$I5="Pas bon"</formula>
    </cfRule>
  </conditionalFormatting>
  <conditionalFormatting sqref="E7">
    <cfRule type="expression" priority="126" aboveAverage="0" equalAverage="0" bottom="0" percent="0" rank="0" text="" dxfId="0">
      <formula>#ref!="Pas bon"</formula>
    </cfRule>
    <cfRule type="expression" priority="127" aboveAverage="0" equalAverage="0" bottom="0" percent="0" rank="0" text="" dxfId="0">
      <formula>$I6="Pas bon"</formula>
    </cfRule>
  </conditionalFormatting>
  <conditionalFormatting sqref="E8">
    <cfRule type="expression" priority="128" aboveAverage="0" equalAverage="0" bottom="0" percent="0" rank="0" text="" dxfId="0">
      <formula>#ref!="Pas bon"</formula>
    </cfRule>
    <cfRule type="expression" priority="129" aboveAverage="0" equalAverage="0" bottom="0" percent="0" rank="0" text="" dxfId="0">
      <formula>$I7="Pas bon"</formula>
    </cfRule>
  </conditionalFormatting>
  <conditionalFormatting sqref="E9">
    <cfRule type="expression" priority="130" aboveAverage="0" equalAverage="0" bottom="0" percent="0" rank="0" text="" dxfId="0">
      <formula>#ref!="Pas bon"</formula>
    </cfRule>
    <cfRule type="expression" priority="131" aboveAverage="0" equalAverage="0" bottom="0" percent="0" rank="0" text="" dxfId="0">
      <formula>$I8="Pas bon"</formula>
    </cfRule>
  </conditionalFormatting>
  <conditionalFormatting sqref="E10">
    <cfRule type="expression" priority="132" aboveAverage="0" equalAverage="0" bottom="0" percent="0" rank="0" text="" dxfId="0">
      <formula>#ref!="Pas bon"</formula>
    </cfRule>
    <cfRule type="expression" priority="133" aboveAverage="0" equalAverage="0" bottom="0" percent="0" rank="0" text="" dxfId="0">
      <formula>$I9="Pas bon"</formula>
    </cfRule>
  </conditionalFormatting>
  <conditionalFormatting sqref="E11">
    <cfRule type="expression" priority="134" aboveAverage="0" equalAverage="0" bottom="0" percent="0" rank="0" text="" dxfId="0">
      <formula>#ref!="Pas bon"</formula>
    </cfRule>
    <cfRule type="expression" priority="135" aboveAverage="0" equalAverage="0" bottom="0" percent="0" rank="0" text="" dxfId="0">
      <formula>$I10="Pas bon"</formula>
    </cfRule>
  </conditionalFormatting>
  <conditionalFormatting sqref="E12">
    <cfRule type="expression" priority="136" aboveAverage="0" equalAverage="0" bottom="0" percent="0" rank="0" text="" dxfId="0">
      <formula>#ref!="Pas bon"</formula>
    </cfRule>
    <cfRule type="expression" priority="137" aboveAverage="0" equalAverage="0" bottom="0" percent="0" rank="0" text="" dxfId="0">
      <formula>$I11="Pas bon"</formula>
    </cfRule>
  </conditionalFormatting>
  <conditionalFormatting sqref="E13">
    <cfRule type="expression" priority="138" aboveAverage="0" equalAverage="0" bottom="0" percent="0" rank="0" text="" dxfId="0">
      <formula>#ref!="Pas bon"</formula>
    </cfRule>
    <cfRule type="expression" priority="139" aboveAverage="0" equalAverage="0" bottom="0" percent="0" rank="0" text="" dxfId="0">
      <formula>$I12="Pas bon"</formula>
    </cfRule>
  </conditionalFormatting>
  <conditionalFormatting sqref="E14">
    <cfRule type="expression" priority="140" aboveAverage="0" equalAverage="0" bottom="0" percent="0" rank="0" text="" dxfId="0">
      <formula>#ref!="Pas bon"</formula>
    </cfRule>
    <cfRule type="expression" priority="141" aboveAverage="0" equalAverage="0" bottom="0" percent="0" rank="0" text="" dxfId="0">
      <formula>$I13="Pas bon"</formula>
    </cfRule>
  </conditionalFormatting>
  <conditionalFormatting sqref="E15">
    <cfRule type="expression" priority="142" aboveAverage="0" equalAverage="0" bottom="0" percent="0" rank="0" text="" dxfId="0">
      <formula>#ref!="Pas bon"</formula>
    </cfRule>
    <cfRule type="expression" priority="143" aboveAverage="0" equalAverage="0" bottom="0" percent="0" rank="0" text="" dxfId="0">
      <formula>$I14="Pas bon"</formula>
    </cfRule>
  </conditionalFormatting>
  <conditionalFormatting sqref="E16">
    <cfRule type="expression" priority="144" aboveAverage="0" equalAverage="0" bottom="0" percent="0" rank="0" text="" dxfId="0">
      <formula>#ref!="Pas bon"</formula>
    </cfRule>
    <cfRule type="expression" priority="145" aboveAverage="0" equalAverage="0" bottom="0" percent="0" rank="0" text="" dxfId="0">
      <formula>$I15="Pas bon"</formula>
    </cfRule>
  </conditionalFormatting>
  <conditionalFormatting sqref="E17">
    <cfRule type="expression" priority="146" aboveAverage="0" equalAverage="0" bottom="0" percent="0" rank="0" text="" dxfId="0">
      <formula>#ref!="Pas bon"</formula>
    </cfRule>
    <cfRule type="expression" priority="147" aboveAverage="0" equalAverage="0" bottom="0" percent="0" rank="0" text="" dxfId="0">
      <formula>$I16="Pas bon"</formula>
    </cfRule>
  </conditionalFormatting>
  <conditionalFormatting sqref="E18">
    <cfRule type="expression" priority="148" aboveAverage="0" equalAverage="0" bottom="0" percent="0" rank="0" text="" dxfId="0">
      <formula>#ref!="Pas bon"</formula>
    </cfRule>
    <cfRule type="expression" priority="149" aboveAverage="0" equalAverage="0" bottom="0" percent="0" rank="0" text="" dxfId="0">
      <formula>$I17="Pas bon"</formula>
    </cfRule>
  </conditionalFormatting>
  <conditionalFormatting sqref="E19">
    <cfRule type="expression" priority="150" aboveAverage="0" equalAverage="0" bottom="0" percent="0" rank="0" text="" dxfId="0">
      <formula>#ref!="Pas bon"</formula>
    </cfRule>
    <cfRule type="expression" priority="151" aboveAverage="0" equalAverage="0" bottom="0" percent="0" rank="0" text="" dxfId="0">
      <formula>$I18="Pas bon"</formula>
    </cfRule>
  </conditionalFormatting>
  <conditionalFormatting sqref="E20">
    <cfRule type="expression" priority="152" aboveAverage="0" equalAverage="0" bottom="0" percent="0" rank="0" text="" dxfId="0">
      <formula>#ref!="Pas bon"</formula>
    </cfRule>
    <cfRule type="expression" priority="153" aboveAverage="0" equalAverage="0" bottom="0" percent="0" rank="0" text="" dxfId="0">
      <formula>$I19="Pas bon"</formula>
    </cfRule>
  </conditionalFormatting>
  <conditionalFormatting sqref="E21">
    <cfRule type="expression" priority="154" aboveAverage="0" equalAverage="0" bottom="0" percent="0" rank="0" text="" dxfId="0">
      <formula>#ref!="Pas bon"</formula>
    </cfRule>
    <cfRule type="expression" priority="155" aboveAverage="0" equalAverage="0" bottom="0" percent="0" rank="0" text="" dxfId="0">
      <formula>$I20="Pas bon"</formula>
    </cfRule>
  </conditionalFormatting>
  <conditionalFormatting sqref="E22">
    <cfRule type="expression" priority="156" aboveAverage="0" equalAverage="0" bottom="0" percent="0" rank="0" text="" dxfId="0">
      <formula>#ref!="Pas bon"</formula>
    </cfRule>
    <cfRule type="expression" priority="157" aboveAverage="0" equalAverage="0" bottom="0" percent="0" rank="0" text="" dxfId="0">
      <formula>$I21="Pas bon"</formula>
    </cfRule>
  </conditionalFormatting>
  <conditionalFormatting sqref="E23">
    <cfRule type="expression" priority="158" aboveAverage="0" equalAverage="0" bottom="0" percent="0" rank="0" text="" dxfId="0">
      <formula>#ref!="Pas bon"</formula>
    </cfRule>
    <cfRule type="expression" priority="159" aboveAverage="0" equalAverage="0" bottom="0" percent="0" rank="0" text="" dxfId="0">
      <formula>$I22="Pas bon"</formula>
    </cfRule>
  </conditionalFormatting>
  <conditionalFormatting sqref="E24">
    <cfRule type="expression" priority="160" aboveAverage="0" equalAverage="0" bottom="0" percent="0" rank="0" text="" dxfId="0">
      <formula>#ref!="Pas bon"</formula>
    </cfRule>
    <cfRule type="expression" priority="161" aboveAverage="0" equalAverage="0" bottom="0" percent="0" rank="0" text="" dxfId="0">
      <formula>$I23="Pas bon"</formula>
    </cfRule>
  </conditionalFormatting>
  <conditionalFormatting sqref="E25">
    <cfRule type="expression" priority="162" aboveAverage="0" equalAverage="0" bottom="0" percent="0" rank="0" text="" dxfId="0">
      <formula>#ref!="Pas bon"</formula>
    </cfRule>
    <cfRule type="expression" priority="163" aboveAverage="0" equalAverage="0" bottom="0" percent="0" rank="0" text="" dxfId="0">
      <formula>$I24="Pas bon"</formula>
    </cfRule>
  </conditionalFormatting>
  <conditionalFormatting sqref="E26">
    <cfRule type="expression" priority="164" aboveAverage="0" equalAverage="0" bottom="0" percent="0" rank="0" text="" dxfId="0">
      <formula>#ref!="Pas bon"</formula>
    </cfRule>
    <cfRule type="expression" priority="165" aboveAverage="0" equalAverage="0" bottom="0" percent="0" rank="0" text="" dxfId="0">
      <formula>$I25="Pas bon"</formula>
    </cfRule>
  </conditionalFormatting>
  <conditionalFormatting sqref="E27">
    <cfRule type="expression" priority="166" aboveAverage="0" equalAverage="0" bottom="0" percent="0" rank="0" text="" dxfId="0">
      <formula>#ref!="Pas bon"</formula>
    </cfRule>
    <cfRule type="expression" priority="167" aboveAverage="0" equalAverage="0" bottom="0" percent="0" rank="0" text="" dxfId="0">
      <formula>$I26="Pas bon"</formula>
    </cfRule>
  </conditionalFormatting>
  <conditionalFormatting sqref="E28">
    <cfRule type="expression" priority="168" aboveAverage="0" equalAverage="0" bottom="0" percent="0" rank="0" text="" dxfId="0">
      <formula>#ref!="Pas bon"</formula>
    </cfRule>
    <cfRule type="expression" priority="169" aboveAverage="0" equalAverage="0" bottom="0" percent="0" rank="0" text="" dxfId="0">
      <formula>$I27="Pas bon"</formula>
    </cfRule>
  </conditionalFormatting>
  <conditionalFormatting sqref="E29">
    <cfRule type="expression" priority="170" aboveAverage="0" equalAverage="0" bottom="0" percent="0" rank="0" text="" dxfId="0">
      <formula>#ref!="Pas bon"</formula>
    </cfRule>
    <cfRule type="expression" priority="171" aboveAverage="0" equalAverage="0" bottom="0" percent="0" rank="0" text="" dxfId="0">
      <formula>$I28="Pas bon"</formula>
    </cfRule>
  </conditionalFormatting>
  <conditionalFormatting sqref="E30">
    <cfRule type="expression" priority="172" aboveAverage="0" equalAverage="0" bottom="0" percent="0" rank="0" text="" dxfId="0">
      <formula>#ref!="Pas bon"</formula>
    </cfRule>
    <cfRule type="expression" priority="173" aboveAverage="0" equalAverage="0" bottom="0" percent="0" rank="0" text="" dxfId="0">
      <formula>$I29="Pas bon"</formula>
    </cfRule>
  </conditionalFormatting>
  <conditionalFormatting sqref="E31">
    <cfRule type="expression" priority="174" aboveAverage="0" equalAverage="0" bottom="0" percent="0" rank="0" text="" dxfId="0">
      <formula>#ref!="Pas bon"</formula>
    </cfRule>
    <cfRule type="expression" priority="175" aboveAverage="0" equalAverage="0" bottom="0" percent="0" rank="0" text="" dxfId="0">
      <formula>$I30="Pas bon"</formula>
    </cfRule>
  </conditionalFormatting>
  <conditionalFormatting sqref="E32">
    <cfRule type="expression" priority="176" aboveAverage="0" equalAverage="0" bottom="0" percent="0" rank="0" text="" dxfId="0">
      <formula>#ref!="Pas bon"</formula>
    </cfRule>
    <cfRule type="expression" priority="177" aboveAverage="0" equalAverage="0" bottom="0" percent="0" rank="0" text="" dxfId="0">
      <formula>$I31="Pas bon"</formula>
    </cfRule>
  </conditionalFormatting>
  <conditionalFormatting sqref="E33">
    <cfRule type="expression" priority="178" aboveAverage="0" equalAverage="0" bottom="0" percent="0" rank="0" text="" dxfId="0">
      <formula>#ref!="Pas bon"</formula>
    </cfRule>
    <cfRule type="expression" priority="179" aboveAverage="0" equalAverage="0" bottom="0" percent="0" rank="0" text="" dxfId="0">
      <formula>$I32="Pas bon"</formula>
    </cfRule>
  </conditionalFormatting>
  <conditionalFormatting sqref="E34">
    <cfRule type="expression" priority="180" aboveAverage="0" equalAverage="0" bottom="0" percent="0" rank="0" text="" dxfId="0">
      <formula>#ref!="Pas bon"</formula>
    </cfRule>
    <cfRule type="expression" priority="181" aboveAverage="0" equalAverage="0" bottom="0" percent="0" rank="0" text="" dxfId="0">
      <formula>$I33="Pas bon"</formula>
    </cfRule>
  </conditionalFormatting>
  <conditionalFormatting sqref="E35">
    <cfRule type="expression" priority="182" aboveAverage="0" equalAverage="0" bottom="0" percent="0" rank="0" text="" dxfId="0">
      <formula>#ref!="Pas bon"</formula>
    </cfRule>
    <cfRule type="expression" priority="183" aboveAverage="0" equalAverage="0" bottom="0" percent="0" rank="0" text="" dxfId="0">
      <formula>$I34="Pas bon"</formula>
    </cfRule>
  </conditionalFormatting>
  <conditionalFormatting sqref="E36">
    <cfRule type="expression" priority="184" aboveAverage="0" equalAverage="0" bottom="0" percent="0" rank="0" text="" dxfId="0">
      <formula>#ref!="Pas bon"</formula>
    </cfRule>
    <cfRule type="expression" priority="185" aboveAverage="0" equalAverage="0" bottom="0" percent="0" rank="0" text="" dxfId="0">
      <formula>$I35="Pas bon"</formula>
    </cfRule>
  </conditionalFormatting>
  <conditionalFormatting sqref="E37">
    <cfRule type="expression" priority="186" aboveAverage="0" equalAverage="0" bottom="0" percent="0" rank="0" text="" dxfId="0">
      <formula>#ref!="Pas bon"</formula>
    </cfRule>
    <cfRule type="expression" priority="187" aboveAverage="0" equalAverage="0" bottom="0" percent="0" rank="0" text="" dxfId="0">
      <formula>$I36="Pas bon"</formula>
    </cfRule>
  </conditionalFormatting>
  <conditionalFormatting sqref="E38">
    <cfRule type="expression" priority="188" aboveAverage="0" equalAverage="0" bottom="0" percent="0" rank="0" text="" dxfId="0">
      <formula>#ref!="Pas bon"</formula>
    </cfRule>
    <cfRule type="expression" priority="189" aboveAverage="0" equalAverage="0" bottom="0" percent="0" rank="0" text="" dxfId="0">
      <formula>$I37="Pas bon"</formula>
    </cfRule>
  </conditionalFormatting>
  <conditionalFormatting sqref="E39">
    <cfRule type="expression" priority="190" aboveAverage="0" equalAverage="0" bottom="0" percent="0" rank="0" text="" dxfId="0">
      <formula>#ref!="Pas bon"</formula>
    </cfRule>
    <cfRule type="expression" priority="191" aboveAverage="0" equalAverage="0" bottom="0" percent="0" rank="0" text="" dxfId="0">
      <formula>$I38="Pas bon"</formula>
    </cfRule>
  </conditionalFormatting>
  <conditionalFormatting sqref="E40">
    <cfRule type="expression" priority="192" aboveAverage="0" equalAverage="0" bottom="0" percent="0" rank="0" text="" dxfId="0">
      <formula>#ref!="Pas bon"</formula>
    </cfRule>
    <cfRule type="expression" priority="193" aboveAverage="0" equalAverage="0" bottom="0" percent="0" rank="0" text="" dxfId="0">
      <formula>$I39="Pas bon"</formula>
    </cfRule>
  </conditionalFormatting>
  <conditionalFormatting sqref="E41">
    <cfRule type="expression" priority="194" aboveAverage="0" equalAverage="0" bottom="0" percent="0" rank="0" text="" dxfId="0">
      <formula>#ref!="Pas bon"</formula>
    </cfRule>
    <cfRule type="expression" priority="195" aboveAverage="0" equalAverage="0" bottom="0" percent="0" rank="0" text="" dxfId="0">
      <formula>$I40="Pas bon"</formula>
    </cfRule>
  </conditionalFormatting>
  <conditionalFormatting sqref="E42">
    <cfRule type="expression" priority="196" aboveAverage="0" equalAverage="0" bottom="0" percent="0" rank="0" text="" dxfId="0">
      <formula>#ref!="Pas bon"</formula>
    </cfRule>
    <cfRule type="expression" priority="197" aboveAverage="0" equalAverage="0" bottom="0" percent="0" rank="0" text="" dxfId="0">
      <formula>$I41="Pas bon"</formula>
    </cfRule>
  </conditionalFormatting>
  <conditionalFormatting sqref="E43">
    <cfRule type="expression" priority="198" aboveAverage="0" equalAverage="0" bottom="0" percent="0" rank="0" text="" dxfId="0">
      <formula>#ref!="Pas bon"</formula>
    </cfRule>
    <cfRule type="expression" priority="199" aboveAverage="0" equalAverage="0" bottom="0" percent="0" rank="0" text="" dxfId="0">
      <formula>$I42="Pas bon"</formula>
    </cfRule>
  </conditionalFormatting>
  <conditionalFormatting sqref="E44">
    <cfRule type="expression" priority="200" aboveAverage="0" equalAverage="0" bottom="0" percent="0" rank="0" text="" dxfId="0">
      <formula>#ref!="Pas bon"</formula>
    </cfRule>
    <cfRule type="expression" priority="201" aboveAverage="0" equalAverage="0" bottom="0" percent="0" rank="0" text="" dxfId="0">
      <formula>$I43="Pas bon"</formula>
    </cfRule>
  </conditionalFormatting>
  <conditionalFormatting sqref="E45">
    <cfRule type="expression" priority="202" aboveAverage="0" equalAverage="0" bottom="0" percent="0" rank="0" text="" dxfId="0">
      <formula>#ref!="Pas bon"</formula>
    </cfRule>
    <cfRule type="expression" priority="203" aboveAverage="0" equalAverage="0" bottom="0" percent="0" rank="0" text="" dxfId="0">
      <formula>$I44="Pas bon"</formula>
    </cfRule>
  </conditionalFormatting>
  <conditionalFormatting sqref="E46">
    <cfRule type="expression" priority="204" aboveAverage="0" equalAverage="0" bottom="0" percent="0" rank="0" text="" dxfId="0">
      <formula>#ref!="Pas bon"</formula>
    </cfRule>
    <cfRule type="expression" priority="205" aboveAverage="0" equalAverage="0" bottom="0" percent="0" rank="0" text="" dxfId="0">
      <formula>$I45="Pas bon"</formula>
    </cfRule>
  </conditionalFormatting>
  <conditionalFormatting sqref="E47">
    <cfRule type="expression" priority="206" aboveAverage="0" equalAverage="0" bottom="0" percent="0" rank="0" text="" dxfId="0">
      <formula>#ref!="Pas bon"</formula>
    </cfRule>
    <cfRule type="expression" priority="207" aboveAverage="0" equalAverage="0" bottom="0" percent="0" rank="0" text="" dxfId="0">
      <formula>$I46="Pas bon"</formula>
    </cfRule>
  </conditionalFormatting>
  <conditionalFormatting sqref="E48">
    <cfRule type="expression" priority="208" aboveAverage="0" equalAverage="0" bottom="0" percent="0" rank="0" text="" dxfId="0">
      <formula>#ref!="Pas bon"</formula>
    </cfRule>
    <cfRule type="expression" priority="209" aboveAverage="0" equalAverage="0" bottom="0" percent="0" rank="0" text="" dxfId="0">
      <formula>$I47="Pas bon"</formula>
    </cfRule>
  </conditionalFormatting>
  <conditionalFormatting sqref="E49">
    <cfRule type="expression" priority="210" aboveAverage="0" equalAverage="0" bottom="0" percent="0" rank="0" text="" dxfId="0">
      <formula>#ref!="Pas bon"</formula>
    </cfRule>
    <cfRule type="expression" priority="211" aboveAverage="0" equalAverage="0" bottom="0" percent="0" rank="0" text="" dxfId="0">
      <formula>$I48="Pas bon"</formula>
    </cfRule>
  </conditionalFormatting>
  <conditionalFormatting sqref="E50">
    <cfRule type="expression" priority="212" aboveAverage="0" equalAverage="0" bottom="0" percent="0" rank="0" text="" dxfId="0">
      <formula>#ref!="Pas bon"</formula>
    </cfRule>
    <cfRule type="expression" priority="213" aboveAverage="0" equalAverage="0" bottom="0" percent="0" rank="0" text="" dxfId="0">
      <formula>$I49="Pas bon"</formula>
    </cfRule>
  </conditionalFormatting>
  <conditionalFormatting sqref="E51">
    <cfRule type="expression" priority="214" aboveAverage="0" equalAverage="0" bottom="0" percent="0" rank="0" text="" dxfId="0">
      <formula>#ref!="Pas bon"</formula>
    </cfRule>
    <cfRule type="expression" priority="215" aboveAverage="0" equalAverage="0" bottom="0" percent="0" rank="0" text="" dxfId="0">
      <formula>$I50="Pas bon"</formula>
    </cfRule>
  </conditionalFormatting>
  <conditionalFormatting sqref="E52">
    <cfRule type="expression" priority="216" aboveAverage="0" equalAverage="0" bottom="0" percent="0" rank="0" text="" dxfId="0">
      <formula>#ref!="Pas bon"</formula>
    </cfRule>
    <cfRule type="expression" priority="217" aboveAverage="0" equalAverage="0" bottom="0" percent="0" rank="0" text="" dxfId="0">
      <formula>$I51="Pas bon"</formula>
    </cfRule>
  </conditionalFormatting>
  <conditionalFormatting sqref="E53">
    <cfRule type="expression" priority="218" aboveAverage="0" equalAverage="0" bottom="0" percent="0" rank="0" text="" dxfId="0">
      <formula>#ref!="Pas bon"</formula>
    </cfRule>
    <cfRule type="expression" priority="219" aboveAverage="0" equalAverage="0" bottom="0" percent="0" rank="0" text="" dxfId="0">
      <formula>$I52="Pas bon"</formula>
    </cfRule>
  </conditionalFormatting>
  <conditionalFormatting sqref="E54">
    <cfRule type="expression" priority="220" aboveAverage="0" equalAverage="0" bottom="0" percent="0" rank="0" text="" dxfId="0">
      <formula>#ref!="Pas bon"</formula>
    </cfRule>
    <cfRule type="expression" priority="221" aboveAverage="0" equalAverage="0" bottom="0" percent="0" rank="0" text="" dxfId="0">
      <formula>$I53="Pas bon"</formula>
    </cfRule>
  </conditionalFormatting>
  <conditionalFormatting sqref="E55">
    <cfRule type="expression" priority="222" aboveAverage="0" equalAverage="0" bottom="0" percent="0" rank="0" text="" dxfId="0">
      <formula>#ref!="Pas bon"</formula>
    </cfRule>
    <cfRule type="expression" priority="223" aboveAverage="0" equalAverage="0" bottom="0" percent="0" rank="0" text="" dxfId="0">
      <formula>$I54="Pas bon"</formula>
    </cfRule>
  </conditionalFormatting>
  <conditionalFormatting sqref="E56">
    <cfRule type="expression" priority="224" aboveAverage="0" equalAverage="0" bottom="0" percent="0" rank="0" text="" dxfId="0">
      <formula>#ref!="Pas bon"</formula>
    </cfRule>
    <cfRule type="expression" priority="225" aboveAverage="0" equalAverage="0" bottom="0" percent="0" rank="0" text="" dxfId="0">
      <formula>$I55="Pas bon"</formula>
    </cfRule>
  </conditionalFormatting>
  <conditionalFormatting sqref="E57">
    <cfRule type="expression" priority="226" aboveAverage="0" equalAverage="0" bottom="0" percent="0" rank="0" text="" dxfId="0">
      <formula>#ref!="Pas bon"</formula>
    </cfRule>
    <cfRule type="expression" priority="227" aboveAverage="0" equalAverage="0" bottom="0" percent="0" rank="0" text="" dxfId="0">
      <formula>$I56="Pas bon"</formula>
    </cfRule>
  </conditionalFormatting>
  <conditionalFormatting sqref="E58">
    <cfRule type="expression" priority="228" aboveAverage="0" equalAverage="0" bottom="0" percent="0" rank="0" text="" dxfId="0">
      <formula>#ref!="Pas bon"</formula>
    </cfRule>
    <cfRule type="expression" priority="229" aboveAverage="0" equalAverage="0" bottom="0" percent="0" rank="0" text="" dxfId="0">
      <formula>$I57="Pas bon"</formula>
    </cfRule>
  </conditionalFormatting>
  <conditionalFormatting sqref="E59">
    <cfRule type="expression" priority="230" aboveAverage="0" equalAverage="0" bottom="0" percent="0" rank="0" text="" dxfId="0">
      <formula>#ref!="Pas bon"</formula>
    </cfRule>
    <cfRule type="expression" priority="231" aboveAverage="0" equalAverage="0" bottom="0" percent="0" rank="0" text="" dxfId="0">
      <formula>$I58="Pas bon"</formula>
    </cfRule>
  </conditionalFormatting>
  <conditionalFormatting sqref="E60">
    <cfRule type="expression" priority="232" aboveAverage="0" equalAverage="0" bottom="0" percent="0" rank="0" text="" dxfId="0">
      <formula>#ref!="Pas bon"</formula>
    </cfRule>
    <cfRule type="expression" priority="233" aboveAverage="0" equalAverage="0" bottom="0" percent="0" rank="0" text="" dxfId="0">
      <formula>$I59="Pas bon"</formula>
    </cfRule>
  </conditionalFormatting>
  <conditionalFormatting sqref="E61">
    <cfRule type="expression" priority="234" aboveAverage="0" equalAverage="0" bottom="0" percent="0" rank="0" text="" dxfId="0">
      <formula>#ref!="Pas bon"</formula>
    </cfRule>
    <cfRule type="expression" priority="235" aboveAverage="0" equalAverage="0" bottom="0" percent="0" rank="0" text="" dxfId="0">
      <formula>$I60="Pas bon"</formula>
    </cfRule>
  </conditionalFormatting>
  <conditionalFormatting sqref="E62">
    <cfRule type="expression" priority="236" aboveAverage="0" equalAverage="0" bottom="0" percent="0" rank="0" text="" dxfId="0">
      <formula>#ref!="Pas bon"</formula>
    </cfRule>
    <cfRule type="expression" priority="237" aboveAverage="0" equalAverage="0" bottom="0" percent="0" rank="0" text="" dxfId="0">
      <formula>$I61="Pas bon"</formula>
    </cfRule>
  </conditionalFormatting>
  <conditionalFormatting sqref="E63">
    <cfRule type="expression" priority="238" aboveAverage="0" equalAverage="0" bottom="0" percent="0" rank="0" text="" dxfId="0">
      <formula>#ref!="Pas bon"</formula>
    </cfRule>
    <cfRule type="expression" priority="239" aboveAverage="0" equalAverage="0" bottom="0" percent="0" rank="0" text="" dxfId="0">
      <formula>$I62="Pas bon"</formula>
    </cfRule>
  </conditionalFormatting>
  <conditionalFormatting sqref="E64">
    <cfRule type="expression" priority="240" aboveAverage="0" equalAverage="0" bottom="0" percent="0" rank="0" text="" dxfId="0">
      <formula>#ref!="Pas bon"</formula>
    </cfRule>
    <cfRule type="expression" priority="241" aboveAverage="0" equalAverage="0" bottom="0" percent="0" rank="0" text="" dxfId="0">
      <formula>$I63="Pas bon"</formula>
    </cfRule>
  </conditionalFormatting>
  <conditionalFormatting sqref="E65">
    <cfRule type="expression" priority="242" aboveAverage="0" equalAverage="0" bottom="0" percent="0" rank="0" text="" dxfId="0">
      <formula>#ref!="Pas bon"</formula>
    </cfRule>
    <cfRule type="expression" priority="243" aboveAverage="0" equalAverage="0" bottom="0" percent="0" rank="0" text="" dxfId="0">
      <formula>$I64="Pas bon"</formula>
    </cfRule>
  </conditionalFormatting>
  <conditionalFormatting sqref="E66">
    <cfRule type="expression" priority="244" aboveAverage="0" equalAverage="0" bottom="0" percent="0" rank="0" text="" dxfId="0">
      <formula>#ref!="Pas bon"</formula>
    </cfRule>
    <cfRule type="expression" priority="245" aboveAverage="0" equalAverage="0" bottom="0" percent="0" rank="0" text="" dxfId="0">
      <formula>$I65="Pas bon"</formula>
    </cfRule>
  </conditionalFormatting>
  <conditionalFormatting sqref="E67">
    <cfRule type="expression" priority="246" aboveAverage="0" equalAverage="0" bottom="0" percent="0" rank="0" text="" dxfId="0">
      <formula>#ref!="Pas bon"</formula>
    </cfRule>
    <cfRule type="expression" priority="247" aboveAverage="0" equalAverage="0" bottom="0" percent="0" rank="0" text="" dxfId="0">
      <formula>$I66="Pas bon"</formula>
    </cfRule>
  </conditionalFormatting>
  <conditionalFormatting sqref="E68">
    <cfRule type="expression" priority="248" aboveAverage="0" equalAverage="0" bottom="0" percent="0" rank="0" text="" dxfId="0">
      <formula>#ref!="Pas bon"</formula>
    </cfRule>
    <cfRule type="expression" priority="249" aboveAverage="0" equalAverage="0" bottom="0" percent="0" rank="0" text="" dxfId="0">
      <formula>$I67="Pas bon"</formula>
    </cfRule>
  </conditionalFormatting>
  <conditionalFormatting sqref="E69">
    <cfRule type="expression" priority="250" aboveAverage="0" equalAverage="0" bottom="0" percent="0" rank="0" text="" dxfId="0">
      <formula>#ref!="Pas bon"</formula>
    </cfRule>
    <cfRule type="expression" priority="251" aboveAverage="0" equalAverage="0" bottom="0" percent="0" rank="0" text="" dxfId="0">
      <formula>$I68="Pas bon"</formula>
    </cfRule>
  </conditionalFormatting>
  <conditionalFormatting sqref="E70">
    <cfRule type="expression" priority="252" aboveAverage="0" equalAverage="0" bottom="0" percent="0" rank="0" text="" dxfId="0">
      <formula>#ref!="Pas bon"</formula>
    </cfRule>
    <cfRule type="expression" priority="253" aboveAverage="0" equalAverage="0" bottom="0" percent="0" rank="0" text="" dxfId="0">
      <formula>$I69="Pas bon"</formula>
    </cfRule>
  </conditionalFormatting>
  <conditionalFormatting sqref="E71">
    <cfRule type="expression" priority="254" aboveAverage="0" equalAverage="0" bottom="0" percent="0" rank="0" text="" dxfId="0">
      <formula>#ref!="Pas bon"</formula>
    </cfRule>
    <cfRule type="expression" priority="255" aboveAverage="0" equalAverage="0" bottom="0" percent="0" rank="0" text="" dxfId="0">
      <formula>$I70="Pas bon"</formula>
    </cfRule>
  </conditionalFormatting>
  <conditionalFormatting sqref="E72">
    <cfRule type="expression" priority="256" aboveAverage="0" equalAverage="0" bottom="0" percent="0" rank="0" text="" dxfId="0">
      <formula>#ref!="Pas bon"</formula>
    </cfRule>
    <cfRule type="expression" priority="257" aboveAverage="0" equalAverage="0" bottom="0" percent="0" rank="0" text="" dxfId="0">
      <formula>$I71="Pas bon"</formula>
    </cfRule>
  </conditionalFormatting>
  <conditionalFormatting sqref="E73">
    <cfRule type="expression" priority="258" aboveAverage="0" equalAverage="0" bottom="0" percent="0" rank="0" text="" dxfId="0">
      <formula>#ref!="Pas bon"</formula>
    </cfRule>
    <cfRule type="expression" priority="259" aboveAverage="0" equalAverage="0" bottom="0" percent="0" rank="0" text="" dxfId="0">
      <formula>$I72="Pas bon"</formula>
    </cfRule>
  </conditionalFormatting>
  <conditionalFormatting sqref="E74">
    <cfRule type="expression" priority="260" aboveAverage="0" equalAverage="0" bottom="0" percent="0" rank="0" text="" dxfId="0">
      <formula>#ref!="Pas bon"</formula>
    </cfRule>
    <cfRule type="expression" priority="261" aboveAverage="0" equalAverage="0" bottom="0" percent="0" rank="0" text="" dxfId="0">
      <formula>$I73="Pas bon"</formula>
    </cfRule>
  </conditionalFormatting>
  <conditionalFormatting sqref="E75">
    <cfRule type="expression" priority="262" aboveAverage="0" equalAverage="0" bottom="0" percent="0" rank="0" text="" dxfId="0">
      <formula>#ref!="Pas bon"</formula>
    </cfRule>
    <cfRule type="expression" priority="263" aboveAverage="0" equalAverage="0" bottom="0" percent="0" rank="0" text="" dxfId="0">
      <formula>$I74="Pas bon"</formula>
    </cfRule>
  </conditionalFormatting>
  <conditionalFormatting sqref="E76">
    <cfRule type="expression" priority="264" aboveAverage="0" equalAverage="0" bottom="0" percent="0" rank="0" text="" dxfId="0">
      <formula>#ref!="Pas bon"</formula>
    </cfRule>
    <cfRule type="expression" priority="265" aboveAverage="0" equalAverage="0" bottom="0" percent="0" rank="0" text="" dxfId="0">
      <formula>$I75="Pas bon"</formula>
    </cfRule>
  </conditionalFormatting>
  <conditionalFormatting sqref="E77">
    <cfRule type="expression" priority="266" aboveAverage="0" equalAverage="0" bottom="0" percent="0" rank="0" text="" dxfId="0">
      <formula>#ref!="Pas bon"</formula>
    </cfRule>
    <cfRule type="expression" priority="267" aboveAverage="0" equalAverage="0" bottom="0" percent="0" rank="0" text="" dxfId="0">
      <formula>$I76="Pas bon"</formula>
    </cfRule>
  </conditionalFormatting>
  <conditionalFormatting sqref="E78">
    <cfRule type="expression" priority="268" aboveAverage="0" equalAverage="0" bottom="0" percent="0" rank="0" text="" dxfId="0">
      <formula>#ref!="Pas bon"</formula>
    </cfRule>
    <cfRule type="expression" priority="269" aboveAverage="0" equalAverage="0" bottom="0" percent="0" rank="0" text="" dxfId="0">
      <formula>$I77="Pas bon"</formula>
    </cfRule>
  </conditionalFormatting>
  <conditionalFormatting sqref="E79">
    <cfRule type="expression" priority="270" aboveAverage="0" equalAverage="0" bottom="0" percent="0" rank="0" text="" dxfId="0">
      <formula>#ref!="Pas bon"</formula>
    </cfRule>
    <cfRule type="expression" priority="271" aboveAverage="0" equalAverage="0" bottom="0" percent="0" rank="0" text="" dxfId="0">
      <formula>$I78="Pas bon"</formula>
    </cfRule>
  </conditionalFormatting>
  <conditionalFormatting sqref="E80">
    <cfRule type="expression" priority="272" aboveAverage="0" equalAverage="0" bottom="0" percent="0" rank="0" text="" dxfId="0">
      <formula>#ref!="Pas bon"</formula>
    </cfRule>
    <cfRule type="expression" priority="273" aboveAverage="0" equalAverage="0" bottom="0" percent="0" rank="0" text="" dxfId="0">
      <formula>$I79="Pas bon"</formula>
    </cfRule>
  </conditionalFormatting>
  <conditionalFormatting sqref="E81">
    <cfRule type="expression" priority="274" aboveAverage="0" equalAverage="0" bottom="0" percent="0" rank="0" text="" dxfId="0">
      <formula>#ref!="Pas bon"</formula>
    </cfRule>
    <cfRule type="expression" priority="275" aboveAverage="0" equalAverage="0" bottom="0" percent="0" rank="0" text="" dxfId="0">
      <formula>$I80="Pas bon"</formula>
    </cfRule>
  </conditionalFormatting>
  <conditionalFormatting sqref="E82">
    <cfRule type="expression" priority="276" aboveAverage="0" equalAverage="0" bottom="0" percent="0" rank="0" text="" dxfId="0">
      <formula>#ref!="Pas bon"</formula>
    </cfRule>
    <cfRule type="expression" priority="277" aboveAverage="0" equalAverage="0" bottom="0" percent="0" rank="0" text="" dxfId="0">
      <formula>$I81="Pas bon"</formula>
    </cfRule>
  </conditionalFormatting>
  <conditionalFormatting sqref="E83">
    <cfRule type="expression" priority="278" aboveAverage="0" equalAverage="0" bottom="0" percent="0" rank="0" text="" dxfId="0">
      <formula>#ref!="Pas bon"</formula>
    </cfRule>
    <cfRule type="expression" priority="279" aboveAverage="0" equalAverage="0" bottom="0" percent="0" rank="0" text="" dxfId="0">
      <formula>$I82="Pas bon"</formula>
    </cfRule>
  </conditionalFormatting>
  <conditionalFormatting sqref="E84">
    <cfRule type="expression" priority="280" aboveAverage="0" equalAverage="0" bottom="0" percent="0" rank="0" text="" dxfId="0">
      <formula>#ref!="Pas bon"</formula>
    </cfRule>
    <cfRule type="expression" priority="281" aboveAverage="0" equalAverage="0" bottom="0" percent="0" rank="0" text="" dxfId="0">
      <formula>$I83="Pas bon"</formula>
    </cfRule>
  </conditionalFormatting>
  <conditionalFormatting sqref="E85">
    <cfRule type="expression" priority="282" aboveAverage="0" equalAverage="0" bottom="0" percent="0" rank="0" text="" dxfId="0">
      <formula>#ref!="Pas bon"</formula>
    </cfRule>
    <cfRule type="expression" priority="283" aboveAverage="0" equalAverage="0" bottom="0" percent="0" rank="0" text="" dxfId="0">
      <formula>$I84="Pas bon"</formula>
    </cfRule>
  </conditionalFormatting>
  <conditionalFormatting sqref="E86">
    <cfRule type="expression" priority="284" aboveAverage="0" equalAverage="0" bottom="0" percent="0" rank="0" text="" dxfId="0">
      <formula>#ref!="Pas bon"</formula>
    </cfRule>
    <cfRule type="expression" priority="285" aboveAverage="0" equalAverage="0" bottom="0" percent="0" rank="0" text="" dxfId="0">
      <formula>$I85="Pas bon"</formula>
    </cfRule>
  </conditionalFormatting>
  <conditionalFormatting sqref="E87">
    <cfRule type="expression" priority="286" aboveAverage="0" equalAverage="0" bottom="0" percent="0" rank="0" text="" dxfId="0">
      <formula>#ref!="Pas bon"</formula>
    </cfRule>
    <cfRule type="expression" priority="287" aboveAverage="0" equalAverage="0" bottom="0" percent="0" rank="0" text="" dxfId="0">
      <formula>$I86="Pas bon"</formula>
    </cfRule>
  </conditionalFormatting>
  <conditionalFormatting sqref="E88">
    <cfRule type="expression" priority="288" aboveAverage="0" equalAverage="0" bottom="0" percent="0" rank="0" text="" dxfId="0">
      <formula>#ref!="Pas bon"</formula>
    </cfRule>
    <cfRule type="expression" priority="289" aboveAverage="0" equalAverage="0" bottom="0" percent="0" rank="0" text="" dxfId="0">
      <formula>$I87="Pas bon"</formula>
    </cfRule>
  </conditionalFormatting>
  <conditionalFormatting sqref="E89">
    <cfRule type="expression" priority="290" aboveAverage="0" equalAverage="0" bottom="0" percent="0" rank="0" text="" dxfId="0">
      <formula>#ref!="Pas bon"</formula>
    </cfRule>
    <cfRule type="expression" priority="291" aboveAverage="0" equalAverage="0" bottom="0" percent="0" rank="0" text="" dxfId="0">
      <formula>$I88="Pas bon"</formula>
    </cfRule>
  </conditionalFormatting>
  <conditionalFormatting sqref="E92">
    <cfRule type="expression" priority="292" aboveAverage="0" equalAverage="0" bottom="0" percent="0" rank="0" text="" dxfId="0">
      <formula>#ref!="Pas bon"</formula>
    </cfRule>
    <cfRule type="expression" priority="293" aboveAverage="0" equalAverage="0" bottom="0" percent="0" rank="0" text="" dxfId="0">
      <formula>$I91="Pas bon"</formula>
    </cfRule>
  </conditionalFormatting>
  <conditionalFormatting sqref="E93">
    <cfRule type="expression" priority="294" aboveAverage="0" equalAverage="0" bottom="0" percent="0" rank="0" text="" dxfId="0">
      <formula>#ref!="Pas bon"</formula>
    </cfRule>
    <cfRule type="expression" priority="295" aboveAverage="0" equalAverage="0" bottom="0" percent="0" rank="0" text="" dxfId="0">
      <formula>$I92="Pas bon"</formula>
    </cfRule>
  </conditionalFormatting>
  <conditionalFormatting sqref="E94">
    <cfRule type="expression" priority="296" aboveAverage="0" equalAverage="0" bottom="0" percent="0" rank="0" text="" dxfId="0">
      <formula>#ref!="Pas bon"</formula>
    </cfRule>
    <cfRule type="expression" priority="297" aboveAverage="0" equalAverage="0" bottom="0" percent="0" rank="0" text="" dxfId="0">
      <formula>$I93="Pas bon"</formula>
    </cfRule>
  </conditionalFormatting>
  <conditionalFormatting sqref="E95">
    <cfRule type="expression" priority="298" aboveAverage="0" equalAverage="0" bottom="0" percent="0" rank="0" text="" dxfId="0">
      <formula>#ref!="Pas bon"</formula>
    </cfRule>
    <cfRule type="expression" priority="299" aboveAverage="0" equalAverage="0" bottom="0" percent="0" rank="0" text="" dxfId="0">
      <formula>$I94="Pas bon"</formula>
    </cfRule>
  </conditionalFormatting>
  <conditionalFormatting sqref="E96">
    <cfRule type="expression" priority="300" aboveAverage="0" equalAverage="0" bottom="0" percent="0" rank="0" text="" dxfId="0">
      <formula>#ref!="Pas bon"</formula>
    </cfRule>
    <cfRule type="expression" priority="301" aboveAverage="0" equalAverage="0" bottom="0" percent="0" rank="0" text="" dxfId="0">
      <formula>$I95="Pas bon"</formula>
    </cfRule>
  </conditionalFormatting>
  <conditionalFormatting sqref="E97">
    <cfRule type="expression" priority="302" aboveAverage="0" equalAverage="0" bottom="0" percent="0" rank="0" text="" dxfId="0">
      <formula>#ref!="Pas bon"</formula>
    </cfRule>
    <cfRule type="expression" priority="303" aboveAverage="0" equalAverage="0" bottom="0" percent="0" rank="0" text="" dxfId="0">
      <formula>$I96="Pas bon"</formula>
    </cfRule>
  </conditionalFormatting>
  <conditionalFormatting sqref="E98">
    <cfRule type="expression" priority="304" aboveAverage="0" equalAverage="0" bottom="0" percent="0" rank="0" text="" dxfId="0">
      <formula>#ref!="Pas bon"</formula>
    </cfRule>
    <cfRule type="expression" priority="305" aboveAverage="0" equalAverage="0" bottom="0" percent="0" rank="0" text="" dxfId="0">
      <formula>$I97="Pas bon"</formula>
    </cfRule>
  </conditionalFormatting>
  <conditionalFormatting sqref="E99">
    <cfRule type="expression" priority="306" aboveAverage="0" equalAverage="0" bottom="0" percent="0" rank="0" text="" dxfId="0">
      <formula>#ref!="Pas bon"</formula>
    </cfRule>
    <cfRule type="expression" priority="307" aboveAverage="0" equalAverage="0" bottom="0" percent="0" rank="0" text="" dxfId="0">
      <formula>$I98="Pas bon"</formula>
    </cfRule>
  </conditionalFormatting>
  <conditionalFormatting sqref="E100">
    <cfRule type="expression" priority="308" aboveAverage="0" equalAverage="0" bottom="0" percent="0" rank="0" text="" dxfId="0">
      <formula>#ref!="Pas bon"</formula>
    </cfRule>
    <cfRule type="expression" priority="309" aboveAverage="0" equalAverage="0" bottom="0" percent="0" rank="0" text="" dxfId="0">
      <formula>$I99="Pas bon"</formula>
    </cfRule>
  </conditionalFormatting>
  <conditionalFormatting sqref="E103">
    <cfRule type="expression" priority="310" aboveAverage="0" equalAverage="0" bottom="0" percent="0" rank="0" text="" dxfId="0">
      <formula>#ref!="Pas bon"</formula>
    </cfRule>
    <cfRule type="expression" priority="311" aboveAverage="0" equalAverage="0" bottom="0" percent="0" rank="0" text="" dxfId="0">
      <formula>$I102="Pas bon"</formula>
    </cfRule>
  </conditionalFormatting>
  <conditionalFormatting sqref="E104">
    <cfRule type="expression" priority="312" aboveAverage="0" equalAverage="0" bottom="0" percent="0" rank="0" text="" dxfId="0">
      <formula>#ref!="Pas bon"</formula>
    </cfRule>
    <cfRule type="expression" priority="313" aboveAverage="0" equalAverage="0" bottom="0" percent="0" rank="0" text="" dxfId="0">
      <formula>$I103="Pas bon"</formula>
    </cfRule>
  </conditionalFormatting>
  <conditionalFormatting sqref="E105">
    <cfRule type="expression" priority="314" aboveAverage="0" equalAverage="0" bottom="0" percent="0" rank="0" text="" dxfId="0">
      <formula>#ref!="Pas bon"</formula>
    </cfRule>
    <cfRule type="expression" priority="315" aboveAverage="0" equalAverage="0" bottom="0" percent="0" rank="0" text="" dxfId="0">
      <formula>$I104="Pas bon"</formula>
    </cfRule>
  </conditionalFormatting>
  <conditionalFormatting sqref="E106">
    <cfRule type="expression" priority="316" aboveAverage="0" equalAverage="0" bottom="0" percent="0" rank="0" text="" dxfId="0">
      <formula>#ref!="Pas bon"</formula>
    </cfRule>
    <cfRule type="expression" priority="317" aboveAverage="0" equalAverage="0" bottom="0" percent="0" rank="0" text="" dxfId="0">
      <formula>$I105="Pas bon"</formula>
    </cfRule>
  </conditionalFormatting>
  <conditionalFormatting sqref="E107">
    <cfRule type="expression" priority="318" aboveAverage="0" equalAverage="0" bottom="0" percent="0" rank="0" text="" dxfId="0">
      <formula>#ref!="Pas bon"</formula>
    </cfRule>
    <cfRule type="expression" priority="319" aboveAverage="0" equalAverage="0" bottom="0" percent="0" rank="0" text="" dxfId="0">
      <formula>$I106="Pas bon"</formula>
    </cfRule>
  </conditionalFormatting>
  <conditionalFormatting sqref="E108">
    <cfRule type="expression" priority="320" aboveAverage="0" equalAverage="0" bottom="0" percent="0" rank="0" text="" dxfId="0">
      <formula>#ref!="Pas bon"</formula>
    </cfRule>
    <cfRule type="expression" priority="321" aboveAverage="0" equalAverage="0" bottom="0" percent="0" rank="0" text="" dxfId="0">
      <formula>$I107="Pas bon"</formula>
    </cfRule>
  </conditionalFormatting>
  <conditionalFormatting sqref="E145">
    <cfRule type="expression" priority="322" aboveAverage="0" equalAverage="0" bottom="0" percent="0" rank="0" text="" dxfId="0">
      <formula>#ref!="Pas bon"</formula>
    </cfRule>
    <cfRule type="expression" priority="323" aboveAverage="0" equalAverage="0" bottom="0" percent="0" rank="0" text="" dxfId="0">
      <formula>$I144="Pas bon"</formula>
    </cfRule>
  </conditionalFormatting>
  <conditionalFormatting sqref="E146">
    <cfRule type="expression" priority="324" aboveAverage="0" equalAverage="0" bottom="0" percent="0" rank="0" text="" dxfId="0">
      <formula>#ref!="Pas bon"</formula>
    </cfRule>
    <cfRule type="expression" priority="325" aboveAverage="0" equalAverage="0" bottom="0" percent="0" rank="0" text="" dxfId="0">
      <formula>$I145="Pas bon"</formula>
    </cfRule>
  </conditionalFormatting>
  <conditionalFormatting sqref="E147">
    <cfRule type="expression" priority="326" aboveAverage="0" equalAverage="0" bottom="0" percent="0" rank="0" text="" dxfId="0">
      <formula>#ref!="Pas bon"</formula>
    </cfRule>
    <cfRule type="expression" priority="327" aboveAverage="0" equalAverage="0" bottom="0" percent="0" rank="0" text="" dxfId="0">
      <formula>$I146="Pas bon"</formula>
    </cfRule>
  </conditionalFormatting>
  <conditionalFormatting sqref="E148">
    <cfRule type="expression" priority="328" aboveAverage="0" equalAverage="0" bottom="0" percent="0" rank="0" text="" dxfId="0">
      <formula>faef ="Pas bon"</formula>
    </cfRule>
    <cfRule type="expression" priority="329" aboveAverage="0" equalAverage="0" bottom="0" percent="0" rank="0" text="" dxfId="0">
      <formula>$I147="Pas bon"</formula>
    </cfRule>
  </conditionalFormatting>
  <conditionalFormatting sqref="E149">
    <cfRule type="expression" priority="330" aboveAverage="0" equalAverage="0" bottom="0" percent="0" rank="0" text="" dxfId="0">
      <formula>#ref!="Pas bon"</formula>
    </cfRule>
    <cfRule type="expression" priority="331" aboveAverage="0" equalAverage="0" bottom="0" percent="0" rank="0" text="" dxfId="0">
      <formula>$I148="Pas bon"</formula>
    </cfRule>
  </conditionalFormatting>
  <conditionalFormatting sqref="E150">
    <cfRule type="expression" priority="332" aboveAverage="0" equalAverage="0" bottom="0" percent="0" rank="0" text="" dxfId="0">
      <formula>#ref!="Pas bon"</formula>
    </cfRule>
    <cfRule type="expression" priority="333" aboveAverage="0" equalAverage="0" bottom="0" percent="0" rank="0" text="" dxfId="0">
      <formula>$I149="Pas bon"</formula>
    </cfRule>
  </conditionalFormatting>
  <conditionalFormatting sqref="E151">
    <cfRule type="expression" priority="334" aboveAverage="0" equalAverage="0" bottom="0" percent="0" rank="0" text="" dxfId="0">
      <formula>#ref!="Pas bon"</formula>
    </cfRule>
    <cfRule type="expression" priority="335" aboveAverage="0" equalAverage="0" bottom="0" percent="0" rank="0" text="" dxfId="0">
      <formula>$I150="Pas bon"</formula>
    </cfRule>
  </conditionalFormatting>
  <conditionalFormatting sqref="E152">
    <cfRule type="expression" priority="336" aboveAverage="0" equalAverage="0" bottom="0" percent="0" rank="0" text="" dxfId="0">
      <formula>#ref!="Pas bon"</formula>
    </cfRule>
    <cfRule type="expression" priority="337" aboveAverage="0" equalAverage="0" bottom="0" percent="0" rank="0" text="" dxfId="0">
      <formula>$I151="Pas bon"</formula>
    </cfRule>
  </conditionalFormatting>
  <conditionalFormatting sqref="E153">
    <cfRule type="expression" priority="338" aboveAverage="0" equalAverage="0" bottom="0" percent="0" rank="0" text="" dxfId="0">
      <formula>#ref!="Pas bon"</formula>
    </cfRule>
    <cfRule type="expression" priority="339" aboveAverage="0" equalAverage="0" bottom="0" percent="0" rank="0" text="" dxfId="0">
      <formula>$I152="Pas bon"</formula>
    </cfRule>
  </conditionalFormatting>
  <conditionalFormatting sqref="E154">
    <cfRule type="expression" priority="340" aboveAverage="0" equalAverage="0" bottom="0" percent="0" rank="0" text="" dxfId="0">
      <formula>#ref!="Pas bon"</formula>
    </cfRule>
    <cfRule type="expression" priority="341" aboveAverage="0" equalAverage="0" bottom="0" percent="0" rank="0" text="" dxfId="0">
      <formula>$I153="Pas bon"</formula>
    </cfRule>
  </conditionalFormatting>
  <conditionalFormatting sqref="E155">
    <cfRule type="expression" priority="342" aboveAverage="0" equalAverage="0" bottom="0" percent="0" rank="0" text="" dxfId="0">
      <formula>#ref!="Pas bon"</formula>
    </cfRule>
    <cfRule type="expression" priority="343" aboveAverage="0" equalAverage="0" bottom="0" percent="0" rank="0" text="" dxfId="0">
      <formula>$I154="Pas bon"</formula>
    </cfRule>
  </conditionalFormatting>
  <conditionalFormatting sqref="E156">
    <cfRule type="expression" priority="344" aboveAverage="0" equalAverage="0" bottom="0" percent="0" rank="0" text="" dxfId="0">
      <formula>#ref!="Pas bon"</formula>
    </cfRule>
    <cfRule type="expression" priority="345" aboveAverage="0" equalAverage="0" bottom="0" percent="0" rank="0" text="" dxfId="0">
      <formula>$I155="Pas bon"</formula>
    </cfRule>
  </conditionalFormatting>
  <conditionalFormatting sqref="E157">
    <cfRule type="expression" priority="346" aboveAverage="0" equalAverage="0" bottom="0" percent="0" rank="0" text="" dxfId="0">
      <formula>#ref!="Pas bon"</formula>
    </cfRule>
    <cfRule type="expression" priority="347" aboveAverage="0" equalAverage="0" bottom="0" percent="0" rank="0" text="" dxfId="0">
      <formula>$I156="Pas bon"</formula>
    </cfRule>
  </conditionalFormatting>
  <conditionalFormatting sqref="E158">
    <cfRule type="expression" priority="348" aboveAverage="0" equalAverage="0" bottom="0" percent="0" rank="0" text="" dxfId="0">
      <formula>#ref!="Pas bon"</formula>
    </cfRule>
    <cfRule type="expression" priority="349" aboveAverage="0" equalAverage="0" bottom="0" percent="0" rank="0" text="" dxfId="0">
      <formula>$I157="Pas bon"</formula>
    </cfRule>
  </conditionalFormatting>
  <conditionalFormatting sqref="E159">
    <cfRule type="expression" priority="350" aboveAverage="0" equalAverage="0" bottom="0" percent="0" rank="0" text="" dxfId="0">
      <formula>#ref!="Pas bon"</formula>
    </cfRule>
    <cfRule type="expression" priority="351" aboveAverage="0" equalAverage="0" bottom="0" percent="0" rank="0" text="" dxfId="0">
      <formula>$I158="Pas bon"</formula>
    </cfRule>
  </conditionalFormatting>
  <conditionalFormatting sqref="E160">
    <cfRule type="expression" priority="352" aboveAverage="0" equalAverage="0" bottom="0" percent="0" rank="0" text="" dxfId="0">
      <formula>#ref!="Pas bon"</formula>
    </cfRule>
    <cfRule type="expression" priority="353" aboveAverage="0" equalAverage="0" bottom="0" percent="0" rank="0" text="" dxfId="0">
      <formula>$I159="Pas bon"</formula>
    </cfRule>
  </conditionalFormatting>
  <conditionalFormatting sqref="E161">
    <cfRule type="expression" priority="354" aboveAverage="0" equalAverage="0" bottom="0" percent="0" rank="0" text="" dxfId="0">
      <formula>#ref!="Pas bon"</formula>
    </cfRule>
    <cfRule type="expression" priority="355" aboveAverage="0" equalAverage="0" bottom="0" percent="0" rank="0" text="" dxfId="0">
      <formula>$I160="Pas bon"</formula>
    </cfRule>
  </conditionalFormatting>
  <conditionalFormatting sqref="E162">
    <cfRule type="expression" priority="356" aboveAverage="0" equalAverage="0" bottom="0" percent="0" rank="0" text="" dxfId="0">
      <formula>#ref!="Pas bon"</formula>
    </cfRule>
    <cfRule type="expression" priority="357" aboveAverage="0" equalAverage="0" bottom="0" percent="0" rank="0" text="" dxfId="0">
      <formula>$I161="Pas bon"</formula>
    </cfRule>
  </conditionalFormatting>
  <conditionalFormatting sqref="E163">
    <cfRule type="expression" priority="358" aboveAverage="0" equalAverage="0" bottom="0" percent="0" rank="0" text="" dxfId="0">
      <formula>#ref!="Pas bon"</formula>
    </cfRule>
    <cfRule type="expression" priority="359" aboveAverage="0" equalAverage="0" bottom="0" percent="0" rank="0" text="" dxfId="0">
      <formula>$I162="Pas bon"</formula>
    </cfRule>
  </conditionalFormatting>
  <conditionalFormatting sqref="E164">
    <cfRule type="expression" priority="360" aboveAverage="0" equalAverage="0" bottom="0" percent="0" rank="0" text="" dxfId="0">
      <formula>#ref!="Pas bon"</formula>
    </cfRule>
    <cfRule type="expression" priority="361" aboveAverage="0" equalAverage="0" bottom="0" percent="0" rank="0" text="" dxfId="0">
      <formula>$I163="Pas bon"</formula>
    </cfRule>
  </conditionalFormatting>
  <conditionalFormatting sqref="E165">
    <cfRule type="expression" priority="362" aboveAverage="0" equalAverage="0" bottom="0" percent="0" rank="0" text="" dxfId="0">
      <formula>#ref!="Pas bon"</formula>
    </cfRule>
    <cfRule type="expression" priority="363" aboveAverage="0" equalAverage="0" bottom="0" percent="0" rank="0" text="" dxfId="0">
      <formula>$I164="Pas bon"</formula>
    </cfRule>
  </conditionalFormatting>
  <conditionalFormatting sqref="E166">
    <cfRule type="expression" priority="364" aboveAverage="0" equalAverage="0" bottom="0" percent="0" rank="0" text="" dxfId="0">
      <formula>#ref!="Pas bon"</formula>
    </cfRule>
    <cfRule type="expression" priority="365" aboveAverage="0" equalAverage="0" bottom="0" percent="0" rank="0" text="" dxfId="0">
      <formula>$I165="Pas bon"</formula>
    </cfRule>
  </conditionalFormatting>
  <conditionalFormatting sqref="E167">
    <cfRule type="expression" priority="366" aboveAverage="0" equalAverage="0" bottom="0" percent="0" rank="0" text="" dxfId="0">
      <formula>#ref!="Pas bon"</formula>
    </cfRule>
    <cfRule type="expression" priority="367" aboveAverage="0" equalAverage="0" bottom="0" percent="0" rank="0" text="" dxfId="0">
      <formula>$I166="Pas bon"</formula>
    </cfRule>
  </conditionalFormatting>
  <conditionalFormatting sqref="E168">
    <cfRule type="expression" priority="368" aboveAverage="0" equalAverage="0" bottom="0" percent="0" rank="0" text="" dxfId="0">
      <formula>#ref!="Pas bon"</formula>
    </cfRule>
    <cfRule type="expression" priority="369" aboveAverage="0" equalAverage="0" bottom="0" percent="0" rank="0" text="" dxfId="0">
      <formula>$I167="Pas bon"</formula>
    </cfRule>
  </conditionalFormatting>
  <conditionalFormatting sqref="E169">
    <cfRule type="expression" priority="370" aboveAverage="0" equalAverage="0" bottom="0" percent="0" rank="0" text="" dxfId="0">
      <formula>#ref!="Pas bon"</formula>
    </cfRule>
    <cfRule type="expression" priority="371" aboveAverage="0" equalAverage="0" bottom="0" percent="0" rank="0" text="" dxfId="0">
      <formula>$I168="Pas bon"</formula>
    </cfRule>
  </conditionalFormatting>
  <conditionalFormatting sqref="E170">
    <cfRule type="expression" priority="372" aboveAverage="0" equalAverage="0" bottom="0" percent="0" rank="0" text="" dxfId="0">
      <formula>#ref!="Pas bon"</formula>
    </cfRule>
    <cfRule type="expression" priority="373" aboveAverage="0" equalAverage="0" bottom="0" percent="0" rank="0" text="" dxfId="0">
      <formula>$I169="Pas bon"</formula>
    </cfRule>
  </conditionalFormatting>
  <conditionalFormatting sqref="E171">
    <cfRule type="expression" priority="374" aboveAverage="0" equalAverage="0" bottom="0" percent="0" rank="0" text="" dxfId="0">
      <formula>#ref!="Pas bon"</formula>
    </cfRule>
    <cfRule type="expression" priority="375" aboveAverage="0" equalAverage="0" bottom="0" percent="0" rank="0" text="" dxfId="0">
      <formula>$I170="Pas bon"</formula>
    </cfRule>
  </conditionalFormatting>
  <conditionalFormatting sqref="E172">
    <cfRule type="expression" priority="376" aboveAverage="0" equalAverage="0" bottom="0" percent="0" rank="0" text="" dxfId="0">
      <formula>#ref!="Pas bon"</formula>
    </cfRule>
    <cfRule type="expression" priority="377" aboveAverage="0" equalAverage="0" bottom="0" percent="0" rank="0" text="" dxfId="0">
      <formula>$I171="Pas bon"</formula>
    </cfRule>
  </conditionalFormatting>
  <conditionalFormatting sqref="E173">
    <cfRule type="expression" priority="378" aboveAverage="0" equalAverage="0" bottom="0" percent="0" rank="0" text="" dxfId="0">
      <formula>#ref!="Pas bon"</formula>
    </cfRule>
    <cfRule type="expression" priority="379" aboveAverage="0" equalAverage="0" bottom="0" percent="0" rank="0" text="" dxfId="0">
      <formula>$I172="Pas bon"</formula>
    </cfRule>
  </conditionalFormatting>
  <conditionalFormatting sqref="E174">
    <cfRule type="expression" priority="380" aboveAverage="0" equalAverage="0" bottom="0" percent="0" rank="0" text="" dxfId="0">
      <formula>#ref!="Pas bon"</formula>
    </cfRule>
    <cfRule type="expression" priority="381" aboveAverage="0" equalAverage="0" bottom="0" percent="0" rank="0" text="" dxfId="0">
      <formula>$I173="Pas bon"</formula>
    </cfRule>
  </conditionalFormatting>
  <conditionalFormatting sqref="E175">
    <cfRule type="expression" priority="382" aboveAverage="0" equalAverage="0" bottom="0" percent="0" rank="0" text="" dxfId="0">
      <formula>#ref!="Pas bon"</formula>
    </cfRule>
    <cfRule type="expression" priority="383" aboveAverage="0" equalAverage="0" bottom="0" percent="0" rank="0" text="" dxfId="0">
      <formula>$I174="Pas bon"</formula>
    </cfRule>
  </conditionalFormatting>
  <conditionalFormatting sqref="E176">
    <cfRule type="expression" priority="384" aboveAverage="0" equalAverage="0" bottom="0" percent="0" rank="0" text="" dxfId="0">
      <formula>#ref!="Pas bon"</formula>
    </cfRule>
    <cfRule type="expression" priority="385" aboveAverage="0" equalAverage="0" bottom="0" percent="0" rank="0" text="" dxfId="0">
      <formula>$I175="Pas bon"</formula>
    </cfRule>
  </conditionalFormatting>
  <conditionalFormatting sqref="E177">
    <cfRule type="expression" priority="386" aboveAverage="0" equalAverage="0" bottom="0" percent="0" rank="0" text="" dxfId="0">
      <formula>#ref!="Pas bon"</formula>
    </cfRule>
    <cfRule type="expression" priority="387" aboveAverage="0" equalAverage="0" bottom="0" percent="0" rank="0" text="" dxfId="0">
      <formula>$I176="Pas bon"</formula>
    </cfRule>
  </conditionalFormatting>
  <conditionalFormatting sqref="E178">
    <cfRule type="expression" priority="388" aboveAverage="0" equalAverage="0" bottom="0" percent="0" rank="0" text="" dxfId="0">
      <formula>#ref!="Pas bon"</formula>
    </cfRule>
    <cfRule type="expression" priority="389" aboveAverage="0" equalAverage="0" bottom="0" percent="0" rank="0" text="" dxfId="0">
      <formula>$I177="Pas bon"</formula>
    </cfRule>
  </conditionalFormatting>
  <conditionalFormatting sqref="E179">
    <cfRule type="expression" priority="390" aboveAverage="0" equalAverage="0" bottom="0" percent="0" rank="0" text="" dxfId="0">
      <formula>#ref!="Pas bon"</formula>
    </cfRule>
    <cfRule type="expression" priority="391" aboveAverage="0" equalAverage="0" bottom="0" percent="0" rank="0" text="" dxfId="0">
      <formula>$I178="Pas bon"</formula>
    </cfRule>
  </conditionalFormatting>
  <conditionalFormatting sqref="E180">
    <cfRule type="expression" priority="392" aboveAverage="0" equalAverage="0" bottom="0" percent="0" rank="0" text="" dxfId="0">
      <formula>#ref!="Pas bon"</formula>
    </cfRule>
    <cfRule type="expression" priority="393" aboveAverage="0" equalAverage="0" bottom="0" percent="0" rank="0" text="" dxfId="0">
      <formula>$I179="Pas bon"</formula>
    </cfRule>
  </conditionalFormatting>
  <conditionalFormatting sqref="E181">
    <cfRule type="expression" priority="394" aboveAverage="0" equalAverage="0" bottom="0" percent="0" rank="0" text="" dxfId="0">
      <formula>#ref!="Pas bon"</formula>
    </cfRule>
    <cfRule type="expression" priority="395" aboveAverage="0" equalAverage="0" bottom="0" percent="0" rank="0" text="" dxfId="0">
      <formula>$I180="Pas bon"</formula>
    </cfRule>
  </conditionalFormatting>
  <conditionalFormatting sqref="E182">
    <cfRule type="expression" priority="396" aboveAverage="0" equalAverage="0" bottom="0" percent="0" rank="0" text="" dxfId="0">
      <formula>#ref!="Pas bon"</formula>
    </cfRule>
    <cfRule type="expression" priority="397" aboveAverage="0" equalAverage="0" bottom="0" percent="0" rank="0" text="" dxfId="0">
      <formula>$I181="Pas bon"</formula>
    </cfRule>
  </conditionalFormatting>
  <conditionalFormatting sqref="E183">
    <cfRule type="expression" priority="398" aboveAverage="0" equalAverage="0" bottom="0" percent="0" rank="0" text="" dxfId="0">
      <formula>#ref!="Pas bon"</formula>
    </cfRule>
    <cfRule type="expression" priority="399" aboveAverage="0" equalAverage="0" bottom="0" percent="0" rank="0" text="" dxfId="0">
      <formula>$I182="Pas bon"</formula>
    </cfRule>
  </conditionalFormatting>
  <conditionalFormatting sqref="E184">
    <cfRule type="expression" priority="400" aboveAverage="0" equalAverage="0" bottom="0" percent="0" rank="0" text="" dxfId="0">
      <formula>#ref!="Pas bon"</formula>
    </cfRule>
    <cfRule type="expression" priority="401" aboveAverage="0" equalAverage="0" bottom="0" percent="0" rank="0" text="" dxfId="0">
      <formula>$I183="Pas bon"</formula>
    </cfRule>
  </conditionalFormatting>
  <conditionalFormatting sqref="E185">
    <cfRule type="expression" priority="402" aboveAverage="0" equalAverage="0" bottom="0" percent="0" rank="0" text="" dxfId="0">
      <formula>#ref!="Pas bon"</formula>
    </cfRule>
    <cfRule type="expression" priority="403" aboveAverage="0" equalAverage="0" bottom="0" percent="0" rank="0" text="" dxfId="0">
      <formula>$I184="Pas bon"</formula>
    </cfRule>
  </conditionalFormatting>
  <conditionalFormatting sqref="E186">
    <cfRule type="expression" priority="404" aboveAverage="0" equalAverage="0" bottom="0" percent="0" rank="0" text="" dxfId="0">
      <formula>#ref!="Pas bon"</formula>
    </cfRule>
    <cfRule type="expression" priority="405" aboveAverage="0" equalAverage="0" bottom="0" percent="0" rank="0" text="" dxfId="0">
      <formula>$I185="Pas bon"</formula>
    </cfRule>
  </conditionalFormatting>
  <conditionalFormatting sqref="E187">
    <cfRule type="expression" priority="406" aboveAverage="0" equalAverage="0" bottom="0" percent="0" rank="0" text="" dxfId="0">
      <formula>#ref!="Pas bon"</formula>
    </cfRule>
    <cfRule type="expression" priority="407" aboveAverage="0" equalAverage="0" bottom="0" percent="0" rank="0" text="" dxfId="0">
      <formula>$I186="Pas bon"</formula>
    </cfRule>
  </conditionalFormatting>
  <conditionalFormatting sqref="E188">
    <cfRule type="expression" priority="408" aboveAverage="0" equalAverage="0" bottom="0" percent="0" rank="0" text="" dxfId="0">
      <formula>#ref!="Pas bon"</formula>
    </cfRule>
    <cfRule type="expression" priority="409" aboveAverage="0" equalAverage="0" bottom="0" percent="0" rank="0" text="" dxfId="0">
      <formula>$I187="Pas bon"</formula>
    </cfRule>
  </conditionalFormatting>
  <conditionalFormatting sqref="E189">
    <cfRule type="expression" priority="410" aboveAverage="0" equalAverage="0" bottom="0" percent="0" rank="0" text="" dxfId="0">
      <formula>#ref!="Pas bon"</formula>
    </cfRule>
    <cfRule type="expression" priority="411" aboveAverage="0" equalAverage="0" bottom="0" percent="0" rank="0" text="" dxfId="0">
      <formula>$I188="Pas bon"</formula>
    </cfRule>
  </conditionalFormatting>
  <conditionalFormatting sqref="E190">
    <cfRule type="expression" priority="412" aboveAverage="0" equalAverage="0" bottom="0" percent="0" rank="0" text="" dxfId="0">
      <formula>#ref!="Pas bon"</formula>
    </cfRule>
    <cfRule type="expression" priority="413" aboveAverage="0" equalAverage="0" bottom="0" percent="0" rank="0" text="" dxfId="0">
      <formula>$I189="Pas bon"</formula>
    </cfRule>
  </conditionalFormatting>
  <conditionalFormatting sqref="E191">
    <cfRule type="expression" priority="414" aboveAverage="0" equalAverage="0" bottom="0" percent="0" rank="0" text="" dxfId="0">
      <formula>#ref!="Pas bon"</formula>
    </cfRule>
    <cfRule type="expression" priority="415" aboveAverage="0" equalAverage="0" bottom="0" percent="0" rank="0" text="" dxfId="0">
      <formula>$I190="Pas bon"</formula>
    </cfRule>
  </conditionalFormatting>
  <conditionalFormatting sqref="E192">
    <cfRule type="expression" priority="416" aboveAverage="0" equalAverage="0" bottom="0" percent="0" rank="0" text="" dxfId="0">
      <formula>#ref!="Pas bon"</formula>
    </cfRule>
    <cfRule type="expression" priority="417" aboveAverage="0" equalAverage="0" bottom="0" percent="0" rank="0" text="" dxfId="0">
      <formula>$I191="Pas bon"</formula>
    </cfRule>
  </conditionalFormatting>
  <conditionalFormatting sqref="E193">
    <cfRule type="expression" priority="418" aboveAverage="0" equalAverage="0" bottom="0" percent="0" rank="0" text="" dxfId="0">
      <formula>#ref!="Pas bon"</formula>
    </cfRule>
    <cfRule type="expression" priority="419" aboveAverage="0" equalAverage="0" bottom="0" percent="0" rank="0" text="" dxfId="0">
      <formula>$I192="Pas bon"</formula>
    </cfRule>
  </conditionalFormatting>
  <conditionalFormatting sqref="E194">
    <cfRule type="expression" priority="420" aboveAverage="0" equalAverage="0" bottom="0" percent="0" rank="0" text="" dxfId="0">
      <formula>#ref!="Pas bon"</formula>
    </cfRule>
    <cfRule type="expression" priority="421" aboveAverage="0" equalAverage="0" bottom="0" percent="0" rank="0" text="" dxfId="0">
      <formula>$I193="Pas bon"</formula>
    </cfRule>
  </conditionalFormatting>
  <conditionalFormatting sqref="E195">
    <cfRule type="expression" priority="422" aboveAverage="0" equalAverage="0" bottom="0" percent="0" rank="0" text="" dxfId="0">
      <formula>#ref!="Pas bon"</formula>
    </cfRule>
    <cfRule type="expression" priority="423" aboveAverage="0" equalAverage="0" bottom="0" percent="0" rank="0" text="" dxfId="0">
      <formula>$I194="Pas bon"</formula>
    </cfRule>
  </conditionalFormatting>
  <conditionalFormatting sqref="E196">
    <cfRule type="expression" priority="424" aboveAverage="0" equalAverage="0" bottom="0" percent="0" rank="0" text="" dxfId="0">
      <formula>#ref!="Pas bon"</formula>
    </cfRule>
    <cfRule type="expression" priority="425" aboveAverage="0" equalAverage="0" bottom="0" percent="0" rank="0" text="" dxfId="0">
      <formula>$I195="Pas bon"</formula>
    </cfRule>
  </conditionalFormatting>
  <conditionalFormatting sqref="E197">
    <cfRule type="expression" priority="426" aboveAverage="0" equalAverage="0" bottom="0" percent="0" rank="0" text="" dxfId="0">
      <formula>#ref!="Pas bon"</formula>
    </cfRule>
    <cfRule type="expression" priority="427" aboveAverage="0" equalAverage="0" bottom="0" percent="0" rank="0" text="" dxfId="0">
      <formula>$I196="Pas bon"</formula>
    </cfRule>
  </conditionalFormatting>
  <conditionalFormatting sqref="E198">
    <cfRule type="expression" priority="428" aboveAverage="0" equalAverage="0" bottom="0" percent="0" rank="0" text="" dxfId="0">
      <formula>#ref!="Pas bon"</formula>
    </cfRule>
    <cfRule type="expression" priority="429" aboveAverage="0" equalAverage="0" bottom="0" percent="0" rank="0" text="" dxfId="0">
      <formula>$I197="Pas bon"</formula>
    </cfRule>
  </conditionalFormatting>
  <conditionalFormatting sqref="E199">
    <cfRule type="expression" priority="430" aboveAverage="0" equalAverage="0" bottom="0" percent="0" rank="0" text="" dxfId="0">
      <formula>#ref!="Pas bon"</formula>
    </cfRule>
    <cfRule type="expression" priority="431" aboveAverage="0" equalAverage="0" bottom="0" percent="0" rank="0" text="" dxfId="0">
      <formula>$I198="Pas bon"</formula>
    </cfRule>
  </conditionalFormatting>
  <conditionalFormatting sqref="E200">
    <cfRule type="expression" priority="432" aboveAverage="0" equalAverage="0" bottom="0" percent="0" rank="0" text="" dxfId="0">
      <formula>#ref!="Pas bon"</formula>
    </cfRule>
    <cfRule type="expression" priority="433" aboveAverage="0" equalAverage="0" bottom="0" percent="0" rank="0" text="" dxfId="0">
      <formula>$I199="Pas bon"</formula>
    </cfRule>
  </conditionalFormatting>
  <conditionalFormatting sqref="E201">
    <cfRule type="expression" priority="434" aboveAverage="0" equalAverage="0" bottom="0" percent="0" rank="0" text="" dxfId="0">
      <formula>#ref!="Pas bon"</formula>
    </cfRule>
    <cfRule type="expression" priority="435" aboveAverage="0" equalAverage="0" bottom="0" percent="0" rank="0" text="" dxfId="0">
      <formula>$I200="Pas bon"</formula>
    </cfRule>
  </conditionalFormatting>
  <conditionalFormatting sqref="E202">
    <cfRule type="expression" priority="436" aboveAverage="0" equalAverage="0" bottom="0" percent="0" rank="0" text="" dxfId="0">
      <formula>#ref!="Pas bon"</formula>
    </cfRule>
    <cfRule type="expression" priority="437" aboveAverage="0" equalAverage="0" bottom="0" percent="0" rank="0" text="" dxfId="0">
      <formula>$I201="Pas bon"</formula>
    </cfRule>
  </conditionalFormatting>
  <conditionalFormatting sqref="E203">
    <cfRule type="expression" priority="438" aboveAverage="0" equalAverage="0" bottom="0" percent="0" rank="0" text="" dxfId="0">
      <formula>#ref!="Pas bon"</formula>
    </cfRule>
    <cfRule type="expression" priority="439" aboveAverage="0" equalAverage="0" bottom="0" percent="0" rank="0" text="" dxfId="0">
      <formula>$I202="Pas bon"</formula>
    </cfRule>
  </conditionalFormatting>
  <conditionalFormatting sqref="E204">
    <cfRule type="expression" priority="440" aboveAverage="0" equalAverage="0" bottom="0" percent="0" rank="0" text="" dxfId="0">
      <formula>#ref!="Pas bon"</formula>
    </cfRule>
    <cfRule type="expression" priority="441" aboveAverage="0" equalAverage="0" bottom="0" percent="0" rank="0" text="" dxfId="0">
      <formula>$I203="Pas bon"</formula>
    </cfRule>
  </conditionalFormatting>
  <conditionalFormatting sqref="E205">
    <cfRule type="expression" priority="442" aboveAverage="0" equalAverage="0" bottom="0" percent="0" rank="0" text="" dxfId="0">
      <formula>#ref!="Pas bon"</formula>
    </cfRule>
    <cfRule type="expression" priority="443" aboveAverage="0" equalAverage="0" bottom="0" percent="0" rank="0" text="" dxfId="0">
      <formula>$I204="Pas bon"</formula>
    </cfRule>
  </conditionalFormatting>
  <conditionalFormatting sqref="E206">
    <cfRule type="expression" priority="444" aboveAverage="0" equalAverage="0" bottom="0" percent="0" rank="0" text="" dxfId="0">
      <formula>#ref!="Pas bon"</formula>
    </cfRule>
    <cfRule type="expression" priority="445" aboveAverage="0" equalAverage="0" bottom="0" percent="0" rank="0" text="" dxfId="0">
      <formula>$I205="Pas bon"</formula>
    </cfRule>
  </conditionalFormatting>
  <conditionalFormatting sqref="E207">
    <cfRule type="expression" priority="446" aboveAverage="0" equalAverage="0" bottom="0" percent="0" rank="0" text="" dxfId="0">
      <formula>#ref!="Pas bon"</formula>
    </cfRule>
    <cfRule type="expression" priority="447" aboveAverage="0" equalAverage="0" bottom="0" percent="0" rank="0" text="" dxfId="0">
      <formula>$I206="Pas bon"</formula>
    </cfRule>
  </conditionalFormatting>
  <conditionalFormatting sqref="E208">
    <cfRule type="expression" priority="448" aboveAverage="0" equalAverage="0" bottom="0" percent="0" rank="0" text="" dxfId="0">
      <formula>#ref!="Pas bon"</formula>
    </cfRule>
    <cfRule type="expression" priority="449" aboveAverage="0" equalAverage="0" bottom="0" percent="0" rank="0" text="" dxfId="0">
      <formula>$I207="Pas bon"</formula>
    </cfRule>
  </conditionalFormatting>
  <conditionalFormatting sqref="E209">
    <cfRule type="expression" priority="450" aboveAverage="0" equalAverage="0" bottom="0" percent="0" rank="0" text="" dxfId="0">
      <formula>#ref!="Pas bon"</formula>
    </cfRule>
    <cfRule type="expression" priority="451" aboveAverage="0" equalAverage="0" bottom="0" percent="0" rank="0" text="" dxfId="0">
      <formula>$I208="Pas bon"</formula>
    </cfRule>
  </conditionalFormatting>
  <conditionalFormatting sqref="E210">
    <cfRule type="expression" priority="452" aboveAverage="0" equalAverage="0" bottom="0" percent="0" rank="0" text="" dxfId="0">
      <formula>#ref!="Pas bon"</formula>
    </cfRule>
    <cfRule type="expression" priority="453" aboveAverage="0" equalAverage="0" bottom="0" percent="0" rank="0" text="" dxfId="0">
      <formula>$I209="Pas bon"</formula>
    </cfRule>
  </conditionalFormatting>
  <conditionalFormatting sqref="E211">
    <cfRule type="expression" priority="454" aboveAverage="0" equalAverage="0" bottom="0" percent="0" rank="0" text="" dxfId="0">
      <formula>#ref!="Pas bon"</formula>
    </cfRule>
    <cfRule type="expression" priority="455" aboveAverage="0" equalAverage="0" bottom="0" percent="0" rank="0" text="" dxfId="0">
      <formula>$I210="Pas bon"</formula>
    </cfRule>
  </conditionalFormatting>
  <conditionalFormatting sqref="E212">
    <cfRule type="expression" priority="456" aboveAverage="0" equalAverage="0" bottom="0" percent="0" rank="0" text="" dxfId="0">
      <formula>#ref!="Pas bon"</formula>
    </cfRule>
    <cfRule type="expression" priority="457" aboveAverage="0" equalAverage="0" bottom="0" percent="0" rank="0" text="" dxfId="0">
      <formula>$I211="Pas bon"</formula>
    </cfRule>
  </conditionalFormatting>
  <conditionalFormatting sqref="E213">
    <cfRule type="expression" priority="458" aboveAverage="0" equalAverage="0" bottom="0" percent="0" rank="0" text="" dxfId="0">
      <formula>#ref!="Pas bon"</formula>
    </cfRule>
    <cfRule type="expression" priority="459" aboveAverage="0" equalAverage="0" bottom="0" percent="0" rank="0" text="" dxfId="0">
      <formula>$I212="Pas bon"</formula>
    </cfRule>
  </conditionalFormatting>
  <conditionalFormatting sqref="E214">
    <cfRule type="expression" priority="460" aboveAverage="0" equalAverage="0" bottom="0" percent="0" rank="0" text="" dxfId="0">
      <formula>#ref!="Pas bon"</formula>
    </cfRule>
    <cfRule type="expression" priority="461" aboveAverage="0" equalAverage="0" bottom="0" percent="0" rank="0" text="" dxfId="0">
      <formula>$I213="Pas bon"</formula>
    </cfRule>
  </conditionalFormatting>
  <conditionalFormatting sqref="E215">
    <cfRule type="expression" priority="462" aboveAverage="0" equalAverage="0" bottom="0" percent="0" rank="0" text="" dxfId="0">
      <formula>#ref!="Pas bon"</formula>
    </cfRule>
    <cfRule type="expression" priority="463" aboveAverage="0" equalAverage="0" bottom="0" percent="0" rank="0" text="" dxfId="0">
      <formula>$I214="Pas bon"</formula>
    </cfRule>
  </conditionalFormatting>
  <conditionalFormatting sqref="E216">
    <cfRule type="expression" priority="464" aboveAverage="0" equalAverage="0" bottom="0" percent="0" rank="0" text="" dxfId="0">
      <formula>#ref!="Pas bon"</formula>
    </cfRule>
    <cfRule type="expression" priority="465" aboveAverage="0" equalAverage="0" bottom="0" percent="0" rank="0" text="" dxfId="0">
      <formula>$I215="Pas bon"</formula>
    </cfRule>
  </conditionalFormatting>
  <conditionalFormatting sqref="E217">
    <cfRule type="expression" priority="466" aboveAverage="0" equalAverage="0" bottom="0" percent="0" rank="0" text="" dxfId="0">
      <formula>#ref!="Pas bon"</formula>
    </cfRule>
    <cfRule type="expression" priority="467" aboveAverage="0" equalAverage="0" bottom="0" percent="0" rank="0" text="" dxfId="0">
      <formula>$I216="Pas bon"</formula>
    </cfRule>
  </conditionalFormatting>
  <conditionalFormatting sqref="E218">
    <cfRule type="expression" priority="468" aboveAverage="0" equalAverage="0" bottom="0" percent="0" rank="0" text="" dxfId="0">
      <formula>#ref!="Pas bon"</formula>
    </cfRule>
    <cfRule type="expression" priority="469" aboveAverage="0" equalAverage="0" bottom="0" percent="0" rank="0" text="" dxfId="0">
      <formula>$I217="Pas bon"</formula>
    </cfRule>
  </conditionalFormatting>
  <conditionalFormatting sqref="E219">
    <cfRule type="expression" priority="470" aboveAverage="0" equalAverage="0" bottom="0" percent="0" rank="0" text="" dxfId="0">
      <formula>#ref!="Pas bon"</formula>
    </cfRule>
    <cfRule type="expression" priority="471" aboveAverage="0" equalAverage="0" bottom="0" percent="0" rank="0" text="" dxfId="0">
      <formula>$I218="Pas bon"</formula>
    </cfRule>
  </conditionalFormatting>
  <conditionalFormatting sqref="E220">
    <cfRule type="expression" priority="472" aboveAverage="0" equalAverage="0" bottom="0" percent="0" rank="0" text="" dxfId="0">
      <formula>#ref!="Pas bon"</formula>
    </cfRule>
    <cfRule type="expression" priority="473" aboveAverage="0" equalAverage="0" bottom="0" percent="0" rank="0" text="" dxfId="0">
      <formula>$I219="Pas bon"</formula>
    </cfRule>
  </conditionalFormatting>
  <conditionalFormatting sqref="E221">
    <cfRule type="expression" priority="474" aboveAverage="0" equalAverage="0" bottom="0" percent="0" rank="0" text="" dxfId="0">
      <formula>#ref!="Pas bon"</formula>
    </cfRule>
    <cfRule type="expression" priority="475" aboveAverage="0" equalAverage="0" bottom="0" percent="0" rank="0" text="" dxfId="0">
      <formula>$I220="Pas bon"</formula>
    </cfRule>
  </conditionalFormatting>
  <conditionalFormatting sqref="E222">
    <cfRule type="expression" priority="476" aboveAverage="0" equalAverage="0" bottom="0" percent="0" rank="0" text="" dxfId="0">
      <formula>#ref!="Pas bon"</formula>
    </cfRule>
    <cfRule type="expression" priority="477" aboveAverage="0" equalAverage="0" bottom="0" percent="0" rank="0" text="" dxfId="0">
      <formula>$I221="Pas bon"</formula>
    </cfRule>
  </conditionalFormatting>
  <conditionalFormatting sqref="E223">
    <cfRule type="expression" priority="478" aboveAverage="0" equalAverage="0" bottom="0" percent="0" rank="0" text="" dxfId="0">
      <formula>#ref!="Pas bon"</formula>
    </cfRule>
    <cfRule type="expression" priority="479" aboveAverage="0" equalAverage="0" bottom="0" percent="0" rank="0" text="" dxfId="0">
      <formula>$I222="Pas bon"</formula>
    </cfRule>
  </conditionalFormatting>
  <conditionalFormatting sqref="E224">
    <cfRule type="expression" priority="480" aboveAverage="0" equalAverage="0" bottom="0" percent="0" rank="0" text="" dxfId="0">
      <formula>#ref!="Pas bon"</formula>
    </cfRule>
    <cfRule type="expression" priority="481" aboveAverage="0" equalAverage="0" bottom="0" percent="0" rank="0" text="" dxfId="0">
      <formula>$I223="Pas bon"</formula>
    </cfRule>
  </conditionalFormatting>
  <conditionalFormatting sqref="E225">
    <cfRule type="expression" priority="482" aboveAverage="0" equalAverage="0" bottom="0" percent="0" rank="0" text="" dxfId="0">
      <formula>#ref!="Pas bon"</formula>
    </cfRule>
    <cfRule type="expression" priority="483" aboveAverage="0" equalAverage="0" bottom="0" percent="0" rank="0" text="" dxfId="0">
      <formula>$I224="Pas bon"</formula>
    </cfRule>
  </conditionalFormatting>
  <conditionalFormatting sqref="E226">
    <cfRule type="expression" priority="484" aboveAverage="0" equalAverage="0" bottom="0" percent="0" rank="0" text="" dxfId="0">
      <formula>#ref!="Pas bon"</formula>
    </cfRule>
    <cfRule type="expression" priority="485" aboveAverage="0" equalAverage="0" bottom="0" percent="0" rank="0" text="" dxfId="0">
      <formula>$I225="Pas bon"</formula>
    </cfRule>
  </conditionalFormatting>
  <conditionalFormatting sqref="E227">
    <cfRule type="expression" priority="486" aboveAverage="0" equalAverage="0" bottom="0" percent="0" rank="0" text="" dxfId="0">
      <formula>#ref!="Pas bon"</formula>
    </cfRule>
    <cfRule type="expression" priority="487" aboveAverage="0" equalAverage="0" bottom="0" percent="0" rank="0" text="" dxfId="0">
      <formula>$I226="Pas bon"</formula>
    </cfRule>
  </conditionalFormatting>
  <conditionalFormatting sqref="E228">
    <cfRule type="expression" priority="488" aboveAverage="0" equalAverage="0" bottom="0" percent="0" rank="0" text="" dxfId="0">
      <formula>#ref!="Pas bon"</formula>
    </cfRule>
    <cfRule type="expression" priority="489" aboveAverage="0" equalAverage="0" bottom="0" percent="0" rank="0" text="" dxfId="0">
      <formula>$I227="Pas bon"</formula>
    </cfRule>
  </conditionalFormatting>
  <conditionalFormatting sqref="E229">
    <cfRule type="expression" priority="490" aboveAverage="0" equalAverage="0" bottom="0" percent="0" rank="0" text="" dxfId="0">
      <formula>#ref!="Pas bon"</formula>
    </cfRule>
    <cfRule type="expression" priority="491" aboveAverage="0" equalAverage="0" bottom="0" percent="0" rank="0" text="" dxfId="0">
      <formula>$I228="Pas bon"</formula>
    </cfRule>
  </conditionalFormatting>
  <conditionalFormatting sqref="E230">
    <cfRule type="expression" priority="492" aboveAverage="0" equalAverage="0" bottom="0" percent="0" rank="0" text="" dxfId="0">
      <formula>#ref!="Pas bon"</formula>
    </cfRule>
    <cfRule type="expression" priority="493" aboveAverage="0" equalAverage="0" bottom="0" percent="0" rank="0" text="" dxfId="0">
      <formula>$I229="Pas bon"</formula>
    </cfRule>
  </conditionalFormatting>
  <conditionalFormatting sqref="E231">
    <cfRule type="expression" priority="494" aboveAverage="0" equalAverage="0" bottom="0" percent="0" rank="0" text="" dxfId="0">
      <formula>#ref!="Pas bon"</formula>
    </cfRule>
    <cfRule type="expression" priority="495" aboveAverage="0" equalAverage="0" bottom="0" percent="0" rank="0" text="" dxfId="0">
      <formula>$I230="Pas bon"</formula>
    </cfRule>
  </conditionalFormatting>
  <conditionalFormatting sqref="E232">
    <cfRule type="expression" priority="496" aboveAverage="0" equalAverage="0" bottom="0" percent="0" rank="0" text="" dxfId="0">
      <formula>#ref!="Pas bon"</formula>
    </cfRule>
    <cfRule type="expression" priority="497" aboveAverage="0" equalAverage="0" bottom="0" percent="0" rank="0" text="" dxfId="0">
      <formula>$I231="Pas bon"</formula>
    </cfRule>
  </conditionalFormatting>
  <conditionalFormatting sqref="E233">
    <cfRule type="expression" priority="498" aboveAverage="0" equalAverage="0" bottom="0" percent="0" rank="0" text="" dxfId="0">
      <formula>#ref!="Pas bon"</formula>
    </cfRule>
    <cfRule type="expression" priority="499" aboveAverage="0" equalAverage="0" bottom="0" percent="0" rank="0" text="" dxfId="0">
      <formula>$I232="Pas bon"</formula>
    </cfRule>
  </conditionalFormatting>
  <conditionalFormatting sqref="E234">
    <cfRule type="expression" priority="500" aboveAverage="0" equalAverage="0" bottom="0" percent="0" rank="0" text="" dxfId="0">
      <formula>#ref!="Pas bon"</formula>
    </cfRule>
    <cfRule type="expression" priority="501" aboveAverage="0" equalAverage="0" bottom="0" percent="0" rank="0" text="" dxfId="0">
      <formula>#ref!="Pas bon"</formula>
    </cfRule>
  </conditionalFormatting>
  <conditionalFormatting sqref="E235">
    <cfRule type="expression" priority="502" aboveAverage="0" equalAverage="0" bottom="0" percent="0" rank="0" text="" dxfId="0">
      <formula>#ref!="Pas bon"</formula>
    </cfRule>
    <cfRule type="expression" priority="503" aboveAverage="0" equalAverage="0" bottom="0" percent="0" rank="0" text="" dxfId="0">
      <formula>#ref!="Pas bon"</formula>
    </cfRule>
  </conditionalFormatting>
  <conditionalFormatting sqref="E236">
    <cfRule type="expression" priority="504" aboveAverage="0" equalAverage="0" bottom="0" percent="0" rank="0" text="" dxfId="0">
      <formula>#ref!="Pas bon"</formula>
    </cfRule>
    <cfRule type="expression" priority="505" aboveAverage="0" equalAverage="0" bottom="0" percent="0" rank="0" text="" dxfId="0">
      <formula>#ref!="Pas bon"</formula>
    </cfRule>
  </conditionalFormatting>
  <conditionalFormatting sqref="E237">
    <cfRule type="expression" priority="506" aboveAverage="0" equalAverage="0" bottom="0" percent="0" rank="0" text="" dxfId="0">
      <formula>#ref!="Pas bon"</formula>
    </cfRule>
    <cfRule type="expression" priority="507" aboveAverage="0" equalAverage="0" bottom="0" percent="0" rank="0" text="" dxfId="0">
      <formula>#ref!="Pas bon"</formula>
    </cfRule>
  </conditionalFormatting>
  <conditionalFormatting sqref="E238">
    <cfRule type="expression" priority="508" aboveAverage="0" equalAverage="0" bottom="0" percent="0" rank="0" text="" dxfId="0">
      <formula>#ref!="Pas bon"</formula>
    </cfRule>
    <cfRule type="expression" priority="509" aboveAverage="0" equalAverage="0" bottom="0" percent="0" rank="0" text="" dxfId="0">
      <formula>#ref!="Pas bon"</formula>
    </cfRule>
  </conditionalFormatting>
  <conditionalFormatting sqref="E239">
    <cfRule type="expression" priority="510" aboveAverage="0" equalAverage="0" bottom="0" percent="0" rank="0" text="" dxfId="0">
      <formula>#ref!="Pas bon"</formula>
    </cfRule>
    <cfRule type="expression" priority="511" aboveAverage="0" equalAverage="0" bottom="0" percent="0" rank="0" text="" dxfId="0">
      <formula>#ref!="Pas bon"</formula>
    </cfRule>
  </conditionalFormatting>
  <conditionalFormatting sqref="E240">
    <cfRule type="expression" priority="512" aboveAverage="0" equalAverage="0" bottom="0" percent="0" rank="0" text="" dxfId="0">
      <formula>#ref!="Pas bon"</formula>
    </cfRule>
    <cfRule type="expression" priority="513" aboveAverage="0" equalAverage="0" bottom="0" percent="0" rank="0" text="" dxfId="0">
      <formula>#ref!="Pas bon"</formula>
    </cfRule>
  </conditionalFormatting>
  <conditionalFormatting sqref="E241">
    <cfRule type="expression" priority="514" aboveAverage="0" equalAverage="0" bottom="0" percent="0" rank="0" text="" dxfId="0">
      <formula>#ref!="Pas bon"</formula>
    </cfRule>
    <cfRule type="expression" priority="515" aboveAverage="0" equalAverage="0" bottom="0" percent="0" rank="0" text="" dxfId="0">
      <formula>#ref!="Pas bon"</formula>
    </cfRule>
  </conditionalFormatting>
  <conditionalFormatting sqref="E242">
    <cfRule type="expression" priority="516" aboveAverage="0" equalAverage="0" bottom="0" percent="0" rank="0" text="" dxfId="0">
      <formula>#ref!="Pas bon"</formula>
    </cfRule>
    <cfRule type="expression" priority="517" aboveAverage="0" equalAverage="0" bottom="0" percent="0" rank="0" text="" dxfId="0">
      <formula>#ref!="Pas bon"</formula>
    </cfRule>
  </conditionalFormatting>
  <conditionalFormatting sqref="E243">
    <cfRule type="expression" priority="518" aboveAverage="0" equalAverage="0" bottom="0" percent="0" rank="0" text="" dxfId="0">
      <formula>#ref!="Pas bon"</formula>
    </cfRule>
    <cfRule type="expression" priority="519" aboveAverage="0" equalAverage="0" bottom="0" percent="0" rank="0" text="" dxfId="0">
      <formula>#ref!="Pas bon"</formula>
    </cfRule>
  </conditionalFormatting>
  <conditionalFormatting sqref="E244">
    <cfRule type="expression" priority="520" aboveAverage="0" equalAverage="0" bottom="0" percent="0" rank="0" text="" dxfId="0">
      <formula>#ref!="Pas bon"</formula>
    </cfRule>
    <cfRule type="expression" priority="521" aboveAverage="0" equalAverage="0" bottom="0" percent="0" rank="0" text="" dxfId="0">
      <formula>#ref!="Pas bon"</formula>
    </cfRule>
  </conditionalFormatting>
  <conditionalFormatting sqref="E245">
    <cfRule type="expression" priority="522" aboveAverage="0" equalAverage="0" bottom="0" percent="0" rank="0" text="" dxfId="0">
      <formula>#ref!="Pas bon"</formula>
    </cfRule>
    <cfRule type="expression" priority="523" aboveAverage="0" equalAverage="0" bottom="0" percent="0" rank="0" text="" dxfId="0">
      <formula>#ref!="Pas bon"</formula>
    </cfRule>
  </conditionalFormatting>
  <conditionalFormatting sqref="E246">
    <cfRule type="expression" priority="524" aboveAverage="0" equalAverage="0" bottom="0" percent="0" rank="0" text="" dxfId="0">
      <formula>#ref!="Pas bon"</formula>
    </cfRule>
    <cfRule type="expression" priority="525" aboveAverage="0" equalAverage="0" bottom="0" percent="0" rank="0" text="" dxfId="0">
      <formula>#ref!="Pas bon"</formula>
    </cfRule>
  </conditionalFormatting>
  <conditionalFormatting sqref="E247">
    <cfRule type="expression" priority="526" aboveAverage="0" equalAverage="0" bottom="0" percent="0" rank="0" text="" dxfId="0">
      <formula>#ref!="Pas bon"</formula>
    </cfRule>
    <cfRule type="expression" priority="527" aboveAverage="0" equalAverage="0" bottom="0" percent="0" rank="0" text="" dxfId="0">
      <formula>#ref!="Pas bon"</formula>
    </cfRule>
  </conditionalFormatting>
  <conditionalFormatting sqref="E248">
    <cfRule type="expression" priority="528" aboveAverage="0" equalAverage="0" bottom="0" percent="0" rank="0" text="" dxfId="0">
      <formula>#ref!="Pas bon"</formula>
    </cfRule>
    <cfRule type="expression" priority="529" aboveAverage="0" equalAverage="0" bottom="0" percent="0" rank="0" text="" dxfId="0">
      <formula>#ref!="Pas bon"</formula>
    </cfRule>
  </conditionalFormatting>
  <conditionalFormatting sqref="E249">
    <cfRule type="expression" priority="530" aboveAverage="0" equalAverage="0" bottom="0" percent="0" rank="0" text="" dxfId="0">
      <formula>#ref!="Pas bon"</formula>
    </cfRule>
    <cfRule type="expression" priority="531" aboveAverage="0" equalAverage="0" bottom="0" percent="0" rank="0" text="" dxfId="0">
      <formula>#ref!="Pas bon"</formula>
    </cfRule>
  </conditionalFormatting>
  <conditionalFormatting sqref="E250">
    <cfRule type="expression" priority="532" aboveAverage="0" equalAverage="0" bottom="0" percent="0" rank="0" text="" dxfId="0">
      <formula>#ref!="Pas bon"</formula>
    </cfRule>
    <cfRule type="expression" priority="533" aboveAverage="0" equalAverage="0" bottom="0" percent="0" rank="0" text="" dxfId="0">
      <formula>#ref!="Pas bon"</formula>
    </cfRule>
  </conditionalFormatting>
  <conditionalFormatting sqref="E251">
    <cfRule type="expression" priority="534" aboveAverage="0" equalAverage="0" bottom="0" percent="0" rank="0" text="" dxfId="0">
      <formula>#ref!="Pas bon"</formula>
    </cfRule>
    <cfRule type="expression" priority="535" aboveAverage="0" equalAverage="0" bottom="0" percent="0" rank="0" text="" dxfId="0">
      <formula>#ref!="Pas bon"</formula>
    </cfRule>
  </conditionalFormatting>
  <conditionalFormatting sqref="E252">
    <cfRule type="expression" priority="536" aboveAverage="0" equalAverage="0" bottom="0" percent="0" rank="0" text="" dxfId="0">
      <formula>#ref!="Pas bon"</formula>
    </cfRule>
    <cfRule type="expression" priority="537" aboveAverage="0" equalAverage="0" bottom="0" percent="0" rank="0" text="" dxfId="0">
      <formula>#ref!="Pas bon"</formula>
    </cfRule>
  </conditionalFormatting>
  <conditionalFormatting sqref="E253">
    <cfRule type="expression" priority="538" aboveAverage="0" equalAverage="0" bottom="0" percent="0" rank="0" text="" dxfId="0">
      <formula>#ref!="Pas bon"</formula>
    </cfRule>
    <cfRule type="expression" priority="539" aboveAverage="0" equalAverage="0" bottom="0" percent="0" rank="0" text="" dxfId="0">
      <formula>#ref!="Pas bon"</formula>
    </cfRule>
  </conditionalFormatting>
  <conditionalFormatting sqref="E254">
    <cfRule type="expression" priority="540" aboveAverage="0" equalAverage="0" bottom="0" percent="0" rank="0" text="" dxfId="0">
      <formula>#ref!="Pas bon"</formula>
    </cfRule>
    <cfRule type="expression" priority="541" aboveAverage="0" equalAverage="0" bottom="0" percent="0" rank="0" text="" dxfId="0">
      <formula>#ref!="Pas bon"</formula>
    </cfRule>
  </conditionalFormatting>
  <conditionalFormatting sqref="E255">
    <cfRule type="expression" priority="542" aboveAverage="0" equalAverage="0" bottom="0" percent="0" rank="0" text="" dxfId="0">
      <formula>#ref!="Pas bon"</formula>
    </cfRule>
    <cfRule type="expression" priority="543" aboveAverage="0" equalAverage="0" bottom="0" percent="0" rank="0" text="" dxfId="0">
      <formula>#ref!="Pas bon"</formula>
    </cfRule>
  </conditionalFormatting>
  <conditionalFormatting sqref="E256">
    <cfRule type="expression" priority="544" aboveAverage="0" equalAverage="0" bottom="0" percent="0" rank="0" text="" dxfId="0">
      <formula>#ref!="Pas bon"</formula>
    </cfRule>
    <cfRule type="expression" priority="545" aboveAverage="0" equalAverage="0" bottom="0" percent="0" rank="0" text="" dxfId="0">
      <formula>#ref!="Pas bon"</formula>
    </cfRule>
  </conditionalFormatting>
  <conditionalFormatting sqref="E257">
    <cfRule type="expression" priority="546" aboveAverage="0" equalAverage="0" bottom="0" percent="0" rank="0" text="" dxfId="0">
      <formula>#ref!="Pas bon"</formula>
    </cfRule>
    <cfRule type="expression" priority="547" aboveAverage="0" equalAverage="0" bottom="0" percent="0" rank="0" text="" dxfId="0">
      <formula>#ref!="Pas bon"</formula>
    </cfRule>
  </conditionalFormatting>
  <conditionalFormatting sqref="E258">
    <cfRule type="expression" priority="548" aboveAverage="0" equalAverage="0" bottom="0" percent="0" rank="0" text="" dxfId="0">
      <formula>#ref!="Pas bon"</formula>
    </cfRule>
    <cfRule type="expression" priority="549" aboveAverage="0" equalAverage="0" bottom="0" percent="0" rank="0" text="" dxfId="0">
      <formula>#ref!="Pas bon"</formula>
    </cfRule>
  </conditionalFormatting>
  <conditionalFormatting sqref="E259">
    <cfRule type="expression" priority="550" aboveAverage="0" equalAverage="0" bottom="0" percent="0" rank="0" text="" dxfId="0">
      <formula>#ref!="Pas bon"</formula>
    </cfRule>
    <cfRule type="expression" priority="551" aboveAverage="0" equalAverage="0" bottom="0" percent="0" rank="0" text="" dxfId="0">
      <formula>#ref!="Pas bon"</formula>
    </cfRule>
  </conditionalFormatting>
  <conditionalFormatting sqref="E260">
    <cfRule type="expression" priority="552" aboveAverage="0" equalAverage="0" bottom="0" percent="0" rank="0" text="" dxfId="0">
      <formula>#ref!="Pas bon"</formula>
    </cfRule>
    <cfRule type="expression" priority="553" aboveAverage="0" equalAverage="0" bottom="0" percent="0" rank="0" text="" dxfId="0">
      <formula>#ref!="Pas bon"</formula>
    </cfRule>
  </conditionalFormatting>
  <conditionalFormatting sqref="E261">
    <cfRule type="expression" priority="554" aboveAverage="0" equalAverage="0" bottom="0" percent="0" rank="0" text="" dxfId="0">
      <formula>#ref!="Pas bon"</formula>
    </cfRule>
    <cfRule type="expression" priority="555" aboveAverage="0" equalAverage="0" bottom="0" percent="0" rank="0" text="" dxfId="0">
      <formula>#ref!="Pas bon"</formula>
    </cfRule>
  </conditionalFormatting>
  <conditionalFormatting sqref="E262">
    <cfRule type="expression" priority="556" aboveAverage="0" equalAverage="0" bottom="0" percent="0" rank="0" text="" dxfId="0">
      <formula>#ref!="Pas bon"</formula>
    </cfRule>
    <cfRule type="expression" priority="557" aboveAverage="0" equalAverage="0" bottom="0" percent="0" rank="0" text="" dxfId="0">
      <formula>#ref!="Pas bon"</formula>
    </cfRule>
  </conditionalFormatting>
  <conditionalFormatting sqref="E263">
    <cfRule type="expression" priority="558" aboveAverage="0" equalAverage="0" bottom="0" percent="0" rank="0" text="" dxfId="0">
      <formula>#ref!="Pas bon"</formula>
    </cfRule>
    <cfRule type="expression" priority="559" aboveAverage="0" equalAverage="0" bottom="0" percent="0" rank="0" text="" dxfId="0">
      <formula>#ref!="Pas bon"</formula>
    </cfRule>
  </conditionalFormatting>
  <conditionalFormatting sqref="F264:Q301 B264:D301 E269">
    <cfRule type="expression" priority="560" aboveAverage="0" equalAverage="0" bottom="0" percent="0" rank="0" text="" dxfId="0">
      <formula>#ref!="Pas bon"</formula>
    </cfRule>
    <cfRule type="expression" priority="561" aboveAverage="0" equalAverage="0" bottom="0" percent="0" rank="0" text="" dxfId="0">
      <formula>$I263="Pas bon"</formula>
    </cfRule>
  </conditionalFormatting>
  <conditionalFormatting sqref="A264:A301">
    <cfRule type="expression" priority="562" aboveAverage="0" equalAverage="0" bottom="0" percent="0" rank="0" text="" dxfId="1">
      <formula>#ref!="Pas bon"</formula>
    </cfRule>
    <cfRule type="expression" priority="563" aboveAverage="0" equalAverage="0" bottom="0" percent="0" rank="0" text="" dxfId="2">
      <formula>$I263="Pas bon"</formula>
    </cfRule>
  </conditionalFormatting>
  <conditionalFormatting sqref="F302:Q302 B302:D302">
    <cfRule type="expression" priority="564" aboveAverage="0" equalAverage="0" bottom="0" percent="0" rank="0" text="" dxfId="0">
      <formula>#ref!="Pas bon"</formula>
    </cfRule>
    <cfRule type="expression" priority="565" aboveAverage="0" equalAverage="0" bottom="0" percent="0" rank="0" text="" dxfId="0">
      <formula>$I301="Pas bon"</formula>
    </cfRule>
  </conditionalFormatting>
  <conditionalFormatting sqref="A302">
    <cfRule type="expression" priority="566" aboveAverage="0" equalAverage="0" bottom="0" percent="0" rank="0" text="" dxfId="1">
      <formula>#ref!="Pas bon"</formula>
    </cfRule>
    <cfRule type="expression" priority="567" aboveAverage="0" equalAverage="0" bottom="0" percent="0" rank="0" text="" dxfId="2">
      <formula>$I301="Pas bon"</formula>
    </cfRule>
  </conditionalFormatting>
  <conditionalFormatting sqref="F303:Q303 B303:D303">
    <cfRule type="expression" priority="568" aboveAverage="0" equalAverage="0" bottom="0" percent="0" rank="0" text="" dxfId="0">
      <formula>#ref!="Pas bon"</formula>
    </cfRule>
    <cfRule type="expression" priority="569" aboveAverage="0" equalAverage="0" bottom="0" percent="0" rank="0" text="" dxfId="0">
      <formula>$I302="Pas bon"</formula>
    </cfRule>
  </conditionalFormatting>
  <conditionalFormatting sqref="A303">
    <cfRule type="expression" priority="570" aboveAverage="0" equalAverage="0" bottom="0" percent="0" rank="0" text="" dxfId="1">
      <formula>#ref!="Pas bon"</formula>
    </cfRule>
    <cfRule type="expression" priority="571" aboveAverage="0" equalAverage="0" bottom="0" percent="0" rank="0" text="" dxfId="2">
      <formula>$I302="Pas bon"</formula>
    </cfRule>
  </conditionalFormatting>
  <conditionalFormatting sqref="F304:Q304 B304:D304">
    <cfRule type="expression" priority="572" aboveAverage="0" equalAverage="0" bottom="0" percent="0" rank="0" text="" dxfId="0">
      <formula>#ref!="Pas bon"</formula>
    </cfRule>
    <cfRule type="expression" priority="573" aboveAverage="0" equalAverage="0" bottom="0" percent="0" rank="0" text="" dxfId="0">
      <formula>$I303="Pas bon"</formula>
    </cfRule>
  </conditionalFormatting>
  <conditionalFormatting sqref="A304">
    <cfRule type="expression" priority="574" aboveAverage="0" equalAverage="0" bottom="0" percent="0" rank="0" text="" dxfId="1">
      <formula>#ref!="Pas bon"</formula>
    </cfRule>
    <cfRule type="expression" priority="575" aboveAverage="0" equalAverage="0" bottom="0" percent="0" rank="0" text="" dxfId="2">
      <formula>$I303="Pas bon"</formula>
    </cfRule>
  </conditionalFormatting>
  <conditionalFormatting sqref="F305:Q306 B305:D306">
    <cfRule type="expression" priority="576" aboveAverage="0" equalAverage="0" bottom="0" percent="0" rank="0" text="" dxfId="0">
      <formula>#ref!="Pas bon"</formula>
    </cfRule>
    <cfRule type="expression" priority="577" aboveAverage="0" equalAverage="0" bottom="0" percent="0" rank="0" text="" dxfId="0">
      <formula>$I304="Pas bon"</formula>
    </cfRule>
  </conditionalFormatting>
  <conditionalFormatting sqref="A305:A306">
    <cfRule type="expression" priority="578" aboveAverage="0" equalAverage="0" bottom="0" percent="0" rank="0" text="" dxfId="1">
      <formula>#ref!="Pas bon"</formula>
    </cfRule>
    <cfRule type="expression" priority="579" aboveAverage="0" equalAverage="0" bottom="0" percent="0" rank="0" text="" dxfId="2">
      <formula>$I304="Pas bon"</formula>
    </cfRule>
  </conditionalFormatting>
  <conditionalFormatting sqref="F307:Q307 B307:D307">
    <cfRule type="expression" priority="580" aboveAverage="0" equalAverage="0" bottom="0" percent="0" rank="0" text="" dxfId="0">
      <formula>#ref!="Pas bon"</formula>
    </cfRule>
    <cfRule type="expression" priority="581" aboveAverage="0" equalAverage="0" bottom="0" percent="0" rank="0" text="" dxfId="0">
      <formula>$I306="Pas bon"</formula>
    </cfRule>
  </conditionalFormatting>
  <conditionalFormatting sqref="A307">
    <cfRule type="expression" priority="582" aboveAverage="0" equalAverage="0" bottom="0" percent="0" rank="0" text="" dxfId="1">
      <formula>#ref!="Pas bon"</formula>
    </cfRule>
    <cfRule type="expression" priority="583" aboveAverage="0" equalAverage="0" bottom="0" percent="0" rank="0" text="" dxfId="2">
      <formula>$I306="Pas bon"</formula>
    </cfRule>
  </conditionalFormatting>
  <conditionalFormatting sqref="F308:Q308 B308:D308">
    <cfRule type="expression" priority="584" aboveAverage="0" equalAverage="0" bottom="0" percent="0" rank="0" text="" dxfId="0">
      <formula>#ref!="Pas bon"</formula>
    </cfRule>
    <cfRule type="expression" priority="585" aboveAverage="0" equalAverage="0" bottom="0" percent="0" rank="0" text="" dxfId="0">
      <formula>$I307="Pas bon"</formula>
    </cfRule>
  </conditionalFormatting>
  <conditionalFormatting sqref="A308">
    <cfRule type="expression" priority="586" aboveAverage="0" equalAverage="0" bottom="0" percent="0" rank="0" text="" dxfId="1">
      <formula>#ref!="Pas bon"</formula>
    </cfRule>
    <cfRule type="expression" priority="587" aboveAverage="0" equalAverage="0" bottom="0" percent="0" rank="0" text="" dxfId="2">
      <formula>$I307="Pas bon"</formula>
    </cfRule>
  </conditionalFormatting>
  <conditionalFormatting sqref="F309:Q309 B309:D309">
    <cfRule type="expression" priority="588" aboveAverage="0" equalAverage="0" bottom="0" percent="0" rank="0" text="" dxfId="0">
      <formula>#ref!="Pas bon"</formula>
    </cfRule>
    <cfRule type="expression" priority="589" aboveAverage="0" equalAverage="0" bottom="0" percent="0" rank="0" text="" dxfId="0">
      <formula>$I308="Pas bon"</formula>
    </cfRule>
  </conditionalFormatting>
  <conditionalFormatting sqref="A309">
    <cfRule type="expression" priority="590" aboveAverage="0" equalAverage="0" bottom="0" percent="0" rank="0" text="" dxfId="1">
      <formula>#ref!="Pas bon"</formula>
    </cfRule>
    <cfRule type="expression" priority="591" aboveAverage="0" equalAverage="0" bottom="0" percent="0" rank="0" text="" dxfId="2">
      <formula>$I308="Pas bon"</formula>
    </cfRule>
  </conditionalFormatting>
  <conditionalFormatting sqref="F310:Q311 B310:D311">
    <cfRule type="expression" priority="592" aboveAverage="0" equalAverage="0" bottom="0" percent="0" rank="0" text="" dxfId="0">
      <formula>#ref!="Pas bon"</formula>
    </cfRule>
    <cfRule type="expression" priority="593" aboveAverage="0" equalAverage="0" bottom="0" percent="0" rank="0" text="" dxfId="0">
      <formula>$I309="Pas bon"</formula>
    </cfRule>
  </conditionalFormatting>
  <conditionalFormatting sqref="A310:A311">
    <cfRule type="expression" priority="594" aboveAverage="0" equalAverage="0" bottom="0" percent="0" rank="0" text="" dxfId="1">
      <formula>#ref!="Pas bon"</formula>
    </cfRule>
    <cfRule type="expression" priority="595" aboveAverage="0" equalAverage="0" bottom="0" percent="0" rank="0" text="" dxfId="2">
      <formula>$I309="Pas bon"</formula>
    </cfRule>
  </conditionalFormatting>
  <conditionalFormatting sqref="F312:Q313 B312:D313">
    <cfRule type="expression" priority="596" aboveAverage="0" equalAverage="0" bottom="0" percent="0" rank="0" text="" dxfId="0">
      <formula>#ref!="Pas bon"</formula>
    </cfRule>
    <cfRule type="expression" priority="597" aboveAverage="0" equalAverage="0" bottom="0" percent="0" rank="0" text="" dxfId="0">
      <formula>$I311="Pas bon"</formula>
    </cfRule>
  </conditionalFormatting>
  <conditionalFormatting sqref="A312:A313">
    <cfRule type="expression" priority="598" aboveAverage="0" equalAverage="0" bottom="0" percent="0" rank="0" text="" dxfId="1">
      <formula>#ref!="Pas bon"</formula>
    </cfRule>
    <cfRule type="expression" priority="599" aboveAverage="0" equalAverage="0" bottom="0" percent="0" rank="0" text="" dxfId="2">
      <formula>$I311="Pas bon"</formula>
    </cfRule>
  </conditionalFormatting>
  <conditionalFormatting sqref="F314:Q314 B314:D314">
    <cfRule type="expression" priority="600" aboveAverage="0" equalAverage="0" bottom="0" percent="0" rank="0" text="" dxfId="0">
      <formula>#ref!="Pas bon"</formula>
    </cfRule>
    <cfRule type="expression" priority="601" aboveAverage="0" equalAverage="0" bottom="0" percent="0" rank="0" text="" dxfId="0">
      <formula>$I313="Pas bon"</formula>
    </cfRule>
  </conditionalFormatting>
  <conditionalFormatting sqref="A314">
    <cfRule type="expression" priority="602" aboveAverage="0" equalAverage="0" bottom="0" percent="0" rank="0" text="" dxfId="1">
      <formula>#ref!="Pas bon"</formula>
    </cfRule>
    <cfRule type="expression" priority="603" aboveAverage="0" equalAverage="0" bottom="0" percent="0" rank="0" text="" dxfId="2">
      <formula>$I313="Pas bon"</formula>
    </cfRule>
  </conditionalFormatting>
  <conditionalFormatting sqref="F315:Q316 B315:D316">
    <cfRule type="expression" priority="604" aboveAverage="0" equalAverage="0" bottom="0" percent="0" rank="0" text="" dxfId="0">
      <formula>#ref!="Pas bon"</formula>
    </cfRule>
    <cfRule type="expression" priority="605" aboveAverage="0" equalAverage="0" bottom="0" percent="0" rank="0" text="" dxfId="0">
      <formula>$I314="Pas bon"</formula>
    </cfRule>
  </conditionalFormatting>
  <conditionalFormatting sqref="A315:A316">
    <cfRule type="expression" priority="606" aboveAverage="0" equalAverage="0" bottom="0" percent="0" rank="0" text="" dxfId="1">
      <formula>#ref!="Pas bon"</formula>
    </cfRule>
    <cfRule type="expression" priority="607" aboveAverage="0" equalAverage="0" bottom="0" percent="0" rank="0" text="" dxfId="2">
      <formula>$I314="Pas bon"</formula>
    </cfRule>
  </conditionalFormatting>
  <conditionalFormatting sqref="B317:Q317">
    <cfRule type="expression" priority="608" aboveAverage="0" equalAverage="0" bottom="0" percent="0" rank="0" text="" dxfId="0">
      <formula>#ref!="Pas bon"</formula>
    </cfRule>
    <cfRule type="expression" priority="609" aboveAverage="0" equalAverage="0" bottom="0" percent="0" rank="0" text="" dxfId="0">
      <formula>$I316="Pas bon"</formula>
    </cfRule>
  </conditionalFormatting>
  <conditionalFormatting sqref="A317">
    <cfRule type="expression" priority="610" aboveAverage="0" equalAverage="0" bottom="0" percent="0" rank="0" text="" dxfId="1">
      <formula>#ref!="Pas bon"</formula>
    </cfRule>
    <cfRule type="expression" priority="611" aboveAverage="0" equalAverage="0" bottom="0" percent="0" rank="0" text="" dxfId="2">
      <formula>$I316="Pas bon"</formula>
    </cfRule>
  </conditionalFormatting>
  <conditionalFormatting sqref="B318:Q318">
    <cfRule type="expression" priority="612" aboveAverage="0" equalAverage="0" bottom="0" percent="0" rank="0" text="" dxfId="0">
      <formula>#ref!="Pas bon"</formula>
    </cfRule>
    <cfRule type="expression" priority="613" aboveAverage="0" equalAverage="0" bottom="0" percent="0" rank="0" text="" dxfId="0">
      <formula>$I317="Pas bon"</formula>
    </cfRule>
  </conditionalFormatting>
  <conditionalFormatting sqref="A318">
    <cfRule type="expression" priority="614" aboveAverage="0" equalAverage="0" bottom="0" percent="0" rank="0" text="" dxfId="1">
      <formula>#ref!="Pas bon"</formula>
    </cfRule>
    <cfRule type="expression" priority="615" aboveAverage="0" equalAverage="0" bottom="0" percent="0" rank="0" text="" dxfId="2">
      <formula>$I317="Pas bon"</formula>
    </cfRule>
  </conditionalFormatting>
  <conditionalFormatting sqref="M319:O319">
    <cfRule type="expression" priority="616" aboveAverage="0" equalAverage="0" bottom="0" percent="0" rank="0" text="" dxfId="0">
      <formula>#ref!="Pas bon"</formula>
    </cfRule>
    <cfRule type="expression" priority="617" aboveAverage="0" equalAverage="0" bottom="0" percent="0" rank="0" text="" dxfId="0">
      <formula>#ref!="Pas bon"</formula>
    </cfRule>
  </conditionalFormatting>
  <conditionalFormatting sqref="F319:L319 P319:Q319 B319:D319">
    <cfRule type="expression" priority="618" aboveAverage="0" equalAverage="0" bottom="0" percent="0" rank="0" text="" dxfId="1">
      <formula>#ref!="Pas bon"</formula>
    </cfRule>
    <cfRule type="expression" priority="619" aboveAverage="0" equalAverage="0" bottom="0" percent="0" rank="0" text="" dxfId="1">
      <formula>#ref!="Pas bon"</formula>
    </cfRule>
  </conditionalFormatting>
  <conditionalFormatting sqref="A319">
    <cfRule type="expression" priority="620" aboveAverage="0" equalAverage="0" bottom="0" percent="0" rank="0" text="" dxfId="1">
      <formula>#ref!="Pas bon"</formula>
    </cfRule>
    <cfRule type="expression" priority="621" aboveAverage="0" equalAverage="0" bottom="0" percent="0" rank="0" text="" dxfId="2">
      <formula>$I318="Pas bon"</formula>
    </cfRule>
  </conditionalFormatting>
  <conditionalFormatting sqref="M320:O321">
    <cfRule type="expression" priority="622" aboveAverage="0" equalAverage="0" bottom="0" percent="0" rank="0" text="" dxfId="0">
      <formula>#ref!="Pas bon"</formula>
    </cfRule>
    <cfRule type="expression" priority="623" aboveAverage="0" equalAverage="0" bottom="0" percent="0" rank="0" text="" dxfId="0">
      <formula>#ref!="Pas bon"</formula>
    </cfRule>
  </conditionalFormatting>
  <conditionalFormatting sqref="F320:L321 P320:Q321 B320:D321">
    <cfRule type="expression" priority="624" aboveAverage="0" equalAverage="0" bottom="0" percent="0" rank="0" text="" dxfId="1">
      <formula>#ref!="Pas bon"</formula>
    </cfRule>
    <cfRule type="expression" priority="625" aboveAverage="0" equalAverage="0" bottom="0" percent="0" rank="0" text="" dxfId="1">
      <formula>#ref!="Pas bon"</formula>
    </cfRule>
  </conditionalFormatting>
  <conditionalFormatting sqref="A320:A321">
    <cfRule type="expression" priority="626" aboveAverage="0" equalAverage="0" bottom="0" percent="0" rank="0" text="" dxfId="1">
      <formula>#ref!="Pas bon"</formula>
    </cfRule>
    <cfRule type="expression" priority="627" aboveAverage="0" equalAverage="0" bottom="0" percent="0" rank="0" text="" dxfId="2">
      <formula>$I319="Pas bon"</formula>
    </cfRule>
  </conditionalFormatting>
  <conditionalFormatting sqref="M322:O323">
    <cfRule type="expression" priority="628" aboveAverage="0" equalAverage="0" bottom="0" percent="0" rank="0" text="" dxfId="0">
      <formula>#ref!="Pas bon"</formula>
    </cfRule>
    <cfRule type="expression" priority="629" aboveAverage="0" equalAverage="0" bottom="0" percent="0" rank="0" text="" dxfId="0">
      <formula>#ref!="Pas bon"</formula>
    </cfRule>
  </conditionalFormatting>
  <conditionalFormatting sqref="F322:L323 P322:Q323 B322:D323">
    <cfRule type="expression" priority="630" aboveAverage="0" equalAverage="0" bottom="0" percent="0" rank="0" text="" dxfId="1">
      <formula>#ref!="Pas bon"</formula>
    </cfRule>
    <cfRule type="expression" priority="631" aboveAverage="0" equalAverage="0" bottom="0" percent="0" rank="0" text="" dxfId="1">
      <formula>#ref!="Pas bon"</formula>
    </cfRule>
  </conditionalFormatting>
  <conditionalFormatting sqref="A322:A323">
    <cfRule type="expression" priority="632" aboveAverage="0" equalAverage="0" bottom="0" percent="0" rank="0" text="" dxfId="1">
      <formula>#ref!="Pas bon"</formula>
    </cfRule>
    <cfRule type="expression" priority="633" aboveAverage="0" equalAverage="0" bottom="0" percent="0" rank="0" text="" dxfId="2">
      <formula>$I321="Pas bon"</formula>
    </cfRule>
  </conditionalFormatting>
  <conditionalFormatting sqref="M324:O324">
    <cfRule type="expression" priority="634" aboveAverage="0" equalAverage="0" bottom="0" percent="0" rank="0" text="" dxfId="0">
      <formula>#ref!="Pas bon"</formula>
    </cfRule>
    <cfRule type="expression" priority="635" aboveAverage="0" equalAverage="0" bottom="0" percent="0" rank="0" text="" dxfId="0">
      <formula>#ref!="Pas bon"</formula>
    </cfRule>
  </conditionalFormatting>
  <conditionalFormatting sqref="F324:L324 P324:Q324 B324:D324">
    <cfRule type="expression" priority="636" aboveAverage="0" equalAverage="0" bottom="0" percent="0" rank="0" text="" dxfId="1">
      <formula>#ref!="Pas bon"</formula>
    </cfRule>
    <cfRule type="expression" priority="637" aboveAverage="0" equalAverage="0" bottom="0" percent="0" rank="0" text="" dxfId="1">
      <formula>#ref!="Pas bon"</formula>
    </cfRule>
  </conditionalFormatting>
  <conditionalFormatting sqref="A324">
    <cfRule type="expression" priority="638" aboveAverage="0" equalAverage="0" bottom="0" percent="0" rank="0" text="" dxfId="1">
      <formula>#ref!="Pas bon"</formula>
    </cfRule>
    <cfRule type="expression" priority="639" aboveAverage="0" equalAverage="0" bottom="0" percent="0" rank="0" text="" dxfId="2">
      <formula>$I323="Pas bon"</formula>
    </cfRule>
  </conditionalFormatting>
  <conditionalFormatting sqref="M325:O325">
    <cfRule type="expression" priority="640" aboveAverage="0" equalAverage="0" bottom="0" percent="0" rank="0" text="" dxfId="0">
      <formula>#ref!="Pas bon"</formula>
    </cfRule>
    <cfRule type="expression" priority="641" aboveAverage="0" equalAverage="0" bottom="0" percent="0" rank="0" text="" dxfId="0">
      <formula>#ref!="Pas bon"</formula>
    </cfRule>
  </conditionalFormatting>
  <conditionalFormatting sqref="F325:L325 P325:Q325 B325:D325">
    <cfRule type="expression" priority="642" aboveAverage="0" equalAverage="0" bottom="0" percent="0" rank="0" text="" dxfId="1">
      <formula>#ref!="Pas bon"</formula>
    </cfRule>
    <cfRule type="expression" priority="643" aboveAverage="0" equalAverage="0" bottom="0" percent="0" rank="0" text="" dxfId="1">
      <formula>#ref!="Pas bon"</formula>
    </cfRule>
  </conditionalFormatting>
  <conditionalFormatting sqref="A325">
    <cfRule type="expression" priority="644" aboveAverage="0" equalAverage="0" bottom="0" percent="0" rank="0" text="" dxfId="1">
      <formula>#ref!="Pas bon"</formula>
    </cfRule>
    <cfRule type="expression" priority="645" aboveAverage="0" equalAverage="0" bottom="0" percent="0" rank="0" text="" dxfId="2">
      <formula>$I324="Pas bon"</formula>
    </cfRule>
  </conditionalFormatting>
  <conditionalFormatting sqref="M326:O328">
    <cfRule type="expression" priority="646" aboveAverage="0" equalAverage="0" bottom="0" percent="0" rank="0" text="" dxfId="0">
      <formula>#ref!="Pas bon"</formula>
    </cfRule>
    <cfRule type="expression" priority="647" aboveAverage="0" equalAverage="0" bottom="0" percent="0" rank="0" text="" dxfId="0">
      <formula>#ref!="Pas bon"</formula>
    </cfRule>
  </conditionalFormatting>
  <conditionalFormatting sqref="F326:L328 P326:Q328 B326:D328">
    <cfRule type="expression" priority="648" aboveAverage="0" equalAverage="0" bottom="0" percent="0" rank="0" text="" dxfId="1">
      <formula>#ref!="Pas bon"</formula>
    </cfRule>
    <cfRule type="expression" priority="649" aboveAverage="0" equalAverage="0" bottom="0" percent="0" rank="0" text="" dxfId="1">
      <formula>#ref!="Pas bon"</formula>
    </cfRule>
  </conditionalFormatting>
  <conditionalFormatting sqref="A326:A328">
    <cfRule type="expression" priority="650" aboveAverage="0" equalAverage="0" bottom="0" percent="0" rank="0" text="" dxfId="1">
      <formula>#ref!="Pas bon"</formula>
    </cfRule>
    <cfRule type="expression" priority="651" aboveAverage="0" equalAverage="0" bottom="0" percent="0" rank="0" text="" dxfId="2">
      <formula>$I325="Pas bon"</formula>
    </cfRule>
  </conditionalFormatting>
  <conditionalFormatting sqref="M329:O329">
    <cfRule type="expression" priority="652" aboveAverage="0" equalAverage="0" bottom="0" percent="0" rank="0" text="" dxfId="0">
      <formula>srri ="Pas bon"</formula>
    </cfRule>
    <cfRule type="expression" priority="653" aboveAverage="0" equalAverage="0" bottom="0" percent="0" rank="0" text="" dxfId="0">
      <formula>#ref!="Pas bon"</formula>
    </cfRule>
  </conditionalFormatting>
  <conditionalFormatting sqref="F329:L329 P329:Q329 B329:D329">
    <cfRule type="expression" priority="654" aboveAverage="0" equalAverage="0" bottom="0" percent="0" rank="0" text="" dxfId="1">
      <formula>#ref!="Pas bon"</formula>
    </cfRule>
    <cfRule type="expression" priority="655" aboveAverage="0" equalAverage="0" bottom="0" percent="0" rank="0" text="" dxfId="1">
      <formula>#ref!="Pas bon"</formula>
    </cfRule>
  </conditionalFormatting>
  <conditionalFormatting sqref="A329">
    <cfRule type="expression" priority="656" aboveAverage="0" equalAverage="0" bottom="0" percent="0" rank="0" text="" dxfId="1">
      <formula>#ref!="Pas bon"</formula>
    </cfRule>
    <cfRule type="expression" priority="657" aboveAverage="0" equalAverage="0" bottom="0" percent="0" rank="0" text="" dxfId="2">
      <formula>$I328="Pas bon"</formula>
    </cfRule>
  </conditionalFormatting>
  <conditionalFormatting sqref="M330:O330">
    <cfRule type="expression" priority="658" aboveAverage="0" equalAverage="0" bottom="0" percent="0" rank="0" text="" dxfId="0">
      <formula>#ref!="Pas bon"</formula>
    </cfRule>
    <cfRule type="expression" priority="659" aboveAverage="0" equalAverage="0" bottom="0" percent="0" rank="0" text="" dxfId="0">
      <formula>#ref!="Pas bon"</formula>
    </cfRule>
  </conditionalFormatting>
  <conditionalFormatting sqref="F330:L330 P330:Q330 B330:D330">
    <cfRule type="expression" priority="660" aboveAverage="0" equalAverage="0" bottom="0" percent="0" rank="0" text="" dxfId="1">
      <formula>#ref!="Pas bon"</formula>
    </cfRule>
    <cfRule type="expression" priority="661" aboveAverage="0" equalAverage="0" bottom="0" percent="0" rank="0" text="" dxfId="1">
      <formula>#ref!="Pas bon"</formula>
    </cfRule>
  </conditionalFormatting>
  <conditionalFormatting sqref="A330">
    <cfRule type="expression" priority="662" aboveAverage="0" equalAverage="0" bottom="0" percent="0" rank="0" text="" dxfId="1">
      <formula>#ref!="Pas bon"</formula>
    </cfRule>
    <cfRule type="expression" priority="663" aboveAverage="0" equalAverage="0" bottom="0" percent="0" rank="0" text="" dxfId="2">
      <formula>$I329="Pas bon"</formula>
    </cfRule>
  </conditionalFormatting>
  <conditionalFormatting sqref="M331:O332">
    <cfRule type="expression" priority="664" aboveAverage="0" equalAverage="0" bottom="0" percent="0" rank="0" text="" dxfId="0">
      <formula>#ref!="Pas bon"</formula>
    </cfRule>
    <cfRule type="expression" priority="665" aboveAverage="0" equalAverage="0" bottom="0" percent="0" rank="0" text="" dxfId="0">
      <formula>#ref!="Pas bon"</formula>
    </cfRule>
  </conditionalFormatting>
  <conditionalFormatting sqref="F331:L332 P331:Q332 B331:D332">
    <cfRule type="expression" priority="666" aboveAverage="0" equalAverage="0" bottom="0" percent="0" rank="0" text="" dxfId="1">
      <formula>#ref!="Pas bon"</formula>
    </cfRule>
    <cfRule type="expression" priority="667" aboveAverage="0" equalAverage="0" bottom="0" percent="0" rank="0" text="" dxfId="1">
      <formula>#ref!="Pas bon"</formula>
    </cfRule>
  </conditionalFormatting>
  <conditionalFormatting sqref="A331:A332">
    <cfRule type="expression" priority="668" aboveAverage="0" equalAverage="0" bottom="0" percent="0" rank="0" text="" dxfId="1">
      <formula>#ref!="Pas bon"</formula>
    </cfRule>
    <cfRule type="expression" priority="669" aboveAverage="0" equalAverage="0" bottom="0" percent="0" rank="0" text="" dxfId="2">
      <formula>$I330="Pas bon"</formula>
    </cfRule>
  </conditionalFormatting>
  <conditionalFormatting sqref="M333:O336">
    <cfRule type="expression" priority="670" aboveAverage="0" equalAverage="0" bottom="0" percent="0" rank="0" text="" dxfId="0">
      <formula>#ref!="Pas bon"</formula>
    </cfRule>
    <cfRule type="expression" priority="671" aboveAverage="0" equalAverage="0" bottom="0" percent="0" rank="0" text="" dxfId="0">
      <formula>#ref!="Pas bon"</formula>
    </cfRule>
  </conditionalFormatting>
  <conditionalFormatting sqref="B333:L333 P333:Q336 B334:D336 F334:L336">
    <cfRule type="expression" priority="672" aboveAverage="0" equalAverage="0" bottom="0" percent="0" rank="0" text="" dxfId="1">
      <formula>#ref!="Pas bon"</formula>
    </cfRule>
    <cfRule type="expression" priority="673" aboveAverage="0" equalAverage="0" bottom="0" percent="0" rank="0" text="" dxfId="1">
      <formula>#ref!="Pas bon"</formula>
    </cfRule>
  </conditionalFormatting>
  <conditionalFormatting sqref="A333:A336">
    <cfRule type="expression" priority="674" aboveAverage="0" equalAverage="0" bottom="0" percent="0" rank="0" text="" dxfId="1">
      <formula>#ref!="Pas bon"</formula>
    </cfRule>
    <cfRule type="expression" priority="675" aboveAverage="0" equalAverage="0" bottom="0" percent="0" rank="0" text="" dxfId="2">
      <formula>$I332="Pas bon"</formula>
    </cfRule>
  </conditionalFormatting>
  <conditionalFormatting sqref="M337:O337">
    <cfRule type="expression" priority="676" aboveAverage="0" equalAverage="0" bottom="0" percent="0" rank="0" text="" dxfId="0">
      <formula>#ref!="Pas bon"</formula>
    </cfRule>
    <cfRule type="expression" priority="677" aboveAverage="0" equalAverage="0" bottom="0" percent="0" rank="0" text="" dxfId="0">
      <formula>#ref!="Pas bon"</formula>
    </cfRule>
  </conditionalFormatting>
  <conditionalFormatting sqref="F337:L337 P337:Q337 B337:D337">
    <cfRule type="expression" priority="678" aboveAverage="0" equalAverage="0" bottom="0" percent="0" rank="0" text="" dxfId="1">
      <formula>#ref!="Pas bon"</formula>
    </cfRule>
    <cfRule type="expression" priority="679" aboveAverage="0" equalAverage="0" bottom="0" percent="0" rank="0" text="" dxfId="1">
      <formula>#ref!="Pas bon"</formula>
    </cfRule>
  </conditionalFormatting>
  <conditionalFormatting sqref="A337">
    <cfRule type="expression" priority="680" aboveAverage="0" equalAverage="0" bottom="0" percent="0" rank="0" text="" dxfId="1">
      <formula>#ref!="Pas bon"</formula>
    </cfRule>
    <cfRule type="expression" priority="681" aboveAverage="0" equalAverage="0" bottom="0" percent="0" rank="0" text="" dxfId="2">
      <formula>$I336="Pas bon"</formula>
    </cfRule>
  </conditionalFormatting>
  <conditionalFormatting sqref="M338:O438">
    <cfRule type="expression" priority="682" aboveAverage="0" equalAverage="0" bottom="0" percent="0" rank="0" text="" dxfId="0">
      <formula>#ref!="Pas bon"</formula>
    </cfRule>
    <cfRule type="expression" priority="683" aboveAverage="0" equalAverage="0" bottom="0" percent="0" rank="0" text="" dxfId="0">
      <formula>#ref!="Pas bon"</formula>
    </cfRule>
  </conditionalFormatting>
  <conditionalFormatting sqref="B343:G343 J338:L438 P338:Q438 H338:I426 H428:I438 B338:D342 F338:G342 B418:G420 B344:D417 F344:G417 F421:G438 B421:D438">
    <cfRule type="expression" priority="684" aboveAverage="0" equalAverage="0" bottom="0" percent="0" rank="0" text="" dxfId="1">
      <formula>#ref!="Pas bon"</formula>
    </cfRule>
    <cfRule type="expression" priority="685" aboveAverage="0" equalAverage="0" bottom="0" percent="0" rank="0" text="" dxfId="1">
      <formula>#ref!="Pas bon"</formula>
    </cfRule>
  </conditionalFormatting>
  <conditionalFormatting sqref="H427:I427">
    <cfRule type="expression" priority="686" aboveAverage="0" equalAverage="0" bottom="0" percent="0" rank="0" text="" dxfId="0">
      <formula>#ref!="Pas bon"</formula>
    </cfRule>
  </conditionalFormatting>
  <conditionalFormatting sqref="A338:A438">
    <cfRule type="expression" priority="687" aboveAverage="0" equalAverage="0" bottom="0" percent="0" rank="0" text="" dxfId="1">
      <formula>#ref!="Pas bon"</formula>
    </cfRule>
    <cfRule type="expression" priority="688" aboveAverage="0" equalAverage="0" bottom="0" percent="0" rank="0" text="" dxfId="2">
      <formula>$I337="Pas bon"</formula>
    </cfRule>
  </conditionalFormatting>
  <conditionalFormatting sqref="M439:O440">
    <cfRule type="expression" priority="689" aboveAverage="0" equalAverage="0" bottom="0" percent="0" rank="0" text="" dxfId="0">
      <formula>#ref!="Pas bon"</formula>
    </cfRule>
    <cfRule type="expression" priority="690" aboveAverage="0" equalAverage="0" bottom="0" percent="0" rank="0" text="" dxfId="0">
      <formula>#ref!="Pas bon"</formula>
    </cfRule>
  </conditionalFormatting>
  <conditionalFormatting sqref="B439:L440 P439:Q440">
    <cfRule type="expression" priority="691" aboveAverage="0" equalAverage="0" bottom="0" percent="0" rank="0" text="" dxfId="1">
      <formula>#ref!="Pas bon"</formula>
    </cfRule>
    <cfRule type="expression" priority="692" aboveAverage="0" equalAverage="0" bottom="0" percent="0" rank="0" text="" dxfId="1">
      <formula>#ref!="Pas bon"</formula>
    </cfRule>
  </conditionalFormatting>
  <conditionalFormatting sqref="A439:A440">
    <cfRule type="expression" priority="693" aboveAverage="0" equalAverage="0" bottom="0" percent="0" rank="0" text="" dxfId="1">
      <formula>#ref!="Pas bon"</formula>
    </cfRule>
    <cfRule type="expression" priority="694" aboveAverage="0" equalAverage="0" bottom="0" percent="0" rank="0" text="" dxfId="2">
      <formula>$I438="Pas bon"</formula>
    </cfRule>
  </conditionalFormatting>
  <conditionalFormatting sqref="M441:O441">
    <cfRule type="expression" priority="695" aboveAverage="0" equalAverage="0" bottom="0" percent="0" rank="0" text="" dxfId="0">
      <formula>#ref!="Pas bon"</formula>
    </cfRule>
    <cfRule type="expression" priority="696" aboveAverage="0" equalAverage="0" bottom="0" percent="0" rank="0" text="" dxfId="0">
      <formula>#ref!="Pas bon"</formula>
    </cfRule>
  </conditionalFormatting>
  <conditionalFormatting sqref="B441:L441 P441:Q441">
    <cfRule type="expression" priority="697" aboveAverage="0" equalAverage="0" bottom="0" percent="0" rank="0" text="" dxfId="1">
      <formula>#ref!="Pas bon"</formula>
    </cfRule>
    <cfRule type="expression" priority="698" aboveAverage="0" equalAverage="0" bottom="0" percent="0" rank="0" text="" dxfId="1">
      <formula>#ref!="Pas bon"</formula>
    </cfRule>
  </conditionalFormatting>
  <conditionalFormatting sqref="A441">
    <cfRule type="expression" priority="699" aboveAverage="0" equalAverage="0" bottom="0" percent="0" rank="0" text="" dxfId="1">
      <formula>#ref!="Pas bon"</formula>
    </cfRule>
    <cfRule type="expression" priority="700" aboveAverage="0" equalAverage="0" bottom="0" percent="0" rank="0" text="" dxfId="2">
      <formula>$I440="Pas bon"</formula>
    </cfRule>
  </conditionalFormatting>
  <conditionalFormatting sqref="M442:O444">
    <cfRule type="expression" priority="701" aboveAverage="0" equalAverage="0" bottom="0" percent="0" rank="0" text="" dxfId="0">
      <formula>#ref!="Pas bon"</formula>
    </cfRule>
    <cfRule type="expression" priority="702" aboveAverage="0" equalAverage="0" bottom="0" percent="0" rank="0" text="" dxfId="0">
      <formula>#ref!="Pas bon"</formula>
    </cfRule>
  </conditionalFormatting>
  <conditionalFormatting sqref="B442:L444 P442:Q444">
    <cfRule type="expression" priority="703" aboveAverage="0" equalAverage="0" bottom="0" percent="0" rank="0" text="" dxfId="1">
      <formula>#ref!="Pas bon"</formula>
    </cfRule>
    <cfRule type="expression" priority="704" aboveAverage="0" equalAverage="0" bottom="0" percent="0" rank="0" text="" dxfId="1">
      <formula>#ref!="Pas bon"</formula>
    </cfRule>
  </conditionalFormatting>
  <conditionalFormatting sqref="A442:A444">
    <cfRule type="expression" priority="705" aboveAverage="0" equalAverage="0" bottom="0" percent="0" rank="0" text="" dxfId="1">
      <formula>#ref!="Pas bon"</formula>
    </cfRule>
    <cfRule type="expression" priority="706" aboveAverage="0" equalAverage="0" bottom="0" percent="0" rank="0" text="" dxfId="2">
      <formula>$I441="Pas bon"</formula>
    </cfRule>
  </conditionalFormatting>
  <conditionalFormatting sqref="M445:O445">
    <cfRule type="expression" priority="707" aboveAverage="0" equalAverage="0" bottom="0" percent="0" rank="0" text="" dxfId="0">
      <formula>#ref!="Pas bon"</formula>
    </cfRule>
    <cfRule type="expression" priority="708" aboveAverage="0" equalAverage="0" bottom="0" percent="0" rank="0" text="" dxfId="0">
      <formula>#ref!="Pas bon"</formula>
    </cfRule>
  </conditionalFormatting>
  <conditionalFormatting sqref="B445:L445 P445:Q445">
    <cfRule type="expression" priority="709" aboveAverage="0" equalAverage="0" bottom="0" percent="0" rank="0" text="" dxfId="1">
      <formula>#ref!="Pas bon"</formula>
    </cfRule>
    <cfRule type="expression" priority="710" aboveAverage="0" equalAverage="0" bottom="0" percent="0" rank="0" text="" dxfId="1">
      <formula>#ref!="Pas bon"</formula>
    </cfRule>
  </conditionalFormatting>
  <conditionalFormatting sqref="A445">
    <cfRule type="expression" priority="711" aboveAverage="0" equalAverage="0" bottom="0" percent="0" rank="0" text="" dxfId="1">
      <formula>#ref!="Pas bon"</formula>
    </cfRule>
    <cfRule type="expression" priority="712" aboveAverage="0" equalAverage="0" bottom="0" percent="0" rank="0" text="" dxfId="2">
      <formula>$I444="Pas bon"</formula>
    </cfRule>
  </conditionalFormatting>
  <conditionalFormatting sqref="M446:O447">
    <cfRule type="expression" priority="713" aboveAverage="0" equalAverage="0" bottom="0" percent="0" rank="0" text="" dxfId="0">
      <formula>#ref!="Pas bon"</formula>
    </cfRule>
    <cfRule type="expression" priority="714" aboveAverage="0" equalAverage="0" bottom="0" percent="0" rank="0" text="" dxfId="0">
      <formula>#ref!="Pas bon"</formula>
    </cfRule>
  </conditionalFormatting>
  <conditionalFormatting sqref="B446:L447 P446:Q447">
    <cfRule type="expression" priority="715" aboveAverage="0" equalAverage="0" bottom="0" percent="0" rank="0" text="" dxfId="1">
      <formula>#ref!="Pas bon"</formula>
    </cfRule>
    <cfRule type="expression" priority="716" aboveAverage="0" equalAverage="0" bottom="0" percent="0" rank="0" text="" dxfId="1">
      <formula>#ref!="Pas bon"</formula>
    </cfRule>
  </conditionalFormatting>
  <conditionalFormatting sqref="A446:A447">
    <cfRule type="expression" priority="717" aboveAverage="0" equalAverage="0" bottom="0" percent="0" rank="0" text="" dxfId="1">
      <formula>#ref!="Pas bon"</formula>
    </cfRule>
    <cfRule type="expression" priority="718" aboveAverage="0" equalAverage="0" bottom="0" percent="0" rank="0" text="" dxfId="2">
      <formula>$I445="Pas bon"</formula>
    </cfRule>
  </conditionalFormatting>
  <conditionalFormatting sqref="M448:O448">
    <cfRule type="expression" priority="719" aboveAverage="0" equalAverage="0" bottom="0" percent="0" rank="0" text="" dxfId="0">
      <formula>#ref!="Pas bon"</formula>
    </cfRule>
    <cfRule type="expression" priority="720" aboveAverage="0" equalAverage="0" bottom="0" percent="0" rank="0" text="" dxfId="0">
      <formula>#ref!="Pas bon"</formula>
    </cfRule>
  </conditionalFormatting>
  <conditionalFormatting sqref="B448:L448 P448:Q448">
    <cfRule type="expression" priority="721" aboveAverage="0" equalAverage="0" bottom="0" percent="0" rank="0" text="" dxfId="1">
      <formula>#ref!="Pas bon"</formula>
    </cfRule>
    <cfRule type="expression" priority="722" aboveAverage="0" equalAverage="0" bottom="0" percent="0" rank="0" text="" dxfId="1">
      <formula>#ref!="Pas bon"</formula>
    </cfRule>
  </conditionalFormatting>
  <conditionalFormatting sqref="A448">
    <cfRule type="expression" priority="723" aboveAverage="0" equalAverage="0" bottom="0" percent="0" rank="0" text="" dxfId="1">
      <formula>#ref!="Pas bon"</formula>
    </cfRule>
    <cfRule type="expression" priority="724" aboveAverage="0" equalAverage="0" bottom="0" percent="0" rank="0" text="" dxfId="2">
      <formula>$I447="Pas bon"</formula>
    </cfRule>
  </conditionalFormatting>
  <conditionalFormatting sqref="M449:O449">
    <cfRule type="expression" priority="725" aboveAverage="0" equalAverage="0" bottom="0" percent="0" rank="0" text="" dxfId="0">
      <formula>#ref!="Pas bon"</formula>
    </cfRule>
    <cfRule type="expression" priority="726" aboveAverage="0" equalAverage="0" bottom="0" percent="0" rank="0" text="" dxfId="0">
      <formula>#ref!="Pas bon"</formula>
    </cfRule>
  </conditionalFormatting>
  <conditionalFormatting sqref="B449:L449 P449:Q449">
    <cfRule type="expression" priority="727" aboveAverage="0" equalAverage="0" bottom="0" percent="0" rank="0" text="" dxfId="1">
      <formula>#ref!="Pas bon"</formula>
    </cfRule>
    <cfRule type="expression" priority="728" aboveAverage="0" equalAverage="0" bottom="0" percent="0" rank="0" text="" dxfId="1">
      <formula>#ref!="Pas bon"</formula>
    </cfRule>
  </conditionalFormatting>
  <conditionalFormatting sqref="A449">
    <cfRule type="expression" priority="729" aboveAverage="0" equalAverage="0" bottom="0" percent="0" rank="0" text="" dxfId="1">
      <formula>#ref!="Pas bon"</formula>
    </cfRule>
    <cfRule type="expression" priority="730" aboveAverage="0" equalAverage="0" bottom="0" percent="0" rank="0" text="" dxfId="2">
      <formula>$I448="Pas bon"</formula>
    </cfRule>
  </conditionalFormatting>
  <conditionalFormatting sqref="M450:O452">
    <cfRule type="expression" priority="731" aboveAverage="0" equalAverage="0" bottom="0" percent="0" rank="0" text="" dxfId="0">
      <formula>#ref!="Pas bon"</formula>
    </cfRule>
    <cfRule type="expression" priority="732" aboveAverage="0" equalAverage="0" bottom="0" percent="0" rank="0" text="" dxfId="0">
      <formula>#ref!="Pas bon"</formula>
    </cfRule>
  </conditionalFormatting>
  <conditionalFormatting sqref="B450:L452 P450:Q452">
    <cfRule type="expression" priority="733" aboveAverage="0" equalAverage="0" bottom="0" percent="0" rank="0" text="" dxfId="1">
      <formula>#ref!="Pas bon"</formula>
    </cfRule>
    <cfRule type="expression" priority="734" aboveAverage="0" equalAverage="0" bottom="0" percent="0" rank="0" text="" dxfId="1">
      <formula>#ref!="Pas bon"</formula>
    </cfRule>
  </conditionalFormatting>
  <conditionalFormatting sqref="A450:A452">
    <cfRule type="expression" priority="735" aboveAverage="0" equalAverage="0" bottom="0" percent="0" rank="0" text="" dxfId="1">
      <formula>#ref!="Pas bon"</formula>
    </cfRule>
    <cfRule type="expression" priority="736" aboveAverage="0" equalAverage="0" bottom="0" percent="0" rank="0" text="" dxfId="2">
      <formula>$I449="Pas bon"</formula>
    </cfRule>
  </conditionalFormatting>
  <conditionalFormatting sqref="M453:O454">
    <cfRule type="expression" priority="737" aboveAverage="0" equalAverage="0" bottom="0" percent="0" rank="0" text="" dxfId="0">
      <formula>#ref!="Pas bon"</formula>
    </cfRule>
    <cfRule type="expression" priority="738" aboveAverage="0" equalAverage="0" bottom="0" percent="0" rank="0" text="" dxfId="0">
      <formula>#ref!="Pas bon"</formula>
    </cfRule>
  </conditionalFormatting>
  <conditionalFormatting sqref="B453:L454 P453:Q454">
    <cfRule type="expression" priority="739" aboveAverage="0" equalAverage="0" bottom="0" percent="0" rank="0" text="" dxfId="1">
      <formula>#ref!="Pas bon"</formula>
    </cfRule>
    <cfRule type="expression" priority="740" aboveAverage="0" equalAverage="0" bottom="0" percent="0" rank="0" text="" dxfId="1">
      <formula>#ref!="Pas bon"</formula>
    </cfRule>
  </conditionalFormatting>
  <conditionalFormatting sqref="A453:A454">
    <cfRule type="expression" priority="741" aboveAverage="0" equalAverage="0" bottom="0" percent="0" rank="0" text="" dxfId="1">
      <formula>#ref!="Pas bon"</formula>
    </cfRule>
    <cfRule type="expression" priority="742" aboveAverage="0" equalAverage="0" bottom="0" percent="0" rank="0" text="" dxfId="2">
      <formula>$I452="Pas bon"</formula>
    </cfRule>
  </conditionalFormatting>
  <conditionalFormatting sqref="M455:O455">
    <cfRule type="expression" priority="743" aboveAverage="0" equalAverage="0" bottom="0" percent="0" rank="0" text="" dxfId="0">
      <formula>#ref!="Pas bon"</formula>
    </cfRule>
    <cfRule type="expression" priority="744" aboveAverage="0" equalAverage="0" bottom="0" percent="0" rank="0" text="" dxfId="0">
      <formula>#ref!="Pas bon"</formula>
    </cfRule>
  </conditionalFormatting>
  <conditionalFormatting sqref="B455:L455 P455:Q455">
    <cfRule type="expression" priority="745" aboveAverage="0" equalAverage="0" bottom="0" percent="0" rank="0" text="" dxfId="1">
      <formula>#ref!="Pas bon"</formula>
    </cfRule>
    <cfRule type="expression" priority="746" aboveAverage="0" equalAverage="0" bottom="0" percent="0" rank="0" text="" dxfId="1">
      <formula>#ref!="Pas bon"</formula>
    </cfRule>
  </conditionalFormatting>
  <conditionalFormatting sqref="A455">
    <cfRule type="expression" priority="747" aboveAverage="0" equalAverage="0" bottom="0" percent="0" rank="0" text="" dxfId="1">
      <formula>#ref!="Pas bon"</formula>
    </cfRule>
    <cfRule type="expression" priority="748" aboveAverage="0" equalAverage="0" bottom="0" percent="0" rank="0" text="" dxfId="2">
      <formula>$I454="Pas bon"</formula>
    </cfRule>
  </conditionalFormatting>
  <conditionalFormatting sqref="M456:O457">
    <cfRule type="expression" priority="749" aboveAverage="0" equalAverage="0" bottom="0" percent="0" rank="0" text="" dxfId="0">
      <formula>#ref!="Pas bon"</formula>
    </cfRule>
    <cfRule type="expression" priority="750" aboveAverage="0" equalAverage="0" bottom="0" percent="0" rank="0" text="" dxfId="0">
      <formula>#ref!="Pas bon"</formula>
    </cfRule>
  </conditionalFormatting>
  <conditionalFormatting sqref="B456:L457 P456:Q457">
    <cfRule type="expression" priority="751" aboveAverage="0" equalAverage="0" bottom="0" percent="0" rank="0" text="" dxfId="1">
      <formula>#ref!="Pas bon"</formula>
    </cfRule>
    <cfRule type="expression" priority="752" aboveAverage="0" equalAverage="0" bottom="0" percent="0" rank="0" text="" dxfId="1">
      <formula>#ref!="Pas bon"</formula>
    </cfRule>
  </conditionalFormatting>
  <conditionalFormatting sqref="A456:A457">
    <cfRule type="expression" priority="753" aboveAverage="0" equalAverage="0" bottom="0" percent="0" rank="0" text="" dxfId="1">
      <formula>#ref!="Pas bon"</formula>
    </cfRule>
    <cfRule type="expression" priority="754" aboveAverage="0" equalAverage="0" bottom="0" percent="0" rank="0" text="" dxfId="2">
      <formula>$I455="Pas bon"</formula>
    </cfRule>
  </conditionalFormatting>
  <conditionalFormatting sqref="M458:O460">
    <cfRule type="expression" priority="755" aboveAverage="0" equalAverage="0" bottom="0" percent="0" rank="0" text="" dxfId="0">
      <formula>#ref!="Pas bon"</formula>
    </cfRule>
    <cfRule type="expression" priority="756" aboveAverage="0" equalAverage="0" bottom="0" percent="0" rank="0" text="" dxfId="0">
      <formula>#ref!="Pas bon"</formula>
    </cfRule>
  </conditionalFormatting>
  <conditionalFormatting sqref="F458:L460 P458:Q460 B458:D460">
    <cfRule type="expression" priority="757" aboveAverage="0" equalAverage="0" bottom="0" percent="0" rank="0" text="" dxfId="1">
      <formula>#ref!="Pas bon"</formula>
    </cfRule>
    <cfRule type="expression" priority="758" aboveAverage="0" equalAverage="0" bottom="0" percent="0" rank="0" text="" dxfId="1">
      <formula>#ref!="Pas bon"</formula>
    </cfRule>
  </conditionalFormatting>
  <conditionalFormatting sqref="A458:A460">
    <cfRule type="expression" priority="759" aboveAverage="0" equalAverage="0" bottom="0" percent="0" rank="0" text="" dxfId="1">
      <formula>#ref!="Pas bon"</formula>
    </cfRule>
    <cfRule type="expression" priority="760" aboveAverage="0" equalAverage="0" bottom="0" percent="0" rank="0" text="" dxfId="2">
      <formula>$I457="Pas bon"</formula>
    </cfRule>
  </conditionalFormatting>
  <conditionalFormatting sqref="M461:O461">
    <cfRule type="expression" priority="761" aboveAverage="0" equalAverage="0" bottom="0" percent="0" rank="0" text="" dxfId="0">
      <formula>#ref!="Pas bon"</formula>
    </cfRule>
    <cfRule type="expression" priority="762" aboveAverage="0" equalAverage="0" bottom="0" percent="0" rank="0" text="" dxfId="0">
      <formula>#ref!="Pas bon"</formula>
    </cfRule>
  </conditionalFormatting>
  <conditionalFormatting sqref="P461 F461">
    <cfRule type="expression" priority="763" aboveAverage="0" equalAverage="0" bottom="0" percent="0" rank="0" text="" dxfId="1">
      <formula>#ref!="Pas bon"</formula>
    </cfRule>
    <cfRule type="expression" priority="764" aboveAverage="0" equalAverage="0" bottom="0" percent="0" rank="0" text="" dxfId="1">
      <formula>#ref!="Pas bon"</formula>
    </cfRule>
  </conditionalFormatting>
  <conditionalFormatting sqref="A461">
    <cfRule type="expression" priority="765" aboveAverage="0" equalAverage="0" bottom="0" percent="0" rank="0" text="" dxfId="1">
      <formula>#ref!="Pas bon"</formula>
    </cfRule>
    <cfRule type="expression" priority="766" aboveAverage="0" equalAverage="0" bottom="0" percent="0" rank="0" text="" dxfId="2">
      <formula>$I460="Pas bon"</formula>
    </cfRule>
  </conditionalFormatting>
  <conditionalFormatting sqref="M462:O462">
    <cfRule type="expression" priority="767" aboveAverage="0" equalAverage="0" bottom="0" percent="0" rank="0" text="" dxfId="0">
      <formula>#ref!="Pas bon"</formula>
    </cfRule>
    <cfRule type="expression" priority="768" aboveAverage="0" equalAverage="0" bottom="0" percent="0" rank="0" text="" dxfId="0">
      <formula>#ref!="Pas bon"</formula>
    </cfRule>
  </conditionalFormatting>
  <conditionalFormatting sqref="P462 F462">
    <cfRule type="expression" priority="769" aboveAverage="0" equalAverage="0" bottom="0" percent="0" rank="0" text="" dxfId="1">
      <formula>#ref!="Pas bon"</formula>
    </cfRule>
    <cfRule type="expression" priority="770" aboveAverage="0" equalAverage="0" bottom="0" percent="0" rank="0" text="" dxfId="1">
      <formula>#ref!="Pas bon"</formula>
    </cfRule>
  </conditionalFormatting>
  <conditionalFormatting sqref="A462">
    <cfRule type="expression" priority="771" aboveAverage="0" equalAverage="0" bottom="0" percent="0" rank="0" text="" dxfId="1">
      <formula>#ref!="Pas bon"</formula>
    </cfRule>
    <cfRule type="expression" priority="772" aboveAverage="0" equalAverage="0" bottom="0" percent="0" rank="0" text="" dxfId="2">
      <formula>$I461="Pas bon"</formula>
    </cfRule>
  </conditionalFormatting>
  <conditionalFormatting sqref="M463:O463">
    <cfRule type="expression" priority="773" aboveAverage="0" equalAverage="0" bottom="0" percent="0" rank="0" text="" dxfId="0">
      <formula>#ref!="Pas bon"</formula>
    </cfRule>
    <cfRule type="expression" priority="774" aboveAverage="0" equalAverage="0" bottom="0" percent="0" rank="0" text="" dxfId="0">
      <formula>#ref!="Pas bon"</formula>
    </cfRule>
  </conditionalFormatting>
  <conditionalFormatting sqref="P463 F463">
    <cfRule type="expression" priority="775" aboveAverage="0" equalAverage="0" bottom="0" percent="0" rank="0" text="" dxfId="1">
      <formula>#ref!="Pas bon"</formula>
    </cfRule>
    <cfRule type="expression" priority="776" aboveAverage="0" equalAverage="0" bottom="0" percent="0" rank="0" text="" dxfId="1">
      <formula>#ref!="Pas bon"</formula>
    </cfRule>
  </conditionalFormatting>
  <conditionalFormatting sqref="A463">
    <cfRule type="expression" priority="777" aboveAverage="0" equalAverage="0" bottom="0" percent="0" rank="0" text="" dxfId="1">
      <formula>#ref!="Pas bon"</formula>
    </cfRule>
    <cfRule type="expression" priority="778" aboveAverage="0" equalAverage="0" bottom="0" percent="0" rank="0" text="" dxfId="2">
      <formula>$I462="Pas bon"</formula>
    </cfRule>
  </conditionalFormatting>
  <conditionalFormatting sqref="M464:O464">
    <cfRule type="expression" priority="779" aboveAverage="0" equalAverage="0" bottom="0" percent="0" rank="0" text="" dxfId="0">
      <formula>#ref!="Pas bon"</formula>
    </cfRule>
    <cfRule type="expression" priority="780" aboveAverage="0" equalAverage="0" bottom="0" percent="0" rank="0" text="" dxfId="0">
      <formula>#ref!="Pas bon"</formula>
    </cfRule>
  </conditionalFormatting>
  <conditionalFormatting sqref="P464 F464">
    <cfRule type="expression" priority="781" aboveAverage="0" equalAverage="0" bottom="0" percent="0" rank="0" text="" dxfId="1">
      <formula>#ref!="Pas bon"</formula>
    </cfRule>
    <cfRule type="expression" priority="782" aboveAverage="0" equalAverage="0" bottom="0" percent="0" rank="0" text="" dxfId="1">
      <formula>#ref!="Pas bon"</formula>
    </cfRule>
  </conditionalFormatting>
  <conditionalFormatting sqref="A464">
    <cfRule type="expression" priority="783" aboveAverage="0" equalAverage="0" bottom="0" percent="0" rank="0" text="" dxfId="1">
      <formula>#ref!="Pas bon"</formula>
    </cfRule>
    <cfRule type="expression" priority="784" aboveAverage="0" equalAverage="0" bottom="0" percent="0" rank="0" text="" dxfId="2">
      <formula>$I463="Pas bon"</formula>
    </cfRule>
  </conditionalFormatting>
  <conditionalFormatting sqref="M465:O466">
    <cfRule type="expression" priority="785" aboveAverage="0" equalAverage="0" bottom="0" percent="0" rank="0" text="" dxfId="0">
      <formula>#ref!="Pas bon"</formula>
    </cfRule>
    <cfRule type="expression" priority="786" aboveAverage="0" equalAverage="0" bottom="0" percent="0" rank="0" text="" dxfId="0">
      <formula>#ref!="Pas bon"</formula>
    </cfRule>
  </conditionalFormatting>
  <conditionalFormatting sqref="P465:P466 F465:F466">
    <cfRule type="expression" priority="787" aboveAverage="0" equalAverage="0" bottom="0" percent="0" rank="0" text="" dxfId="1">
      <formula>#ref!="Pas bon"</formula>
    </cfRule>
    <cfRule type="expression" priority="788" aboveAverage="0" equalAverage="0" bottom="0" percent="0" rank="0" text="" dxfId="1">
      <formula>#ref!="Pas bon"</formula>
    </cfRule>
  </conditionalFormatting>
  <conditionalFormatting sqref="A465:A466">
    <cfRule type="expression" priority="789" aboveAverage="0" equalAverage="0" bottom="0" percent="0" rank="0" text="" dxfId="1">
      <formula>#ref!="Pas bon"</formula>
    </cfRule>
    <cfRule type="expression" priority="790" aboveAverage="0" equalAverage="0" bottom="0" percent="0" rank="0" text="" dxfId="2">
      <formula>$I464="Pas bon"</formula>
    </cfRule>
  </conditionalFormatting>
  <conditionalFormatting sqref="M467:O468">
    <cfRule type="expression" priority="791" aboveAverage="0" equalAverage="0" bottom="0" percent="0" rank="0" text="" dxfId="0">
      <formula>#ref!="Pas bon"</formula>
    </cfRule>
    <cfRule type="expression" priority="792" aboveAverage="0" equalAverage="0" bottom="0" percent="0" rank="0" text="" dxfId="0">
      <formula>#ref!="Pas bon"</formula>
    </cfRule>
  </conditionalFormatting>
  <conditionalFormatting sqref="P467:P468 F467:F468">
    <cfRule type="expression" priority="793" aboveAverage="0" equalAverage="0" bottom="0" percent="0" rank="0" text="" dxfId="1">
      <formula>#ref!="Pas bon"</formula>
    </cfRule>
    <cfRule type="expression" priority="794" aboveAverage="0" equalAverage="0" bottom="0" percent="0" rank="0" text="" dxfId="1">
      <formula>#ref!="Pas bon"</formula>
    </cfRule>
  </conditionalFormatting>
  <conditionalFormatting sqref="A467:A468">
    <cfRule type="expression" priority="795" aboveAverage="0" equalAverage="0" bottom="0" percent="0" rank="0" text="" dxfId="1">
      <formula>#ref!="Pas bon"</formula>
    </cfRule>
    <cfRule type="expression" priority="796" aboveAverage="0" equalAverage="0" bottom="0" percent="0" rank="0" text="" dxfId="2">
      <formula>$I466="Pas bon"</formula>
    </cfRule>
  </conditionalFormatting>
  <conditionalFormatting sqref="M469:O470">
    <cfRule type="expression" priority="797" aboveAverage="0" equalAverage="0" bottom="0" percent="0" rank="0" text="" dxfId="0">
      <formula>#ref!="Pas bon"</formula>
    </cfRule>
    <cfRule type="expression" priority="798" aboveAverage="0" equalAverage="0" bottom="0" percent="0" rank="0" text="" dxfId="0">
      <formula>#ref!="Pas bon"</formula>
    </cfRule>
  </conditionalFormatting>
  <conditionalFormatting sqref="P469:P470 F469:F470">
    <cfRule type="expression" priority="799" aboveAverage="0" equalAverage="0" bottom="0" percent="0" rank="0" text="" dxfId="1">
      <formula>#ref!="Pas bon"</formula>
    </cfRule>
    <cfRule type="expression" priority="800" aboveAverage="0" equalAverage="0" bottom="0" percent="0" rank="0" text="" dxfId="1">
      <formula>#ref!="Pas bon"</formula>
    </cfRule>
  </conditionalFormatting>
  <conditionalFormatting sqref="A469:A470">
    <cfRule type="expression" priority="801" aboveAverage="0" equalAverage="0" bottom="0" percent="0" rank="0" text="" dxfId="1">
      <formula>#ref!="Pas bon"</formula>
    </cfRule>
    <cfRule type="expression" priority="802" aboveAverage="0" equalAverage="0" bottom="0" percent="0" rank="0" text="" dxfId="2">
      <formula>$I468="Pas bon"</formula>
    </cfRule>
  </conditionalFormatting>
  <conditionalFormatting sqref="M471:O472">
    <cfRule type="expression" priority="803" aboveAverage="0" equalAverage="0" bottom="0" percent="0" rank="0" text="" dxfId="0">
      <formula>#ref!="Pas bon"</formula>
    </cfRule>
    <cfRule type="expression" priority="804" aboveAverage="0" equalAverage="0" bottom="0" percent="0" rank="0" text="" dxfId="0">
      <formula>#ref!="Pas bon"</formula>
    </cfRule>
  </conditionalFormatting>
  <conditionalFormatting sqref="P471:P472 F471:F472">
    <cfRule type="expression" priority="805" aboveAverage="0" equalAverage="0" bottom="0" percent="0" rank="0" text="" dxfId="1">
      <formula>#ref!="Pas bon"</formula>
    </cfRule>
    <cfRule type="expression" priority="806" aboveAverage="0" equalAverage="0" bottom="0" percent="0" rank="0" text="" dxfId="1">
      <formula>#ref!="Pas bon"</formula>
    </cfRule>
  </conditionalFormatting>
  <conditionalFormatting sqref="A471:A472">
    <cfRule type="expression" priority="807" aboveAverage="0" equalAverage="0" bottom="0" percent="0" rank="0" text="" dxfId="1">
      <formula>#ref!="Pas bon"</formula>
    </cfRule>
    <cfRule type="expression" priority="808" aboveAverage="0" equalAverage="0" bottom="0" percent="0" rank="0" text="" dxfId="2">
      <formula>$I470="Pas bon"</formula>
    </cfRule>
  </conditionalFormatting>
  <conditionalFormatting sqref="M473:O473">
    <cfRule type="expression" priority="809" aboveAverage="0" equalAverage="0" bottom="0" percent="0" rank="0" text="" dxfId="0">
      <formula>#ref!="Pas bon"</formula>
    </cfRule>
    <cfRule type="expression" priority="810" aboveAverage="0" equalAverage="0" bottom="0" percent="0" rank="0" text="" dxfId="0">
      <formula>#ref!="Pas bon"</formula>
    </cfRule>
  </conditionalFormatting>
  <conditionalFormatting sqref="P473 F473">
    <cfRule type="expression" priority="811" aboveAverage="0" equalAverage="0" bottom="0" percent="0" rank="0" text="" dxfId="1">
      <formula>#ref!="Pas bon"</formula>
    </cfRule>
    <cfRule type="expression" priority="812" aboveAverage="0" equalAverage="0" bottom="0" percent="0" rank="0" text="" dxfId="1">
      <formula>#ref!="Pas bon"</formula>
    </cfRule>
  </conditionalFormatting>
  <conditionalFormatting sqref="A473">
    <cfRule type="expression" priority="813" aboveAverage="0" equalAverage="0" bottom="0" percent="0" rank="0" text="" dxfId="1">
      <formula>#ref!="Pas bon"</formula>
    </cfRule>
    <cfRule type="expression" priority="814" aboveAverage="0" equalAverage="0" bottom="0" percent="0" rank="0" text="" dxfId="2">
      <formula>$I472="Pas bon"</formula>
    </cfRule>
  </conditionalFormatting>
  <conditionalFormatting sqref="M474:O474">
    <cfRule type="expression" priority="815" aboveAverage="0" equalAverage="0" bottom="0" percent="0" rank="0" text="" dxfId="0">
      <formula>#ref!="Pas bon"</formula>
    </cfRule>
    <cfRule type="expression" priority="816" aboveAverage="0" equalAverage="0" bottom="0" percent="0" rank="0" text="" dxfId="0">
      <formula>#ref!="Pas bon"</formula>
    </cfRule>
  </conditionalFormatting>
  <conditionalFormatting sqref="P474 F474">
    <cfRule type="expression" priority="817" aboveAverage="0" equalAverage="0" bottom="0" percent="0" rank="0" text="" dxfId="1">
      <formula>#ref!="Pas bon"</formula>
    </cfRule>
    <cfRule type="expression" priority="818" aboveAverage="0" equalAverage="0" bottom="0" percent="0" rank="0" text="" dxfId="1">
      <formula>#ref!="Pas bon"</formula>
    </cfRule>
  </conditionalFormatting>
  <conditionalFormatting sqref="A474">
    <cfRule type="expression" priority="819" aboveAverage="0" equalAverage="0" bottom="0" percent="0" rank="0" text="" dxfId="1">
      <formula>#ref!="Pas bon"</formula>
    </cfRule>
    <cfRule type="expression" priority="820" aboveAverage="0" equalAverage="0" bottom="0" percent="0" rank="0" text="" dxfId="2">
      <formula>$I473="Pas bon"</formula>
    </cfRule>
  </conditionalFormatting>
  <conditionalFormatting sqref="M475:O475">
    <cfRule type="expression" priority="821" aboveAverage="0" equalAverage="0" bottom="0" percent="0" rank="0" text="" dxfId="0">
      <formula>#ref!="Pas bon"</formula>
    </cfRule>
    <cfRule type="expression" priority="822" aboveAverage="0" equalAverage="0" bottom="0" percent="0" rank="0" text="" dxfId="0">
      <formula>#ref!="Pas bon"</formula>
    </cfRule>
  </conditionalFormatting>
  <conditionalFormatting sqref="P475 F475">
    <cfRule type="expression" priority="823" aboveAverage="0" equalAverage="0" bottom="0" percent="0" rank="0" text="" dxfId="1">
      <formula>#ref!="Pas bon"</formula>
    </cfRule>
    <cfRule type="expression" priority="824" aboveAverage="0" equalAverage="0" bottom="0" percent="0" rank="0" text="" dxfId="1">
      <formula>#ref!="Pas bon"</formula>
    </cfRule>
  </conditionalFormatting>
  <conditionalFormatting sqref="A475">
    <cfRule type="expression" priority="825" aboveAverage="0" equalAverage="0" bottom="0" percent="0" rank="0" text="" dxfId="1">
      <formula>#ref!="Pas bon"</formula>
    </cfRule>
    <cfRule type="expression" priority="826" aboveAverage="0" equalAverage="0" bottom="0" percent="0" rank="0" text="" dxfId="2">
      <formula>$I474="Pas bon"</formula>
    </cfRule>
  </conditionalFormatting>
  <conditionalFormatting sqref="M476:O477">
    <cfRule type="expression" priority="827" aboveAverage="0" equalAverage="0" bottom="0" percent="0" rank="0" text="" dxfId="0">
      <formula>#ref!="Pas bon"</formula>
    </cfRule>
    <cfRule type="expression" priority="828" aboveAverage="0" equalAverage="0" bottom="0" percent="0" rank="0" text="" dxfId="0">
      <formula>#ref!="Pas bon"</formula>
    </cfRule>
  </conditionalFormatting>
  <conditionalFormatting sqref="P476:P477 F476:F477">
    <cfRule type="expression" priority="829" aboveAverage="0" equalAverage="0" bottom="0" percent="0" rank="0" text="" dxfId="1">
      <formula>#ref!="Pas bon"</formula>
    </cfRule>
    <cfRule type="expression" priority="830" aboveAverage="0" equalAverage="0" bottom="0" percent="0" rank="0" text="" dxfId="1">
      <formula>#ref!="Pas bon"</formula>
    </cfRule>
  </conditionalFormatting>
  <conditionalFormatting sqref="A476:A477">
    <cfRule type="expression" priority="831" aboveAverage="0" equalAverage="0" bottom="0" percent="0" rank="0" text="" dxfId="1">
      <formula>#ref!="Pas bon"</formula>
    </cfRule>
    <cfRule type="expression" priority="832" aboveAverage="0" equalAverage="0" bottom="0" percent="0" rank="0" text="" dxfId="2">
      <formula>$I475="Pas bon"</formula>
    </cfRule>
  </conditionalFormatting>
  <conditionalFormatting sqref="E264">
    <cfRule type="expression" priority="833" aboveAverage="0" equalAverage="0" bottom="0" percent="0" rank="0" text="" dxfId="0">
      <formula>#ref!="Pas bon"</formula>
    </cfRule>
    <cfRule type="expression" priority="834" aboveAverage="0" equalAverage="0" bottom="0" percent="0" rank="0" text="" dxfId="0">
      <formula>#ref!="Pas bon"</formula>
    </cfRule>
  </conditionalFormatting>
  <conditionalFormatting sqref="E265">
    <cfRule type="expression" priority="835" aboveAverage="0" equalAverage="0" bottom="0" percent="0" rank="0" text="" dxfId="0">
      <formula>#ref!="Pas bon"</formula>
    </cfRule>
    <cfRule type="expression" priority="836" aboveAverage="0" equalAverage="0" bottom="0" percent="0" rank="0" text="" dxfId="0">
      <formula>#ref!="Pas bon"</formula>
    </cfRule>
  </conditionalFormatting>
  <conditionalFormatting sqref="E266">
    <cfRule type="expression" priority="837" aboveAverage="0" equalAverage="0" bottom="0" percent="0" rank="0" text="" dxfId="0">
      <formula>#ref!="Pas bon"</formula>
    </cfRule>
    <cfRule type="expression" priority="838" aboveAverage="0" equalAverage="0" bottom="0" percent="0" rank="0" text="" dxfId="0">
      <formula>#ref!="Pas bon"</formula>
    </cfRule>
  </conditionalFormatting>
  <conditionalFormatting sqref="E267">
    <cfRule type="expression" priority="839" aboveAverage="0" equalAverage="0" bottom="0" percent="0" rank="0" text="" dxfId="0">
      <formula>#ref!="Pas bon"</formula>
    </cfRule>
    <cfRule type="expression" priority="840" aboveAverage="0" equalAverage="0" bottom="0" percent="0" rank="0" text="" dxfId="0">
      <formula>#ref!="Pas bon"</formula>
    </cfRule>
  </conditionalFormatting>
  <conditionalFormatting sqref="E268">
    <cfRule type="expression" priority="841" aboveAverage="0" equalAverage="0" bottom="0" percent="0" rank="0" text="" dxfId="0">
      <formula>#ref!="Pas bon"</formula>
    </cfRule>
    <cfRule type="expression" priority="842" aboveAverage="0" equalAverage="0" bottom="0" percent="0" rank="0" text="" dxfId="0">
      <formula>#ref!="Pas bon"</formula>
    </cfRule>
  </conditionalFormatting>
  <conditionalFormatting sqref="E270">
    <cfRule type="expression" priority="843" aboveAverage="0" equalAverage="0" bottom="0" percent="0" rank="0" text="" dxfId="0">
      <formula>#ref!="Pas bon"</formula>
    </cfRule>
    <cfRule type="expression" priority="844" aboveAverage="0" equalAverage="0" bottom="0" percent="0" rank="0" text="" dxfId="0">
      <formula>$I269="Pas bon"</formula>
    </cfRule>
  </conditionalFormatting>
  <conditionalFormatting sqref="E271">
    <cfRule type="expression" priority="845" aboveAverage="0" equalAverage="0" bottom="0" percent="0" rank="0" text="" dxfId="0">
      <formula>#ref!="Pas bon"</formula>
    </cfRule>
    <cfRule type="expression" priority="846" aboveAverage="0" equalAverage="0" bottom="0" percent="0" rank="0" text="" dxfId="0">
      <formula>$I270="Pas bon"</formula>
    </cfRule>
  </conditionalFormatting>
  <conditionalFormatting sqref="E272">
    <cfRule type="expression" priority="847" aboveAverage="0" equalAverage="0" bottom="0" percent="0" rank="0" text="" dxfId="0">
      <formula>#ref!="Pas bon"</formula>
    </cfRule>
    <cfRule type="expression" priority="848" aboveAverage="0" equalAverage="0" bottom="0" percent="0" rank="0" text="" dxfId="0">
      <formula>$I271="Pas bon"</formula>
    </cfRule>
  </conditionalFormatting>
  <conditionalFormatting sqref="E273">
    <cfRule type="expression" priority="849" aboveAverage="0" equalAverage="0" bottom="0" percent="0" rank="0" text="" dxfId="0">
      <formula>#ref!="Pas bon"</formula>
    </cfRule>
    <cfRule type="expression" priority="850" aboveAverage="0" equalAverage="0" bottom="0" percent="0" rank="0" text="" dxfId="0">
      <formula>$I272="Pas bon"</formula>
    </cfRule>
  </conditionalFormatting>
  <conditionalFormatting sqref="E274">
    <cfRule type="expression" priority="851" aboveAverage="0" equalAverage="0" bottom="0" percent="0" rank="0" text="" dxfId="0">
      <formula>#ref!="Pas bon"</formula>
    </cfRule>
    <cfRule type="expression" priority="852" aboveAverage="0" equalAverage="0" bottom="0" percent="0" rank="0" text="" dxfId="0">
      <formula>$I273="Pas bon"</formula>
    </cfRule>
  </conditionalFormatting>
  <conditionalFormatting sqref="E275">
    <cfRule type="expression" priority="853" aboveAverage="0" equalAverage="0" bottom="0" percent="0" rank="0" text="" dxfId="0">
      <formula>#ref!="Pas bon"</formula>
    </cfRule>
    <cfRule type="expression" priority="854" aboveAverage="0" equalAverage="0" bottom="0" percent="0" rank="0" text="" dxfId="0">
      <formula>$I274="Pas bon"</formula>
    </cfRule>
  </conditionalFormatting>
  <conditionalFormatting sqref="E276">
    <cfRule type="expression" priority="855" aboveAverage="0" equalAverage="0" bottom="0" percent="0" rank="0" text="" dxfId="0">
      <formula>#ref!="Pas bon"</formula>
    </cfRule>
    <cfRule type="expression" priority="856" aboveAverage="0" equalAverage="0" bottom="0" percent="0" rank="0" text="" dxfId="0">
      <formula>$I275="Pas bon"</formula>
    </cfRule>
  </conditionalFormatting>
  <conditionalFormatting sqref="E277">
    <cfRule type="expression" priority="857" aboveAverage="0" equalAverage="0" bottom="0" percent="0" rank="0" text="" dxfId="0">
      <formula>#ref!="Pas bon"</formula>
    </cfRule>
    <cfRule type="expression" priority="858" aboveAverage="0" equalAverage="0" bottom="0" percent="0" rank="0" text="" dxfId="0">
      <formula>$I276="Pas bon"</formula>
    </cfRule>
  </conditionalFormatting>
  <conditionalFormatting sqref="E278">
    <cfRule type="expression" priority="859" aboveAverage="0" equalAverage="0" bottom="0" percent="0" rank="0" text="" dxfId="0">
      <formula>#ref!="Pas bon"</formula>
    </cfRule>
    <cfRule type="expression" priority="860" aboveAverage="0" equalAverage="0" bottom="0" percent="0" rank="0" text="" dxfId="0">
      <formula>$I277="Pas bon"</formula>
    </cfRule>
  </conditionalFormatting>
  <conditionalFormatting sqref="E279">
    <cfRule type="expression" priority="861" aboveAverage="0" equalAverage="0" bottom="0" percent="0" rank="0" text="" dxfId="0">
      <formula>#ref!="Pas bon"</formula>
    </cfRule>
    <cfRule type="expression" priority="862" aboveAverage="0" equalAverage="0" bottom="0" percent="0" rank="0" text="" dxfId="0">
      <formula>$I278="Pas bon"</formula>
    </cfRule>
  </conditionalFormatting>
  <conditionalFormatting sqref="E280">
    <cfRule type="expression" priority="863" aboveAverage="0" equalAverage="0" bottom="0" percent="0" rank="0" text="" dxfId="0">
      <formula>#ref!="Pas bon"</formula>
    </cfRule>
    <cfRule type="expression" priority="864" aboveAverage="0" equalAverage="0" bottom="0" percent="0" rank="0" text="" dxfId="0">
      <formula>$I279="Pas bon"</formula>
    </cfRule>
  </conditionalFormatting>
  <conditionalFormatting sqref="E281">
    <cfRule type="expression" priority="865" aboveAverage="0" equalAverage="0" bottom="0" percent="0" rank="0" text="" dxfId="0">
      <formula>#ref!="Pas bon"</formula>
    </cfRule>
    <cfRule type="expression" priority="866" aboveAverage="0" equalAverage="0" bottom="0" percent="0" rank="0" text="" dxfId="0">
      <formula>$I280="Pas bon"</formula>
    </cfRule>
  </conditionalFormatting>
  <conditionalFormatting sqref="E282">
    <cfRule type="expression" priority="867" aboveAverage="0" equalAverage="0" bottom="0" percent="0" rank="0" text="" dxfId="0">
      <formula>#ref!="Pas bon"</formula>
    </cfRule>
    <cfRule type="expression" priority="868" aboveAverage="0" equalAverage="0" bottom="0" percent="0" rank="0" text="" dxfId="0">
      <formula>$I281="Pas bon"</formula>
    </cfRule>
  </conditionalFormatting>
  <conditionalFormatting sqref="E283">
    <cfRule type="expression" priority="869" aboveAverage="0" equalAverage="0" bottom="0" percent="0" rank="0" text="" dxfId="0">
      <formula>#ref!="Pas bon"</formula>
    </cfRule>
    <cfRule type="expression" priority="870" aboveAverage="0" equalAverage="0" bottom="0" percent="0" rank="0" text="" dxfId="0">
      <formula>$I282="Pas bon"</formula>
    </cfRule>
  </conditionalFormatting>
  <conditionalFormatting sqref="E284">
    <cfRule type="expression" priority="871" aboveAverage="0" equalAverage="0" bottom="0" percent="0" rank="0" text="" dxfId="0">
      <formula>#ref!="Pas bon"</formula>
    </cfRule>
    <cfRule type="expression" priority="872" aboveAverage="0" equalAverage="0" bottom="0" percent="0" rank="0" text="" dxfId="0">
      <formula>$I283="Pas bon"</formula>
    </cfRule>
  </conditionalFormatting>
  <conditionalFormatting sqref="E285">
    <cfRule type="expression" priority="873" aboveAverage="0" equalAverage="0" bottom="0" percent="0" rank="0" text="" dxfId="0">
      <formula>#ref!="Pas bon"</formula>
    </cfRule>
    <cfRule type="expression" priority="874" aboveAverage="0" equalAverage="0" bottom="0" percent="0" rank="0" text="" dxfId="0">
      <formula>$I284="Pas bon"</formula>
    </cfRule>
  </conditionalFormatting>
  <conditionalFormatting sqref="E286">
    <cfRule type="expression" priority="875" aboveAverage="0" equalAverage="0" bottom="0" percent="0" rank="0" text="" dxfId="0">
      <formula>#ref!="Pas bon"</formula>
    </cfRule>
    <cfRule type="expression" priority="876" aboveAverage="0" equalAverage="0" bottom="0" percent="0" rank="0" text="" dxfId="0">
      <formula>$I285="Pas bon"</formula>
    </cfRule>
  </conditionalFormatting>
  <conditionalFormatting sqref="E287">
    <cfRule type="expression" priority="877" aboveAverage="0" equalAverage="0" bottom="0" percent="0" rank="0" text="" dxfId="0">
      <formula>#ref!="Pas bon"</formula>
    </cfRule>
    <cfRule type="expression" priority="878" aboveAverage="0" equalAverage="0" bottom="0" percent="0" rank="0" text="" dxfId="0">
      <formula>$I286="Pas bon"</formula>
    </cfRule>
  </conditionalFormatting>
  <conditionalFormatting sqref="E288">
    <cfRule type="expression" priority="879" aboveAverage="0" equalAverage="0" bottom="0" percent="0" rank="0" text="" dxfId="0">
      <formula>#ref!="Pas bon"</formula>
    </cfRule>
    <cfRule type="expression" priority="880" aboveAverage="0" equalAverage="0" bottom="0" percent="0" rank="0" text="" dxfId="0">
      <formula>$I287="Pas bon"</formula>
    </cfRule>
  </conditionalFormatting>
  <conditionalFormatting sqref="E289">
    <cfRule type="expression" priority="881" aboveAverage="0" equalAverage="0" bottom="0" percent="0" rank="0" text="" dxfId="0">
      <formula>#ref!="Pas bon"</formula>
    </cfRule>
    <cfRule type="expression" priority="882" aboveAverage="0" equalAverage="0" bottom="0" percent="0" rank="0" text="" dxfId="0">
      <formula>$I288="Pas bon"</formula>
    </cfRule>
  </conditionalFormatting>
  <conditionalFormatting sqref="E290">
    <cfRule type="expression" priority="883" aboveAverage="0" equalAverage="0" bottom="0" percent="0" rank="0" text="" dxfId="0">
      <formula>#ref!="Pas bon"</formula>
    </cfRule>
    <cfRule type="expression" priority="884" aboveAverage="0" equalAverage="0" bottom="0" percent="0" rank="0" text="" dxfId="0">
      <formula>$I289="Pas bon"</formula>
    </cfRule>
  </conditionalFormatting>
  <conditionalFormatting sqref="E291">
    <cfRule type="expression" priority="885" aboveAverage="0" equalAverage="0" bottom="0" percent="0" rank="0" text="" dxfId="0">
      <formula>#ref!="Pas bon"</formula>
    </cfRule>
    <cfRule type="expression" priority="886" aboveAverage="0" equalAverage="0" bottom="0" percent="0" rank="0" text="" dxfId="0">
      <formula>$I290="Pas bon"</formula>
    </cfRule>
  </conditionalFormatting>
  <conditionalFormatting sqref="E292">
    <cfRule type="expression" priority="887" aboveAverage="0" equalAverage="0" bottom="0" percent="0" rank="0" text="" dxfId="0">
      <formula>#ref!="Pas bon"</formula>
    </cfRule>
    <cfRule type="expression" priority="888" aboveAverage="0" equalAverage="0" bottom="0" percent="0" rank="0" text="" dxfId="0">
      <formula>$I291="Pas bon"</formula>
    </cfRule>
  </conditionalFormatting>
  <conditionalFormatting sqref="E293">
    <cfRule type="expression" priority="889" aboveAverage="0" equalAverage="0" bottom="0" percent="0" rank="0" text="" dxfId="0">
      <formula>#ref!="Pas bon"</formula>
    </cfRule>
    <cfRule type="expression" priority="890" aboveAverage="0" equalAverage="0" bottom="0" percent="0" rank="0" text="" dxfId="0">
      <formula>$I292="Pas bon"</formula>
    </cfRule>
  </conditionalFormatting>
  <conditionalFormatting sqref="E294">
    <cfRule type="expression" priority="891" aboveAverage="0" equalAverage="0" bottom="0" percent="0" rank="0" text="" dxfId="0">
      <formula>#ref!="Pas bon"</formula>
    </cfRule>
    <cfRule type="expression" priority="892" aboveAverage="0" equalAverage="0" bottom="0" percent="0" rank="0" text="" dxfId="0">
      <formula>$I293="Pas bon"</formula>
    </cfRule>
  </conditionalFormatting>
  <conditionalFormatting sqref="E295">
    <cfRule type="expression" priority="893" aboveAverage="0" equalAverage="0" bottom="0" percent="0" rank="0" text="" dxfId="0">
      <formula>#ref!="Pas bon"</formula>
    </cfRule>
    <cfRule type="expression" priority="894" aboveAverage="0" equalAverage="0" bottom="0" percent="0" rank="0" text="" dxfId="0">
      <formula>$I294="Pas bon"</formula>
    </cfRule>
  </conditionalFormatting>
  <conditionalFormatting sqref="E296">
    <cfRule type="expression" priority="895" aboveAverage="0" equalAverage="0" bottom="0" percent="0" rank="0" text="" dxfId="0">
      <formula>#ref!="Pas bon"</formula>
    </cfRule>
    <cfRule type="expression" priority="896" aboveAverage="0" equalAverage="0" bottom="0" percent="0" rank="0" text="" dxfId="0">
      <formula>$I295="Pas bon"</formula>
    </cfRule>
  </conditionalFormatting>
  <conditionalFormatting sqref="E297">
    <cfRule type="expression" priority="897" aboveAverage="0" equalAverage="0" bottom="0" percent="0" rank="0" text="" dxfId="0">
      <formula>#ref!="Pas bon"</formula>
    </cfRule>
    <cfRule type="expression" priority="898" aboveAverage="0" equalAverage="0" bottom="0" percent="0" rank="0" text="" dxfId="0">
      <formula>$I296="Pas bon"</formula>
    </cfRule>
  </conditionalFormatting>
  <conditionalFormatting sqref="E298">
    <cfRule type="expression" priority="899" aboveAverage="0" equalAverage="0" bottom="0" percent="0" rank="0" text="" dxfId="0">
      <formula>#ref!="Pas bon"</formula>
    </cfRule>
    <cfRule type="expression" priority="900" aboveAverage="0" equalAverage="0" bottom="0" percent="0" rank="0" text="" dxfId="0">
      <formula>$I297="Pas bon"</formula>
    </cfRule>
  </conditionalFormatting>
  <conditionalFormatting sqref="E299">
    <cfRule type="expression" priority="901" aboveAverage="0" equalAverage="0" bottom="0" percent="0" rank="0" text="" dxfId="0">
      <formula>#ref!="Pas bon"</formula>
    </cfRule>
    <cfRule type="expression" priority="902" aboveAverage="0" equalAverage="0" bottom="0" percent="0" rank="0" text="" dxfId="0">
      <formula>$I298="Pas bon"</formula>
    </cfRule>
  </conditionalFormatting>
  <conditionalFormatting sqref="E300">
    <cfRule type="expression" priority="903" aboveAverage="0" equalAverage="0" bottom="0" percent="0" rank="0" text="" dxfId="0">
      <formula>#ref!="Pas bon"</formula>
    </cfRule>
    <cfRule type="expression" priority="904" aboveAverage="0" equalAverage="0" bottom="0" percent="0" rank="0" text="" dxfId="0">
      <formula>$I299="Pas bon"</formula>
    </cfRule>
  </conditionalFormatting>
  <conditionalFormatting sqref="E301">
    <cfRule type="expression" priority="905" aboveAverage="0" equalAverage="0" bottom="0" percent="0" rank="0" text="" dxfId="0">
      <formula>#ref!="Pas bon"</formula>
    </cfRule>
    <cfRule type="expression" priority="906" aboveAverage="0" equalAverage="0" bottom="0" percent="0" rank="0" text="" dxfId="0">
      <formula>$I300="Pas bon"</formula>
    </cfRule>
  </conditionalFormatting>
  <conditionalFormatting sqref="E302">
    <cfRule type="expression" priority="907" aboveAverage="0" equalAverage="0" bottom="0" percent="0" rank="0" text="" dxfId="0">
      <formula>#ref!="Pas bon"</formula>
    </cfRule>
    <cfRule type="expression" priority="908" aboveAverage="0" equalAverage="0" bottom="0" percent="0" rank="0" text="" dxfId="0">
      <formula>$I301="Pas bon"</formula>
    </cfRule>
  </conditionalFormatting>
  <conditionalFormatting sqref="E303">
    <cfRule type="expression" priority="909" aboveAverage="0" equalAverage="0" bottom="0" percent="0" rank="0" text="" dxfId="0">
      <formula>#ref!="Pas bon"</formula>
    </cfRule>
    <cfRule type="expression" priority="910" aboveAverage="0" equalAverage="0" bottom="0" percent="0" rank="0" text="" dxfId="0">
      <formula>$I302="Pas bon"</formula>
    </cfRule>
  </conditionalFormatting>
  <conditionalFormatting sqref="E304">
    <cfRule type="expression" priority="911" aboveAverage="0" equalAverage="0" bottom="0" percent="0" rank="0" text="" dxfId="0">
      <formula>#ref!="Pas bon"</formula>
    </cfRule>
    <cfRule type="expression" priority="912" aboveAverage="0" equalAverage="0" bottom="0" percent="0" rank="0" text="" dxfId="0">
      <formula>$I303="Pas bon"</formula>
    </cfRule>
  </conditionalFormatting>
  <conditionalFormatting sqref="E305">
    <cfRule type="expression" priority="913" aboveAverage="0" equalAverage="0" bottom="0" percent="0" rank="0" text="" dxfId="0">
      <formula>#ref!="Pas bon"</formula>
    </cfRule>
    <cfRule type="expression" priority="914" aboveAverage="0" equalAverage="0" bottom="0" percent="0" rank="0" text="" dxfId="0">
      <formula>$I304="Pas bon"</formula>
    </cfRule>
  </conditionalFormatting>
  <conditionalFormatting sqref="E306">
    <cfRule type="expression" priority="915" aboveAverage="0" equalAverage="0" bottom="0" percent="0" rank="0" text="" dxfId="0">
      <formula>#ref!="Pas bon"</formula>
    </cfRule>
    <cfRule type="expression" priority="916" aboveAverage="0" equalAverage="0" bottom="0" percent="0" rank="0" text="" dxfId="0">
      <formula>$I305="Pas bon"</formula>
    </cfRule>
  </conditionalFormatting>
  <conditionalFormatting sqref="E307">
    <cfRule type="expression" priority="917" aboveAverage="0" equalAverage="0" bottom="0" percent="0" rank="0" text="" dxfId="0">
      <formula>#ref!="Pas bon"</formula>
    </cfRule>
    <cfRule type="expression" priority="918" aboveAverage="0" equalAverage="0" bottom="0" percent="0" rank="0" text="" dxfId="0">
      <formula>$I306="Pas bon"</formula>
    </cfRule>
  </conditionalFormatting>
  <conditionalFormatting sqref="E308">
    <cfRule type="expression" priority="919" aboveAverage="0" equalAverage="0" bottom="0" percent="0" rank="0" text="" dxfId="0">
      <formula>#ref!="Pas bon"</formula>
    </cfRule>
    <cfRule type="expression" priority="920" aboveAverage="0" equalAverage="0" bottom="0" percent="0" rank="0" text="" dxfId="0">
      <formula>$I307="Pas bon"</formula>
    </cfRule>
  </conditionalFormatting>
  <conditionalFormatting sqref="E309">
    <cfRule type="expression" priority="921" aboveAverage="0" equalAverage="0" bottom="0" percent="0" rank="0" text="" dxfId="0">
      <formula>#ref!="Pas bon"</formula>
    </cfRule>
    <cfRule type="expression" priority="922" aboveAverage="0" equalAverage="0" bottom="0" percent="0" rank="0" text="" dxfId="0">
      <formula>$I308="Pas bon"</formula>
    </cfRule>
  </conditionalFormatting>
  <conditionalFormatting sqref="E310">
    <cfRule type="expression" priority="923" aboveAverage="0" equalAverage="0" bottom="0" percent="0" rank="0" text="" dxfId="0">
      <formula>#ref!="Pas bon"</formula>
    </cfRule>
    <cfRule type="expression" priority="924" aboveAverage="0" equalAverage="0" bottom="0" percent="0" rank="0" text="" dxfId="0">
      <formula>$I309="Pas bon"</formula>
    </cfRule>
  </conditionalFormatting>
  <conditionalFormatting sqref="E311">
    <cfRule type="expression" priority="925" aboveAverage="0" equalAverage="0" bottom="0" percent="0" rank="0" text="" dxfId="0">
      <formula>#ref!="Pas bon"</formula>
    </cfRule>
    <cfRule type="expression" priority="926" aboveAverage="0" equalAverage="0" bottom="0" percent="0" rank="0" text="" dxfId="0">
      <formula>$I310="Pas bon"</formula>
    </cfRule>
  </conditionalFormatting>
  <conditionalFormatting sqref="E312">
    <cfRule type="expression" priority="927" aboveAverage="0" equalAverage="0" bottom="0" percent="0" rank="0" text="" dxfId="0">
      <formula>#ref!="Pas bon"</formula>
    </cfRule>
    <cfRule type="expression" priority="928" aboveAverage="0" equalAverage="0" bottom="0" percent="0" rank="0" text="" dxfId="0">
      <formula>$I311="Pas bon"</formula>
    </cfRule>
  </conditionalFormatting>
  <conditionalFormatting sqref="E313">
    <cfRule type="expression" priority="929" aboveAverage="0" equalAverage="0" bottom="0" percent="0" rank="0" text="" dxfId="0">
      <formula>#ref!="Pas bon"</formula>
    </cfRule>
    <cfRule type="expression" priority="930" aboveAverage="0" equalAverage="0" bottom="0" percent="0" rank="0" text="" dxfId="0">
      <formula>$I312="Pas bon"</formula>
    </cfRule>
  </conditionalFormatting>
  <conditionalFormatting sqref="E314">
    <cfRule type="expression" priority="931" aboveAverage="0" equalAverage="0" bottom="0" percent="0" rank="0" text="" dxfId="0">
      <formula>#ref!="Pas bon"</formula>
    </cfRule>
    <cfRule type="expression" priority="932" aboveAverage="0" equalAverage="0" bottom="0" percent="0" rank="0" text="" dxfId="0">
      <formula>$I313="Pas bon"</formula>
    </cfRule>
  </conditionalFormatting>
  <conditionalFormatting sqref="E315">
    <cfRule type="expression" priority="933" aboveAverage="0" equalAverage="0" bottom="0" percent="0" rank="0" text="" dxfId="0">
      <formula>#ref!="Pas bon"</formula>
    </cfRule>
    <cfRule type="expression" priority="934" aboveAverage="0" equalAverage="0" bottom="0" percent="0" rank="0" text="" dxfId="0">
      <formula>$I314="Pas bon"</formula>
    </cfRule>
  </conditionalFormatting>
  <conditionalFormatting sqref="E316">
    <cfRule type="expression" priority="935" aboveAverage="0" equalAverage="0" bottom="0" percent="0" rank="0" text="" dxfId="0">
      <formula>#ref!="Pas bon"</formula>
    </cfRule>
    <cfRule type="expression" priority="936" aboveAverage="0" equalAverage="0" bottom="0" percent="0" rank="0" text="" dxfId="0">
      <formula>$I315="Pas bon"</formula>
    </cfRule>
  </conditionalFormatting>
  <conditionalFormatting sqref="E319">
    <cfRule type="expression" priority="937" aboveAverage="0" equalAverage="0" bottom="0" percent="0" rank="0" text="" dxfId="1">
      <formula>#ref!="Pas bon"</formula>
    </cfRule>
    <cfRule type="expression" priority="938" aboveAverage="0" equalAverage="0" bottom="0" percent="0" rank="0" text="" dxfId="1">
      <formula>#ref!="Pas bon"</formula>
    </cfRule>
  </conditionalFormatting>
  <conditionalFormatting sqref="E320">
    <cfRule type="expression" priority="939" aboveAverage="0" equalAverage="0" bottom="0" percent="0" rank="0" text="" dxfId="1">
      <formula>#ref!="Pas bon"</formula>
    </cfRule>
    <cfRule type="expression" priority="940" aboveAverage="0" equalAverage="0" bottom="0" percent="0" rank="0" text="" dxfId="1">
      <formula>#ref!="Pas bon"</formula>
    </cfRule>
  </conditionalFormatting>
  <conditionalFormatting sqref="E321">
    <cfRule type="expression" priority="941" aboveAverage="0" equalAverage="0" bottom="0" percent="0" rank="0" text="" dxfId="1">
      <formula>#ref!="Pas bon"</formula>
    </cfRule>
    <cfRule type="expression" priority="942" aboveAverage="0" equalAverage="0" bottom="0" percent="0" rank="0" text="" dxfId="1">
      <formula>#ref!="Pas bon"</formula>
    </cfRule>
  </conditionalFormatting>
  <conditionalFormatting sqref="E322">
    <cfRule type="expression" priority="943" aboveAverage="0" equalAverage="0" bottom="0" percent="0" rank="0" text="" dxfId="1">
      <formula>#ref!="Pas bon"</formula>
    </cfRule>
    <cfRule type="expression" priority="944" aboveAverage="0" equalAverage="0" bottom="0" percent="0" rank="0" text="" dxfId="1">
      <formula>#ref!="Pas bon"</formula>
    </cfRule>
  </conditionalFormatting>
  <conditionalFormatting sqref="E323">
    <cfRule type="expression" priority="945" aboveAverage="0" equalAverage="0" bottom="0" percent="0" rank="0" text="" dxfId="1">
      <formula>#ref!="Pas bon"</formula>
    </cfRule>
    <cfRule type="expression" priority="946" aboveAverage="0" equalAverage="0" bottom="0" percent="0" rank="0" text="" dxfId="1">
      <formula>#ref!="Pas bon"</formula>
    </cfRule>
  </conditionalFormatting>
  <conditionalFormatting sqref="E324">
    <cfRule type="expression" priority="947" aboveAverage="0" equalAverage="0" bottom="0" percent="0" rank="0" text="" dxfId="1">
      <formula>#ref!="Pas bon"</formula>
    </cfRule>
    <cfRule type="expression" priority="948" aboveAverage="0" equalAverage="0" bottom="0" percent="0" rank="0" text="" dxfId="1">
      <formula>#ref!="Pas bon"</formula>
    </cfRule>
  </conditionalFormatting>
  <conditionalFormatting sqref="E325">
    <cfRule type="expression" priority="949" aboveAverage="0" equalAverage="0" bottom="0" percent="0" rank="0" text="" dxfId="1">
      <formula>#ref!="Pas bon"</formula>
    </cfRule>
    <cfRule type="expression" priority="950" aboveAverage="0" equalAverage="0" bottom="0" percent="0" rank="0" text="" dxfId="1">
      <formula>#ref!="Pas bon"</formula>
    </cfRule>
  </conditionalFormatting>
  <conditionalFormatting sqref="E326">
    <cfRule type="expression" priority="951" aboveAverage="0" equalAverage="0" bottom="0" percent="0" rank="0" text="" dxfId="1">
      <formula>#ref!="Pas bon"</formula>
    </cfRule>
    <cfRule type="expression" priority="952" aboveAverage="0" equalAverage="0" bottom="0" percent="0" rank="0" text="" dxfId="1">
      <formula>#ref!="Pas bon"</formula>
    </cfRule>
  </conditionalFormatting>
  <conditionalFormatting sqref="E327">
    <cfRule type="expression" priority="953" aboveAverage="0" equalAverage="0" bottom="0" percent="0" rank="0" text="" dxfId="1">
      <formula>#ref!="Pas bon"</formula>
    </cfRule>
    <cfRule type="expression" priority="954" aboveAverage="0" equalAverage="0" bottom="0" percent="0" rank="0" text="" dxfId="1">
      <formula>#ref!="Pas bon"</formula>
    </cfRule>
  </conditionalFormatting>
  <conditionalFormatting sqref="E328">
    <cfRule type="expression" priority="955" aboveAverage="0" equalAverage="0" bottom="0" percent="0" rank="0" text="" dxfId="1">
      <formula>#ref!="Pas bon"</formula>
    </cfRule>
    <cfRule type="expression" priority="956" aboveAverage="0" equalAverage="0" bottom="0" percent="0" rank="0" text="" dxfId="1">
      <formula>#ref!="Pas bon"</formula>
    </cfRule>
  </conditionalFormatting>
  <conditionalFormatting sqref="E329">
    <cfRule type="expression" priority="957" aboveAverage="0" equalAverage="0" bottom="0" percent="0" rank="0" text="" dxfId="1">
      <formula>#ref!="Pas bon"</formula>
    </cfRule>
    <cfRule type="expression" priority="958" aboveAverage="0" equalAverage="0" bottom="0" percent="0" rank="0" text="" dxfId="1">
      <formula>#ref!="Pas bon"</formula>
    </cfRule>
  </conditionalFormatting>
  <conditionalFormatting sqref="E330">
    <cfRule type="expression" priority="959" aboveAverage="0" equalAverage="0" bottom="0" percent="0" rank="0" text="" dxfId="1">
      <formula>#ref!="Pas bon"</formula>
    </cfRule>
    <cfRule type="expression" priority="960" aboveAverage="0" equalAverage="0" bottom="0" percent="0" rank="0" text="" dxfId="1">
      <formula>#ref!="Pas bon"</formula>
    </cfRule>
  </conditionalFormatting>
  <conditionalFormatting sqref="E331">
    <cfRule type="expression" priority="961" aboveAverage="0" equalAverage="0" bottom="0" percent="0" rank="0" text="" dxfId="1">
      <formula>#ref!="Pas bon"</formula>
    </cfRule>
    <cfRule type="expression" priority="962" aboveAverage="0" equalAverage="0" bottom="0" percent="0" rank="0" text="" dxfId="1">
      <formula>#ref!="Pas bon"</formula>
    </cfRule>
  </conditionalFormatting>
  <conditionalFormatting sqref="E332">
    <cfRule type="expression" priority="963" aboveAverage="0" equalAverage="0" bottom="0" percent="0" rank="0" text="" dxfId="1">
      <formula>#ref!="Pas bon"</formula>
    </cfRule>
    <cfRule type="expression" priority="964" aboveAverage="0" equalAverage="0" bottom="0" percent="0" rank="0" text="" dxfId="1">
      <formula>#ref!="Pas bon"</formula>
    </cfRule>
  </conditionalFormatting>
  <conditionalFormatting sqref="E334">
    <cfRule type="expression" priority="965" aboveAverage="0" equalAverage="0" bottom="0" percent="0" rank="0" text="" dxfId="1">
      <formula>#ref!="Pas bon"</formula>
    </cfRule>
    <cfRule type="expression" priority="966" aboveAverage="0" equalAverage="0" bottom="0" percent="0" rank="0" text="" dxfId="1">
      <formula>#ref!="Pas bon"</formula>
    </cfRule>
  </conditionalFormatting>
  <conditionalFormatting sqref="E335">
    <cfRule type="expression" priority="967" aboveAverage="0" equalAverage="0" bottom="0" percent="0" rank="0" text="" dxfId="1">
      <formula>#ref!="Pas bon"</formula>
    </cfRule>
    <cfRule type="expression" priority="968" aboveAverage="0" equalAverage="0" bottom="0" percent="0" rank="0" text="" dxfId="1">
      <formula>#ref!="Pas bon"</formula>
    </cfRule>
  </conditionalFormatting>
  <conditionalFormatting sqref="E336">
    <cfRule type="expression" priority="969" aboveAverage="0" equalAverage="0" bottom="0" percent="0" rank="0" text="" dxfId="1">
      <formula>#ref!="Pas bon"</formula>
    </cfRule>
    <cfRule type="expression" priority="970" aboveAverage="0" equalAverage="0" bottom="0" percent="0" rank="0" text="" dxfId="1">
      <formula>#ref!="Pas bon"</formula>
    </cfRule>
  </conditionalFormatting>
  <conditionalFormatting sqref="E337">
    <cfRule type="expression" priority="971" aboveAverage="0" equalAverage="0" bottom="0" percent="0" rank="0" text="" dxfId="1">
      <formula>#ref!="Pas bon"</formula>
    </cfRule>
    <cfRule type="expression" priority="972" aboveAverage="0" equalAverage="0" bottom="0" percent="0" rank="0" text="" dxfId="1">
      <formula>#ref!="Pas bon"</formula>
    </cfRule>
  </conditionalFormatting>
  <conditionalFormatting sqref="E338">
    <cfRule type="expression" priority="973" aboveAverage="0" equalAverage="0" bottom="0" percent="0" rank="0" text="" dxfId="1">
      <formula>#ref!="Pas bon"</formula>
    </cfRule>
    <cfRule type="expression" priority="974" aboveAverage="0" equalAverage="0" bottom="0" percent="0" rank="0" text="" dxfId="1">
      <formula>#ref!="Pas bon"</formula>
    </cfRule>
  </conditionalFormatting>
  <conditionalFormatting sqref="E339">
    <cfRule type="expression" priority="975" aboveAverage="0" equalAverage="0" bottom="0" percent="0" rank="0" text="" dxfId="1">
      <formula>#ref!="Pas bon"</formula>
    </cfRule>
    <cfRule type="expression" priority="976" aboveAverage="0" equalAverage="0" bottom="0" percent="0" rank="0" text="" dxfId="1">
      <formula>#ref!="Pas bon"</formula>
    </cfRule>
  </conditionalFormatting>
  <conditionalFormatting sqref="E340">
    <cfRule type="expression" priority="977" aboveAverage="0" equalAverage="0" bottom="0" percent="0" rank="0" text="" dxfId="1">
      <formula>#ref!="Pas bon"</formula>
    </cfRule>
    <cfRule type="expression" priority="978" aboveAverage="0" equalAverage="0" bottom="0" percent="0" rank="0" text="" dxfId="1">
      <formula>#ref!="Pas bon"</formula>
    </cfRule>
  </conditionalFormatting>
  <conditionalFormatting sqref="E341">
    <cfRule type="expression" priority="979" aboveAverage="0" equalAverage="0" bottom="0" percent="0" rank="0" text="" dxfId="1">
      <formula>#ref!="Pas bon"</formula>
    </cfRule>
    <cfRule type="expression" priority="980" aboveAverage="0" equalAverage="0" bottom="0" percent="0" rank="0" text="" dxfId="1">
      <formula>#ref!="Pas bon"</formula>
    </cfRule>
  </conditionalFormatting>
  <conditionalFormatting sqref="E342">
    <cfRule type="expression" priority="981" aboveAverage="0" equalAverage="0" bottom="0" percent="0" rank="0" text="" dxfId="1">
      <formula>#ref!="Pas bon"</formula>
    </cfRule>
    <cfRule type="expression" priority="982" aboveAverage="0" equalAverage="0" bottom="0" percent="0" rank="0" text="" dxfId="1">
      <formula>#ref!="Pas bon"</formula>
    </cfRule>
  </conditionalFormatting>
  <conditionalFormatting sqref="E344">
    <cfRule type="expression" priority="983" aboveAverage="0" equalAverage="0" bottom="0" percent="0" rank="0" text="" dxfId="1">
      <formula>#ref!="Pas bon"</formula>
    </cfRule>
    <cfRule type="expression" priority="984" aboveAverage="0" equalAverage="0" bottom="0" percent="0" rank="0" text="" dxfId="1">
      <formula>#ref!="Pas bon"</formula>
    </cfRule>
  </conditionalFormatting>
  <conditionalFormatting sqref="E345">
    <cfRule type="expression" priority="985" aboveAverage="0" equalAverage="0" bottom="0" percent="0" rank="0" text="" dxfId="1">
      <formula>#ref!="Pas bon"</formula>
    </cfRule>
    <cfRule type="expression" priority="986" aboveAverage="0" equalAverage="0" bottom="0" percent="0" rank="0" text="" dxfId="1">
      <formula>#ref!="Pas bon"</formula>
    </cfRule>
  </conditionalFormatting>
  <conditionalFormatting sqref="E346">
    <cfRule type="expression" priority="987" aboveAverage="0" equalAverage="0" bottom="0" percent="0" rank="0" text="" dxfId="1">
      <formula>#ref!="Pas bon"</formula>
    </cfRule>
    <cfRule type="expression" priority="988" aboveAverage="0" equalAverage="0" bottom="0" percent="0" rank="0" text="" dxfId="1">
      <formula>#ref!="Pas bon"</formula>
    </cfRule>
  </conditionalFormatting>
  <conditionalFormatting sqref="E347">
    <cfRule type="expression" priority="989" aboveAverage="0" equalAverage="0" bottom="0" percent="0" rank="0" text="" dxfId="1">
      <formula>#ref!="Pas bon"</formula>
    </cfRule>
    <cfRule type="expression" priority="990" aboveAverage="0" equalAverage="0" bottom="0" percent="0" rank="0" text="" dxfId="1">
      <formula>#ref!="Pas bon"</formula>
    </cfRule>
  </conditionalFormatting>
  <conditionalFormatting sqref="E348">
    <cfRule type="expression" priority="991" aboveAverage="0" equalAverage="0" bottom="0" percent="0" rank="0" text="" dxfId="1">
      <formula>#ref!="Pas bon"</formula>
    </cfRule>
    <cfRule type="expression" priority="992" aboveAverage="0" equalAverage="0" bottom="0" percent="0" rank="0" text="" dxfId="1">
      <formula>#ref!="Pas bon"</formula>
    </cfRule>
  </conditionalFormatting>
  <conditionalFormatting sqref="E349">
    <cfRule type="expression" priority="993" aboveAverage="0" equalAverage="0" bottom="0" percent="0" rank="0" text="" dxfId="1">
      <formula>#ref!="Pas bon"</formula>
    </cfRule>
    <cfRule type="expression" priority="994" aboveAverage="0" equalAverage="0" bottom="0" percent="0" rank="0" text="" dxfId="1">
      <formula>#ref!="Pas bon"</formula>
    </cfRule>
  </conditionalFormatting>
  <conditionalFormatting sqref="E350">
    <cfRule type="expression" priority="995" aboveAverage="0" equalAverage="0" bottom="0" percent="0" rank="0" text="" dxfId="1">
      <formula>#ref!="Pas bon"</formula>
    </cfRule>
    <cfRule type="expression" priority="996" aboveAverage="0" equalAverage="0" bottom="0" percent="0" rank="0" text="" dxfId="1">
      <formula>#ref!="Pas bon"</formula>
    </cfRule>
  </conditionalFormatting>
  <conditionalFormatting sqref="E351">
    <cfRule type="expression" priority="997" aboveAverage="0" equalAverage="0" bottom="0" percent="0" rank="0" text="" dxfId="1">
      <formula>#ref!="Pas bon"</formula>
    </cfRule>
    <cfRule type="expression" priority="998" aboveAverage="0" equalAverage="0" bottom="0" percent="0" rank="0" text="" dxfId="1">
      <formula>#ref!="Pas bon"</formula>
    </cfRule>
  </conditionalFormatting>
  <conditionalFormatting sqref="E352">
    <cfRule type="expression" priority="999" aboveAverage="0" equalAverage="0" bottom="0" percent="0" rank="0" text="" dxfId="1">
      <formula>#ref!="Pas bon"</formula>
    </cfRule>
    <cfRule type="expression" priority="1000" aboveAverage="0" equalAverage="0" bottom="0" percent="0" rank="0" text="" dxfId="1">
      <formula>#ref!="Pas bon"</formula>
    </cfRule>
  </conditionalFormatting>
  <conditionalFormatting sqref="E353">
    <cfRule type="expression" priority="1001" aboveAverage="0" equalAverage="0" bottom="0" percent="0" rank="0" text="" dxfId="1">
      <formula>#ref!="Pas bon"</formula>
    </cfRule>
    <cfRule type="expression" priority="1002" aboveAverage="0" equalAverage="0" bottom="0" percent="0" rank="0" text="" dxfId="1">
      <formula>#ref!="Pas bon"</formula>
    </cfRule>
  </conditionalFormatting>
  <conditionalFormatting sqref="E354">
    <cfRule type="expression" priority="1003" aboveAverage="0" equalAverage="0" bottom="0" percent="0" rank="0" text="" dxfId="1">
      <formula>#ref!="Pas bon"</formula>
    </cfRule>
    <cfRule type="expression" priority="1004" aboveAverage="0" equalAverage="0" bottom="0" percent="0" rank="0" text="" dxfId="1">
      <formula>#ref!="Pas bon"</formula>
    </cfRule>
  </conditionalFormatting>
  <conditionalFormatting sqref="E355">
    <cfRule type="expression" priority="1005" aboveAverage="0" equalAverage="0" bottom="0" percent="0" rank="0" text="" dxfId="1">
      <formula>#ref!="Pas bon"</formula>
    </cfRule>
    <cfRule type="expression" priority="1006" aboveAverage="0" equalAverage="0" bottom="0" percent="0" rank="0" text="" dxfId="1">
      <formula>#ref!="Pas bon"</formula>
    </cfRule>
  </conditionalFormatting>
  <conditionalFormatting sqref="E356">
    <cfRule type="expression" priority="1007" aboveAverage="0" equalAverage="0" bottom="0" percent="0" rank="0" text="" dxfId="1">
      <formula>#ref!="Pas bon"</formula>
    </cfRule>
    <cfRule type="expression" priority="1008" aboveAverage="0" equalAverage="0" bottom="0" percent="0" rank="0" text="" dxfId="1">
      <formula>#ref!="Pas bon"</formula>
    </cfRule>
  </conditionalFormatting>
  <conditionalFormatting sqref="E357">
    <cfRule type="expression" priority="1009" aboveAverage="0" equalAverage="0" bottom="0" percent="0" rank="0" text="" dxfId="1">
      <formula>#ref!="Pas bon"</formula>
    </cfRule>
    <cfRule type="expression" priority="1010" aboveAverage="0" equalAverage="0" bottom="0" percent="0" rank="0" text="" dxfId="1">
      <formula>#ref!="Pas bon"</formula>
    </cfRule>
  </conditionalFormatting>
  <conditionalFormatting sqref="E358">
    <cfRule type="expression" priority="1011" aboveAverage="0" equalAverage="0" bottom="0" percent="0" rank="0" text="" dxfId="1">
      <formula>#ref!="Pas bon"</formula>
    </cfRule>
    <cfRule type="expression" priority="1012" aboveAverage="0" equalAverage="0" bottom="0" percent="0" rank="0" text="" dxfId="1">
      <formula>#ref!="Pas bon"</formula>
    </cfRule>
  </conditionalFormatting>
  <conditionalFormatting sqref="E359">
    <cfRule type="expression" priority="1013" aboveAverage="0" equalAverage="0" bottom="0" percent="0" rank="0" text="" dxfId="1">
      <formula>#ref!="Pas bon"</formula>
    </cfRule>
    <cfRule type="expression" priority="1014" aboveAverage="0" equalAverage="0" bottom="0" percent="0" rank="0" text="" dxfId="1">
      <formula>#ref!="Pas bon"</formula>
    </cfRule>
  </conditionalFormatting>
  <conditionalFormatting sqref="E360">
    <cfRule type="expression" priority="1015" aboveAverage="0" equalAverage="0" bottom="0" percent="0" rank="0" text="" dxfId="1">
      <formula>#ref!="Pas bon"</formula>
    </cfRule>
    <cfRule type="expression" priority="1016" aboveAverage="0" equalAverage="0" bottom="0" percent="0" rank="0" text="" dxfId="1">
      <formula>#ref!="Pas bon"</formula>
    </cfRule>
  </conditionalFormatting>
  <conditionalFormatting sqref="E361">
    <cfRule type="expression" priority="1017" aboveAverage="0" equalAverage="0" bottom="0" percent="0" rank="0" text="" dxfId="1">
      <formula>#ref!="Pas bon"</formula>
    </cfRule>
    <cfRule type="expression" priority="1018" aboveAverage="0" equalAverage="0" bottom="0" percent="0" rank="0" text="" dxfId="1">
      <formula>#ref!="Pas bon"</formula>
    </cfRule>
  </conditionalFormatting>
  <conditionalFormatting sqref="E362">
    <cfRule type="expression" priority="1019" aboveAverage="0" equalAverage="0" bottom="0" percent="0" rank="0" text="" dxfId="1">
      <formula>#ref!="Pas bon"</formula>
    </cfRule>
    <cfRule type="expression" priority="1020" aboveAverage="0" equalAverage="0" bottom="0" percent="0" rank="0" text="" dxfId="1">
      <formula>#ref!="Pas bon"</formula>
    </cfRule>
  </conditionalFormatting>
  <conditionalFormatting sqref="E363">
    <cfRule type="expression" priority="1021" aboveAverage="0" equalAverage="0" bottom="0" percent="0" rank="0" text="" dxfId="1">
      <formula>#ref!="Pas bon"</formula>
    </cfRule>
    <cfRule type="expression" priority="1022" aboveAverage="0" equalAverage="0" bottom="0" percent="0" rank="0" text="" dxfId="1">
      <formula>#ref!="Pas bon"</formula>
    </cfRule>
  </conditionalFormatting>
  <conditionalFormatting sqref="E364">
    <cfRule type="expression" priority="1023" aboveAverage="0" equalAverage="0" bottom="0" percent="0" rank="0" text="" dxfId="1">
      <formula>#ref!="Pas bon"</formula>
    </cfRule>
    <cfRule type="expression" priority="1024" aboveAverage="0" equalAverage="0" bottom="0" percent="0" rank="0" text="" dxfId="1">
      <formula>#ref!="Pas bon"</formula>
    </cfRule>
  </conditionalFormatting>
  <conditionalFormatting sqref="E365">
    <cfRule type="expression" priority="1025" aboveAverage="0" equalAverage="0" bottom="0" percent="0" rank="0" text="" dxfId="1">
      <formula>#ref!="Pas bon"</formula>
    </cfRule>
    <cfRule type="expression" priority="1026" aboveAverage="0" equalAverage="0" bottom="0" percent="0" rank="0" text="" dxfId="1">
      <formula>#ref!="Pas bon"</formula>
    </cfRule>
  </conditionalFormatting>
  <conditionalFormatting sqref="E366">
    <cfRule type="expression" priority="1027" aboveAverage="0" equalAverage="0" bottom="0" percent="0" rank="0" text="" dxfId="1">
      <formula>#ref!="Pas bon"</formula>
    </cfRule>
    <cfRule type="expression" priority="1028" aboveAverage="0" equalAverage="0" bottom="0" percent="0" rank="0" text="" dxfId="1">
      <formula>#ref!="Pas bon"</formula>
    </cfRule>
  </conditionalFormatting>
  <conditionalFormatting sqref="E367">
    <cfRule type="expression" priority="1029" aboveAverage="0" equalAverage="0" bottom="0" percent="0" rank="0" text="" dxfId="1">
      <formula>#ref!="Pas bon"</formula>
    </cfRule>
    <cfRule type="expression" priority="1030" aboveAverage="0" equalAverage="0" bottom="0" percent="0" rank="0" text="" dxfId="1">
      <formula>#ref!="Pas bon"</formula>
    </cfRule>
  </conditionalFormatting>
  <conditionalFormatting sqref="E368">
    <cfRule type="expression" priority="1031" aboveAverage="0" equalAverage="0" bottom="0" percent="0" rank="0" text="" dxfId="1">
      <formula>#ref!="Pas bon"</formula>
    </cfRule>
    <cfRule type="expression" priority="1032" aboveAverage="0" equalAverage="0" bottom="0" percent="0" rank="0" text="" dxfId="1">
      <formula>#ref!="Pas bon"</formula>
    </cfRule>
  </conditionalFormatting>
  <conditionalFormatting sqref="E369">
    <cfRule type="expression" priority="1033" aboveAverage="0" equalAverage="0" bottom="0" percent="0" rank="0" text="" dxfId="1">
      <formula>#ref!="Pas bon"</formula>
    </cfRule>
    <cfRule type="expression" priority="1034" aboveAverage="0" equalAverage="0" bottom="0" percent="0" rank="0" text="" dxfId="1">
      <formula>#ref!="Pas bon"</formula>
    </cfRule>
  </conditionalFormatting>
  <conditionalFormatting sqref="E370">
    <cfRule type="expression" priority="1035" aboveAverage="0" equalAverage="0" bottom="0" percent="0" rank="0" text="" dxfId="1">
      <formula>#ref!="Pas bon"</formula>
    </cfRule>
    <cfRule type="expression" priority="1036" aboveAverage="0" equalAverage="0" bottom="0" percent="0" rank="0" text="" dxfId="1">
      <formula>#ref!="Pas bon"</formula>
    </cfRule>
  </conditionalFormatting>
  <conditionalFormatting sqref="E371">
    <cfRule type="expression" priority="1037" aboveAverage="0" equalAverage="0" bottom="0" percent="0" rank="0" text="" dxfId="1">
      <formula>#ref!="Pas bon"</formula>
    </cfRule>
    <cfRule type="expression" priority="1038" aboveAverage="0" equalAverage="0" bottom="0" percent="0" rank="0" text="" dxfId="1">
      <formula>#ref!="Pas bon"</formula>
    </cfRule>
  </conditionalFormatting>
  <conditionalFormatting sqref="E372">
    <cfRule type="expression" priority="1039" aboveAverage="0" equalAverage="0" bottom="0" percent="0" rank="0" text="" dxfId="1">
      <formula>#ref!="Pas bon"</formula>
    </cfRule>
    <cfRule type="expression" priority="1040" aboveAverage="0" equalAverage="0" bottom="0" percent="0" rank="0" text="" dxfId="1">
      <formula>#ref!="Pas bon"</formula>
    </cfRule>
  </conditionalFormatting>
  <conditionalFormatting sqref="E373">
    <cfRule type="expression" priority="1041" aboveAverage="0" equalAverage="0" bottom="0" percent="0" rank="0" text="" dxfId="1">
      <formula>#ref!="Pas bon"</formula>
    </cfRule>
    <cfRule type="expression" priority="1042" aboveAverage="0" equalAverage="0" bottom="0" percent="0" rank="0" text="" dxfId="1">
      <formula>#ref!="Pas bon"</formula>
    </cfRule>
  </conditionalFormatting>
  <conditionalFormatting sqref="E374">
    <cfRule type="expression" priority="1043" aboveAverage="0" equalAverage="0" bottom="0" percent="0" rank="0" text="" dxfId="1">
      <formula>#ref!="Pas bon"</formula>
    </cfRule>
    <cfRule type="expression" priority="1044" aboveAverage="0" equalAverage="0" bottom="0" percent="0" rank="0" text="" dxfId="1">
      <formula>#ref!="Pas bon"</formula>
    </cfRule>
  </conditionalFormatting>
  <conditionalFormatting sqref="E375">
    <cfRule type="expression" priority="1045" aboveAverage="0" equalAverage="0" bottom="0" percent="0" rank="0" text="" dxfId="1">
      <formula>#ref!="Pas bon"</formula>
    </cfRule>
    <cfRule type="expression" priority="1046" aboveAverage="0" equalAverage="0" bottom="0" percent="0" rank="0" text="" dxfId="1">
      <formula>#ref!="Pas bon"</formula>
    </cfRule>
  </conditionalFormatting>
  <conditionalFormatting sqref="E376">
    <cfRule type="expression" priority="1047" aboveAverage="0" equalAverage="0" bottom="0" percent="0" rank="0" text="" dxfId="1">
      <formula>#ref!="Pas bon"</formula>
    </cfRule>
    <cfRule type="expression" priority="1048" aboveAverage="0" equalAverage="0" bottom="0" percent="0" rank="0" text="" dxfId="1">
      <formula>#ref!="Pas bon"</formula>
    </cfRule>
  </conditionalFormatting>
  <conditionalFormatting sqref="E377">
    <cfRule type="expression" priority="1049" aboveAverage="0" equalAverage="0" bottom="0" percent="0" rank="0" text="" dxfId="1">
      <formula>#ref!="Pas bon"</formula>
    </cfRule>
    <cfRule type="expression" priority="1050" aboveAverage="0" equalAverage="0" bottom="0" percent="0" rank="0" text="" dxfId="1">
      <formula>#ref!="Pas bon"</formula>
    </cfRule>
  </conditionalFormatting>
  <conditionalFormatting sqref="E378">
    <cfRule type="expression" priority="1051" aboveAverage="0" equalAverage="0" bottom="0" percent="0" rank="0" text="" dxfId="1">
      <formula>#ref!="Pas bon"</formula>
    </cfRule>
    <cfRule type="expression" priority="1052" aboveAverage="0" equalAverage="0" bottom="0" percent="0" rank="0" text="" dxfId="1">
      <formula>#ref!="Pas bon"</formula>
    </cfRule>
  </conditionalFormatting>
  <conditionalFormatting sqref="E379">
    <cfRule type="expression" priority="1053" aboveAverage="0" equalAverage="0" bottom="0" percent="0" rank="0" text="" dxfId="1">
      <formula>#ref!="Pas bon"</formula>
    </cfRule>
    <cfRule type="expression" priority="1054" aboveAverage="0" equalAverage="0" bottom="0" percent="0" rank="0" text="" dxfId="1">
      <formula>#ref!="Pas bon"</formula>
    </cfRule>
  </conditionalFormatting>
  <conditionalFormatting sqref="E380">
    <cfRule type="expression" priority="1055" aboveAverage="0" equalAverage="0" bottom="0" percent="0" rank="0" text="" dxfId="1">
      <formula>#ref!="Pas bon"</formula>
    </cfRule>
    <cfRule type="expression" priority="1056" aboveAverage="0" equalAverage="0" bottom="0" percent="0" rank="0" text="" dxfId="1">
      <formula>#ref!="Pas bon"</formula>
    </cfRule>
  </conditionalFormatting>
  <conditionalFormatting sqref="E381">
    <cfRule type="expression" priority="1057" aboveAverage="0" equalAverage="0" bottom="0" percent="0" rank="0" text="" dxfId="1">
      <formula>#ref!="Pas bon"</formula>
    </cfRule>
    <cfRule type="expression" priority="1058" aboveAverage="0" equalAverage="0" bottom="0" percent="0" rank="0" text="" dxfId="1">
      <formula>#ref!="Pas bon"</formula>
    </cfRule>
  </conditionalFormatting>
  <conditionalFormatting sqref="E382">
    <cfRule type="expression" priority="1059" aboveAverage="0" equalAverage="0" bottom="0" percent="0" rank="0" text="" dxfId="1">
      <formula>#ref!="Pas bon"</formula>
    </cfRule>
    <cfRule type="expression" priority="1060" aboveAverage="0" equalAverage="0" bottom="0" percent="0" rank="0" text="" dxfId="1">
      <formula>#ref!="Pas bon"</formula>
    </cfRule>
  </conditionalFormatting>
  <conditionalFormatting sqref="E383">
    <cfRule type="expression" priority="1061" aboveAverage="0" equalAverage="0" bottom="0" percent="0" rank="0" text="" dxfId="1">
      <formula>#ref!="Pas bon"</formula>
    </cfRule>
    <cfRule type="expression" priority="1062" aboveAverage="0" equalAverage="0" bottom="0" percent="0" rank="0" text="" dxfId="1">
      <formula>#ref!="Pas bon"</formula>
    </cfRule>
  </conditionalFormatting>
  <conditionalFormatting sqref="E384">
    <cfRule type="expression" priority="1063" aboveAverage="0" equalAverage="0" bottom="0" percent="0" rank="0" text="" dxfId="1">
      <formula>#ref!="Pas bon"</formula>
    </cfRule>
    <cfRule type="expression" priority="1064" aboveAverage="0" equalAverage="0" bottom="0" percent="0" rank="0" text="" dxfId="1">
      <formula>#ref!="Pas bon"</formula>
    </cfRule>
  </conditionalFormatting>
  <conditionalFormatting sqref="E385">
    <cfRule type="expression" priority="1065" aboveAverage="0" equalAverage="0" bottom="0" percent="0" rank="0" text="" dxfId="1">
      <formula>#ref!="Pas bon"</formula>
    </cfRule>
    <cfRule type="expression" priority="1066" aboveAverage="0" equalAverage="0" bottom="0" percent="0" rank="0" text="" dxfId="1">
      <formula>#ref!="Pas bon"</formula>
    </cfRule>
  </conditionalFormatting>
  <conditionalFormatting sqref="E386">
    <cfRule type="expression" priority="1067" aboveAverage="0" equalAverage="0" bottom="0" percent="0" rank="0" text="" dxfId="1">
      <formula>#ref!="Pas bon"</formula>
    </cfRule>
    <cfRule type="expression" priority="1068" aboveAverage="0" equalAverage="0" bottom="0" percent="0" rank="0" text="" dxfId="1">
      <formula>#ref!="Pas bon"</formula>
    </cfRule>
  </conditionalFormatting>
  <conditionalFormatting sqref="E387">
    <cfRule type="expression" priority="1069" aboveAverage="0" equalAverage="0" bottom="0" percent="0" rank="0" text="" dxfId="1">
      <formula>#ref!="Pas bon"</formula>
    </cfRule>
    <cfRule type="expression" priority="1070" aboveAverage="0" equalAverage="0" bottom="0" percent="0" rank="0" text="" dxfId="1">
      <formula>#ref!="Pas bon"</formula>
    </cfRule>
  </conditionalFormatting>
  <conditionalFormatting sqref="E388">
    <cfRule type="expression" priority="1071" aboveAverage="0" equalAverage="0" bottom="0" percent="0" rank="0" text="" dxfId="1">
      <formula>#ref!="Pas bon"</formula>
    </cfRule>
    <cfRule type="expression" priority="1072" aboveAverage="0" equalAverage="0" bottom="0" percent="0" rank="0" text="" dxfId="1">
      <formula>#ref!="Pas bon"</formula>
    </cfRule>
  </conditionalFormatting>
  <conditionalFormatting sqref="E389">
    <cfRule type="expression" priority="1073" aboveAverage="0" equalAverage="0" bottom="0" percent="0" rank="0" text="" dxfId="1">
      <formula>#ref!="Pas bon"</formula>
    </cfRule>
    <cfRule type="expression" priority="1074" aboveAverage="0" equalAverage="0" bottom="0" percent="0" rank="0" text="" dxfId="1">
      <formula>#ref!="Pas bon"</formula>
    </cfRule>
  </conditionalFormatting>
  <conditionalFormatting sqref="E390">
    <cfRule type="expression" priority="1075" aboveAverage="0" equalAverage="0" bottom="0" percent="0" rank="0" text="" dxfId="1">
      <formula>#ref!="Pas bon"</formula>
    </cfRule>
    <cfRule type="expression" priority="1076" aboveAverage="0" equalAverage="0" bottom="0" percent="0" rank="0" text="" dxfId="1">
      <formula>#ref!="Pas bon"</formula>
    </cfRule>
  </conditionalFormatting>
  <conditionalFormatting sqref="E391">
    <cfRule type="expression" priority="1077" aboveAverage="0" equalAverage="0" bottom="0" percent="0" rank="0" text="" dxfId="1">
      <formula>#ref!="Pas bon"</formula>
    </cfRule>
    <cfRule type="expression" priority="1078" aboveAverage="0" equalAverage="0" bottom="0" percent="0" rank="0" text="" dxfId="1">
      <formula>#ref!="Pas bon"</formula>
    </cfRule>
  </conditionalFormatting>
  <conditionalFormatting sqref="E392">
    <cfRule type="expression" priority="1079" aboveAverage="0" equalAverage="0" bottom="0" percent="0" rank="0" text="" dxfId="1">
      <formula>#ref!="Pas bon"</formula>
    </cfRule>
    <cfRule type="expression" priority="1080" aboveAverage="0" equalAverage="0" bottom="0" percent="0" rank="0" text="" dxfId="1">
      <formula>#ref!="Pas bon"</formula>
    </cfRule>
  </conditionalFormatting>
  <conditionalFormatting sqref="E393">
    <cfRule type="expression" priority="1081" aboveAverage="0" equalAverage="0" bottom="0" percent="0" rank="0" text="" dxfId="1">
      <formula>#ref!="Pas bon"</formula>
    </cfRule>
    <cfRule type="expression" priority="1082" aboveAverage="0" equalAverage="0" bottom="0" percent="0" rank="0" text="" dxfId="1">
      <formula>#ref!="Pas bon"</formula>
    </cfRule>
  </conditionalFormatting>
  <conditionalFormatting sqref="E394">
    <cfRule type="expression" priority="1083" aboveAverage="0" equalAverage="0" bottom="0" percent="0" rank="0" text="" dxfId="1">
      <formula>#ref!="Pas bon"</formula>
    </cfRule>
    <cfRule type="expression" priority="1084" aboveAverage="0" equalAverage="0" bottom="0" percent="0" rank="0" text="" dxfId="1">
      <formula>#ref!="Pas bon"</formula>
    </cfRule>
  </conditionalFormatting>
  <conditionalFormatting sqref="E395">
    <cfRule type="expression" priority="1085" aboveAverage="0" equalAverage="0" bottom="0" percent="0" rank="0" text="" dxfId="1">
      <formula>#ref!="Pas bon"</formula>
    </cfRule>
    <cfRule type="expression" priority="1086" aboveAverage="0" equalAverage="0" bottom="0" percent="0" rank="0" text="" dxfId="1">
      <formula>#ref!="Pas bon"</formula>
    </cfRule>
  </conditionalFormatting>
  <conditionalFormatting sqref="E396">
    <cfRule type="expression" priority="1087" aboveAverage="0" equalAverage="0" bottom="0" percent="0" rank="0" text="" dxfId="1">
      <formula>#ref!="Pas bon"</formula>
    </cfRule>
    <cfRule type="expression" priority="1088" aboveAverage="0" equalAverage="0" bottom="0" percent="0" rank="0" text="" dxfId="1">
      <formula>#ref!="Pas bon"</formula>
    </cfRule>
  </conditionalFormatting>
  <conditionalFormatting sqref="E397">
    <cfRule type="expression" priority="1089" aboveAverage="0" equalAverage="0" bottom="0" percent="0" rank="0" text="" dxfId="1">
      <formula>#ref!="Pas bon"</formula>
    </cfRule>
    <cfRule type="expression" priority="1090" aboveAverage="0" equalAverage="0" bottom="0" percent="0" rank="0" text="" dxfId="1">
      <formula>#ref!="Pas bon"</formula>
    </cfRule>
  </conditionalFormatting>
  <conditionalFormatting sqref="E398">
    <cfRule type="expression" priority="1091" aboveAverage="0" equalAverage="0" bottom="0" percent="0" rank="0" text="" dxfId="1">
      <formula>#ref!="Pas bon"</formula>
    </cfRule>
    <cfRule type="expression" priority="1092" aboveAverage="0" equalAverage="0" bottom="0" percent="0" rank="0" text="" dxfId="1">
      <formula>#ref!="Pas bon"</formula>
    </cfRule>
  </conditionalFormatting>
  <conditionalFormatting sqref="E399">
    <cfRule type="expression" priority="1093" aboveAverage="0" equalAverage="0" bottom="0" percent="0" rank="0" text="" dxfId="1">
      <formula>#ref!="Pas bon"</formula>
    </cfRule>
    <cfRule type="expression" priority="1094" aboveAverage="0" equalAverage="0" bottom="0" percent="0" rank="0" text="" dxfId="1">
      <formula>#ref!="Pas bon"</formula>
    </cfRule>
  </conditionalFormatting>
  <conditionalFormatting sqref="E400">
    <cfRule type="expression" priority="1095" aboveAverage="0" equalAverage="0" bottom="0" percent="0" rank="0" text="" dxfId="1">
      <formula>#ref!="Pas bon"</formula>
    </cfRule>
    <cfRule type="expression" priority="1096" aboveAverage="0" equalAverage="0" bottom="0" percent="0" rank="0" text="" dxfId="1">
      <formula>#ref!="Pas bon"</formula>
    </cfRule>
  </conditionalFormatting>
  <conditionalFormatting sqref="E401">
    <cfRule type="expression" priority="1097" aboveAverage="0" equalAverage="0" bottom="0" percent="0" rank="0" text="" dxfId="1">
      <formula>#ref!="Pas bon"</formula>
    </cfRule>
    <cfRule type="expression" priority="1098" aboveAverage="0" equalAverage="0" bottom="0" percent="0" rank="0" text="" dxfId="1">
      <formula>#ref!="Pas bon"</formula>
    </cfRule>
  </conditionalFormatting>
  <conditionalFormatting sqref="E402">
    <cfRule type="expression" priority="1099" aboveAverage="0" equalAverage="0" bottom="0" percent="0" rank="0" text="" dxfId="1">
      <formula>#ref!="Pas bon"</formula>
    </cfRule>
    <cfRule type="expression" priority="1100" aboveAverage="0" equalAverage="0" bottom="0" percent="0" rank="0" text="" dxfId="1">
      <formula>#ref!="Pas bon"</formula>
    </cfRule>
  </conditionalFormatting>
  <conditionalFormatting sqref="E403">
    <cfRule type="expression" priority="1101" aboveAverage="0" equalAverage="0" bottom="0" percent="0" rank="0" text="" dxfId="1">
      <formula>#ref!="Pas bon"</formula>
    </cfRule>
    <cfRule type="expression" priority="1102" aboveAverage="0" equalAverage="0" bottom="0" percent="0" rank="0" text="" dxfId="1">
      <formula>#ref!="Pas bon"</formula>
    </cfRule>
  </conditionalFormatting>
  <conditionalFormatting sqref="E404">
    <cfRule type="expression" priority="1103" aboveAverage="0" equalAverage="0" bottom="0" percent="0" rank="0" text="" dxfId="1">
      <formula>#ref!="Pas bon"</formula>
    </cfRule>
    <cfRule type="expression" priority="1104" aboveAverage="0" equalAverage="0" bottom="0" percent="0" rank="0" text="" dxfId="1">
      <formula>#ref!="Pas bon"</formula>
    </cfRule>
  </conditionalFormatting>
  <conditionalFormatting sqref="E405">
    <cfRule type="expression" priority="1105" aboveAverage="0" equalAverage="0" bottom="0" percent="0" rank="0" text="" dxfId="1">
      <formula>#ref!="Pas bon"</formula>
    </cfRule>
    <cfRule type="expression" priority="1106" aboveAverage="0" equalAverage="0" bottom="0" percent="0" rank="0" text="" dxfId="1">
      <formula>#ref!="Pas bon"</formula>
    </cfRule>
  </conditionalFormatting>
  <conditionalFormatting sqref="E406">
    <cfRule type="expression" priority="1107" aboveAverage="0" equalAverage="0" bottom="0" percent="0" rank="0" text="" dxfId="1">
      <formula>#ref!="Pas bon"</formula>
    </cfRule>
    <cfRule type="expression" priority="1108" aboveAverage="0" equalAverage="0" bottom="0" percent="0" rank="0" text="" dxfId="1">
      <formula>#ref!="Pas bon"</formula>
    </cfRule>
  </conditionalFormatting>
  <conditionalFormatting sqref="E407">
    <cfRule type="expression" priority="1109" aboveAverage="0" equalAverage="0" bottom="0" percent="0" rank="0" text="" dxfId="1">
      <formula>#ref!="Pas bon"</formula>
    </cfRule>
    <cfRule type="expression" priority="1110" aboveAverage="0" equalAverage="0" bottom="0" percent="0" rank="0" text="" dxfId="1">
      <formula>#ref!="Pas bon"</formula>
    </cfRule>
  </conditionalFormatting>
  <conditionalFormatting sqref="E408">
    <cfRule type="expression" priority="1111" aboveAverage="0" equalAverage="0" bottom="0" percent="0" rank="0" text="" dxfId="1">
      <formula>#ref!="Pas bon"</formula>
    </cfRule>
    <cfRule type="expression" priority="1112" aboveAverage="0" equalAverage="0" bottom="0" percent="0" rank="0" text="" dxfId="1">
      <formula>#ref!="Pas bon"</formula>
    </cfRule>
  </conditionalFormatting>
  <conditionalFormatting sqref="E409">
    <cfRule type="expression" priority="1113" aboveAverage="0" equalAverage="0" bottom="0" percent="0" rank="0" text="" dxfId="1">
      <formula>#ref!="Pas bon"</formula>
    </cfRule>
    <cfRule type="expression" priority="1114" aboveAverage="0" equalAverage="0" bottom="0" percent="0" rank="0" text="" dxfId="1">
      <formula>#ref!="Pas bon"</formula>
    </cfRule>
  </conditionalFormatting>
  <conditionalFormatting sqref="E410">
    <cfRule type="expression" priority="1115" aboveAverage="0" equalAverage="0" bottom="0" percent="0" rank="0" text="" dxfId="1">
      <formula>#ref!="Pas bon"</formula>
    </cfRule>
    <cfRule type="expression" priority="1116" aboveAverage="0" equalAverage="0" bottom="0" percent="0" rank="0" text="" dxfId="1">
      <formula>#ref!="Pas bon"</formula>
    </cfRule>
  </conditionalFormatting>
  <conditionalFormatting sqref="E411">
    <cfRule type="expression" priority="1117" aboveAverage="0" equalAverage="0" bottom="0" percent="0" rank="0" text="" dxfId="1">
      <formula>#ref!="Pas bon"</formula>
    </cfRule>
    <cfRule type="expression" priority="1118" aboveAverage="0" equalAverage="0" bottom="0" percent="0" rank="0" text="" dxfId="1">
      <formula>#ref!="Pas bon"</formula>
    </cfRule>
  </conditionalFormatting>
  <conditionalFormatting sqref="E412">
    <cfRule type="expression" priority="1119" aboveAverage="0" equalAverage="0" bottom="0" percent="0" rank="0" text="" dxfId="1">
      <formula>#ref!="Pas bon"</formula>
    </cfRule>
    <cfRule type="expression" priority="1120" aboveAverage="0" equalAverage="0" bottom="0" percent="0" rank="0" text="" dxfId="1">
      <formula>#ref!="Pas bon"</formula>
    </cfRule>
  </conditionalFormatting>
  <conditionalFormatting sqref="E413">
    <cfRule type="expression" priority="1121" aboveAverage="0" equalAverage="0" bottom="0" percent="0" rank="0" text="" dxfId="1">
      <formula>#ref!="Pas bon"</formula>
    </cfRule>
    <cfRule type="expression" priority="1122" aboveAverage="0" equalAverage="0" bottom="0" percent="0" rank="0" text="" dxfId="1">
      <formula>#ref!="Pas bon"</formula>
    </cfRule>
  </conditionalFormatting>
  <conditionalFormatting sqref="E414">
    <cfRule type="expression" priority="1123" aboveAverage="0" equalAverage="0" bottom="0" percent="0" rank="0" text="" dxfId="1">
      <formula>#ref!="Pas bon"</formula>
    </cfRule>
    <cfRule type="expression" priority="1124" aboveAverage="0" equalAverage="0" bottom="0" percent="0" rank="0" text="" dxfId="1">
      <formula>#ref!="Pas bon"</formula>
    </cfRule>
  </conditionalFormatting>
  <conditionalFormatting sqref="E415">
    <cfRule type="expression" priority="1125" aboveAverage="0" equalAverage="0" bottom="0" percent="0" rank="0" text="" dxfId="1">
      <formula>#ref!="Pas bon"</formula>
    </cfRule>
    <cfRule type="expression" priority="1126" aboveAverage="0" equalAverage="0" bottom="0" percent="0" rank="0" text="" dxfId="1">
      <formula>#ref!="Pas bon"</formula>
    </cfRule>
  </conditionalFormatting>
  <conditionalFormatting sqref="E416">
    <cfRule type="expression" priority="1127" aboveAverage="0" equalAverage="0" bottom="0" percent="0" rank="0" text="" dxfId="1">
      <formula>#ref!="Pas bon"</formula>
    </cfRule>
    <cfRule type="expression" priority="1128" aboveAverage="0" equalAverage="0" bottom="0" percent="0" rank="0" text="" dxfId="1">
      <formula>#ref!="Pas bon"</formula>
    </cfRule>
  </conditionalFormatting>
  <conditionalFormatting sqref="E417">
    <cfRule type="expression" priority="1129" aboveAverage="0" equalAverage="0" bottom="0" percent="0" rank="0" text="" dxfId="1">
      <formula>#ref!="Pas bon"</formula>
    </cfRule>
    <cfRule type="expression" priority="1130" aboveAverage="0" equalAverage="0" bottom="0" percent="0" rank="0" text="" dxfId="1">
      <formula>#ref!="Pas bon"</formula>
    </cfRule>
  </conditionalFormatting>
  <conditionalFormatting sqref="E421">
    <cfRule type="expression" priority="1131" aboveAverage="0" equalAverage="0" bottom="0" percent="0" rank="0" text="" dxfId="1">
      <formula>#ref!="Pas bon"</formula>
    </cfRule>
    <cfRule type="expression" priority="1132" aboveAverage="0" equalAverage="0" bottom="0" percent="0" rank="0" text="" dxfId="1">
      <formula>#ref!="Pas bon"</formula>
    </cfRule>
  </conditionalFormatting>
  <conditionalFormatting sqref="E422">
    <cfRule type="expression" priority="1133" aboveAverage="0" equalAverage="0" bottom="0" percent="0" rank="0" text="" dxfId="1">
      <formula>#ref!="Pas bon"</formula>
    </cfRule>
    <cfRule type="expression" priority="1134" aboveAverage="0" equalAverage="0" bottom="0" percent="0" rank="0" text="" dxfId="1">
      <formula>#ref!="Pas bon"</formula>
    </cfRule>
  </conditionalFormatting>
  <conditionalFormatting sqref="E423">
    <cfRule type="expression" priority="1135" aboveAverage="0" equalAverage="0" bottom="0" percent="0" rank="0" text="" dxfId="1">
      <formula>#ref!="Pas bon"</formula>
    </cfRule>
    <cfRule type="expression" priority="1136" aboveAverage="0" equalAverage="0" bottom="0" percent="0" rank="0" text="" dxfId="1">
      <formula>#ref!="Pas bon"</formula>
    </cfRule>
  </conditionalFormatting>
  <conditionalFormatting sqref="E424">
    <cfRule type="expression" priority="1137" aboveAverage="0" equalAverage="0" bottom="0" percent="0" rank="0" text="" dxfId="1">
      <formula>#ref!="Pas bon"</formula>
    </cfRule>
    <cfRule type="expression" priority="1138" aboveAverage="0" equalAverage="0" bottom="0" percent="0" rank="0" text="" dxfId="1">
      <formula>#ref!="Pas bon"</formula>
    </cfRule>
  </conditionalFormatting>
  <conditionalFormatting sqref="E425">
    <cfRule type="expression" priority="1139" aboveAverage="0" equalAverage="0" bottom="0" percent="0" rank="0" text="" dxfId="1">
      <formula>#ref!="Pas bon"</formula>
    </cfRule>
    <cfRule type="expression" priority="1140" aboveAverage="0" equalAverage="0" bottom="0" percent="0" rank="0" text="" dxfId="1">
      <formula>#ref!="Pas bon"</formula>
    </cfRule>
  </conditionalFormatting>
  <conditionalFormatting sqref="E426">
    <cfRule type="expression" priority="1141" aboveAverage="0" equalAverage="0" bottom="0" percent="0" rank="0" text="" dxfId="1">
      <formula>#ref!="Pas bon"</formula>
    </cfRule>
    <cfRule type="expression" priority="1142" aboveAverage="0" equalAverage="0" bottom="0" percent="0" rank="0" text="" dxfId="1">
      <formula>#ref!="Pas bon"</formula>
    </cfRule>
  </conditionalFormatting>
  <conditionalFormatting sqref="E427">
    <cfRule type="expression" priority="1143" aboveAverage="0" equalAverage="0" bottom="0" percent="0" rank="0" text="" dxfId="1">
      <formula>#ref!="Pas bon"</formula>
    </cfRule>
    <cfRule type="expression" priority="1144" aboveAverage="0" equalAverage="0" bottom="0" percent="0" rank="0" text="" dxfId="1">
      <formula>#ref!="Pas bon"</formula>
    </cfRule>
  </conditionalFormatting>
  <conditionalFormatting sqref="E428">
    <cfRule type="expression" priority="1145" aboveAverage="0" equalAverage="0" bottom="0" percent="0" rank="0" text="" dxfId="1">
      <formula>#ref!="Pas bon"</formula>
    </cfRule>
    <cfRule type="expression" priority="1146" aboveAverage="0" equalAverage="0" bottom="0" percent="0" rank="0" text="" dxfId="1">
      <formula>#ref!="Pas bon"</formula>
    </cfRule>
  </conditionalFormatting>
  <conditionalFormatting sqref="E429">
    <cfRule type="expression" priority="1147" aboveAverage="0" equalAverage="0" bottom="0" percent="0" rank="0" text="" dxfId="1">
      <formula>#ref!="Pas bon"</formula>
    </cfRule>
    <cfRule type="expression" priority="1148" aboveAverage="0" equalAverage="0" bottom="0" percent="0" rank="0" text="" dxfId="1">
      <formula>#ref!="Pas bon"</formula>
    </cfRule>
  </conditionalFormatting>
  <conditionalFormatting sqref="E430">
    <cfRule type="expression" priority="1149" aboveAverage="0" equalAverage="0" bottom="0" percent="0" rank="0" text="" dxfId="1">
      <formula>#ref!="Pas bon"</formula>
    </cfRule>
    <cfRule type="expression" priority="1150" aboveAverage="0" equalAverage="0" bottom="0" percent="0" rank="0" text="" dxfId="1">
      <formula>#ref!="Pas bon"</formula>
    </cfRule>
  </conditionalFormatting>
  <conditionalFormatting sqref="E431">
    <cfRule type="expression" priority="1151" aboveAverage="0" equalAverage="0" bottom="0" percent="0" rank="0" text="" dxfId="1">
      <formula>#ref!="Pas bon"</formula>
    </cfRule>
    <cfRule type="expression" priority="1152" aboveAverage="0" equalAverage="0" bottom="0" percent="0" rank="0" text="" dxfId="1">
      <formula>#ref!="Pas bon"</formula>
    </cfRule>
  </conditionalFormatting>
  <conditionalFormatting sqref="E432">
    <cfRule type="expression" priority="1153" aboveAverage="0" equalAverage="0" bottom="0" percent="0" rank="0" text="" dxfId="1">
      <formula>#ref!="Pas bon"</formula>
    </cfRule>
    <cfRule type="expression" priority="1154" aboveAverage="0" equalAverage="0" bottom="0" percent="0" rank="0" text="" dxfId="1">
      <formula>#ref!="Pas bon"</formula>
    </cfRule>
  </conditionalFormatting>
  <conditionalFormatting sqref="E433">
    <cfRule type="expression" priority="1155" aboveAverage="0" equalAverage="0" bottom="0" percent="0" rank="0" text="" dxfId="1">
      <formula>#ref!="Pas bon"</formula>
    </cfRule>
    <cfRule type="expression" priority="1156" aboveAverage="0" equalAverage="0" bottom="0" percent="0" rank="0" text="" dxfId="1">
      <formula>#ref!="Pas bon"</formula>
    </cfRule>
  </conditionalFormatting>
  <conditionalFormatting sqref="E434">
    <cfRule type="expression" priority="1157" aboveAverage="0" equalAverage="0" bottom="0" percent="0" rank="0" text="" dxfId="1">
      <formula>#ref!="Pas bon"</formula>
    </cfRule>
    <cfRule type="expression" priority="1158" aboveAverage="0" equalAverage="0" bottom="0" percent="0" rank="0" text="" dxfId="1">
      <formula>#ref!="Pas bon"</formula>
    </cfRule>
  </conditionalFormatting>
  <conditionalFormatting sqref="E435">
    <cfRule type="expression" priority="1159" aboveAverage="0" equalAverage="0" bottom="0" percent="0" rank="0" text="" dxfId="1">
      <formula>#ref!="Pas bon"</formula>
    </cfRule>
    <cfRule type="expression" priority="1160" aboveAverage="0" equalAverage="0" bottom="0" percent="0" rank="0" text="" dxfId="1">
      <formula>#ref!="Pas bon"</formula>
    </cfRule>
  </conditionalFormatting>
  <conditionalFormatting sqref="E436">
    <cfRule type="expression" priority="1161" aboveAverage="0" equalAverage="0" bottom="0" percent="0" rank="0" text="" dxfId="1">
      <formula>#ref!="Pas bon"</formula>
    </cfRule>
    <cfRule type="expression" priority="1162" aboveAverage="0" equalAverage="0" bottom="0" percent="0" rank="0" text="" dxfId="1">
      <formula>#ref!="Pas bon"</formula>
    </cfRule>
  </conditionalFormatting>
  <conditionalFormatting sqref="E437">
    <cfRule type="expression" priority="1163" aboveAverage="0" equalAverage="0" bottom="0" percent="0" rank="0" text="" dxfId="1">
      <formula>#ref!="Pas bon"</formula>
    </cfRule>
    <cfRule type="expression" priority="1164" aboveAverage="0" equalAverage="0" bottom="0" percent="0" rank="0" text="" dxfId="1">
      <formula>#ref!="Pas bon"</formula>
    </cfRule>
  </conditionalFormatting>
  <conditionalFormatting sqref="E438">
    <cfRule type="expression" priority="1165" aboveAverage="0" equalAverage="0" bottom="0" percent="0" rank="0" text="" dxfId="1">
      <formula>#ref!="Pas bon"</formula>
    </cfRule>
    <cfRule type="expression" priority="1166" aboveAverage="0" equalAverage="0" bottom="0" percent="0" rank="0" text="" dxfId="1">
      <formula>#ref!="Pas bon"</formula>
    </cfRule>
  </conditionalFormatting>
  <conditionalFormatting sqref="E458">
    <cfRule type="expression" priority="1167" aboveAverage="0" equalAverage="0" bottom="0" percent="0" rank="0" text="" dxfId="1">
      <formula>#ref!="Pas bon"</formula>
    </cfRule>
    <cfRule type="expression" priority="1168" aboveAverage="0" equalAverage="0" bottom="0" percent="0" rank="0" text="" dxfId="1">
      <formula>#ref!="Pas bon"</formula>
    </cfRule>
  </conditionalFormatting>
  <conditionalFormatting sqref="E459">
    <cfRule type="expression" priority="1169" aboveAverage="0" equalAverage="0" bottom="0" percent="0" rank="0" text="" dxfId="1">
      <formula>#ref!="Pas bon"</formula>
    </cfRule>
    <cfRule type="expression" priority="1170" aboveAverage="0" equalAverage="0" bottom="0" percent="0" rank="0" text="" dxfId="1">
      <formula>#ref!="Pas bon"</formula>
    </cfRule>
  </conditionalFormatting>
  <conditionalFormatting sqref="E460">
    <cfRule type="expression" priority="1171" aboveAverage="0" equalAverage="0" bottom="0" percent="0" rank="0" text="" dxfId="1">
      <formula>#ref!="Pas bon"</formula>
    </cfRule>
    <cfRule type="expression" priority="1172" aboveAverage="0" equalAverage="0" bottom="0" percent="0" rank="0" text="" dxfId="1">
      <formula>#ref!="Pas bon"</formula>
    </cfRule>
  </conditionalFormatting>
  <conditionalFormatting sqref="E461">
    <cfRule type="expression" priority="1173" aboveAverage="0" equalAverage="0" bottom="0" percent="0" rank="0" text="" dxfId="1">
      <formula>#ref!="Pas bon"</formula>
    </cfRule>
    <cfRule type="expression" priority="1174" aboveAverage="0" equalAverage="0" bottom="0" percent="0" rank="0" text="" dxfId="1">
      <formula>#ref!="Pas bon"</formula>
    </cfRule>
  </conditionalFormatting>
  <conditionalFormatting sqref="E462">
    <cfRule type="expression" priority="1175" aboveAverage="0" equalAverage="0" bottom="0" percent="0" rank="0" text="" dxfId="1">
      <formula>#ref!="Pas bon"</formula>
    </cfRule>
    <cfRule type="expression" priority="1176" aboveAverage="0" equalAverage="0" bottom="0" percent="0" rank="0" text="" dxfId="1">
      <formula>#ref!="Pas bon"</formula>
    </cfRule>
  </conditionalFormatting>
  <conditionalFormatting sqref="E463">
    <cfRule type="expression" priority="1177" aboveAverage="0" equalAverage="0" bottom="0" percent="0" rank="0" text="" dxfId="1">
      <formula>#ref!="Pas bon"</formula>
    </cfRule>
    <cfRule type="expression" priority="1178" aboveAverage="0" equalAverage="0" bottom="0" percent="0" rank="0" text="" dxfId="1">
      <formula>#ref!="Pas bon"</formula>
    </cfRule>
  </conditionalFormatting>
  <conditionalFormatting sqref="E464">
    <cfRule type="expression" priority="1179" aboveAverage="0" equalAverage="0" bottom="0" percent="0" rank="0" text="" dxfId="1">
      <formula>#ref!="Pas bon"</formula>
    </cfRule>
    <cfRule type="expression" priority="1180" aboveAverage="0" equalAverage="0" bottom="0" percent="0" rank="0" text="" dxfId="1">
      <formula>#ref!="Pas bon"</formula>
    </cfRule>
  </conditionalFormatting>
  <conditionalFormatting sqref="E465">
    <cfRule type="expression" priority="1181" aboveAverage="0" equalAverage="0" bottom="0" percent="0" rank="0" text="" dxfId="1">
      <formula>#ref!="Pas bon"</formula>
    </cfRule>
    <cfRule type="expression" priority="1182" aboveAverage="0" equalAverage="0" bottom="0" percent="0" rank="0" text="" dxfId="1">
      <formula>#ref!="Pas bon"</formula>
    </cfRule>
  </conditionalFormatting>
  <conditionalFormatting sqref="E466">
    <cfRule type="expression" priority="1183" aboveAverage="0" equalAverage="0" bottom="0" percent="0" rank="0" text="" dxfId="1">
      <formula>#ref!="Pas bon"</formula>
    </cfRule>
    <cfRule type="expression" priority="1184" aboveAverage="0" equalAverage="0" bottom="0" percent="0" rank="0" text="" dxfId="1">
      <formula>#ref!="Pas bon"</formula>
    </cfRule>
  </conditionalFormatting>
  <conditionalFormatting sqref="E467">
    <cfRule type="expression" priority="1185" aboveAverage="0" equalAverage="0" bottom="0" percent="0" rank="0" text="" dxfId="1">
      <formula>#ref!="Pas bon"</formula>
    </cfRule>
    <cfRule type="expression" priority="1186" aboveAverage="0" equalAverage="0" bottom="0" percent="0" rank="0" text="" dxfId="1">
      <formula>#ref!="Pas bon"</formula>
    </cfRule>
  </conditionalFormatting>
  <conditionalFormatting sqref="E468">
    <cfRule type="expression" priority="1187" aboveAverage="0" equalAverage="0" bottom="0" percent="0" rank="0" text="" dxfId="1">
      <formula>#ref!="Pas bon"</formula>
    </cfRule>
    <cfRule type="expression" priority="1188" aboveAverage="0" equalAverage="0" bottom="0" percent="0" rank="0" text="" dxfId="1">
      <formula>#ref!="Pas bon"</formula>
    </cfRule>
  </conditionalFormatting>
  <conditionalFormatting sqref="E469">
    <cfRule type="expression" priority="1189" aboveAverage="0" equalAverage="0" bottom="0" percent="0" rank="0" text="" dxfId="1">
      <formula>#ref!="Pas bon"</formula>
    </cfRule>
    <cfRule type="expression" priority="1190" aboveAverage="0" equalAverage="0" bottom="0" percent="0" rank="0" text="" dxfId="1">
      <formula>#ref!="Pas bon"</formula>
    </cfRule>
  </conditionalFormatting>
  <conditionalFormatting sqref="E470">
    <cfRule type="expression" priority="1191" aboveAverage="0" equalAverage="0" bottom="0" percent="0" rank="0" text="" dxfId="1">
      <formula>#ref!="Pas bon"</formula>
    </cfRule>
    <cfRule type="expression" priority="1192" aboveAverage="0" equalAverage="0" bottom="0" percent="0" rank="0" text="" dxfId="1">
      <formula>#ref!="Pas bon"</formula>
    </cfRule>
  </conditionalFormatting>
  <conditionalFormatting sqref="E471">
    <cfRule type="expression" priority="1193" aboveAverage="0" equalAverage="0" bottom="0" percent="0" rank="0" text="" dxfId="1">
      <formula>#ref!="Pas bon"</formula>
    </cfRule>
    <cfRule type="expression" priority="1194" aboveAverage="0" equalAverage="0" bottom="0" percent="0" rank="0" text="" dxfId="1">
      <formula>#ref!="Pas bon"</formula>
    </cfRule>
  </conditionalFormatting>
  <conditionalFormatting sqref="E472">
    <cfRule type="expression" priority="1195" aboveAverage="0" equalAverage="0" bottom="0" percent="0" rank="0" text="" dxfId="1">
      <formula>#ref!="Pas bon"</formula>
    </cfRule>
    <cfRule type="expression" priority="1196" aboveAverage="0" equalAverage="0" bottom="0" percent="0" rank="0" text="" dxfId="1">
      <formula>#ref!="Pas bon"</formula>
    </cfRule>
  </conditionalFormatting>
  <conditionalFormatting sqref="E473">
    <cfRule type="expression" priority="1197" aboveAverage="0" equalAverage="0" bottom="0" percent="0" rank="0" text="" dxfId="1">
      <formula>#ref!="Pas bon"</formula>
    </cfRule>
    <cfRule type="expression" priority="1198" aboveAverage="0" equalAverage="0" bottom="0" percent="0" rank="0" text="" dxfId="1">
      <formula>#ref!="Pas bon"</formula>
    </cfRule>
  </conditionalFormatting>
  <conditionalFormatting sqref="E474">
    <cfRule type="expression" priority="1199" aboveAverage="0" equalAverage="0" bottom="0" percent="0" rank="0" text="" dxfId="1">
      <formula>#ref!="Pas bon"</formula>
    </cfRule>
    <cfRule type="expression" priority="1200" aboveAverage="0" equalAverage="0" bottom="0" percent="0" rank="0" text="" dxfId="1">
      <formula>#ref!="Pas bon"</formula>
    </cfRule>
  </conditionalFormatting>
  <conditionalFormatting sqref="E475">
    <cfRule type="expression" priority="1201" aboveAverage="0" equalAverage="0" bottom="0" percent="0" rank="0" text="" dxfId="1">
      <formula>#ref!="Pas bon"</formula>
    </cfRule>
    <cfRule type="expression" priority="1202" aboveAverage="0" equalAverage="0" bottom="0" percent="0" rank="0" text="" dxfId="1">
      <formula>#ref!="Pas bon"</formula>
    </cfRule>
  </conditionalFormatting>
  <conditionalFormatting sqref="E476">
    <cfRule type="expression" priority="1203" aboveAverage="0" equalAverage="0" bottom="0" percent="0" rank="0" text="" dxfId="1">
      <formula>#ref!="Pas bon"</formula>
    </cfRule>
    <cfRule type="expression" priority="1204" aboveAverage="0" equalAverage="0" bottom="0" percent="0" rank="0" text="" dxfId="1">
      <formula>#ref!="Pas bon"</formula>
    </cfRule>
  </conditionalFormatting>
  <conditionalFormatting sqref="E477">
    <cfRule type="expression" priority="1205" aboveAverage="0" equalAverage="0" bottom="0" percent="0" rank="0" text="" dxfId="1">
      <formula>#ref!="Pas bon"</formula>
    </cfRule>
    <cfRule type="expression" priority="1206" aboveAverage="0" equalAverage="0" bottom="0" percent="0" rank="0" text="" dxfId="1">
      <formula>#ref!="Pas bon"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4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1" activeCellId="0" sqref="P1"/>
    </sheetView>
  </sheetViews>
  <sheetFormatPr defaultRowHeight="12.8" outlineLevelRow="0" outlineLevelCol="0"/>
  <cols>
    <col collapsed="false" customWidth="false" hidden="false" outlineLevel="0" max="2" min="1" style="0" width="11.52"/>
    <col collapsed="false" customWidth="true" hidden="false" outlineLevel="0" max="3" min="3" style="1" width="32.37"/>
    <col collapsed="false" customWidth="true" hidden="false" outlineLevel="0" max="4" min="4" style="0" width="20.3"/>
    <col collapsed="false" customWidth="false" hidden="false" outlineLevel="0" max="5" min="5" style="2" width="11.52"/>
    <col collapsed="false" customWidth="false" hidden="false" outlineLevel="0" max="13" min="6" style="0" width="11.52"/>
    <col collapsed="false" customWidth="false" hidden="false" outlineLevel="0" max="14" min="14" style="3" width="11.52"/>
    <col collapsed="false" customWidth="false" hidden="false" outlineLevel="0" max="15" min="15" style="0" width="11.52"/>
    <col collapsed="false" customWidth="false" hidden="false" outlineLevel="0" max="16" min="16" style="4" width="11.52"/>
    <col collapsed="false" customWidth="false" hidden="false" outlineLevel="0" max="1025" min="17" style="0" width="11.52"/>
  </cols>
  <sheetData>
    <row r="1" customFormat="false" ht="59.95" hidden="false" customHeight="false" outlineLevel="0" collapsed="false">
      <c r="A1" s="5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10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2" t="s">
        <v>10</v>
      </c>
      <c r="L1" s="13" t="s">
        <v>11</v>
      </c>
      <c r="M1" s="12" t="s">
        <v>12</v>
      </c>
      <c r="N1" s="14" t="s">
        <v>13</v>
      </c>
      <c r="O1" s="15" t="s">
        <v>14</v>
      </c>
      <c r="P1" s="16" t="s">
        <v>15</v>
      </c>
      <c r="Q1" s="6" t="s">
        <v>16</v>
      </c>
    </row>
    <row r="2" customFormat="false" ht="13.8" hidden="false" customHeight="false" outlineLevel="0" collapsed="false">
      <c r="A2" s="17" t="s">
        <v>49</v>
      </c>
      <c r="B2" s="17" t="s">
        <v>108</v>
      </c>
      <c r="C2" s="18" t="n">
        <v>43047</v>
      </c>
      <c r="D2" s="19" t="n">
        <v>43035</v>
      </c>
      <c r="E2" s="20" t="s">
        <v>114</v>
      </c>
      <c r="F2" s="22" t="n">
        <f aca="false">C2-D2</f>
        <v>12</v>
      </c>
      <c r="G2" s="22" t="n">
        <v>9</v>
      </c>
      <c r="H2" s="22" t="n">
        <v>14953</v>
      </c>
      <c r="I2" s="22" t="n">
        <v>14669</v>
      </c>
      <c r="J2" s="17" t="n">
        <v>555</v>
      </c>
      <c r="K2" s="24" t="n">
        <v>75</v>
      </c>
      <c r="L2" s="17" t="n">
        <v>600</v>
      </c>
      <c r="M2" s="24" t="n">
        <f aca="false">K2+L2</f>
        <v>675</v>
      </c>
      <c r="N2" s="23" t="n">
        <f aca="false">O2*P2</f>
        <v>568</v>
      </c>
      <c r="O2" s="17" t="n">
        <f aca="false">H2-I2</f>
        <v>284</v>
      </c>
      <c r="P2" s="26" t="n">
        <v>2</v>
      </c>
      <c r="Q2" s="17" t="s">
        <v>20</v>
      </c>
    </row>
    <row r="3" customFormat="false" ht="13.8" hidden="false" customHeight="false" outlineLevel="0" collapsed="false">
      <c r="A3" s="17" t="s">
        <v>17</v>
      </c>
      <c r="B3" s="17" t="s">
        <v>127</v>
      </c>
      <c r="C3" s="18" t="n">
        <v>43067</v>
      </c>
      <c r="D3" s="19" t="n">
        <v>43062</v>
      </c>
      <c r="E3" s="20" t="s">
        <v>114</v>
      </c>
      <c r="F3" s="22" t="n">
        <f aca="false">C3-D3</f>
        <v>5</v>
      </c>
      <c r="G3" s="22" t="n">
        <v>22</v>
      </c>
      <c r="H3" s="22" t="n">
        <v>16449</v>
      </c>
      <c r="I3" s="22" t="n">
        <v>16328</v>
      </c>
      <c r="J3" s="17" t="n">
        <v>450</v>
      </c>
      <c r="K3" s="24" t="n">
        <v>135</v>
      </c>
      <c r="L3" s="17" t="n">
        <v>500</v>
      </c>
      <c r="M3" s="24" t="n">
        <f aca="false">K3+L3</f>
        <v>635</v>
      </c>
      <c r="N3" s="23" t="n">
        <f aca="false">O3*P3</f>
        <v>363</v>
      </c>
      <c r="O3" s="25" t="n">
        <f aca="false">H3-I3</f>
        <v>121</v>
      </c>
      <c r="P3" s="68" t="n">
        <v>3</v>
      </c>
      <c r="Q3" s="17" t="s">
        <v>20</v>
      </c>
    </row>
    <row r="4" customFormat="false" ht="13.8" hidden="false" customHeight="false" outlineLevel="0" collapsed="false">
      <c r="A4" s="17" t="s">
        <v>17</v>
      </c>
      <c r="B4" s="17" t="s">
        <v>127</v>
      </c>
      <c r="C4" s="61" t="n">
        <v>43063</v>
      </c>
      <c r="D4" s="62" t="n">
        <v>43058</v>
      </c>
      <c r="E4" s="20" t="s">
        <v>114</v>
      </c>
      <c r="F4" s="63" t="n">
        <f aca="false">C4-D4</f>
        <v>5</v>
      </c>
      <c r="G4" s="63" t="n">
        <v>22</v>
      </c>
      <c r="H4" s="63" t="n">
        <v>22542</v>
      </c>
      <c r="I4" s="63" t="n">
        <v>22424</v>
      </c>
      <c r="J4" s="27" t="n">
        <v>495</v>
      </c>
      <c r="K4" s="65" t="n">
        <v>199</v>
      </c>
      <c r="L4" s="27" t="n">
        <v>300</v>
      </c>
      <c r="M4" s="65" t="n">
        <v>499</v>
      </c>
      <c r="N4" s="65" t="n">
        <f aca="false">O4*P4</f>
        <v>354</v>
      </c>
      <c r="O4" s="27" t="n">
        <f aca="false">H4-I4</f>
        <v>118</v>
      </c>
      <c r="P4" s="66" t="n">
        <v>3</v>
      </c>
      <c r="Q4" s="27" t="s">
        <v>20</v>
      </c>
    </row>
    <row r="5" customFormat="false" ht="13.8" hidden="false" customHeight="false" outlineLevel="0" collapsed="false">
      <c r="A5" s="17" t="s">
        <v>17</v>
      </c>
      <c r="B5" s="17" t="s">
        <v>127</v>
      </c>
      <c r="C5" s="61" t="n">
        <v>43062</v>
      </c>
      <c r="D5" s="62" t="n">
        <v>43060</v>
      </c>
      <c r="E5" s="20" t="s">
        <v>114</v>
      </c>
      <c r="F5" s="63" t="n">
        <f aca="false">C5-D5</f>
        <v>2</v>
      </c>
      <c r="G5" s="63" t="n">
        <v>22</v>
      </c>
      <c r="H5" s="63" t="n">
        <v>16328</v>
      </c>
      <c r="I5" s="63" t="n">
        <v>16288</v>
      </c>
      <c r="J5" s="27" t="n">
        <v>455</v>
      </c>
      <c r="K5" s="65" t="n">
        <v>350</v>
      </c>
      <c r="L5" s="27" t="n">
        <v>100</v>
      </c>
      <c r="M5" s="65" t="n">
        <f aca="false">K5+L5</f>
        <v>450</v>
      </c>
      <c r="N5" s="65" t="n">
        <f aca="false">O5*P5</f>
        <v>120</v>
      </c>
      <c r="O5" s="27" t="n">
        <f aca="false">H5-I5</f>
        <v>40</v>
      </c>
      <c r="P5" s="66" t="n">
        <v>3</v>
      </c>
      <c r="Q5" s="27" t="s">
        <v>20</v>
      </c>
    </row>
    <row r="6" customFormat="false" ht="13.8" hidden="false" customHeight="false" outlineLevel="0" collapsed="false">
      <c r="A6" s="17" t="s">
        <v>17</v>
      </c>
      <c r="B6" s="17" t="s">
        <v>127</v>
      </c>
      <c r="C6" s="18" t="n">
        <v>43060</v>
      </c>
      <c r="D6" s="19" t="n">
        <v>43052</v>
      </c>
      <c r="E6" s="20" t="s">
        <v>114</v>
      </c>
      <c r="F6" s="22" t="n">
        <f aca="false">C6-D6</f>
        <v>8</v>
      </c>
      <c r="G6" s="22" t="n">
        <v>22</v>
      </c>
      <c r="H6" s="22" t="n">
        <v>16288</v>
      </c>
      <c r="I6" s="22" t="n">
        <v>16094</v>
      </c>
      <c r="J6" s="17" t="n">
        <v>639</v>
      </c>
      <c r="K6" s="24" t="n">
        <v>155</v>
      </c>
      <c r="L6" s="17" t="n">
        <v>300</v>
      </c>
      <c r="M6" s="24" t="n">
        <f aca="false">K6+L6</f>
        <v>455</v>
      </c>
      <c r="N6" s="23" t="n">
        <f aca="false">O6*P6</f>
        <v>582</v>
      </c>
      <c r="O6" s="17" t="n">
        <f aca="false">H6-I6</f>
        <v>194</v>
      </c>
      <c r="P6" s="26" t="n">
        <v>3</v>
      </c>
      <c r="Q6" s="17" t="s">
        <v>20</v>
      </c>
    </row>
    <row r="7" customFormat="false" ht="13.8" hidden="false" customHeight="false" outlineLevel="0" collapsed="false">
      <c r="A7" s="17" t="s">
        <v>17</v>
      </c>
      <c r="B7" s="17" t="s">
        <v>127</v>
      </c>
      <c r="C7" s="18" t="n">
        <v>43058</v>
      </c>
      <c r="D7" s="19" t="n">
        <v>43052</v>
      </c>
      <c r="E7" s="20" t="s">
        <v>114</v>
      </c>
      <c r="F7" s="22" t="n">
        <f aca="false">C7-D7</f>
        <v>6</v>
      </c>
      <c r="G7" s="22" t="n">
        <v>22</v>
      </c>
      <c r="H7" s="22" t="n">
        <v>22424</v>
      </c>
      <c r="I7" s="22" t="n">
        <v>22278</v>
      </c>
      <c r="J7" s="17" t="n">
        <v>410</v>
      </c>
      <c r="K7" s="24" t="n">
        <v>45</v>
      </c>
      <c r="L7" s="17" t="n">
        <v>450</v>
      </c>
      <c r="M7" s="24" t="n">
        <f aca="false">K7+L7</f>
        <v>495</v>
      </c>
      <c r="N7" s="23" t="n">
        <f aca="false">O7*P7</f>
        <v>438</v>
      </c>
      <c r="O7" s="17" t="n">
        <f aca="false">H7-I7</f>
        <v>146</v>
      </c>
      <c r="P7" s="26" t="n">
        <v>3</v>
      </c>
      <c r="Q7" s="17" t="s">
        <v>20</v>
      </c>
    </row>
    <row r="8" customFormat="false" ht="13.8" hidden="false" customHeight="false" outlineLevel="0" collapsed="false">
      <c r="A8" s="17" t="s">
        <v>17</v>
      </c>
      <c r="B8" s="17" t="s">
        <v>109</v>
      </c>
      <c r="C8" s="18" t="n">
        <v>43052</v>
      </c>
      <c r="D8" s="19" t="n">
        <v>43050</v>
      </c>
      <c r="E8" s="20" t="s">
        <v>114</v>
      </c>
      <c r="F8" s="22" t="n">
        <f aca="false">C8-D8</f>
        <v>2</v>
      </c>
      <c r="G8" s="22" t="n">
        <v>22</v>
      </c>
      <c r="H8" s="22" t="n">
        <v>16094</v>
      </c>
      <c r="I8" s="22" t="n">
        <v>16046</v>
      </c>
      <c r="J8" s="17" t="n">
        <v>663</v>
      </c>
      <c r="K8" s="23" t="n">
        <v>539</v>
      </c>
      <c r="L8" s="17" t="n">
        <v>100</v>
      </c>
      <c r="M8" s="24" t="n">
        <f aca="false">K8+L8</f>
        <v>639</v>
      </c>
      <c r="N8" s="23" t="n">
        <f aca="false">O8*P8</f>
        <v>144</v>
      </c>
      <c r="O8" s="17" t="n">
        <f aca="false">H8-I8</f>
        <v>48</v>
      </c>
      <c r="P8" s="26" t="n">
        <v>3</v>
      </c>
      <c r="Q8" s="17" t="s">
        <v>20</v>
      </c>
    </row>
    <row r="9" customFormat="false" ht="13.8" hidden="false" customHeight="false" outlineLevel="0" collapsed="false">
      <c r="A9" s="17" t="s">
        <v>17</v>
      </c>
      <c r="B9" s="17" t="s">
        <v>109</v>
      </c>
      <c r="C9" s="18" t="n">
        <v>43052</v>
      </c>
      <c r="D9" s="19" t="n">
        <v>43048</v>
      </c>
      <c r="E9" s="20" t="s">
        <v>114</v>
      </c>
      <c r="F9" s="22" t="n">
        <f aca="false">C9-D9</f>
        <v>4</v>
      </c>
      <c r="G9" s="22" t="n">
        <v>22</v>
      </c>
      <c r="H9" s="22" t="n">
        <v>22278</v>
      </c>
      <c r="I9" s="22" t="n">
        <v>22182</v>
      </c>
      <c r="J9" s="17" t="n">
        <v>650</v>
      </c>
      <c r="K9" s="23" t="n">
        <v>410</v>
      </c>
      <c r="L9" s="17" t="n">
        <v>0</v>
      </c>
      <c r="M9" s="24" t="n">
        <f aca="false">K9+L9</f>
        <v>410</v>
      </c>
      <c r="N9" s="23" t="n">
        <f aca="false">O9*P9</f>
        <v>288</v>
      </c>
      <c r="O9" s="17" t="n">
        <f aca="false">H9-I9</f>
        <v>96</v>
      </c>
      <c r="P9" s="26" t="n">
        <v>3</v>
      </c>
      <c r="Q9" s="17" t="s">
        <v>20</v>
      </c>
    </row>
    <row r="10" customFormat="false" ht="13.8" hidden="false" customHeight="false" outlineLevel="0" collapsed="false">
      <c r="A10" s="17" t="s">
        <v>17</v>
      </c>
      <c r="B10" s="29" t="s">
        <v>109</v>
      </c>
      <c r="C10" s="18" t="n">
        <v>43050</v>
      </c>
      <c r="D10" s="19" t="n">
        <v>43042</v>
      </c>
      <c r="E10" s="20" t="s">
        <v>114</v>
      </c>
      <c r="F10" s="22" t="n">
        <f aca="false">C10-D10</f>
        <v>8</v>
      </c>
      <c r="G10" s="22" t="n">
        <v>22</v>
      </c>
      <c r="H10" s="22" t="n">
        <v>16046</v>
      </c>
      <c r="I10" s="22" t="n">
        <v>15855</v>
      </c>
      <c r="J10" s="17" t="n">
        <v>625</v>
      </c>
      <c r="K10" s="24" t="n">
        <v>138</v>
      </c>
      <c r="L10" s="17" t="n">
        <v>525</v>
      </c>
      <c r="M10" s="24" t="n">
        <f aca="false">K10+L10</f>
        <v>663</v>
      </c>
      <c r="N10" s="23" t="n">
        <f aca="false">O10*P10</f>
        <v>573</v>
      </c>
      <c r="O10" s="17" t="n">
        <f aca="false">H10-I10</f>
        <v>191</v>
      </c>
      <c r="P10" s="26" t="n">
        <v>3</v>
      </c>
      <c r="Q10" s="17" t="s">
        <v>20</v>
      </c>
    </row>
    <row r="11" customFormat="false" ht="13.8" hidden="false" customHeight="false" outlineLevel="0" collapsed="false">
      <c r="A11" s="17" t="s">
        <v>17</v>
      </c>
      <c r="B11" s="29" t="s">
        <v>109</v>
      </c>
      <c r="C11" s="18" t="n">
        <v>43048</v>
      </c>
      <c r="D11" s="19" t="n">
        <v>43042</v>
      </c>
      <c r="E11" s="20" t="s">
        <v>114</v>
      </c>
      <c r="F11" s="22" t="n">
        <f aca="false">C11-D11</f>
        <v>6</v>
      </c>
      <c r="G11" s="22" t="n">
        <v>22</v>
      </c>
      <c r="H11" s="22" t="n">
        <v>22182</v>
      </c>
      <c r="I11" s="22" t="n">
        <v>22030</v>
      </c>
      <c r="J11" s="17" t="n">
        <v>530</v>
      </c>
      <c r="K11" s="24" t="n">
        <v>150</v>
      </c>
      <c r="L11" s="17" t="n">
        <v>500</v>
      </c>
      <c r="M11" s="24" t="n">
        <f aca="false">K11+L11</f>
        <v>650</v>
      </c>
      <c r="N11" s="23" t="n">
        <f aca="false">O11*P11</f>
        <v>456</v>
      </c>
      <c r="O11" s="17" t="n">
        <f aca="false">H11-I11</f>
        <v>152</v>
      </c>
      <c r="P11" s="26" t="n">
        <v>3</v>
      </c>
      <c r="Q11" s="17" t="s">
        <v>20</v>
      </c>
    </row>
    <row r="12" customFormat="false" ht="13.8" hidden="false" customHeight="false" outlineLevel="0" collapsed="false">
      <c r="A12" s="17" t="s">
        <v>17</v>
      </c>
      <c r="B12" s="17" t="s">
        <v>109</v>
      </c>
      <c r="C12" s="18" t="n">
        <v>43042</v>
      </c>
      <c r="D12" s="19" t="n">
        <v>43038</v>
      </c>
      <c r="E12" s="20" t="s">
        <v>114</v>
      </c>
      <c r="F12" s="22" t="n">
        <f aca="false">C12-D12</f>
        <v>4</v>
      </c>
      <c r="G12" s="22" t="n">
        <v>22</v>
      </c>
      <c r="H12" s="22" t="n">
        <v>15855</v>
      </c>
      <c r="I12" s="22" t="n">
        <v>15755</v>
      </c>
      <c r="J12" s="17" t="n">
        <v>460</v>
      </c>
      <c r="K12" s="24" t="n">
        <v>200</v>
      </c>
      <c r="L12" s="17" t="n">
        <v>425</v>
      </c>
      <c r="M12" s="24" t="n">
        <f aca="false">K12+L12</f>
        <v>625</v>
      </c>
      <c r="N12" s="23" t="n">
        <f aca="false">O12*P12</f>
        <v>300</v>
      </c>
      <c r="O12" s="17" t="n">
        <f aca="false">H12-I12</f>
        <v>100</v>
      </c>
      <c r="P12" s="26" t="n">
        <v>3</v>
      </c>
      <c r="Q12" s="17" t="s">
        <v>20</v>
      </c>
    </row>
    <row r="13" customFormat="false" ht="13.8" hidden="false" customHeight="false" outlineLevel="0" collapsed="false">
      <c r="A13" s="17" t="s">
        <v>17</v>
      </c>
      <c r="B13" s="27" t="s">
        <v>109</v>
      </c>
      <c r="C13" s="18" t="n">
        <v>43042</v>
      </c>
      <c r="D13" s="19" t="n">
        <v>43036</v>
      </c>
      <c r="E13" s="20" t="s">
        <v>114</v>
      </c>
      <c r="F13" s="22" t="n">
        <f aca="false">C13-D13</f>
        <v>6</v>
      </c>
      <c r="G13" s="22" t="n">
        <v>22</v>
      </c>
      <c r="H13" s="22" t="n">
        <v>22030</v>
      </c>
      <c r="I13" s="22" t="n">
        <v>21905</v>
      </c>
      <c r="J13" s="17" t="n">
        <v>417</v>
      </c>
      <c r="K13" s="24" t="n">
        <v>30</v>
      </c>
      <c r="L13" s="17" t="n">
        <v>500</v>
      </c>
      <c r="M13" s="24" t="n">
        <f aca="false">K13+L13</f>
        <v>530</v>
      </c>
      <c r="N13" s="23" t="n">
        <f aca="false">O13*P13</f>
        <v>375</v>
      </c>
      <c r="O13" s="17" t="n">
        <f aca="false">H13-I13</f>
        <v>125</v>
      </c>
      <c r="P13" s="26" t="n">
        <v>3</v>
      </c>
      <c r="Q13" s="17" t="s">
        <v>20</v>
      </c>
    </row>
    <row r="14" customFormat="false" ht="13.8" hidden="false" customHeight="false" outlineLevel="0" collapsed="false">
      <c r="A14" s="17" t="s">
        <v>84</v>
      </c>
      <c r="B14" s="17" t="s">
        <v>105</v>
      </c>
      <c r="C14" s="61" t="n">
        <v>43063</v>
      </c>
      <c r="D14" s="62" t="n">
        <v>43053</v>
      </c>
      <c r="E14" s="60" t="s">
        <v>114</v>
      </c>
      <c r="F14" s="63" t="n">
        <f aca="false">C14-D14</f>
        <v>10</v>
      </c>
      <c r="G14" s="63" t="n">
        <v>20</v>
      </c>
      <c r="H14" s="63" t="n">
        <v>13112</v>
      </c>
      <c r="I14" s="63" t="n">
        <v>12876</v>
      </c>
      <c r="J14" s="27" t="n">
        <v>880</v>
      </c>
      <c r="K14" s="65" t="n">
        <v>315</v>
      </c>
      <c r="L14" s="27" t="n">
        <v>500</v>
      </c>
      <c r="M14" s="65" t="n">
        <f aca="false">K14+L14</f>
        <v>815</v>
      </c>
      <c r="N14" s="65" t="n">
        <f aca="false">O14*P14</f>
        <v>590</v>
      </c>
      <c r="O14" s="27" t="n">
        <f aca="false">H14-I14</f>
        <v>236</v>
      </c>
      <c r="P14" s="66" t="n">
        <v>2.5</v>
      </c>
      <c r="Q14" s="27" t="s">
        <v>20</v>
      </c>
    </row>
    <row r="15" customFormat="false" ht="13.8" hidden="false" customHeight="false" outlineLevel="0" collapsed="false">
      <c r="A15" s="17" t="s">
        <v>84</v>
      </c>
      <c r="B15" s="17" t="s">
        <v>105</v>
      </c>
      <c r="C15" s="18" t="n">
        <v>43053</v>
      </c>
      <c r="D15" s="19" t="n">
        <v>43043</v>
      </c>
      <c r="E15" s="60" t="s">
        <v>114</v>
      </c>
      <c r="F15" s="22" t="n">
        <f aca="false">C15-D15</f>
        <v>10</v>
      </c>
      <c r="G15" s="22" t="n">
        <v>20</v>
      </c>
      <c r="H15" s="22" t="n">
        <v>12876</v>
      </c>
      <c r="I15" s="22" t="n">
        <v>12637</v>
      </c>
      <c r="J15" s="17" t="n">
        <v>346</v>
      </c>
      <c r="K15" s="23" t="n">
        <v>280</v>
      </c>
      <c r="L15" s="17" t="n">
        <v>600</v>
      </c>
      <c r="M15" s="24" t="n">
        <f aca="false">K15+L15</f>
        <v>880</v>
      </c>
      <c r="N15" s="23" t="n">
        <f aca="false">O15*P15</f>
        <v>597.5</v>
      </c>
      <c r="O15" s="17" t="n">
        <f aca="false">H15-I15</f>
        <v>239</v>
      </c>
      <c r="P15" s="26" t="n">
        <v>2.5</v>
      </c>
      <c r="Q15" s="17" t="s">
        <v>20</v>
      </c>
    </row>
    <row r="16" customFormat="false" ht="13.8" hidden="false" customHeight="false" outlineLevel="0" collapsed="false">
      <c r="A16" s="17" t="s">
        <v>84</v>
      </c>
      <c r="B16" s="17" t="s">
        <v>105</v>
      </c>
      <c r="C16" s="18" t="n">
        <v>43043</v>
      </c>
      <c r="D16" s="19" t="n">
        <v>43032</v>
      </c>
      <c r="E16" s="60" t="s">
        <v>114</v>
      </c>
      <c r="F16" s="22" t="n">
        <f aca="false">C16-D16</f>
        <v>11</v>
      </c>
      <c r="G16" s="22" t="n">
        <v>20</v>
      </c>
      <c r="H16" s="22" t="n">
        <v>12637</v>
      </c>
      <c r="I16" s="22" t="n">
        <v>12375</v>
      </c>
      <c r="J16" s="17" t="n">
        <v>820</v>
      </c>
      <c r="K16" s="24" t="n">
        <v>196</v>
      </c>
      <c r="L16" s="17" t="n">
        <v>150</v>
      </c>
      <c r="M16" s="24" t="n">
        <f aca="false">K16+L16</f>
        <v>346</v>
      </c>
      <c r="N16" s="23" t="n">
        <f aca="false">O16*P16</f>
        <v>655</v>
      </c>
      <c r="O16" s="17" t="n">
        <f aca="false">H16-I16</f>
        <v>262</v>
      </c>
      <c r="P16" s="26" t="n">
        <v>2.5</v>
      </c>
      <c r="Q16" s="17" t="s">
        <v>20</v>
      </c>
    </row>
    <row r="17" customFormat="false" ht="13.8" hidden="false" customHeight="false" outlineLevel="0" collapsed="false">
      <c r="A17" s="17" t="s">
        <v>23</v>
      </c>
      <c r="B17" s="17" t="s">
        <v>140</v>
      </c>
      <c r="C17" s="18" t="n">
        <v>43068</v>
      </c>
      <c r="D17" s="19" t="n">
        <v>43059</v>
      </c>
      <c r="E17" s="20" t="s">
        <v>114</v>
      </c>
      <c r="F17" s="22" t="n">
        <f aca="false">C17-D17</f>
        <v>9</v>
      </c>
      <c r="G17" s="22" t="n">
        <v>20</v>
      </c>
      <c r="H17" s="22" t="n">
        <v>13077</v>
      </c>
      <c r="I17" s="22" t="n">
        <v>12860</v>
      </c>
      <c r="J17" s="25" t="n">
        <v>940</v>
      </c>
      <c r="K17" s="24" t="n">
        <v>400</v>
      </c>
      <c r="L17" s="25" t="n">
        <v>450</v>
      </c>
      <c r="M17" s="24" t="n">
        <f aca="false">K17+L17</f>
        <v>850</v>
      </c>
      <c r="N17" s="23" t="n">
        <f aca="false">O17*P17</f>
        <v>542.5</v>
      </c>
      <c r="O17" s="25" t="n">
        <f aca="false">H17-I17</f>
        <v>217</v>
      </c>
      <c r="P17" s="68" t="n">
        <v>2.5</v>
      </c>
      <c r="Q17" s="25" t="s">
        <v>20</v>
      </c>
    </row>
    <row r="18" customFormat="false" ht="13.8" hidden="false" customHeight="false" outlineLevel="0" collapsed="false">
      <c r="A18" s="17" t="s">
        <v>23</v>
      </c>
      <c r="B18" s="17" t="s">
        <v>140</v>
      </c>
      <c r="C18" s="18" t="n">
        <v>43067</v>
      </c>
      <c r="D18" s="19" t="n">
        <v>43061</v>
      </c>
      <c r="E18" s="20" t="s">
        <v>114</v>
      </c>
      <c r="F18" s="22" t="n">
        <f aca="false">C18-D18</f>
        <v>6</v>
      </c>
      <c r="G18" s="22" t="n">
        <v>20</v>
      </c>
      <c r="H18" s="22" t="n">
        <v>18709</v>
      </c>
      <c r="I18" s="22" t="n">
        <v>18563</v>
      </c>
      <c r="J18" s="25" t="n">
        <v>732</v>
      </c>
      <c r="K18" s="24" t="n">
        <v>378</v>
      </c>
      <c r="L18" s="25" t="n">
        <v>0</v>
      </c>
      <c r="M18" s="24" t="n">
        <f aca="false">K18+L18</f>
        <v>378</v>
      </c>
      <c r="N18" s="23" t="n">
        <f aca="false">O18*P18</f>
        <v>365</v>
      </c>
      <c r="O18" s="25" t="n">
        <f aca="false">H18-I18</f>
        <v>146</v>
      </c>
      <c r="P18" s="68" t="n">
        <v>2.5</v>
      </c>
      <c r="Q18" s="25" t="s">
        <v>20</v>
      </c>
    </row>
    <row r="19" customFormat="false" ht="13.8" hidden="false" customHeight="false" outlineLevel="0" collapsed="false">
      <c r="A19" s="17" t="s">
        <v>23</v>
      </c>
      <c r="B19" s="59" t="s">
        <v>110</v>
      </c>
      <c r="C19" s="61" t="n">
        <v>43061</v>
      </c>
      <c r="D19" s="62" t="n">
        <v>43060</v>
      </c>
      <c r="E19" s="20" t="s">
        <v>114</v>
      </c>
      <c r="F19" s="63" t="n">
        <f aca="false">C19-D19</f>
        <v>1</v>
      </c>
      <c r="G19" s="63" t="n">
        <v>20</v>
      </c>
      <c r="H19" s="63" t="n">
        <v>18563</v>
      </c>
      <c r="I19" s="63" t="n">
        <v>18542</v>
      </c>
      <c r="J19" s="27" t="n">
        <v>186</v>
      </c>
      <c r="K19" s="65" t="n">
        <v>132</v>
      </c>
      <c r="L19" s="27" t="n">
        <v>600</v>
      </c>
      <c r="M19" s="65" t="n">
        <f aca="false">K19+L19</f>
        <v>732</v>
      </c>
      <c r="N19" s="65" t="n">
        <f aca="false">O19*P19</f>
        <v>52.5</v>
      </c>
      <c r="O19" s="27" t="n">
        <f aca="false">H19-I19</f>
        <v>21</v>
      </c>
      <c r="P19" s="66" t="n">
        <v>2.5</v>
      </c>
      <c r="Q19" s="27" t="s">
        <v>20</v>
      </c>
    </row>
    <row r="20" customFormat="false" ht="13.8" hidden="false" customHeight="false" outlineLevel="0" collapsed="false">
      <c r="A20" s="17" t="s">
        <v>23</v>
      </c>
      <c r="B20" s="17" t="s">
        <v>110</v>
      </c>
      <c r="C20" s="18" t="n">
        <v>43060</v>
      </c>
      <c r="D20" s="19" t="n">
        <v>43049</v>
      </c>
      <c r="E20" s="20" t="s">
        <v>114</v>
      </c>
      <c r="F20" s="22" t="n">
        <f aca="false">C20-D20</f>
        <v>11</v>
      </c>
      <c r="G20" s="22" t="n">
        <v>20</v>
      </c>
      <c r="H20" s="22" t="n">
        <v>18542</v>
      </c>
      <c r="I20" s="22" t="n">
        <v>18276</v>
      </c>
      <c r="J20" s="17" t="n">
        <v>918</v>
      </c>
      <c r="K20" s="24" t="n">
        <v>186</v>
      </c>
      <c r="L20" s="17" t="n">
        <v>0</v>
      </c>
      <c r="M20" s="24" t="n">
        <f aca="false">K20+L20</f>
        <v>186</v>
      </c>
      <c r="N20" s="23" t="n">
        <f aca="false">O20*P20</f>
        <v>665</v>
      </c>
      <c r="O20" s="17" t="n">
        <f aca="false">H20-I20</f>
        <v>266</v>
      </c>
      <c r="P20" s="26" t="n">
        <v>2.5</v>
      </c>
      <c r="Q20" s="17" t="s">
        <v>20</v>
      </c>
    </row>
    <row r="21" customFormat="false" ht="13.8" hidden="false" customHeight="false" outlineLevel="0" collapsed="false">
      <c r="A21" s="17" t="s">
        <v>23</v>
      </c>
      <c r="B21" s="17" t="s">
        <v>110</v>
      </c>
      <c r="C21" s="61" t="n">
        <v>43059</v>
      </c>
      <c r="D21" s="62" t="n">
        <v>43054</v>
      </c>
      <c r="E21" s="20" t="s">
        <v>114</v>
      </c>
      <c r="F21" s="63" t="n">
        <f aca="false">C21-D21</f>
        <v>5</v>
      </c>
      <c r="G21" s="63" t="n">
        <v>20</v>
      </c>
      <c r="H21" s="63" t="n">
        <v>12860</v>
      </c>
      <c r="I21" s="63" t="n">
        <v>12748</v>
      </c>
      <c r="J21" s="27" t="n">
        <v>1225</v>
      </c>
      <c r="K21" s="65" t="n">
        <v>940</v>
      </c>
      <c r="L21" s="27" t="n">
        <v>0</v>
      </c>
      <c r="M21" s="65" t="n">
        <f aca="false">K21+L21</f>
        <v>940</v>
      </c>
      <c r="N21" s="65" t="n">
        <f aca="false">O21*P21</f>
        <v>280</v>
      </c>
      <c r="O21" s="27" t="n">
        <f aca="false">H21-I21</f>
        <v>112</v>
      </c>
      <c r="P21" s="66" t="n">
        <v>2.5</v>
      </c>
      <c r="Q21" s="27" t="s">
        <v>20</v>
      </c>
    </row>
    <row r="22" customFormat="false" ht="13.8" hidden="false" customHeight="false" outlineLevel="0" collapsed="false">
      <c r="A22" s="17" t="s">
        <v>23</v>
      </c>
      <c r="B22" s="17" t="s">
        <v>110</v>
      </c>
      <c r="C22" s="18" t="n">
        <v>43054</v>
      </c>
      <c r="D22" s="19" t="n">
        <v>43048</v>
      </c>
      <c r="E22" s="20" t="s">
        <v>114</v>
      </c>
      <c r="F22" s="22" t="n">
        <f aca="false">C22-D22</f>
        <v>6</v>
      </c>
      <c r="G22" s="22" t="n">
        <v>20</v>
      </c>
      <c r="H22" s="22" t="n">
        <v>12748</v>
      </c>
      <c r="I22" s="22" t="n">
        <v>12598</v>
      </c>
      <c r="J22" s="17" t="n">
        <v>850</v>
      </c>
      <c r="K22" s="23" t="n">
        <v>475</v>
      </c>
      <c r="L22" s="17" t="n">
        <v>750</v>
      </c>
      <c r="M22" s="24" t="n">
        <f aca="false">K22+L22</f>
        <v>1225</v>
      </c>
      <c r="N22" s="23" t="n">
        <f aca="false">O22*P22</f>
        <v>375</v>
      </c>
      <c r="O22" s="17" t="n">
        <f aca="false">H22-I22</f>
        <v>150</v>
      </c>
      <c r="P22" s="26" t="n">
        <v>2.5</v>
      </c>
      <c r="Q22" s="17" t="s">
        <v>20</v>
      </c>
    </row>
    <row r="23" customFormat="false" ht="13.8" hidden="false" customHeight="false" outlineLevel="0" collapsed="false">
      <c r="A23" s="17" t="s">
        <v>23</v>
      </c>
      <c r="B23" s="17" t="s">
        <v>110</v>
      </c>
      <c r="C23" s="18" t="n">
        <v>43049</v>
      </c>
      <c r="D23" s="19" t="n">
        <v>43037</v>
      </c>
      <c r="E23" s="20" t="s">
        <v>114</v>
      </c>
      <c r="F23" s="22" t="n">
        <f aca="false">C23-D23</f>
        <v>12</v>
      </c>
      <c r="G23" s="22" t="n">
        <v>20</v>
      </c>
      <c r="H23" s="22" t="n">
        <v>18276</v>
      </c>
      <c r="I23" s="22" t="n">
        <v>17992</v>
      </c>
      <c r="J23" s="17" t="n">
        <v>902</v>
      </c>
      <c r="K23" s="24" t="n">
        <v>218</v>
      </c>
      <c r="L23" s="17" t="n">
        <v>700</v>
      </c>
      <c r="M23" s="24" t="n">
        <f aca="false">K23+L23</f>
        <v>918</v>
      </c>
      <c r="N23" s="23" t="n">
        <f aca="false">O23*P23</f>
        <v>710</v>
      </c>
      <c r="O23" s="17" t="n">
        <f aca="false">H23-I23</f>
        <v>284</v>
      </c>
      <c r="P23" s="26" t="n">
        <v>2.5</v>
      </c>
      <c r="Q23" s="17" t="s">
        <v>20</v>
      </c>
    </row>
    <row r="24" customFormat="false" ht="13.8" hidden="false" customHeight="false" outlineLevel="0" collapsed="false">
      <c r="A24" s="17" t="s">
        <v>23</v>
      </c>
      <c r="B24" s="17" t="s">
        <v>110</v>
      </c>
      <c r="C24" s="18" t="n">
        <v>43048</v>
      </c>
      <c r="D24" s="19" t="n">
        <v>43035</v>
      </c>
      <c r="E24" s="20" t="s">
        <v>114</v>
      </c>
      <c r="F24" s="22" t="n">
        <f aca="false">C24-D24</f>
        <v>13</v>
      </c>
      <c r="G24" s="22" t="n">
        <v>20</v>
      </c>
      <c r="H24" s="22" t="n">
        <v>12598</v>
      </c>
      <c r="I24" s="22" t="n">
        <v>12293</v>
      </c>
      <c r="J24" s="17" t="n">
        <v>1174</v>
      </c>
      <c r="K24" s="24" t="n">
        <v>400</v>
      </c>
      <c r="L24" s="17" t="n">
        <v>450</v>
      </c>
      <c r="M24" s="24" t="n">
        <f aca="false">K24+L24</f>
        <v>850</v>
      </c>
      <c r="N24" s="23" t="n">
        <f aca="false">O24*P24</f>
        <v>762.5</v>
      </c>
      <c r="O24" s="17" t="n">
        <f aca="false">H24-I24</f>
        <v>305</v>
      </c>
      <c r="P24" s="26" t="n">
        <v>2.5</v>
      </c>
      <c r="Q24" s="17" t="s">
        <v>20</v>
      </c>
    </row>
    <row r="25" customFormat="false" ht="13.8" hidden="false" customHeight="false" outlineLevel="0" collapsed="false">
      <c r="A25" s="17" t="s">
        <v>21</v>
      </c>
      <c r="B25" s="17" t="s">
        <v>139</v>
      </c>
      <c r="C25" s="18" t="n">
        <v>43068</v>
      </c>
      <c r="D25" s="19" t="n">
        <v>43063</v>
      </c>
      <c r="E25" s="20" t="s">
        <v>114</v>
      </c>
      <c r="F25" s="22" t="n">
        <f aca="false">C25-D25</f>
        <v>5</v>
      </c>
      <c r="G25" s="22" t="n">
        <v>20</v>
      </c>
      <c r="H25" s="22" t="n">
        <v>22894</v>
      </c>
      <c r="I25" s="22" t="n">
        <v>22770</v>
      </c>
      <c r="J25" s="28" t="n">
        <v>560</v>
      </c>
      <c r="K25" s="24" t="n">
        <v>275</v>
      </c>
      <c r="L25" s="28" t="n">
        <v>500</v>
      </c>
      <c r="M25" s="24" t="n">
        <f aca="false">K25+L25</f>
        <v>775</v>
      </c>
      <c r="N25" s="23" t="n">
        <f aca="false">O25*P25</f>
        <v>310</v>
      </c>
      <c r="O25" s="28" t="n">
        <f aca="false">H25-I25</f>
        <v>124</v>
      </c>
      <c r="P25" s="68" t="n">
        <v>2.5</v>
      </c>
      <c r="Q25" s="28" t="s">
        <v>20</v>
      </c>
    </row>
    <row r="26" customFormat="false" ht="13.8" hidden="false" customHeight="false" outlineLevel="0" collapsed="false">
      <c r="A26" s="17" t="s">
        <v>21</v>
      </c>
      <c r="B26" s="17" t="s">
        <v>139</v>
      </c>
      <c r="C26" s="18" t="n">
        <v>43067</v>
      </c>
      <c r="D26" s="19" t="n">
        <v>43065</v>
      </c>
      <c r="E26" s="20" t="s">
        <v>114</v>
      </c>
      <c r="F26" s="22" t="n">
        <f aca="false">C26-D26</f>
        <v>2</v>
      </c>
      <c r="G26" s="22" t="n">
        <v>20</v>
      </c>
      <c r="H26" s="22" t="n">
        <v>20781</v>
      </c>
      <c r="I26" s="22" t="n">
        <v>20735</v>
      </c>
      <c r="J26" s="28" t="n">
        <v>300</v>
      </c>
      <c r="K26" s="24" t="n">
        <v>200</v>
      </c>
      <c r="L26" s="28" t="n">
        <v>600</v>
      </c>
      <c r="M26" s="24" t="n">
        <f aca="false">K26+L26</f>
        <v>800</v>
      </c>
      <c r="N26" s="23" t="n">
        <f aca="false">O26*P26</f>
        <v>115</v>
      </c>
      <c r="O26" s="28" t="n">
        <f aca="false">H26-I26</f>
        <v>46</v>
      </c>
      <c r="P26" s="68" t="n">
        <v>2.5</v>
      </c>
      <c r="Q26" s="28" t="s">
        <v>20</v>
      </c>
    </row>
    <row r="27" customFormat="false" ht="13.8" hidden="false" customHeight="false" outlineLevel="0" collapsed="false">
      <c r="A27" s="17" t="s">
        <v>21</v>
      </c>
      <c r="B27" s="17" t="s">
        <v>122</v>
      </c>
      <c r="C27" s="18" t="n">
        <v>43065</v>
      </c>
      <c r="D27" s="19" t="n">
        <v>43060</v>
      </c>
      <c r="E27" s="20" t="s">
        <v>114</v>
      </c>
      <c r="F27" s="22" t="n">
        <f aca="false">C27-D27</f>
        <v>5</v>
      </c>
      <c r="G27" s="22" t="n">
        <v>20</v>
      </c>
      <c r="H27" s="22" t="n">
        <v>20735</v>
      </c>
      <c r="I27" s="22" t="n">
        <v>20615</v>
      </c>
      <c r="J27" s="28" t="n">
        <v>480</v>
      </c>
      <c r="K27" s="24" t="n">
        <v>200</v>
      </c>
      <c r="L27" s="28" t="n">
        <v>100</v>
      </c>
      <c r="M27" s="24" t="n">
        <f aca="false">K27+L27</f>
        <v>300</v>
      </c>
      <c r="N27" s="23" t="n">
        <f aca="false">O27*P27</f>
        <v>300</v>
      </c>
      <c r="O27" s="28" t="n">
        <f aca="false">H27-I27</f>
        <v>120</v>
      </c>
      <c r="P27" s="68" t="n">
        <v>2.5</v>
      </c>
      <c r="Q27" s="28" t="s">
        <v>20</v>
      </c>
    </row>
    <row r="28" customFormat="false" ht="13.8" hidden="false" customHeight="false" outlineLevel="0" collapsed="false">
      <c r="A28" s="17" t="s">
        <v>21</v>
      </c>
      <c r="B28" s="17" t="s">
        <v>122</v>
      </c>
      <c r="C28" s="61" t="n">
        <v>43063</v>
      </c>
      <c r="D28" s="62" t="n">
        <v>43057</v>
      </c>
      <c r="E28" s="20" t="s">
        <v>114</v>
      </c>
      <c r="F28" s="63" t="n">
        <f aca="false">C28-D28</f>
        <v>6</v>
      </c>
      <c r="G28" s="63" t="n">
        <v>20</v>
      </c>
      <c r="H28" s="63" t="n">
        <v>22770</v>
      </c>
      <c r="I28" s="63" t="n">
        <v>22622</v>
      </c>
      <c r="J28" s="27" t="n">
        <v>500</v>
      </c>
      <c r="K28" s="65" t="n">
        <v>160</v>
      </c>
      <c r="L28" s="27" t="n">
        <v>400</v>
      </c>
      <c r="M28" s="65" t="n">
        <f aca="false">K28+L28</f>
        <v>560</v>
      </c>
      <c r="N28" s="65" t="n">
        <f aca="false">O28*P28</f>
        <v>370</v>
      </c>
      <c r="O28" s="27" t="n">
        <f aca="false">H28-I28</f>
        <v>148</v>
      </c>
      <c r="P28" s="66" t="n">
        <v>2.5</v>
      </c>
      <c r="Q28" s="27" t="s">
        <v>20</v>
      </c>
    </row>
    <row r="29" customFormat="false" ht="13.8" hidden="false" customHeight="false" outlineLevel="0" collapsed="false">
      <c r="A29" s="17" t="s">
        <v>21</v>
      </c>
      <c r="B29" s="17" t="s">
        <v>122</v>
      </c>
      <c r="C29" s="61" t="n">
        <v>43060</v>
      </c>
      <c r="D29" s="62" t="n">
        <v>43054</v>
      </c>
      <c r="E29" s="20" t="s">
        <v>114</v>
      </c>
      <c r="F29" s="63" t="n">
        <f aca="false">C29-D29</f>
        <v>6</v>
      </c>
      <c r="G29" s="63" t="n">
        <v>20</v>
      </c>
      <c r="H29" s="63" t="n">
        <v>20615</v>
      </c>
      <c r="I29" s="63" t="n">
        <v>20467</v>
      </c>
      <c r="J29" s="27" t="n">
        <v>830</v>
      </c>
      <c r="K29" s="64" t="n">
        <v>480</v>
      </c>
      <c r="L29" s="27" t="n">
        <v>100</v>
      </c>
      <c r="M29" s="65" t="n">
        <f aca="false">K29+L29</f>
        <v>580</v>
      </c>
      <c r="N29" s="65" t="n">
        <f aca="false">O29*P29</f>
        <v>370</v>
      </c>
      <c r="O29" s="27" t="n">
        <f aca="false">H29-I29</f>
        <v>148</v>
      </c>
      <c r="P29" s="66" t="n">
        <v>2.5</v>
      </c>
      <c r="Q29" s="27" t="s">
        <v>20</v>
      </c>
    </row>
    <row r="30" customFormat="false" ht="13.8" hidden="false" customHeight="false" outlineLevel="0" collapsed="false">
      <c r="A30" s="17" t="s">
        <v>21</v>
      </c>
      <c r="B30" s="17" t="s">
        <v>122</v>
      </c>
      <c r="C30" s="18" t="n">
        <v>43057</v>
      </c>
      <c r="D30" s="19" t="n">
        <v>43054</v>
      </c>
      <c r="E30" s="20" t="s">
        <v>114</v>
      </c>
      <c r="F30" s="22" t="n">
        <f aca="false">C30-D30</f>
        <v>3</v>
      </c>
      <c r="G30" s="22" t="n">
        <v>20</v>
      </c>
      <c r="H30" s="22" t="n">
        <v>22622</v>
      </c>
      <c r="I30" s="22" t="n">
        <v>22582</v>
      </c>
      <c r="J30" s="17" t="n">
        <v>250</v>
      </c>
      <c r="K30" s="24" t="n">
        <v>150</v>
      </c>
      <c r="L30" s="17" t="n">
        <v>350</v>
      </c>
      <c r="M30" s="24" t="n">
        <f aca="false">K30+L30</f>
        <v>500</v>
      </c>
      <c r="N30" s="23" t="n">
        <f aca="false">O30*P30</f>
        <v>100</v>
      </c>
      <c r="O30" s="17" t="n">
        <f aca="false">H30-I30</f>
        <v>40</v>
      </c>
      <c r="P30" s="26" t="n">
        <v>2.5</v>
      </c>
      <c r="Q30" s="17" t="s">
        <v>20</v>
      </c>
    </row>
    <row r="31" customFormat="false" ht="13.8" hidden="false" customHeight="false" outlineLevel="0" collapsed="false">
      <c r="A31" s="17" t="s">
        <v>21</v>
      </c>
      <c r="B31" s="17" t="s">
        <v>122</v>
      </c>
      <c r="C31" s="18" t="n">
        <v>43054</v>
      </c>
      <c r="D31" s="19" t="n">
        <v>43047</v>
      </c>
      <c r="E31" s="20" t="s">
        <v>114</v>
      </c>
      <c r="F31" s="22" t="n">
        <f aca="false">C31-D31</f>
        <v>7</v>
      </c>
      <c r="G31" s="22" t="n">
        <v>20</v>
      </c>
      <c r="H31" s="22" t="n">
        <v>22582</v>
      </c>
      <c r="I31" s="22" t="n">
        <v>22406</v>
      </c>
      <c r="J31" s="17" t="n">
        <v>680</v>
      </c>
      <c r="K31" s="23" t="n">
        <v>250</v>
      </c>
      <c r="L31" s="17" t="n">
        <v>0</v>
      </c>
      <c r="M31" s="24" t="n">
        <f aca="false">K31+L31</f>
        <v>250</v>
      </c>
      <c r="N31" s="23" t="n">
        <f aca="false">O31*P31</f>
        <v>440</v>
      </c>
      <c r="O31" s="17" t="n">
        <f aca="false">H31-I31</f>
        <v>176</v>
      </c>
      <c r="P31" s="26" t="n">
        <v>2.5</v>
      </c>
      <c r="Q31" s="17" t="s">
        <v>20</v>
      </c>
    </row>
    <row r="32" customFormat="false" ht="13.8" hidden="false" customHeight="false" outlineLevel="0" collapsed="false">
      <c r="A32" s="17" t="s">
        <v>21</v>
      </c>
      <c r="B32" s="59" t="s">
        <v>101</v>
      </c>
      <c r="C32" s="18" t="n">
        <v>43054</v>
      </c>
      <c r="D32" s="19" t="n">
        <v>43049</v>
      </c>
      <c r="E32" s="20" t="s">
        <v>114</v>
      </c>
      <c r="F32" s="22" t="n">
        <f aca="false">C32-D32</f>
        <v>5</v>
      </c>
      <c r="G32" s="22" t="n">
        <v>20</v>
      </c>
      <c r="H32" s="22" t="n">
        <v>20467</v>
      </c>
      <c r="I32" s="22" t="n">
        <v>20347</v>
      </c>
      <c r="J32" s="17" t="n">
        <v>550</v>
      </c>
      <c r="K32" s="23" t="n">
        <v>230</v>
      </c>
      <c r="L32" s="17" t="n">
        <v>600</v>
      </c>
      <c r="M32" s="24" t="n">
        <f aca="false">K32+L32</f>
        <v>830</v>
      </c>
      <c r="N32" s="23" t="n">
        <f aca="false">O32*P32</f>
        <v>300</v>
      </c>
      <c r="O32" s="17" t="n">
        <f aca="false">H32-I32</f>
        <v>120</v>
      </c>
      <c r="P32" s="26" t="n">
        <v>2.5</v>
      </c>
      <c r="Q32" s="17" t="s">
        <v>20</v>
      </c>
    </row>
    <row r="33" customFormat="false" ht="13.8" hidden="false" customHeight="false" outlineLevel="0" collapsed="false">
      <c r="A33" s="17" t="s">
        <v>21</v>
      </c>
      <c r="B33" s="17" t="s">
        <v>101</v>
      </c>
      <c r="C33" s="18" t="n">
        <v>43049</v>
      </c>
      <c r="D33" s="19" t="n">
        <v>43047</v>
      </c>
      <c r="E33" s="20" t="s">
        <v>114</v>
      </c>
      <c r="F33" s="22" t="n">
        <f aca="false">C33-D33</f>
        <v>2</v>
      </c>
      <c r="G33" s="22" t="n">
        <v>20</v>
      </c>
      <c r="H33" s="22" t="n">
        <v>20347</v>
      </c>
      <c r="I33" s="22" t="n">
        <v>20310</v>
      </c>
      <c r="J33" s="17" t="n">
        <v>640</v>
      </c>
      <c r="K33" s="24" t="n">
        <v>550</v>
      </c>
      <c r="L33" s="17" t="n">
        <v>0</v>
      </c>
      <c r="M33" s="24" t="n">
        <f aca="false">K33+L33</f>
        <v>550</v>
      </c>
      <c r="N33" s="23" t="n">
        <f aca="false">O33*P33</f>
        <v>92.5</v>
      </c>
      <c r="O33" s="17" t="n">
        <f aca="false">H33-I33</f>
        <v>37</v>
      </c>
      <c r="P33" s="26" t="n">
        <v>2.5</v>
      </c>
      <c r="Q33" s="17" t="s">
        <v>20</v>
      </c>
    </row>
    <row r="34" customFormat="false" ht="13.8" hidden="false" customHeight="false" outlineLevel="0" collapsed="false">
      <c r="A34" s="17" t="s">
        <v>21</v>
      </c>
      <c r="B34" s="17" t="s">
        <v>101</v>
      </c>
      <c r="C34" s="18" t="n">
        <v>43047</v>
      </c>
      <c r="D34" s="19" t="n">
        <v>43036</v>
      </c>
      <c r="E34" s="20" t="s">
        <v>114</v>
      </c>
      <c r="F34" s="22" t="n">
        <f aca="false">C34-D34</f>
        <v>11</v>
      </c>
      <c r="G34" s="22" t="n">
        <v>20</v>
      </c>
      <c r="H34" s="22" t="n">
        <v>22406</v>
      </c>
      <c r="I34" s="22" t="n">
        <v>22170</v>
      </c>
      <c r="J34" s="17" t="n">
        <v>660</v>
      </c>
      <c r="K34" s="24" t="n">
        <v>80</v>
      </c>
      <c r="L34" s="17" t="n">
        <v>600</v>
      </c>
      <c r="M34" s="24" t="n">
        <f aca="false">K34+L34</f>
        <v>680</v>
      </c>
      <c r="N34" s="23" t="n">
        <f aca="false">O34*P34</f>
        <v>590</v>
      </c>
      <c r="O34" s="17" t="n">
        <f aca="false">H34-I34</f>
        <v>236</v>
      </c>
      <c r="P34" s="26" t="n">
        <v>2.5</v>
      </c>
      <c r="Q34" s="17" t="s">
        <v>20</v>
      </c>
    </row>
    <row r="35" customFormat="false" ht="13.8" hidden="false" customHeight="false" outlineLevel="0" collapsed="false">
      <c r="A35" s="17" t="s">
        <v>21</v>
      </c>
      <c r="B35" s="29" t="s">
        <v>101</v>
      </c>
      <c r="C35" s="18" t="n">
        <v>43047</v>
      </c>
      <c r="D35" s="19" t="n">
        <v>43039</v>
      </c>
      <c r="E35" s="20" t="s">
        <v>114</v>
      </c>
      <c r="F35" s="22" t="n">
        <f aca="false">C35-D35</f>
        <v>8</v>
      </c>
      <c r="G35" s="22" t="n">
        <v>20</v>
      </c>
      <c r="H35" s="22" t="n">
        <v>20310</v>
      </c>
      <c r="I35" s="22" t="n">
        <v>20105</v>
      </c>
      <c r="J35" s="17" t="n">
        <v>775</v>
      </c>
      <c r="K35" s="24" t="n">
        <v>290</v>
      </c>
      <c r="L35" s="17" t="n">
        <v>350</v>
      </c>
      <c r="M35" s="24" t="n">
        <f aca="false">K35+L35</f>
        <v>640</v>
      </c>
      <c r="N35" s="23" t="n">
        <f aca="false">O35*P35</f>
        <v>512.5</v>
      </c>
      <c r="O35" s="17" t="n">
        <f aca="false">H35-I35</f>
        <v>205</v>
      </c>
      <c r="P35" s="26" t="n">
        <v>2.5</v>
      </c>
      <c r="Q35" s="17" t="s">
        <v>20</v>
      </c>
    </row>
    <row r="36" customFormat="false" ht="13.8" hidden="false" customHeight="false" outlineLevel="0" collapsed="false">
      <c r="A36" s="17" t="s">
        <v>17</v>
      </c>
      <c r="B36" s="17" t="s">
        <v>127</v>
      </c>
      <c r="C36" s="18" t="n">
        <v>43068</v>
      </c>
      <c r="D36" s="19" t="n">
        <v>43062</v>
      </c>
      <c r="E36" s="20" t="s">
        <v>114</v>
      </c>
      <c r="F36" s="22" t="n">
        <f aca="false">C36-D36</f>
        <v>6</v>
      </c>
      <c r="G36" s="22" t="n">
        <v>20</v>
      </c>
      <c r="H36" s="22" t="n">
        <v>19237</v>
      </c>
      <c r="I36" s="22" t="n">
        <v>19096</v>
      </c>
      <c r="J36" s="17" t="n">
        <v>595</v>
      </c>
      <c r="K36" s="24" t="n">
        <v>210</v>
      </c>
      <c r="L36" s="17" t="n">
        <v>525</v>
      </c>
      <c r="M36" s="24" t="n">
        <f aca="false">K36+L36</f>
        <v>735</v>
      </c>
      <c r="N36" s="23" t="n">
        <f aca="false">O36*P36</f>
        <v>352.5</v>
      </c>
      <c r="O36" s="25" t="n">
        <f aca="false">H36-I36</f>
        <v>141</v>
      </c>
      <c r="P36" s="68" t="n">
        <v>2.5</v>
      </c>
      <c r="Q36" s="17" t="s">
        <v>20</v>
      </c>
    </row>
    <row r="37" customFormat="false" ht="13.8" hidden="false" customHeight="false" outlineLevel="0" collapsed="false">
      <c r="A37" s="17" t="s">
        <v>17</v>
      </c>
      <c r="B37" s="17" t="s">
        <v>127</v>
      </c>
      <c r="C37" s="61" t="n">
        <v>43062</v>
      </c>
      <c r="D37" s="62" t="n">
        <v>43059</v>
      </c>
      <c r="E37" s="20" t="s">
        <v>114</v>
      </c>
      <c r="F37" s="63" t="n">
        <f aca="false">C37-D37</f>
        <v>3</v>
      </c>
      <c r="G37" s="63" t="n">
        <v>20</v>
      </c>
      <c r="H37" s="63" t="n">
        <v>19096</v>
      </c>
      <c r="I37" s="63" t="n">
        <v>19020</v>
      </c>
      <c r="J37" s="27" t="n">
        <v>380</v>
      </c>
      <c r="K37" s="65" t="n">
        <v>170</v>
      </c>
      <c r="L37" s="27" t="n">
        <v>425</v>
      </c>
      <c r="M37" s="65" t="n">
        <v>595</v>
      </c>
      <c r="N37" s="65" t="n">
        <f aca="false">O37*P37</f>
        <v>190</v>
      </c>
      <c r="O37" s="27" t="n">
        <f aca="false">H37-I37</f>
        <v>76</v>
      </c>
      <c r="P37" s="66" t="n">
        <v>2.5</v>
      </c>
      <c r="Q37" s="27" t="s">
        <v>20</v>
      </c>
    </row>
    <row r="38" customFormat="false" ht="13.8" hidden="false" customHeight="false" outlineLevel="0" collapsed="false">
      <c r="A38" s="17" t="s">
        <v>17</v>
      </c>
      <c r="B38" s="17" t="s">
        <v>127</v>
      </c>
      <c r="C38" s="18" t="n">
        <v>43059</v>
      </c>
      <c r="D38" s="19" t="n">
        <v>43052</v>
      </c>
      <c r="E38" s="20" t="s">
        <v>114</v>
      </c>
      <c r="F38" s="22" t="n">
        <f aca="false">C38-D38</f>
        <v>7</v>
      </c>
      <c r="G38" s="22" t="n">
        <v>20</v>
      </c>
      <c r="H38" s="22" t="n">
        <v>19020</v>
      </c>
      <c r="I38" s="22" t="n">
        <v>18856</v>
      </c>
      <c r="J38" s="17" t="n">
        <v>522</v>
      </c>
      <c r="K38" s="24" t="n">
        <v>80</v>
      </c>
      <c r="L38" s="17" t="n">
        <v>300</v>
      </c>
      <c r="M38" s="24" t="n">
        <f aca="false">K38+L38</f>
        <v>380</v>
      </c>
      <c r="N38" s="23" t="n">
        <f aca="false">O38*P38</f>
        <v>410</v>
      </c>
      <c r="O38" s="17" t="n">
        <f aca="false">H38-I38</f>
        <v>164</v>
      </c>
      <c r="P38" s="26" t="n">
        <v>2.5</v>
      </c>
      <c r="Q38" s="17" t="s">
        <v>20</v>
      </c>
    </row>
    <row r="39" customFormat="false" ht="13.8" hidden="false" customHeight="false" outlineLevel="0" collapsed="false">
      <c r="A39" s="17" t="s">
        <v>17</v>
      </c>
      <c r="B39" s="17" t="s">
        <v>109</v>
      </c>
      <c r="C39" s="18" t="n">
        <v>43052</v>
      </c>
      <c r="D39" s="19" t="n">
        <v>43048</v>
      </c>
      <c r="E39" s="20" t="s">
        <v>114</v>
      </c>
      <c r="F39" s="22" t="n">
        <f aca="false">C39-D39</f>
        <v>4</v>
      </c>
      <c r="G39" s="22" t="n">
        <v>20</v>
      </c>
      <c r="H39" s="22" t="n">
        <v>18856</v>
      </c>
      <c r="I39" s="22" t="n">
        <v>18762</v>
      </c>
      <c r="J39" s="17" t="n">
        <v>625</v>
      </c>
      <c r="K39" s="23" t="n">
        <v>372</v>
      </c>
      <c r="L39" s="17" t="n">
        <v>150</v>
      </c>
      <c r="M39" s="24" t="n">
        <f aca="false">K39+L39</f>
        <v>522</v>
      </c>
      <c r="N39" s="23" t="n">
        <f aca="false">O39*P39</f>
        <v>235</v>
      </c>
      <c r="O39" s="17" t="n">
        <f aca="false">H39-I39</f>
        <v>94</v>
      </c>
      <c r="P39" s="26" t="n">
        <v>2.5</v>
      </c>
      <c r="Q39" s="17" t="s">
        <v>20</v>
      </c>
    </row>
    <row r="40" customFormat="false" ht="13.8" hidden="false" customHeight="false" outlineLevel="0" collapsed="false">
      <c r="A40" s="17" t="s">
        <v>17</v>
      </c>
      <c r="B40" s="29" t="s">
        <v>109</v>
      </c>
      <c r="C40" s="18" t="n">
        <v>43048</v>
      </c>
      <c r="D40" s="19" t="n">
        <v>43042</v>
      </c>
      <c r="E40" s="20" t="s">
        <v>114</v>
      </c>
      <c r="F40" s="22" t="n">
        <f aca="false">C40-D40</f>
        <v>6</v>
      </c>
      <c r="G40" s="22" t="n">
        <v>20</v>
      </c>
      <c r="H40" s="22" t="n">
        <v>18762</v>
      </c>
      <c r="I40" s="22" t="n">
        <v>18620</v>
      </c>
      <c r="J40" s="17" t="n">
        <v>557</v>
      </c>
      <c r="K40" s="24" t="n">
        <v>175</v>
      </c>
      <c r="L40" s="17" t="n">
        <v>450</v>
      </c>
      <c r="M40" s="24" t="n">
        <f aca="false">K40+L40</f>
        <v>625</v>
      </c>
      <c r="N40" s="23" t="n">
        <f aca="false">O40*P40</f>
        <v>355</v>
      </c>
      <c r="O40" s="17" t="n">
        <f aca="false">H40-I40</f>
        <v>142</v>
      </c>
      <c r="P40" s="26" t="n">
        <v>2.5</v>
      </c>
      <c r="Q40" s="17" t="s">
        <v>20</v>
      </c>
    </row>
    <row r="41" customFormat="false" ht="13.8" hidden="false" customHeight="false" outlineLevel="0" collapsed="false">
      <c r="A41" s="17" t="s">
        <v>17</v>
      </c>
      <c r="B41" s="17" t="s">
        <v>109</v>
      </c>
      <c r="C41" s="18" t="n">
        <v>43042</v>
      </c>
      <c r="D41" s="19" t="n">
        <v>43037</v>
      </c>
      <c r="E41" s="20" t="s">
        <v>114</v>
      </c>
      <c r="F41" s="22" t="n">
        <f aca="false">C41-D41</f>
        <v>5</v>
      </c>
      <c r="G41" s="22" t="n">
        <v>20</v>
      </c>
      <c r="H41" s="22" t="n">
        <v>18620</v>
      </c>
      <c r="I41" s="22" t="n">
        <v>18491</v>
      </c>
      <c r="J41" s="17" t="n">
        <v>405</v>
      </c>
      <c r="K41" s="24" t="n">
        <v>57</v>
      </c>
      <c r="L41" s="17" t="n">
        <v>500</v>
      </c>
      <c r="M41" s="24" t="n">
        <f aca="false">K41+L41</f>
        <v>557</v>
      </c>
      <c r="N41" s="23" t="n">
        <f aca="false">O41*P41</f>
        <v>322.5</v>
      </c>
      <c r="O41" s="17" t="n">
        <f aca="false">H41-I41</f>
        <v>129</v>
      </c>
      <c r="P41" s="26" t="n">
        <v>2.5</v>
      </c>
      <c r="Q41" s="17" t="s">
        <v>20</v>
      </c>
    </row>
    <row r="42" customFormat="false" ht="13.8" hidden="false" customHeight="false" outlineLevel="0" collapsed="false">
      <c r="A42" s="17" t="s">
        <v>84</v>
      </c>
      <c r="B42" s="17" t="s">
        <v>105</v>
      </c>
      <c r="C42" s="61" t="n">
        <v>43061</v>
      </c>
      <c r="D42" s="62" t="n">
        <v>43051</v>
      </c>
      <c r="E42" s="60" t="s">
        <v>114</v>
      </c>
      <c r="F42" s="63" t="n">
        <f aca="false">C42-D42</f>
        <v>10</v>
      </c>
      <c r="G42" s="63" t="n">
        <v>20</v>
      </c>
      <c r="H42" s="63" t="n">
        <v>8573</v>
      </c>
      <c r="I42" s="63" t="n">
        <v>8333</v>
      </c>
      <c r="J42" s="27" t="n">
        <v>826</v>
      </c>
      <c r="K42" s="65" t="n">
        <v>250</v>
      </c>
      <c r="L42" s="27" t="n">
        <v>650</v>
      </c>
      <c r="M42" s="65" t="n">
        <f aca="false">K42+L42</f>
        <v>900</v>
      </c>
      <c r="N42" s="65" t="n">
        <f aca="false">O42*P42</f>
        <v>552</v>
      </c>
      <c r="O42" s="27" t="n">
        <f aca="false">H42-I42</f>
        <v>240</v>
      </c>
      <c r="P42" s="66" t="n">
        <v>2.3</v>
      </c>
      <c r="Q42" s="67" t="s">
        <v>20</v>
      </c>
    </row>
    <row r="43" customFormat="false" ht="13.8" hidden="false" customHeight="false" outlineLevel="0" collapsed="false">
      <c r="A43" s="17" t="s">
        <v>84</v>
      </c>
      <c r="B43" s="17" t="s">
        <v>105</v>
      </c>
      <c r="C43" s="18" t="n">
        <v>43051</v>
      </c>
      <c r="D43" s="19" t="n">
        <v>43041</v>
      </c>
      <c r="E43" s="60" t="s">
        <v>114</v>
      </c>
      <c r="F43" s="22" t="n">
        <f aca="false">C43-D43</f>
        <v>10</v>
      </c>
      <c r="G43" s="22" t="n">
        <v>20</v>
      </c>
      <c r="H43" s="22" t="n">
        <v>8333</v>
      </c>
      <c r="I43" s="22" t="n">
        <v>8100</v>
      </c>
      <c r="J43" s="17" t="n">
        <v>908</v>
      </c>
      <c r="K43" s="24" t="n">
        <v>326</v>
      </c>
      <c r="L43" s="17" t="n">
        <v>500</v>
      </c>
      <c r="M43" s="24" t="n">
        <f aca="false">K43+L43</f>
        <v>826</v>
      </c>
      <c r="N43" s="23" t="n">
        <f aca="false">O43*P43</f>
        <v>535.9</v>
      </c>
      <c r="O43" s="17" t="n">
        <f aca="false">H43-I43</f>
        <v>233</v>
      </c>
      <c r="P43" s="26" t="n">
        <v>2.3</v>
      </c>
      <c r="Q43" s="17" t="s">
        <v>20</v>
      </c>
    </row>
    <row r="44" customFormat="false" ht="13.8" hidden="false" customHeight="false" outlineLevel="0" collapsed="false">
      <c r="A44" s="17" t="s">
        <v>84</v>
      </c>
      <c r="B44" s="17" t="s">
        <v>105</v>
      </c>
      <c r="C44" s="18" t="n">
        <v>43041</v>
      </c>
      <c r="D44" s="19" t="n">
        <v>43031</v>
      </c>
      <c r="E44" s="60" t="s">
        <v>114</v>
      </c>
      <c r="F44" s="22" t="n">
        <f aca="false">C44-D44</f>
        <v>10</v>
      </c>
      <c r="G44" s="22" t="n">
        <v>20</v>
      </c>
      <c r="H44" s="22" t="n">
        <v>8100</v>
      </c>
      <c r="I44" s="22" t="n">
        <v>7863</v>
      </c>
      <c r="J44" s="17" t="n">
        <v>900</v>
      </c>
      <c r="K44" s="24" t="n">
        <v>308</v>
      </c>
      <c r="L44" s="17" t="n">
        <v>600</v>
      </c>
      <c r="M44" s="24" t="n">
        <f aca="false">K44+L44</f>
        <v>908</v>
      </c>
      <c r="N44" s="23" t="n">
        <f aca="false">O44*P44</f>
        <v>545.1</v>
      </c>
      <c r="O44" s="17" t="n">
        <f aca="false">H44-I44</f>
        <v>237</v>
      </c>
      <c r="P44" s="26" t="n">
        <v>2.3</v>
      </c>
      <c r="Q44" s="17" t="s">
        <v>20</v>
      </c>
    </row>
    <row r="45" customFormat="false" ht="13.8" hidden="false" customHeight="false" outlineLevel="0" collapsed="false">
      <c r="A45" s="17" t="s">
        <v>21</v>
      </c>
      <c r="B45" s="17" t="s">
        <v>139</v>
      </c>
      <c r="C45" s="18" t="n">
        <v>43066</v>
      </c>
      <c r="D45" s="19" t="n">
        <v>43065</v>
      </c>
      <c r="E45" s="20" t="s">
        <v>114</v>
      </c>
      <c r="F45" s="22" t="n">
        <f aca="false">C45-D45</f>
        <v>1</v>
      </c>
      <c r="G45" s="22" t="n">
        <v>20</v>
      </c>
      <c r="H45" s="22" t="n">
        <v>3951</v>
      </c>
      <c r="I45" s="22" t="n">
        <v>3929</v>
      </c>
      <c r="J45" s="28" t="n">
        <v>650</v>
      </c>
      <c r="K45" s="24" t="n">
        <v>590</v>
      </c>
      <c r="L45" s="28" t="n">
        <v>150</v>
      </c>
      <c r="M45" s="24" t="n">
        <f aca="false">K45+L45</f>
        <v>740</v>
      </c>
      <c r="N45" s="23" t="n">
        <f aca="false">O45*P45</f>
        <v>50.6</v>
      </c>
      <c r="O45" s="28" t="n">
        <f aca="false">H45-I45</f>
        <v>22</v>
      </c>
      <c r="P45" s="68" t="n">
        <v>2.3</v>
      </c>
      <c r="Q45" s="28" t="s">
        <v>20</v>
      </c>
    </row>
    <row r="46" customFormat="false" ht="13.8" hidden="false" customHeight="false" outlineLevel="0" collapsed="false">
      <c r="A46" s="17" t="s">
        <v>21</v>
      </c>
      <c r="B46" s="29" t="s">
        <v>122</v>
      </c>
      <c r="C46" s="18" t="n">
        <v>43065</v>
      </c>
      <c r="D46" s="19" t="n">
        <v>43059</v>
      </c>
      <c r="E46" s="20" t="s">
        <v>114</v>
      </c>
      <c r="F46" s="22" t="n">
        <f aca="false">C46-D46</f>
        <v>6</v>
      </c>
      <c r="G46" s="22" t="n">
        <v>20</v>
      </c>
      <c r="H46" s="22" t="n">
        <v>3929</v>
      </c>
      <c r="I46" s="22" t="n">
        <v>3801</v>
      </c>
      <c r="J46" s="28" t="n">
        <v>500</v>
      </c>
      <c r="K46" s="24" t="n">
        <v>150</v>
      </c>
      <c r="L46" s="28" t="n">
        <v>500</v>
      </c>
      <c r="M46" s="24" t="n">
        <f aca="false">K46+L46</f>
        <v>650</v>
      </c>
      <c r="N46" s="23" t="n">
        <f aca="false">O46*P46</f>
        <v>294.4</v>
      </c>
      <c r="O46" s="28" t="n">
        <f aca="false">H46-I46</f>
        <v>128</v>
      </c>
      <c r="P46" s="68" t="n">
        <v>2.3</v>
      </c>
      <c r="Q46" s="28" t="s">
        <v>20</v>
      </c>
    </row>
    <row r="47" customFormat="false" ht="13.8" hidden="false" customHeight="false" outlineLevel="0" collapsed="false">
      <c r="A47" s="17" t="s">
        <v>21</v>
      </c>
      <c r="B47" s="17" t="s">
        <v>122</v>
      </c>
      <c r="C47" s="18" t="n">
        <v>43061</v>
      </c>
      <c r="D47" s="19" t="n">
        <v>43045</v>
      </c>
      <c r="E47" s="20" t="s">
        <v>114</v>
      </c>
      <c r="F47" s="22" t="n">
        <f aca="false">C47-D47</f>
        <v>16</v>
      </c>
      <c r="G47" s="22" t="n">
        <v>20</v>
      </c>
      <c r="H47" s="22" t="n">
        <v>427</v>
      </c>
      <c r="I47" s="22" t="n">
        <v>310</v>
      </c>
      <c r="J47" s="17" t="n">
        <v>310</v>
      </c>
      <c r="K47" s="24" t="n">
        <v>80</v>
      </c>
      <c r="L47" s="17" t="n">
        <v>300</v>
      </c>
      <c r="M47" s="24" t="n">
        <f aca="false">K47+L47</f>
        <v>380</v>
      </c>
      <c r="N47" s="23" t="n">
        <f aca="false">O47*P47</f>
        <v>269.1</v>
      </c>
      <c r="O47" s="17" t="n">
        <f aca="false">H47-I47</f>
        <v>117</v>
      </c>
      <c r="P47" s="26" t="n">
        <v>2.3</v>
      </c>
      <c r="Q47" s="17" t="s">
        <v>20</v>
      </c>
    </row>
    <row r="48" customFormat="false" ht="13.8" hidden="false" customHeight="false" outlineLevel="0" collapsed="false">
      <c r="A48" s="17" t="s">
        <v>21</v>
      </c>
      <c r="B48" s="17" t="s">
        <v>122</v>
      </c>
      <c r="C48" s="61" t="n">
        <v>43059</v>
      </c>
      <c r="D48" s="62" t="n">
        <v>43053</v>
      </c>
      <c r="E48" s="20" t="s">
        <v>114</v>
      </c>
      <c r="F48" s="63" t="n">
        <f aca="false">C48-D48</f>
        <v>6</v>
      </c>
      <c r="G48" s="63" t="n">
        <v>20</v>
      </c>
      <c r="H48" s="63" t="n">
        <v>3801</v>
      </c>
      <c r="I48" s="63" t="n">
        <v>3647</v>
      </c>
      <c r="J48" s="27" t="n">
        <v>660</v>
      </c>
      <c r="K48" s="64" t="n">
        <v>250</v>
      </c>
      <c r="L48" s="27" t="n">
        <v>250</v>
      </c>
      <c r="M48" s="65" t="n">
        <f aca="false">K48+L48</f>
        <v>500</v>
      </c>
      <c r="N48" s="65" t="n">
        <f aca="false">O48*P48</f>
        <v>354.2</v>
      </c>
      <c r="O48" s="27" t="n">
        <f aca="false">H48-I48</f>
        <v>154</v>
      </c>
      <c r="P48" s="66" t="n">
        <v>2.3</v>
      </c>
      <c r="Q48" s="27" t="s">
        <v>20</v>
      </c>
    </row>
    <row r="49" customFormat="false" ht="13.8" hidden="false" customHeight="false" outlineLevel="0" collapsed="false">
      <c r="A49" s="17" t="s">
        <v>21</v>
      </c>
      <c r="B49" s="17" t="s">
        <v>101</v>
      </c>
      <c r="C49" s="18" t="n">
        <v>43053</v>
      </c>
      <c r="D49" s="19" t="n">
        <v>43051</v>
      </c>
      <c r="E49" s="20" t="s">
        <v>114</v>
      </c>
      <c r="F49" s="22" t="n">
        <f aca="false">C49-D49</f>
        <v>2</v>
      </c>
      <c r="G49" s="22" t="n">
        <v>20</v>
      </c>
      <c r="H49" s="22" t="n">
        <v>3647</v>
      </c>
      <c r="I49" s="22" t="n">
        <v>3603</v>
      </c>
      <c r="J49" s="17" t="n">
        <v>220</v>
      </c>
      <c r="K49" s="23" t="n">
        <v>110</v>
      </c>
      <c r="L49" s="17" t="n">
        <v>550</v>
      </c>
      <c r="M49" s="24" t="n">
        <f aca="false">K49+L49</f>
        <v>660</v>
      </c>
      <c r="N49" s="23" t="n">
        <f aca="false">O49*P49</f>
        <v>101.2</v>
      </c>
      <c r="O49" s="17" t="n">
        <f aca="false">H49-I49</f>
        <v>44</v>
      </c>
      <c r="P49" s="26" t="n">
        <v>2.3</v>
      </c>
      <c r="Q49" s="17" t="s">
        <v>20</v>
      </c>
    </row>
    <row r="50" customFormat="false" ht="13.8" hidden="false" customHeight="false" outlineLevel="0" collapsed="false">
      <c r="A50" s="17" t="s">
        <v>21</v>
      </c>
      <c r="B50" s="59" t="s">
        <v>101</v>
      </c>
      <c r="C50" s="18" t="n">
        <v>43051</v>
      </c>
      <c r="D50" s="19" t="n">
        <v>43047</v>
      </c>
      <c r="E50" s="20" t="s">
        <v>114</v>
      </c>
      <c r="F50" s="22" t="n">
        <f aca="false">C50-D50</f>
        <v>4</v>
      </c>
      <c r="G50" s="22" t="n">
        <v>20</v>
      </c>
      <c r="H50" s="22" t="n">
        <v>3603</v>
      </c>
      <c r="I50" s="22" t="n">
        <v>3518</v>
      </c>
      <c r="J50" s="17" t="n">
        <v>430</v>
      </c>
      <c r="K50" s="23" t="n">
        <v>220</v>
      </c>
      <c r="L50" s="17" t="n">
        <v>0</v>
      </c>
      <c r="M50" s="24" t="n">
        <f aca="false">K50+L50</f>
        <v>220</v>
      </c>
      <c r="N50" s="23" t="n">
        <f aca="false">O50*P50</f>
        <v>195.5</v>
      </c>
      <c r="O50" s="17" t="n">
        <f aca="false">H50-I50</f>
        <v>85</v>
      </c>
      <c r="P50" s="26" t="n">
        <v>2.3</v>
      </c>
      <c r="Q50" s="17" t="s">
        <v>20</v>
      </c>
    </row>
    <row r="51" customFormat="false" ht="13.8" hidden="false" customHeight="false" outlineLevel="0" collapsed="false">
      <c r="A51" s="17" t="s">
        <v>21</v>
      </c>
      <c r="B51" s="17" t="s">
        <v>101</v>
      </c>
      <c r="C51" s="18" t="n">
        <v>43047</v>
      </c>
      <c r="D51" s="19" t="n">
        <v>43042</v>
      </c>
      <c r="E51" s="20" t="s">
        <v>114</v>
      </c>
      <c r="F51" s="22" t="n">
        <f aca="false">C51-D51</f>
        <v>5</v>
      </c>
      <c r="G51" s="22" t="n">
        <v>20</v>
      </c>
      <c r="H51" s="22" t="n">
        <v>3518</v>
      </c>
      <c r="I51" s="22" t="n">
        <v>3392</v>
      </c>
      <c r="J51" s="17" t="n">
        <v>450</v>
      </c>
      <c r="K51" s="24" t="n">
        <v>130</v>
      </c>
      <c r="L51" s="17" t="n">
        <v>300</v>
      </c>
      <c r="M51" s="24" t="n">
        <f aca="false">K51+L51</f>
        <v>430</v>
      </c>
      <c r="N51" s="23" t="n">
        <f aca="false">O51*P51</f>
        <v>289.8</v>
      </c>
      <c r="O51" s="17" t="n">
        <f aca="false">H51-I51</f>
        <v>126</v>
      </c>
      <c r="P51" s="26" t="n">
        <v>2.3</v>
      </c>
      <c r="Q51" s="17" t="s">
        <v>20</v>
      </c>
    </row>
    <row r="52" customFormat="false" ht="13.8" hidden="false" customHeight="false" outlineLevel="0" collapsed="false">
      <c r="A52" s="17" t="s">
        <v>21</v>
      </c>
      <c r="B52" s="29" t="s">
        <v>101</v>
      </c>
      <c r="C52" s="18" t="n">
        <v>43045</v>
      </c>
      <c r="D52" s="19" t="n">
        <v>43031</v>
      </c>
      <c r="E52" s="20" t="s">
        <v>114</v>
      </c>
      <c r="F52" s="22" t="n">
        <f aca="false">C52-D52</f>
        <v>14</v>
      </c>
      <c r="G52" s="22" t="n">
        <v>20</v>
      </c>
      <c r="H52" s="22" t="n">
        <v>310</v>
      </c>
      <c r="I52" s="22" t="n">
        <v>309</v>
      </c>
      <c r="J52" s="17" t="n">
        <v>110</v>
      </c>
      <c r="K52" s="24" t="n">
        <v>110</v>
      </c>
      <c r="L52" s="17" t="n">
        <v>200</v>
      </c>
      <c r="M52" s="24" t="n">
        <f aca="false">K52+L52</f>
        <v>310</v>
      </c>
      <c r="N52" s="23" t="n">
        <f aca="false">O52*P52</f>
        <v>2.3</v>
      </c>
      <c r="O52" s="17" t="n">
        <f aca="false">H52-I52</f>
        <v>1</v>
      </c>
      <c r="P52" s="26" t="n">
        <v>2.3</v>
      </c>
      <c r="Q52" s="17" t="s">
        <v>20</v>
      </c>
    </row>
    <row r="53" customFormat="false" ht="13.8" hidden="false" customHeight="false" outlineLevel="0" collapsed="false">
      <c r="A53" s="17" t="s">
        <v>21</v>
      </c>
      <c r="B53" s="17" t="s">
        <v>101</v>
      </c>
      <c r="C53" s="18" t="n">
        <v>43042</v>
      </c>
      <c r="D53" s="19" t="n">
        <v>43035</v>
      </c>
      <c r="E53" s="20" t="s">
        <v>114</v>
      </c>
      <c r="F53" s="22" t="n">
        <f aca="false">C53-D53</f>
        <v>7</v>
      </c>
      <c r="G53" s="22" t="n">
        <v>20</v>
      </c>
      <c r="H53" s="22" t="n">
        <v>3392</v>
      </c>
      <c r="I53" s="22" t="n">
        <v>3220</v>
      </c>
      <c r="J53" s="17" t="n">
        <v>570</v>
      </c>
      <c r="K53" s="24" t="n">
        <v>100</v>
      </c>
      <c r="L53" s="17" t="n">
        <v>350</v>
      </c>
      <c r="M53" s="24" t="n">
        <f aca="false">K53+L53</f>
        <v>450</v>
      </c>
      <c r="N53" s="23" t="n">
        <f aca="false">O53*P53</f>
        <v>395.6</v>
      </c>
      <c r="O53" s="17" t="n">
        <f aca="false">H53-I53</f>
        <v>172</v>
      </c>
      <c r="P53" s="26" t="n">
        <v>2.3</v>
      </c>
      <c r="Q53" s="17" t="s">
        <v>20</v>
      </c>
    </row>
    <row r="54" customFormat="false" ht="13.8" hidden="false" customHeight="false" outlineLevel="0" collapsed="false">
      <c r="A54" s="17" t="s">
        <v>17</v>
      </c>
      <c r="B54" s="17" t="s">
        <v>127</v>
      </c>
      <c r="C54" s="18" t="n">
        <v>43067</v>
      </c>
      <c r="D54" s="19" t="n">
        <v>43061</v>
      </c>
      <c r="E54" s="20" t="s">
        <v>114</v>
      </c>
      <c r="F54" s="22" t="n">
        <f aca="false">C54-D54</f>
        <v>6</v>
      </c>
      <c r="G54" s="22" t="n">
        <v>20</v>
      </c>
      <c r="H54" s="22" t="n">
        <v>9040</v>
      </c>
      <c r="I54" s="22" t="n">
        <v>9040</v>
      </c>
      <c r="J54" s="17" t="n">
        <v>671</v>
      </c>
      <c r="K54" s="24" t="n">
        <v>310</v>
      </c>
      <c r="L54" s="17" t="n">
        <v>300</v>
      </c>
      <c r="M54" s="24" t="n">
        <f aca="false">K54+L54</f>
        <v>610</v>
      </c>
      <c r="N54" s="23" t="n">
        <f aca="false">O54*P54</f>
        <v>0</v>
      </c>
      <c r="O54" s="25" t="n">
        <f aca="false">H54-I54</f>
        <v>0</v>
      </c>
      <c r="P54" s="68" t="n">
        <v>2.3</v>
      </c>
      <c r="Q54" s="17" t="s">
        <v>20</v>
      </c>
    </row>
    <row r="55" customFormat="false" ht="13.8" hidden="false" customHeight="false" outlineLevel="0" collapsed="false">
      <c r="A55" s="17" t="s">
        <v>17</v>
      </c>
      <c r="B55" s="27" t="s">
        <v>127</v>
      </c>
      <c r="C55" s="61" t="n">
        <v>43062</v>
      </c>
      <c r="D55" s="62" t="n">
        <v>43043</v>
      </c>
      <c r="E55" s="20" t="s">
        <v>114</v>
      </c>
      <c r="F55" s="63" t="n">
        <f aca="false">C55-D55</f>
        <v>19</v>
      </c>
      <c r="G55" s="63" t="n">
        <v>20</v>
      </c>
      <c r="H55" s="63" t="n">
        <v>1484</v>
      </c>
      <c r="I55" s="63" t="n">
        <v>1408</v>
      </c>
      <c r="J55" s="27" t="n">
        <v>262</v>
      </c>
      <c r="K55" s="65" t="n">
        <v>103</v>
      </c>
      <c r="L55" s="27" t="n">
        <v>200</v>
      </c>
      <c r="M55" s="65" t="n">
        <f aca="false">K55+L55</f>
        <v>303</v>
      </c>
      <c r="N55" s="65" t="n">
        <f aca="false">O55*P55</f>
        <v>174.8</v>
      </c>
      <c r="O55" s="27" t="n">
        <f aca="false">H55-I55</f>
        <v>76</v>
      </c>
      <c r="P55" s="66" t="n">
        <v>2.3</v>
      </c>
      <c r="Q55" s="27" t="s">
        <v>20</v>
      </c>
    </row>
    <row r="56" customFormat="false" ht="13.8" hidden="false" customHeight="false" outlineLevel="0" collapsed="false">
      <c r="A56" s="17" t="s">
        <v>17</v>
      </c>
      <c r="B56" s="17" t="s">
        <v>127</v>
      </c>
      <c r="C56" s="61" t="n">
        <v>43061</v>
      </c>
      <c r="D56" s="62" t="n">
        <v>43055</v>
      </c>
      <c r="E56" s="20" t="s">
        <v>114</v>
      </c>
      <c r="F56" s="63" t="n">
        <f aca="false">C56-D56</f>
        <v>6</v>
      </c>
      <c r="G56" s="63" t="n">
        <v>20</v>
      </c>
      <c r="H56" s="63" t="n">
        <v>9040</v>
      </c>
      <c r="I56" s="63" t="n">
        <v>9040</v>
      </c>
      <c r="J56" s="27" t="n">
        <v>655</v>
      </c>
      <c r="K56" s="65" t="n">
        <v>221</v>
      </c>
      <c r="L56" s="27" t="n">
        <v>450</v>
      </c>
      <c r="M56" s="65" t="n">
        <f aca="false">K56+L56</f>
        <v>671</v>
      </c>
      <c r="N56" s="65" t="n">
        <f aca="false">O56*P56</f>
        <v>0</v>
      </c>
      <c r="O56" s="27" t="n">
        <f aca="false">H56-I56</f>
        <v>0</v>
      </c>
      <c r="P56" s="66" t="n">
        <v>2.3</v>
      </c>
      <c r="Q56" s="27" t="s">
        <v>20</v>
      </c>
    </row>
    <row r="57" customFormat="false" ht="13.8" hidden="false" customHeight="false" outlineLevel="0" collapsed="false">
      <c r="A57" s="17" t="s">
        <v>17</v>
      </c>
      <c r="B57" s="17" t="s">
        <v>109</v>
      </c>
      <c r="C57" s="18" t="n">
        <v>43055</v>
      </c>
      <c r="D57" s="19" t="n">
        <v>43051</v>
      </c>
      <c r="E57" s="20" t="s">
        <v>114</v>
      </c>
      <c r="F57" s="22" t="n">
        <f aca="false">C57-D57</f>
        <v>4</v>
      </c>
      <c r="G57" s="22" t="n">
        <v>20</v>
      </c>
      <c r="H57" s="22" t="n">
        <v>9040</v>
      </c>
      <c r="I57" s="22" t="n">
        <v>9040</v>
      </c>
      <c r="J57" s="17" t="n">
        <v>600</v>
      </c>
      <c r="K57" s="23" t="n">
        <v>355</v>
      </c>
      <c r="L57" s="17" t="n">
        <v>300</v>
      </c>
      <c r="M57" s="24" t="n">
        <f aca="false">K57+L57</f>
        <v>655</v>
      </c>
      <c r="N57" s="23" t="n">
        <f aca="false">O57*P57</f>
        <v>0</v>
      </c>
      <c r="O57" s="17" t="n">
        <f aca="false">H57-I57</f>
        <v>0</v>
      </c>
      <c r="P57" s="26" t="n">
        <v>2.3</v>
      </c>
      <c r="Q57" s="17" t="s">
        <v>20</v>
      </c>
    </row>
    <row r="58" customFormat="false" ht="13.8" hidden="false" customHeight="false" outlineLevel="0" collapsed="false">
      <c r="A58" s="17" t="s">
        <v>17</v>
      </c>
      <c r="B58" s="17" t="s">
        <v>109</v>
      </c>
      <c r="C58" s="18" t="n">
        <v>43051</v>
      </c>
      <c r="D58" s="19" t="n">
        <v>43044</v>
      </c>
      <c r="E58" s="20" t="s">
        <v>114</v>
      </c>
      <c r="F58" s="22" t="n">
        <f aca="false">C58-D58</f>
        <v>7</v>
      </c>
      <c r="G58" s="22" t="n">
        <v>20</v>
      </c>
      <c r="H58" s="22" t="n">
        <v>9040</v>
      </c>
      <c r="I58" s="22" t="n">
        <v>9040</v>
      </c>
      <c r="J58" s="17" t="n">
        <v>510</v>
      </c>
      <c r="K58" s="23" t="n">
        <v>100</v>
      </c>
      <c r="L58" s="17" t="n">
        <v>500</v>
      </c>
      <c r="M58" s="24" t="n">
        <f aca="false">K58+L58</f>
        <v>600</v>
      </c>
      <c r="N58" s="23" t="n">
        <f aca="false">O58*P58</f>
        <v>0</v>
      </c>
      <c r="O58" s="17" t="n">
        <f aca="false">H58-I58</f>
        <v>0</v>
      </c>
      <c r="P58" s="26" t="n">
        <v>2.3</v>
      </c>
      <c r="Q58" s="17" t="s">
        <v>20</v>
      </c>
    </row>
    <row r="59" customFormat="false" ht="13.8" hidden="false" customHeight="false" outlineLevel="0" collapsed="false">
      <c r="A59" s="17" t="s">
        <v>17</v>
      </c>
      <c r="B59" s="17" t="s">
        <v>109</v>
      </c>
      <c r="C59" s="18" t="n">
        <v>43044</v>
      </c>
      <c r="D59" s="19" t="n">
        <v>43037</v>
      </c>
      <c r="E59" s="20" t="s">
        <v>114</v>
      </c>
      <c r="F59" s="22" t="n">
        <f aca="false">C59-D59</f>
        <v>7</v>
      </c>
      <c r="G59" s="22" t="n">
        <v>20</v>
      </c>
      <c r="H59" s="22" t="n">
        <v>9040</v>
      </c>
      <c r="I59" s="22" t="n">
        <v>8941</v>
      </c>
      <c r="J59" s="17" t="n">
        <v>530</v>
      </c>
      <c r="K59" s="24" t="n">
        <v>110</v>
      </c>
      <c r="L59" s="17" t="n">
        <v>400</v>
      </c>
      <c r="M59" s="24" t="n">
        <f aca="false">K59+L59</f>
        <v>510</v>
      </c>
      <c r="N59" s="23" t="n">
        <f aca="false">O59*P59</f>
        <v>227.7</v>
      </c>
      <c r="O59" s="17" t="n">
        <f aca="false">H59-I59</f>
        <v>99</v>
      </c>
      <c r="P59" s="26" t="n">
        <v>2.3</v>
      </c>
      <c r="Q59" s="17" t="s">
        <v>20</v>
      </c>
    </row>
    <row r="60" customFormat="false" ht="13.8" hidden="false" customHeight="false" outlineLevel="0" collapsed="false">
      <c r="A60" s="17" t="s">
        <v>23</v>
      </c>
      <c r="B60" s="17" t="s">
        <v>140</v>
      </c>
      <c r="C60" s="18" t="n">
        <v>43068</v>
      </c>
      <c r="D60" s="19" t="n">
        <v>43064</v>
      </c>
      <c r="E60" s="20" t="s">
        <v>114</v>
      </c>
      <c r="F60" s="22" t="n">
        <f aca="false">C60-D60</f>
        <v>4</v>
      </c>
      <c r="G60" s="22" t="n">
        <v>9</v>
      </c>
      <c r="H60" s="22" t="n">
        <v>20032</v>
      </c>
      <c r="I60" s="22" t="n">
        <v>19944</v>
      </c>
      <c r="J60" s="25" t="n">
        <v>625</v>
      </c>
      <c r="K60" s="24" t="n">
        <v>450</v>
      </c>
      <c r="L60" s="25" t="n">
        <v>0</v>
      </c>
      <c r="M60" s="24" t="n">
        <f aca="false">K60+L60</f>
        <v>450</v>
      </c>
      <c r="N60" s="23" t="n">
        <f aca="false">O60*P60</f>
        <v>176</v>
      </c>
      <c r="O60" s="25" t="n">
        <f aca="false">H60-I60</f>
        <v>88</v>
      </c>
      <c r="P60" s="68" t="n">
        <v>2</v>
      </c>
      <c r="Q60" s="25" t="s">
        <v>20</v>
      </c>
    </row>
    <row r="61" customFormat="false" ht="13.8" hidden="false" customHeight="false" outlineLevel="0" collapsed="false">
      <c r="A61" s="17" t="s">
        <v>23</v>
      </c>
      <c r="B61" s="17" t="s">
        <v>140</v>
      </c>
      <c r="C61" s="18" t="n">
        <v>43066</v>
      </c>
      <c r="D61" s="19" t="n">
        <v>43058</v>
      </c>
      <c r="E61" s="20" t="s">
        <v>114</v>
      </c>
      <c r="F61" s="22" t="n">
        <f aca="false">C61-D61</f>
        <v>8</v>
      </c>
      <c r="G61" s="22" t="n">
        <v>9</v>
      </c>
      <c r="H61" s="22" t="n">
        <v>14767</v>
      </c>
      <c r="I61" s="22" t="n">
        <v>14573</v>
      </c>
      <c r="J61" s="25" t="n">
        <v>688</v>
      </c>
      <c r="K61" s="24" t="n">
        <v>340</v>
      </c>
      <c r="L61" s="25" t="n">
        <v>500</v>
      </c>
      <c r="M61" s="24" t="n">
        <f aca="false">K61+L61</f>
        <v>840</v>
      </c>
      <c r="N61" s="23" t="n">
        <f aca="false">O61*P61</f>
        <v>388</v>
      </c>
      <c r="O61" s="25" t="n">
        <f aca="false">H61-I61</f>
        <v>194</v>
      </c>
      <c r="P61" s="68" t="n">
        <v>2</v>
      </c>
      <c r="Q61" s="25" t="s">
        <v>20</v>
      </c>
    </row>
    <row r="62" customFormat="false" ht="13.8" hidden="false" customHeight="false" outlineLevel="0" collapsed="false">
      <c r="A62" s="17" t="s">
        <v>23</v>
      </c>
      <c r="B62" s="17" t="s">
        <v>135</v>
      </c>
      <c r="C62" s="61" t="n">
        <v>43064</v>
      </c>
      <c r="D62" s="62" t="n">
        <v>43059</v>
      </c>
      <c r="E62" s="20" t="s">
        <v>114</v>
      </c>
      <c r="F62" s="63" t="n">
        <f aca="false">C62-D62</f>
        <v>5</v>
      </c>
      <c r="G62" s="63" t="n">
        <v>9</v>
      </c>
      <c r="H62" s="63" t="n">
        <v>19944</v>
      </c>
      <c r="I62" s="63" t="n">
        <v>19812</v>
      </c>
      <c r="J62" s="27" t="n">
        <v>375</v>
      </c>
      <c r="K62" s="65" t="n">
        <v>125</v>
      </c>
      <c r="L62" s="27" t="n">
        <v>500</v>
      </c>
      <c r="M62" s="65" t="n">
        <f aca="false">K62+L62</f>
        <v>625</v>
      </c>
      <c r="N62" s="65" t="n">
        <f aca="false">O62*P62</f>
        <v>264</v>
      </c>
      <c r="O62" s="27" t="n">
        <f aca="false">H62-I62</f>
        <v>132</v>
      </c>
      <c r="P62" s="66" t="n">
        <v>2</v>
      </c>
      <c r="Q62" s="27" t="s">
        <v>20</v>
      </c>
    </row>
    <row r="63" customFormat="false" ht="13.8" hidden="false" customHeight="false" outlineLevel="0" collapsed="false">
      <c r="A63" s="17" t="s">
        <v>23</v>
      </c>
      <c r="B63" s="59" t="s">
        <v>110</v>
      </c>
      <c r="C63" s="18" t="n">
        <v>43059</v>
      </c>
      <c r="D63" s="19" t="n">
        <v>43054</v>
      </c>
      <c r="E63" s="20" t="s">
        <v>114</v>
      </c>
      <c r="F63" s="22" t="n">
        <f aca="false">C63-D63</f>
        <v>5</v>
      </c>
      <c r="G63" s="22" t="n">
        <v>9</v>
      </c>
      <c r="H63" s="22" t="n">
        <v>19812</v>
      </c>
      <c r="I63" s="22" t="n">
        <v>19700</v>
      </c>
      <c r="J63" s="17" t="n">
        <v>585</v>
      </c>
      <c r="K63" s="24" t="n">
        <v>375</v>
      </c>
      <c r="L63" s="17" t="n">
        <v>0</v>
      </c>
      <c r="M63" s="24" t="n">
        <f aca="false">K63+L63</f>
        <v>375</v>
      </c>
      <c r="N63" s="23" t="n">
        <f aca="false">O63*P63</f>
        <v>224</v>
      </c>
      <c r="O63" s="17" t="n">
        <f aca="false">H63-I63</f>
        <v>112</v>
      </c>
      <c r="P63" s="26" t="n">
        <v>2</v>
      </c>
      <c r="Q63" s="17" t="s">
        <v>20</v>
      </c>
    </row>
    <row r="64" customFormat="false" ht="13.8" hidden="false" customHeight="false" outlineLevel="0" collapsed="false">
      <c r="A64" s="17" t="s">
        <v>23</v>
      </c>
      <c r="B64" s="17" t="s">
        <v>110</v>
      </c>
      <c r="C64" s="61" t="n">
        <v>43058</v>
      </c>
      <c r="D64" s="62" t="n">
        <v>43057</v>
      </c>
      <c r="E64" s="20" t="s">
        <v>114</v>
      </c>
      <c r="F64" s="63" t="n">
        <f aca="false">C64-D64</f>
        <v>1</v>
      </c>
      <c r="G64" s="63" t="n">
        <v>9</v>
      </c>
      <c r="H64" s="63" t="n">
        <v>14573</v>
      </c>
      <c r="I64" s="63" t="n">
        <v>14550</v>
      </c>
      <c r="J64" s="27" t="n">
        <v>730</v>
      </c>
      <c r="K64" s="65" t="n">
        <v>688</v>
      </c>
      <c r="L64" s="27" t="n">
        <v>0</v>
      </c>
      <c r="M64" s="65" t="n">
        <f aca="false">K64+L64</f>
        <v>688</v>
      </c>
      <c r="N64" s="65" t="n">
        <f aca="false">O64*P64</f>
        <v>46</v>
      </c>
      <c r="O64" s="27" t="n">
        <f aca="false">H64-I64</f>
        <v>23</v>
      </c>
      <c r="P64" s="66" t="n">
        <v>2</v>
      </c>
      <c r="Q64" s="27" t="s">
        <v>20</v>
      </c>
    </row>
    <row r="65" customFormat="false" ht="13.8" hidden="false" customHeight="false" outlineLevel="0" collapsed="false">
      <c r="A65" s="17" t="s">
        <v>23</v>
      </c>
      <c r="B65" s="17" t="s">
        <v>110</v>
      </c>
      <c r="C65" s="18" t="n">
        <v>43057</v>
      </c>
      <c r="D65" s="19" t="n">
        <v>43045</v>
      </c>
      <c r="E65" s="20" t="s">
        <v>114</v>
      </c>
      <c r="F65" s="22" t="n">
        <f aca="false">C65-D65</f>
        <v>12</v>
      </c>
      <c r="G65" s="22" t="n">
        <v>9</v>
      </c>
      <c r="H65" s="22" t="n">
        <v>14550</v>
      </c>
      <c r="I65" s="22" t="n">
        <v>14265</v>
      </c>
      <c r="J65" s="17" t="n">
        <v>740</v>
      </c>
      <c r="K65" s="24" t="n">
        <v>230</v>
      </c>
      <c r="L65" s="17" t="n">
        <v>500</v>
      </c>
      <c r="M65" s="24" t="n">
        <f aca="false">K65+L65</f>
        <v>730</v>
      </c>
      <c r="N65" s="23" t="n">
        <f aca="false">O65*P65</f>
        <v>570</v>
      </c>
      <c r="O65" s="17" t="n">
        <f aca="false">H65-I65</f>
        <v>285</v>
      </c>
      <c r="P65" s="26" t="n">
        <v>2</v>
      </c>
      <c r="Q65" s="17" t="s">
        <v>20</v>
      </c>
    </row>
    <row r="66" customFormat="false" ht="13.8" hidden="false" customHeight="false" outlineLevel="0" collapsed="false">
      <c r="A66" s="17" t="s">
        <v>23</v>
      </c>
      <c r="B66" s="17" t="s">
        <v>110</v>
      </c>
      <c r="C66" s="18" t="n">
        <v>43054</v>
      </c>
      <c r="D66" s="19" t="n">
        <v>43048</v>
      </c>
      <c r="E66" s="20" t="s">
        <v>114</v>
      </c>
      <c r="F66" s="22" t="n">
        <f aca="false">C66-D66</f>
        <v>6</v>
      </c>
      <c r="G66" s="22" t="n">
        <v>9</v>
      </c>
      <c r="H66" s="22" t="n">
        <v>19700</v>
      </c>
      <c r="I66" s="22" t="n">
        <v>19555</v>
      </c>
      <c r="J66" s="17" t="n">
        <v>410</v>
      </c>
      <c r="K66" s="23" t="n">
        <v>135</v>
      </c>
      <c r="L66" s="17" t="n">
        <v>450</v>
      </c>
      <c r="M66" s="24" t="n">
        <f aca="false">K66+L66</f>
        <v>585</v>
      </c>
      <c r="N66" s="23" t="n">
        <f aca="false">O66*P66</f>
        <v>290</v>
      </c>
      <c r="O66" s="17" t="n">
        <f aca="false">H66-I66</f>
        <v>145</v>
      </c>
      <c r="P66" s="26" t="n">
        <v>2</v>
      </c>
      <c r="Q66" s="17" t="s">
        <v>20</v>
      </c>
    </row>
    <row r="67" customFormat="false" ht="13.8" hidden="false" customHeight="false" outlineLevel="0" collapsed="false">
      <c r="A67" s="17" t="s">
        <v>23</v>
      </c>
      <c r="B67" s="27" t="s">
        <v>110</v>
      </c>
      <c r="C67" s="18" t="n">
        <v>43048</v>
      </c>
      <c r="D67" s="19" t="n">
        <v>43042</v>
      </c>
      <c r="E67" s="20" t="s">
        <v>114</v>
      </c>
      <c r="F67" s="22" t="n">
        <f aca="false">C67-D67</f>
        <v>6</v>
      </c>
      <c r="G67" s="22" t="n">
        <v>9</v>
      </c>
      <c r="H67" s="22" t="n">
        <v>19555</v>
      </c>
      <c r="I67" s="22" t="n">
        <v>19413</v>
      </c>
      <c r="J67" s="17" t="n">
        <v>680</v>
      </c>
      <c r="K67" s="24" t="n">
        <v>410</v>
      </c>
      <c r="L67" s="17" t="n">
        <v>0</v>
      </c>
      <c r="M67" s="24" t="n">
        <f aca="false">K67+L67</f>
        <v>410</v>
      </c>
      <c r="N67" s="23" t="n">
        <f aca="false">O67*P67</f>
        <v>284</v>
      </c>
      <c r="O67" s="17" t="n">
        <f aca="false">H67-I67</f>
        <v>142</v>
      </c>
      <c r="P67" s="26" t="n">
        <v>2</v>
      </c>
      <c r="Q67" s="17" t="s">
        <v>20</v>
      </c>
    </row>
    <row r="68" customFormat="false" ht="13.8" hidden="false" customHeight="false" outlineLevel="0" collapsed="false">
      <c r="A68" s="17" t="s">
        <v>23</v>
      </c>
      <c r="B68" s="17" t="s">
        <v>110</v>
      </c>
      <c r="C68" s="18" t="n">
        <v>43045</v>
      </c>
      <c r="D68" s="19" t="n">
        <v>43034</v>
      </c>
      <c r="E68" s="20" t="s">
        <v>114</v>
      </c>
      <c r="F68" s="22" t="n">
        <f aca="false">C68-D68</f>
        <v>11</v>
      </c>
      <c r="G68" s="22" t="n">
        <v>9</v>
      </c>
      <c r="H68" s="22" t="n">
        <v>14265</v>
      </c>
      <c r="I68" s="22" t="n">
        <v>14007</v>
      </c>
      <c r="J68" s="17" t="n">
        <v>604</v>
      </c>
      <c r="K68" s="24" t="n">
        <v>140</v>
      </c>
      <c r="L68" s="17" t="n">
        <v>600</v>
      </c>
      <c r="M68" s="24" t="n">
        <f aca="false">K68+L68</f>
        <v>740</v>
      </c>
      <c r="N68" s="23" t="n">
        <f aca="false">O68*P68</f>
        <v>516</v>
      </c>
      <c r="O68" s="17" t="n">
        <f aca="false">H68-I68</f>
        <v>258</v>
      </c>
      <c r="P68" s="26" t="n">
        <v>2</v>
      </c>
      <c r="Q68" s="17" t="s">
        <v>20</v>
      </c>
    </row>
    <row r="69" customFormat="false" ht="13.8" hidden="false" customHeight="false" outlineLevel="0" collapsed="false">
      <c r="A69" s="17" t="s">
        <v>23</v>
      </c>
      <c r="B69" s="17" t="s">
        <v>110</v>
      </c>
      <c r="C69" s="18" t="n">
        <v>43042</v>
      </c>
      <c r="D69" s="19" t="n">
        <v>43035</v>
      </c>
      <c r="E69" s="20" t="s">
        <v>114</v>
      </c>
      <c r="F69" s="22" t="n">
        <f aca="false">C69-D69</f>
        <v>7</v>
      </c>
      <c r="G69" s="22" t="n">
        <v>9</v>
      </c>
      <c r="H69" s="22" t="n">
        <v>19413</v>
      </c>
      <c r="I69" s="22" t="n">
        <v>19245</v>
      </c>
      <c r="J69" s="17" t="n">
        <v>511</v>
      </c>
      <c r="K69" s="24" t="n">
        <v>180</v>
      </c>
      <c r="L69" s="17" t="n">
        <v>500</v>
      </c>
      <c r="M69" s="24" t="n">
        <f aca="false">K69+L69</f>
        <v>680</v>
      </c>
      <c r="N69" s="23" t="n">
        <f aca="false">O69*P69</f>
        <v>336</v>
      </c>
      <c r="O69" s="17" t="n">
        <f aca="false">H69-I69</f>
        <v>168</v>
      </c>
      <c r="P69" s="26" t="n">
        <v>2</v>
      </c>
      <c r="Q69" s="17" t="s">
        <v>20</v>
      </c>
    </row>
    <row r="70" customFormat="false" ht="13.8" hidden="false" customHeight="false" outlineLevel="0" collapsed="false">
      <c r="A70" s="17" t="s">
        <v>26</v>
      </c>
      <c r="B70" s="17" t="s">
        <v>86</v>
      </c>
      <c r="C70" s="18" t="n">
        <v>43068</v>
      </c>
      <c r="D70" s="19" t="n">
        <v>43060</v>
      </c>
      <c r="E70" s="20" t="s">
        <v>114</v>
      </c>
      <c r="F70" s="22" t="n">
        <f aca="false">C70-D70</f>
        <v>8</v>
      </c>
      <c r="G70" s="22" t="n">
        <v>9</v>
      </c>
      <c r="H70" s="22" t="n">
        <v>21653</v>
      </c>
      <c r="I70" s="22" t="n">
        <v>21461</v>
      </c>
      <c r="J70" s="25" t="n">
        <v>610</v>
      </c>
      <c r="K70" s="24" t="n">
        <v>230</v>
      </c>
      <c r="L70" s="25" t="n">
        <v>500</v>
      </c>
      <c r="M70" s="24" t="n">
        <f aca="false">K70+L70</f>
        <v>730</v>
      </c>
      <c r="N70" s="23" t="n">
        <f aca="false">O70*P70</f>
        <v>384</v>
      </c>
      <c r="O70" s="25" t="n">
        <f aca="false">H70-I70</f>
        <v>192</v>
      </c>
      <c r="P70" s="68" t="n">
        <v>2</v>
      </c>
      <c r="Q70" s="25" t="s">
        <v>20</v>
      </c>
    </row>
    <row r="71" customFormat="false" ht="13.8" hidden="false" customHeight="false" outlineLevel="0" collapsed="false">
      <c r="A71" s="17" t="s">
        <v>26</v>
      </c>
      <c r="B71" s="17" t="s">
        <v>86</v>
      </c>
      <c r="C71" s="18" t="n">
        <v>43047</v>
      </c>
      <c r="D71" s="19" t="n">
        <v>43037</v>
      </c>
      <c r="E71" s="20" t="s">
        <v>114</v>
      </c>
      <c r="F71" s="22" t="n">
        <f aca="false">C71-D71</f>
        <v>10</v>
      </c>
      <c r="G71" s="22" t="n">
        <v>9</v>
      </c>
      <c r="H71" s="22" t="n">
        <v>21149</v>
      </c>
      <c r="I71" s="22" t="n">
        <v>20929</v>
      </c>
      <c r="J71" s="17" t="n">
        <v>670</v>
      </c>
      <c r="K71" s="24" t="n">
        <v>230</v>
      </c>
      <c r="L71" s="17" t="n">
        <v>500</v>
      </c>
      <c r="M71" s="24" t="n">
        <f aca="false">K71+L71</f>
        <v>730</v>
      </c>
      <c r="N71" s="23" t="n">
        <f aca="false">O71*P71</f>
        <v>440</v>
      </c>
      <c r="O71" s="17" t="n">
        <f aca="false">H71-I71</f>
        <v>220</v>
      </c>
      <c r="P71" s="26" t="n">
        <v>2</v>
      </c>
      <c r="Q71" s="17" t="s">
        <v>20</v>
      </c>
    </row>
    <row r="72" customFormat="false" ht="13.8" hidden="false" customHeight="false" outlineLevel="0" collapsed="false">
      <c r="A72" s="17" t="s">
        <v>21</v>
      </c>
      <c r="B72" s="29" t="s">
        <v>122</v>
      </c>
      <c r="C72" s="18" t="n">
        <v>43066</v>
      </c>
      <c r="D72" s="19" t="n">
        <v>43059</v>
      </c>
      <c r="E72" s="20" t="s">
        <v>114</v>
      </c>
      <c r="F72" s="22" t="n">
        <f aca="false">C72-D72</f>
        <v>7</v>
      </c>
      <c r="G72" s="22" t="n">
        <v>9</v>
      </c>
      <c r="H72" s="22" t="n">
        <v>21362</v>
      </c>
      <c r="I72" s="22" t="n">
        <v>21194</v>
      </c>
      <c r="J72" s="28" t="n">
        <v>560</v>
      </c>
      <c r="K72" s="24" t="n">
        <v>230</v>
      </c>
      <c r="L72" s="28" t="n">
        <v>565</v>
      </c>
      <c r="M72" s="24" t="n">
        <f aca="false">K72+L72</f>
        <v>795</v>
      </c>
      <c r="N72" s="23" t="n">
        <f aca="false">O72*P72</f>
        <v>336</v>
      </c>
      <c r="O72" s="28" t="n">
        <f aca="false">H72-I72</f>
        <v>168</v>
      </c>
      <c r="P72" s="68" t="n">
        <v>2</v>
      </c>
      <c r="Q72" s="28" t="s">
        <v>20</v>
      </c>
    </row>
    <row r="73" customFormat="false" ht="13.8" hidden="false" customHeight="false" outlineLevel="0" collapsed="false">
      <c r="A73" s="17" t="s">
        <v>21</v>
      </c>
      <c r="B73" s="17" t="s">
        <v>122</v>
      </c>
      <c r="C73" s="61" t="n">
        <v>43059</v>
      </c>
      <c r="D73" s="62" t="n">
        <v>43048</v>
      </c>
      <c r="E73" s="20" t="s">
        <v>114</v>
      </c>
      <c r="F73" s="63" t="n">
        <f aca="false">C73-D73</f>
        <v>11</v>
      </c>
      <c r="G73" s="63" t="n">
        <v>9</v>
      </c>
      <c r="H73" s="63" t="n">
        <v>21194</v>
      </c>
      <c r="I73" s="63" t="n">
        <v>20934</v>
      </c>
      <c r="J73" s="27" t="n">
        <v>560</v>
      </c>
      <c r="K73" s="64" t="n">
        <v>60</v>
      </c>
      <c r="L73" s="27" t="n">
        <v>500</v>
      </c>
      <c r="M73" s="65" t="n">
        <f aca="false">K73+L73</f>
        <v>560</v>
      </c>
      <c r="N73" s="65" t="n">
        <f aca="false">O73*P73</f>
        <v>520</v>
      </c>
      <c r="O73" s="27" t="n">
        <f aca="false">H73-I73</f>
        <v>260</v>
      </c>
      <c r="P73" s="66" t="n">
        <v>2</v>
      </c>
      <c r="Q73" s="27" t="s">
        <v>20</v>
      </c>
    </row>
    <row r="74" customFormat="false" ht="13.8" hidden="false" customHeight="false" outlineLevel="0" collapsed="false">
      <c r="A74" s="17" t="s">
        <v>21</v>
      </c>
      <c r="B74" s="17" t="s">
        <v>101</v>
      </c>
      <c r="C74" s="18" t="n">
        <v>43048</v>
      </c>
      <c r="D74" s="19" t="n">
        <v>43035</v>
      </c>
      <c r="E74" s="20" t="s">
        <v>114</v>
      </c>
      <c r="F74" s="22" t="n">
        <f aca="false">C74-D74</f>
        <v>13</v>
      </c>
      <c r="G74" s="22" t="n">
        <v>9</v>
      </c>
      <c r="H74" s="22" t="n">
        <v>20934</v>
      </c>
      <c r="I74" s="22" t="n">
        <v>20618</v>
      </c>
      <c r="J74" s="17" t="n">
        <v>600</v>
      </c>
      <c r="K74" s="24" t="n">
        <v>60</v>
      </c>
      <c r="L74" s="17" t="n">
        <v>500</v>
      </c>
      <c r="M74" s="24" t="n">
        <f aca="false">K74+L74</f>
        <v>560</v>
      </c>
      <c r="N74" s="23" t="n">
        <f aca="false">O74*P74</f>
        <v>632</v>
      </c>
      <c r="O74" s="17" t="n">
        <f aca="false">H74-I74</f>
        <v>316</v>
      </c>
      <c r="P74" s="26" t="n">
        <v>2</v>
      </c>
      <c r="Q74" s="17" t="s">
        <v>20</v>
      </c>
    </row>
    <row r="75" customFormat="false" ht="13.8" hidden="false" customHeight="false" outlineLevel="0" collapsed="false">
      <c r="A75" s="17" t="s">
        <v>29</v>
      </c>
      <c r="B75" s="17" t="s">
        <v>116</v>
      </c>
      <c r="C75" s="18" t="n">
        <v>43069</v>
      </c>
      <c r="D75" s="19" t="n">
        <v>43059</v>
      </c>
      <c r="E75" s="20" t="s">
        <v>114</v>
      </c>
      <c r="F75" s="22" t="n">
        <f aca="false">C75-D75</f>
        <v>10</v>
      </c>
      <c r="G75" s="22" t="n">
        <v>12.5</v>
      </c>
      <c r="H75" s="22" t="n">
        <v>16089</v>
      </c>
      <c r="I75" s="22" t="n">
        <v>15853</v>
      </c>
      <c r="J75" s="17" t="n">
        <v>630</v>
      </c>
      <c r="K75" s="24" t="n">
        <v>160</v>
      </c>
      <c r="L75" s="17" t="n">
        <v>400</v>
      </c>
      <c r="M75" s="24" t="n">
        <f aca="false">K75+L75</f>
        <v>560</v>
      </c>
      <c r="N75" s="23" t="n">
        <f aca="false">O75*P75</f>
        <v>472</v>
      </c>
      <c r="O75" s="25" t="n">
        <f aca="false">H75-I75</f>
        <v>236</v>
      </c>
      <c r="P75" s="68" t="n">
        <v>2</v>
      </c>
      <c r="Q75" s="17" t="s">
        <v>20</v>
      </c>
    </row>
    <row r="76" customFormat="false" ht="13.8" hidden="false" customHeight="false" outlineLevel="0" collapsed="false">
      <c r="A76" s="17" t="s">
        <v>29</v>
      </c>
      <c r="B76" s="17" t="s">
        <v>116</v>
      </c>
      <c r="C76" s="18" t="n">
        <v>43068</v>
      </c>
      <c r="D76" s="19" t="n">
        <v>43059</v>
      </c>
      <c r="E76" s="20" t="s">
        <v>114</v>
      </c>
      <c r="F76" s="22" t="n">
        <f aca="false">C76-D76</f>
        <v>9</v>
      </c>
      <c r="G76" s="22" t="n">
        <v>9</v>
      </c>
      <c r="H76" s="22" t="n">
        <v>11646</v>
      </c>
      <c r="I76" s="22" t="n">
        <v>11436</v>
      </c>
      <c r="J76" s="17" t="n">
        <v>400</v>
      </c>
      <c r="K76" s="24" t="n">
        <v>120</v>
      </c>
      <c r="L76" s="17" t="n">
        <v>400</v>
      </c>
      <c r="M76" s="24" t="n">
        <f aca="false">K76+L76</f>
        <v>520</v>
      </c>
      <c r="N76" s="23" t="n">
        <f aca="false">O76*P76</f>
        <v>420</v>
      </c>
      <c r="O76" s="25" t="n">
        <f aca="false">H76-I76</f>
        <v>210</v>
      </c>
      <c r="P76" s="68" t="n">
        <v>2</v>
      </c>
      <c r="Q76" s="17" t="s">
        <v>20</v>
      </c>
    </row>
    <row r="77" customFormat="false" ht="13.8" hidden="false" customHeight="false" outlineLevel="0" collapsed="false">
      <c r="A77" s="17" t="s">
        <v>29</v>
      </c>
      <c r="B77" s="17" t="s">
        <v>116</v>
      </c>
      <c r="C77" s="18" t="n">
        <v>43068</v>
      </c>
      <c r="D77" s="19" t="n">
        <v>43059</v>
      </c>
      <c r="E77" s="20" t="s">
        <v>114</v>
      </c>
      <c r="F77" s="22" t="n">
        <f aca="false">C77-D77</f>
        <v>9</v>
      </c>
      <c r="G77" s="22" t="n">
        <v>9</v>
      </c>
      <c r="H77" s="22" t="n">
        <v>15402</v>
      </c>
      <c r="I77" s="22" t="n">
        <v>15180</v>
      </c>
      <c r="J77" s="17" t="n">
        <v>570</v>
      </c>
      <c r="K77" s="24" t="n">
        <v>140</v>
      </c>
      <c r="L77" s="17" t="n">
        <v>400</v>
      </c>
      <c r="M77" s="24" t="n">
        <f aca="false">K77+L77</f>
        <v>540</v>
      </c>
      <c r="N77" s="23" t="n">
        <f aca="false">O77*P77</f>
        <v>444</v>
      </c>
      <c r="O77" s="25" t="n">
        <f aca="false">H77-I77</f>
        <v>222</v>
      </c>
      <c r="P77" s="68" t="n">
        <v>2</v>
      </c>
      <c r="Q77" s="17" t="s">
        <v>20</v>
      </c>
    </row>
    <row r="78" customFormat="false" ht="13.8" hidden="false" customHeight="false" outlineLevel="0" collapsed="false">
      <c r="A78" s="17" t="s">
        <v>29</v>
      </c>
      <c r="B78" s="17" t="s">
        <v>116</v>
      </c>
      <c r="C78" s="61" t="n">
        <v>43061</v>
      </c>
      <c r="D78" s="62" t="n">
        <v>43051</v>
      </c>
      <c r="E78" s="20" t="s">
        <v>114</v>
      </c>
      <c r="F78" s="63" t="n">
        <f aca="false">C78-D78</f>
        <v>10</v>
      </c>
      <c r="G78" s="63" t="n">
        <v>13</v>
      </c>
      <c r="H78" s="63" t="n">
        <v>18695</v>
      </c>
      <c r="I78" s="63" t="n">
        <v>18452</v>
      </c>
      <c r="J78" s="27" t="n">
        <v>500</v>
      </c>
      <c r="K78" s="64" t="n">
        <v>30</v>
      </c>
      <c r="L78" s="27" t="n">
        <v>600</v>
      </c>
      <c r="M78" s="65" t="n">
        <f aca="false">K78+L78</f>
        <v>630</v>
      </c>
      <c r="N78" s="65" t="n">
        <f aca="false">O78*P78</f>
        <v>486</v>
      </c>
      <c r="O78" s="27" t="n">
        <f aca="false">H78-I78</f>
        <v>243</v>
      </c>
      <c r="P78" s="66" t="n">
        <v>2</v>
      </c>
      <c r="Q78" s="27" t="s">
        <v>20</v>
      </c>
    </row>
    <row r="79" customFormat="false" ht="13.8" hidden="false" customHeight="false" outlineLevel="0" collapsed="false">
      <c r="A79" s="17" t="s">
        <v>29</v>
      </c>
      <c r="B79" s="17" t="s">
        <v>116</v>
      </c>
      <c r="C79" s="61" t="n">
        <v>43059</v>
      </c>
      <c r="D79" s="62" t="n">
        <v>43048</v>
      </c>
      <c r="E79" s="20" t="s">
        <v>114</v>
      </c>
      <c r="F79" s="63" t="n">
        <f aca="false">C79-D79</f>
        <v>11</v>
      </c>
      <c r="G79" s="63" t="n">
        <v>12.5</v>
      </c>
      <c r="H79" s="63" t="n">
        <v>15853</v>
      </c>
      <c r="I79" s="63" t="n">
        <v>15589</v>
      </c>
      <c r="J79" s="27" t="n">
        <v>555</v>
      </c>
      <c r="K79" s="64" t="n">
        <v>30</v>
      </c>
      <c r="L79" s="27" t="n">
        <v>600</v>
      </c>
      <c r="M79" s="65" t="n">
        <f aca="false">K79+L79</f>
        <v>630</v>
      </c>
      <c r="N79" s="65" t="n">
        <f aca="false">O79*P79</f>
        <v>528</v>
      </c>
      <c r="O79" s="27" t="n">
        <f aca="false">H79-I79</f>
        <v>264</v>
      </c>
      <c r="P79" s="66" t="n">
        <v>2</v>
      </c>
      <c r="Q79" s="27" t="s">
        <v>20</v>
      </c>
    </row>
    <row r="80" customFormat="false" ht="13.8" hidden="false" customHeight="false" outlineLevel="0" collapsed="false">
      <c r="A80" s="17" t="s">
        <v>29</v>
      </c>
      <c r="B80" s="17" t="s">
        <v>116</v>
      </c>
      <c r="C80" s="61" t="n">
        <v>43059</v>
      </c>
      <c r="D80" s="62" t="n">
        <v>43049</v>
      </c>
      <c r="E80" s="20" t="s">
        <v>114</v>
      </c>
      <c r="F80" s="63" t="n">
        <f aca="false">C80-D80</f>
        <v>10</v>
      </c>
      <c r="G80" s="63" t="n">
        <v>9</v>
      </c>
      <c r="H80" s="63" t="n">
        <v>11436</v>
      </c>
      <c r="I80" s="63" t="n">
        <v>11187</v>
      </c>
      <c r="J80" s="27" t="n">
        <v>740</v>
      </c>
      <c r="K80" s="64" t="n">
        <v>400</v>
      </c>
      <c r="L80" s="27" t="n">
        <v>0</v>
      </c>
      <c r="M80" s="65" t="n">
        <f aca="false">K80+L80</f>
        <v>400</v>
      </c>
      <c r="N80" s="65" t="n">
        <f aca="false">O80*P80</f>
        <v>498</v>
      </c>
      <c r="O80" s="27" t="n">
        <f aca="false">H80-I80</f>
        <v>249</v>
      </c>
      <c r="P80" s="66" t="n">
        <v>2</v>
      </c>
      <c r="Q80" s="27" t="s">
        <v>20</v>
      </c>
    </row>
    <row r="81" customFormat="false" ht="13.8" hidden="false" customHeight="false" outlineLevel="0" collapsed="false">
      <c r="A81" s="17" t="s">
        <v>29</v>
      </c>
      <c r="B81" s="17" t="s">
        <v>116</v>
      </c>
      <c r="C81" s="61" t="n">
        <v>43059</v>
      </c>
      <c r="D81" s="62" t="n">
        <v>43049</v>
      </c>
      <c r="E81" s="20" t="s">
        <v>114</v>
      </c>
      <c r="F81" s="63" t="n">
        <f aca="false">C81-D81</f>
        <v>10</v>
      </c>
      <c r="G81" s="63" t="n">
        <v>9</v>
      </c>
      <c r="H81" s="63" t="n">
        <v>15180</v>
      </c>
      <c r="I81" s="63" t="n">
        <v>14940</v>
      </c>
      <c r="J81" s="27" t="n">
        <v>530</v>
      </c>
      <c r="K81" s="64" t="n">
        <v>70</v>
      </c>
      <c r="L81" s="27" t="n">
        <v>500</v>
      </c>
      <c r="M81" s="65" t="n">
        <f aca="false">K81+L81</f>
        <v>570</v>
      </c>
      <c r="N81" s="65" t="n">
        <f aca="false">O81*P81</f>
        <v>480</v>
      </c>
      <c r="O81" s="27" t="n">
        <f aca="false">H81-I81</f>
        <v>240</v>
      </c>
      <c r="P81" s="66" t="n">
        <v>2</v>
      </c>
      <c r="Q81" s="27" t="s">
        <v>20</v>
      </c>
    </row>
    <row r="82" customFormat="false" ht="13.8" hidden="false" customHeight="false" outlineLevel="0" collapsed="false">
      <c r="A82" s="17" t="s">
        <v>29</v>
      </c>
      <c r="B82" s="17" t="s">
        <v>116</v>
      </c>
      <c r="C82" s="18" t="n">
        <v>43051</v>
      </c>
      <c r="D82" s="19" t="n">
        <v>43049</v>
      </c>
      <c r="E82" s="20" t="s">
        <v>114</v>
      </c>
      <c r="F82" s="22" t="n">
        <f aca="false">C82-D82</f>
        <v>2</v>
      </c>
      <c r="G82" s="22" t="n">
        <v>13</v>
      </c>
      <c r="H82" s="22" t="n">
        <v>18452</v>
      </c>
      <c r="I82" s="22" t="n">
        <v>18411</v>
      </c>
      <c r="J82" s="17" t="n">
        <v>230</v>
      </c>
      <c r="K82" s="23" t="n">
        <v>150</v>
      </c>
      <c r="L82" s="17" t="n">
        <v>350</v>
      </c>
      <c r="M82" s="24" t="n">
        <f aca="false">K82+L82</f>
        <v>500</v>
      </c>
      <c r="N82" s="23" t="n">
        <f aca="false">O82*P82</f>
        <v>82</v>
      </c>
      <c r="O82" s="17" t="n">
        <f aca="false">H82-I82</f>
        <v>41</v>
      </c>
      <c r="P82" s="26" t="n">
        <v>2</v>
      </c>
      <c r="Q82" s="17" t="s">
        <v>20</v>
      </c>
    </row>
    <row r="83" customFormat="false" ht="13.8" hidden="false" customHeight="false" outlineLevel="0" collapsed="false">
      <c r="A83" s="17" t="s">
        <v>29</v>
      </c>
      <c r="B83" s="17" t="s">
        <v>116</v>
      </c>
      <c r="C83" s="18" t="n">
        <v>43049</v>
      </c>
      <c r="D83" s="19" t="n">
        <v>43041</v>
      </c>
      <c r="E83" s="20" t="s">
        <v>114</v>
      </c>
      <c r="F83" s="22" t="n">
        <f aca="false">C83-D83</f>
        <v>8</v>
      </c>
      <c r="G83" s="22" t="n">
        <v>13</v>
      </c>
      <c r="H83" s="22" t="n">
        <v>18411</v>
      </c>
      <c r="I83" s="22" t="n">
        <v>18220</v>
      </c>
      <c r="J83" s="17" t="n">
        <v>400</v>
      </c>
      <c r="K83" s="24" t="n">
        <v>30</v>
      </c>
      <c r="L83" s="17" t="n">
        <v>200</v>
      </c>
      <c r="M83" s="24" t="n">
        <f aca="false">K83+L83</f>
        <v>230</v>
      </c>
      <c r="N83" s="23" t="n">
        <f aca="false">O83*P83</f>
        <v>382</v>
      </c>
      <c r="O83" s="17" t="n">
        <f aca="false">H83-I83</f>
        <v>191</v>
      </c>
      <c r="P83" s="26" t="n">
        <v>2</v>
      </c>
      <c r="Q83" s="17" t="s">
        <v>20</v>
      </c>
    </row>
    <row r="84" customFormat="false" ht="13.8" hidden="false" customHeight="false" outlineLevel="0" collapsed="false">
      <c r="A84" s="17" t="s">
        <v>29</v>
      </c>
      <c r="B84" s="17" t="s">
        <v>116</v>
      </c>
      <c r="C84" s="18" t="n">
        <v>43049</v>
      </c>
      <c r="D84" s="19" t="n">
        <v>43047</v>
      </c>
      <c r="E84" s="20" t="s">
        <v>114</v>
      </c>
      <c r="F84" s="22" t="n">
        <f aca="false">C84-D84</f>
        <v>2</v>
      </c>
      <c r="G84" s="22" t="n">
        <v>9</v>
      </c>
      <c r="H84" s="22" t="n">
        <v>11187</v>
      </c>
      <c r="I84" s="22" t="n">
        <v>11149</v>
      </c>
      <c r="J84" s="17" t="n">
        <v>790</v>
      </c>
      <c r="K84" s="24" t="n">
        <v>740</v>
      </c>
      <c r="L84" s="17" t="n">
        <v>0</v>
      </c>
      <c r="M84" s="24" t="n">
        <f aca="false">K84+L84</f>
        <v>740</v>
      </c>
      <c r="N84" s="23" t="n">
        <f aca="false">O84*P84</f>
        <v>76</v>
      </c>
      <c r="O84" s="17" t="n">
        <f aca="false">H84-I84</f>
        <v>38</v>
      </c>
      <c r="P84" s="26" t="n">
        <v>2</v>
      </c>
      <c r="Q84" s="17" t="s">
        <v>20</v>
      </c>
    </row>
    <row r="85" customFormat="false" ht="13.8" hidden="false" customHeight="false" outlineLevel="0" collapsed="false">
      <c r="A85" s="17" t="s">
        <v>29</v>
      </c>
      <c r="B85" s="17" t="s">
        <v>116</v>
      </c>
      <c r="C85" s="18" t="n">
        <v>43049</v>
      </c>
      <c r="D85" s="19" t="n">
        <v>43038</v>
      </c>
      <c r="E85" s="20" t="s">
        <v>114</v>
      </c>
      <c r="F85" s="22" t="n">
        <f aca="false">C85-D85</f>
        <v>11</v>
      </c>
      <c r="G85" s="22" t="n">
        <v>9</v>
      </c>
      <c r="H85" s="22" t="n">
        <v>14940</v>
      </c>
      <c r="I85" s="22" t="n">
        <v>14675</v>
      </c>
      <c r="J85" s="17" t="n">
        <v>530</v>
      </c>
      <c r="K85" s="24" t="n">
        <v>30</v>
      </c>
      <c r="L85" s="17" t="n">
        <v>500</v>
      </c>
      <c r="M85" s="24" t="n">
        <f aca="false">K85+L85</f>
        <v>530</v>
      </c>
      <c r="N85" s="23" t="n">
        <f aca="false">O85*P85</f>
        <v>530</v>
      </c>
      <c r="O85" s="17" t="n">
        <f aca="false">H85-I85</f>
        <v>265</v>
      </c>
      <c r="P85" s="26" t="n">
        <v>2</v>
      </c>
      <c r="Q85" s="17" t="s">
        <v>20</v>
      </c>
    </row>
    <row r="86" customFormat="false" ht="13.8" hidden="false" customHeight="false" outlineLevel="0" collapsed="false">
      <c r="A86" s="17" t="s">
        <v>29</v>
      </c>
      <c r="B86" s="17" t="s">
        <v>116</v>
      </c>
      <c r="C86" s="18" t="n">
        <v>43048</v>
      </c>
      <c r="D86" s="19" t="n">
        <v>43038</v>
      </c>
      <c r="E86" s="20" t="s">
        <v>114</v>
      </c>
      <c r="F86" s="22" t="n">
        <f aca="false">C86-D86</f>
        <v>10</v>
      </c>
      <c r="G86" s="22" t="n">
        <v>12.5</v>
      </c>
      <c r="H86" s="22" t="n">
        <v>15589</v>
      </c>
      <c r="I86" s="22" t="n">
        <v>15351</v>
      </c>
      <c r="J86" s="17" t="n">
        <v>530</v>
      </c>
      <c r="K86" s="24" t="n">
        <v>55</v>
      </c>
      <c r="L86" s="17" t="n">
        <v>500</v>
      </c>
      <c r="M86" s="24" t="n">
        <f aca="false">K86+L86</f>
        <v>555</v>
      </c>
      <c r="N86" s="23" t="n">
        <f aca="false">O86*P86</f>
        <v>476</v>
      </c>
      <c r="O86" s="17" t="n">
        <f aca="false">H86-I86</f>
        <v>238</v>
      </c>
      <c r="P86" s="26" t="n">
        <v>2</v>
      </c>
      <c r="Q86" s="17" t="s">
        <v>20</v>
      </c>
    </row>
    <row r="87" customFormat="false" ht="13.8" hidden="false" customHeight="false" outlineLevel="0" collapsed="false">
      <c r="A87" s="17" t="s">
        <v>29</v>
      </c>
      <c r="B87" s="17" t="s">
        <v>116</v>
      </c>
      <c r="C87" s="18" t="n">
        <v>43047</v>
      </c>
      <c r="D87" s="19" t="n">
        <v>43038</v>
      </c>
      <c r="E87" s="20" t="s">
        <v>114</v>
      </c>
      <c r="F87" s="22" t="n">
        <f aca="false">C87-D87</f>
        <v>9</v>
      </c>
      <c r="G87" s="22" t="n">
        <v>9</v>
      </c>
      <c r="H87" s="22" t="n">
        <v>11149</v>
      </c>
      <c r="I87" s="22" t="n">
        <v>10933</v>
      </c>
      <c r="J87" s="17" t="n">
        <v>495</v>
      </c>
      <c r="K87" s="24" t="n">
        <v>190</v>
      </c>
      <c r="L87" s="17" t="n">
        <v>600</v>
      </c>
      <c r="M87" s="24" t="n">
        <f aca="false">K87+L87</f>
        <v>790</v>
      </c>
      <c r="N87" s="23" t="n">
        <f aca="false">O87*P87</f>
        <v>432</v>
      </c>
      <c r="O87" s="17" t="n">
        <f aca="false">H87-I87</f>
        <v>216</v>
      </c>
      <c r="P87" s="26" t="n">
        <v>2</v>
      </c>
      <c r="Q87" s="17" t="s">
        <v>20</v>
      </c>
    </row>
    <row r="88" customFormat="false" ht="13.8" hidden="false" customHeight="false" outlineLevel="0" collapsed="false">
      <c r="A88" s="17" t="s">
        <v>29</v>
      </c>
      <c r="B88" s="17" t="s">
        <v>93</v>
      </c>
      <c r="C88" s="18" t="n">
        <v>43041</v>
      </c>
      <c r="D88" s="19" t="n">
        <v>43038</v>
      </c>
      <c r="E88" s="20" t="s">
        <v>114</v>
      </c>
      <c r="F88" s="22" t="n">
        <f aca="false">C88-D88</f>
        <v>3</v>
      </c>
      <c r="G88" s="22" t="n">
        <v>13</v>
      </c>
      <c r="H88" s="22" t="n">
        <v>18220</v>
      </c>
      <c r="I88" s="22" t="n">
        <v>18160</v>
      </c>
      <c r="J88" s="17" t="n">
        <v>510</v>
      </c>
      <c r="K88" s="24" t="n">
        <v>400</v>
      </c>
      <c r="L88" s="17" t="n">
        <v>0</v>
      </c>
      <c r="M88" s="24" t="n">
        <f aca="false">K88+L88</f>
        <v>400</v>
      </c>
      <c r="N88" s="23" t="n">
        <f aca="false">O88*P88</f>
        <v>120</v>
      </c>
      <c r="O88" s="17" t="n">
        <f aca="false">H88-I88</f>
        <v>60</v>
      </c>
      <c r="P88" s="26" t="n">
        <v>2</v>
      </c>
      <c r="Q88" s="17" t="s">
        <v>20</v>
      </c>
    </row>
    <row r="89" customFormat="false" ht="13.8" hidden="false" customHeight="false" outlineLevel="0" collapsed="false">
      <c r="A89" s="17" t="s">
        <v>17</v>
      </c>
      <c r="B89" s="17" t="s">
        <v>127</v>
      </c>
      <c r="C89" s="61" t="n">
        <v>43062</v>
      </c>
      <c r="D89" s="62" t="n">
        <v>43055</v>
      </c>
      <c r="E89" s="20" t="s">
        <v>114</v>
      </c>
      <c r="F89" s="63" t="n">
        <f aca="false">C89-D89</f>
        <v>7</v>
      </c>
      <c r="G89" s="63" t="n">
        <v>12.5</v>
      </c>
      <c r="H89" s="63" t="n">
        <v>16780</v>
      </c>
      <c r="I89" s="63" t="n">
        <v>16755</v>
      </c>
      <c r="J89" s="27" t="n">
        <v>150</v>
      </c>
      <c r="K89" s="65" t="n">
        <v>48</v>
      </c>
      <c r="L89" s="27" t="n">
        <v>125</v>
      </c>
      <c r="M89" s="65" t="n">
        <f aca="false">K89+L89</f>
        <v>173</v>
      </c>
      <c r="N89" s="65" t="n">
        <f aca="false">O89*P89</f>
        <v>50</v>
      </c>
      <c r="O89" s="27" t="n">
        <f aca="false">H89-I89</f>
        <v>25</v>
      </c>
      <c r="P89" s="66" t="n">
        <v>2</v>
      </c>
      <c r="Q89" s="27" t="s">
        <v>20</v>
      </c>
    </row>
    <row r="90" customFormat="false" ht="13.8" hidden="false" customHeight="false" outlineLevel="0" collapsed="false">
      <c r="A90" s="17" t="s">
        <v>23</v>
      </c>
      <c r="B90" s="17" t="s">
        <v>140</v>
      </c>
      <c r="C90" s="18" t="n">
        <v>43069</v>
      </c>
      <c r="D90" s="19" t="n">
        <v>43062</v>
      </c>
      <c r="E90" s="20" t="s">
        <v>114</v>
      </c>
      <c r="F90" s="22" t="n">
        <f aca="false">C90-D90</f>
        <v>7</v>
      </c>
      <c r="G90" s="22" t="n">
        <v>13</v>
      </c>
      <c r="H90" s="22" t="n">
        <v>2059</v>
      </c>
      <c r="I90" s="22" t="n">
        <v>1987</v>
      </c>
      <c r="J90" s="25" t="n">
        <v>796</v>
      </c>
      <c r="K90" s="24" t="n">
        <v>650</v>
      </c>
      <c r="L90" s="25" t="n">
        <v>200</v>
      </c>
      <c r="M90" s="24" t="n">
        <f aca="false">K90+L90</f>
        <v>850</v>
      </c>
      <c r="N90" s="23" t="n">
        <f aca="false">O90*P90</f>
        <v>136.8</v>
      </c>
      <c r="O90" s="25" t="n">
        <f aca="false">H90-I90</f>
        <v>72</v>
      </c>
      <c r="P90" s="68" t="n">
        <v>1.9</v>
      </c>
      <c r="Q90" s="25" t="s">
        <v>20</v>
      </c>
    </row>
    <row r="91" customFormat="false" ht="13.8" hidden="false" customHeight="false" outlineLevel="0" collapsed="false">
      <c r="A91" s="17" t="s">
        <v>23</v>
      </c>
      <c r="B91" s="57" t="s">
        <v>110</v>
      </c>
      <c r="C91" s="61" t="n">
        <v>43062</v>
      </c>
      <c r="D91" s="62" t="n">
        <v>43052</v>
      </c>
      <c r="E91" s="20" t="s">
        <v>114</v>
      </c>
      <c r="F91" s="63" t="n">
        <f aca="false">C91-D91</f>
        <v>10</v>
      </c>
      <c r="G91" s="63" t="n">
        <v>13</v>
      </c>
      <c r="H91" s="63" t="n">
        <v>1987</v>
      </c>
      <c r="I91" s="63" t="n">
        <v>1751</v>
      </c>
      <c r="J91" s="27" t="n">
        <v>800</v>
      </c>
      <c r="K91" s="65" t="n">
        <v>446</v>
      </c>
      <c r="L91" s="27" t="n">
        <v>350</v>
      </c>
      <c r="M91" s="65" t="n">
        <f aca="false">K91+L91</f>
        <v>796</v>
      </c>
      <c r="N91" s="65" t="n">
        <f aca="false">O91*P91</f>
        <v>448.4</v>
      </c>
      <c r="O91" s="27" t="n">
        <f aca="false">H91-I91</f>
        <v>236</v>
      </c>
      <c r="P91" s="66" t="n">
        <v>1.9</v>
      </c>
      <c r="Q91" s="27" t="s">
        <v>20</v>
      </c>
    </row>
    <row r="92" customFormat="false" ht="13.8" hidden="false" customHeight="false" outlineLevel="0" collapsed="false">
      <c r="A92" s="17" t="s">
        <v>23</v>
      </c>
      <c r="B92" s="17" t="s">
        <v>110</v>
      </c>
      <c r="C92" s="18" t="n">
        <v>43052</v>
      </c>
      <c r="D92" s="19" t="n">
        <v>43041</v>
      </c>
      <c r="E92" s="20" t="s">
        <v>114</v>
      </c>
      <c r="F92" s="22" t="n">
        <f aca="false">C92-D92</f>
        <v>11</v>
      </c>
      <c r="G92" s="22" t="n">
        <v>13</v>
      </c>
      <c r="H92" s="22" t="n">
        <v>1751</v>
      </c>
      <c r="I92" s="22" t="n">
        <v>1485</v>
      </c>
      <c r="J92" s="17" t="n">
        <v>846</v>
      </c>
      <c r="K92" s="23" t="n">
        <v>450</v>
      </c>
      <c r="L92" s="17" t="n">
        <v>350</v>
      </c>
      <c r="M92" s="24" t="n">
        <f aca="false">K92+L92</f>
        <v>800</v>
      </c>
      <c r="N92" s="23" t="n">
        <f aca="false">O92*P92</f>
        <v>505.4</v>
      </c>
      <c r="O92" s="17" t="n">
        <f aca="false">H92-I92</f>
        <v>266</v>
      </c>
      <c r="P92" s="26" t="n">
        <v>1.9</v>
      </c>
      <c r="Q92" s="17" t="s">
        <v>20</v>
      </c>
    </row>
    <row r="93" customFormat="false" ht="13.8" hidden="false" customHeight="false" outlineLevel="0" collapsed="false">
      <c r="A93" s="17" t="s">
        <v>23</v>
      </c>
      <c r="B93" s="17" t="s">
        <v>110</v>
      </c>
      <c r="C93" s="18" t="n">
        <v>43041</v>
      </c>
      <c r="D93" s="19" t="n">
        <v>43031</v>
      </c>
      <c r="E93" s="20" t="s">
        <v>114</v>
      </c>
      <c r="F93" s="22" t="n">
        <f aca="false">C93-D93</f>
        <v>10</v>
      </c>
      <c r="G93" s="22" t="n">
        <v>13</v>
      </c>
      <c r="H93" s="22" t="n">
        <v>1485</v>
      </c>
      <c r="I93" s="22" t="n">
        <v>1246</v>
      </c>
      <c r="J93" s="17" t="n">
        <v>705</v>
      </c>
      <c r="K93" s="24" t="n">
        <v>346</v>
      </c>
      <c r="L93" s="17" t="n">
        <v>500</v>
      </c>
      <c r="M93" s="24" t="n">
        <f aca="false">K93+L93</f>
        <v>846</v>
      </c>
      <c r="N93" s="23" t="n">
        <f aca="false">O93*P93</f>
        <v>454.1</v>
      </c>
      <c r="O93" s="17" t="n">
        <f aca="false">H93-I93</f>
        <v>239</v>
      </c>
      <c r="P93" s="26" t="n">
        <v>1.9</v>
      </c>
      <c r="Q93" s="17" t="s">
        <v>20</v>
      </c>
    </row>
    <row r="94" customFormat="false" ht="13.8" hidden="false" customHeight="false" outlineLevel="0" collapsed="false">
      <c r="A94" s="17" t="s">
        <v>21</v>
      </c>
      <c r="B94" s="17" t="s">
        <v>122</v>
      </c>
      <c r="C94" s="61" t="n">
        <v>43061</v>
      </c>
      <c r="D94" s="62" t="n">
        <v>43045</v>
      </c>
      <c r="E94" s="20" t="s">
        <v>114</v>
      </c>
      <c r="F94" s="63" t="n">
        <f aca="false">C94-D94</f>
        <v>16</v>
      </c>
      <c r="G94" s="63" t="n">
        <v>16</v>
      </c>
      <c r="H94" s="63" t="n">
        <v>1920</v>
      </c>
      <c r="I94" s="63" t="n">
        <v>1877</v>
      </c>
      <c r="J94" s="27" t="n">
        <v>230</v>
      </c>
      <c r="K94" s="64" t="n">
        <v>150</v>
      </c>
      <c r="L94" s="27" t="n">
        <v>100</v>
      </c>
      <c r="M94" s="65" t="n">
        <f aca="false">K94+L94</f>
        <v>250</v>
      </c>
      <c r="N94" s="65" t="n">
        <f aca="false">O94*P94</f>
        <v>81.7</v>
      </c>
      <c r="O94" s="27" t="n">
        <f aca="false">H94-I94</f>
        <v>43</v>
      </c>
      <c r="P94" s="66" t="n">
        <v>1.9</v>
      </c>
      <c r="Q94" s="27" t="s">
        <v>20</v>
      </c>
    </row>
    <row r="95" customFormat="false" ht="13.8" hidden="false" customHeight="false" outlineLevel="0" collapsed="false">
      <c r="A95" s="17" t="s">
        <v>21</v>
      </c>
      <c r="B95" s="17" t="s">
        <v>101</v>
      </c>
      <c r="C95" s="18" t="n">
        <v>43045</v>
      </c>
      <c r="D95" s="19" t="n">
        <v>43031</v>
      </c>
      <c r="E95" s="20" t="s">
        <v>114</v>
      </c>
      <c r="F95" s="22" t="n">
        <f aca="false">C95-D95</f>
        <v>14</v>
      </c>
      <c r="G95" s="22" t="n">
        <v>16</v>
      </c>
      <c r="H95" s="22" t="n">
        <v>1877</v>
      </c>
      <c r="I95" s="22" t="n">
        <v>1877</v>
      </c>
      <c r="J95" s="17" t="n">
        <v>80</v>
      </c>
      <c r="K95" s="24" t="n">
        <v>80</v>
      </c>
      <c r="L95" s="17" t="n">
        <v>150</v>
      </c>
      <c r="M95" s="24" t="n">
        <f aca="false">K95+L95</f>
        <v>230</v>
      </c>
      <c r="N95" s="23" t="n">
        <f aca="false">O95*P95</f>
        <v>0</v>
      </c>
      <c r="O95" s="17" t="n">
        <f aca="false">H95-I95</f>
        <v>0</v>
      </c>
      <c r="P95" s="26" t="n">
        <v>1.9</v>
      </c>
      <c r="Q95" s="17" t="s">
        <v>20</v>
      </c>
    </row>
    <row r="96" customFormat="false" ht="13.8" hidden="false" customHeight="false" outlineLevel="0" collapsed="false">
      <c r="A96" s="17" t="s">
        <v>29</v>
      </c>
      <c r="B96" s="17" t="s">
        <v>116</v>
      </c>
      <c r="C96" s="18" t="n">
        <v>43051</v>
      </c>
      <c r="D96" s="19" t="n">
        <v>43049</v>
      </c>
      <c r="E96" s="20" t="s">
        <v>114</v>
      </c>
      <c r="F96" s="22" t="n">
        <f aca="false">C96-D96</f>
        <v>2</v>
      </c>
      <c r="G96" s="22" t="n">
        <v>12.5</v>
      </c>
      <c r="H96" s="22" t="n">
        <v>6415</v>
      </c>
      <c r="I96" s="22" t="n">
        <v>6367</v>
      </c>
      <c r="J96" s="17" t="n">
        <v>290</v>
      </c>
      <c r="K96" s="23" t="n">
        <v>210</v>
      </c>
      <c r="L96" s="17" t="n">
        <v>350</v>
      </c>
      <c r="M96" s="24" t="n">
        <f aca="false">K96+L96</f>
        <v>560</v>
      </c>
      <c r="N96" s="23" t="n">
        <f aca="false">O96*P96</f>
        <v>91.2</v>
      </c>
      <c r="O96" s="17" t="n">
        <f aca="false">H96-I96</f>
        <v>48</v>
      </c>
      <c r="P96" s="26" t="n">
        <v>1.9</v>
      </c>
      <c r="Q96" s="17" t="s">
        <v>20</v>
      </c>
    </row>
    <row r="97" customFormat="false" ht="13.8" hidden="false" customHeight="false" outlineLevel="0" collapsed="false">
      <c r="A97" s="17" t="s">
        <v>29</v>
      </c>
      <c r="B97" s="17" t="s">
        <v>116</v>
      </c>
      <c r="C97" s="18" t="n">
        <v>43049</v>
      </c>
      <c r="D97" s="19" t="n">
        <v>43041</v>
      </c>
      <c r="E97" s="20" t="s">
        <v>114</v>
      </c>
      <c r="F97" s="22" t="n">
        <f aca="false">C97-D97</f>
        <v>8</v>
      </c>
      <c r="G97" s="22" t="n">
        <v>12.5</v>
      </c>
      <c r="H97" s="22" t="n">
        <v>6367</v>
      </c>
      <c r="I97" s="22" t="n">
        <v>6175</v>
      </c>
      <c r="J97" s="17" t="n">
        <v>435</v>
      </c>
      <c r="K97" s="24" t="n">
        <v>90</v>
      </c>
      <c r="L97" s="17" t="n">
        <v>200</v>
      </c>
      <c r="M97" s="24" t="n">
        <f aca="false">K97+L97</f>
        <v>290</v>
      </c>
      <c r="N97" s="23" t="n">
        <f aca="false">O97*P97</f>
        <v>364.8</v>
      </c>
      <c r="O97" s="17" t="n">
        <f aca="false">H97-I97</f>
        <v>192</v>
      </c>
      <c r="P97" s="26" t="n">
        <v>1.9</v>
      </c>
      <c r="Q97" s="17" t="s">
        <v>20</v>
      </c>
    </row>
    <row r="98" customFormat="false" ht="13.8" hidden="false" customHeight="false" outlineLevel="0" collapsed="false">
      <c r="A98" s="17" t="s">
        <v>29</v>
      </c>
      <c r="B98" s="17" t="s">
        <v>93</v>
      </c>
      <c r="C98" s="18" t="n">
        <v>43041</v>
      </c>
      <c r="D98" s="19" t="n">
        <v>43038</v>
      </c>
      <c r="E98" s="20" t="s">
        <v>114</v>
      </c>
      <c r="F98" s="22" t="n">
        <f aca="false">C98-D98</f>
        <v>3</v>
      </c>
      <c r="G98" s="22" t="n">
        <v>12.5</v>
      </c>
      <c r="H98" s="22" t="n">
        <v>6175</v>
      </c>
      <c r="I98" s="22" t="n">
        <v>6118</v>
      </c>
      <c r="J98" s="17" t="n">
        <v>540</v>
      </c>
      <c r="K98" s="24" t="n">
        <v>435</v>
      </c>
      <c r="L98" s="17" t="n">
        <v>0</v>
      </c>
      <c r="M98" s="24" t="n">
        <f aca="false">K98+L98</f>
        <v>435</v>
      </c>
      <c r="N98" s="23" t="n">
        <f aca="false">O98*P98</f>
        <v>108.3</v>
      </c>
      <c r="O98" s="17" t="n">
        <f aca="false">H98-I98</f>
        <v>57</v>
      </c>
      <c r="P98" s="26" t="n">
        <v>1.9</v>
      </c>
      <c r="Q98" s="17" t="s">
        <v>20</v>
      </c>
    </row>
    <row r="99" customFormat="false" ht="13.8" hidden="false" customHeight="false" outlineLevel="0" collapsed="false">
      <c r="A99" s="17" t="s">
        <v>26</v>
      </c>
      <c r="B99" s="17" t="s">
        <v>86</v>
      </c>
      <c r="C99" s="61" t="n">
        <v>43062</v>
      </c>
      <c r="D99" s="62" t="n">
        <v>43052</v>
      </c>
      <c r="E99" s="60" t="s">
        <v>114</v>
      </c>
      <c r="F99" s="63" t="n">
        <f aca="false">C99-D99</f>
        <v>10</v>
      </c>
      <c r="G99" s="63" t="n">
        <v>9</v>
      </c>
      <c r="H99" s="63" t="n">
        <v>2070</v>
      </c>
      <c r="I99" s="63" t="n">
        <v>2070</v>
      </c>
      <c r="J99" s="27" t="n">
        <v>696</v>
      </c>
      <c r="K99" s="65" t="n">
        <v>320</v>
      </c>
      <c r="L99" s="27" t="n">
        <v>200</v>
      </c>
      <c r="M99" s="65" t="n">
        <f aca="false">K99+L99</f>
        <v>520</v>
      </c>
      <c r="N99" s="65" t="n">
        <f aca="false">O99*P99</f>
        <v>0</v>
      </c>
      <c r="O99" s="27" t="n">
        <f aca="false">H99-I99</f>
        <v>0</v>
      </c>
      <c r="P99" s="66" t="n">
        <v>1.57</v>
      </c>
      <c r="Q99" s="27" t="s">
        <v>20</v>
      </c>
    </row>
    <row r="100" customFormat="false" ht="13.8" hidden="false" customHeight="false" outlineLevel="0" collapsed="false">
      <c r="A100" s="17" t="s">
        <v>26</v>
      </c>
      <c r="B100" s="17" t="s">
        <v>86</v>
      </c>
      <c r="C100" s="18" t="n">
        <v>43052</v>
      </c>
      <c r="D100" s="19" t="n">
        <v>43042</v>
      </c>
      <c r="E100" s="20" t="s">
        <v>114</v>
      </c>
      <c r="F100" s="22" t="n">
        <f aca="false">C100-D100</f>
        <v>10</v>
      </c>
      <c r="G100" s="22" t="n">
        <v>9</v>
      </c>
      <c r="H100" s="22" t="n">
        <v>2070</v>
      </c>
      <c r="I100" s="22" t="n">
        <v>2070</v>
      </c>
      <c r="J100" s="17" t="n">
        <v>580</v>
      </c>
      <c r="K100" s="23" t="n">
        <v>196</v>
      </c>
      <c r="L100" s="17" t="n">
        <v>500</v>
      </c>
      <c r="M100" s="24" t="n">
        <f aca="false">K100+L100</f>
        <v>696</v>
      </c>
      <c r="N100" s="23" t="n">
        <f aca="false">O100*P100</f>
        <v>0</v>
      </c>
      <c r="O100" s="17" t="n">
        <f aca="false">H100-I100</f>
        <v>0</v>
      </c>
      <c r="P100" s="26" t="n">
        <v>1.57</v>
      </c>
      <c r="Q100" s="17" t="s">
        <v>20</v>
      </c>
    </row>
    <row r="101" customFormat="false" ht="13.8" hidden="false" customHeight="false" outlineLevel="0" collapsed="false">
      <c r="A101" s="17" t="s">
        <v>26</v>
      </c>
      <c r="B101" s="17" t="s">
        <v>86</v>
      </c>
      <c r="C101" s="18" t="n">
        <v>43042</v>
      </c>
      <c r="D101" s="19" t="n">
        <v>43031</v>
      </c>
      <c r="E101" s="20" t="s">
        <v>114</v>
      </c>
      <c r="F101" s="22" t="n">
        <f aca="false">C101-D101</f>
        <v>11</v>
      </c>
      <c r="G101" s="22" t="n">
        <v>9</v>
      </c>
      <c r="H101" s="22" t="n">
        <v>2070</v>
      </c>
      <c r="I101" s="22" t="n">
        <v>1920</v>
      </c>
      <c r="J101" s="17" t="n">
        <v>710</v>
      </c>
      <c r="K101" s="24" t="n">
        <v>80</v>
      </c>
      <c r="L101" s="17" t="n">
        <v>500</v>
      </c>
      <c r="M101" s="24" t="n">
        <f aca="false">K101+L101</f>
        <v>580</v>
      </c>
      <c r="N101" s="23" t="n">
        <f aca="false">O101*P101</f>
        <v>235.5</v>
      </c>
      <c r="O101" s="17" t="n">
        <f aca="false">H101-I101</f>
        <v>150</v>
      </c>
      <c r="P101" s="26" t="n">
        <v>1.57</v>
      </c>
      <c r="Q101" s="17" t="s">
        <v>20</v>
      </c>
    </row>
    <row r="102" customFormat="false" ht="13.8" hidden="false" customHeight="false" outlineLevel="0" collapsed="false">
      <c r="A102" s="17" t="s">
        <v>21</v>
      </c>
      <c r="B102" s="17" t="s">
        <v>139</v>
      </c>
      <c r="C102" s="18" t="n">
        <v>43068</v>
      </c>
      <c r="D102" s="19" t="n">
        <v>43063</v>
      </c>
      <c r="E102" s="20" t="s">
        <v>114</v>
      </c>
      <c r="F102" s="22" t="n">
        <f aca="false">C102-D102</f>
        <v>5</v>
      </c>
      <c r="G102" s="22" t="n">
        <v>9</v>
      </c>
      <c r="H102" s="22" t="n">
        <v>7520</v>
      </c>
      <c r="I102" s="22" t="n">
        <v>7511</v>
      </c>
      <c r="J102" s="28" t="n">
        <v>120</v>
      </c>
      <c r="K102" s="24" t="n">
        <v>105</v>
      </c>
      <c r="L102" s="28" t="n">
        <v>0</v>
      </c>
      <c r="M102" s="24" t="n">
        <f aca="false">K102+L102</f>
        <v>105</v>
      </c>
      <c r="N102" s="23" t="n">
        <f aca="false">O102*P102</f>
        <v>14.13</v>
      </c>
      <c r="O102" s="28" t="n">
        <f aca="false">H102-I102</f>
        <v>9</v>
      </c>
      <c r="P102" s="68" t="n">
        <v>1.57</v>
      </c>
      <c r="Q102" s="28" t="s">
        <v>20</v>
      </c>
    </row>
    <row r="103" customFormat="false" ht="13.8" hidden="false" customHeight="false" outlineLevel="0" collapsed="false">
      <c r="A103" s="17" t="s">
        <v>21</v>
      </c>
      <c r="B103" s="17" t="s">
        <v>122</v>
      </c>
      <c r="C103" s="61" t="n">
        <v>43063</v>
      </c>
      <c r="D103" s="62" t="n">
        <v>43051</v>
      </c>
      <c r="E103" s="20" t="s">
        <v>114</v>
      </c>
      <c r="F103" s="63" t="n">
        <f aca="false">C103-D103</f>
        <v>12</v>
      </c>
      <c r="G103" s="63" t="n">
        <v>9</v>
      </c>
      <c r="H103" s="63" t="n">
        <v>7511</v>
      </c>
      <c r="I103" s="63" t="n">
        <v>7491</v>
      </c>
      <c r="J103" s="27" t="n">
        <v>150</v>
      </c>
      <c r="K103" s="65" t="n">
        <v>120</v>
      </c>
      <c r="L103" s="27" t="n">
        <v>100</v>
      </c>
      <c r="M103" s="65" t="n">
        <f aca="false">K103+L103</f>
        <v>220</v>
      </c>
      <c r="N103" s="65" t="n">
        <f aca="false">O103*P103</f>
        <v>31.4</v>
      </c>
      <c r="O103" s="27" t="n">
        <f aca="false">H103-I103</f>
        <v>20</v>
      </c>
      <c r="P103" s="66" t="n">
        <v>1.57</v>
      </c>
      <c r="Q103" s="27" t="s">
        <v>20</v>
      </c>
    </row>
    <row r="104" customFormat="false" ht="13.8" hidden="false" customHeight="false" outlineLevel="0" collapsed="false">
      <c r="A104" s="17" t="s">
        <v>21</v>
      </c>
      <c r="B104" s="17" t="s">
        <v>101</v>
      </c>
      <c r="C104" s="18" t="n">
        <v>43051</v>
      </c>
      <c r="D104" s="19" t="n">
        <v>43044</v>
      </c>
      <c r="E104" s="20" t="s">
        <v>114</v>
      </c>
      <c r="F104" s="22" t="n">
        <f aca="false">C104-D104</f>
        <v>7</v>
      </c>
      <c r="G104" s="22" t="n">
        <v>9</v>
      </c>
      <c r="H104" s="22" t="n">
        <v>7491</v>
      </c>
      <c r="I104" s="22" t="n">
        <v>7430</v>
      </c>
      <c r="J104" s="17" t="n">
        <v>105</v>
      </c>
      <c r="K104" s="23" t="n">
        <v>0</v>
      </c>
      <c r="L104" s="17" t="n">
        <v>150</v>
      </c>
      <c r="M104" s="24" t="n">
        <f aca="false">K104+L104</f>
        <v>150</v>
      </c>
      <c r="N104" s="23" t="n">
        <f aca="false">O104*P104</f>
        <v>95.77</v>
      </c>
      <c r="O104" s="17" t="n">
        <f aca="false">H104-I104</f>
        <v>61</v>
      </c>
      <c r="P104" s="26" t="n">
        <v>1.57</v>
      </c>
      <c r="Q104" s="17" t="s">
        <v>20</v>
      </c>
    </row>
    <row r="105" customFormat="false" ht="13.8" hidden="false" customHeight="false" outlineLevel="0" collapsed="false">
      <c r="A105" s="17" t="s">
        <v>21</v>
      </c>
      <c r="B105" s="17" t="s">
        <v>101</v>
      </c>
      <c r="C105" s="18" t="n">
        <v>43044</v>
      </c>
      <c r="D105" s="19" t="n">
        <v>43029</v>
      </c>
      <c r="E105" s="20" t="s">
        <v>114</v>
      </c>
      <c r="F105" s="22" t="n">
        <f aca="false">C105-D105</f>
        <v>15</v>
      </c>
      <c r="G105" s="22" t="n">
        <v>9</v>
      </c>
      <c r="H105" s="22" t="n">
        <v>7430</v>
      </c>
      <c r="I105" s="22" t="n">
        <v>7426</v>
      </c>
      <c r="J105" s="17" t="n">
        <v>110</v>
      </c>
      <c r="K105" s="24" t="n">
        <v>105</v>
      </c>
      <c r="L105" s="17" t="n">
        <v>0</v>
      </c>
      <c r="M105" s="24" t="n">
        <f aca="false">K105+L105</f>
        <v>105</v>
      </c>
      <c r="N105" s="23" t="n">
        <f aca="false">O105*P105</f>
        <v>6.28</v>
      </c>
      <c r="O105" s="17" t="n">
        <f aca="false">H105-I105</f>
        <v>4</v>
      </c>
      <c r="P105" s="26" t="n">
        <v>1.57</v>
      </c>
      <c r="Q105" s="17" t="s">
        <v>20</v>
      </c>
    </row>
    <row r="106" customFormat="false" ht="13.8" hidden="false" customHeight="false" outlineLevel="0" collapsed="false">
      <c r="A106" s="17" t="s">
        <v>21</v>
      </c>
      <c r="B106" s="27" t="s">
        <v>122</v>
      </c>
      <c r="C106" s="61" t="n">
        <v>43059</v>
      </c>
      <c r="D106" s="62" t="n">
        <v>43056</v>
      </c>
      <c r="E106" s="20" t="s">
        <v>114</v>
      </c>
      <c r="F106" s="63" t="n">
        <f aca="false">C106-D106</f>
        <v>3</v>
      </c>
      <c r="G106" s="63" t="s">
        <v>28</v>
      </c>
      <c r="H106" s="63" t="n">
        <v>10101</v>
      </c>
      <c r="I106" s="63" t="n">
        <v>10030</v>
      </c>
      <c r="J106" s="27" t="n">
        <v>200</v>
      </c>
      <c r="K106" s="64" t="n">
        <v>90</v>
      </c>
      <c r="L106" s="27" t="n">
        <v>300</v>
      </c>
      <c r="M106" s="65" t="n">
        <f aca="false">K106+L106</f>
        <v>390</v>
      </c>
      <c r="N106" s="65" t="n">
        <f aca="false">O106*P106</f>
        <v>78.1</v>
      </c>
      <c r="O106" s="27" t="n">
        <f aca="false">H106-I106</f>
        <v>71</v>
      </c>
      <c r="P106" s="66" t="n">
        <v>1.1</v>
      </c>
      <c r="Q106" s="27" t="s">
        <v>20</v>
      </c>
    </row>
    <row r="107" customFormat="false" ht="13.8" hidden="false" customHeight="false" outlineLevel="0" collapsed="false">
      <c r="A107" s="17" t="s">
        <v>21</v>
      </c>
      <c r="B107" s="17" t="s">
        <v>122</v>
      </c>
      <c r="C107" s="18" t="n">
        <v>43056</v>
      </c>
      <c r="D107" s="19" t="n">
        <v>43046</v>
      </c>
      <c r="E107" s="20" t="s">
        <v>114</v>
      </c>
      <c r="F107" s="22" t="n">
        <f aca="false">C107-D107</f>
        <v>10</v>
      </c>
      <c r="G107" s="22" t="s">
        <v>28</v>
      </c>
      <c r="H107" s="22" t="n">
        <v>10030</v>
      </c>
      <c r="I107" s="22" t="n">
        <v>9792</v>
      </c>
      <c r="J107" s="17" t="n">
        <v>505</v>
      </c>
      <c r="K107" s="23" t="n">
        <v>200</v>
      </c>
      <c r="L107" s="17" t="n">
        <v>0</v>
      </c>
      <c r="M107" s="24" t="n">
        <f aca="false">K107+L107</f>
        <v>200</v>
      </c>
      <c r="N107" s="23" t="n">
        <f aca="false">O107*P107</f>
        <v>261.8</v>
      </c>
      <c r="O107" s="17" t="n">
        <f aca="false">H107-I107</f>
        <v>238</v>
      </c>
      <c r="P107" s="26" t="n">
        <v>1.1</v>
      </c>
      <c r="Q107" s="17" t="s">
        <v>20</v>
      </c>
    </row>
    <row r="108" customFormat="false" ht="13.8" hidden="false" customHeight="false" outlineLevel="0" collapsed="false">
      <c r="A108" s="17" t="s">
        <v>21</v>
      </c>
      <c r="B108" s="29" t="s">
        <v>101</v>
      </c>
      <c r="C108" s="18" t="n">
        <v>43047</v>
      </c>
      <c r="D108" s="19" t="n">
        <v>43046</v>
      </c>
      <c r="E108" s="20" t="s">
        <v>114</v>
      </c>
      <c r="F108" s="22" t="n">
        <f aca="false">C108-D108</f>
        <v>1</v>
      </c>
      <c r="G108" s="22" t="s">
        <v>28</v>
      </c>
      <c r="H108" s="22" t="n">
        <v>10952</v>
      </c>
      <c r="I108" s="22" t="n">
        <v>10932</v>
      </c>
      <c r="J108" s="17" t="n">
        <v>370</v>
      </c>
      <c r="K108" s="24" t="n">
        <v>345</v>
      </c>
      <c r="L108" s="17" t="n">
        <v>0</v>
      </c>
      <c r="M108" s="24" t="n">
        <f aca="false">K108+L108</f>
        <v>345</v>
      </c>
      <c r="N108" s="23" t="n">
        <f aca="false">O108*P108</f>
        <v>22</v>
      </c>
      <c r="O108" s="17" t="n">
        <f aca="false">H108-I108</f>
        <v>20</v>
      </c>
      <c r="P108" s="26" t="n">
        <v>1.1</v>
      </c>
      <c r="Q108" s="17" t="s">
        <v>20</v>
      </c>
    </row>
    <row r="109" customFormat="false" ht="13.8" hidden="false" customHeight="false" outlineLevel="0" collapsed="false">
      <c r="A109" s="17" t="s">
        <v>21</v>
      </c>
      <c r="B109" s="29" t="s">
        <v>101</v>
      </c>
      <c r="C109" s="18" t="n">
        <v>43046</v>
      </c>
      <c r="D109" s="19" t="n">
        <v>43027</v>
      </c>
      <c r="E109" s="20" t="s">
        <v>114</v>
      </c>
      <c r="F109" s="22" t="n">
        <f aca="false">C109-D109</f>
        <v>19</v>
      </c>
      <c r="G109" s="22" t="s">
        <v>28</v>
      </c>
      <c r="H109" s="22" t="n">
        <v>10932</v>
      </c>
      <c r="I109" s="22" t="n">
        <v>10475</v>
      </c>
      <c r="J109" s="17" t="n">
        <v>800</v>
      </c>
      <c r="K109" s="17" t="n">
        <v>170</v>
      </c>
      <c r="L109" s="17" t="n">
        <v>200</v>
      </c>
      <c r="M109" s="24" t="n">
        <f aca="false">K109+L109</f>
        <v>370</v>
      </c>
      <c r="N109" s="23" t="n">
        <f aca="false">O109*P109</f>
        <v>502.7</v>
      </c>
      <c r="O109" s="17" t="n">
        <f aca="false">H109-I109</f>
        <v>457</v>
      </c>
      <c r="P109" s="26" t="n">
        <v>1.1</v>
      </c>
      <c r="Q109" s="17" t="s">
        <v>20</v>
      </c>
    </row>
    <row r="110" customFormat="false" ht="13.8" hidden="false" customHeight="false" outlineLevel="0" collapsed="false">
      <c r="A110" s="17" t="s">
        <v>29</v>
      </c>
      <c r="B110" s="17" t="s">
        <v>116</v>
      </c>
      <c r="C110" s="18" t="n">
        <v>43069</v>
      </c>
      <c r="D110" s="19" t="n">
        <v>43060</v>
      </c>
      <c r="E110" s="20" t="s">
        <v>114</v>
      </c>
      <c r="F110" s="22" t="n">
        <f aca="false">C110-D110</f>
        <v>9</v>
      </c>
      <c r="G110" s="22" t="s">
        <v>28</v>
      </c>
      <c r="H110" s="22" t="n">
        <v>15802</v>
      </c>
      <c r="I110" s="22" t="n">
        <v>15579</v>
      </c>
      <c r="J110" s="17" t="n">
        <v>420</v>
      </c>
      <c r="K110" s="24" t="n">
        <v>185</v>
      </c>
      <c r="L110" s="17" t="n">
        <v>200</v>
      </c>
      <c r="M110" s="24" t="n">
        <f aca="false">K110+L110</f>
        <v>385</v>
      </c>
      <c r="N110" s="23" t="n">
        <f aca="false">O110*P110</f>
        <v>245.3</v>
      </c>
      <c r="O110" s="25" t="n">
        <f aca="false">H110-I110</f>
        <v>223</v>
      </c>
      <c r="P110" s="68" t="n">
        <v>1.1</v>
      </c>
      <c r="Q110" s="17" t="s">
        <v>20</v>
      </c>
    </row>
    <row r="111" customFormat="false" ht="13.8" hidden="false" customHeight="false" outlineLevel="0" collapsed="false">
      <c r="A111" s="17" t="s">
        <v>29</v>
      </c>
      <c r="B111" s="17" t="s">
        <v>116</v>
      </c>
      <c r="C111" s="61" t="n">
        <v>43060</v>
      </c>
      <c r="D111" s="62" t="n">
        <v>43050</v>
      </c>
      <c r="E111" s="20" t="s">
        <v>114</v>
      </c>
      <c r="F111" s="63" t="n">
        <f aca="false">C111-D111</f>
        <v>10</v>
      </c>
      <c r="G111" s="63" t="s">
        <v>28</v>
      </c>
      <c r="H111" s="63" t="n">
        <v>15579</v>
      </c>
      <c r="I111" s="63" t="n">
        <v>15341</v>
      </c>
      <c r="J111" s="27" t="n">
        <v>420</v>
      </c>
      <c r="K111" s="64" t="n">
        <v>170</v>
      </c>
      <c r="L111" s="27" t="n">
        <v>250</v>
      </c>
      <c r="M111" s="65" t="n">
        <f aca="false">K111+L111</f>
        <v>420</v>
      </c>
      <c r="N111" s="65" t="n">
        <f aca="false">O111*P111</f>
        <v>261.8</v>
      </c>
      <c r="O111" s="27" t="n">
        <f aca="false">H111-I111</f>
        <v>238</v>
      </c>
      <c r="P111" s="66" t="n">
        <v>1.1</v>
      </c>
      <c r="Q111" s="27" t="s">
        <v>20</v>
      </c>
    </row>
    <row r="112" customFormat="false" ht="13.8" hidden="false" customHeight="false" outlineLevel="0" collapsed="false">
      <c r="A112" s="17" t="s">
        <v>29</v>
      </c>
      <c r="B112" s="17" t="s">
        <v>116</v>
      </c>
      <c r="C112" s="18" t="n">
        <v>43050</v>
      </c>
      <c r="D112" s="19" t="n">
        <v>43039</v>
      </c>
      <c r="E112" s="20" t="s">
        <v>114</v>
      </c>
      <c r="F112" s="22" t="n">
        <f aca="false">C112-D112</f>
        <v>11</v>
      </c>
      <c r="G112" s="22" t="s">
        <v>28</v>
      </c>
      <c r="H112" s="22" t="n">
        <v>15341</v>
      </c>
      <c r="I112" s="22" t="n">
        <v>15074</v>
      </c>
      <c r="J112" s="17" t="n">
        <v>450</v>
      </c>
      <c r="K112" s="24" t="n">
        <v>170</v>
      </c>
      <c r="L112" s="17" t="n">
        <v>250</v>
      </c>
      <c r="M112" s="24" t="n">
        <f aca="false">K112+L112</f>
        <v>420</v>
      </c>
      <c r="N112" s="23" t="n">
        <f aca="false">O112*P112</f>
        <v>293.7</v>
      </c>
      <c r="O112" s="17" t="n">
        <f aca="false">H112-I112</f>
        <v>267</v>
      </c>
      <c r="P112" s="26" t="n">
        <v>1.1</v>
      </c>
      <c r="Q112" s="17" t="s">
        <v>20</v>
      </c>
    </row>
    <row r="113" customFormat="false" ht="13.8" hidden="false" customHeight="false" outlineLevel="0" collapsed="false">
      <c r="A113" s="17" t="s">
        <v>21</v>
      </c>
      <c r="B113" s="17" t="s">
        <v>122</v>
      </c>
      <c r="C113" s="61" t="n">
        <v>43064</v>
      </c>
      <c r="D113" s="62" t="n">
        <v>43056</v>
      </c>
      <c r="E113" s="20" t="s">
        <v>114</v>
      </c>
      <c r="F113" s="63" t="n">
        <f aca="false">C113-D113</f>
        <v>8</v>
      </c>
      <c r="G113" s="63" t="s">
        <v>28</v>
      </c>
      <c r="H113" s="63" t="n">
        <v>1122</v>
      </c>
      <c r="I113" s="63" t="n">
        <v>930</v>
      </c>
      <c r="J113" s="27" t="n">
        <v>400</v>
      </c>
      <c r="K113" s="65" t="n">
        <v>100</v>
      </c>
      <c r="L113" s="27" t="n">
        <v>315</v>
      </c>
      <c r="M113" s="65" t="n">
        <f aca="false">K113+L113</f>
        <v>415</v>
      </c>
      <c r="N113" s="65" t="n">
        <f aca="false">O113*P113</f>
        <v>192</v>
      </c>
      <c r="O113" s="27" t="n">
        <f aca="false">H113-I113</f>
        <v>192</v>
      </c>
      <c r="P113" s="66" t="n">
        <v>1</v>
      </c>
      <c r="Q113" s="27" t="s">
        <v>20</v>
      </c>
    </row>
    <row r="114" customFormat="false" ht="13.8" hidden="false" customHeight="false" outlineLevel="0" collapsed="false">
      <c r="A114" s="17" t="s">
        <v>21</v>
      </c>
      <c r="B114" s="17" t="s">
        <v>122</v>
      </c>
      <c r="C114" s="18" t="n">
        <v>43056</v>
      </c>
      <c r="D114" s="19" t="n">
        <v>43053</v>
      </c>
      <c r="E114" s="20" t="s">
        <v>114</v>
      </c>
      <c r="F114" s="22" t="n">
        <f aca="false">C114-D114</f>
        <v>3</v>
      </c>
      <c r="G114" s="22" t="s">
        <v>28</v>
      </c>
      <c r="H114" s="22" t="n">
        <v>930</v>
      </c>
      <c r="I114" s="22" t="n">
        <v>862</v>
      </c>
      <c r="J114" s="17" t="n">
        <v>490</v>
      </c>
      <c r="K114" s="23" t="n">
        <v>400</v>
      </c>
      <c r="L114" s="17" t="n">
        <v>0</v>
      </c>
      <c r="M114" s="24" t="n">
        <f aca="false">K114+L114</f>
        <v>400</v>
      </c>
      <c r="N114" s="23" t="n">
        <f aca="false">O114*P114</f>
        <v>68</v>
      </c>
      <c r="O114" s="17" t="n">
        <f aca="false">H114-I114</f>
        <v>68</v>
      </c>
      <c r="P114" s="26" t="n">
        <v>1</v>
      </c>
      <c r="Q114" s="17" t="s">
        <v>20</v>
      </c>
    </row>
    <row r="115" customFormat="false" ht="13.8" hidden="false" customHeight="false" outlineLevel="0" collapsed="false">
      <c r="A115" s="17" t="s">
        <v>21</v>
      </c>
      <c r="B115" s="17" t="s">
        <v>101</v>
      </c>
      <c r="C115" s="18" t="n">
        <v>43053</v>
      </c>
      <c r="D115" s="19" t="n">
        <v>43047</v>
      </c>
      <c r="E115" s="20" t="s">
        <v>114</v>
      </c>
      <c r="F115" s="22" t="n">
        <f aca="false">C115-D115</f>
        <v>6</v>
      </c>
      <c r="G115" s="22" t="s">
        <v>28</v>
      </c>
      <c r="H115" s="22" t="n">
        <v>862</v>
      </c>
      <c r="I115" s="22" t="n">
        <v>715</v>
      </c>
      <c r="J115" s="17" t="n">
        <v>345</v>
      </c>
      <c r="K115" s="17" t="n">
        <v>140</v>
      </c>
      <c r="L115" s="17" t="n">
        <v>350</v>
      </c>
      <c r="M115" s="24" t="n">
        <f aca="false">K115+L115</f>
        <v>490</v>
      </c>
      <c r="N115" s="23" t="n">
        <f aca="false">O115*P115</f>
        <v>147</v>
      </c>
      <c r="O115" s="17" t="n">
        <f aca="false">H115-I115</f>
        <v>147</v>
      </c>
      <c r="P115" s="26" t="n">
        <v>1</v>
      </c>
      <c r="Q115" s="17" t="s">
        <v>20</v>
      </c>
    </row>
    <row r="116" customFormat="false" ht="13.8" hidden="false" customHeight="false" outlineLevel="0" collapsed="false">
      <c r="A116" s="17" t="s">
        <v>21</v>
      </c>
      <c r="B116" s="29" t="s">
        <v>101</v>
      </c>
      <c r="C116" s="18" t="n">
        <v>43046</v>
      </c>
      <c r="D116" s="19" t="n">
        <v>43037</v>
      </c>
      <c r="E116" s="20" t="s">
        <v>114</v>
      </c>
      <c r="F116" s="22" t="n">
        <f aca="false">C116-D116</f>
        <v>9</v>
      </c>
      <c r="G116" s="22" t="s">
        <v>28</v>
      </c>
      <c r="H116" s="22" t="n">
        <v>9792</v>
      </c>
      <c r="I116" s="22" t="n">
        <v>9583</v>
      </c>
      <c r="J116" s="17" t="n">
        <v>400</v>
      </c>
      <c r="K116" s="24" t="n">
        <v>105</v>
      </c>
      <c r="L116" s="17" t="n">
        <v>400</v>
      </c>
      <c r="M116" s="24" t="n">
        <f aca="false">K116+L116</f>
        <v>505</v>
      </c>
      <c r="N116" s="23" t="n">
        <f aca="false">O116*P116</f>
        <v>209</v>
      </c>
      <c r="O116" s="17" t="n">
        <f aca="false">H116-I116</f>
        <v>209</v>
      </c>
      <c r="P116" s="26" t="n">
        <v>1</v>
      </c>
      <c r="Q116" s="17" t="s">
        <v>20</v>
      </c>
    </row>
    <row r="117" customFormat="false" ht="13.8" hidden="false" customHeight="false" outlineLevel="0" collapsed="false">
      <c r="A117" s="17" t="s">
        <v>29</v>
      </c>
      <c r="B117" s="17" t="s">
        <v>116</v>
      </c>
      <c r="C117" s="18" t="n">
        <v>43067</v>
      </c>
      <c r="D117" s="19" t="n">
        <v>43057</v>
      </c>
      <c r="E117" s="20" t="s">
        <v>114</v>
      </c>
      <c r="F117" s="22" t="n">
        <f aca="false">C117-D117</f>
        <v>10</v>
      </c>
      <c r="G117" s="22" t="s">
        <v>28</v>
      </c>
      <c r="H117" s="22" t="n">
        <v>2603</v>
      </c>
      <c r="I117" s="22" t="n">
        <v>2370</v>
      </c>
      <c r="J117" s="17" t="n">
        <v>590</v>
      </c>
      <c r="K117" s="24" t="n">
        <v>340</v>
      </c>
      <c r="L117" s="17" t="n">
        <v>300</v>
      </c>
      <c r="M117" s="24" t="n">
        <f aca="false">K117+L117</f>
        <v>640</v>
      </c>
      <c r="N117" s="23" t="n">
        <f aca="false">O117*P117</f>
        <v>233</v>
      </c>
      <c r="O117" s="25" t="n">
        <f aca="false">H117-I117</f>
        <v>233</v>
      </c>
      <c r="P117" s="68" t="n">
        <v>1</v>
      </c>
      <c r="Q117" s="17" t="s">
        <v>20</v>
      </c>
    </row>
    <row r="118" customFormat="false" ht="13.8" hidden="false" customHeight="false" outlineLevel="0" collapsed="false">
      <c r="A118" s="17" t="s">
        <v>29</v>
      </c>
      <c r="B118" s="17" t="s">
        <v>116</v>
      </c>
      <c r="C118" s="61" t="n">
        <v>43062</v>
      </c>
      <c r="D118" s="62" t="n">
        <v>43055</v>
      </c>
      <c r="E118" s="20" t="s">
        <v>114</v>
      </c>
      <c r="F118" s="63" t="n">
        <f aca="false">C118-D118</f>
        <v>7</v>
      </c>
      <c r="G118" s="63" t="s">
        <v>28</v>
      </c>
      <c r="H118" s="63" t="n">
        <v>9246</v>
      </c>
      <c r="I118" s="63" t="n">
        <v>9083</v>
      </c>
      <c r="J118" s="27" t="n">
        <v>890</v>
      </c>
      <c r="K118" s="64" t="n">
        <v>600</v>
      </c>
      <c r="L118" s="27" t="n">
        <v>100</v>
      </c>
      <c r="M118" s="65" t="n">
        <f aca="false">K118+L118</f>
        <v>700</v>
      </c>
      <c r="N118" s="65" t="n">
        <f aca="false">O118*P118</f>
        <v>163</v>
      </c>
      <c r="O118" s="27" t="n">
        <f aca="false">H118-I118</f>
        <v>163</v>
      </c>
      <c r="P118" s="66" t="n">
        <v>1</v>
      </c>
      <c r="Q118" s="27" t="s">
        <v>20</v>
      </c>
    </row>
    <row r="119" customFormat="false" ht="13.8" hidden="false" customHeight="false" outlineLevel="0" collapsed="false">
      <c r="A119" s="17" t="s">
        <v>29</v>
      </c>
      <c r="B119" s="17" t="s">
        <v>116</v>
      </c>
      <c r="C119" s="61" t="n">
        <v>43057</v>
      </c>
      <c r="D119" s="62" t="n">
        <v>43047</v>
      </c>
      <c r="E119" s="20" t="s">
        <v>114</v>
      </c>
      <c r="F119" s="63" t="n">
        <f aca="false">C119-D119</f>
        <v>10</v>
      </c>
      <c r="G119" s="63" t="s">
        <v>28</v>
      </c>
      <c r="H119" s="63" t="n">
        <v>2370</v>
      </c>
      <c r="I119" s="63" t="n">
        <v>2124</v>
      </c>
      <c r="J119" s="27" t="n">
        <v>560</v>
      </c>
      <c r="K119" s="64" t="n">
        <v>290</v>
      </c>
      <c r="L119" s="27" t="n">
        <v>300</v>
      </c>
      <c r="M119" s="65" t="n">
        <f aca="false">K119+L119</f>
        <v>590</v>
      </c>
      <c r="N119" s="65" t="n">
        <f aca="false">O119*P119</f>
        <v>246</v>
      </c>
      <c r="O119" s="27" t="n">
        <f aca="false">H119-I119</f>
        <v>246</v>
      </c>
      <c r="P119" s="66" t="n">
        <v>1</v>
      </c>
      <c r="Q119" s="27" t="s">
        <v>20</v>
      </c>
    </row>
    <row r="120" customFormat="false" ht="13.8" hidden="false" customHeight="false" outlineLevel="0" collapsed="false">
      <c r="A120" s="17" t="s">
        <v>29</v>
      </c>
      <c r="B120" s="17" t="s">
        <v>116</v>
      </c>
      <c r="C120" s="18" t="n">
        <v>43055</v>
      </c>
      <c r="D120" s="19" t="n">
        <v>43052</v>
      </c>
      <c r="E120" s="20" t="s">
        <v>114</v>
      </c>
      <c r="F120" s="22" t="n">
        <f aca="false">C120-D120</f>
        <v>3</v>
      </c>
      <c r="G120" s="22" t="s">
        <v>28</v>
      </c>
      <c r="H120" s="22" t="n">
        <v>9083</v>
      </c>
      <c r="I120" s="22" t="n">
        <v>9013</v>
      </c>
      <c r="J120" s="17" t="n">
        <v>410</v>
      </c>
      <c r="K120" s="23" t="n">
        <v>290</v>
      </c>
      <c r="L120" s="17" t="n">
        <v>600</v>
      </c>
      <c r="M120" s="24" t="n">
        <f aca="false">K120+L120</f>
        <v>890</v>
      </c>
      <c r="N120" s="23" t="n">
        <f aca="false">O120*P120</f>
        <v>70</v>
      </c>
      <c r="O120" s="17" t="n">
        <f aca="false">H120-I120</f>
        <v>70</v>
      </c>
      <c r="P120" s="26" t="n">
        <v>1</v>
      </c>
      <c r="Q120" s="17" t="s">
        <v>20</v>
      </c>
    </row>
    <row r="121" customFormat="false" ht="13.8" hidden="false" customHeight="false" outlineLevel="0" collapsed="false">
      <c r="A121" s="17" t="s">
        <v>29</v>
      </c>
      <c r="B121" s="17" t="s">
        <v>116</v>
      </c>
      <c r="C121" s="18" t="n">
        <v>43052</v>
      </c>
      <c r="D121" s="19" t="n">
        <v>43042</v>
      </c>
      <c r="E121" s="20" t="s">
        <v>114</v>
      </c>
      <c r="F121" s="22" t="n">
        <f aca="false">C121-D121</f>
        <v>10</v>
      </c>
      <c r="G121" s="22" t="s">
        <v>28</v>
      </c>
      <c r="H121" s="22" t="n">
        <v>9013</v>
      </c>
      <c r="I121" s="22" t="n">
        <v>8765</v>
      </c>
      <c r="J121" s="17" t="n">
        <v>650</v>
      </c>
      <c r="K121" s="23" t="n">
        <v>210</v>
      </c>
      <c r="L121" s="17" t="n">
        <v>200</v>
      </c>
      <c r="M121" s="24" t="n">
        <f aca="false">K121+L121</f>
        <v>410</v>
      </c>
      <c r="N121" s="23" t="n">
        <f aca="false">O121*P121</f>
        <v>248</v>
      </c>
      <c r="O121" s="17" t="n">
        <f aca="false">H121-I121</f>
        <v>248</v>
      </c>
      <c r="P121" s="26" t="n">
        <v>1</v>
      </c>
      <c r="Q121" s="17" t="s">
        <v>20</v>
      </c>
    </row>
    <row r="122" customFormat="false" ht="13.8" hidden="false" customHeight="false" outlineLevel="0" collapsed="false">
      <c r="A122" s="17" t="s">
        <v>29</v>
      </c>
      <c r="B122" s="17" t="s">
        <v>116</v>
      </c>
      <c r="C122" s="18" t="n">
        <v>43047</v>
      </c>
      <c r="D122" s="19" t="n">
        <v>43036</v>
      </c>
      <c r="E122" s="20" t="s">
        <v>114</v>
      </c>
      <c r="F122" s="22" t="n">
        <f aca="false">C122-D122</f>
        <v>11</v>
      </c>
      <c r="G122" s="22" t="s">
        <v>28</v>
      </c>
      <c r="H122" s="22" t="n">
        <v>2124</v>
      </c>
      <c r="I122" s="22" t="n">
        <v>1860</v>
      </c>
      <c r="J122" s="17" t="n">
        <v>350</v>
      </c>
      <c r="K122" s="24" t="n">
        <v>60</v>
      </c>
      <c r="L122" s="17" t="n">
        <v>500</v>
      </c>
      <c r="M122" s="24" t="n">
        <f aca="false">K122+L122</f>
        <v>560</v>
      </c>
      <c r="N122" s="23" t="n">
        <f aca="false">O122*P122</f>
        <v>264</v>
      </c>
      <c r="O122" s="17" t="n">
        <f aca="false">H122-I122</f>
        <v>264</v>
      </c>
      <c r="P122" s="26" t="n">
        <v>1</v>
      </c>
      <c r="Q122" s="17" t="s">
        <v>20</v>
      </c>
    </row>
    <row r="123" customFormat="false" ht="13.8" hidden="false" customHeight="false" outlineLevel="0" collapsed="false">
      <c r="A123" s="17" t="s">
        <v>29</v>
      </c>
      <c r="B123" s="17" t="s">
        <v>93</v>
      </c>
      <c r="C123" s="18" t="n">
        <v>43042</v>
      </c>
      <c r="D123" s="19" t="n">
        <v>43035</v>
      </c>
      <c r="E123" s="20" t="s">
        <v>114</v>
      </c>
      <c r="F123" s="22" t="n">
        <f aca="false">C123-D123</f>
        <v>7</v>
      </c>
      <c r="G123" s="22" t="s">
        <v>28</v>
      </c>
      <c r="H123" s="22" t="n">
        <v>8765</v>
      </c>
      <c r="I123" s="22" t="n">
        <v>8602</v>
      </c>
      <c r="J123" s="17" t="n">
        <v>440</v>
      </c>
      <c r="K123" s="24" t="n">
        <v>150</v>
      </c>
      <c r="L123" s="17" t="n">
        <v>500</v>
      </c>
      <c r="M123" s="24" t="n">
        <f aca="false">K123+L123</f>
        <v>650</v>
      </c>
      <c r="N123" s="23" t="n">
        <f aca="false">O123*P123</f>
        <v>163</v>
      </c>
      <c r="O123" s="17" t="n">
        <f aca="false">H123-I123</f>
        <v>163</v>
      </c>
      <c r="P123" s="26" t="n">
        <v>1</v>
      </c>
      <c r="Q123" s="17" t="s">
        <v>20</v>
      </c>
    </row>
    <row r="124" customFormat="false" ht="13.8" hidden="false" customHeight="false" outlineLevel="0" collapsed="false">
      <c r="A124" s="17" t="s">
        <v>45</v>
      </c>
      <c r="B124" s="17" t="s">
        <v>121</v>
      </c>
      <c r="C124" s="61" t="n">
        <v>43063</v>
      </c>
      <c r="D124" s="62" t="n">
        <v>43053</v>
      </c>
      <c r="E124" s="60" t="s">
        <v>114</v>
      </c>
      <c r="F124" s="63" t="n">
        <f aca="false">C124-D124</f>
        <v>10</v>
      </c>
      <c r="G124" s="63" t="n">
        <v>22</v>
      </c>
      <c r="H124" s="63" t="n">
        <v>27922</v>
      </c>
      <c r="I124" s="63" t="n">
        <v>27687</v>
      </c>
      <c r="J124" s="27" t="n">
        <v>805</v>
      </c>
      <c r="K124" s="64" t="n">
        <v>220</v>
      </c>
      <c r="L124" s="27" t="n">
        <v>500</v>
      </c>
      <c r="M124" s="64" t="n">
        <f aca="false">K124+L124</f>
        <v>720</v>
      </c>
      <c r="N124" s="65" t="n">
        <f aca="false">O124*P124</f>
        <v>705</v>
      </c>
      <c r="O124" s="27" t="n">
        <f aca="false">H124-I124</f>
        <v>235</v>
      </c>
      <c r="P124" s="66" t="n">
        <v>3</v>
      </c>
      <c r="Q124" s="27" t="s">
        <v>20</v>
      </c>
    </row>
    <row r="125" customFormat="false" ht="13.8" hidden="false" customHeight="false" outlineLevel="0" collapsed="false">
      <c r="A125" s="17" t="s">
        <v>45</v>
      </c>
      <c r="B125" s="17" t="s">
        <v>46</v>
      </c>
      <c r="C125" s="18" t="n">
        <v>43053</v>
      </c>
      <c r="D125" s="19" t="n">
        <v>43041</v>
      </c>
      <c r="E125" s="20" t="s">
        <v>114</v>
      </c>
      <c r="F125" s="22" t="n">
        <f aca="false">C125-D125</f>
        <v>12</v>
      </c>
      <c r="G125" s="22" t="n">
        <v>22</v>
      </c>
      <c r="H125" s="22" t="n">
        <v>27687</v>
      </c>
      <c r="I125" s="22" t="n">
        <v>27395</v>
      </c>
      <c r="J125" s="17" t="n">
        <v>885</v>
      </c>
      <c r="K125" s="23" t="n">
        <v>155</v>
      </c>
      <c r="L125" s="17" t="n">
        <v>650</v>
      </c>
      <c r="M125" s="24" t="n">
        <f aca="false">K125+L125</f>
        <v>805</v>
      </c>
      <c r="N125" s="23" t="n">
        <f aca="false">O125*P125</f>
        <v>876</v>
      </c>
      <c r="O125" s="17" t="n">
        <f aca="false">H125-I125</f>
        <v>292</v>
      </c>
      <c r="P125" s="26" t="n">
        <v>3</v>
      </c>
      <c r="Q125" s="17" t="s">
        <v>20</v>
      </c>
    </row>
    <row r="126" customFormat="false" ht="13.8" hidden="false" customHeight="false" outlineLevel="0" collapsed="false">
      <c r="A126" s="17" t="s">
        <v>45</v>
      </c>
      <c r="B126" s="29" t="s">
        <v>46</v>
      </c>
      <c r="C126" s="18" t="n">
        <v>43041</v>
      </c>
      <c r="D126" s="19" t="n">
        <v>43035</v>
      </c>
      <c r="E126" s="20" t="s">
        <v>114</v>
      </c>
      <c r="F126" s="22" t="n">
        <f aca="false">C126-D126</f>
        <v>6</v>
      </c>
      <c r="G126" s="22" t="n">
        <v>22</v>
      </c>
      <c r="H126" s="22" t="n">
        <v>27395</v>
      </c>
      <c r="I126" s="22" t="n">
        <v>27251</v>
      </c>
      <c r="J126" s="17" t="n">
        <v>495</v>
      </c>
      <c r="K126" s="24" t="n">
        <v>135</v>
      </c>
      <c r="L126" s="17" t="n">
        <v>750</v>
      </c>
      <c r="M126" s="24" t="n">
        <f aca="false">K126+L126</f>
        <v>885</v>
      </c>
      <c r="N126" s="23" t="n">
        <f aca="false">O126*P126</f>
        <v>432</v>
      </c>
      <c r="O126" s="17" t="n">
        <f aca="false">H126-I126</f>
        <v>144</v>
      </c>
      <c r="P126" s="26" t="n">
        <v>3</v>
      </c>
      <c r="Q126" s="17" t="s">
        <v>20</v>
      </c>
    </row>
    <row r="127" customFormat="false" ht="13.8" hidden="false" customHeight="false" outlineLevel="0" collapsed="false">
      <c r="A127" s="17" t="s">
        <v>33</v>
      </c>
      <c r="B127" s="17" t="s">
        <v>141</v>
      </c>
      <c r="C127" s="18" t="n">
        <v>43069</v>
      </c>
      <c r="D127" s="19" t="n">
        <v>43061</v>
      </c>
      <c r="E127" s="20" t="s">
        <v>114</v>
      </c>
      <c r="F127" s="22" t="n">
        <f aca="false">C127-D127</f>
        <v>8</v>
      </c>
      <c r="G127" s="22" t="n">
        <v>22</v>
      </c>
      <c r="H127" s="22" t="n">
        <v>15710</v>
      </c>
      <c r="I127" s="22" t="n">
        <v>15710</v>
      </c>
      <c r="J127" s="17" t="n">
        <v>868</v>
      </c>
      <c r="K127" s="24" t="n">
        <v>374</v>
      </c>
      <c r="L127" s="17" t="n">
        <v>800</v>
      </c>
      <c r="M127" s="24" t="n">
        <f aca="false">K127+L127</f>
        <v>1174</v>
      </c>
      <c r="N127" s="23" t="n">
        <f aca="false">O127*P127</f>
        <v>0</v>
      </c>
      <c r="O127" s="17" t="n">
        <f aca="false">H127-I127</f>
        <v>0</v>
      </c>
      <c r="P127" s="68" t="n">
        <v>3</v>
      </c>
      <c r="Q127" s="17" t="s">
        <v>20</v>
      </c>
    </row>
    <row r="128" customFormat="false" ht="13.8" hidden="false" customHeight="false" outlineLevel="0" collapsed="false">
      <c r="A128" s="17" t="s">
        <v>33</v>
      </c>
      <c r="B128" s="17" t="s">
        <v>118</v>
      </c>
      <c r="C128" s="18" t="n">
        <v>43069</v>
      </c>
      <c r="D128" s="19" t="n">
        <v>43063</v>
      </c>
      <c r="E128" s="20" t="s">
        <v>114</v>
      </c>
      <c r="F128" s="22" t="n">
        <f aca="false">C128-D128</f>
        <v>6</v>
      </c>
      <c r="G128" s="22" t="n">
        <v>22</v>
      </c>
      <c r="H128" s="22" t="n">
        <v>22408</v>
      </c>
      <c r="I128" s="22" t="n">
        <v>22240</v>
      </c>
      <c r="J128" s="17" t="n">
        <v>632</v>
      </c>
      <c r="K128" s="24" t="n">
        <v>179</v>
      </c>
      <c r="L128" s="17" t="n">
        <v>500</v>
      </c>
      <c r="M128" s="24" t="n">
        <f aca="false">K128+L128</f>
        <v>679</v>
      </c>
      <c r="N128" s="23" t="n">
        <f aca="false">O128*P128</f>
        <v>504</v>
      </c>
      <c r="O128" s="17" t="n">
        <f aca="false">H128-I128</f>
        <v>168</v>
      </c>
      <c r="P128" s="68" t="n">
        <v>3</v>
      </c>
      <c r="Q128" s="17" t="s">
        <v>20</v>
      </c>
    </row>
    <row r="129" customFormat="false" ht="13.8" hidden="false" customHeight="false" outlineLevel="0" collapsed="false">
      <c r="A129" s="17" t="s">
        <v>33</v>
      </c>
      <c r="B129" s="17" t="s">
        <v>118</v>
      </c>
      <c r="C129" s="61" t="n">
        <v>43063</v>
      </c>
      <c r="D129" s="62" t="n">
        <v>43062</v>
      </c>
      <c r="E129" s="20" t="s">
        <v>114</v>
      </c>
      <c r="F129" s="63" t="n">
        <f aca="false">C129-D129</f>
        <v>1</v>
      </c>
      <c r="G129" s="63" t="n">
        <v>22</v>
      </c>
      <c r="H129" s="63" t="n">
        <v>22240</v>
      </c>
      <c r="I129" s="63" t="n">
        <v>22216</v>
      </c>
      <c r="J129" s="27" t="n">
        <v>397</v>
      </c>
      <c r="K129" s="65" t="n">
        <v>357</v>
      </c>
      <c r="L129" s="27" t="n">
        <v>275</v>
      </c>
      <c r="M129" s="65" t="n">
        <f aca="false">K129+L129</f>
        <v>632</v>
      </c>
      <c r="N129" s="64" t="n">
        <f aca="false">O129*P129</f>
        <v>72</v>
      </c>
      <c r="O129" s="27" t="n">
        <f aca="false">H129-I129</f>
        <v>24</v>
      </c>
      <c r="P129" s="66" t="n">
        <v>3</v>
      </c>
      <c r="Q129" s="27" t="s">
        <v>20</v>
      </c>
    </row>
    <row r="130" customFormat="false" ht="13.8" hidden="false" customHeight="false" outlineLevel="0" collapsed="false">
      <c r="A130" s="17" t="s">
        <v>33</v>
      </c>
      <c r="B130" s="17" t="s">
        <v>118</v>
      </c>
      <c r="C130" s="18" t="n">
        <v>43062</v>
      </c>
      <c r="D130" s="19" t="n">
        <v>43053</v>
      </c>
      <c r="E130" s="20" t="s">
        <v>114</v>
      </c>
      <c r="F130" s="22" t="n">
        <f aca="false">C130-D130</f>
        <v>9</v>
      </c>
      <c r="G130" s="22" t="n">
        <v>22</v>
      </c>
      <c r="H130" s="22" t="n">
        <v>22216</v>
      </c>
      <c r="I130" s="22" t="n">
        <v>22004</v>
      </c>
      <c r="J130" s="17" t="n">
        <v>796</v>
      </c>
      <c r="K130" s="24" t="n">
        <v>197</v>
      </c>
      <c r="L130" s="17" t="n">
        <v>200</v>
      </c>
      <c r="M130" s="24" t="n">
        <f aca="false">K130+L130</f>
        <v>397</v>
      </c>
      <c r="N130" s="23" t="n">
        <f aca="false">O130*P130</f>
        <v>636</v>
      </c>
      <c r="O130" s="17" t="n">
        <f aca="false">H130-I130</f>
        <v>212</v>
      </c>
      <c r="P130" s="26" t="n">
        <v>3</v>
      </c>
      <c r="Q130" s="17" t="s">
        <v>20</v>
      </c>
    </row>
    <row r="131" customFormat="false" ht="13.8" hidden="false" customHeight="false" outlineLevel="0" collapsed="false">
      <c r="A131" s="17" t="s">
        <v>33</v>
      </c>
      <c r="B131" s="27" t="s">
        <v>118</v>
      </c>
      <c r="C131" s="61" t="n">
        <v>43061</v>
      </c>
      <c r="D131" s="62" t="n">
        <v>43054</v>
      </c>
      <c r="E131" s="20" t="s">
        <v>114</v>
      </c>
      <c r="F131" s="63" t="n">
        <f aca="false">C131-D131</f>
        <v>7</v>
      </c>
      <c r="G131" s="63" t="n">
        <v>22</v>
      </c>
      <c r="H131" s="63" t="n">
        <v>15710</v>
      </c>
      <c r="I131" s="63" t="n">
        <v>15551</v>
      </c>
      <c r="J131" s="27" t="n">
        <v>765</v>
      </c>
      <c r="K131" s="65" t="n">
        <v>368</v>
      </c>
      <c r="L131" s="27" t="n">
        <v>500</v>
      </c>
      <c r="M131" s="65" t="n">
        <f aca="false">K131+L131</f>
        <v>868</v>
      </c>
      <c r="N131" s="64" t="n">
        <f aca="false">O131*P131</f>
        <v>477</v>
      </c>
      <c r="O131" s="27" t="n">
        <f aca="false">H131-I131</f>
        <v>159</v>
      </c>
      <c r="P131" s="66" t="n">
        <v>3</v>
      </c>
      <c r="Q131" s="27" t="s">
        <v>20</v>
      </c>
    </row>
    <row r="132" customFormat="false" ht="13.8" hidden="false" customHeight="false" outlineLevel="0" collapsed="false">
      <c r="A132" s="17" t="s">
        <v>33</v>
      </c>
      <c r="B132" s="17" t="s">
        <v>118</v>
      </c>
      <c r="C132" s="18" t="n">
        <v>43054</v>
      </c>
      <c r="D132" s="19" t="n">
        <v>43050</v>
      </c>
      <c r="E132" s="20" t="s">
        <v>114</v>
      </c>
      <c r="F132" s="22" t="n">
        <f aca="false">C132-D132</f>
        <v>4</v>
      </c>
      <c r="G132" s="22" t="n">
        <v>22</v>
      </c>
      <c r="H132" s="22" t="n">
        <v>15551</v>
      </c>
      <c r="I132" s="22" t="n">
        <v>15450</v>
      </c>
      <c r="J132" s="17" t="n">
        <v>418</v>
      </c>
      <c r="K132" s="23" t="n">
        <v>165</v>
      </c>
      <c r="L132" s="17" t="n">
        <v>600</v>
      </c>
      <c r="M132" s="24" t="n">
        <f aca="false">K132+L132</f>
        <v>765</v>
      </c>
      <c r="N132" s="23" t="n">
        <f aca="false">O132*P132</f>
        <v>303</v>
      </c>
      <c r="O132" s="17" t="n">
        <f aca="false">H132-I132</f>
        <v>101</v>
      </c>
      <c r="P132" s="26" t="n">
        <v>3</v>
      </c>
      <c r="Q132" s="17" t="s">
        <v>20</v>
      </c>
    </row>
    <row r="133" customFormat="false" ht="13.8" hidden="false" customHeight="false" outlineLevel="0" collapsed="false">
      <c r="A133" s="17" t="s">
        <v>33</v>
      </c>
      <c r="B133" s="29" t="s">
        <v>118</v>
      </c>
      <c r="C133" s="18" t="n">
        <v>43053</v>
      </c>
      <c r="D133" s="19" t="n">
        <v>43049</v>
      </c>
      <c r="E133" s="20" t="s">
        <v>114</v>
      </c>
      <c r="F133" s="22" t="n">
        <f aca="false">C133-D133</f>
        <v>4</v>
      </c>
      <c r="G133" s="22" t="n">
        <v>22</v>
      </c>
      <c r="H133" s="22" t="n">
        <v>22004</v>
      </c>
      <c r="I133" s="22" t="n">
        <v>21904</v>
      </c>
      <c r="J133" s="17" t="n">
        <v>439</v>
      </c>
      <c r="K133" s="23" t="n">
        <v>196</v>
      </c>
      <c r="L133" s="17" t="n">
        <v>600</v>
      </c>
      <c r="M133" s="24" t="n">
        <f aca="false">K133+L133</f>
        <v>796</v>
      </c>
      <c r="N133" s="23" t="n">
        <f aca="false">O133*P133</f>
        <v>300</v>
      </c>
      <c r="O133" s="17" t="n">
        <f aca="false">H133-I133</f>
        <v>100</v>
      </c>
      <c r="P133" s="26" t="n">
        <v>3</v>
      </c>
      <c r="Q133" s="17" t="s">
        <v>20</v>
      </c>
    </row>
    <row r="134" customFormat="false" ht="13.8" hidden="false" customHeight="false" outlineLevel="0" collapsed="false">
      <c r="A134" s="17" t="s">
        <v>33</v>
      </c>
      <c r="B134" s="29" t="s">
        <v>118</v>
      </c>
      <c r="C134" s="18" t="n">
        <v>43050</v>
      </c>
      <c r="D134" s="19" t="n">
        <v>43038</v>
      </c>
      <c r="E134" s="20" t="s">
        <v>114</v>
      </c>
      <c r="F134" s="22" t="n">
        <f aca="false">C134-D134</f>
        <v>12</v>
      </c>
      <c r="G134" s="22" t="n">
        <v>22</v>
      </c>
      <c r="H134" s="22" t="n">
        <v>15450</v>
      </c>
      <c r="I134" s="22" t="n">
        <v>15438</v>
      </c>
      <c r="J134" s="17" t="n">
        <v>815</v>
      </c>
      <c r="K134" s="24" t="n">
        <v>68</v>
      </c>
      <c r="L134" s="17" t="n">
        <v>350</v>
      </c>
      <c r="M134" s="24" t="n">
        <f aca="false">K134+L134</f>
        <v>418</v>
      </c>
      <c r="N134" s="23" t="n">
        <f aca="false">O134*P134</f>
        <v>36</v>
      </c>
      <c r="O134" s="17" t="n">
        <f aca="false">H134-I134</f>
        <v>12</v>
      </c>
      <c r="P134" s="26" t="n">
        <v>3</v>
      </c>
      <c r="Q134" s="17" t="s">
        <v>20</v>
      </c>
    </row>
    <row r="135" customFormat="false" ht="13.8" hidden="false" customHeight="false" outlineLevel="0" collapsed="false">
      <c r="A135" s="17" t="s">
        <v>33</v>
      </c>
      <c r="B135" s="17" t="s">
        <v>118</v>
      </c>
      <c r="C135" s="18" t="n">
        <v>43049</v>
      </c>
      <c r="D135" s="19" t="n">
        <v>43047</v>
      </c>
      <c r="E135" s="20" t="s">
        <v>114</v>
      </c>
      <c r="F135" s="22" t="n">
        <f aca="false">C135-D135</f>
        <v>2</v>
      </c>
      <c r="G135" s="22" t="n">
        <v>22</v>
      </c>
      <c r="H135" s="22" t="n">
        <v>21904</v>
      </c>
      <c r="I135" s="22" t="n">
        <v>21859</v>
      </c>
      <c r="J135" s="17" t="n">
        <v>560</v>
      </c>
      <c r="K135" s="24" t="n">
        <v>439</v>
      </c>
      <c r="L135" s="17" t="n">
        <v>100</v>
      </c>
      <c r="M135" s="24" t="n">
        <f aca="false">K135+L135</f>
        <v>539</v>
      </c>
      <c r="N135" s="23" t="n">
        <f aca="false">O135*P135</f>
        <v>135</v>
      </c>
      <c r="O135" s="17" t="n">
        <f aca="false">H135-I135</f>
        <v>45</v>
      </c>
      <c r="P135" s="26" t="n">
        <v>3</v>
      </c>
      <c r="Q135" s="17" t="s">
        <v>20</v>
      </c>
    </row>
    <row r="136" customFormat="false" ht="13.8" hidden="false" customHeight="false" outlineLevel="0" collapsed="false">
      <c r="A136" s="17" t="s">
        <v>33</v>
      </c>
      <c r="B136" s="17" t="s">
        <v>104</v>
      </c>
      <c r="C136" s="18" t="n">
        <v>43047</v>
      </c>
      <c r="D136" s="19" t="n">
        <v>43044</v>
      </c>
      <c r="E136" s="20" t="s">
        <v>114</v>
      </c>
      <c r="F136" s="22" t="n">
        <f aca="false">C136-D136</f>
        <v>3</v>
      </c>
      <c r="G136" s="22" t="n">
        <v>22</v>
      </c>
      <c r="H136" s="22" t="n">
        <v>21859</v>
      </c>
      <c r="I136" s="22" t="n">
        <v>21786</v>
      </c>
      <c r="J136" s="17" t="n">
        <v>355</v>
      </c>
      <c r="K136" s="24" t="n">
        <v>160</v>
      </c>
      <c r="L136" s="17" t="n">
        <v>400</v>
      </c>
      <c r="M136" s="24" t="n">
        <f aca="false">K136+L136</f>
        <v>560</v>
      </c>
      <c r="N136" s="23" t="n">
        <f aca="false">O136*P136</f>
        <v>219</v>
      </c>
      <c r="O136" s="17" t="n">
        <f aca="false">H136-I136</f>
        <v>73</v>
      </c>
      <c r="P136" s="26" t="n">
        <v>3</v>
      </c>
      <c r="Q136" s="17" t="s">
        <v>20</v>
      </c>
    </row>
    <row r="137" customFormat="false" ht="13.8" hidden="false" customHeight="false" outlineLevel="0" collapsed="false">
      <c r="A137" s="17" t="s">
        <v>33</v>
      </c>
      <c r="B137" s="17" t="s">
        <v>104</v>
      </c>
      <c r="C137" s="18" t="n">
        <v>43044</v>
      </c>
      <c r="D137" s="19" t="n">
        <v>43039</v>
      </c>
      <c r="E137" s="20" t="s">
        <v>114</v>
      </c>
      <c r="F137" s="22" t="n">
        <f aca="false">C137-D137</f>
        <v>5</v>
      </c>
      <c r="G137" s="22" t="n">
        <v>22</v>
      </c>
      <c r="H137" s="22" t="n">
        <v>21786</v>
      </c>
      <c r="I137" s="22" t="n">
        <v>21663</v>
      </c>
      <c r="J137" s="17" t="n">
        <v>436</v>
      </c>
      <c r="K137" s="24" t="n">
        <v>105</v>
      </c>
      <c r="L137" s="17" t="n">
        <v>250</v>
      </c>
      <c r="M137" s="24" t="n">
        <f aca="false">K137+L137</f>
        <v>355</v>
      </c>
      <c r="N137" s="23" t="n">
        <f aca="false">O137*P137</f>
        <v>369</v>
      </c>
      <c r="O137" s="17" t="n">
        <f aca="false">H137-I137</f>
        <v>123</v>
      </c>
      <c r="P137" s="26" t="n">
        <v>3</v>
      </c>
      <c r="Q137" s="17" t="s">
        <v>20</v>
      </c>
    </row>
    <row r="138" customFormat="false" ht="13.8" hidden="false" customHeight="false" outlineLevel="0" collapsed="false">
      <c r="A138" s="17" t="s">
        <v>53</v>
      </c>
      <c r="B138" s="17" t="s">
        <v>128</v>
      </c>
      <c r="C138" s="61" t="n">
        <v>43059</v>
      </c>
      <c r="D138" s="62" t="n">
        <v>43049</v>
      </c>
      <c r="E138" s="60" t="s">
        <v>114</v>
      </c>
      <c r="F138" s="63" t="n">
        <f aca="false">C138-D138</f>
        <v>10</v>
      </c>
      <c r="G138" s="63" t="n">
        <v>22</v>
      </c>
      <c r="H138" s="63" t="n">
        <v>17962</v>
      </c>
      <c r="I138" s="63" t="n">
        <v>17724</v>
      </c>
      <c r="J138" s="27" t="n">
        <v>710</v>
      </c>
      <c r="K138" s="65" t="n">
        <v>150</v>
      </c>
      <c r="L138" s="27" t="n">
        <v>550</v>
      </c>
      <c r="M138" s="65" t="n">
        <f aca="false">K138+L138</f>
        <v>700</v>
      </c>
      <c r="N138" s="65" t="n">
        <f aca="false">O138*P138</f>
        <v>714</v>
      </c>
      <c r="O138" s="27" t="n">
        <f aca="false">H138-I138</f>
        <v>238</v>
      </c>
      <c r="P138" s="66" t="n">
        <v>3</v>
      </c>
      <c r="Q138" s="27" t="s">
        <v>20</v>
      </c>
    </row>
    <row r="139" customFormat="false" ht="13.8" hidden="false" customHeight="false" outlineLevel="0" collapsed="false">
      <c r="A139" s="17" t="s">
        <v>88</v>
      </c>
      <c r="B139" s="17" t="s">
        <v>107</v>
      </c>
      <c r="C139" s="18" t="n">
        <v>43067</v>
      </c>
      <c r="D139" s="19" t="n">
        <v>43064</v>
      </c>
      <c r="E139" s="20" t="s">
        <v>114</v>
      </c>
      <c r="F139" s="22" t="n">
        <f aca="false">C139-D139</f>
        <v>3</v>
      </c>
      <c r="G139" s="22" t="n">
        <v>22</v>
      </c>
      <c r="H139" s="22" t="n">
        <v>9603</v>
      </c>
      <c r="I139" s="22" t="n">
        <v>9603</v>
      </c>
      <c r="J139" s="17" t="n">
        <v>462</v>
      </c>
      <c r="K139" s="24" t="n">
        <v>314</v>
      </c>
      <c r="L139" s="17" t="n">
        <v>400</v>
      </c>
      <c r="M139" s="24" t="n">
        <f aca="false">K139+L139</f>
        <v>714</v>
      </c>
      <c r="N139" s="23" t="n">
        <f aca="false">O139*P139</f>
        <v>0</v>
      </c>
      <c r="O139" s="17" t="n">
        <f aca="false">H139-I139</f>
        <v>0</v>
      </c>
      <c r="P139" s="68" t="n">
        <v>2.6</v>
      </c>
      <c r="Q139" s="17" t="s">
        <v>20</v>
      </c>
      <c r="S139" s="0" t="n">
        <f aca="false">COUNT(N54:N454)</f>
        <v>395</v>
      </c>
    </row>
    <row r="140" customFormat="false" ht="13.8" hidden="false" customHeight="false" outlineLevel="0" collapsed="false">
      <c r="A140" s="17" t="s">
        <v>88</v>
      </c>
      <c r="B140" s="17" t="s">
        <v>107</v>
      </c>
      <c r="C140" s="18" t="n">
        <v>43046</v>
      </c>
      <c r="D140" s="19" t="n">
        <v>43038</v>
      </c>
      <c r="E140" s="20" t="s">
        <v>114</v>
      </c>
      <c r="F140" s="22" t="n">
        <f aca="false">C140-D140</f>
        <v>8</v>
      </c>
      <c r="G140" s="22" t="n">
        <v>22</v>
      </c>
      <c r="H140" s="22" t="n">
        <v>9190</v>
      </c>
      <c r="I140" s="22" t="n">
        <v>9014</v>
      </c>
      <c r="J140" s="17" t="n">
        <v>795</v>
      </c>
      <c r="K140" s="24" t="n">
        <v>140</v>
      </c>
      <c r="L140" s="17" t="n">
        <v>750</v>
      </c>
      <c r="M140" s="24" t="n">
        <f aca="false">K140+L140</f>
        <v>890</v>
      </c>
      <c r="N140" s="23" t="n">
        <f aca="false">O140*P140</f>
        <v>457.6</v>
      </c>
      <c r="O140" s="17" t="n">
        <f aca="false">H140-I140</f>
        <v>176</v>
      </c>
      <c r="P140" s="26" t="n">
        <v>2.6</v>
      </c>
      <c r="Q140" s="17" t="s">
        <v>20</v>
      </c>
    </row>
    <row r="141" customFormat="false" ht="13.8" hidden="false" customHeight="false" outlineLevel="0" collapsed="false">
      <c r="A141" s="17" t="s">
        <v>88</v>
      </c>
      <c r="B141" s="17" t="s">
        <v>132</v>
      </c>
      <c r="C141" s="61" t="n">
        <v>43061</v>
      </c>
      <c r="D141" s="62" t="n">
        <v>43057</v>
      </c>
      <c r="E141" s="60" t="s">
        <v>114</v>
      </c>
      <c r="F141" s="63" t="n">
        <f aca="false">C141-D141</f>
        <v>4</v>
      </c>
      <c r="G141" s="63" t="n">
        <v>22</v>
      </c>
      <c r="H141" s="63" t="n">
        <v>9463</v>
      </c>
      <c r="I141" s="63" t="n">
        <v>9375</v>
      </c>
      <c r="J141" s="27" t="n">
        <v>930</v>
      </c>
      <c r="K141" s="65" t="n">
        <v>595</v>
      </c>
      <c r="L141" s="27" t="n">
        <v>350</v>
      </c>
      <c r="M141" s="65" t="n">
        <f aca="false">K141+L141</f>
        <v>945</v>
      </c>
      <c r="N141" s="64" t="n">
        <f aca="false">O141*P141</f>
        <v>228.8</v>
      </c>
      <c r="O141" s="27" t="n">
        <f aca="false">H141-I141</f>
        <v>88</v>
      </c>
      <c r="P141" s="66" t="n">
        <v>2.6</v>
      </c>
      <c r="Q141" s="27" t="s">
        <v>20</v>
      </c>
    </row>
    <row r="142" customFormat="false" ht="13.8" hidden="false" customHeight="false" outlineLevel="0" collapsed="false">
      <c r="A142" s="17" t="s">
        <v>88</v>
      </c>
      <c r="B142" s="17" t="s">
        <v>119</v>
      </c>
      <c r="C142" s="18" t="n">
        <v>43057</v>
      </c>
      <c r="D142" s="19" t="n">
        <v>43044</v>
      </c>
      <c r="E142" s="20" t="s">
        <v>114</v>
      </c>
      <c r="F142" s="22" t="n">
        <f aca="false">C142-D142</f>
        <v>13</v>
      </c>
      <c r="G142" s="22" t="n">
        <v>22</v>
      </c>
      <c r="H142" s="22" t="n">
        <v>9375</v>
      </c>
      <c r="I142" s="22" t="n">
        <v>9140</v>
      </c>
      <c r="J142" s="17" t="n">
        <v>880</v>
      </c>
      <c r="K142" s="24" t="n">
        <v>30</v>
      </c>
      <c r="L142" s="17" t="n">
        <v>900</v>
      </c>
      <c r="M142" s="24" t="n">
        <f aca="false">K142+L142</f>
        <v>930</v>
      </c>
      <c r="N142" s="23" t="n">
        <f aca="false">O142*P142</f>
        <v>611</v>
      </c>
      <c r="O142" s="17" t="n">
        <f aca="false">H142-I142</f>
        <v>235</v>
      </c>
      <c r="P142" s="26" t="n">
        <v>2.6</v>
      </c>
      <c r="Q142" s="17" t="s">
        <v>20</v>
      </c>
    </row>
    <row r="143" customFormat="false" ht="13.8" hidden="false" customHeight="false" outlineLevel="0" collapsed="false">
      <c r="A143" s="17" t="s">
        <v>88</v>
      </c>
      <c r="B143" s="17" t="s">
        <v>119</v>
      </c>
      <c r="C143" s="18" t="n">
        <v>43055</v>
      </c>
      <c r="D143" s="19" t="n">
        <v>43046</v>
      </c>
      <c r="E143" s="20" t="s">
        <v>114</v>
      </c>
      <c r="F143" s="22" t="n">
        <f aca="false">C143-D143</f>
        <v>9</v>
      </c>
      <c r="G143" s="22" t="n">
        <v>22</v>
      </c>
      <c r="H143" s="22" t="n">
        <v>9395</v>
      </c>
      <c r="I143" s="22" t="n">
        <v>9190</v>
      </c>
      <c r="J143" s="17" t="n">
        <v>890</v>
      </c>
      <c r="K143" s="23" t="n">
        <v>50</v>
      </c>
      <c r="L143" s="17" t="n">
        <v>800</v>
      </c>
      <c r="M143" s="24" t="n">
        <f aca="false">K143+L143</f>
        <v>850</v>
      </c>
      <c r="N143" s="23" t="n">
        <f aca="false">O143*P143</f>
        <v>533</v>
      </c>
      <c r="O143" s="17" t="n">
        <f aca="false">H143-I143</f>
        <v>205</v>
      </c>
      <c r="P143" s="26" t="n">
        <v>2.6</v>
      </c>
      <c r="Q143" s="17" t="s">
        <v>20</v>
      </c>
    </row>
    <row r="144" customFormat="false" ht="13.8" hidden="false" customHeight="false" outlineLevel="0" collapsed="false">
      <c r="A144" s="17" t="s">
        <v>31</v>
      </c>
      <c r="B144" s="17" t="s">
        <v>102</v>
      </c>
      <c r="C144" s="61" t="n">
        <v>43062</v>
      </c>
      <c r="D144" s="62" t="n">
        <v>43052</v>
      </c>
      <c r="E144" s="60" t="s">
        <v>114</v>
      </c>
      <c r="F144" s="63" t="n">
        <f aca="false">C144-D144</f>
        <v>10</v>
      </c>
      <c r="G144" s="63" t="n">
        <v>22</v>
      </c>
      <c r="H144" s="63" t="n">
        <v>8923</v>
      </c>
      <c r="I144" s="63" t="n">
        <v>8922</v>
      </c>
      <c r="J144" s="27" t="n">
        <v>865</v>
      </c>
      <c r="K144" s="65" t="n">
        <v>300</v>
      </c>
      <c r="L144" s="27" t="n">
        <v>180</v>
      </c>
      <c r="M144" s="65" t="n">
        <f aca="false">K144+L144</f>
        <v>480</v>
      </c>
      <c r="N144" s="64" t="n">
        <f aca="false">O144*P144</f>
        <v>2.6</v>
      </c>
      <c r="O144" s="27" t="n">
        <f aca="false">H144-I144</f>
        <v>1</v>
      </c>
      <c r="P144" s="66" t="n">
        <v>2.6</v>
      </c>
      <c r="Q144" s="67" t="s">
        <v>20</v>
      </c>
    </row>
    <row r="145" customFormat="false" ht="13.8" hidden="false" customHeight="false" outlineLevel="0" collapsed="false">
      <c r="A145" s="17" t="s">
        <v>31</v>
      </c>
      <c r="B145" s="17" t="s">
        <v>102</v>
      </c>
      <c r="C145" s="18" t="n">
        <v>43052</v>
      </c>
      <c r="D145" s="19" t="n">
        <v>43045</v>
      </c>
      <c r="E145" s="20" t="s">
        <v>114</v>
      </c>
      <c r="F145" s="22" t="n">
        <f aca="false">C145-D145</f>
        <v>7</v>
      </c>
      <c r="G145" s="22" t="n">
        <v>22</v>
      </c>
      <c r="H145" s="22" t="n">
        <v>8922</v>
      </c>
      <c r="I145" s="22" t="n">
        <v>8922</v>
      </c>
      <c r="J145" s="17" t="n">
        <v>658</v>
      </c>
      <c r="K145" s="23" t="n">
        <v>265</v>
      </c>
      <c r="L145" s="17" t="n">
        <v>600</v>
      </c>
      <c r="M145" s="24" t="n">
        <f aca="false">K145+L145</f>
        <v>865</v>
      </c>
      <c r="N145" s="23" t="n">
        <f aca="false">O145*P145</f>
        <v>0</v>
      </c>
      <c r="O145" s="17" t="n">
        <f aca="false">H145-I145</f>
        <v>0</v>
      </c>
      <c r="P145" s="26" t="n">
        <v>2.6</v>
      </c>
      <c r="Q145" s="17" t="s">
        <v>20</v>
      </c>
    </row>
    <row r="146" customFormat="false" ht="13.8" hidden="false" customHeight="false" outlineLevel="0" collapsed="false">
      <c r="A146" s="17" t="s">
        <v>31</v>
      </c>
      <c r="B146" s="17" t="s">
        <v>102</v>
      </c>
      <c r="C146" s="18" t="n">
        <v>43045</v>
      </c>
      <c r="D146" s="19" t="n">
        <v>43041</v>
      </c>
      <c r="E146" s="20" t="s">
        <v>114</v>
      </c>
      <c r="F146" s="22" t="n">
        <f aca="false">C146-D146</f>
        <v>4</v>
      </c>
      <c r="G146" s="22" t="n">
        <v>22</v>
      </c>
      <c r="H146" s="22" t="n">
        <v>8922</v>
      </c>
      <c r="I146" s="22" t="n">
        <v>8831</v>
      </c>
      <c r="J146" s="17" t="n">
        <v>900</v>
      </c>
      <c r="K146" s="24" t="n">
        <v>658</v>
      </c>
      <c r="L146" s="17" t="n">
        <v>0</v>
      </c>
      <c r="M146" s="24" t="n">
        <f aca="false">K146+L146</f>
        <v>658</v>
      </c>
      <c r="N146" s="23" t="n">
        <f aca="false">O146*P146</f>
        <v>236.6</v>
      </c>
      <c r="O146" s="17" t="n">
        <f aca="false">H146-I146</f>
        <v>91</v>
      </c>
      <c r="P146" s="26" t="n">
        <v>2.6</v>
      </c>
      <c r="Q146" s="17" t="s">
        <v>20</v>
      </c>
    </row>
    <row r="147" customFormat="false" ht="13.8" hidden="false" customHeight="false" outlineLevel="0" collapsed="false">
      <c r="A147" s="17" t="s">
        <v>31</v>
      </c>
      <c r="B147" s="17" t="s">
        <v>102</v>
      </c>
      <c r="C147" s="18" t="n">
        <v>43041</v>
      </c>
      <c r="D147" s="19" t="n">
        <v>43031</v>
      </c>
      <c r="E147" s="20" t="s">
        <v>114</v>
      </c>
      <c r="F147" s="22" t="n">
        <f aca="false">C147-D147</f>
        <v>10</v>
      </c>
      <c r="G147" s="22" t="n">
        <v>22</v>
      </c>
      <c r="H147" s="22" t="n">
        <v>8831</v>
      </c>
      <c r="I147" s="22" t="n">
        <v>8588</v>
      </c>
      <c r="J147" s="17" t="n">
        <v>885</v>
      </c>
      <c r="K147" s="24" t="n">
        <v>300</v>
      </c>
      <c r="L147" s="17" t="n">
        <v>600</v>
      </c>
      <c r="M147" s="24" t="n">
        <f aca="false">K147+L147</f>
        <v>900</v>
      </c>
      <c r="N147" s="23" t="n">
        <f aca="false">O147*P147</f>
        <v>631.8</v>
      </c>
      <c r="O147" s="17" t="n">
        <f aca="false">H147-I147</f>
        <v>243</v>
      </c>
      <c r="P147" s="26" t="n">
        <v>2.6</v>
      </c>
      <c r="Q147" s="17" t="s">
        <v>20</v>
      </c>
    </row>
    <row r="148" customFormat="false" ht="13.8" hidden="false" customHeight="false" outlineLevel="0" collapsed="false">
      <c r="A148" s="17" t="s">
        <v>35</v>
      </c>
      <c r="B148" s="17" t="s">
        <v>125</v>
      </c>
      <c r="C148" s="18" t="n">
        <v>43068</v>
      </c>
      <c r="D148" s="19" t="n">
        <v>43060</v>
      </c>
      <c r="E148" s="20" t="s">
        <v>114</v>
      </c>
      <c r="F148" s="22" t="n">
        <f aca="false">C148-D148</f>
        <v>8</v>
      </c>
      <c r="G148" s="22" t="n">
        <v>20</v>
      </c>
      <c r="H148" s="22" t="n">
        <v>36887</v>
      </c>
      <c r="I148" s="22" t="n">
        <v>36887</v>
      </c>
      <c r="J148" s="17" t="n">
        <v>516</v>
      </c>
      <c r="K148" s="24" t="n">
        <v>65</v>
      </c>
      <c r="L148" s="17" t="n">
        <v>275</v>
      </c>
      <c r="M148" s="24" t="n">
        <f aca="false">K148+L148</f>
        <v>340</v>
      </c>
      <c r="N148" s="23" t="n">
        <f aca="false">O148*P148</f>
        <v>0</v>
      </c>
      <c r="O148" s="25" t="n">
        <f aca="false">H148-I148</f>
        <v>0</v>
      </c>
      <c r="P148" s="68" t="n">
        <v>2.5</v>
      </c>
      <c r="Q148" s="17" t="s">
        <v>20</v>
      </c>
    </row>
    <row r="149" customFormat="false" ht="13.8" hidden="false" customHeight="false" outlineLevel="0" collapsed="false">
      <c r="A149" s="17" t="s">
        <v>35</v>
      </c>
      <c r="B149" s="17" t="s">
        <v>125</v>
      </c>
      <c r="C149" s="61" t="n">
        <v>43060</v>
      </c>
      <c r="D149" s="62" t="n">
        <v>43057</v>
      </c>
      <c r="E149" s="60" t="s">
        <v>114</v>
      </c>
      <c r="F149" s="63" t="n">
        <f aca="false">C149-D149</f>
        <v>3</v>
      </c>
      <c r="G149" s="63" t="n">
        <v>20</v>
      </c>
      <c r="H149" s="63" t="n">
        <v>36887</v>
      </c>
      <c r="I149" s="63" t="n">
        <v>36887</v>
      </c>
      <c r="J149" s="27" t="n">
        <v>515</v>
      </c>
      <c r="K149" s="65" t="n">
        <v>366</v>
      </c>
      <c r="L149" s="27" t="n">
        <v>150</v>
      </c>
      <c r="M149" s="65" t="n">
        <f aca="false">K149+L149</f>
        <v>516</v>
      </c>
      <c r="N149" s="65" t="n">
        <f aca="false">O149*P149</f>
        <v>0</v>
      </c>
      <c r="O149" s="27" t="n">
        <f aca="false">H149-I149</f>
        <v>0</v>
      </c>
      <c r="P149" s="66" t="n">
        <v>2.5</v>
      </c>
      <c r="Q149" s="27" t="s">
        <v>20</v>
      </c>
    </row>
    <row r="150" customFormat="false" ht="13.8" hidden="false" customHeight="false" outlineLevel="0" collapsed="false">
      <c r="A150" s="17" t="s">
        <v>35</v>
      </c>
      <c r="B150" s="17" t="s">
        <v>125</v>
      </c>
      <c r="C150" s="18" t="n">
        <v>43057</v>
      </c>
      <c r="D150" s="19" t="n">
        <v>43052</v>
      </c>
      <c r="E150" s="20" t="s">
        <v>114</v>
      </c>
      <c r="F150" s="22" t="n">
        <f aca="false">C150-D150</f>
        <v>5</v>
      </c>
      <c r="G150" s="22" t="n">
        <v>20</v>
      </c>
      <c r="H150" s="22" t="n">
        <v>36887</v>
      </c>
      <c r="I150" s="22" t="n">
        <v>36887</v>
      </c>
      <c r="J150" s="17" t="n">
        <v>470</v>
      </c>
      <c r="K150" s="24" t="n">
        <v>215</v>
      </c>
      <c r="L150" s="17" t="n">
        <v>300</v>
      </c>
      <c r="M150" s="24" t="n">
        <f aca="false">K150+L150</f>
        <v>515</v>
      </c>
      <c r="N150" s="23" t="n">
        <f aca="false">O150*P150</f>
        <v>0</v>
      </c>
      <c r="O150" s="17" t="n">
        <f aca="false">H150-I150</f>
        <v>0</v>
      </c>
      <c r="P150" s="26" t="n">
        <v>2.5</v>
      </c>
      <c r="Q150" s="17" t="s">
        <v>20</v>
      </c>
    </row>
    <row r="151" customFormat="false" ht="13.8" hidden="false" customHeight="false" outlineLevel="0" collapsed="false">
      <c r="A151" s="17" t="s">
        <v>35</v>
      </c>
      <c r="B151" s="29" t="s">
        <v>111</v>
      </c>
      <c r="C151" s="18" t="n">
        <v>43052</v>
      </c>
      <c r="D151" s="19" t="n">
        <v>43049</v>
      </c>
      <c r="E151" s="20" t="s">
        <v>114</v>
      </c>
      <c r="F151" s="22" t="n">
        <f aca="false">C151-D151</f>
        <v>3</v>
      </c>
      <c r="G151" s="22" t="n">
        <v>20</v>
      </c>
      <c r="H151" s="22" t="n">
        <v>36887</v>
      </c>
      <c r="I151" s="22" t="n">
        <v>36887</v>
      </c>
      <c r="J151" s="17" t="n">
        <v>420</v>
      </c>
      <c r="K151" s="23" t="n">
        <v>270</v>
      </c>
      <c r="L151" s="17" t="n">
        <v>200</v>
      </c>
      <c r="M151" s="24" t="n">
        <f aca="false">K151+L151</f>
        <v>470</v>
      </c>
      <c r="N151" s="23" t="n">
        <f aca="false">O151*P151</f>
        <v>0</v>
      </c>
      <c r="O151" s="17" t="n">
        <f aca="false">H151-I151</f>
        <v>0</v>
      </c>
      <c r="P151" s="26" t="n">
        <v>2.5</v>
      </c>
      <c r="Q151" s="17" t="s">
        <v>20</v>
      </c>
    </row>
    <row r="152" customFormat="false" ht="13.8" hidden="false" customHeight="false" outlineLevel="0" collapsed="false">
      <c r="A152" s="17" t="s">
        <v>35</v>
      </c>
      <c r="B152" s="17" t="s">
        <v>111</v>
      </c>
      <c r="C152" s="18" t="n">
        <v>43049</v>
      </c>
      <c r="D152" s="19" t="n">
        <v>43043</v>
      </c>
      <c r="E152" s="20" t="s">
        <v>114</v>
      </c>
      <c r="F152" s="22" t="n">
        <f aca="false">C152-D152</f>
        <v>6</v>
      </c>
      <c r="G152" s="22" t="n">
        <v>20</v>
      </c>
      <c r="H152" s="22" t="n">
        <v>36887</v>
      </c>
      <c r="I152" s="22" t="n">
        <v>36831</v>
      </c>
      <c r="J152" s="17" t="n">
        <v>320</v>
      </c>
      <c r="K152" s="24" t="n">
        <v>20</v>
      </c>
      <c r="L152" s="17" t="n">
        <v>400</v>
      </c>
      <c r="M152" s="24" t="n">
        <f aca="false">K152+L152</f>
        <v>420</v>
      </c>
      <c r="N152" s="23" t="n">
        <f aca="false">O152*P152</f>
        <v>140</v>
      </c>
      <c r="O152" s="17" t="n">
        <f aca="false">H152-I152</f>
        <v>56</v>
      </c>
      <c r="P152" s="26" t="n">
        <v>2.5</v>
      </c>
      <c r="Q152" s="17" t="s">
        <v>20</v>
      </c>
    </row>
    <row r="153" customFormat="false" ht="13.8" hidden="false" customHeight="false" outlineLevel="0" collapsed="false">
      <c r="A153" s="17" t="s">
        <v>35</v>
      </c>
      <c r="B153" s="17" t="s">
        <v>111</v>
      </c>
      <c r="C153" s="18" t="n">
        <v>43043</v>
      </c>
      <c r="D153" s="19" t="n">
        <v>43038</v>
      </c>
      <c r="E153" s="20" t="s">
        <v>114</v>
      </c>
      <c r="F153" s="22" t="n">
        <f aca="false">C153-D153</f>
        <v>5</v>
      </c>
      <c r="G153" s="22" t="n">
        <v>20</v>
      </c>
      <c r="H153" s="22" t="n">
        <v>36831</v>
      </c>
      <c r="I153" s="22" t="n">
        <v>36717</v>
      </c>
      <c r="J153" s="17" t="n">
        <v>395</v>
      </c>
      <c r="K153" s="24" t="n">
        <v>120</v>
      </c>
      <c r="L153" s="17" t="n">
        <v>200</v>
      </c>
      <c r="M153" s="24" t="n">
        <f aca="false">K153+L153</f>
        <v>320</v>
      </c>
      <c r="N153" s="23" t="n">
        <f aca="false">O153*P153</f>
        <v>285</v>
      </c>
      <c r="O153" s="17" t="n">
        <f aca="false">H153-I153</f>
        <v>114</v>
      </c>
      <c r="P153" s="26" t="n">
        <v>2.5</v>
      </c>
      <c r="Q153" s="17" t="s">
        <v>20</v>
      </c>
    </row>
    <row r="154" customFormat="false" ht="13.8" hidden="false" customHeight="false" outlineLevel="0" collapsed="false">
      <c r="A154" s="17" t="s">
        <v>41</v>
      </c>
      <c r="B154" s="17" t="s">
        <v>42</v>
      </c>
      <c r="C154" s="18" t="n">
        <v>43068</v>
      </c>
      <c r="D154" s="19" t="n">
        <v>43067</v>
      </c>
      <c r="E154" s="20" t="s">
        <v>114</v>
      </c>
      <c r="F154" s="22" t="n">
        <f aca="false">C154-D154</f>
        <v>1</v>
      </c>
      <c r="G154" s="22" t="n">
        <v>20</v>
      </c>
      <c r="H154" s="22" t="n">
        <v>11578</v>
      </c>
      <c r="I154" s="22" t="n">
        <v>11551</v>
      </c>
      <c r="J154" s="17" t="n">
        <v>485</v>
      </c>
      <c r="K154" s="24" t="n">
        <v>420</v>
      </c>
      <c r="L154" s="17" t="n">
        <v>0</v>
      </c>
      <c r="M154" s="24" t="n">
        <f aca="false">K154+L154</f>
        <v>420</v>
      </c>
      <c r="N154" s="23" t="n">
        <f aca="false">O154*P154</f>
        <v>67.5</v>
      </c>
      <c r="O154" s="17" t="n">
        <f aca="false">H154-I154</f>
        <v>27</v>
      </c>
      <c r="P154" s="68" t="n">
        <v>2.5</v>
      </c>
      <c r="Q154" s="17" t="s">
        <v>20</v>
      </c>
    </row>
    <row r="155" customFormat="false" ht="13.8" hidden="false" customHeight="false" outlineLevel="0" collapsed="false">
      <c r="A155" s="17" t="s">
        <v>41</v>
      </c>
      <c r="B155" s="17" t="s">
        <v>42</v>
      </c>
      <c r="C155" s="18" t="n">
        <v>43067</v>
      </c>
      <c r="D155" s="19" t="n">
        <v>43060</v>
      </c>
      <c r="E155" s="20" t="s">
        <v>114</v>
      </c>
      <c r="F155" s="22" t="n">
        <f aca="false">C155-D155</f>
        <v>7</v>
      </c>
      <c r="G155" s="22" t="n">
        <v>20</v>
      </c>
      <c r="H155" s="22" t="n">
        <v>11551</v>
      </c>
      <c r="I155" s="22" t="n">
        <v>11386</v>
      </c>
      <c r="J155" s="17" t="n">
        <v>500</v>
      </c>
      <c r="K155" s="24" t="n">
        <v>85</v>
      </c>
      <c r="L155" s="17" t="n">
        <v>400</v>
      </c>
      <c r="M155" s="24" t="n">
        <f aca="false">K155+L155</f>
        <v>485</v>
      </c>
      <c r="N155" s="23" t="n">
        <f aca="false">O155*P155</f>
        <v>412.5</v>
      </c>
      <c r="O155" s="17" t="n">
        <f aca="false">H155-I155</f>
        <v>165</v>
      </c>
      <c r="P155" s="68" t="n">
        <v>2.5</v>
      </c>
      <c r="Q155" s="17" t="s">
        <v>20</v>
      </c>
    </row>
    <row r="156" customFormat="false" ht="13.8" hidden="false" customHeight="false" outlineLevel="0" collapsed="false">
      <c r="A156" s="17" t="s">
        <v>49</v>
      </c>
      <c r="B156" s="17" t="s">
        <v>108</v>
      </c>
      <c r="C156" s="18" t="n">
        <v>43066</v>
      </c>
      <c r="D156" s="19" t="n">
        <v>43059</v>
      </c>
      <c r="E156" s="20" t="s">
        <v>114</v>
      </c>
      <c r="F156" s="22" t="n">
        <f aca="false">C156-D156</f>
        <v>7</v>
      </c>
      <c r="G156" s="22" t="n">
        <v>20</v>
      </c>
      <c r="H156" s="22" t="n">
        <v>11199</v>
      </c>
      <c r="I156" s="22" t="n">
        <v>11037</v>
      </c>
      <c r="J156" s="17" t="n">
        <v>435</v>
      </c>
      <c r="K156" s="24" t="n">
        <v>115</v>
      </c>
      <c r="L156" s="17" t="n">
        <v>600</v>
      </c>
      <c r="M156" s="24" t="n">
        <f aca="false">K156+L156</f>
        <v>715</v>
      </c>
      <c r="N156" s="23" t="n">
        <f aca="false">O156*P156</f>
        <v>405</v>
      </c>
      <c r="O156" s="17" t="n">
        <f aca="false">H156-I156</f>
        <v>162</v>
      </c>
      <c r="P156" s="68" t="n">
        <v>2.5</v>
      </c>
      <c r="Q156" s="17" t="s">
        <v>20</v>
      </c>
    </row>
    <row r="157" customFormat="false" ht="13.8" hidden="false" customHeight="false" outlineLevel="0" collapsed="false">
      <c r="A157" s="17" t="s">
        <v>49</v>
      </c>
      <c r="B157" s="17" t="s">
        <v>108</v>
      </c>
      <c r="C157" s="61" t="n">
        <v>43059</v>
      </c>
      <c r="D157" s="62" t="n">
        <v>43047</v>
      </c>
      <c r="E157" s="60" t="s">
        <v>114</v>
      </c>
      <c r="F157" s="63" t="n">
        <f aca="false">C157-D157</f>
        <v>12</v>
      </c>
      <c r="G157" s="63" t="n">
        <v>20</v>
      </c>
      <c r="H157" s="63" t="n">
        <v>11037</v>
      </c>
      <c r="I157" s="63" t="n">
        <v>10751</v>
      </c>
      <c r="J157" s="27" t="n">
        <v>800</v>
      </c>
      <c r="K157" s="65" t="n">
        <v>235</v>
      </c>
      <c r="L157" s="27" t="n">
        <v>200</v>
      </c>
      <c r="M157" s="65" t="n">
        <f aca="false">K157+L157</f>
        <v>435</v>
      </c>
      <c r="N157" s="64" t="n">
        <f aca="false">O157*P157</f>
        <v>715</v>
      </c>
      <c r="O157" s="27" t="n">
        <f aca="false">H157-I157</f>
        <v>286</v>
      </c>
      <c r="P157" s="66" t="n">
        <v>2.5</v>
      </c>
      <c r="Q157" s="27" t="s">
        <v>20</v>
      </c>
    </row>
    <row r="158" customFormat="false" ht="13.8" hidden="false" customHeight="false" outlineLevel="0" collapsed="false">
      <c r="A158" s="17" t="s">
        <v>49</v>
      </c>
      <c r="B158" s="17" t="s">
        <v>108</v>
      </c>
      <c r="C158" s="18" t="n">
        <v>43047</v>
      </c>
      <c r="D158" s="19" t="n">
        <v>43035</v>
      </c>
      <c r="E158" s="20" t="s">
        <v>114</v>
      </c>
      <c r="F158" s="22" t="n">
        <f aca="false">C158-D158</f>
        <v>12</v>
      </c>
      <c r="G158" s="22" t="n">
        <v>20</v>
      </c>
      <c r="H158" s="22" t="n">
        <v>10751</v>
      </c>
      <c r="I158" s="22" t="n">
        <v>10465</v>
      </c>
      <c r="J158" s="17" t="n">
        <v>870</v>
      </c>
      <c r="K158" s="24" t="n">
        <v>250</v>
      </c>
      <c r="L158" s="17" t="n">
        <v>550</v>
      </c>
      <c r="M158" s="24" t="n">
        <f aca="false">K158+L158</f>
        <v>800</v>
      </c>
      <c r="N158" s="23" t="n">
        <f aca="false">O158*P158</f>
        <v>715</v>
      </c>
      <c r="O158" s="17" t="n">
        <f aca="false">H158-I158</f>
        <v>286</v>
      </c>
      <c r="P158" s="26" t="n">
        <v>2.5</v>
      </c>
      <c r="Q158" s="17" t="s">
        <v>20</v>
      </c>
    </row>
    <row r="159" customFormat="false" ht="13.8" hidden="false" customHeight="false" outlineLevel="0" collapsed="false">
      <c r="A159" s="17" t="s">
        <v>49</v>
      </c>
      <c r="B159" s="17" t="s">
        <v>124</v>
      </c>
      <c r="C159" s="18" t="n">
        <v>43069</v>
      </c>
      <c r="D159" s="19" t="n">
        <v>43062</v>
      </c>
      <c r="E159" s="20" t="s">
        <v>114</v>
      </c>
      <c r="F159" s="22" t="n">
        <f aca="false">C159-D159</f>
        <v>7</v>
      </c>
      <c r="G159" s="22" t="n">
        <v>20</v>
      </c>
      <c r="H159" s="22" t="n">
        <v>31589</v>
      </c>
      <c r="I159" s="22" t="n">
        <v>31422</v>
      </c>
      <c r="J159" s="17" t="n">
        <v>510</v>
      </c>
      <c r="K159" s="24" t="n">
        <v>125</v>
      </c>
      <c r="L159" s="17" t="n">
        <v>350</v>
      </c>
      <c r="M159" s="24" t="n">
        <f aca="false">K159+L159</f>
        <v>475</v>
      </c>
      <c r="N159" s="23" t="n">
        <f aca="false">O159*P159</f>
        <v>417.5</v>
      </c>
      <c r="O159" s="17" t="n">
        <f aca="false">H159-I159</f>
        <v>167</v>
      </c>
      <c r="P159" s="68" t="n">
        <v>2.5</v>
      </c>
      <c r="Q159" s="17" t="s">
        <v>20</v>
      </c>
    </row>
    <row r="160" customFormat="false" ht="13.8" hidden="false" customHeight="false" outlineLevel="0" collapsed="false">
      <c r="A160" s="17" t="s">
        <v>49</v>
      </c>
      <c r="B160" s="17" t="s">
        <v>124</v>
      </c>
      <c r="C160" s="61" t="n">
        <v>43062</v>
      </c>
      <c r="D160" s="62" t="n">
        <v>43055</v>
      </c>
      <c r="E160" s="60" t="s">
        <v>114</v>
      </c>
      <c r="F160" s="63" t="n">
        <f aca="false">C160-D160</f>
        <v>7</v>
      </c>
      <c r="G160" s="63" t="n">
        <v>20</v>
      </c>
      <c r="H160" s="63" t="n">
        <v>31422</v>
      </c>
      <c r="I160" s="63" t="n">
        <v>31251</v>
      </c>
      <c r="J160" s="27" t="n">
        <v>650</v>
      </c>
      <c r="K160" s="65" t="n">
        <v>260</v>
      </c>
      <c r="L160" s="27" t="n">
        <v>250</v>
      </c>
      <c r="M160" s="65" t="n">
        <f aca="false">K160+L160</f>
        <v>510</v>
      </c>
      <c r="N160" s="64" t="n">
        <f aca="false">O160*P160</f>
        <v>427.5</v>
      </c>
      <c r="O160" s="27" t="n">
        <f aca="false">H160-I160</f>
        <v>171</v>
      </c>
      <c r="P160" s="66" t="n">
        <v>2.5</v>
      </c>
      <c r="Q160" s="27" t="s">
        <v>20</v>
      </c>
    </row>
    <row r="161" customFormat="false" ht="13.8" hidden="false" customHeight="false" outlineLevel="0" collapsed="false">
      <c r="A161" s="17" t="s">
        <v>49</v>
      </c>
      <c r="B161" s="17" t="s">
        <v>124</v>
      </c>
      <c r="C161" s="18" t="n">
        <v>43055</v>
      </c>
      <c r="D161" s="19" t="n">
        <v>43043</v>
      </c>
      <c r="E161" s="20" t="s">
        <v>114</v>
      </c>
      <c r="F161" s="22" t="n">
        <f aca="false">C161-D161</f>
        <v>12</v>
      </c>
      <c r="G161" s="22" t="n">
        <v>20</v>
      </c>
      <c r="H161" s="22" t="n">
        <v>31251</v>
      </c>
      <c r="I161" s="22" t="n">
        <v>30968</v>
      </c>
      <c r="J161" s="17" t="n">
        <v>705</v>
      </c>
      <c r="K161" s="23" t="n">
        <v>50</v>
      </c>
      <c r="L161" s="17" t="n">
        <v>600</v>
      </c>
      <c r="M161" s="24" t="n">
        <f aca="false">K161+L161</f>
        <v>650</v>
      </c>
      <c r="N161" s="23" t="n">
        <f aca="false">O161*P161</f>
        <v>707.5</v>
      </c>
      <c r="O161" s="17" t="n">
        <f aca="false">H161-I161</f>
        <v>283</v>
      </c>
      <c r="P161" s="26" t="n">
        <v>2.5</v>
      </c>
      <c r="Q161" s="17" t="s">
        <v>20</v>
      </c>
    </row>
    <row r="162" customFormat="false" ht="13.8" hidden="false" customHeight="false" outlineLevel="0" collapsed="false">
      <c r="A162" s="17" t="s">
        <v>88</v>
      </c>
      <c r="B162" s="17" t="s">
        <v>107</v>
      </c>
      <c r="C162" s="18" t="n">
        <v>43043</v>
      </c>
      <c r="D162" s="19" t="n">
        <v>43033</v>
      </c>
      <c r="E162" s="20" t="s">
        <v>114</v>
      </c>
      <c r="F162" s="22" t="n">
        <f aca="false">C162-D162</f>
        <v>10</v>
      </c>
      <c r="G162" s="22" t="n">
        <v>20</v>
      </c>
      <c r="H162" s="22" t="n">
        <v>12497</v>
      </c>
      <c r="I162" s="22" t="n">
        <v>12250</v>
      </c>
      <c r="J162" s="17" t="n">
        <v>1200</v>
      </c>
      <c r="K162" s="24" t="n">
        <v>628</v>
      </c>
      <c r="L162" s="17" t="n">
        <v>800</v>
      </c>
      <c r="M162" s="24" t="n">
        <f aca="false">K162+L162</f>
        <v>1428</v>
      </c>
      <c r="N162" s="23" t="n">
        <f aca="false">O162*P162</f>
        <v>617.5</v>
      </c>
      <c r="O162" s="17" t="n">
        <f aca="false">H162-I162</f>
        <v>247</v>
      </c>
      <c r="P162" s="26" t="n">
        <v>2.5</v>
      </c>
      <c r="Q162" s="17" t="s">
        <v>20</v>
      </c>
    </row>
    <row r="163" customFormat="false" ht="13.8" hidden="false" customHeight="false" outlineLevel="0" collapsed="false">
      <c r="A163" s="17" t="s">
        <v>88</v>
      </c>
      <c r="B163" s="17" t="s">
        <v>132</v>
      </c>
      <c r="C163" s="61" t="n">
        <v>43063</v>
      </c>
      <c r="D163" s="62" t="n">
        <v>43053</v>
      </c>
      <c r="E163" s="60" t="s">
        <v>114</v>
      </c>
      <c r="F163" s="63" t="n">
        <f aca="false">C163-D163</f>
        <v>10</v>
      </c>
      <c r="G163" s="63" t="n">
        <v>20</v>
      </c>
      <c r="H163" s="63" t="n">
        <v>12968</v>
      </c>
      <c r="I163" s="63" t="n">
        <v>12742</v>
      </c>
      <c r="J163" s="27" t="n">
        <v>1340</v>
      </c>
      <c r="K163" s="65" t="n">
        <v>798</v>
      </c>
      <c r="L163" s="27" t="n">
        <v>450</v>
      </c>
      <c r="M163" s="65" t="n">
        <f aca="false">K163+L163</f>
        <v>1248</v>
      </c>
      <c r="N163" s="64" t="n">
        <f aca="false">O163*P163</f>
        <v>565</v>
      </c>
      <c r="O163" s="27" t="n">
        <f aca="false">H163-I163</f>
        <v>226</v>
      </c>
      <c r="P163" s="66" t="n">
        <v>2.5</v>
      </c>
      <c r="Q163" s="27" t="s">
        <v>20</v>
      </c>
    </row>
    <row r="164" customFormat="false" ht="13.8" hidden="false" customHeight="false" outlineLevel="0" collapsed="false">
      <c r="A164" s="17" t="s">
        <v>88</v>
      </c>
      <c r="B164" s="17" t="s">
        <v>119</v>
      </c>
      <c r="C164" s="18" t="n">
        <v>43053</v>
      </c>
      <c r="D164" s="19" t="n">
        <v>43043</v>
      </c>
      <c r="E164" s="20" t="s">
        <v>114</v>
      </c>
      <c r="F164" s="22" t="n">
        <f aca="false">C164-D164</f>
        <v>10</v>
      </c>
      <c r="G164" s="22" t="n">
        <v>20</v>
      </c>
      <c r="H164" s="22" t="n">
        <v>12742</v>
      </c>
      <c r="I164" s="22" t="n">
        <v>12497</v>
      </c>
      <c r="J164" s="17" t="n">
        <v>1428</v>
      </c>
      <c r="K164" s="23" t="n">
        <v>840</v>
      </c>
      <c r="L164" s="17" t="n">
        <v>500</v>
      </c>
      <c r="M164" s="24" t="n">
        <f aca="false">K164+L164</f>
        <v>1340</v>
      </c>
      <c r="N164" s="23" t="n">
        <f aca="false">O164*P164</f>
        <v>612.5</v>
      </c>
      <c r="O164" s="17" t="n">
        <f aca="false">H164-I164</f>
        <v>245</v>
      </c>
      <c r="P164" s="26" t="n">
        <v>2.5</v>
      </c>
      <c r="Q164" s="17" t="s">
        <v>20</v>
      </c>
    </row>
    <row r="165" customFormat="false" ht="13.8" hidden="false" customHeight="false" outlineLevel="0" collapsed="false">
      <c r="A165" s="17" t="s">
        <v>82</v>
      </c>
      <c r="B165" s="17" t="s">
        <v>83</v>
      </c>
      <c r="C165" s="18" t="n">
        <v>43068</v>
      </c>
      <c r="D165" s="19" t="n">
        <v>43064</v>
      </c>
      <c r="E165" s="20" t="s">
        <v>114</v>
      </c>
      <c r="F165" s="22" t="n">
        <f aca="false">C165-D165</f>
        <v>4</v>
      </c>
      <c r="G165" s="22" t="n">
        <v>20</v>
      </c>
      <c r="H165" s="22" t="n">
        <v>14845</v>
      </c>
      <c r="I165" s="22" t="n">
        <v>14753</v>
      </c>
      <c r="J165" s="17" t="n">
        <v>398</v>
      </c>
      <c r="K165" s="24" t="n">
        <v>178</v>
      </c>
      <c r="L165" s="17" t="n">
        <v>550</v>
      </c>
      <c r="M165" s="24" t="n">
        <f aca="false">K165+L165</f>
        <v>728</v>
      </c>
      <c r="N165" s="23" t="n">
        <f aca="false">O165*P165</f>
        <v>230</v>
      </c>
      <c r="O165" s="17" t="n">
        <f aca="false">H165-I165</f>
        <v>92</v>
      </c>
      <c r="P165" s="68" t="n">
        <v>2.5</v>
      </c>
      <c r="Q165" s="17" t="s">
        <v>20</v>
      </c>
    </row>
    <row r="166" customFormat="false" ht="13.8" hidden="false" customHeight="false" outlineLevel="0" collapsed="false">
      <c r="A166" s="17" t="s">
        <v>82</v>
      </c>
      <c r="B166" s="17" t="s">
        <v>83</v>
      </c>
      <c r="C166" s="61" t="n">
        <v>43064</v>
      </c>
      <c r="D166" s="62" t="n">
        <v>43056</v>
      </c>
      <c r="E166" s="60" t="s">
        <v>114</v>
      </c>
      <c r="F166" s="63" t="n">
        <f aca="false">C166-D166</f>
        <v>8</v>
      </c>
      <c r="G166" s="63" t="n">
        <v>20</v>
      </c>
      <c r="H166" s="63" t="n">
        <v>14753</v>
      </c>
      <c r="I166" s="63" t="n">
        <v>14561</v>
      </c>
      <c r="J166" s="27" t="n">
        <v>558</v>
      </c>
      <c r="K166" s="65" t="n">
        <v>98</v>
      </c>
      <c r="L166" s="27" t="n">
        <v>300</v>
      </c>
      <c r="M166" s="65" t="n">
        <f aca="false">K166+L166</f>
        <v>398</v>
      </c>
      <c r="N166" s="64" t="n">
        <f aca="false">O166*P166</f>
        <v>480</v>
      </c>
      <c r="O166" s="27" t="n">
        <f aca="false">H166-I166</f>
        <v>192</v>
      </c>
      <c r="P166" s="66" t="n">
        <v>2.5</v>
      </c>
      <c r="Q166" s="27" t="s">
        <v>20</v>
      </c>
    </row>
    <row r="167" customFormat="false" ht="13.8" hidden="false" customHeight="false" outlineLevel="0" collapsed="false">
      <c r="A167" s="17" t="s">
        <v>82</v>
      </c>
      <c r="B167" s="17" t="s">
        <v>83</v>
      </c>
      <c r="C167" s="18" t="n">
        <v>43056</v>
      </c>
      <c r="D167" s="19" t="n">
        <v>43053</v>
      </c>
      <c r="E167" s="20" t="s">
        <v>114</v>
      </c>
      <c r="F167" s="22" t="n">
        <f aca="false">C167-D167</f>
        <v>3</v>
      </c>
      <c r="G167" s="22" t="n">
        <v>20</v>
      </c>
      <c r="H167" s="22" t="n">
        <v>14561</v>
      </c>
      <c r="I167" s="22" t="n">
        <v>14481</v>
      </c>
      <c r="J167" s="17" t="n">
        <v>750</v>
      </c>
      <c r="K167" s="23" t="n">
        <v>558</v>
      </c>
      <c r="L167" s="17" t="n">
        <v>0</v>
      </c>
      <c r="M167" s="24" t="n">
        <f aca="false">K167+L167</f>
        <v>558</v>
      </c>
      <c r="N167" s="23" t="n">
        <f aca="false">O167*P167</f>
        <v>200</v>
      </c>
      <c r="O167" s="17" t="n">
        <f aca="false">H167-I167</f>
        <v>80</v>
      </c>
      <c r="P167" s="26" t="n">
        <v>2.5</v>
      </c>
      <c r="Q167" s="17" t="s">
        <v>20</v>
      </c>
    </row>
    <row r="168" customFormat="false" ht="13.8" hidden="false" customHeight="false" outlineLevel="0" collapsed="false">
      <c r="A168" s="17" t="s">
        <v>82</v>
      </c>
      <c r="B168" s="27" t="s">
        <v>83</v>
      </c>
      <c r="C168" s="18" t="n">
        <v>43053</v>
      </c>
      <c r="D168" s="19" t="n">
        <v>43044</v>
      </c>
      <c r="E168" s="20" t="s">
        <v>114</v>
      </c>
      <c r="F168" s="22" t="n">
        <f aca="false">C168-D168</f>
        <v>9</v>
      </c>
      <c r="G168" s="22" t="n">
        <v>20</v>
      </c>
      <c r="H168" s="22" t="n">
        <v>14481</v>
      </c>
      <c r="I168" s="22" t="n">
        <v>14283</v>
      </c>
      <c r="J168" s="17" t="n">
        <v>523</v>
      </c>
      <c r="K168" s="23" t="n">
        <v>50</v>
      </c>
      <c r="L168" s="17" t="n">
        <v>700</v>
      </c>
      <c r="M168" s="24" t="n">
        <f aca="false">K168+L168</f>
        <v>750</v>
      </c>
      <c r="N168" s="23" t="n">
        <f aca="false">O168*P168</f>
        <v>495</v>
      </c>
      <c r="O168" s="17" t="n">
        <f aca="false">H168-I168</f>
        <v>198</v>
      </c>
      <c r="P168" s="26" t="n">
        <v>2.5</v>
      </c>
      <c r="Q168" s="17" t="s">
        <v>20</v>
      </c>
    </row>
    <row r="169" customFormat="false" ht="13.8" hidden="false" customHeight="false" outlineLevel="0" collapsed="false">
      <c r="A169" s="17" t="s">
        <v>82</v>
      </c>
      <c r="B169" s="17" t="s">
        <v>83</v>
      </c>
      <c r="C169" s="18" t="n">
        <v>43044</v>
      </c>
      <c r="D169" s="19" t="n">
        <v>43042</v>
      </c>
      <c r="E169" s="20" t="s">
        <v>114</v>
      </c>
      <c r="F169" s="22" t="n">
        <f aca="false">C169-D169</f>
        <v>2</v>
      </c>
      <c r="G169" s="22" t="n">
        <v>20</v>
      </c>
      <c r="H169" s="22" t="n">
        <v>14283</v>
      </c>
      <c r="I169" s="22" t="n">
        <v>14230</v>
      </c>
      <c r="J169" s="17" t="n">
        <v>650</v>
      </c>
      <c r="K169" s="24" t="n">
        <v>523</v>
      </c>
      <c r="L169" s="17" t="n">
        <v>0</v>
      </c>
      <c r="M169" s="24" t="n">
        <f aca="false">K169+L169</f>
        <v>523</v>
      </c>
      <c r="N169" s="23" t="n">
        <f aca="false">O169*P169</f>
        <v>132.5</v>
      </c>
      <c r="O169" s="17" t="n">
        <f aca="false">H169-I169</f>
        <v>53</v>
      </c>
      <c r="P169" s="26" t="n">
        <v>2.5</v>
      </c>
      <c r="Q169" s="17" t="s">
        <v>20</v>
      </c>
    </row>
    <row r="170" customFormat="false" ht="13.8" hidden="false" customHeight="false" outlineLevel="0" collapsed="false">
      <c r="A170" s="17" t="s">
        <v>82</v>
      </c>
      <c r="B170" s="17" t="s">
        <v>83</v>
      </c>
      <c r="C170" s="18" t="n">
        <v>43042</v>
      </c>
      <c r="D170" s="19" t="n">
        <v>43034</v>
      </c>
      <c r="E170" s="20" t="s">
        <v>114</v>
      </c>
      <c r="F170" s="22" t="n">
        <f aca="false">C170-D170</f>
        <v>8</v>
      </c>
      <c r="G170" s="22" t="n">
        <v>20</v>
      </c>
      <c r="H170" s="22" t="n">
        <v>14230</v>
      </c>
      <c r="I170" s="22" t="n">
        <v>14041</v>
      </c>
      <c r="J170" s="17" t="n">
        <v>445</v>
      </c>
      <c r="K170" s="24" t="n">
        <v>50</v>
      </c>
      <c r="L170" s="17" t="n">
        <v>600</v>
      </c>
      <c r="M170" s="24" t="n">
        <f aca="false">K170+L170</f>
        <v>650</v>
      </c>
      <c r="N170" s="23" t="n">
        <f aca="false">O170*P170</f>
        <v>472.5</v>
      </c>
      <c r="O170" s="17" t="n">
        <f aca="false">H170-I170</f>
        <v>189</v>
      </c>
      <c r="P170" s="26" t="n">
        <v>2.5</v>
      </c>
      <c r="Q170" s="17" t="s">
        <v>20</v>
      </c>
    </row>
    <row r="171" customFormat="false" ht="13.8" hidden="false" customHeight="false" outlineLevel="0" collapsed="false">
      <c r="A171" s="17" t="s">
        <v>31</v>
      </c>
      <c r="B171" s="17" t="s">
        <v>102</v>
      </c>
      <c r="C171" s="61" t="n">
        <v>43062</v>
      </c>
      <c r="D171" s="62" t="n">
        <v>43057</v>
      </c>
      <c r="E171" s="60" t="s">
        <v>114</v>
      </c>
      <c r="F171" s="63" t="n">
        <f aca="false">C171-D171</f>
        <v>5</v>
      </c>
      <c r="G171" s="63" t="n">
        <v>20</v>
      </c>
      <c r="H171" s="63" t="n">
        <v>10942</v>
      </c>
      <c r="I171" s="63" t="n">
        <v>10935</v>
      </c>
      <c r="J171" s="27" t="n">
        <v>335</v>
      </c>
      <c r="K171" s="65" t="n">
        <v>320</v>
      </c>
      <c r="L171" s="27" t="n">
        <v>0</v>
      </c>
      <c r="M171" s="65" t="n">
        <f aca="false">K171+L171</f>
        <v>320</v>
      </c>
      <c r="N171" s="64" t="n">
        <f aca="false">O171*P171</f>
        <v>17.5</v>
      </c>
      <c r="O171" s="27" t="n">
        <f aca="false">H171-I171</f>
        <v>7</v>
      </c>
      <c r="P171" s="66" t="n">
        <v>2.5</v>
      </c>
      <c r="Q171" s="27" t="s">
        <v>20</v>
      </c>
    </row>
    <row r="172" customFormat="false" ht="13.8" hidden="false" customHeight="false" outlineLevel="0" collapsed="false">
      <c r="A172" s="17" t="s">
        <v>31</v>
      </c>
      <c r="B172" s="17" t="s">
        <v>102</v>
      </c>
      <c r="C172" s="61" t="n">
        <v>43060</v>
      </c>
      <c r="D172" s="62" t="n">
        <v>43058</v>
      </c>
      <c r="E172" s="60" t="s">
        <v>114</v>
      </c>
      <c r="F172" s="63" t="n">
        <f aca="false">C172-D172</f>
        <v>2</v>
      </c>
      <c r="G172" s="63" t="n">
        <v>20</v>
      </c>
      <c r="H172" s="63" t="n">
        <v>13568</v>
      </c>
      <c r="I172" s="63" t="n">
        <v>13522</v>
      </c>
      <c r="J172" s="27" t="n">
        <v>960</v>
      </c>
      <c r="K172" s="65" t="n">
        <v>850</v>
      </c>
      <c r="L172" s="27" t="n">
        <v>0</v>
      </c>
      <c r="M172" s="65" t="n">
        <f aca="false">K172+L172</f>
        <v>850</v>
      </c>
      <c r="N172" s="64" t="n">
        <f aca="false">O172*P172</f>
        <v>115</v>
      </c>
      <c r="O172" s="27" t="n">
        <f aca="false">H172-I172</f>
        <v>46</v>
      </c>
      <c r="P172" s="66" t="n">
        <v>2.5</v>
      </c>
      <c r="Q172" s="27" t="s">
        <v>20</v>
      </c>
    </row>
    <row r="173" customFormat="false" ht="13.8" hidden="false" customHeight="false" outlineLevel="0" collapsed="false">
      <c r="A173" s="17" t="s">
        <v>31</v>
      </c>
      <c r="B173" s="17" t="s">
        <v>102</v>
      </c>
      <c r="C173" s="18" t="n">
        <v>43058</v>
      </c>
      <c r="D173" s="19" t="n">
        <v>43046</v>
      </c>
      <c r="E173" s="20" t="s">
        <v>114</v>
      </c>
      <c r="F173" s="22" t="n">
        <f aca="false">C173-D173</f>
        <v>12</v>
      </c>
      <c r="G173" s="22" t="n">
        <v>20</v>
      </c>
      <c r="H173" s="22" t="n">
        <v>13522</v>
      </c>
      <c r="I173" s="22" t="n">
        <v>13234</v>
      </c>
      <c r="J173" s="17" t="n">
        <v>870</v>
      </c>
      <c r="K173" s="24" t="n">
        <v>210</v>
      </c>
      <c r="L173" s="17" t="n">
        <v>750</v>
      </c>
      <c r="M173" s="24" t="n">
        <f aca="false">K173+L173</f>
        <v>960</v>
      </c>
      <c r="N173" s="23" t="n">
        <f aca="false">O173*P173</f>
        <v>720</v>
      </c>
      <c r="O173" s="17" t="n">
        <f aca="false">H173-I173</f>
        <v>288</v>
      </c>
      <c r="P173" s="26" t="n">
        <v>2.5</v>
      </c>
      <c r="Q173" s="17" t="s">
        <v>20</v>
      </c>
    </row>
    <row r="174" customFormat="false" ht="13.8" hidden="false" customHeight="false" outlineLevel="0" collapsed="false">
      <c r="A174" s="17" t="s">
        <v>31</v>
      </c>
      <c r="B174" s="17" t="s">
        <v>102</v>
      </c>
      <c r="C174" s="18" t="n">
        <v>43057</v>
      </c>
      <c r="D174" s="19" t="n">
        <v>43039</v>
      </c>
      <c r="E174" s="20" t="s">
        <v>114</v>
      </c>
      <c r="F174" s="22" t="n">
        <f aca="false">C174-D174</f>
        <v>18</v>
      </c>
      <c r="G174" s="22" t="n">
        <v>20</v>
      </c>
      <c r="H174" s="22" t="n">
        <v>10935</v>
      </c>
      <c r="I174" s="22" t="n">
        <v>10930</v>
      </c>
      <c r="J174" s="17" t="n">
        <v>345</v>
      </c>
      <c r="K174" s="24" t="n">
        <v>335</v>
      </c>
      <c r="L174" s="17" t="n">
        <v>100</v>
      </c>
      <c r="M174" s="24" t="n">
        <f aca="false">K174+L174</f>
        <v>435</v>
      </c>
      <c r="N174" s="23" t="n">
        <f aca="false">O174*P174</f>
        <v>12.5</v>
      </c>
      <c r="O174" s="17" t="n">
        <f aca="false">H174-I174</f>
        <v>5</v>
      </c>
      <c r="P174" s="26" t="n">
        <v>2.5</v>
      </c>
      <c r="Q174" s="17" t="s">
        <v>20</v>
      </c>
    </row>
    <row r="175" customFormat="false" ht="13.8" hidden="false" customHeight="false" outlineLevel="0" collapsed="false">
      <c r="A175" s="17" t="s">
        <v>31</v>
      </c>
      <c r="B175" s="27" t="s">
        <v>102</v>
      </c>
      <c r="C175" s="18" t="n">
        <v>43046</v>
      </c>
      <c r="D175" s="19" t="n">
        <v>43036</v>
      </c>
      <c r="E175" s="20" t="s">
        <v>114</v>
      </c>
      <c r="F175" s="22" t="n">
        <f aca="false">C175-D175</f>
        <v>10</v>
      </c>
      <c r="G175" s="22" t="n">
        <v>20</v>
      </c>
      <c r="H175" s="22" t="n">
        <v>13234</v>
      </c>
      <c r="I175" s="22" t="n">
        <v>12993</v>
      </c>
      <c r="J175" s="17" t="n">
        <v>805</v>
      </c>
      <c r="K175" s="24" t="n">
        <v>270</v>
      </c>
      <c r="L175" s="17" t="n">
        <v>600</v>
      </c>
      <c r="M175" s="24" t="n">
        <f aca="false">K175+L175</f>
        <v>870</v>
      </c>
      <c r="N175" s="23" t="n">
        <f aca="false">O175*P175</f>
        <v>602.5</v>
      </c>
      <c r="O175" s="17" t="n">
        <f aca="false">H175-I175</f>
        <v>241</v>
      </c>
      <c r="P175" s="26" t="n">
        <v>2.5</v>
      </c>
      <c r="Q175" s="17" t="s">
        <v>20</v>
      </c>
    </row>
    <row r="176" customFormat="false" ht="13.8" hidden="false" customHeight="false" outlineLevel="0" collapsed="false">
      <c r="A176" s="17" t="s">
        <v>37</v>
      </c>
      <c r="B176" s="17" t="s">
        <v>138</v>
      </c>
      <c r="C176" s="18" t="n">
        <v>43069</v>
      </c>
      <c r="D176" s="19" t="n">
        <v>43064</v>
      </c>
      <c r="E176" s="20" t="s">
        <v>114</v>
      </c>
      <c r="F176" s="22" t="n">
        <f aca="false">C176-D176</f>
        <v>5</v>
      </c>
      <c r="G176" s="22" t="n">
        <v>20</v>
      </c>
      <c r="H176" s="22" t="n">
        <v>14031</v>
      </c>
      <c r="I176" s="22" t="n">
        <v>13911</v>
      </c>
      <c r="J176" s="17" t="n">
        <v>733</v>
      </c>
      <c r="K176" s="24" t="n">
        <v>277</v>
      </c>
      <c r="L176" s="17" t="n">
        <v>675</v>
      </c>
      <c r="M176" s="24" t="n">
        <f aca="false">K176+L176</f>
        <v>952</v>
      </c>
      <c r="N176" s="23" t="n">
        <f aca="false">O176*P176</f>
        <v>300</v>
      </c>
      <c r="O176" s="17" t="n">
        <f aca="false">H176-I176</f>
        <v>120</v>
      </c>
      <c r="P176" s="68" t="n">
        <v>2.5</v>
      </c>
      <c r="Q176" s="17" t="s">
        <v>20</v>
      </c>
    </row>
    <row r="177" customFormat="false" ht="13.8" hidden="false" customHeight="false" outlineLevel="0" collapsed="false">
      <c r="A177" s="17" t="s">
        <v>37</v>
      </c>
      <c r="B177" s="17" t="s">
        <v>115</v>
      </c>
      <c r="C177" s="61" t="n">
        <v>43064</v>
      </c>
      <c r="D177" s="62" t="n">
        <v>43059</v>
      </c>
      <c r="E177" s="60" t="s">
        <v>114</v>
      </c>
      <c r="F177" s="63" t="n">
        <f aca="false">C177-D177</f>
        <v>5</v>
      </c>
      <c r="G177" s="63" t="n">
        <v>20</v>
      </c>
      <c r="H177" s="63" t="n">
        <v>13911</v>
      </c>
      <c r="I177" s="63" t="n">
        <v>13788</v>
      </c>
      <c r="J177" s="27" t="n">
        <v>963</v>
      </c>
      <c r="K177" s="27" t="n">
        <v>533</v>
      </c>
      <c r="L177" s="27" t="n">
        <v>200</v>
      </c>
      <c r="M177" s="65" t="n">
        <f aca="false">K177+L177</f>
        <v>733</v>
      </c>
      <c r="N177" s="64" t="n">
        <f aca="false">O177*P177</f>
        <v>307.5</v>
      </c>
      <c r="O177" s="27" t="n">
        <f aca="false">H177-I177</f>
        <v>123</v>
      </c>
      <c r="P177" s="66" t="n">
        <v>2.5</v>
      </c>
      <c r="Q177" s="27" t="s">
        <v>20</v>
      </c>
    </row>
    <row r="178" customFormat="false" ht="13.8" hidden="false" customHeight="false" outlineLevel="0" collapsed="false">
      <c r="A178" s="17" t="s">
        <v>37</v>
      </c>
      <c r="B178" s="27" t="s">
        <v>115</v>
      </c>
      <c r="C178" s="18" t="n">
        <v>43059</v>
      </c>
      <c r="D178" s="19" t="n">
        <v>43056</v>
      </c>
      <c r="E178" s="20" t="s">
        <v>114</v>
      </c>
      <c r="F178" s="22" t="n">
        <f aca="false">C178-D178</f>
        <v>3</v>
      </c>
      <c r="G178" s="22" t="n">
        <v>20</v>
      </c>
      <c r="H178" s="22" t="n">
        <v>13788</v>
      </c>
      <c r="I178" s="22" t="n">
        <v>13717</v>
      </c>
      <c r="J178" s="17" t="n">
        <v>1080</v>
      </c>
      <c r="K178" s="24" t="n">
        <v>813</v>
      </c>
      <c r="L178" s="17" t="n">
        <v>250</v>
      </c>
      <c r="M178" s="24" t="n">
        <f aca="false">K178+L178</f>
        <v>1063</v>
      </c>
      <c r="N178" s="23" t="n">
        <f aca="false">O178*P178</f>
        <v>177.5</v>
      </c>
      <c r="O178" s="17" t="n">
        <f aca="false">H178-I178</f>
        <v>71</v>
      </c>
      <c r="P178" s="26" t="n">
        <v>2.5</v>
      </c>
      <c r="Q178" s="17" t="s">
        <v>20</v>
      </c>
    </row>
    <row r="179" customFormat="false" ht="13.8" hidden="false" customHeight="false" outlineLevel="0" collapsed="false">
      <c r="A179" s="17" t="s">
        <v>37</v>
      </c>
      <c r="B179" s="17" t="s">
        <v>115</v>
      </c>
      <c r="C179" s="18" t="n">
        <v>43056</v>
      </c>
      <c r="D179" s="19" t="n">
        <v>43053</v>
      </c>
      <c r="E179" s="20" t="s">
        <v>114</v>
      </c>
      <c r="F179" s="22" t="n">
        <f aca="false">C179-D179</f>
        <v>3</v>
      </c>
      <c r="G179" s="22" t="n">
        <v>20</v>
      </c>
      <c r="H179" s="22" t="n">
        <v>13717</v>
      </c>
      <c r="I179" s="22" t="n">
        <v>13643</v>
      </c>
      <c r="J179" s="17" t="n">
        <v>1010</v>
      </c>
      <c r="K179" s="23" t="n">
        <v>780</v>
      </c>
      <c r="L179" s="17" t="n">
        <v>300</v>
      </c>
      <c r="M179" s="24" t="n">
        <f aca="false">K179+L179</f>
        <v>1080</v>
      </c>
      <c r="N179" s="23" t="n">
        <f aca="false">O179*P179</f>
        <v>185</v>
      </c>
      <c r="O179" s="17" t="n">
        <f aca="false">H179-I179</f>
        <v>74</v>
      </c>
      <c r="P179" s="26" t="n">
        <v>2.5</v>
      </c>
      <c r="Q179" s="17" t="s">
        <v>20</v>
      </c>
    </row>
    <row r="180" customFormat="false" ht="13.8" hidden="false" customHeight="false" outlineLevel="0" collapsed="false">
      <c r="A180" s="17" t="s">
        <v>37</v>
      </c>
      <c r="B180" s="29" t="s">
        <v>115</v>
      </c>
      <c r="C180" s="18" t="n">
        <v>43053</v>
      </c>
      <c r="D180" s="19" t="n">
        <v>43046</v>
      </c>
      <c r="E180" s="20" t="s">
        <v>114</v>
      </c>
      <c r="F180" s="22" t="n">
        <f aca="false">C180-D180</f>
        <v>7</v>
      </c>
      <c r="G180" s="22" t="n">
        <v>20</v>
      </c>
      <c r="H180" s="22" t="n">
        <v>13643</v>
      </c>
      <c r="I180" s="22" t="n">
        <v>13480</v>
      </c>
      <c r="J180" s="17" t="n">
        <v>990</v>
      </c>
      <c r="K180" s="23" t="n">
        <v>535</v>
      </c>
      <c r="L180" s="17" t="n">
        <v>475</v>
      </c>
      <c r="M180" s="24" t="n">
        <f aca="false">K180+L180</f>
        <v>1010</v>
      </c>
      <c r="N180" s="23" t="n">
        <f aca="false">O180*P180</f>
        <v>407.5</v>
      </c>
      <c r="O180" s="17" t="n">
        <f aca="false">H180-I180</f>
        <v>163</v>
      </c>
      <c r="P180" s="26" t="n">
        <v>2.5</v>
      </c>
      <c r="Q180" s="17" t="s">
        <v>20</v>
      </c>
    </row>
    <row r="181" customFormat="false" ht="13.8" hidden="false" customHeight="false" outlineLevel="0" collapsed="false">
      <c r="A181" s="17" t="s">
        <v>37</v>
      </c>
      <c r="B181" s="17" t="s">
        <v>115</v>
      </c>
      <c r="C181" s="18" t="n">
        <v>43046</v>
      </c>
      <c r="D181" s="19" t="n">
        <v>43039</v>
      </c>
      <c r="E181" s="20" t="s">
        <v>114</v>
      </c>
      <c r="F181" s="22" t="n">
        <f aca="false">C181-D181</f>
        <v>7</v>
      </c>
      <c r="G181" s="22" t="n">
        <v>20</v>
      </c>
      <c r="H181" s="22" t="n">
        <v>13480</v>
      </c>
      <c r="I181" s="22" t="n">
        <v>13293</v>
      </c>
      <c r="J181" s="17" t="n">
        <v>1000</v>
      </c>
      <c r="K181" s="24" t="n">
        <v>515</v>
      </c>
      <c r="L181" s="17" t="n">
        <v>475</v>
      </c>
      <c r="M181" s="24" t="n">
        <f aca="false">K181+L181</f>
        <v>990</v>
      </c>
      <c r="N181" s="23" t="n">
        <f aca="false">O181*P181</f>
        <v>467.5</v>
      </c>
      <c r="O181" s="17" t="n">
        <f aca="false">H181-I181</f>
        <v>187</v>
      </c>
      <c r="P181" s="26" t="n">
        <v>2.5</v>
      </c>
      <c r="Q181" s="17" t="s">
        <v>20</v>
      </c>
    </row>
    <row r="182" customFormat="false" ht="13.8" hidden="false" customHeight="false" outlineLevel="0" collapsed="false">
      <c r="A182" s="17" t="s">
        <v>39</v>
      </c>
      <c r="B182" s="17" t="s">
        <v>120</v>
      </c>
      <c r="C182" s="18" t="n">
        <v>43069</v>
      </c>
      <c r="D182" s="19" t="n">
        <v>43062</v>
      </c>
      <c r="E182" s="20" t="s">
        <v>114</v>
      </c>
      <c r="F182" s="22" t="n">
        <f aca="false">C182-D182</f>
        <v>7</v>
      </c>
      <c r="G182" s="22" t="n">
        <v>20</v>
      </c>
      <c r="H182" s="22" t="n">
        <v>14582</v>
      </c>
      <c r="I182" s="22" t="n">
        <v>14412</v>
      </c>
      <c r="J182" s="17" t="n">
        <v>560</v>
      </c>
      <c r="K182" s="24" t="n">
        <v>65</v>
      </c>
      <c r="L182" s="17" t="n">
        <v>500</v>
      </c>
      <c r="M182" s="24" t="n">
        <f aca="false">K182+L182</f>
        <v>565</v>
      </c>
      <c r="N182" s="23" t="n">
        <f aca="false">O182*P182</f>
        <v>425</v>
      </c>
      <c r="O182" s="17" t="n">
        <f aca="false">H182-I182</f>
        <v>170</v>
      </c>
      <c r="P182" s="68" t="n">
        <v>2.5</v>
      </c>
      <c r="Q182" s="17" t="s">
        <v>20</v>
      </c>
    </row>
    <row r="183" customFormat="false" ht="13.8" hidden="false" customHeight="false" outlineLevel="0" collapsed="false">
      <c r="A183" s="17" t="s">
        <v>39</v>
      </c>
      <c r="B183" s="17" t="s">
        <v>120</v>
      </c>
      <c r="C183" s="18" t="n">
        <v>43062</v>
      </c>
      <c r="D183" s="19" t="n">
        <v>43058</v>
      </c>
      <c r="E183" s="20" t="s">
        <v>114</v>
      </c>
      <c r="F183" s="22" t="n">
        <f aca="false">C183-D183</f>
        <v>4</v>
      </c>
      <c r="G183" s="22" t="n">
        <v>20</v>
      </c>
      <c r="H183" s="22" t="n">
        <v>14412</v>
      </c>
      <c r="I183" s="22" t="n">
        <v>14316</v>
      </c>
      <c r="J183" s="17" t="n">
        <v>365</v>
      </c>
      <c r="K183" s="24" t="n">
        <v>135</v>
      </c>
      <c r="L183" s="17" t="n">
        <v>425</v>
      </c>
      <c r="M183" s="24" t="n">
        <f aca="false">K183+L183</f>
        <v>560</v>
      </c>
      <c r="N183" s="23" t="n">
        <f aca="false">O183*P183</f>
        <v>240</v>
      </c>
      <c r="O183" s="17" t="n">
        <f aca="false">H183-I183</f>
        <v>96</v>
      </c>
      <c r="P183" s="26" t="n">
        <v>2.5</v>
      </c>
      <c r="Q183" s="17" t="s">
        <v>20</v>
      </c>
    </row>
    <row r="184" customFormat="false" ht="13.8" hidden="false" customHeight="false" outlineLevel="0" collapsed="false">
      <c r="A184" s="17" t="s">
        <v>39</v>
      </c>
      <c r="B184" s="17" t="s">
        <v>120</v>
      </c>
      <c r="C184" s="61" t="n">
        <v>43062</v>
      </c>
      <c r="D184" s="62" t="n">
        <v>43062</v>
      </c>
      <c r="E184" s="60" t="s">
        <v>114</v>
      </c>
      <c r="F184" s="63" t="n">
        <f aca="false">C184-D184</f>
        <v>0</v>
      </c>
      <c r="G184" s="63" t="n">
        <v>20</v>
      </c>
      <c r="H184" s="63" t="n">
        <v>14412</v>
      </c>
      <c r="I184" s="63" t="n">
        <v>14412</v>
      </c>
      <c r="J184" s="27" t="n">
        <v>560</v>
      </c>
      <c r="K184" s="65" t="n">
        <v>560</v>
      </c>
      <c r="L184" s="27" t="n">
        <v>0</v>
      </c>
      <c r="M184" s="65" t="n">
        <f aca="false">K184+L184</f>
        <v>560</v>
      </c>
      <c r="N184" s="65" t="n">
        <f aca="false">O184*P184</f>
        <v>0</v>
      </c>
      <c r="O184" s="27" t="n">
        <f aca="false">H184-I184</f>
        <v>0</v>
      </c>
      <c r="P184" s="66" t="n">
        <v>2.5</v>
      </c>
      <c r="Q184" s="27" t="s">
        <v>20</v>
      </c>
    </row>
    <row r="185" customFormat="false" ht="13.8" hidden="false" customHeight="false" outlineLevel="0" collapsed="false">
      <c r="A185" s="17" t="s">
        <v>39</v>
      </c>
      <c r="B185" s="17" t="s">
        <v>120</v>
      </c>
      <c r="C185" s="18" t="n">
        <v>43058</v>
      </c>
      <c r="D185" s="19" t="n">
        <v>43053</v>
      </c>
      <c r="E185" s="20" t="s">
        <v>114</v>
      </c>
      <c r="F185" s="22" t="n">
        <f aca="false">C185-D185</f>
        <v>5</v>
      </c>
      <c r="G185" s="22" t="n">
        <v>20</v>
      </c>
      <c r="H185" s="22" t="n">
        <v>14316</v>
      </c>
      <c r="I185" s="22" t="n">
        <v>14196</v>
      </c>
      <c r="J185" s="17" t="n">
        <v>302</v>
      </c>
      <c r="K185" s="24" t="n">
        <v>15</v>
      </c>
      <c r="L185" s="17" t="n">
        <v>350</v>
      </c>
      <c r="M185" s="24" t="n">
        <f aca="false">K185+L185</f>
        <v>365</v>
      </c>
      <c r="N185" s="23" t="n">
        <f aca="false">O185*P185</f>
        <v>300</v>
      </c>
      <c r="O185" s="17" t="n">
        <f aca="false">H185-I185</f>
        <v>120</v>
      </c>
      <c r="P185" s="26" t="n">
        <v>2.5</v>
      </c>
      <c r="Q185" s="17" t="s">
        <v>20</v>
      </c>
    </row>
    <row r="186" customFormat="false" ht="13.8" hidden="false" customHeight="false" outlineLevel="0" collapsed="false">
      <c r="A186" s="17" t="s">
        <v>39</v>
      </c>
      <c r="B186" s="17" t="s">
        <v>120</v>
      </c>
      <c r="C186" s="18" t="n">
        <v>43053</v>
      </c>
      <c r="D186" s="19" t="n">
        <v>43044</v>
      </c>
      <c r="E186" s="20" t="s">
        <v>114</v>
      </c>
      <c r="F186" s="22" t="n">
        <f aca="false">C186-D186</f>
        <v>9</v>
      </c>
      <c r="G186" s="22" t="n">
        <v>20</v>
      </c>
      <c r="H186" s="22" t="n">
        <v>14196</v>
      </c>
      <c r="I186" s="22" t="n">
        <v>13980</v>
      </c>
      <c r="J186" s="17" t="n">
        <v>440</v>
      </c>
      <c r="K186" s="23" t="n">
        <v>52</v>
      </c>
      <c r="L186" s="17" t="n">
        <v>250</v>
      </c>
      <c r="M186" s="24" t="n">
        <f aca="false">K186+L186</f>
        <v>302</v>
      </c>
      <c r="N186" s="23" t="n">
        <f aca="false">O186*P186</f>
        <v>540</v>
      </c>
      <c r="O186" s="17" t="n">
        <f aca="false">H186-I186</f>
        <v>216</v>
      </c>
      <c r="P186" s="26" t="n">
        <v>2.5</v>
      </c>
      <c r="Q186" s="17" t="s">
        <v>20</v>
      </c>
    </row>
    <row r="187" customFormat="false" ht="13.8" hidden="false" customHeight="false" outlineLevel="0" collapsed="false">
      <c r="A187" s="17" t="s">
        <v>39</v>
      </c>
      <c r="B187" s="17" t="s">
        <v>120</v>
      </c>
      <c r="C187" s="18" t="n">
        <v>43053</v>
      </c>
      <c r="D187" s="19" t="n">
        <v>43053</v>
      </c>
      <c r="E187" s="20" t="s">
        <v>114</v>
      </c>
      <c r="F187" s="22" t="n">
        <f aca="false">C187-D187</f>
        <v>0</v>
      </c>
      <c r="G187" s="22" t="n">
        <v>20</v>
      </c>
      <c r="H187" s="22" t="n">
        <v>14196</v>
      </c>
      <c r="I187" s="22" t="n">
        <v>14196</v>
      </c>
      <c r="J187" s="17" t="n">
        <v>302</v>
      </c>
      <c r="K187" s="23" t="n">
        <v>302</v>
      </c>
      <c r="L187" s="17" t="n">
        <v>100</v>
      </c>
      <c r="M187" s="24" t="n">
        <f aca="false">K187+L187</f>
        <v>402</v>
      </c>
      <c r="N187" s="23" t="n">
        <f aca="false">O187*P187</f>
        <v>0</v>
      </c>
      <c r="O187" s="17" t="n">
        <f aca="false">H187-I187</f>
        <v>0</v>
      </c>
      <c r="P187" s="26" t="n">
        <v>2.5</v>
      </c>
      <c r="Q187" s="17" t="s">
        <v>20</v>
      </c>
    </row>
    <row r="188" customFormat="false" ht="13.8" hidden="false" customHeight="false" outlineLevel="0" collapsed="false">
      <c r="A188" s="17" t="s">
        <v>39</v>
      </c>
      <c r="B188" s="17" t="s">
        <v>113</v>
      </c>
      <c r="C188" s="18" t="n">
        <v>43044</v>
      </c>
      <c r="D188" s="19" t="n">
        <v>43035</v>
      </c>
      <c r="E188" s="20" t="s">
        <v>114</v>
      </c>
      <c r="F188" s="22" t="n">
        <f aca="false">C188-D188</f>
        <v>9</v>
      </c>
      <c r="G188" s="22" t="n">
        <v>20</v>
      </c>
      <c r="H188" s="22" t="n">
        <v>13980</v>
      </c>
      <c r="I188" s="22" t="n">
        <v>13766</v>
      </c>
      <c r="J188" s="17" t="n">
        <v>570</v>
      </c>
      <c r="K188" s="24" t="n">
        <v>40</v>
      </c>
      <c r="L188" s="17" t="n">
        <v>400</v>
      </c>
      <c r="M188" s="24" t="n">
        <f aca="false">K188+L188</f>
        <v>440</v>
      </c>
      <c r="N188" s="23" t="n">
        <f aca="false">O188*P188</f>
        <v>535</v>
      </c>
      <c r="O188" s="17" t="n">
        <f aca="false">H188-I188</f>
        <v>214</v>
      </c>
      <c r="P188" s="26" t="n">
        <v>2.5</v>
      </c>
      <c r="Q188" s="17" t="s">
        <v>20</v>
      </c>
    </row>
    <row r="189" customFormat="false" ht="13.8" hidden="false" customHeight="false" outlineLevel="0" collapsed="false">
      <c r="A189" s="17" t="s">
        <v>58</v>
      </c>
      <c r="B189" s="17" t="s">
        <v>112</v>
      </c>
      <c r="C189" s="18" t="n">
        <v>43069</v>
      </c>
      <c r="D189" s="19" t="n">
        <v>43063</v>
      </c>
      <c r="E189" s="20" t="s">
        <v>114</v>
      </c>
      <c r="F189" s="22" t="n">
        <f aca="false">C189-D189</f>
        <v>6</v>
      </c>
      <c r="G189" s="22" t="n">
        <v>20</v>
      </c>
      <c r="H189" s="22" t="n">
        <v>19375</v>
      </c>
      <c r="I189" s="22" t="n">
        <v>19232</v>
      </c>
      <c r="J189" s="17" t="n">
        <v>1140</v>
      </c>
      <c r="K189" s="24" t="n">
        <v>830</v>
      </c>
      <c r="L189" s="17" t="n">
        <v>0</v>
      </c>
      <c r="M189" s="24" t="n">
        <f aca="false">K189+L189</f>
        <v>830</v>
      </c>
      <c r="N189" s="23" t="n">
        <f aca="false">O189*P189</f>
        <v>357.5</v>
      </c>
      <c r="O189" s="25" t="n">
        <f aca="false">H189-I189</f>
        <v>143</v>
      </c>
      <c r="P189" s="68" t="n">
        <v>2.5</v>
      </c>
      <c r="Q189" s="17" t="s">
        <v>20</v>
      </c>
    </row>
    <row r="190" customFormat="false" ht="13.8" hidden="false" customHeight="false" outlineLevel="0" collapsed="false">
      <c r="A190" s="17" t="s">
        <v>58</v>
      </c>
      <c r="B190" s="17" t="s">
        <v>112</v>
      </c>
      <c r="C190" s="18" t="n">
        <v>43063</v>
      </c>
      <c r="D190" s="19" t="n">
        <v>43052</v>
      </c>
      <c r="E190" s="20" t="s">
        <v>114</v>
      </c>
      <c r="F190" s="22" t="n">
        <f aca="false">C190-D190</f>
        <v>11</v>
      </c>
      <c r="G190" s="22" t="n">
        <v>20</v>
      </c>
      <c r="H190" s="22" t="n">
        <v>19232</v>
      </c>
      <c r="I190" s="22" t="n">
        <v>18971</v>
      </c>
      <c r="J190" s="17"/>
      <c r="K190" s="24"/>
      <c r="L190" s="17"/>
      <c r="M190" s="24" t="n">
        <f aca="false">K190+L190</f>
        <v>0</v>
      </c>
      <c r="N190" s="23"/>
      <c r="O190" s="17" t="n">
        <f aca="false">H190-I190</f>
        <v>261</v>
      </c>
      <c r="P190" s="26" t="n">
        <v>2.5</v>
      </c>
      <c r="Q190" s="17" t="s">
        <v>20</v>
      </c>
    </row>
    <row r="191" customFormat="false" ht="13.8" hidden="false" customHeight="false" outlineLevel="0" collapsed="false">
      <c r="A191" s="17" t="s">
        <v>58</v>
      </c>
      <c r="B191" s="17" t="s">
        <v>112</v>
      </c>
      <c r="C191" s="18" t="n">
        <v>43052</v>
      </c>
      <c r="D191" s="19" t="n">
        <v>43042</v>
      </c>
      <c r="E191" s="20" t="s">
        <v>114</v>
      </c>
      <c r="F191" s="22" t="n">
        <f aca="false">C191-D191</f>
        <v>10</v>
      </c>
      <c r="G191" s="22" t="n">
        <v>20</v>
      </c>
      <c r="H191" s="22" t="n">
        <v>18971</v>
      </c>
      <c r="I191" s="22" t="n">
        <v>18730</v>
      </c>
      <c r="J191" s="17"/>
      <c r="K191" s="23"/>
      <c r="L191" s="17"/>
      <c r="M191" s="24" t="n">
        <f aca="false">K191+L191</f>
        <v>0</v>
      </c>
      <c r="N191" s="23"/>
      <c r="O191" s="17" t="n">
        <f aca="false">H191-I191</f>
        <v>241</v>
      </c>
      <c r="P191" s="26" t="n">
        <v>2.5</v>
      </c>
      <c r="Q191" s="17" t="s">
        <v>20</v>
      </c>
    </row>
    <row r="192" customFormat="false" ht="13.8" hidden="false" customHeight="false" outlineLevel="0" collapsed="false">
      <c r="A192" s="17" t="s">
        <v>58</v>
      </c>
      <c r="B192" s="17" t="s">
        <v>112</v>
      </c>
      <c r="C192" s="18" t="n">
        <v>43042</v>
      </c>
      <c r="D192" s="19" t="n">
        <v>43032</v>
      </c>
      <c r="E192" s="20" t="s">
        <v>114</v>
      </c>
      <c r="F192" s="22" t="n">
        <f aca="false">C192-D192</f>
        <v>10</v>
      </c>
      <c r="G192" s="22" t="n">
        <v>20</v>
      </c>
      <c r="H192" s="22" t="n">
        <v>18730</v>
      </c>
      <c r="I192" s="22" t="n">
        <v>18490</v>
      </c>
      <c r="J192" s="17"/>
      <c r="K192" s="24"/>
      <c r="L192" s="17"/>
      <c r="M192" s="24" t="n">
        <f aca="false">K192+L192</f>
        <v>0</v>
      </c>
      <c r="N192" s="23"/>
      <c r="O192" s="17" t="n">
        <f aca="false">H192-I192</f>
        <v>240</v>
      </c>
      <c r="P192" s="26" t="n">
        <v>2.5</v>
      </c>
      <c r="Q192" s="17" t="s">
        <v>20</v>
      </c>
    </row>
    <row r="193" customFormat="false" ht="13.8" hidden="false" customHeight="false" outlineLevel="0" collapsed="false">
      <c r="A193" s="17" t="s">
        <v>51</v>
      </c>
      <c r="B193" s="17" t="s">
        <v>134</v>
      </c>
      <c r="C193" s="18" t="n">
        <v>43068</v>
      </c>
      <c r="D193" s="19" t="n">
        <v>43063</v>
      </c>
      <c r="E193" s="20" t="s">
        <v>114</v>
      </c>
      <c r="F193" s="22" t="n">
        <f aca="false">C193-D193</f>
        <v>5</v>
      </c>
      <c r="G193" s="22" t="n">
        <v>20</v>
      </c>
      <c r="H193" s="22" t="n">
        <v>19432</v>
      </c>
      <c r="I193" s="22" t="n">
        <v>19316</v>
      </c>
      <c r="J193" s="17" t="n">
        <v>800</v>
      </c>
      <c r="K193" s="24" t="n">
        <v>510</v>
      </c>
      <c r="L193" s="17" t="n">
        <v>0</v>
      </c>
      <c r="M193" s="24" t="n">
        <f aca="false">K193+L193</f>
        <v>510</v>
      </c>
      <c r="N193" s="23" t="n">
        <f aca="false">O193*P193</f>
        <v>290</v>
      </c>
      <c r="O193" s="25" t="n">
        <f aca="false">H193-I193</f>
        <v>116</v>
      </c>
      <c r="P193" s="68" t="n">
        <v>2.5</v>
      </c>
      <c r="Q193" s="17" t="s">
        <v>20</v>
      </c>
    </row>
    <row r="194" customFormat="false" ht="13.8" hidden="false" customHeight="false" outlineLevel="0" collapsed="false">
      <c r="A194" s="17" t="s">
        <v>51</v>
      </c>
      <c r="B194" s="17" t="s">
        <v>134</v>
      </c>
      <c r="C194" s="61" t="n">
        <v>43063</v>
      </c>
      <c r="D194" s="62" t="n">
        <v>43059</v>
      </c>
      <c r="E194" s="60" t="s">
        <v>114</v>
      </c>
      <c r="F194" s="63" t="n">
        <f aca="false">C194-D194</f>
        <v>4</v>
      </c>
      <c r="G194" s="63" t="n">
        <v>20</v>
      </c>
      <c r="H194" s="63" t="n">
        <v>19316</v>
      </c>
      <c r="I194" s="63" t="n">
        <v>19218</v>
      </c>
      <c r="J194" s="27" t="n">
        <v>204</v>
      </c>
      <c r="K194" s="65" t="n">
        <v>0</v>
      </c>
      <c r="L194" s="27" t="n">
        <v>800</v>
      </c>
      <c r="M194" s="65" t="n">
        <f aca="false">K194+L194</f>
        <v>800</v>
      </c>
      <c r="N194" s="65" t="n">
        <f aca="false">O194*P194</f>
        <v>245</v>
      </c>
      <c r="O194" s="27" t="n">
        <f aca="false">H194-I194</f>
        <v>98</v>
      </c>
      <c r="P194" s="66" t="n">
        <v>2.5</v>
      </c>
      <c r="Q194" s="27" t="s">
        <v>20</v>
      </c>
    </row>
    <row r="195" customFormat="false" ht="13.8" hidden="false" customHeight="false" outlineLevel="0" collapsed="false">
      <c r="A195" s="17" t="s">
        <v>51</v>
      </c>
      <c r="B195" s="27" t="s">
        <v>106</v>
      </c>
      <c r="C195" s="18" t="n">
        <v>43059</v>
      </c>
      <c r="D195" s="19" t="n">
        <v>43051</v>
      </c>
      <c r="E195" s="20" t="s">
        <v>114</v>
      </c>
      <c r="F195" s="22" t="n">
        <f aca="false">C195-D195</f>
        <v>8</v>
      </c>
      <c r="G195" s="22" t="n">
        <v>20</v>
      </c>
      <c r="H195" s="22" t="n">
        <v>19218</v>
      </c>
      <c r="I195" s="22" t="n">
        <v>19023</v>
      </c>
      <c r="J195" s="17" t="n">
        <v>692</v>
      </c>
      <c r="K195" s="24" t="n">
        <v>204</v>
      </c>
      <c r="L195" s="17" t="n">
        <v>0</v>
      </c>
      <c r="M195" s="24" t="n">
        <f aca="false">K195+L195</f>
        <v>204</v>
      </c>
      <c r="N195" s="23" t="n">
        <f aca="false">O195*P195</f>
        <v>487.5</v>
      </c>
      <c r="O195" s="17" t="n">
        <f aca="false">H195-I195</f>
        <v>195</v>
      </c>
      <c r="P195" s="26" t="n">
        <v>2.5</v>
      </c>
      <c r="Q195" s="17" t="s">
        <v>20</v>
      </c>
    </row>
    <row r="196" customFormat="false" ht="13.8" hidden="false" customHeight="false" outlineLevel="0" collapsed="false">
      <c r="A196" s="17" t="s">
        <v>51</v>
      </c>
      <c r="B196" s="17" t="s">
        <v>106</v>
      </c>
      <c r="C196" s="18" t="n">
        <v>43051</v>
      </c>
      <c r="D196" s="19" t="n">
        <v>43050</v>
      </c>
      <c r="E196" s="20" t="s">
        <v>114</v>
      </c>
      <c r="F196" s="22" t="n">
        <f aca="false">C196-D196</f>
        <v>1</v>
      </c>
      <c r="G196" s="22" t="n">
        <v>20</v>
      </c>
      <c r="H196" s="22" t="n">
        <v>19023</v>
      </c>
      <c r="I196" s="22" t="n">
        <v>19006</v>
      </c>
      <c r="J196" s="17" t="n">
        <v>133</v>
      </c>
      <c r="K196" s="24" t="n">
        <v>92</v>
      </c>
      <c r="L196" s="17" t="n">
        <v>600</v>
      </c>
      <c r="M196" s="24" t="n">
        <f aca="false">K196+L196</f>
        <v>692</v>
      </c>
      <c r="N196" s="23" t="n">
        <f aca="false">O196*P196</f>
        <v>42.5</v>
      </c>
      <c r="O196" s="17" t="n">
        <f aca="false">H196-I196</f>
        <v>17</v>
      </c>
      <c r="P196" s="26" t="n">
        <v>2.5</v>
      </c>
      <c r="Q196" s="17" t="s">
        <v>20</v>
      </c>
    </row>
    <row r="197" customFormat="false" ht="13.8" hidden="false" customHeight="false" outlineLevel="0" collapsed="false">
      <c r="A197" s="17" t="s">
        <v>51</v>
      </c>
      <c r="B197" s="17" t="s">
        <v>106</v>
      </c>
      <c r="C197" s="18" t="n">
        <v>43050</v>
      </c>
      <c r="D197" s="19" t="n">
        <v>43041</v>
      </c>
      <c r="E197" s="20" t="s">
        <v>114</v>
      </c>
      <c r="F197" s="22" t="n">
        <f aca="false">C197-D197</f>
        <v>9</v>
      </c>
      <c r="G197" s="22" t="n">
        <v>20</v>
      </c>
      <c r="H197" s="22" t="n">
        <v>19006</v>
      </c>
      <c r="I197" s="22" t="n">
        <v>18790</v>
      </c>
      <c r="J197" s="17" t="n">
        <v>652</v>
      </c>
      <c r="K197" s="24" t="n">
        <v>133</v>
      </c>
      <c r="L197" s="17" t="n">
        <v>0</v>
      </c>
      <c r="M197" s="24" t="n">
        <f aca="false">K197+L197</f>
        <v>133</v>
      </c>
      <c r="N197" s="23" t="n">
        <f aca="false">O197*P197</f>
        <v>540</v>
      </c>
      <c r="O197" s="17" t="n">
        <f aca="false">H197-I197</f>
        <v>216</v>
      </c>
      <c r="P197" s="26" t="n">
        <v>2.5</v>
      </c>
      <c r="Q197" s="17" t="s">
        <v>20</v>
      </c>
    </row>
    <row r="198" customFormat="false" ht="13.8" hidden="false" customHeight="false" outlineLevel="0" collapsed="false">
      <c r="A198" s="17" t="s">
        <v>51</v>
      </c>
      <c r="B198" s="17" t="s">
        <v>106</v>
      </c>
      <c r="C198" s="18" t="n">
        <v>43041</v>
      </c>
      <c r="D198" s="19" t="n">
        <v>43039</v>
      </c>
      <c r="E198" s="20" t="s">
        <v>114</v>
      </c>
      <c r="F198" s="22" t="n">
        <f aca="false">C198-D198</f>
        <v>2</v>
      </c>
      <c r="G198" s="22" t="n">
        <v>20</v>
      </c>
      <c r="H198" s="22" t="n">
        <v>18790</v>
      </c>
      <c r="I198" s="22" t="n">
        <v>18737</v>
      </c>
      <c r="J198" s="17" t="n">
        <v>780</v>
      </c>
      <c r="K198" s="24" t="n">
        <v>652</v>
      </c>
      <c r="L198" s="17" t="n">
        <v>0</v>
      </c>
      <c r="M198" s="24" t="n">
        <f aca="false">K198+L198</f>
        <v>652</v>
      </c>
      <c r="N198" s="23" t="n">
        <f aca="false">O198*P198</f>
        <v>132.5</v>
      </c>
      <c r="O198" s="17" t="n">
        <f aca="false">H198-I198</f>
        <v>53</v>
      </c>
      <c r="P198" s="26" t="n">
        <v>2.5</v>
      </c>
      <c r="Q198" s="17" t="s">
        <v>20</v>
      </c>
    </row>
    <row r="199" customFormat="false" ht="13.8" hidden="false" customHeight="false" outlineLevel="0" collapsed="false">
      <c r="A199" s="17" t="s">
        <v>43</v>
      </c>
      <c r="B199" s="17" t="s">
        <v>44</v>
      </c>
      <c r="C199" s="18" t="n">
        <v>43048</v>
      </c>
      <c r="D199" s="19" t="n">
        <v>43038</v>
      </c>
      <c r="E199" s="20" t="s">
        <v>114</v>
      </c>
      <c r="F199" s="22" t="n">
        <f aca="false">C199-D199</f>
        <v>10</v>
      </c>
      <c r="G199" s="22" t="n">
        <v>20</v>
      </c>
      <c r="H199" s="22" t="n">
        <v>18783</v>
      </c>
      <c r="I199" s="22" t="n">
        <v>18542</v>
      </c>
      <c r="J199" s="17" t="n">
        <v>1145</v>
      </c>
      <c r="K199" s="24" t="n">
        <v>575</v>
      </c>
      <c r="L199" s="17" t="n">
        <v>550</v>
      </c>
      <c r="M199" s="24" t="n">
        <f aca="false">K199+L199</f>
        <v>1125</v>
      </c>
      <c r="N199" s="23" t="n">
        <f aca="false">O199*P199</f>
        <v>602.5</v>
      </c>
      <c r="O199" s="17" t="n">
        <f aca="false">H199-I199</f>
        <v>241</v>
      </c>
      <c r="P199" s="26" t="n">
        <v>2.5</v>
      </c>
      <c r="Q199" s="17" t="s">
        <v>20</v>
      </c>
    </row>
    <row r="200" customFormat="false" ht="13.8" hidden="false" customHeight="false" outlineLevel="0" collapsed="false">
      <c r="A200" s="17" t="s">
        <v>43</v>
      </c>
      <c r="B200" s="17" t="s">
        <v>129</v>
      </c>
      <c r="C200" s="18" t="n">
        <v>43069</v>
      </c>
      <c r="D200" s="19" t="n">
        <v>43059</v>
      </c>
      <c r="E200" s="20" t="s">
        <v>114</v>
      </c>
      <c r="F200" s="22" t="n">
        <f aca="false">C200-D200</f>
        <v>10</v>
      </c>
      <c r="G200" s="22" t="n">
        <v>20</v>
      </c>
      <c r="H200" s="22" t="n">
        <v>19287</v>
      </c>
      <c r="I200" s="22" t="n">
        <v>19047</v>
      </c>
      <c r="J200" s="17" t="n">
        <v>1305</v>
      </c>
      <c r="K200" s="24" t="n">
        <v>735</v>
      </c>
      <c r="L200" s="17" t="n">
        <v>600</v>
      </c>
      <c r="M200" s="24" t="n">
        <f aca="false">K200+L200</f>
        <v>1335</v>
      </c>
      <c r="N200" s="23" t="n">
        <f aca="false">O200*P200</f>
        <v>600</v>
      </c>
      <c r="O200" s="25" t="n">
        <f aca="false">H200-I200</f>
        <v>240</v>
      </c>
      <c r="P200" s="68" t="n">
        <v>2.5</v>
      </c>
      <c r="Q200" s="17" t="s">
        <v>20</v>
      </c>
    </row>
    <row r="201" customFormat="false" ht="13.8" hidden="false" customHeight="false" outlineLevel="0" collapsed="false">
      <c r="A201" s="17" t="s">
        <v>43</v>
      </c>
      <c r="B201" s="17" t="s">
        <v>129</v>
      </c>
      <c r="C201" s="61" t="n">
        <v>43059</v>
      </c>
      <c r="D201" s="62" t="n">
        <v>43048</v>
      </c>
      <c r="E201" s="60" t="s">
        <v>114</v>
      </c>
      <c r="F201" s="63" t="n">
        <f aca="false">C201-D201</f>
        <v>11</v>
      </c>
      <c r="G201" s="63" t="n">
        <v>20</v>
      </c>
      <c r="H201" s="63" t="n">
        <v>19047</v>
      </c>
      <c r="I201" s="63" t="n">
        <v>18783</v>
      </c>
      <c r="J201" s="27" t="n">
        <v>1125</v>
      </c>
      <c r="K201" s="65" t="n">
        <v>505</v>
      </c>
      <c r="L201" s="27" t="n">
        <v>800</v>
      </c>
      <c r="M201" s="65" t="n">
        <f aca="false">K201+L201</f>
        <v>1305</v>
      </c>
      <c r="N201" s="65" t="n">
        <f aca="false">O201*P201</f>
        <v>660</v>
      </c>
      <c r="O201" s="27" t="n">
        <f aca="false">H201-I201</f>
        <v>264</v>
      </c>
      <c r="P201" s="66" t="n">
        <v>2.5</v>
      </c>
      <c r="Q201" s="27" t="s">
        <v>20</v>
      </c>
    </row>
    <row r="202" customFormat="false" ht="13.8" hidden="false" customHeight="false" outlineLevel="0" collapsed="false">
      <c r="A202" s="17" t="s">
        <v>43</v>
      </c>
      <c r="B202" s="17" t="s">
        <v>129</v>
      </c>
      <c r="C202" s="61" t="n">
        <v>43059</v>
      </c>
      <c r="D202" s="62" t="n">
        <v>43048</v>
      </c>
      <c r="E202" s="60" t="s">
        <v>114</v>
      </c>
      <c r="F202" s="63" t="n">
        <f aca="false">C202-D202</f>
        <v>11</v>
      </c>
      <c r="G202" s="63" t="n">
        <v>20</v>
      </c>
      <c r="H202" s="63" t="n">
        <v>20868</v>
      </c>
      <c r="I202" s="63" t="n">
        <v>20604</v>
      </c>
      <c r="J202" s="27" t="n">
        <v>1365</v>
      </c>
      <c r="K202" s="65" t="n">
        <v>740</v>
      </c>
      <c r="L202" s="27" t="n">
        <v>700</v>
      </c>
      <c r="M202" s="65" t="n">
        <f aca="false">K202+L202</f>
        <v>1440</v>
      </c>
      <c r="N202" s="65" t="n">
        <f aca="false">O202*P202</f>
        <v>660</v>
      </c>
      <c r="O202" s="27" t="n">
        <f aca="false">H202-I202</f>
        <v>264</v>
      </c>
      <c r="P202" s="66" t="n">
        <v>2.5</v>
      </c>
      <c r="Q202" s="27" t="s">
        <v>20</v>
      </c>
    </row>
    <row r="203" customFormat="false" ht="13.8" hidden="false" customHeight="false" outlineLevel="0" collapsed="false">
      <c r="A203" s="17" t="s">
        <v>41</v>
      </c>
      <c r="B203" s="17" t="s">
        <v>99</v>
      </c>
      <c r="C203" s="18" t="n">
        <v>43067</v>
      </c>
      <c r="D203" s="19" t="n">
        <v>43063</v>
      </c>
      <c r="E203" s="20" t="s">
        <v>114</v>
      </c>
      <c r="F203" s="22" t="n">
        <f aca="false">C203-D203</f>
        <v>4</v>
      </c>
      <c r="G203" s="22" t="n">
        <v>20</v>
      </c>
      <c r="H203" s="22" t="n">
        <v>6125</v>
      </c>
      <c r="I203" s="22" t="n">
        <v>6034</v>
      </c>
      <c r="J203" s="17" t="n">
        <v>750</v>
      </c>
      <c r="K203" s="24" t="n">
        <v>540</v>
      </c>
      <c r="L203" s="17" t="n">
        <v>400</v>
      </c>
      <c r="M203" s="24" t="n">
        <f aca="false">K203+L203</f>
        <v>940</v>
      </c>
      <c r="N203" s="23" t="n">
        <f aca="false">O203*P203</f>
        <v>209.3</v>
      </c>
      <c r="O203" s="17" t="n">
        <f aca="false">H203-I203</f>
        <v>91</v>
      </c>
      <c r="P203" s="68" t="n">
        <v>2.3</v>
      </c>
      <c r="Q203" s="17" t="s">
        <v>20</v>
      </c>
    </row>
    <row r="204" customFormat="false" ht="13.8" hidden="false" customHeight="false" outlineLevel="0" collapsed="false">
      <c r="A204" s="17" t="s">
        <v>41</v>
      </c>
      <c r="B204" s="17" t="s">
        <v>99</v>
      </c>
      <c r="C204" s="61" t="n">
        <v>43063</v>
      </c>
      <c r="D204" s="62" t="n">
        <v>43060</v>
      </c>
      <c r="E204" s="60" t="s">
        <v>114</v>
      </c>
      <c r="F204" s="63" t="n">
        <f aca="false">C204-D204</f>
        <v>3</v>
      </c>
      <c r="G204" s="63" t="n">
        <v>20</v>
      </c>
      <c r="H204" s="63" t="n">
        <v>6034</v>
      </c>
      <c r="I204" s="63" t="n">
        <v>5958</v>
      </c>
      <c r="J204" s="27" t="n">
        <v>575</v>
      </c>
      <c r="K204" s="65" t="n">
        <v>400</v>
      </c>
      <c r="L204" s="27" t="n">
        <v>350</v>
      </c>
      <c r="M204" s="65" t="n">
        <f aca="false">K204+L204</f>
        <v>750</v>
      </c>
      <c r="N204" s="65" t="n">
        <f aca="false">O204*P204</f>
        <v>174.8</v>
      </c>
      <c r="O204" s="27" t="n">
        <f aca="false">H204-I204</f>
        <v>76</v>
      </c>
      <c r="P204" s="66" t="n">
        <v>2.3</v>
      </c>
      <c r="Q204" s="27" t="s">
        <v>20</v>
      </c>
    </row>
    <row r="205" customFormat="false" ht="13.8" hidden="false" customHeight="false" outlineLevel="0" collapsed="false">
      <c r="A205" s="17" t="s">
        <v>41</v>
      </c>
      <c r="B205" s="17" t="s">
        <v>99</v>
      </c>
      <c r="C205" s="61" t="n">
        <v>43063</v>
      </c>
      <c r="D205" s="62" t="n">
        <v>43056</v>
      </c>
      <c r="E205" s="60" t="s">
        <v>114</v>
      </c>
      <c r="F205" s="63" t="n">
        <f aca="false">C205-D205</f>
        <v>7</v>
      </c>
      <c r="G205" s="63" t="n">
        <v>20</v>
      </c>
      <c r="H205" s="63" t="n">
        <v>1869</v>
      </c>
      <c r="I205" s="63" t="n">
        <v>1776</v>
      </c>
      <c r="J205" s="27" t="n">
        <v>320</v>
      </c>
      <c r="K205" s="65" t="n">
        <v>90</v>
      </c>
      <c r="L205" s="27" t="n">
        <v>100</v>
      </c>
      <c r="M205" s="65" t="n">
        <f aca="false">K205+L205</f>
        <v>190</v>
      </c>
      <c r="N205" s="65" t="n">
        <f aca="false">O205*P205</f>
        <v>213.9</v>
      </c>
      <c r="O205" s="27" t="n">
        <f aca="false">H205-I205</f>
        <v>93</v>
      </c>
      <c r="P205" s="66" t="n">
        <v>2.3</v>
      </c>
      <c r="Q205" s="27" t="s">
        <v>20</v>
      </c>
    </row>
    <row r="206" customFormat="false" ht="13.8" hidden="false" customHeight="false" outlineLevel="0" collapsed="false">
      <c r="A206" s="17" t="s">
        <v>41</v>
      </c>
      <c r="B206" s="17" t="s">
        <v>99</v>
      </c>
      <c r="C206" s="18" t="n">
        <v>43060</v>
      </c>
      <c r="D206" s="19" t="n">
        <v>43051</v>
      </c>
      <c r="E206" s="20" t="s">
        <v>114</v>
      </c>
      <c r="F206" s="22" t="n">
        <f aca="false">C206-D206</f>
        <v>9</v>
      </c>
      <c r="G206" s="22" t="n">
        <v>20</v>
      </c>
      <c r="H206" s="22" t="n">
        <v>5958</v>
      </c>
      <c r="I206" s="22" t="n">
        <v>5750</v>
      </c>
      <c r="J206" s="17" t="n">
        <v>605</v>
      </c>
      <c r="K206" s="24" t="n">
        <v>125</v>
      </c>
      <c r="L206" s="17" t="n">
        <v>450</v>
      </c>
      <c r="M206" s="24" t="n">
        <f aca="false">K206+L206</f>
        <v>575</v>
      </c>
      <c r="N206" s="23" t="n">
        <f aca="false">O206*P206</f>
        <v>478.4</v>
      </c>
      <c r="O206" s="17" t="n">
        <f aca="false">H206-I206</f>
        <v>208</v>
      </c>
      <c r="P206" s="26" t="n">
        <v>2.3</v>
      </c>
      <c r="Q206" s="17" t="s">
        <v>20</v>
      </c>
    </row>
    <row r="207" customFormat="false" ht="13.8" hidden="false" customHeight="false" outlineLevel="0" collapsed="false">
      <c r="A207" s="17" t="s">
        <v>41</v>
      </c>
      <c r="B207" s="17" t="s">
        <v>99</v>
      </c>
      <c r="C207" s="18" t="n">
        <v>43056</v>
      </c>
      <c r="D207" s="19" t="n">
        <v>43053</v>
      </c>
      <c r="E207" s="20" t="s">
        <v>114</v>
      </c>
      <c r="F207" s="22" t="n">
        <f aca="false">C207-D207</f>
        <v>3</v>
      </c>
      <c r="G207" s="22" t="n">
        <v>20</v>
      </c>
      <c r="H207" s="22" t="n">
        <v>1776</v>
      </c>
      <c r="I207" s="22" t="n">
        <v>1740</v>
      </c>
      <c r="J207" s="17" t="n">
        <v>200</v>
      </c>
      <c r="K207" s="24" t="n">
        <v>120</v>
      </c>
      <c r="L207" s="17" t="n">
        <v>200</v>
      </c>
      <c r="M207" s="24" t="n">
        <f aca="false">K207+L207</f>
        <v>320</v>
      </c>
      <c r="N207" s="23" t="n">
        <f aca="false">O207*P207</f>
        <v>82.8</v>
      </c>
      <c r="O207" s="17" t="n">
        <f aca="false">H207-I207</f>
        <v>36</v>
      </c>
      <c r="P207" s="26" t="n">
        <v>2.3</v>
      </c>
      <c r="Q207" s="17" t="s">
        <v>20</v>
      </c>
    </row>
    <row r="208" customFormat="false" ht="13.8" hidden="false" customHeight="false" outlineLevel="0" collapsed="false">
      <c r="A208" s="17" t="s">
        <v>41</v>
      </c>
      <c r="B208" s="17" t="s">
        <v>99</v>
      </c>
      <c r="C208" s="18" t="n">
        <v>43053</v>
      </c>
      <c r="D208" s="19" t="n">
        <v>43051</v>
      </c>
      <c r="E208" s="20" t="s">
        <v>114</v>
      </c>
      <c r="F208" s="22" t="n">
        <f aca="false">C208-D208</f>
        <v>2</v>
      </c>
      <c r="G208" s="22" t="n">
        <v>20</v>
      </c>
      <c r="H208" s="22" t="n">
        <v>1740</v>
      </c>
      <c r="I208" s="22" t="n">
        <v>1714</v>
      </c>
      <c r="J208" s="17" t="n">
        <v>150</v>
      </c>
      <c r="K208" s="23" t="n">
        <v>100</v>
      </c>
      <c r="L208" s="17" t="n">
        <v>100</v>
      </c>
      <c r="M208" s="24" t="n">
        <f aca="false">K208+L208</f>
        <v>200</v>
      </c>
      <c r="N208" s="23" t="n">
        <f aca="false">O208*P208</f>
        <v>59.8</v>
      </c>
      <c r="O208" s="17" t="n">
        <f aca="false">H208-I208</f>
        <v>26</v>
      </c>
      <c r="P208" s="26" t="n">
        <v>2.3</v>
      </c>
      <c r="Q208" s="17" t="s">
        <v>20</v>
      </c>
    </row>
    <row r="209" customFormat="false" ht="13.8" hidden="false" customHeight="false" outlineLevel="0" collapsed="false">
      <c r="A209" s="17" t="s">
        <v>41</v>
      </c>
      <c r="B209" s="17" t="s">
        <v>99</v>
      </c>
      <c r="C209" s="18" t="n">
        <v>43051</v>
      </c>
      <c r="D209" s="19" t="n">
        <v>43049</v>
      </c>
      <c r="E209" s="20" t="s">
        <v>114</v>
      </c>
      <c r="F209" s="22" t="n">
        <f aca="false">C209-D209</f>
        <v>2</v>
      </c>
      <c r="G209" s="22" t="n">
        <v>20</v>
      </c>
      <c r="H209" s="22" t="n">
        <v>5750</v>
      </c>
      <c r="I209" s="22" t="n">
        <v>5704</v>
      </c>
      <c r="J209" s="17" t="n">
        <v>260</v>
      </c>
      <c r="K209" s="23" t="n">
        <v>155</v>
      </c>
      <c r="L209" s="17" t="n">
        <v>450</v>
      </c>
      <c r="M209" s="24" t="n">
        <f aca="false">K209+L209</f>
        <v>605</v>
      </c>
      <c r="N209" s="23" t="n">
        <f aca="false">O209*P209</f>
        <v>105.8</v>
      </c>
      <c r="O209" s="17" t="n">
        <f aca="false">H209-I209</f>
        <v>46</v>
      </c>
      <c r="P209" s="26" t="n">
        <v>2.3</v>
      </c>
      <c r="Q209" s="17" t="s">
        <v>20</v>
      </c>
    </row>
    <row r="210" customFormat="false" ht="13.8" hidden="false" customHeight="false" outlineLevel="0" collapsed="false">
      <c r="A210" s="17" t="s">
        <v>41</v>
      </c>
      <c r="B210" s="17" t="s">
        <v>99</v>
      </c>
      <c r="C210" s="18" t="n">
        <v>43051</v>
      </c>
      <c r="D210" s="19" t="n">
        <v>43046</v>
      </c>
      <c r="E210" s="20" t="s">
        <v>114</v>
      </c>
      <c r="F210" s="22" t="n">
        <f aca="false">C210-D210</f>
        <v>5</v>
      </c>
      <c r="G210" s="22" t="n">
        <v>20</v>
      </c>
      <c r="H210" s="22" t="n">
        <v>1714</v>
      </c>
      <c r="I210" s="22" t="n">
        <v>1652</v>
      </c>
      <c r="J210" s="17" t="n">
        <v>210</v>
      </c>
      <c r="K210" s="23" t="n">
        <v>100</v>
      </c>
      <c r="L210" s="17" t="n">
        <v>50</v>
      </c>
      <c r="M210" s="24" t="n">
        <f aca="false">K210+L210</f>
        <v>150</v>
      </c>
      <c r="N210" s="23" t="n">
        <f aca="false">O210*P210</f>
        <v>142.6</v>
      </c>
      <c r="O210" s="17" t="n">
        <f aca="false">H210-I210</f>
        <v>62</v>
      </c>
      <c r="P210" s="26" t="n">
        <v>2.3</v>
      </c>
      <c r="Q210" s="17" t="s">
        <v>20</v>
      </c>
    </row>
    <row r="211" customFormat="false" ht="13.8" hidden="false" customHeight="false" outlineLevel="0" collapsed="false">
      <c r="A211" s="17" t="s">
        <v>41</v>
      </c>
      <c r="B211" s="17" t="s">
        <v>99</v>
      </c>
      <c r="C211" s="18" t="n">
        <v>43049</v>
      </c>
      <c r="D211" s="19" t="n">
        <v>43044</v>
      </c>
      <c r="E211" s="20" t="s">
        <v>114</v>
      </c>
      <c r="F211" s="22" t="n">
        <f aca="false">C211-D211</f>
        <v>5</v>
      </c>
      <c r="G211" s="22" t="n">
        <v>20</v>
      </c>
      <c r="H211" s="22" t="n">
        <v>5704</v>
      </c>
      <c r="I211" s="22" t="n">
        <v>5585</v>
      </c>
      <c r="J211" s="17" t="n">
        <v>535</v>
      </c>
      <c r="K211" s="24" t="n">
        <v>260</v>
      </c>
      <c r="L211" s="17" t="n">
        <v>100</v>
      </c>
      <c r="M211" s="24" t="n">
        <f aca="false">K211+L211</f>
        <v>360</v>
      </c>
      <c r="N211" s="23" t="n">
        <f aca="false">O211*P211</f>
        <v>273.7</v>
      </c>
      <c r="O211" s="17" t="n">
        <f aca="false">H211-I211</f>
        <v>119</v>
      </c>
      <c r="P211" s="26" t="n">
        <v>2.3</v>
      </c>
      <c r="Q211" s="17" t="s">
        <v>20</v>
      </c>
    </row>
    <row r="212" customFormat="false" ht="13.8" hidden="false" customHeight="false" outlineLevel="0" collapsed="false">
      <c r="A212" s="17" t="s">
        <v>41</v>
      </c>
      <c r="B212" s="17" t="s">
        <v>99</v>
      </c>
      <c r="C212" s="18" t="n">
        <v>43046</v>
      </c>
      <c r="D212" s="19" t="n">
        <v>43035</v>
      </c>
      <c r="E212" s="20" t="s">
        <v>114</v>
      </c>
      <c r="F212" s="22" t="n">
        <f aca="false">C212-D212</f>
        <v>11</v>
      </c>
      <c r="G212" s="22" t="n">
        <v>20</v>
      </c>
      <c r="H212" s="22" t="n">
        <v>1652</v>
      </c>
      <c r="I212" s="22" t="n">
        <v>1513</v>
      </c>
      <c r="J212" s="17" t="n">
        <v>450</v>
      </c>
      <c r="K212" s="24" t="n">
        <v>110</v>
      </c>
      <c r="L212" s="17" t="n">
        <v>100</v>
      </c>
      <c r="M212" s="24" t="n">
        <f aca="false">K212+L212</f>
        <v>210</v>
      </c>
      <c r="N212" s="23" t="n">
        <f aca="false">O212*P212</f>
        <v>319.7</v>
      </c>
      <c r="O212" s="17" t="n">
        <f aca="false">H212-I212</f>
        <v>139</v>
      </c>
      <c r="P212" s="26" t="n">
        <v>2.3</v>
      </c>
      <c r="Q212" s="17" t="s">
        <v>20</v>
      </c>
    </row>
    <row r="213" customFormat="false" ht="13.8" hidden="false" customHeight="false" outlineLevel="0" collapsed="false">
      <c r="A213" s="17" t="s">
        <v>41</v>
      </c>
      <c r="B213" s="17" t="s">
        <v>99</v>
      </c>
      <c r="C213" s="18" t="n">
        <v>43044</v>
      </c>
      <c r="D213" s="19" t="n">
        <v>43036</v>
      </c>
      <c r="E213" s="20" t="s">
        <v>114</v>
      </c>
      <c r="F213" s="22" t="n">
        <f aca="false">C213-D213</f>
        <v>8</v>
      </c>
      <c r="G213" s="22" t="n">
        <v>20</v>
      </c>
      <c r="H213" s="22" t="n">
        <v>5585</v>
      </c>
      <c r="I213" s="22" t="n">
        <v>5391</v>
      </c>
      <c r="J213" s="17" t="n">
        <v>810</v>
      </c>
      <c r="K213" s="24" t="n">
        <v>235</v>
      </c>
      <c r="L213" s="17" t="n">
        <v>300</v>
      </c>
      <c r="M213" s="24" t="n">
        <f aca="false">K213+L213</f>
        <v>535</v>
      </c>
      <c r="N213" s="23" t="n">
        <f aca="false">O213*P213</f>
        <v>446.2</v>
      </c>
      <c r="O213" s="17" t="n">
        <f aca="false">H213-I213</f>
        <v>194</v>
      </c>
      <c r="P213" s="26" t="n">
        <v>2.3</v>
      </c>
      <c r="Q213" s="17" t="s">
        <v>20</v>
      </c>
    </row>
    <row r="214" customFormat="false" ht="13.8" hidden="false" customHeight="false" outlineLevel="0" collapsed="false">
      <c r="A214" s="17" t="s">
        <v>41</v>
      </c>
      <c r="B214" s="17" t="s">
        <v>42</v>
      </c>
      <c r="C214" s="18" t="n">
        <v>43069</v>
      </c>
      <c r="D214" s="19" t="n">
        <v>43066</v>
      </c>
      <c r="E214" s="20" t="s">
        <v>114</v>
      </c>
      <c r="F214" s="22" t="n">
        <f aca="false">C214-D214</f>
        <v>3</v>
      </c>
      <c r="G214" s="22" t="n">
        <v>20</v>
      </c>
      <c r="H214" s="22" t="n">
        <v>3391</v>
      </c>
      <c r="I214" s="22" t="n">
        <v>3314</v>
      </c>
      <c r="J214" s="17" t="n">
        <v>512</v>
      </c>
      <c r="K214" s="24" t="n">
        <v>209</v>
      </c>
      <c r="L214" s="17" t="n">
        <v>0</v>
      </c>
      <c r="M214" s="24" t="n">
        <f aca="false">K214+L214</f>
        <v>209</v>
      </c>
      <c r="N214" s="23" t="n">
        <f aca="false">O214*P214</f>
        <v>177.1</v>
      </c>
      <c r="O214" s="17" t="n">
        <f aca="false">H214-I214</f>
        <v>77</v>
      </c>
      <c r="P214" s="68" t="n">
        <v>2.3</v>
      </c>
      <c r="Q214" s="17" t="s">
        <v>20</v>
      </c>
    </row>
    <row r="215" customFormat="false" ht="13.8" hidden="false" customHeight="false" outlineLevel="0" collapsed="false">
      <c r="A215" s="17" t="s">
        <v>41</v>
      </c>
      <c r="B215" s="17" t="s">
        <v>42</v>
      </c>
      <c r="C215" s="18" t="n">
        <v>43068</v>
      </c>
      <c r="D215" s="19" t="n">
        <v>43065</v>
      </c>
      <c r="E215" s="20" t="s">
        <v>114</v>
      </c>
      <c r="F215" s="22" t="n">
        <f aca="false">C215-D215</f>
        <v>3</v>
      </c>
      <c r="G215" s="22" t="n">
        <v>20</v>
      </c>
      <c r="H215" s="22" t="n">
        <v>8904</v>
      </c>
      <c r="I215" s="22" t="n">
        <v>8837</v>
      </c>
      <c r="J215" s="17" t="n">
        <v>540</v>
      </c>
      <c r="K215" s="24" t="n">
        <v>300</v>
      </c>
      <c r="L215" s="17" t="n">
        <v>0</v>
      </c>
      <c r="M215" s="24" t="n">
        <f aca="false">K215+L215</f>
        <v>300</v>
      </c>
      <c r="N215" s="23" t="n">
        <f aca="false">O215*P215</f>
        <v>154.1</v>
      </c>
      <c r="O215" s="17" t="n">
        <f aca="false">H215-I215</f>
        <v>67</v>
      </c>
      <c r="P215" s="68" t="n">
        <v>2.3</v>
      </c>
      <c r="Q215" s="17" t="s">
        <v>20</v>
      </c>
    </row>
    <row r="216" customFormat="false" ht="13.8" hidden="false" customHeight="false" outlineLevel="0" collapsed="false">
      <c r="A216" s="17" t="s">
        <v>41</v>
      </c>
      <c r="B216" s="17" t="s">
        <v>42</v>
      </c>
      <c r="C216" s="18" t="n">
        <v>43066</v>
      </c>
      <c r="D216" s="19" t="n">
        <v>43060</v>
      </c>
      <c r="E216" s="20" t="s">
        <v>114</v>
      </c>
      <c r="F216" s="22" t="n">
        <f aca="false">C216-D216</f>
        <v>6</v>
      </c>
      <c r="G216" s="22" t="n">
        <v>20</v>
      </c>
      <c r="H216" s="22" t="n">
        <v>3314</v>
      </c>
      <c r="I216" s="22" t="n">
        <v>3174</v>
      </c>
      <c r="J216" s="17" t="n">
        <v>702</v>
      </c>
      <c r="K216" s="24" t="n">
        <v>112</v>
      </c>
      <c r="L216" s="17" t="n">
        <v>400</v>
      </c>
      <c r="M216" s="24" t="n">
        <f aca="false">K216+L216</f>
        <v>512</v>
      </c>
      <c r="N216" s="23" t="n">
        <f aca="false">O216*P216</f>
        <v>322</v>
      </c>
      <c r="O216" s="17" t="n">
        <f aca="false">H216-I216</f>
        <v>140</v>
      </c>
      <c r="P216" s="68" t="n">
        <v>2.3</v>
      </c>
      <c r="Q216" s="17" t="s">
        <v>20</v>
      </c>
    </row>
    <row r="217" customFormat="false" ht="13.8" hidden="false" customHeight="false" outlineLevel="0" collapsed="false">
      <c r="A217" s="17" t="s">
        <v>41</v>
      </c>
      <c r="B217" s="17" t="s">
        <v>42</v>
      </c>
      <c r="C217" s="18" t="n">
        <v>43066</v>
      </c>
      <c r="D217" s="19" t="n">
        <v>43063</v>
      </c>
      <c r="E217" s="20" t="s">
        <v>114</v>
      </c>
      <c r="F217" s="22" t="n">
        <f aca="false">C217-D217</f>
        <v>3</v>
      </c>
      <c r="G217" s="22" t="n">
        <v>20</v>
      </c>
      <c r="H217" s="22" t="n">
        <v>2495</v>
      </c>
      <c r="I217" s="22" t="n">
        <v>2421</v>
      </c>
      <c r="J217" s="17" t="n">
        <v>255</v>
      </c>
      <c r="K217" s="24" t="n">
        <v>80</v>
      </c>
      <c r="L217" s="17" t="n">
        <v>430</v>
      </c>
      <c r="M217" s="24" t="n">
        <f aca="false">K217+L217</f>
        <v>510</v>
      </c>
      <c r="N217" s="23" t="n">
        <f aca="false">O217*P217</f>
        <v>170.2</v>
      </c>
      <c r="O217" s="17" t="n">
        <f aca="false">H217-I217</f>
        <v>74</v>
      </c>
      <c r="P217" s="68" t="n">
        <v>2.3</v>
      </c>
      <c r="Q217" s="17" t="s">
        <v>20</v>
      </c>
    </row>
    <row r="218" customFormat="false" ht="13.8" hidden="false" customHeight="false" outlineLevel="0" collapsed="false">
      <c r="A218" s="17" t="s">
        <v>41</v>
      </c>
      <c r="B218" s="17" t="s">
        <v>42</v>
      </c>
      <c r="C218" s="18" t="n">
        <v>43065</v>
      </c>
      <c r="D218" s="19" t="n">
        <v>43063</v>
      </c>
      <c r="E218" s="20" t="s">
        <v>114</v>
      </c>
      <c r="F218" s="22" t="n">
        <f aca="false">C218-D218</f>
        <v>2</v>
      </c>
      <c r="G218" s="22" t="n">
        <v>20</v>
      </c>
      <c r="H218" s="22" t="n">
        <v>1892</v>
      </c>
      <c r="I218" s="22" t="n">
        <v>1869</v>
      </c>
      <c r="J218" s="17" t="n">
        <v>190</v>
      </c>
      <c r="K218" s="24" t="n">
        <v>140</v>
      </c>
      <c r="L218" s="17" t="n">
        <v>260</v>
      </c>
      <c r="M218" s="24" t="n">
        <f aca="false">K218+L218</f>
        <v>400</v>
      </c>
      <c r="N218" s="23" t="n">
        <f aca="false">O218*P218</f>
        <v>52.9</v>
      </c>
      <c r="O218" s="17" t="n">
        <f aca="false">H218-I218</f>
        <v>23</v>
      </c>
      <c r="P218" s="68" t="n">
        <v>2.3</v>
      </c>
      <c r="Q218" s="17" t="s">
        <v>20</v>
      </c>
    </row>
    <row r="219" customFormat="false" ht="13.8" hidden="false" customHeight="false" outlineLevel="0" collapsed="false">
      <c r="A219" s="17" t="s">
        <v>41</v>
      </c>
      <c r="B219" s="17" t="s">
        <v>42</v>
      </c>
      <c r="C219" s="18" t="n">
        <v>43065</v>
      </c>
      <c r="D219" s="19" t="n">
        <v>43060</v>
      </c>
      <c r="E219" s="20" t="s">
        <v>114</v>
      </c>
      <c r="F219" s="22" t="n">
        <f aca="false">C219-D219</f>
        <v>5</v>
      </c>
      <c r="G219" s="22" t="n">
        <v>20</v>
      </c>
      <c r="H219" s="22" t="n">
        <v>8837</v>
      </c>
      <c r="I219" s="22" t="n">
        <v>8710</v>
      </c>
      <c r="J219" s="17" t="n">
        <v>486</v>
      </c>
      <c r="K219" s="24" t="n">
        <v>40</v>
      </c>
      <c r="L219" s="17" t="n">
        <v>500</v>
      </c>
      <c r="M219" s="24" t="n">
        <f aca="false">K219+L219</f>
        <v>540</v>
      </c>
      <c r="N219" s="23" t="n">
        <f aca="false">O219*P219</f>
        <v>292.1</v>
      </c>
      <c r="O219" s="17" t="n">
        <f aca="false">H219-I219</f>
        <v>127</v>
      </c>
      <c r="P219" s="68" t="n">
        <v>2.3</v>
      </c>
      <c r="Q219" s="17" t="s">
        <v>20</v>
      </c>
    </row>
    <row r="220" customFormat="false" ht="13.8" hidden="false" customHeight="false" outlineLevel="0" collapsed="false">
      <c r="A220" s="17" t="s">
        <v>88</v>
      </c>
      <c r="B220" s="17" t="s">
        <v>107</v>
      </c>
      <c r="C220" s="18" t="n">
        <v>43043</v>
      </c>
      <c r="D220" s="19" t="n">
        <v>43033</v>
      </c>
      <c r="E220" s="20" t="s">
        <v>114</v>
      </c>
      <c r="F220" s="22" t="n">
        <f aca="false">C220-D220</f>
        <v>10</v>
      </c>
      <c r="G220" s="22" t="n">
        <v>20</v>
      </c>
      <c r="H220" s="22" t="n">
        <v>3040</v>
      </c>
      <c r="I220" s="22" t="n">
        <v>2805</v>
      </c>
      <c r="J220" s="17" t="n">
        <v>1017</v>
      </c>
      <c r="K220" s="24" t="n">
        <v>390</v>
      </c>
      <c r="L220" s="17" t="n">
        <v>900</v>
      </c>
      <c r="M220" s="24" t="n">
        <f aca="false">K220+L220</f>
        <v>1290</v>
      </c>
      <c r="N220" s="23" t="n">
        <f aca="false">O220*P220</f>
        <v>540.5</v>
      </c>
      <c r="O220" s="17" t="n">
        <f aca="false">H220-I220</f>
        <v>235</v>
      </c>
      <c r="P220" s="26" t="n">
        <v>2.3</v>
      </c>
      <c r="Q220" s="17" t="s">
        <v>20</v>
      </c>
    </row>
    <row r="221" customFormat="false" ht="13.8" hidden="false" customHeight="false" outlineLevel="0" collapsed="false">
      <c r="A221" s="17" t="s">
        <v>88</v>
      </c>
      <c r="B221" s="17" t="s">
        <v>132</v>
      </c>
      <c r="C221" s="61" t="n">
        <v>43064</v>
      </c>
      <c r="D221" s="62" t="n">
        <v>43055</v>
      </c>
      <c r="E221" s="60" t="s">
        <v>114</v>
      </c>
      <c r="F221" s="63" t="n">
        <f aca="false">C221-D221</f>
        <v>9</v>
      </c>
      <c r="G221" s="63" t="n">
        <v>20</v>
      </c>
      <c r="H221" s="63" t="n">
        <v>3515</v>
      </c>
      <c r="I221" s="63" t="n">
        <v>3293</v>
      </c>
      <c r="J221" s="27" t="n">
        <v>850</v>
      </c>
      <c r="K221" s="65" t="n">
        <v>88</v>
      </c>
      <c r="L221" s="27" t="n">
        <v>600</v>
      </c>
      <c r="M221" s="65" t="n">
        <f aca="false">K221+L221</f>
        <v>688</v>
      </c>
      <c r="N221" s="64" t="n">
        <f aca="false">O221*P221</f>
        <v>510.6</v>
      </c>
      <c r="O221" s="27" t="n">
        <f aca="false">H221-I221</f>
        <v>222</v>
      </c>
      <c r="P221" s="66" t="n">
        <v>2.3</v>
      </c>
      <c r="Q221" s="27" t="s">
        <v>20</v>
      </c>
    </row>
    <row r="222" customFormat="false" ht="13.8" hidden="false" customHeight="false" outlineLevel="0" collapsed="false">
      <c r="A222" s="17" t="s">
        <v>88</v>
      </c>
      <c r="B222" s="27" t="s">
        <v>119</v>
      </c>
      <c r="C222" s="18" t="n">
        <v>43053</v>
      </c>
      <c r="D222" s="19" t="n">
        <v>43043</v>
      </c>
      <c r="E222" s="20" t="s">
        <v>114</v>
      </c>
      <c r="F222" s="22" t="n">
        <f aca="false">C222-D222</f>
        <v>10</v>
      </c>
      <c r="G222" s="22" t="n">
        <v>20</v>
      </c>
      <c r="H222" s="22" t="n">
        <v>3293</v>
      </c>
      <c r="I222" s="22" t="n">
        <v>3040</v>
      </c>
      <c r="J222" s="17" t="n">
        <v>1290</v>
      </c>
      <c r="K222" s="23" t="n">
        <v>710</v>
      </c>
      <c r="L222" s="17" t="n">
        <v>550</v>
      </c>
      <c r="M222" s="24" t="n">
        <f aca="false">K222+L222</f>
        <v>1260</v>
      </c>
      <c r="N222" s="23" t="n">
        <f aca="false">O222*P222</f>
        <v>581.9</v>
      </c>
      <c r="O222" s="17" t="n">
        <f aca="false">H222-I222</f>
        <v>253</v>
      </c>
      <c r="P222" s="26" t="n">
        <v>2.3</v>
      </c>
      <c r="Q222" s="17" t="s">
        <v>20</v>
      </c>
    </row>
    <row r="223" customFormat="false" ht="13.8" hidden="false" customHeight="false" outlineLevel="0" collapsed="false">
      <c r="A223" s="17" t="s">
        <v>31</v>
      </c>
      <c r="B223" s="17" t="s">
        <v>102</v>
      </c>
      <c r="C223" s="61" t="n">
        <v>43063</v>
      </c>
      <c r="D223" s="62" t="n">
        <v>43053</v>
      </c>
      <c r="E223" s="60" t="s">
        <v>114</v>
      </c>
      <c r="F223" s="63" t="n">
        <f aca="false">C223-D223</f>
        <v>10</v>
      </c>
      <c r="G223" s="63" t="n">
        <v>20</v>
      </c>
      <c r="H223" s="63" t="n">
        <v>2238</v>
      </c>
      <c r="I223" s="63" t="n">
        <v>2001</v>
      </c>
      <c r="J223" s="27" t="n">
        <v>767</v>
      </c>
      <c r="K223" s="65" t="n">
        <v>290</v>
      </c>
      <c r="L223" s="27" t="n">
        <v>550</v>
      </c>
      <c r="M223" s="65" t="n">
        <f aca="false">K223+L223</f>
        <v>840</v>
      </c>
      <c r="N223" s="64" t="n">
        <f aca="false">O223*P223</f>
        <v>545.1</v>
      </c>
      <c r="O223" s="27" t="n">
        <f aca="false">H223-I223</f>
        <v>237</v>
      </c>
      <c r="P223" s="66" t="n">
        <v>2.3</v>
      </c>
      <c r="Q223" s="27" t="s">
        <v>20</v>
      </c>
    </row>
    <row r="224" customFormat="false" ht="13.8" hidden="false" customHeight="false" outlineLevel="0" collapsed="false">
      <c r="A224" s="17" t="s">
        <v>31</v>
      </c>
      <c r="B224" s="17" t="s">
        <v>102</v>
      </c>
      <c r="C224" s="18" t="n">
        <v>43053</v>
      </c>
      <c r="D224" s="19" t="n">
        <v>43042</v>
      </c>
      <c r="E224" s="20" t="s">
        <v>114</v>
      </c>
      <c r="F224" s="22" t="n">
        <f aca="false">C224-D224</f>
        <v>11</v>
      </c>
      <c r="G224" s="22" t="n">
        <v>20</v>
      </c>
      <c r="H224" s="22" t="n">
        <v>2001</v>
      </c>
      <c r="I224" s="22" t="n">
        <v>1738</v>
      </c>
      <c r="J224" s="17" t="n">
        <v>820</v>
      </c>
      <c r="K224" s="23" t="n">
        <v>267</v>
      </c>
      <c r="L224" s="17" t="n">
        <v>500</v>
      </c>
      <c r="M224" s="24" t="n">
        <f aca="false">K224+L224</f>
        <v>767</v>
      </c>
      <c r="N224" s="23" t="n">
        <f aca="false">O224*P224</f>
        <v>604.9</v>
      </c>
      <c r="O224" s="17" t="n">
        <f aca="false">H224-I224</f>
        <v>263</v>
      </c>
      <c r="P224" s="26" t="n">
        <v>2.3</v>
      </c>
      <c r="Q224" s="17" t="s">
        <v>20</v>
      </c>
    </row>
    <row r="225" customFormat="false" ht="13.8" hidden="false" customHeight="false" outlineLevel="0" collapsed="false">
      <c r="A225" s="17" t="s">
        <v>31</v>
      </c>
      <c r="B225" s="17" t="s">
        <v>102</v>
      </c>
      <c r="C225" s="18" t="n">
        <v>43042</v>
      </c>
      <c r="D225" s="19" t="n">
        <v>43031</v>
      </c>
      <c r="E225" s="20" t="s">
        <v>114</v>
      </c>
      <c r="F225" s="22" t="n">
        <f aca="false">C225-D225</f>
        <v>11</v>
      </c>
      <c r="G225" s="22" t="n">
        <v>20</v>
      </c>
      <c r="H225" s="22" t="n">
        <v>1738</v>
      </c>
      <c r="I225" s="22" t="n">
        <v>1474</v>
      </c>
      <c r="J225" s="17" t="n">
        <v>762</v>
      </c>
      <c r="K225" s="24" t="n">
        <v>220</v>
      </c>
      <c r="L225" s="17" t="n">
        <v>600</v>
      </c>
      <c r="M225" s="24" t="n">
        <f aca="false">K225+L225</f>
        <v>820</v>
      </c>
      <c r="N225" s="23" t="n">
        <f aca="false">O225*P225</f>
        <v>607.2</v>
      </c>
      <c r="O225" s="17" t="n">
        <f aca="false">H225-I225</f>
        <v>264</v>
      </c>
      <c r="P225" s="26" t="n">
        <v>2.3</v>
      </c>
      <c r="Q225" s="17" t="s">
        <v>20</v>
      </c>
    </row>
    <row r="226" customFormat="false" ht="13.8" hidden="false" customHeight="false" outlineLevel="0" collapsed="false">
      <c r="A226" s="17" t="s">
        <v>33</v>
      </c>
      <c r="B226" s="17" t="s">
        <v>34</v>
      </c>
      <c r="C226" s="61" t="n">
        <v>43061</v>
      </c>
      <c r="D226" s="62" t="n">
        <v>43054</v>
      </c>
      <c r="E226" s="60" t="s">
        <v>114</v>
      </c>
      <c r="F226" s="63" t="n">
        <f aca="false">C226-D226</f>
        <v>7</v>
      </c>
      <c r="G226" s="63" t="n">
        <v>20</v>
      </c>
      <c r="H226" s="63" t="n">
        <v>8366</v>
      </c>
      <c r="I226" s="63" t="n">
        <v>8206</v>
      </c>
      <c r="J226" s="27" t="n">
        <v>948</v>
      </c>
      <c r="K226" s="65" t="n">
        <v>565</v>
      </c>
      <c r="L226" s="27" t="n">
        <v>300</v>
      </c>
      <c r="M226" s="65" t="n">
        <f aca="false">K226+L226</f>
        <v>865</v>
      </c>
      <c r="N226" s="64" t="n">
        <f aca="false">O226*P226</f>
        <v>368</v>
      </c>
      <c r="O226" s="27" t="n">
        <f aca="false">H226-I226</f>
        <v>160</v>
      </c>
      <c r="P226" s="66" t="n">
        <v>2.3</v>
      </c>
      <c r="Q226" s="27" t="s">
        <v>20</v>
      </c>
    </row>
    <row r="227" customFormat="false" ht="13.8" hidden="false" customHeight="false" outlineLevel="0" collapsed="false">
      <c r="A227" s="17" t="s">
        <v>37</v>
      </c>
      <c r="B227" s="17" t="s">
        <v>115</v>
      </c>
      <c r="C227" s="18" t="n">
        <v>43065</v>
      </c>
      <c r="D227" s="19" t="n">
        <v>43061</v>
      </c>
      <c r="E227" s="20" t="s">
        <v>114</v>
      </c>
      <c r="F227" s="22" t="n">
        <f aca="false">C227-D227</f>
        <v>4</v>
      </c>
      <c r="G227" s="22" t="n">
        <v>20</v>
      </c>
      <c r="H227" s="22" t="n">
        <v>4273</v>
      </c>
      <c r="I227" s="22" t="n">
        <v>4155</v>
      </c>
      <c r="J227" s="17" t="n">
        <v>846</v>
      </c>
      <c r="K227" s="24" t="n">
        <v>610</v>
      </c>
      <c r="L227" s="17" t="n">
        <v>225</v>
      </c>
      <c r="M227" s="24" t="n">
        <f aca="false">K227+L227</f>
        <v>835</v>
      </c>
      <c r="N227" s="23" t="n">
        <f aca="false">O227*P227</f>
        <v>271.4</v>
      </c>
      <c r="O227" s="17" t="n">
        <f aca="false">H227-I227</f>
        <v>118</v>
      </c>
      <c r="P227" s="68" t="n">
        <v>2.3</v>
      </c>
      <c r="Q227" s="17" t="s">
        <v>20</v>
      </c>
    </row>
    <row r="228" customFormat="false" ht="13.8" hidden="false" customHeight="false" outlineLevel="0" collapsed="false">
      <c r="A228" s="17" t="s">
        <v>37</v>
      </c>
      <c r="B228" s="17" t="s">
        <v>115</v>
      </c>
      <c r="C228" s="61" t="n">
        <v>43061</v>
      </c>
      <c r="D228" s="62" t="n">
        <v>43055</v>
      </c>
      <c r="E228" s="60" t="s">
        <v>114</v>
      </c>
      <c r="F228" s="63" t="n">
        <f aca="false">C228-D228</f>
        <v>6</v>
      </c>
      <c r="G228" s="63" t="n">
        <v>20</v>
      </c>
      <c r="H228" s="63" t="n">
        <v>4155</v>
      </c>
      <c r="I228" s="63" t="n">
        <v>4007</v>
      </c>
      <c r="J228" s="27" t="n">
        <v>842</v>
      </c>
      <c r="K228" s="65" t="n">
        <v>546</v>
      </c>
      <c r="L228" s="27" t="n">
        <v>300</v>
      </c>
      <c r="M228" s="65" t="n">
        <f aca="false">K228+L228</f>
        <v>846</v>
      </c>
      <c r="N228" s="64" t="n">
        <f aca="false">O228*P228</f>
        <v>340.4</v>
      </c>
      <c r="O228" s="27" t="n">
        <f aca="false">H228-I228</f>
        <v>148</v>
      </c>
      <c r="P228" s="66" t="n">
        <v>2.3</v>
      </c>
      <c r="Q228" s="27" t="s">
        <v>20</v>
      </c>
    </row>
    <row r="229" customFormat="false" ht="13.8" hidden="false" customHeight="false" outlineLevel="0" collapsed="false">
      <c r="A229" s="17" t="s">
        <v>37</v>
      </c>
      <c r="B229" s="17" t="s">
        <v>115</v>
      </c>
      <c r="C229" s="18" t="n">
        <v>43055</v>
      </c>
      <c r="D229" s="19" t="n">
        <v>43049</v>
      </c>
      <c r="E229" s="20" t="s">
        <v>114</v>
      </c>
      <c r="F229" s="22" t="n">
        <f aca="false">C229-D229</f>
        <v>6</v>
      </c>
      <c r="G229" s="22" t="n">
        <v>20</v>
      </c>
      <c r="H229" s="22" t="n">
        <v>4007</v>
      </c>
      <c r="I229" s="22" t="n">
        <v>3870</v>
      </c>
      <c r="J229" s="17" t="n">
        <v>616</v>
      </c>
      <c r="K229" s="23" t="n">
        <v>342</v>
      </c>
      <c r="L229" s="17" t="n">
        <v>500</v>
      </c>
      <c r="M229" s="24" t="n">
        <f aca="false">K229+L229</f>
        <v>842</v>
      </c>
      <c r="N229" s="23" t="n">
        <f aca="false">O229*P229</f>
        <v>315.1</v>
      </c>
      <c r="O229" s="17" t="n">
        <f aca="false">H229-I229</f>
        <v>137</v>
      </c>
      <c r="P229" s="26" t="n">
        <v>2.3</v>
      </c>
      <c r="Q229" s="17" t="s">
        <v>20</v>
      </c>
    </row>
    <row r="230" customFormat="false" ht="13.8" hidden="false" customHeight="false" outlineLevel="0" collapsed="false">
      <c r="A230" s="17" t="s">
        <v>37</v>
      </c>
      <c r="B230" s="17" t="s">
        <v>115</v>
      </c>
      <c r="C230" s="18" t="n">
        <v>43049</v>
      </c>
      <c r="D230" s="19" t="n">
        <v>43041</v>
      </c>
      <c r="E230" s="20" t="s">
        <v>114</v>
      </c>
      <c r="F230" s="22" t="n">
        <f aca="false">C230-D230</f>
        <v>8</v>
      </c>
      <c r="G230" s="22" t="n">
        <v>20</v>
      </c>
      <c r="H230" s="22" t="n">
        <v>3870</v>
      </c>
      <c r="I230" s="22" t="n">
        <v>3678</v>
      </c>
      <c r="J230" s="17" t="n">
        <v>650</v>
      </c>
      <c r="K230" s="24" t="n">
        <v>266</v>
      </c>
      <c r="L230" s="17" t="n">
        <v>350</v>
      </c>
      <c r="M230" s="24" t="n">
        <f aca="false">K230+L230</f>
        <v>616</v>
      </c>
      <c r="N230" s="23" t="n">
        <f aca="false">O230*P230</f>
        <v>441.6</v>
      </c>
      <c r="O230" s="17" t="n">
        <f aca="false">H230-I230</f>
        <v>192</v>
      </c>
      <c r="P230" s="26" t="n">
        <v>2.3</v>
      </c>
      <c r="Q230" s="17" t="s">
        <v>20</v>
      </c>
    </row>
    <row r="231" customFormat="false" ht="13.8" hidden="false" customHeight="false" outlineLevel="0" collapsed="false">
      <c r="A231" s="17" t="s">
        <v>37</v>
      </c>
      <c r="B231" s="17" t="s">
        <v>95</v>
      </c>
      <c r="C231" s="18" t="n">
        <v>43041</v>
      </c>
      <c r="D231" s="19" t="n">
        <v>43034</v>
      </c>
      <c r="E231" s="20" t="s">
        <v>114</v>
      </c>
      <c r="F231" s="22" t="n">
        <f aca="false">C231-D231</f>
        <v>7</v>
      </c>
      <c r="G231" s="22" t="n">
        <v>20</v>
      </c>
      <c r="H231" s="22" t="n">
        <v>3678</v>
      </c>
      <c r="I231" s="22" t="n">
        <v>3524</v>
      </c>
      <c r="J231" s="17" t="n">
        <v>800</v>
      </c>
      <c r="K231" s="24" t="n">
        <v>350</v>
      </c>
      <c r="L231" s="17" t="n">
        <v>300</v>
      </c>
      <c r="M231" s="24" t="n">
        <f aca="false">K231+L231</f>
        <v>650</v>
      </c>
      <c r="N231" s="23" t="n">
        <f aca="false">O231*P231</f>
        <v>354.2</v>
      </c>
      <c r="O231" s="17" t="n">
        <f aca="false">H231-I231</f>
        <v>154</v>
      </c>
      <c r="P231" s="26" t="n">
        <v>2.3</v>
      </c>
      <c r="Q231" s="17" t="s">
        <v>20</v>
      </c>
    </row>
    <row r="232" customFormat="false" ht="13.8" hidden="false" customHeight="false" outlineLevel="0" collapsed="false">
      <c r="A232" s="17" t="s">
        <v>51</v>
      </c>
      <c r="B232" s="27" t="s">
        <v>134</v>
      </c>
      <c r="C232" s="18" t="n">
        <v>43068</v>
      </c>
      <c r="D232" s="19" t="n">
        <v>43063</v>
      </c>
      <c r="E232" s="20" t="s">
        <v>114</v>
      </c>
      <c r="F232" s="22" t="n">
        <f aca="false">C232-D232</f>
        <v>5</v>
      </c>
      <c r="G232" s="22" t="n">
        <v>20</v>
      </c>
      <c r="H232" s="22" t="n">
        <v>3194</v>
      </c>
      <c r="I232" s="22" t="n">
        <v>3083</v>
      </c>
      <c r="J232" s="17" t="n">
        <v>861</v>
      </c>
      <c r="K232" s="24" t="n">
        <v>583</v>
      </c>
      <c r="L232" s="17" t="n">
        <v>0</v>
      </c>
      <c r="M232" s="24" t="n">
        <f aca="false">K232+L232</f>
        <v>583</v>
      </c>
      <c r="N232" s="23" t="n">
        <f aca="false">O232*P232</f>
        <v>255.3</v>
      </c>
      <c r="O232" s="25" t="n">
        <f aca="false">H232-I232</f>
        <v>111</v>
      </c>
      <c r="P232" s="68" t="n">
        <v>2.3</v>
      </c>
      <c r="Q232" s="17" t="s">
        <v>20</v>
      </c>
    </row>
    <row r="233" customFormat="false" ht="13.8" hidden="false" customHeight="false" outlineLevel="0" collapsed="false">
      <c r="A233" s="17" t="s">
        <v>51</v>
      </c>
      <c r="B233" s="17" t="s">
        <v>134</v>
      </c>
      <c r="C233" s="61" t="n">
        <v>43063</v>
      </c>
      <c r="D233" s="62" t="n">
        <v>43059</v>
      </c>
      <c r="E233" s="60" t="s">
        <v>114</v>
      </c>
      <c r="F233" s="63" t="n">
        <f aca="false">C233-D233</f>
        <v>4</v>
      </c>
      <c r="G233" s="63" t="n">
        <v>20</v>
      </c>
      <c r="H233" s="63" t="n">
        <v>3083</v>
      </c>
      <c r="I233" s="63" t="n">
        <v>2978</v>
      </c>
      <c r="J233" s="27" t="n">
        <v>324</v>
      </c>
      <c r="K233" s="65" t="n">
        <v>61</v>
      </c>
      <c r="L233" s="27" t="n">
        <v>800</v>
      </c>
      <c r="M233" s="65" t="n">
        <f aca="false">K233+L233</f>
        <v>861</v>
      </c>
      <c r="N233" s="65" t="n">
        <f aca="false">O233*P233</f>
        <v>241.5</v>
      </c>
      <c r="O233" s="27" t="n">
        <f aca="false">H233-I233</f>
        <v>105</v>
      </c>
      <c r="P233" s="66" t="n">
        <v>2.3</v>
      </c>
      <c r="Q233" s="27" t="s">
        <v>20</v>
      </c>
    </row>
    <row r="234" customFormat="false" ht="13.8" hidden="false" customHeight="false" outlineLevel="0" collapsed="false">
      <c r="A234" s="17" t="s">
        <v>51</v>
      </c>
      <c r="B234" s="17" t="s">
        <v>130</v>
      </c>
      <c r="C234" s="18" t="n">
        <v>43059</v>
      </c>
      <c r="D234" s="19" t="n">
        <v>43055</v>
      </c>
      <c r="E234" s="20" t="s">
        <v>114</v>
      </c>
      <c r="F234" s="22" t="n">
        <f aca="false">C234-D234</f>
        <v>4</v>
      </c>
      <c r="G234" s="22" t="n">
        <v>20</v>
      </c>
      <c r="H234" s="22" t="n">
        <v>2978</v>
      </c>
      <c r="I234" s="22" t="n">
        <v>2886</v>
      </c>
      <c r="J234" s="17" t="n">
        <v>554</v>
      </c>
      <c r="K234" s="24" t="n">
        <v>324</v>
      </c>
      <c r="L234" s="17" t="n">
        <v>0</v>
      </c>
      <c r="M234" s="24" t="n">
        <f aca="false">K234+L234</f>
        <v>324</v>
      </c>
      <c r="N234" s="23" t="n">
        <f aca="false">O234*P234</f>
        <v>211.6</v>
      </c>
      <c r="O234" s="17" t="n">
        <f aca="false">H234-I234</f>
        <v>92</v>
      </c>
      <c r="P234" s="26" t="n">
        <v>2.3</v>
      </c>
      <c r="Q234" s="17" t="s">
        <v>20</v>
      </c>
    </row>
    <row r="235" customFormat="false" ht="13.8" hidden="false" customHeight="false" outlineLevel="0" collapsed="false">
      <c r="A235" s="17" t="s">
        <v>51</v>
      </c>
      <c r="B235" s="17" t="s">
        <v>106</v>
      </c>
      <c r="C235" s="18" t="n">
        <v>43055</v>
      </c>
      <c r="D235" s="19" t="n">
        <v>43054</v>
      </c>
      <c r="E235" s="20" t="s">
        <v>114</v>
      </c>
      <c r="F235" s="22" t="n">
        <f aca="false">C235-D235</f>
        <v>1</v>
      </c>
      <c r="G235" s="22" t="n">
        <v>20</v>
      </c>
      <c r="H235" s="22" t="n">
        <v>2886</v>
      </c>
      <c r="I235" s="22" t="n">
        <v>2859</v>
      </c>
      <c r="J235" s="17" t="n">
        <v>622</v>
      </c>
      <c r="K235" s="24" t="n">
        <v>554</v>
      </c>
      <c r="L235" s="17" t="n">
        <v>0</v>
      </c>
      <c r="M235" s="24" t="n">
        <f aca="false">K235+L235</f>
        <v>554</v>
      </c>
      <c r="N235" s="23" t="n">
        <f aca="false">O235*P235</f>
        <v>62.1</v>
      </c>
      <c r="O235" s="17" t="n">
        <f aca="false">H235-I235</f>
        <v>27</v>
      </c>
      <c r="P235" s="26" t="n">
        <v>2.3</v>
      </c>
      <c r="Q235" s="17" t="s">
        <v>20</v>
      </c>
    </row>
    <row r="236" customFormat="false" ht="13.8" hidden="false" customHeight="false" outlineLevel="0" collapsed="false">
      <c r="A236" s="17" t="s">
        <v>51</v>
      </c>
      <c r="B236" s="17" t="s">
        <v>106</v>
      </c>
      <c r="C236" s="18" t="n">
        <v>43054</v>
      </c>
      <c r="D236" s="19" t="n">
        <v>43050</v>
      </c>
      <c r="E236" s="20" t="s">
        <v>114</v>
      </c>
      <c r="F236" s="22" t="n">
        <f aca="false">C236-D236</f>
        <v>4</v>
      </c>
      <c r="G236" s="22" t="n">
        <v>20</v>
      </c>
      <c r="H236" s="22" t="n">
        <v>2859</v>
      </c>
      <c r="I236" s="22" t="n">
        <v>2766</v>
      </c>
      <c r="J236" s="17" t="n">
        <v>355</v>
      </c>
      <c r="K236" s="24" t="n">
        <v>122</v>
      </c>
      <c r="L236" s="17" t="n">
        <v>600</v>
      </c>
      <c r="M236" s="24" t="n">
        <f aca="false">K236+L236</f>
        <v>722</v>
      </c>
      <c r="N236" s="23" t="n">
        <f aca="false">O236*P236</f>
        <v>213.9</v>
      </c>
      <c r="O236" s="17" t="n">
        <f aca="false">H236-I236</f>
        <v>93</v>
      </c>
      <c r="P236" s="26" t="n">
        <v>2.3</v>
      </c>
      <c r="Q236" s="17" t="s">
        <v>20</v>
      </c>
    </row>
    <row r="237" customFormat="false" ht="13.8" hidden="false" customHeight="false" outlineLevel="0" collapsed="false">
      <c r="A237" s="17" t="s">
        <v>51</v>
      </c>
      <c r="B237" s="17" t="s">
        <v>106</v>
      </c>
      <c r="C237" s="18" t="n">
        <v>43050</v>
      </c>
      <c r="D237" s="19" t="n">
        <v>43041</v>
      </c>
      <c r="E237" s="20" t="s">
        <v>114</v>
      </c>
      <c r="F237" s="22" t="n">
        <f aca="false">C237-D237</f>
        <v>9</v>
      </c>
      <c r="G237" s="22" t="n">
        <v>20</v>
      </c>
      <c r="H237" s="22" t="n">
        <v>2766</v>
      </c>
      <c r="I237" s="22" t="n">
        <v>2552</v>
      </c>
      <c r="J237" s="17" t="n">
        <v>805</v>
      </c>
      <c r="K237" s="24" t="n">
        <v>355</v>
      </c>
      <c r="L237" s="17" t="n">
        <v>0</v>
      </c>
      <c r="M237" s="24" t="n">
        <f aca="false">K237+L237</f>
        <v>355</v>
      </c>
      <c r="N237" s="23" t="n">
        <f aca="false">O237*P237</f>
        <v>492.2</v>
      </c>
      <c r="O237" s="17" t="n">
        <f aca="false">H237-I237</f>
        <v>214</v>
      </c>
      <c r="P237" s="26" t="n">
        <v>2.3</v>
      </c>
      <c r="Q237" s="17" t="s">
        <v>20</v>
      </c>
    </row>
    <row r="238" customFormat="false" ht="13.8" hidden="false" customHeight="false" outlineLevel="0" collapsed="false">
      <c r="A238" s="17" t="s">
        <v>51</v>
      </c>
      <c r="B238" s="17" t="s">
        <v>106</v>
      </c>
      <c r="C238" s="18" t="n">
        <v>43041</v>
      </c>
      <c r="D238" s="19" t="n">
        <v>43039</v>
      </c>
      <c r="E238" s="20" t="s">
        <v>114</v>
      </c>
      <c r="F238" s="22" t="n">
        <f aca="false">C238-D238</f>
        <v>2</v>
      </c>
      <c r="G238" s="22" t="n">
        <v>20</v>
      </c>
      <c r="H238" s="22" t="n">
        <v>2552</v>
      </c>
      <c r="I238" s="22" t="n">
        <v>2513</v>
      </c>
      <c r="J238" s="17" t="n">
        <v>887</v>
      </c>
      <c r="K238" s="24" t="n">
        <v>805</v>
      </c>
      <c r="L238" s="17" t="n">
        <v>0</v>
      </c>
      <c r="M238" s="24" t="n">
        <f aca="false">K238+L238</f>
        <v>805</v>
      </c>
      <c r="N238" s="23" t="n">
        <f aca="false">O238*P238</f>
        <v>89.7</v>
      </c>
      <c r="O238" s="17" t="n">
        <f aca="false">H238-I238</f>
        <v>39</v>
      </c>
      <c r="P238" s="26" t="n">
        <v>2.3</v>
      </c>
      <c r="Q238" s="17" t="s">
        <v>20</v>
      </c>
    </row>
    <row r="239" customFormat="false" ht="13.8" hidden="false" customHeight="false" outlineLevel="0" collapsed="false">
      <c r="A239" s="17" t="s">
        <v>43</v>
      </c>
      <c r="B239" s="17" t="s">
        <v>44</v>
      </c>
      <c r="C239" s="61" t="n">
        <v>43063</v>
      </c>
      <c r="D239" s="62" t="n">
        <v>43057</v>
      </c>
      <c r="E239" s="60" t="s">
        <v>114</v>
      </c>
      <c r="F239" s="63" t="n">
        <f aca="false">C239-D239</f>
        <v>6</v>
      </c>
      <c r="G239" s="63" t="n">
        <v>20</v>
      </c>
      <c r="H239" s="63" t="n">
        <v>8913</v>
      </c>
      <c r="I239" s="63" t="n">
        <v>8720</v>
      </c>
      <c r="J239" s="27" t="n">
        <v>2325</v>
      </c>
      <c r="K239" s="65" t="n">
        <v>1930</v>
      </c>
      <c r="L239" s="27" t="n">
        <v>450</v>
      </c>
      <c r="M239" s="65" t="n">
        <f aca="false">K239+L239</f>
        <v>2380</v>
      </c>
      <c r="N239" s="65" t="n">
        <f aca="false">O239*P239</f>
        <v>331.2</v>
      </c>
      <c r="O239" s="27" t="n">
        <v>144</v>
      </c>
      <c r="P239" s="66" t="n">
        <v>2.3</v>
      </c>
      <c r="Q239" s="27" t="s">
        <v>20</v>
      </c>
    </row>
    <row r="240" customFormat="false" ht="13.8" hidden="false" customHeight="false" outlineLevel="0" collapsed="false">
      <c r="A240" s="17" t="s">
        <v>43</v>
      </c>
      <c r="B240" s="17" t="s">
        <v>44</v>
      </c>
      <c r="C240" s="61" t="n">
        <v>43062</v>
      </c>
      <c r="D240" s="62" t="n">
        <v>43052</v>
      </c>
      <c r="E240" s="60" t="s">
        <v>114</v>
      </c>
      <c r="F240" s="63" t="n">
        <f aca="false">C240-D240</f>
        <v>10</v>
      </c>
      <c r="G240" s="63" t="n">
        <v>20</v>
      </c>
      <c r="H240" s="63" t="n">
        <v>4915</v>
      </c>
      <c r="I240" s="63" t="n">
        <v>4674</v>
      </c>
      <c r="J240" s="27" t="n">
        <v>2530</v>
      </c>
      <c r="K240" s="65" t="n">
        <v>1930</v>
      </c>
      <c r="L240" s="27" t="n">
        <v>400</v>
      </c>
      <c r="M240" s="65" t="n">
        <f aca="false">K240+L240</f>
        <v>2330</v>
      </c>
      <c r="N240" s="65" t="n">
        <f aca="false">O240*P240</f>
        <v>554.3</v>
      </c>
      <c r="O240" s="27" t="n">
        <f aca="false">H240-I240</f>
        <v>241</v>
      </c>
      <c r="P240" s="66" t="n">
        <v>2.3</v>
      </c>
      <c r="Q240" s="27" t="s">
        <v>20</v>
      </c>
    </row>
    <row r="241" customFormat="false" ht="13.8" hidden="false" customHeight="false" outlineLevel="0" collapsed="false">
      <c r="A241" s="17" t="s">
        <v>43</v>
      </c>
      <c r="B241" s="17" t="s">
        <v>44</v>
      </c>
      <c r="C241" s="18" t="n">
        <v>43055</v>
      </c>
      <c r="D241" s="19" t="n">
        <v>43045</v>
      </c>
      <c r="E241" s="20" t="s">
        <v>114</v>
      </c>
      <c r="F241" s="22" t="n">
        <f aca="false">C241-D241</f>
        <v>10</v>
      </c>
      <c r="G241" s="22" t="n">
        <v>20</v>
      </c>
      <c r="H241" s="22" t="n">
        <v>8720</v>
      </c>
      <c r="I241" s="22" t="n">
        <v>8481</v>
      </c>
      <c r="J241" s="17" t="n">
        <v>2270</v>
      </c>
      <c r="K241" s="23" t="n">
        <v>1775</v>
      </c>
      <c r="L241" s="17" t="n">
        <v>550</v>
      </c>
      <c r="M241" s="24" t="n">
        <f aca="false">K241+L241</f>
        <v>2325</v>
      </c>
      <c r="N241" s="23" t="n">
        <f aca="false">O241*P241</f>
        <v>549.7</v>
      </c>
      <c r="O241" s="17" t="n">
        <f aca="false">H241-I241</f>
        <v>239</v>
      </c>
      <c r="P241" s="26" t="n">
        <v>2.3</v>
      </c>
      <c r="Q241" s="17" t="s">
        <v>20</v>
      </c>
    </row>
    <row r="242" customFormat="false" ht="13.8" hidden="false" customHeight="false" outlineLevel="0" collapsed="false">
      <c r="A242" s="17" t="s">
        <v>43</v>
      </c>
      <c r="B242" s="17" t="s">
        <v>44</v>
      </c>
      <c r="C242" s="18" t="n">
        <v>43052</v>
      </c>
      <c r="D242" s="19" t="n">
        <v>43041</v>
      </c>
      <c r="E242" s="20" t="s">
        <v>114</v>
      </c>
      <c r="F242" s="22" t="n">
        <f aca="false">C242-D242</f>
        <v>11</v>
      </c>
      <c r="G242" s="22" t="n">
        <v>20</v>
      </c>
      <c r="H242" s="22" t="n">
        <v>4674</v>
      </c>
      <c r="I242" s="22" t="n">
        <v>4409</v>
      </c>
      <c r="J242" s="17" t="n">
        <v>2465</v>
      </c>
      <c r="K242" s="23" t="n">
        <v>1830</v>
      </c>
      <c r="L242" s="17" t="n">
        <v>700</v>
      </c>
      <c r="M242" s="24" t="n">
        <f aca="false">K242+L242</f>
        <v>2530</v>
      </c>
      <c r="N242" s="23" t="n">
        <f aca="false">O242*P242</f>
        <v>609.5</v>
      </c>
      <c r="O242" s="17" t="n">
        <f aca="false">H242-I242</f>
        <v>265</v>
      </c>
      <c r="P242" s="26" t="n">
        <v>2.3</v>
      </c>
      <c r="Q242" s="17" t="s">
        <v>20</v>
      </c>
    </row>
    <row r="243" customFormat="false" ht="13.8" hidden="false" customHeight="false" outlineLevel="0" collapsed="false">
      <c r="A243" s="17" t="s">
        <v>43</v>
      </c>
      <c r="B243" s="17" t="s">
        <v>44</v>
      </c>
      <c r="C243" s="18" t="n">
        <v>43045</v>
      </c>
      <c r="D243" s="19" t="n">
        <v>43034</v>
      </c>
      <c r="E243" s="20" t="s">
        <v>114</v>
      </c>
      <c r="F243" s="22" t="n">
        <f aca="false">C243-D243</f>
        <v>11</v>
      </c>
      <c r="G243" s="22" t="n">
        <v>20</v>
      </c>
      <c r="H243" s="22" t="n">
        <v>8481</v>
      </c>
      <c r="I243" s="22" t="n">
        <v>8217</v>
      </c>
      <c r="J243" s="17" t="n">
        <v>2520</v>
      </c>
      <c r="K243" s="24" t="n">
        <v>1970</v>
      </c>
      <c r="L243" s="17" t="n">
        <v>300</v>
      </c>
      <c r="M243" s="24" t="n">
        <f aca="false">K243+L243</f>
        <v>2270</v>
      </c>
      <c r="N243" s="23" t="n">
        <f aca="false">O243*P243</f>
        <v>607.2</v>
      </c>
      <c r="O243" s="17" t="n">
        <f aca="false">H243-I243</f>
        <v>264</v>
      </c>
      <c r="P243" s="26" t="n">
        <v>2.3</v>
      </c>
      <c r="Q243" s="17" t="s">
        <v>20</v>
      </c>
    </row>
    <row r="244" customFormat="false" ht="13.8" hidden="false" customHeight="false" outlineLevel="0" collapsed="false">
      <c r="A244" s="17" t="s">
        <v>43</v>
      </c>
      <c r="B244" s="17" t="s">
        <v>44</v>
      </c>
      <c r="C244" s="18" t="n">
        <v>43041</v>
      </c>
      <c r="D244" s="19" t="n">
        <v>43031</v>
      </c>
      <c r="E244" s="20" t="s">
        <v>114</v>
      </c>
      <c r="F244" s="22" t="n">
        <f aca="false">C244-D244</f>
        <v>10</v>
      </c>
      <c r="G244" s="22" t="n">
        <v>20</v>
      </c>
      <c r="H244" s="22" t="n">
        <v>4409</v>
      </c>
      <c r="I244" s="22" t="n">
        <v>4174</v>
      </c>
      <c r="J244" s="17" t="n">
        <v>2406</v>
      </c>
      <c r="K244" s="24" t="n">
        <v>1915</v>
      </c>
      <c r="L244" s="17" t="n">
        <v>550</v>
      </c>
      <c r="M244" s="24" t="n">
        <f aca="false">K244+L244</f>
        <v>2465</v>
      </c>
      <c r="N244" s="23" t="n">
        <f aca="false">O244*P244</f>
        <v>540.5</v>
      </c>
      <c r="O244" s="17" t="n">
        <f aca="false">H244-I244</f>
        <v>235</v>
      </c>
      <c r="P244" s="26" t="n">
        <v>2.3</v>
      </c>
      <c r="Q244" s="17" t="s">
        <v>20</v>
      </c>
    </row>
    <row r="245" customFormat="false" ht="13.8" hidden="false" customHeight="false" outlineLevel="0" collapsed="false">
      <c r="A245" s="17" t="s">
        <v>45</v>
      </c>
      <c r="B245" s="17" t="s">
        <v>121</v>
      </c>
      <c r="C245" s="61" t="n">
        <v>43060</v>
      </c>
      <c r="D245" s="62" t="n">
        <v>43048</v>
      </c>
      <c r="E245" s="60" t="s">
        <v>114</v>
      </c>
      <c r="F245" s="63" t="n">
        <f aca="false">C245-D245</f>
        <v>12</v>
      </c>
      <c r="G245" s="63" t="n">
        <v>15</v>
      </c>
      <c r="H245" s="63" t="n">
        <v>36843</v>
      </c>
      <c r="I245" s="63" t="n">
        <v>36553</v>
      </c>
      <c r="J245" s="27" t="n">
        <v>800</v>
      </c>
      <c r="K245" s="64" t="n">
        <v>75</v>
      </c>
      <c r="L245" s="27" t="n">
        <v>650</v>
      </c>
      <c r="M245" s="64" t="n">
        <f aca="false">K245+L245</f>
        <v>725</v>
      </c>
      <c r="N245" s="65" t="n">
        <f aca="false">O245*P245</f>
        <v>652.5</v>
      </c>
      <c r="O245" s="27" t="n">
        <f aca="false">H245-I245</f>
        <v>290</v>
      </c>
      <c r="P245" s="66" t="n">
        <v>2.25</v>
      </c>
      <c r="Q245" s="27" t="s">
        <v>20</v>
      </c>
    </row>
    <row r="246" customFormat="false" ht="13.8" hidden="false" customHeight="false" outlineLevel="0" collapsed="false">
      <c r="A246" s="17" t="s">
        <v>45</v>
      </c>
      <c r="B246" s="29" t="s">
        <v>46</v>
      </c>
      <c r="C246" s="18" t="n">
        <v>43048</v>
      </c>
      <c r="D246" s="19" t="n">
        <v>43038</v>
      </c>
      <c r="E246" s="20" t="s">
        <v>114</v>
      </c>
      <c r="F246" s="22" t="n">
        <f aca="false">C246-D246</f>
        <v>10</v>
      </c>
      <c r="G246" s="22" t="n">
        <v>15</v>
      </c>
      <c r="H246" s="22" t="n">
        <v>36553</v>
      </c>
      <c r="I246" s="22" t="n">
        <v>36311</v>
      </c>
      <c r="J246" s="17" t="n">
        <v>805</v>
      </c>
      <c r="K246" s="24" t="n">
        <v>200</v>
      </c>
      <c r="L246" s="17" t="n">
        <v>600</v>
      </c>
      <c r="M246" s="24" t="n">
        <f aca="false">K246+L246</f>
        <v>800</v>
      </c>
      <c r="N246" s="23" t="n">
        <f aca="false">O246*P246</f>
        <v>544.5</v>
      </c>
      <c r="O246" s="17" t="n">
        <f aca="false">H246-I246</f>
        <v>242</v>
      </c>
      <c r="P246" s="26" t="n">
        <v>2.25</v>
      </c>
      <c r="Q246" s="17" t="s">
        <v>20</v>
      </c>
    </row>
    <row r="247" customFormat="false" ht="13.8" hidden="false" customHeight="false" outlineLevel="0" collapsed="false">
      <c r="A247" s="17" t="s">
        <v>88</v>
      </c>
      <c r="B247" s="17" t="s">
        <v>119</v>
      </c>
      <c r="C247" s="18" t="n">
        <v>43052</v>
      </c>
      <c r="D247" s="19" t="n">
        <v>43038</v>
      </c>
      <c r="E247" s="20" t="s">
        <v>114</v>
      </c>
      <c r="F247" s="22" t="n">
        <f aca="false">C247-D247</f>
        <v>14</v>
      </c>
      <c r="G247" s="22" t="n">
        <v>15</v>
      </c>
      <c r="H247" s="22" t="n">
        <v>13256</v>
      </c>
      <c r="I247" s="22" t="n">
        <v>12924</v>
      </c>
      <c r="J247" s="17" t="n">
        <v>876</v>
      </c>
      <c r="K247" s="23" t="n">
        <v>212</v>
      </c>
      <c r="L247" s="17" t="n">
        <v>400</v>
      </c>
      <c r="M247" s="24" t="n">
        <f aca="false">K247+L247</f>
        <v>612</v>
      </c>
      <c r="N247" s="23" t="n">
        <f aca="false">O247*P247</f>
        <v>747</v>
      </c>
      <c r="O247" s="17" t="n">
        <f aca="false">H247-I247</f>
        <v>332</v>
      </c>
      <c r="P247" s="26" t="n">
        <v>2.25</v>
      </c>
      <c r="Q247" s="17" t="s">
        <v>20</v>
      </c>
    </row>
    <row r="248" customFormat="false" ht="13.8" hidden="false" customHeight="false" outlineLevel="0" collapsed="false">
      <c r="A248" s="17" t="s">
        <v>45</v>
      </c>
      <c r="B248" s="27" t="s">
        <v>121</v>
      </c>
      <c r="C248" s="61" t="n">
        <v>43063</v>
      </c>
      <c r="D248" s="62" t="n">
        <v>43053</v>
      </c>
      <c r="E248" s="60" t="s">
        <v>114</v>
      </c>
      <c r="F248" s="63" t="n">
        <f aca="false">C248-D248</f>
        <v>10</v>
      </c>
      <c r="G248" s="63" t="n">
        <v>13</v>
      </c>
      <c r="H248" s="63" t="n">
        <v>10861</v>
      </c>
      <c r="I248" s="63" t="n">
        <v>10623</v>
      </c>
      <c r="J248" s="27" t="n">
        <v>720</v>
      </c>
      <c r="K248" s="64" t="n">
        <v>245</v>
      </c>
      <c r="L248" s="27" t="n">
        <v>550</v>
      </c>
      <c r="M248" s="64" t="n">
        <f aca="false">K248+L248</f>
        <v>795</v>
      </c>
      <c r="N248" s="65" t="n">
        <f aca="false">O248*P248</f>
        <v>476</v>
      </c>
      <c r="O248" s="27" t="n">
        <f aca="false">H248-I248</f>
        <v>238</v>
      </c>
      <c r="P248" s="66" t="n">
        <v>2</v>
      </c>
      <c r="Q248" s="27" t="s">
        <v>20</v>
      </c>
    </row>
    <row r="249" customFormat="false" ht="13.8" hidden="false" customHeight="false" outlineLevel="0" collapsed="false">
      <c r="A249" s="17" t="s">
        <v>45</v>
      </c>
      <c r="B249" s="17" t="s">
        <v>121</v>
      </c>
      <c r="C249" s="18" t="n">
        <v>43053</v>
      </c>
      <c r="D249" s="19" t="n">
        <v>43041</v>
      </c>
      <c r="E249" s="20" t="s">
        <v>114</v>
      </c>
      <c r="F249" s="22" t="n">
        <f aca="false">C249-D249</f>
        <v>12</v>
      </c>
      <c r="G249" s="22" t="n">
        <v>13</v>
      </c>
      <c r="H249" s="22" t="n">
        <v>10623</v>
      </c>
      <c r="I249" s="22" t="n">
        <v>10334</v>
      </c>
      <c r="J249" s="17" t="n">
        <v>795</v>
      </c>
      <c r="K249" s="23" t="n">
        <v>220</v>
      </c>
      <c r="L249" s="17" t="n">
        <v>500</v>
      </c>
      <c r="M249" s="24" t="n">
        <f aca="false">K249+L249</f>
        <v>720</v>
      </c>
      <c r="N249" s="23" t="n">
        <f aca="false">O249*P249</f>
        <v>578</v>
      </c>
      <c r="O249" s="17" t="n">
        <f aca="false">H249-I249</f>
        <v>289</v>
      </c>
      <c r="P249" s="26" t="n">
        <v>2</v>
      </c>
      <c r="Q249" s="17" t="s">
        <v>20</v>
      </c>
    </row>
    <row r="250" customFormat="false" ht="13.8" hidden="false" customHeight="false" outlineLevel="0" collapsed="false">
      <c r="A250" s="17" t="s">
        <v>45</v>
      </c>
      <c r="B250" s="17" t="s">
        <v>46</v>
      </c>
      <c r="C250" s="18" t="n">
        <v>43048</v>
      </c>
      <c r="D250" s="19" t="n">
        <v>43038</v>
      </c>
      <c r="E250" s="20" t="s">
        <v>114</v>
      </c>
      <c r="F250" s="22" t="n">
        <f aca="false">C250-D250</f>
        <v>10</v>
      </c>
      <c r="G250" s="22" t="n">
        <v>12</v>
      </c>
      <c r="H250" s="22" t="n">
        <v>20061</v>
      </c>
      <c r="I250" s="22" t="n">
        <v>19823</v>
      </c>
      <c r="J250" s="17" t="n">
        <v>680</v>
      </c>
      <c r="K250" s="24" t="n">
        <v>130</v>
      </c>
      <c r="L250" s="17" t="n">
        <v>550</v>
      </c>
      <c r="M250" s="24" t="n">
        <f aca="false">K250+L250</f>
        <v>680</v>
      </c>
      <c r="N250" s="23" t="n">
        <f aca="false">O250*P250</f>
        <v>476</v>
      </c>
      <c r="O250" s="17" t="n">
        <f aca="false">H250-I250</f>
        <v>238</v>
      </c>
      <c r="P250" s="26" t="n">
        <v>2</v>
      </c>
      <c r="Q250" s="17" t="s">
        <v>20</v>
      </c>
    </row>
    <row r="251" customFormat="false" ht="13.8" hidden="false" customHeight="false" outlineLevel="0" collapsed="false">
      <c r="A251" s="17" t="s">
        <v>45</v>
      </c>
      <c r="B251" s="29" t="s">
        <v>46</v>
      </c>
      <c r="C251" s="18" t="n">
        <v>43041</v>
      </c>
      <c r="D251" s="19" t="n">
        <v>43035</v>
      </c>
      <c r="E251" s="20" t="s">
        <v>114</v>
      </c>
      <c r="F251" s="22" t="n">
        <f aca="false">C251-D251</f>
        <v>6</v>
      </c>
      <c r="G251" s="22" t="n">
        <v>13</v>
      </c>
      <c r="H251" s="22" t="n">
        <v>10334</v>
      </c>
      <c r="I251" s="22" t="n">
        <v>10189</v>
      </c>
      <c r="J251" s="17" t="n">
        <v>485</v>
      </c>
      <c r="K251" s="24" t="n">
        <v>195</v>
      </c>
      <c r="L251" s="17" t="n">
        <v>600</v>
      </c>
      <c r="M251" s="24" t="n">
        <f aca="false">K251+L251</f>
        <v>795</v>
      </c>
      <c r="N251" s="23" t="n">
        <f aca="false">O251*P251</f>
        <v>290</v>
      </c>
      <c r="O251" s="17" t="n">
        <f aca="false">H251-I251</f>
        <v>145</v>
      </c>
      <c r="P251" s="26" t="n">
        <v>2</v>
      </c>
      <c r="Q251" s="17" t="s">
        <v>20</v>
      </c>
    </row>
    <row r="252" customFormat="false" ht="13.8" hidden="false" customHeight="false" outlineLevel="0" collapsed="false">
      <c r="A252" s="17" t="s">
        <v>45</v>
      </c>
      <c r="B252" s="17" t="s">
        <v>131</v>
      </c>
      <c r="C252" s="61" t="n">
        <v>43060</v>
      </c>
      <c r="D252" s="62" t="n">
        <v>43048</v>
      </c>
      <c r="E252" s="60" t="s">
        <v>114</v>
      </c>
      <c r="F252" s="63" t="n">
        <f aca="false">C252-D252</f>
        <v>12</v>
      </c>
      <c r="G252" s="63" t="n">
        <v>12</v>
      </c>
      <c r="H252" s="63" t="n">
        <v>20351</v>
      </c>
      <c r="I252" s="63" t="n">
        <v>20061</v>
      </c>
      <c r="J252" s="27" t="n">
        <v>680</v>
      </c>
      <c r="K252" s="64" t="n">
        <v>50</v>
      </c>
      <c r="L252" s="27" t="n">
        <v>600</v>
      </c>
      <c r="M252" s="64" t="n">
        <f aca="false">K252+L252</f>
        <v>650</v>
      </c>
      <c r="N252" s="65" t="n">
        <f aca="false">O252*P252</f>
        <v>580</v>
      </c>
      <c r="O252" s="27" t="n">
        <f aca="false">H252-I252</f>
        <v>290</v>
      </c>
      <c r="P252" s="66" t="n">
        <v>2</v>
      </c>
      <c r="Q252" s="27" t="s">
        <v>20</v>
      </c>
    </row>
    <row r="253" customFormat="false" ht="13.8" hidden="false" customHeight="false" outlineLevel="0" collapsed="false">
      <c r="A253" s="17" t="s">
        <v>47</v>
      </c>
      <c r="B253" s="29" t="s">
        <v>92</v>
      </c>
      <c r="C253" s="18" t="n">
        <v>43067</v>
      </c>
      <c r="D253" s="19" t="n">
        <v>43061</v>
      </c>
      <c r="E253" s="20" t="s">
        <v>114</v>
      </c>
      <c r="F253" s="22" t="n">
        <f aca="false">C253-D253</f>
        <v>6</v>
      </c>
      <c r="G253" s="22" t="n">
        <v>9</v>
      </c>
      <c r="H253" s="22" t="n">
        <v>13349</v>
      </c>
      <c r="I253" s="22" t="n">
        <v>13349</v>
      </c>
      <c r="J253" s="17" t="n">
        <v>720</v>
      </c>
      <c r="K253" s="24" t="n">
        <v>530</v>
      </c>
      <c r="L253" s="17" t="n">
        <v>150</v>
      </c>
      <c r="M253" s="24" t="n">
        <f aca="false">K253+L253</f>
        <v>680</v>
      </c>
      <c r="N253" s="23" t="n">
        <f aca="false">O253*P253</f>
        <v>0</v>
      </c>
      <c r="O253" s="17" t="n">
        <f aca="false">H253-I253</f>
        <v>0</v>
      </c>
      <c r="P253" s="68" t="n">
        <v>2</v>
      </c>
      <c r="Q253" s="17" t="s">
        <v>20</v>
      </c>
    </row>
    <row r="254" customFormat="false" ht="13.8" hidden="false" customHeight="false" outlineLevel="0" collapsed="false">
      <c r="A254" s="17" t="s">
        <v>47</v>
      </c>
      <c r="B254" s="17" t="s">
        <v>92</v>
      </c>
      <c r="C254" s="18" t="n">
        <v>43057</v>
      </c>
      <c r="D254" s="19" t="n">
        <v>43047</v>
      </c>
      <c r="E254" s="20" t="s">
        <v>114</v>
      </c>
      <c r="F254" s="22" t="n">
        <f aca="false">C254-D254</f>
        <v>10</v>
      </c>
      <c r="G254" s="22" t="n">
        <v>9</v>
      </c>
      <c r="H254" s="22" t="n">
        <v>13349</v>
      </c>
      <c r="I254" s="22" t="n">
        <v>13349</v>
      </c>
      <c r="J254" s="17" t="n">
        <v>600</v>
      </c>
      <c r="K254" s="24" t="n">
        <v>270</v>
      </c>
      <c r="L254" s="17" t="n">
        <v>550</v>
      </c>
      <c r="M254" s="24" t="n">
        <f aca="false">K254+L254</f>
        <v>820</v>
      </c>
      <c r="N254" s="23" t="n">
        <f aca="false">O254*P254</f>
        <v>0</v>
      </c>
      <c r="O254" s="17" t="n">
        <f aca="false">H254-I254</f>
        <v>0</v>
      </c>
      <c r="P254" s="26" t="n">
        <v>2</v>
      </c>
      <c r="Q254" s="17" t="s">
        <v>20</v>
      </c>
    </row>
    <row r="255" customFormat="false" ht="13.8" hidden="false" customHeight="false" outlineLevel="0" collapsed="false">
      <c r="A255" s="17" t="s">
        <v>47</v>
      </c>
      <c r="B255" s="17" t="s">
        <v>92</v>
      </c>
      <c r="C255" s="18" t="n">
        <v>43047</v>
      </c>
      <c r="D255" s="19" t="n">
        <v>43038</v>
      </c>
      <c r="E255" s="20" t="s">
        <v>114</v>
      </c>
      <c r="F255" s="22" t="n">
        <f aca="false">C255-D255</f>
        <v>9</v>
      </c>
      <c r="G255" s="22" t="n">
        <v>9</v>
      </c>
      <c r="H255" s="22" t="n">
        <v>13349</v>
      </c>
      <c r="I255" s="22" t="n">
        <v>13277</v>
      </c>
      <c r="J255" s="17" t="n">
        <v>615</v>
      </c>
      <c r="K255" s="24" t="n">
        <v>300</v>
      </c>
      <c r="L255" s="17" t="n">
        <v>300</v>
      </c>
      <c r="M255" s="24" t="n">
        <f aca="false">K255+L255</f>
        <v>600</v>
      </c>
      <c r="N255" s="23" t="n">
        <f aca="false">O255*P255</f>
        <v>144</v>
      </c>
      <c r="O255" s="17" t="n">
        <f aca="false">H255-I255</f>
        <v>72</v>
      </c>
      <c r="P255" s="26" t="n">
        <v>2</v>
      </c>
      <c r="Q255" s="17" t="s">
        <v>20</v>
      </c>
    </row>
    <row r="256" customFormat="false" ht="13.8" hidden="false" customHeight="false" outlineLevel="0" collapsed="false">
      <c r="A256" s="17" t="s">
        <v>78</v>
      </c>
      <c r="B256" s="17" t="s">
        <v>133</v>
      </c>
      <c r="C256" s="61" t="n">
        <v>43061</v>
      </c>
      <c r="D256" s="62" t="n">
        <v>43051</v>
      </c>
      <c r="E256" s="60" t="s">
        <v>114</v>
      </c>
      <c r="F256" s="63" t="n">
        <f aca="false">C256-D256</f>
        <v>10</v>
      </c>
      <c r="G256" s="63" t="n">
        <v>12.5</v>
      </c>
      <c r="H256" s="63" t="n">
        <v>23544</v>
      </c>
      <c r="I256" s="63" t="n">
        <v>23300</v>
      </c>
      <c r="J256" s="27" t="n">
        <v>825</v>
      </c>
      <c r="K256" s="65" t="n">
        <v>375</v>
      </c>
      <c r="L256" s="27" t="n">
        <v>350</v>
      </c>
      <c r="M256" s="65" t="n">
        <f aca="false">K256+L256</f>
        <v>725</v>
      </c>
      <c r="N256" s="65" t="n">
        <f aca="false">O256*P256</f>
        <v>488</v>
      </c>
      <c r="O256" s="27" t="n">
        <f aca="false">H256-I256</f>
        <v>244</v>
      </c>
      <c r="P256" s="66" t="n">
        <v>2</v>
      </c>
      <c r="Q256" s="27" t="s">
        <v>20</v>
      </c>
    </row>
    <row r="257" customFormat="false" ht="13.8" hidden="false" customHeight="false" outlineLevel="0" collapsed="false">
      <c r="A257" s="17" t="s">
        <v>78</v>
      </c>
      <c r="B257" s="17" t="s">
        <v>79</v>
      </c>
      <c r="C257" s="18" t="n">
        <v>43051</v>
      </c>
      <c r="D257" s="19" t="n">
        <v>43041</v>
      </c>
      <c r="E257" s="20" t="s">
        <v>114</v>
      </c>
      <c r="F257" s="22" t="n">
        <f aca="false">C257-D257</f>
        <v>10</v>
      </c>
      <c r="G257" s="22" t="n">
        <v>12.5</v>
      </c>
      <c r="H257" s="22" t="n">
        <v>23300</v>
      </c>
      <c r="I257" s="22" t="n">
        <v>23065</v>
      </c>
      <c r="J257" s="17" t="n">
        <v>560</v>
      </c>
      <c r="K257" s="23" t="n">
        <v>125</v>
      </c>
      <c r="L257" s="17" t="n">
        <v>700</v>
      </c>
      <c r="M257" s="24" t="n">
        <f aca="false">K257+L257</f>
        <v>825</v>
      </c>
      <c r="N257" s="23" t="n">
        <f aca="false">O257*P257</f>
        <v>470</v>
      </c>
      <c r="O257" s="17" t="n">
        <f aca="false">H257-I257</f>
        <v>235</v>
      </c>
      <c r="P257" s="26" t="n">
        <v>2</v>
      </c>
      <c r="Q257" s="17" t="s">
        <v>20</v>
      </c>
    </row>
    <row r="258" customFormat="false" ht="13.8" hidden="false" customHeight="false" outlineLevel="0" collapsed="false">
      <c r="A258" s="17" t="s">
        <v>78</v>
      </c>
      <c r="B258" s="17" t="s">
        <v>79</v>
      </c>
      <c r="C258" s="18" t="n">
        <v>43041</v>
      </c>
      <c r="D258" s="19" t="n">
        <v>43036</v>
      </c>
      <c r="E258" s="20" t="s">
        <v>114</v>
      </c>
      <c r="F258" s="22" t="n">
        <f aca="false">C258-D258</f>
        <v>5</v>
      </c>
      <c r="G258" s="22" t="n">
        <v>12.5</v>
      </c>
      <c r="H258" s="22" t="n">
        <v>23065</v>
      </c>
      <c r="I258" s="22" t="n">
        <v>22945</v>
      </c>
      <c r="J258" s="17" t="n">
        <v>785</v>
      </c>
      <c r="K258" s="24" t="n">
        <v>560</v>
      </c>
      <c r="L258" s="17" t="n">
        <v>0</v>
      </c>
      <c r="M258" s="24" t="n">
        <f aca="false">K258+L258</f>
        <v>560</v>
      </c>
      <c r="N258" s="23" t="n">
        <f aca="false">O258*P258</f>
        <v>240</v>
      </c>
      <c r="O258" s="17" t="n">
        <f aca="false">H258-I258</f>
        <v>120</v>
      </c>
      <c r="P258" s="26" t="n">
        <v>2</v>
      </c>
      <c r="Q258" s="17" t="s">
        <v>20</v>
      </c>
    </row>
    <row r="259" customFormat="false" ht="13.8" hidden="false" customHeight="false" outlineLevel="0" collapsed="false">
      <c r="A259" s="17" t="s">
        <v>41</v>
      </c>
      <c r="B259" s="17" t="s">
        <v>99</v>
      </c>
      <c r="C259" s="18" t="n">
        <v>43067</v>
      </c>
      <c r="D259" s="19" t="n">
        <v>43065</v>
      </c>
      <c r="E259" s="20" t="s">
        <v>114</v>
      </c>
      <c r="F259" s="22" t="n">
        <f aca="false">C259-D259</f>
        <v>2</v>
      </c>
      <c r="G259" s="22" t="n">
        <v>13</v>
      </c>
      <c r="H259" s="22" t="n">
        <v>13069</v>
      </c>
      <c r="I259" s="22" t="n">
        <v>13022</v>
      </c>
      <c r="J259" s="17" t="n">
        <v>360</v>
      </c>
      <c r="K259" s="24" t="n">
        <v>270</v>
      </c>
      <c r="L259" s="17" t="n">
        <v>230</v>
      </c>
      <c r="M259" s="24" t="n">
        <f aca="false">K259+L259</f>
        <v>500</v>
      </c>
      <c r="N259" s="23" t="n">
        <f aca="false">O259*P259</f>
        <v>94</v>
      </c>
      <c r="O259" s="17" t="n">
        <f aca="false">H259-I259</f>
        <v>47</v>
      </c>
      <c r="P259" s="68" t="n">
        <v>2</v>
      </c>
      <c r="Q259" s="17" t="s">
        <v>20</v>
      </c>
    </row>
    <row r="260" customFormat="false" ht="13.8" hidden="false" customHeight="false" outlineLevel="0" collapsed="false">
      <c r="A260" s="17" t="s">
        <v>41</v>
      </c>
      <c r="B260" s="17" t="s">
        <v>99</v>
      </c>
      <c r="C260" s="18" t="n">
        <v>43065</v>
      </c>
      <c r="D260" s="19" t="n">
        <v>43063</v>
      </c>
      <c r="E260" s="20" t="s">
        <v>114</v>
      </c>
      <c r="F260" s="22" t="n">
        <f aca="false">C260-D260</f>
        <v>2</v>
      </c>
      <c r="G260" s="22" t="n">
        <v>13</v>
      </c>
      <c r="H260" s="22" t="n">
        <v>13022</v>
      </c>
      <c r="I260" s="22" t="n">
        <v>12972</v>
      </c>
      <c r="J260" s="17" t="n">
        <v>110</v>
      </c>
      <c r="K260" s="24" t="n">
        <v>10</v>
      </c>
      <c r="L260" s="17" t="n">
        <v>350</v>
      </c>
      <c r="M260" s="24" t="n">
        <f aca="false">K260+L260</f>
        <v>360</v>
      </c>
      <c r="N260" s="23" t="n">
        <f aca="false">O260*P260</f>
        <v>100</v>
      </c>
      <c r="O260" s="17" t="n">
        <f aca="false">H260-I260</f>
        <v>50</v>
      </c>
      <c r="P260" s="68" t="n">
        <v>2</v>
      </c>
      <c r="Q260" s="17" t="s">
        <v>20</v>
      </c>
    </row>
    <row r="261" customFormat="false" ht="13.8" hidden="false" customHeight="false" outlineLevel="0" collapsed="false">
      <c r="A261" s="17" t="s">
        <v>41</v>
      </c>
      <c r="B261" s="17" t="s">
        <v>99</v>
      </c>
      <c r="C261" s="61" t="n">
        <v>43063</v>
      </c>
      <c r="D261" s="62" t="n">
        <v>43056</v>
      </c>
      <c r="E261" s="60" t="s">
        <v>114</v>
      </c>
      <c r="F261" s="63" t="n">
        <f aca="false">C261-D261</f>
        <v>7</v>
      </c>
      <c r="G261" s="63" t="n">
        <v>13</v>
      </c>
      <c r="H261" s="63" t="n">
        <v>12972</v>
      </c>
      <c r="I261" s="63" t="n">
        <v>12805</v>
      </c>
      <c r="J261" s="27" t="n">
        <v>305</v>
      </c>
      <c r="K261" s="65" t="n">
        <v>10</v>
      </c>
      <c r="L261" s="27" t="n">
        <v>100</v>
      </c>
      <c r="M261" s="65" t="n">
        <f aca="false">K261+L261</f>
        <v>110</v>
      </c>
      <c r="N261" s="65" t="n">
        <f aca="false">O261*P261</f>
        <v>334</v>
      </c>
      <c r="O261" s="27" t="n">
        <f aca="false">H261-I261</f>
        <v>167</v>
      </c>
      <c r="P261" s="66" t="n">
        <v>2</v>
      </c>
      <c r="Q261" s="27" t="s">
        <v>20</v>
      </c>
    </row>
    <row r="262" customFormat="false" ht="13.8" hidden="false" customHeight="false" outlineLevel="0" collapsed="false">
      <c r="A262" s="17" t="s">
        <v>41</v>
      </c>
      <c r="B262" s="17" t="s">
        <v>99</v>
      </c>
      <c r="C262" s="18" t="n">
        <v>43056</v>
      </c>
      <c r="D262" s="19" t="n">
        <v>43053</v>
      </c>
      <c r="E262" s="20" t="s">
        <v>114</v>
      </c>
      <c r="F262" s="22" t="n">
        <f aca="false">C262-D262</f>
        <v>3</v>
      </c>
      <c r="G262" s="22" t="n">
        <v>13</v>
      </c>
      <c r="H262" s="22" t="n">
        <v>12805</v>
      </c>
      <c r="I262" s="22" t="n">
        <v>12728</v>
      </c>
      <c r="J262" s="17" t="n">
        <v>255</v>
      </c>
      <c r="K262" s="23" t="n">
        <v>105</v>
      </c>
      <c r="L262" s="17" t="n">
        <v>200</v>
      </c>
      <c r="M262" s="24" t="n">
        <f aca="false">K262+L262</f>
        <v>305</v>
      </c>
      <c r="N262" s="23" t="n">
        <f aca="false">O262*P262</f>
        <v>154</v>
      </c>
      <c r="O262" s="17" t="n">
        <f aca="false">H262-I262</f>
        <v>77</v>
      </c>
      <c r="P262" s="26" t="n">
        <v>2</v>
      </c>
      <c r="Q262" s="17" t="s">
        <v>20</v>
      </c>
    </row>
    <row r="263" customFormat="false" ht="13.8" hidden="false" customHeight="false" outlineLevel="0" collapsed="false">
      <c r="A263" s="17" t="s">
        <v>41</v>
      </c>
      <c r="B263" s="17" t="s">
        <v>99</v>
      </c>
      <c r="C263" s="18" t="n">
        <v>43053</v>
      </c>
      <c r="D263" s="19" t="n">
        <v>43051</v>
      </c>
      <c r="E263" s="20" t="s">
        <v>114</v>
      </c>
      <c r="F263" s="22" t="n">
        <f aca="false">C263-D263</f>
        <v>2</v>
      </c>
      <c r="G263" s="22" t="n">
        <v>13</v>
      </c>
      <c r="H263" s="22" t="n">
        <v>12728</v>
      </c>
      <c r="I263" s="22" t="n">
        <v>12687</v>
      </c>
      <c r="J263" s="17" t="n">
        <v>136</v>
      </c>
      <c r="K263" s="23" t="n">
        <v>55</v>
      </c>
      <c r="L263" s="17" t="n">
        <v>200</v>
      </c>
      <c r="M263" s="24" t="n">
        <f aca="false">K263+L263</f>
        <v>255</v>
      </c>
      <c r="N263" s="23" t="n">
        <f aca="false">O263*P263</f>
        <v>82</v>
      </c>
      <c r="O263" s="17" t="n">
        <f aca="false">H263-I263</f>
        <v>41</v>
      </c>
      <c r="P263" s="26" t="n">
        <v>2</v>
      </c>
      <c r="Q263" s="17" t="s">
        <v>20</v>
      </c>
    </row>
    <row r="264" customFormat="false" ht="13.8" hidden="false" customHeight="false" outlineLevel="0" collapsed="false">
      <c r="A264" s="17" t="s">
        <v>41</v>
      </c>
      <c r="B264" s="17" t="s">
        <v>99</v>
      </c>
      <c r="C264" s="18" t="n">
        <v>43051</v>
      </c>
      <c r="D264" s="19" t="n">
        <v>43046</v>
      </c>
      <c r="E264" s="20" t="s">
        <v>114</v>
      </c>
      <c r="F264" s="22" t="n">
        <f aca="false">C264-D264</f>
        <v>5</v>
      </c>
      <c r="G264" s="22" t="n">
        <v>13</v>
      </c>
      <c r="H264" s="22" t="n">
        <v>12687</v>
      </c>
      <c r="I264" s="22" t="n">
        <v>12572</v>
      </c>
      <c r="J264" s="17" t="n">
        <v>265</v>
      </c>
      <c r="K264" s="23" t="n">
        <v>36</v>
      </c>
      <c r="L264" s="17" t="n">
        <v>100</v>
      </c>
      <c r="M264" s="24" t="n">
        <f aca="false">K264+L264</f>
        <v>136</v>
      </c>
      <c r="N264" s="23" t="n">
        <f aca="false">O264*P264</f>
        <v>230</v>
      </c>
      <c r="O264" s="17" t="n">
        <f aca="false">H264-I264</f>
        <v>115</v>
      </c>
      <c r="P264" s="26" t="n">
        <v>2</v>
      </c>
      <c r="Q264" s="17" t="s">
        <v>20</v>
      </c>
    </row>
    <row r="265" customFormat="false" ht="13.8" hidden="false" customHeight="false" outlineLevel="0" collapsed="false">
      <c r="A265" s="17" t="s">
        <v>41</v>
      </c>
      <c r="B265" s="17" t="s">
        <v>99</v>
      </c>
      <c r="C265" s="18" t="n">
        <v>43046</v>
      </c>
      <c r="D265" s="19" t="n">
        <v>43043</v>
      </c>
      <c r="E265" s="20" t="s">
        <v>114</v>
      </c>
      <c r="F265" s="22" t="n">
        <f aca="false">C265-D265</f>
        <v>3</v>
      </c>
      <c r="G265" s="22" t="n">
        <v>13</v>
      </c>
      <c r="H265" s="22" t="n">
        <v>12572</v>
      </c>
      <c r="I265" s="22" t="n">
        <v>12498</v>
      </c>
      <c r="J265" s="17" t="n">
        <v>160</v>
      </c>
      <c r="K265" s="24" t="n">
        <v>15</v>
      </c>
      <c r="L265" s="17" t="n">
        <v>250</v>
      </c>
      <c r="M265" s="24" t="n">
        <f aca="false">K265+L265</f>
        <v>265</v>
      </c>
      <c r="N265" s="23" t="n">
        <f aca="false">O265*P265</f>
        <v>148</v>
      </c>
      <c r="O265" s="17" t="n">
        <f aca="false">H265-I265</f>
        <v>74</v>
      </c>
      <c r="P265" s="26" t="n">
        <v>2</v>
      </c>
      <c r="Q265" s="17" t="s">
        <v>20</v>
      </c>
    </row>
    <row r="266" customFormat="false" ht="13.8" hidden="false" customHeight="false" outlineLevel="0" collapsed="false">
      <c r="A266" s="17" t="s">
        <v>41</v>
      </c>
      <c r="B266" s="17" t="s">
        <v>99</v>
      </c>
      <c r="C266" s="18" t="n">
        <v>43043</v>
      </c>
      <c r="D266" s="19" t="n">
        <v>43035</v>
      </c>
      <c r="E266" s="20" t="s">
        <v>114</v>
      </c>
      <c r="F266" s="22" t="n">
        <f aca="false">C266-D266</f>
        <v>8</v>
      </c>
      <c r="G266" s="22" t="n">
        <v>13</v>
      </c>
      <c r="H266" s="22" t="n">
        <v>12498</v>
      </c>
      <c r="I266" s="22" t="n">
        <v>12321</v>
      </c>
      <c r="J266" s="17" t="n">
        <v>348</v>
      </c>
      <c r="K266" s="24" t="n">
        <v>10</v>
      </c>
      <c r="L266" s="17" t="n">
        <v>150</v>
      </c>
      <c r="M266" s="24" t="n">
        <f aca="false">K266+L266</f>
        <v>160</v>
      </c>
      <c r="N266" s="23" t="n">
        <f aca="false">O266*P266</f>
        <v>354</v>
      </c>
      <c r="O266" s="17" t="n">
        <f aca="false">H266-I266</f>
        <v>177</v>
      </c>
      <c r="P266" s="26" t="n">
        <v>2</v>
      </c>
      <c r="Q266" s="17" t="s">
        <v>20</v>
      </c>
    </row>
    <row r="267" customFormat="false" ht="13.8" hidden="false" customHeight="false" outlineLevel="0" collapsed="false">
      <c r="A267" s="17" t="s">
        <v>49</v>
      </c>
      <c r="B267" s="17" t="s">
        <v>108</v>
      </c>
      <c r="C267" s="18" t="n">
        <v>43066</v>
      </c>
      <c r="D267" s="19" t="n">
        <v>43059</v>
      </c>
      <c r="E267" s="20" t="s">
        <v>114</v>
      </c>
      <c r="F267" s="22" t="n">
        <f aca="false">C267-D267</f>
        <v>7</v>
      </c>
      <c r="G267" s="22" t="n">
        <v>9</v>
      </c>
      <c r="H267" s="22" t="n">
        <v>15419</v>
      </c>
      <c r="I267" s="22" t="n">
        <v>15246</v>
      </c>
      <c r="J267" s="17" t="n">
        <v>440</v>
      </c>
      <c r="K267" s="24" t="n">
        <v>140</v>
      </c>
      <c r="L267" s="17" t="n">
        <v>400</v>
      </c>
      <c r="M267" s="24" t="n">
        <f aca="false">K267+L267</f>
        <v>540</v>
      </c>
      <c r="N267" s="23" t="n">
        <f aca="false">O267*P267</f>
        <v>346</v>
      </c>
      <c r="O267" s="17" t="n">
        <f aca="false">H267-I267</f>
        <v>173</v>
      </c>
      <c r="P267" s="68" t="n">
        <v>2</v>
      </c>
      <c r="Q267" s="17" t="s">
        <v>20</v>
      </c>
    </row>
    <row r="268" customFormat="false" ht="13.8" hidden="false" customHeight="false" outlineLevel="0" collapsed="false">
      <c r="A268" s="17" t="s">
        <v>49</v>
      </c>
      <c r="B268" s="17" t="s">
        <v>108</v>
      </c>
      <c r="C268" s="61" t="n">
        <v>43062</v>
      </c>
      <c r="D268" s="62" t="n">
        <v>43049</v>
      </c>
      <c r="E268" s="60" t="s">
        <v>114</v>
      </c>
      <c r="F268" s="63" t="n">
        <f aca="false">C268-D268</f>
        <v>13</v>
      </c>
      <c r="G268" s="63" t="n">
        <v>9</v>
      </c>
      <c r="H268" s="63" t="n">
        <v>15866</v>
      </c>
      <c r="I268" s="63" t="n">
        <v>15554</v>
      </c>
      <c r="J268" s="27" t="n">
        <v>650</v>
      </c>
      <c r="K268" s="65" t="n">
        <v>120</v>
      </c>
      <c r="L268" s="27" t="n">
        <v>450</v>
      </c>
      <c r="M268" s="65" t="n">
        <f aca="false">K268+L268</f>
        <v>570</v>
      </c>
      <c r="N268" s="64" t="n">
        <f aca="false">O268*P268</f>
        <v>624</v>
      </c>
      <c r="O268" s="27" t="n">
        <f aca="false">H268-I268</f>
        <v>312</v>
      </c>
      <c r="P268" s="66" t="n">
        <v>2</v>
      </c>
      <c r="Q268" s="27" t="s">
        <v>20</v>
      </c>
    </row>
    <row r="269" customFormat="false" ht="13.8" hidden="false" customHeight="false" outlineLevel="0" collapsed="false">
      <c r="A269" s="17" t="s">
        <v>49</v>
      </c>
      <c r="B269" s="17" t="s">
        <v>108</v>
      </c>
      <c r="C269" s="61" t="n">
        <v>43061</v>
      </c>
      <c r="D269" s="62" t="n">
        <v>43056</v>
      </c>
      <c r="E269" s="60" t="s">
        <v>114</v>
      </c>
      <c r="F269" s="63" t="n">
        <f aca="false">C269-D269</f>
        <v>5</v>
      </c>
      <c r="G269" s="63" t="n">
        <v>9</v>
      </c>
      <c r="H269" s="63" t="n">
        <v>17007</v>
      </c>
      <c r="I269" s="63" t="n">
        <v>16884</v>
      </c>
      <c r="J269" s="27" t="n">
        <v>485</v>
      </c>
      <c r="K269" s="65" t="n">
        <v>275</v>
      </c>
      <c r="L269" s="27" t="n">
        <v>225</v>
      </c>
      <c r="M269" s="65" t="n">
        <f aca="false">K269+L269</f>
        <v>500</v>
      </c>
      <c r="N269" s="64" t="n">
        <f aca="false">O269*P269</f>
        <v>246</v>
      </c>
      <c r="O269" s="27" t="n">
        <f aca="false">H269-I269</f>
        <v>123</v>
      </c>
      <c r="P269" s="66" t="n">
        <v>2</v>
      </c>
      <c r="Q269" s="27" t="s">
        <v>20</v>
      </c>
    </row>
    <row r="270" customFormat="false" ht="13.8" hidden="false" customHeight="false" outlineLevel="0" collapsed="false">
      <c r="A270" s="17" t="s">
        <v>49</v>
      </c>
      <c r="B270" s="17" t="s">
        <v>108</v>
      </c>
      <c r="C270" s="61" t="n">
        <v>43061</v>
      </c>
      <c r="D270" s="62" t="n">
        <v>43056</v>
      </c>
      <c r="E270" s="60" t="s">
        <v>114</v>
      </c>
      <c r="F270" s="63" t="n">
        <f aca="false">C270-D270</f>
        <v>5</v>
      </c>
      <c r="G270" s="63" t="n">
        <v>9</v>
      </c>
      <c r="H270" s="63" t="n">
        <v>17130</v>
      </c>
      <c r="I270" s="63" t="n">
        <v>17006</v>
      </c>
      <c r="J270" s="27" t="n">
        <v>445</v>
      </c>
      <c r="K270" s="65" t="n">
        <v>230</v>
      </c>
      <c r="L270" s="27" t="n">
        <v>225</v>
      </c>
      <c r="M270" s="65" t="n">
        <f aca="false">K270+L270</f>
        <v>455</v>
      </c>
      <c r="N270" s="64" t="n">
        <f aca="false">O270*P270</f>
        <v>248</v>
      </c>
      <c r="O270" s="27" t="n">
        <f aca="false">H270-I270</f>
        <v>124</v>
      </c>
      <c r="P270" s="66" t="n">
        <v>2</v>
      </c>
      <c r="Q270" s="27" t="s">
        <v>20</v>
      </c>
    </row>
    <row r="271" customFormat="false" ht="13.8" hidden="false" customHeight="false" outlineLevel="0" collapsed="false">
      <c r="A271" s="17" t="s">
        <v>49</v>
      </c>
      <c r="B271" s="17" t="s">
        <v>108</v>
      </c>
      <c r="C271" s="61" t="n">
        <v>43059</v>
      </c>
      <c r="D271" s="62" t="n">
        <v>43047</v>
      </c>
      <c r="E271" s="60" t="s">
        <v>114</v>
      </c>
      <c r="F271" s="63" t="n">
        <f aca="false">C271-D271</f>
        <v>12</v>
      </c>
      <c r="G271" s="63" t="n">
        <v>9</v>
      </c>
      <c r="H271" s="63" t="n">
        <v>15246</v>
      </c>
      <c r="I271" s="63" t="n">
        <v>14953</v>
      </c>
      <c r="J271" s="27" t="n">
        <v>675</v>
      </c>
      <c r="K271" s="65" t="n">
        <v>190</v>
      </c>
      <c r="L271" s="27" t="n">
        <v>250</v>
      </c>
      <c r="M271" s="65" t="n">
        <f aca="false">K271+L271</f>
        <v>440</v>
      </c>
      <c r="N271" s="64" t="n">
        <f aca="false">O271*P271</f>
        <v>586</v>
      </c>
      <c r="O271" s="27" t="n">
        <f aca="false">H271-I271</f>
        <v>293</v>
      </c>
      <c r="P271" s="66" t="n">
        <v>2</v>
      </c>
      <c r="Q271" s="27" t="s">
        <v>20</v>
      </c>
    </row>
    <row r="272" customFormat="false" ht="13.8" hidden="false" customHeight="false" outlineLevel="0" collapsed="false">
      <c r="A272" s="17" t="s">
        <v>49</v>
      </c>
      <c r="B272" s="17" t="s">
        <v>108</v>
      </c>
      <c r="C272" s="18" t="n">
        <v>43056</v>
      </c>
      <c r="D272" s="19" t="n">
        <v>43048</v>
      </c>
      <c r="E272" s="20" t="s">
        <v>114</v>
      </c>
      <c r="F272" s="22" t="n">
        <f aca="false">C272-D272</f>
        <v>8</v>
      </c>
      <c r="G272" s="22" t="n">
        <v>9</v>
      </c>
      <c r="H272" s="22" t="n">
        <v>16884</v>
      </c>
      <c r="I272" s="22" t="n">
        <v>16695</v>
      </c>
      <c r="J272" s="17" t="n">
        <v>480</v>
      </c>
      <c r="K272" s="23" t="n">
        <v>160</v>
      </c>
      <c r="L272" s="17" t="n">
        <v>325</v>
      </c>
      <c r="M272" s="24" t="n">
        <f aca="false">K272+L272</f>
        <v>485</v>
      </c>
      <c r="N272" s="23" t="n">
        <f aca="false">O272*P272</f>
        <v>378</v>
      </c>
      <c r="O272" s="17" t="n">
        <f aca="false">H272-I272</f>
        <v>189</v>
      </c>
      <c r="P272" s="26" t="n">
        <v>2</v>
      </c>
      <c r="Q272" s="17" t="s">
        <v>20</v>
      </c>
    </row>
    <row r="273" customFormat="false" ht="13.8" hidden="false" customHeight="false" outlineLevel="0" collapsed="false">
      <c r="A273" s="17" t="s">
        <v>49</v>
      </c>
      <c r="B273" s="17" t="s">
        <v>108</v>
      </c>
      <c r="C273" s="18" t="n">
        <v>43056</v>
      </c>
      <c r="D273" s="19" t="n">
        <v>43048</v>
      </c>
      <c r="E273" s="20" t="s">
        <v>114</v>
      </c>
      <c r="F273" s="22" t="n">
        <f aca="false">C273-D273</f>
        <v>8</v>
      </c>
      <c r="G273" s="22" t="n">
        <v>9</v>
      </c>
      <c r="H273" s="22" t="n">
        <v>17006</v>
      </c>
      <c r="I273" s="22" t="n">
        <v>16811</v>
      </c>
      <c r="J273" s="17" t="n">
        <v>410</v>
      </c>
      <c r="K273" s="23" t="n">
        <v>70</v>
      </c>
      <c r="L273" s="17" t="n">
        <v>375</v>
      </c>
      <c r="M273" s="24" t="n">
        <f aca="false">K273+L273</f>
        <v>445</v>
      </c>
      <c r="N273" s="23" t="n">
        <f aca="false">O273*P273</f>
        <v>390</v>
      </c>
      <c r="O273" s="17" t="n">
        <f aca="false">H273-I273</f>
        <v>195</v>
      </c>
      <c r="P273" s="26" t="n">
        <v>2</v>
      </c>
      <c r="Q273" s="17" t="s">
        <v>20</v>
      </c>
    </row>
    <row r="274" customFormat="false" ht="13.8" hidden="false" customHeight="false" outlineLevel="0" collapsed="false">
      <c r="A274" s="17" t="s">
        <v>49</v>
      </c>
      <c r="B274" s="17" t="s">
        <v>108</v>
      </c>
      <c r="C274" s="18" t="n">
        <v>43049</v>
      </c>
      <c r="D274" s="19" t="n">
        <v>43038</v>
      </c>
      <c r="E274" s="20" t="s">
        <v>114</v>
      </c>
      <c r="F274" s="22" t="n">
        <f aca="false">C274-D274</f>
        <v>11</v>
      </c>
      <c r="G274" s="22" t="n">
        <v>9</v>
      </c>
      <c r="H274" s="22" t="n">
        <v>15554</v>
      </c>
      <c r="I274" s="22" t="n">
        <v>15290</v>
      </c>
      <c r="J274" s="17" t="n">
        <v>650</v>
      </c>
      <c r="K274" s="24" t="n">
        <v>200</v>
      </c>
      <c r="L274" s="17" t="n">
        <v>450</v>
      </c>
      <c r="M274" s="24" t="n">
        <f aca="false">K274+L274</f>
        <v>650</v>
      </c>
      <c r="N274" s="23" t="n">
        <f aca="false">O274*P274</f>
        <v>528</v>
      </c>
      <c r="O274" s="17" t="n">
        <f aca="false">H274-I274</f>
        <v>264</v>
      </c>
      <c r="P274" s="26" t="n">
        <v>2</v>
      </c>
      <c r="Q274" s="17" t="s">
        <v>20</v>
      </c>
    </row>
    <row r="275" customFormat="false" ht="13.8" hidden="false" customHeight="false" outlineLevel="0" collapsed="false">
      <c r="A275" s="17" t="s">
        <v>49</v>
      </c>
      <c r="B275" s="27" t="s">
        <v>108</v>
      </c>
      <c r="C275" s="18" t="n">
        <v>43048</v>
      </c>
      <c r="D275" s="19" t="n">
        <v>43034</v>
      </c>
      <c r="E275" s="20" t="s">
        <v>114</v>
      </c>
      <c r="F275" s="22" t="n">
        <f aca="false">C275-D275</f>
        <v>14</v>
      </c>
      <c r="G275" s="22" t="n">
        <v>9</v>
      </c>
      <c r="H275" s="22" t="n">
        <v>16695</v>
      </c>
      <c r="I275" s="22" t="n">
        <v>16359</v>
      </c>
      <c r="J275" s="17" t="n">
        <v>600</v>
      </c>
      <c r="K275" s="24" t="n">
        <v>30</v>
      </c>
      <c r="L275" s="17" t="n">
        <v>450</v>
      </c>
      <c r="M275" s="24" t="n">
        <f aca="false">K275+L275</f>
        <v>480</v>
      </c>
      <c r="N275" s="23" t="n">
        <f aca="false">O275*P275</f>
        <v>672</v>
      </c>
      <c r="O275" s="17" t="n">
        <f aca="false">H275-I275</f>
        <v>336</v>
      </c>
      <c r="P275" s="26" t="n">
        <v>2</v>
      </c>
      <c r="Q275" s="17" t="s">
        <v>20</v>
      </c>
    </row>
    <row r="276" customFormat="false" ht="13.8" hidden="false" customHeight="false" outlineLevel="0" collapsed="false">
      <c r="A276" s="17" t="s">
        <v>49</v>
      </c>
      <c r="B276" s="17" t="s">
        <v>108</v>
      </c>
      <c r="C276" s="18" t="n">
        <v>43048</v>
      </c>
      <c r="D276" s="19" t="n">
        <v>43034</v>
      </c>
      <c r="E276" s="20" t="s">
        <v>114</v>
      </c>
      <c r="F276" s="22" t="n">
        <f aca="false">C276-D276</f>
        <v>14</v>
      </c>
      <c r="G276" s="22" t="n">
        <v>9</v>
      </c>
      <c r="H276" s="22" t="n">
        <v>16811</v>
      </c>
      <c r="I276" s="22" t="n">
        <v>16481</v>
      </c>
      <c r="J276" s="17" t="n">
        <v>550</v>
      </c>
      <c r="K276" s="17" t="n">
        <v>10</v>
      </c>
      <c r="L276" s="17" t="n">
        <v>400</v>
      </c>
      <c r="M276" s="24" t="n">
        <f aca="false">K276+L276</f>
        <v>410</v>
      </c>
      <c r="N276" s="23" t="n">
        <f aca="false">O276*P276</f>
        <v>660</v>
      </c>
      <c r="O276" s="17" t="n">
        <f aca="false">H276-I276</f>
        <v>330</v>
      </c>
      <c r="P276" s="26" t="n">
        <v>2</v>
      </c>
      <c r="Q276" s="17" t="s">
        <v>20</v>
      </c>
    </row>
    <row r="277" customFormat="false" ht="13.8" hidden="false" customHeight="false" outlineLevel="0" collapsed="false">
      <c r="A277" s="17" t="s">
        <v>88</v>
      </c>
      <c r="B277" s="17" t="s">
        <v>107</v>
      </c>
      <c r="C277" s="61" t="n">
        <v>43064</v>
      </c>
      <c r="D277" s="62" t="n">
        <v>43055</v>
      </c>
      <c r="E277" s="60" t="s">
        <v>114</v>
      </c>
      <c r="F277" s="63" t="n">
        <f aca="false">C277-D277</f>
        <v>9</v>
      </c>
      <c r="G277" s="63" t="n">
        <v>13</v>
      </c>
      <c r="H277" s="63" t="n">
        <v>10053</v>
      </c>
      <c r="I277" s="63" t="n">
        <v>10053</v>
      </c>
      <c r="J277" s="27" t="n">
        <v>866</v>
      </c>
      <c r="K277" s="65" t="n">
        <v>462</v>
      </c>
      <c r="L277" s="27" t="n">
        <v>0</v>
      </c>
      <c r="M277" s="65" t="n">
        <f aca="false">K277+L277</f>
        <v>462</v>
      </c>
      <c r="N277" s="64" t="n">
        <f aca="false">O277*P277</f>
        <v>0</v>
      </c>
      <c r="O277" s="27" t="n">
        <f aca="false">H277-I277</f>
        <v>0</v>
      </c>
      <c r="P277" s="66" t="n">
        <v>2</v>
      </c>
      <c r="Q277" s="27" t="s">
        <v>20</v>
      </c>
    </row>
    <row r="278" customFormat="false" ht="13.8" hidden="false" customHeight="false" outlineLevel="0" collapsed="false">
      <c r="A278" s="17" t="s">
        <v>88</v>
      </c>
      <c r="B278" s="17" t="s">
        <v>107</v>
      </c>
      <c r="C278" s="18" t="n">
        <v>43055</v>
      </c>
      <c r="D278" s="19" t="n">
        <v>43051</v>
      </c>
      <c r="E278" s="20" t="s">
        <v>114</v>
      </c>
      <c r="F278" s="22" t="n">
        <f aca="false">C278-D278</f>
        <v>4</v>
      </c>
      <c r="G278" s="22" t="n">
        <v>13</v>
      </c>
      <c r="H278" s="22" t="n">
        <v>10053</v>
      </c>
      <c r="I278" s="22" t="n">
        <v>10053</v>
      </c>
      <c r="J278" s="17" t="n">
        <v>837</v>
      </c>
      <c r="K278" s="23" t="n">
        <v>666</v>
      </c>
      <c r="L278" s="17" t="n">
        <v>200</v>
      </c>
      <c r="M278" s="24" t="n">
        <f aca="false">K278+L278</f>
        <v>866</v>
      </c>
      <c r="N278" s="23" t="n">
        <f aca="false">O278*P278</f>
        <v>0</v>
      </c>
      <c r="O278" s="17" t="n">
        <f aca="false">H278-I278</f>
        <v>0</v>
      </c>
      <c r="P278" s="26" t="n">
        <v>2</v>
      </c>
      <c r="Q278" s="17" t="s">
        <v>20</v>
      </c>
    </row>
    <row r="279" customFormat="false" ht="13.8" hidden="false" customHeight="false" outlineLevel="0" collapsed="false">
      <c r="A279" s="17" t="s">
        <v>88</v>
      </c>
      <c r="B279" s="17" t="s">
        <v>107</v>
      </c>
      <c r="C279" s="18" t="n">
        <v>43051</v>
      </c>
      <c r="D279" s="19" t="n">
        <v>43046</v>
      </c>
      <c r="E279" s="20" t="s">
        <v>114</v>
      </c>
      <c r="F279" s="22" t="n">
        <f aca="false">C279-D279</f>
        <v>5</v>
      </c>
      <c r="G279" s="22" t="n">
        <v>13</v>
      </c>
      <c r="H279" s="22" t="n">
        <v>10053</v>
      </c>
      <c r="I279" s="22" t="n">
        <v>9930</v>
      </c>
      <c r="J279" s="17" t="n">
        <v>720</v>
      </c>
      <c r="K279" s="23" t="n">
        <v>487</v>
      </c>
      <c r="L279" s="17" t="n">
        <v>350</v>
      </c>
      <c r="M279" s="24" t="n">
        <f aca="false">K279+L279</f>
        <v>837</v>
      </c>
      <c r="N279" s="23" t="n">
        <f aca="false">O279*P279</f>
        <v>246</v>
      </c>
      <c r="O279" s="17" t="n">
        <f aca="false">H279-I279</f>
        <v>123</v>
      </c>
      <c r="P279" s="26" t="n">
        <v>2</v>
      </c>
      <c r="Q279" s="17" t="s">
        <v>20</v>
      </c>
    </row>
    <row r="280" customFormat="false" ht="13.8" hidden="false" customHeight="false" outlineLevel="0" collapsed="false">
      <c r="A280" s="17" t="s">
        <v>31</v>
      </c>
      <c r="B280" s="17" t="s">
        <v>136</v>
      </c>
      <c r="C280" s="61" t="n">
        <v>43064</v>
      </c>
      <c r="D280" s="62" t="n">
        <v>43055</v>
      </c>
      <c r="E280" s="60" t="s">
        <v>114</v>
      </c>
      <c r="F280" s="63" t="n">
        <f aca="false">C280-D280</f>
        <v>9</v>
      </c>
      <c r="G280" s="63" t="n">
        <v>9</v>
      </c>
      <c r="H280" s="63" t="n">
        <v>25699</v>
      </c>
      <c r="I280" s="63" t="n">
        <v>25483</v>
      </c>
      <c r="J280" s="27" t="n">
        <v>435</v>
      </c>
      <c r="K280" s="65" t="n">
        <v>161</v>
      </c>
      <c r="L280" s="27" t="n">
        <v>400</v>
      </c>
      <c r="M280" s="65" t="n">
        <f aca="false">K280+L280</f>
        <v>561</v>
      </c>
      <c r="N280" s="64" t="n">
        <f aca="false">O280*P280</f>
        <v>432</v>
      </c>
      <c r="O280" s="27" t="n">
        <f aca="false">H280-I280</f>
        <v>216</v>
      </c>
      <c r="P280" s="66" t="n">
        <v>2</v>
      </c>
      <c r="Q280" s="27" t="s">
        <v>20</v>
      </c>
    </row>
    <row r="281" customFormat="false" ht="13.8" hidden="false" customHeight="false" outlineLevel="0" collapsed="false">
      <c r="A281" s="17" t="s">
        <v>31</v>
      </c>
      <c r="B281" s="17" t="s">
        <v>102</v>
      </c>
      <c r="C281" s="18" t="n">
        <v>43055</v>
      </c>
      <c r="D281" s="19" t="n">
        <v>43045</v>
      </c>
      <c r="E281" s="20" t="s">
        <v>114</v>
      </c>
      <c r="F281" s="22" t="n">
        <f aca="false">C281-D281</f>
        <v>10</v>
      </c>
      <c r="G281" s="22" t="n">
        <v>9</v>
      </c>
      <c r="H281" s="22" t="n">
        <v>25483</v>
      </c>
      <c r="I281" s="22" t="n">
        <v>25244</v>
      </c>
      <c r="J281" s="17" t="n">
        <v>545</v>
      </c>
      <c r="K281" s="23" t="n">
        <v>105</v>
      </c>
      <c r="L281" s="17" t="n">
        <v>330</v>
      </c>
      <c r="M281" s="24" t="n">
        <f aca="false">K281+L281</f>
        <v>435</v>
      </c>
      <c r="N281" s="23" t="n">
        <f aca="false">O281*P281</f>
        <v>478</v>
      </c>
      <c r="O281" s="17" t="n">
        <f aca="false">H281-I281</f>
        <v>239</v>
      </c>
      <c r="P281" s="26" t="n">
        <v>2</v>
      </c>
      <c r="Q281" s="17" t="s">
        <v>20</v>
      </c>
    </row>
    <row r="282" customFormat="false" ht="13.8" hidden="false" customHeight="false" outlineLevel="0" collapsed="false">
      <c r="A282" s="17" t="s">
        <v>31</v>
      </c>
      <c r="B282" s="17" t="s">
        <v>102</v>
      </c>
      <c r="C282" s="18" t="n">
        <v>43045</v>
      </c>
      <c r="D282" s="19" t="n">
        <v>43033</v>
      </c>
      <c r="E282" s="20" t="s">
        <v>114</v>
      </c>
      <c r="F282" s="22" t="n">
        <f aca="false">C282-D282</f>
        <v>12</v>
      </c>
      <c r="G282" s="22" t="n">
        <v>9</v>
      </c>
      <c r="H282" s="22" t="n">
        <v>25244</v>
      </c>
      <c r="I282" s="22" t="n">
        <v>24956</v>
      </c>
      <c r="J282" s="17" t="n">
        <v>610</v>
      </c>
      <c r="K282" s="24" t="n">
        <v>145</v>
      </c>
      <c r="L282" s="17" t="n">
        <v>400</v>
      </c>
      <c r="M282" s="24" t="n">
        <f aca="false">K282+L282</f>
        <v>545</v>
      </c>
      <c r="N282" s="23" t="n">
        <f aca="false">O282*P282</f>
        <v>576</v>
      </c>
      <c r="O282" s="17" t="n">
        <f aca="false">H282-I282</f>
        <v>288</v>
      </c>
      <c r="P282" s="26" t="n">
        <v>2</v>
      </c>
      <c r="Q282" s="17" t="s">
        <v>20</v>
      </c>
    </row>
    <row r="283" customFormat="false" ht="13.8" hidden="false" customHeight="false" outlineLevel="0" collapsed="false">
      <c r="A283" s="17" t="s">
        <v>33</v>
      </c>
      <c r="B283" s="17" t="s">
        <v>118</v>
      </c>
      <c r="C283" s="18" t="n">
        <v>43069</v>
      </c>
      <c r="D283" s="19" t="n">
        <v>43061</v>
      </c>
      <c r="E283" s="20" t="s">
        <v>114</v>
      </c>
      <c r="F283" s="22" t="n">
        <f aca="false">C283-D283</f>
        <v>8</v>
      </c>
      <c r="G283" s="22" t="n">
        <v>12.5</v>
      </c>
      <c r="H283" s="22" t="n">
        <v>12071</v>
      </c>
      <c r="I283" s="22" t="n">
        <v>11876</v>
      </c>
      <c r="J283" s="17" t="n">
        <v>831</v>
      </c>
      <c r="K283" s="24" t="n">
        <v>462</v>
      </c>
      <c r="L283" s="17" t="n">
        <v>500</v>
      </c>
      <c r="M283" s="24" t="n">
        <f aca="false">K283+L283</f>
        <v>962</v>
      </c>
      <c r="N283" s="23" t="n">
        <f aca="false">O283*P283</f>
        <v>390</v>
      </c>
      <c r="O283" s="17" t="n">
        <f aca="false">H283-I283</f>
        <v>195</v>
      </c>
      <c r="P283" s="68" t="n">
        <v>2</v>
      </c>
      <c r="Q283" s="17" t="s">
        <v>20</v>
      </c>
    </row>
    <row r="284" customFormat="false" ht="13.8" hidden="false" customHeight="false" outlineLevel="0" collapsed="false">
      <c r="A284" s="17" t="s">
        <v>33</v>
      </c>
      <c r="B284" s="17" t="s">
        <v>118</v>
      </c>
      <c r="C284" s="61" t="n">
        <v>43061</v>
      </c>
      <c r="D284" s="62" t="n">
        <v>43054</v>
      </c>
      <c r="E284" s="60" t="s">
        <v>114</v>
      </c>
      <c r="F284" s="63" t="n">
        <f aca="false">C284-D284</f>
        <v>7</v>
      </c>
      <c r="G284" s="63" t="n">
        <v>12.5</v>
      </c>
      <c r="H284" s="63" t="n">
        <v>11876</v>
      </c>
      <c r="I284" s="63" t="n">
        <v>11708</v>
      </c>
      <c r="J284" s="27" t="n">
        <v>550</v>
      </c>
      <c r="K284" s="65" t="n">
        <v>231</v>
      </c>
      <c r="L284" s="27" t="n">
        <v>600</v>
      </c>
      <c r="M284" s="65" t="n">
        <f aca="false">K284+L284</f>
        <v>831</v>
      </c>
      <c r="N284" s="64" t="n">
        <f aca="false">O284*P284</f>
        <v>336</v>
      </c>
      <c r="O284" s="27" t="n">
        <f aca="false">H284-I284</f>
        <v>168</v>
      </c>
      <c r="P284" s="66" t="n">
        <v>2</v>
      </c>
      <c r="Q284" s="27" t="s">
        <v>20</v>
      </c>
    </row>
    <row r="285" customFormat="false" ht="13.8" hidden="false" customHeight="false" outlineLevel="0" collapsed="false">
      <c r="A285" s="17" t="s">
        <v>33</v>
      </c>
      <c r="B285" s="59" t="s">
        <v>118</v>
      </c>
      <c r="C285" s="18" t="n">
        <v>43054</v>
      </c>
      <c r="D285" s="19" t="n">
        <v>43050</v>
      </c>
      <c r="E285" s="20" t="s">
        <v>114</v>
      </c>
      <c r="F285" s="22" t="n">
        <f aca="false">C285-D285</f>
        <v>4</v>
      </c>
      <c r="G285" s="22" t="n">
        <v>12.5</v>
      </c>
      <c r="H285" s="22" t="n">
        <v>11708</v>
      </c>
      <c r="I285" s="22" t="n">
        <v>11614</v>
      </c>
      <c r="J285" s="17" t="n">
        <v>627</v>
      </c>
      <c r="K285" s="23" t="n">
        <v>450</v>
      </c>
      <c r="L285" s="17" t="n">
        <v>200</v>
      </c>
      <c r="M285" s="24" t="n">
        <f aca="false">K285+L285</f>
        <v>650</v>
      </c>
      <c r="N285" s="23" t="n">
        <f aca="false">O285*P285</f>
        <v>188</v>
      </c>
      <c r="O285" s="17" t="n">
        <f aca="false">H285-I285</f>
        <v>94</v>
      </c>
      <c r="P285" s="26" t="n">
        <v>2</v>
      </c>
      <c r="Q285" s="17" t="s">
        <v>20</v>
      </c>
    </row>
    <row r="286" customFormat="false" ht="13.8" hidden="false" customHeight="false" outlineLevel="0" collapsed="false">
      <c r="A286" s="17" t="s">
        <v>33</v>
      </c>
      <c r="B286" s="17" t="s">
        <v>118</v>
      </c>
      <c r="C286" s="18" t="n">
        <v>43050</v>
      </c>
      <c r="D286" s="19" t="n">
        <v>43038</v>
      </c>
      <c r="E286" s="20" t="s">
        <v>114</v>
      </c>
      <c r="F286" s="22" t="n">
        <f aca="false">C286-D286</f>
        <v>12</v>
      </c>
      <c r="G286" s="22" t="n">
        <v>12.5</v>
      </c>
      <c r="H286" s="22" t="n">
        <v>11614</v>
      </c>
      <c r="I286" s="22" t="n">
        <v>11328</v>
      </c>
      <c r="J286" s="17" t="n">
        <v>820</v>
      </c>
      <c r="K286" s="24" t="n">
        <v>277</v>
      </c>
      <c r="L286" s="17" t="n">
        <v>350</v>
      </c>
      <c r="M286" s="24" t="n">
        <f aca="false">K286+L286</f>
        <v>627</v>
      </c>
      <c r="N286" s="23" t="n">
        <f aca="false">O286*P286</f>
        <v>572</v>
      </c>
      <c r="O286" s="17" t="n">
        <f aca="false">H286-I286</f>
        <v>286</v>
      </c>
      <c r="P286" s="26" t="n">
        <v>2</v>
      </c>
      <c r="Q286" s="17" t="s">
        <v>20</v>
      </c>
    </row>
    <row r="287" customFormat="false" ht="13.8" hidden="false" customHeight="false" outlineLevel="0" collapsed="false">
      <c r="A287" s="17" t="s">
        <v>37</v>
      </c>
      <c r="B287" s="17" t="s">
        <v>138</v>
      </c>
      <c r="C287" s="18" t="n">
        <v>43067</v>
      </c>
      <c r="D287" s="19" t="n">
        <v>43059</v>
      </c>
      <c r="E287" s="20" t="s">
        <v>114</v>
      </c>
      <c r="F287" s="22" t="n">
        <f aca="false">C287-D287</f>
        <v>8</v>
      </c>
      <c r="G287" s="22" t="n">
        <v>9</v>
      </c>
      <c r="H287" s="22" t="n">
        <v>15508</v>
      </c>
      <c r="I287" s="22" t="n">
        <v>15316</v>
      </c>
      <c r="J287" s="17" t="n">
        <v>585</v>
      </c>
      <c r="K287" s="24" t="n">
        <v>201</v>
      </c>
      <c r="L287" s="17" t="n">
        <v>0</v>
      </c>
      <c r="M287" s="24" t="n">
        <f aca="false">K287+L287</f>
        <v>201</v>
      </c>
      <c r="N287" s="23" t="n">
        <f aca="false">O287*P287</f>
        <v>384</v>
      </c>
      <c r="O287" s="17" t="n">
        <f aca="false">H287-I287</f>
        <v>192</v>
      </c>
      <c r="P287" s="68" t="n">
        <v>2</v>
      </c>
      <c r="Q287" s="17" t="s">
        <v>20</v>
      </c>
    </row>
    <row r="288" customFormat="false" ht="13.8" hidden="false" customHeight="false" outlineLevel="0" collapsed="false">
      <c r="A288" s="17" t="s">
        <v>37</v>
      </c>
      <c r="B288" s="17" t="s">
        <v>138</v>
      </c>
      <c r="C288" s="18" t="n">
        <v>43066</v>
      </c>
      <c r="D288" s="19" t="n">
        <v>43065</v>
      </c>
      <c r="E288" s="20" t="s">
        <v>114</v>
      </c>
      <c r="F288" s="22" t="n">
        <f aca="false">C288-D288</f>
        <v>1</v>
      </c>
      <c r="G288" s="22" t="n">
        <v>9</v>
      </c>
      <c r="H288" s="22" t="n">
        <v>21698</v>
      </c>
      <c r="I288" s="22" t="n">
        <v>21664</v>
      </c>
      <c r="J288" s="17" t="n">
        <v>125</v>
      </c>
      <c r="K288" s="24" t="n">
        <v>57</v>
      </c>
      <c r="L288" s="17" t="n">
        <v>500</v>
      </c>
      <c r="M288" s="24" t="n">
        <f aca="false">K288+L288</f>
        <v>557</v>
      </c>
      <c r="N288" s="23" t="n">
        <f aca="false">O288*P288</f>
        <v>68</v>
      </c>
      <c r="O288" s="17" t="n">
        <f aca="false">H288-I288</f>
        <v>34</v>
      </c>
      <c r="P288" s="68" t="n">
        <v>2</v>
      </c>
      <c r="Q288" s="17" t="s">
        <v>20</v>
      </c>
    </row>
    <row r="289" customFormat="false" ht="13.8" hidden="false" customHeight="false" outlineLevel="0" collapsed="false">
      <c r="A289" s="17" t="s">
        <v>37</v>
      </c>
      <c r="B289" s="17" t="s">
        <v>138</v>
      </c>
      <c r="C289" s="18" t="n">
        <v>43065</v>
      </c>
      <c r="D289" s="19" t="n">
        <v>43063</v>
      </c>
      <c r="E289" s="20" t="s">
        <v>114</v>
      </c>
      <c r="F289" s="22" t="n">
        <f aca="false">C289-D289</f>
        <v>2</v>
      </c>
      <c r="G289" s="22" t="n">
        <v>9</v>
      </c>
      <c r="H289" s="22" t="n">
        <v>21664</v>
      </c>
      <c r="I289" s="22" t="n">
        <v>21628</v>
      </c>
      <c r="J289" s="17" t="n">
        <v>73</v>
      </c>
      <c r="K289" s="24" t="n">
        <v>0</v>
      </c>
      <c r="L289" s="17" t="n">
        <v>125</v>
      </c>
      <c r="M289" s="24" t="n">
        <f aca="false">K289+L289</f>
        <v>125</v>
      </c>
      <c r="N289" s="23" t="n">
        <f aca="false">O289*P289</f>
        <v>72</v>
      </c>
      <c r="O289" s="17" t="n">
        <f aca="false">H289-I289</f>
        <v>36</v>
      </c>
      <c r="P289" s="68" t="n">
        <v>2</v>
      </c>
      <c r="Q289" s="17" t="s">
        <v>20</v>
      </c>
    </row>
    <row r="290" customFormat="false" ht="13.8" hidden="false" customHeight="false" outlineLevel="0" collapsed="false">
      <c r="A290" s="17" t="s">
        <v>37</v>
      </c>
      <c r="B290" s="17" t="s">
        <v>115</v>
      </c>
      <c r="C290" s="61" t="n">
        <v>43063</v>
      </c>
      <c r="D290" s="62" t="n">
        <v>43061</v>
      </c>
      <c r="E290" s="60" t="s">
        <v>114</v>
      </c>
      <c r="F290" s="63" t="n">
        <f aca="false">C290-D290</f>
        <v>2</v>
      </c>
      <c r="G290" s="63" t="n">
        <v>9</v>
      </c>
      <c r="H290" s="63" t="n">
        <v>21628</v>
      </c>
      <c r="I290" s="63" t="n">
        <v>21559</v>
      </c>
      <c r="J290" s="27" t="n">
        <v>204</v>
      </c>
      <c r="K290" s="65" t="n">
        <v>73</v>
      </c>
      <c r="L290" s="27" t="n">
        <v>100</v>
      </c>
      <c r="M290" s="65" t="n">
        <f aca="false">K290+L290</f>
        <v>173</v>
      </c>
      <c r="N290" s="64" t="n">
        <f aca="false">O290*P290</f>
        <v>138</v>
      </c>
      <c r="O290" s="27" t="n">
        <f aca="false">H290-I290</f>
        <v>69</v>
      </c>
      <c r="P290" s="66" t="n">
        <v>2</v>
      </c>
      <c r="Q290" s="27" t="s">
        <v>20</v>
      </c>
    </row>
    <row r="291" customFormat="false" ht="13.8" hidden="false" customHeight="false" outlineLevel="0" collapsed="false">
      <c r="A291" s="17" t="s">
        <v>37</v>
      </c>
      <c r="B291" s="17" t="s">
        <v>115</v>
      </c>
      <c r="C291" s="18" t="n">
        <v>43061</v>
      </c>
      <c r="D291" s="19" t="n">
        <v>43055</v>
      </c>
      <c r="E291" s="20" t="s">
        <v>114</v>
      </c>
      <c r="F291" s="22" t="n">
        <f aca="false">C291-D291</f>
        <v>6</v>
      </c>
      <c r="G291" s="22" t="n">
        <v>9</v>
      </c>
      <c r="H291" s="22" t="n">
        <v>21559</v>
      </c>
      <c r="I291" s="22" t="n">
        <v>21432</v>
      </c>
      <c r="J291" s="17" t="n">
        <v>458</v>
      </c>
      <c r="K291" s="24" t="n">
        <v>204</v>
      </c>
      <c r="L291" s="17" t="n">
        <v>0</v>
      </c>
      <c r="M291" s="24" t="n">
        <f aca="false">K291+L291</f>
        <v>204</v>
      </c>
      <c r="N291" s="23" t="n">
        <f aca="false">O291*P291</f>
        <v>254</v>
      </c>
      <c r="O291" s="17" t="n">
        <f aca="false">H291-I291</f>
        <v>127</v>
      </c>
      <c r="P291" s="26" t="n">
        <v>2</v>
      </c>
      <c r="Q291" s="17" t="s">
        <v>20</v>
      </c>
    </row>
    <row r="292" customFormat="false" ht="13.8" hidden="false" customHeight="false" outlineLevel="0" collapsed="false">
      <c r="A292" s="17" t="s">
        <v>37</v>
      </c>
      <c r="B292" s="17" t="s">
        <v>115</v>
      </c>
      <c r="C292" s="61" t="n">
        <v>43059</v>
      </c>
      <c r="D292" s="62" t="n">
        <v>43049</v>
      </c>
      <c r="E292" s="60" t="s">
        <v>114</v>
      </c>
      <c r="F292" s="63" t="n">
        <f aca="false">C292-D292</f>
        <v>10</v>
      </c>
      <c r="G292" s="63" t="n">
        <v>9</v>
      </c>
      <c r="H292" s="63" t="n">
        <v>15316</v>
      </c>
      <c r="I292" s="63" t="n">
        <v>15076</v>
      </c>
      <c r="J292" s="27" t="n">
        <v>389</v>
      </c>
      <c r="K292" s="65" t="n">
        <v>0</v>
      </c>
      <c r="L292" s="27" t="n">
        <v>585</v>
      </c>
      <c r="M292" s="65" t="n">
        <f aca="false">K292+L292</f>
        <v>585</v>
      </c>
      <c r="N292" s="64" t="n">
        <f aca="false">O292*P292</f>
        <v>480</v>
      </c>
      <c r="O292" s="27" t="n">
        <f aca="false">H292-I292</f>
        <v>240</v>
      </c>
      <c r="P292" s="66" t="n">
        <v>2</v>
      </c>
      <c r="Q292" s="27" t="s">
        <v>20</v>
      </c>
    </row>
    <row r="293" customFormat="false" ht="13.8" hidden="false" customHeight="false" outlineLevel="0" collapsed="false">
      <c r="A293" s="17" t="s">
        <v>37</v>
      </c>
      <c r="B293" s="17" t="s">
        <v>115</v>
      </c>
      <c r="C293" s="18" t="n">
        <v>43055</v>
      </c>
      <c r="D293" s="19" t="n">
        <v>43050</v>
      </c>
      <c r="E293" s="20" t="s">
        <v>114</v>
      </c>
      <c r="F293" s="22" t="n">
        <f aca="false">C293-D293</f>
        <v>5</v>
      </c>
      <c r="G293" s="22" t="n">
        <v>9</v>
      </c>
      <c r="H293" s="22" t="n">
        <v>21432</v>
      </c>
      <c r="I293" s="22" t="n">
        <v>21315</v>
      </c>
      <c r="J293" s="17" t="n">
        <v>330</v>
      </c>
      <c r="K293" s="23" t="n">
        <v>108</v>
      </c>
      <c r="L293" s="17" t="n">
        <v>350</v>
      </c>
      <c r="M293" s="24" t="n">
        <f aca="false">K293+L293</f>
        <v>458</v>
      </c>
      <c r="N293" s="23" t="n">
        <f aca="false">O293*P293</f>
        <v>234</v>
      </c>
      <c r="O293" s="17" t="n">
        <f aca="false">H293-I293</f>
        <v>117</v>
      </c>
      <c r="P293" s="26" t="n">
        <v>2</v>
      </c>
      <c r="Q293" s="17" t="s">
        <v>20</v>
      </c>
    </row>
    <row r="294" customFormat="false" ht="13.8" hidden="false" customHeight="false" outlineLevel="0" collapsed="false">
      <c r="A294" s="17" t="s">
        <v>37</v>
      </c>
      <c r="B294" s="29" t="s">
        <v>115</v>
      </c>
      <c r="C294" s="18" t="n">
        <v>43050</v>
      </c>
      <c r="D294" s="19" t="n">
        <v>43045</v>
      </c>
      <c r="E294" s="20" t="s">
        <v>114</v>
      </c>
      <c r="F294" s="22" t="n">
        <f aca="false">C294-D294</f>
        <v>5</v>
      </c>
      <c r="G294" s="22" t="n">
        <v>9</v>
      </c>
      <c r="H294" s="22" t="n">
        <v>21315</v>
      </c>
      <c r="I294" s="22" t="n">
        <v>21205</v>
      </c>
      <c r="J294" s="17" t="n">
        <v>400</v>
      </c>
      <c r="K294" s="24" t="n">
        <v>180</v>
      </c>
      <c r="L294" s="17" t="n">
        <v>150</v>
      </c>
      <c r="M294" s="24" t="n">
        <f aca="false">K294+L294</f>
        <v>330</v>
      </c>
      <c r="N294" s="23" t="n">
        <f aca="false">O294*P294</f>
        <v>220</v>
      </c>
      <c r="O294" s="17" t="n">
        <f aca="false">H294-I294</f>
        <v>110</v>
      </c>
      <c r="P294" s="26" t="n">
        <v>2</v>
      </c>
      <c r="Q294" s="17" t="s">
        <v>20</v>
      </c>
    </row>
    <row r="295" customFormat="false" ht="13.8" hidden="false" customHeight="false" outlineLevel="0" collapsed="false">
      <c r="A295" s="17" t="s">
        <v>37</v>
      </c>
      <c r="B295" s="17" t="s">
        <v>115</v>
      </c>
      <c r="C295" s="18" t="n">
        <v>43049</v>
      </c>
      <c r="D295" s="19" t="n">
        <v>43045</v>
      </c>
      <c r="E295" s="20" t="s">
        <v>114</v>
      </c>
      <c r="F295" s="22" t="n">
        <f aca="false">C295-D295</f>
        <v>4</v>
      </c>
      <c r="G295" s="22" t="n">
        <v>9</v>
      </c>
      <c r="H295" s="22" t="n">
        <v>15076</v>
      </c>
      <c r="I295" s="22" t="n">
        <v>14980</v>
      </c>
      <c r="J295" s="17" t="n">
        <v>580</v>
      </c>
      <c r="K295" s="24" t="n">
        <v>389</v>
      </c>
      <c r="L295" s="17" t="n">
        <v>0</v>
      </c>
      <c r="M295" s="24" t="n">
        <f aca="false">K295+L295</f>
        <v>389</v>
      </c>
      <c r="N295" s="23" t="n">
        <f aca="false">O295*P295</f>
        <v>192</v>
      </c>
      <c r="O295" s="17" t="n">
        <f aca="false">H295-I295</f>
        <v>96</v>
      </c>
      <c r="P295" s="26" t="n">
        <v>2</v>
      </c>
      <c r="Q295" s="17" t="s">
        <v>20</v>
      </c>
    </row>
    <row r="296" customFormat="false" ht="13.8" hidden="false" customHeight="false" outlineLevel="0" collapsed="false">
      <c r="A296" s="17" t="s">
        <v>37</v>
      </c>
      <c r="B296" s="17" t="s">
        <v>95</v>
      </c>
      <c r="C296" s="18" t="n">
        <v>43045</v>
      </c>
      <c r="D296" s="19" t="n">
        <v>43034</v>
      </c>
      <c r="E296" s="20" t="s">
        <v>114</v>
      </c>
      <c r="F296" s="22" t="n">
        <f aca="false">C296-D296</f>
        <v>11</v>
      </c>
      <c r="G296" s="22" t="n">
        <v>9</v>
      </c>
      <c r="H296" s="22" t="n">
        <v>21205</v>
      </c>
      <c r="I296" s="22" t="n">
        <v>20948</v>
      </c>
      <c r="J296" s="17" t="n">
        <v>739</v>
      </c>
      <c r="K296" s="24" t="n">
        <v>250</v>
      </c>
      <c r="L296" s="17" t="n">
        <v>150</v>
      </c>
      <c r="M296" s="24" t="n">
        <f aca="false">K296+L296</f>
        <v>400</v>
      </c>
      <c r="N296" s="23" t="n">
        <f aca="false">O296*P296</f>
        <v>514</v>
      </c>
      <c r="O296" s="17" t="n">
        <f aca="false">H296-I296</f>
        <v>257</v>
      </c>
      <c r="P296" s="26" t="n">
        <v>2</v>
      </c>
      <c r="Q296" s="17" t="s">
        <v>20</v>
      </c>
    </row>
    <row r="297" customFormat="false" ht="13.8" hidden="false" customHeight="false" outlineLevel="0" collapsed="false">
      <c r="A297" s="17" t="s">
        <v>37</v>
      </c>
      <c r="B297" s="17" t="s">
        <v>95</v>
      </c>
      <c r="C297" s="18" t="n">
        <v>43045</v>
      </c>
      <c r="D297" s="19" t="n">
        <v>43035</v>
      </c>
      <c r="E297" s="20" t="s">
        <v>114</v>
      </c>
      <c r="F297" s="22" t="n">
        <f aca="false">C297-D297</f>
        <v>10</v>
      </c>
      <c r="G297" s="22" t="n">
        <v>9</v>
      </c>
      <c r="H297" s="22" t="n">
        <v>14980</v>
      </c>
      <c r="I297" s="22" t="n">
        <v>14740</v>
      </c>
      <c r="J297" s="17" t="n">
        <v>800</v>
      </c>
      <c r="K297" s="24" t="n">
        <v>380</v>
      </c>
      <c r="L297" s="17" t="n">
        <v>200</v>
      </c>
      <c r="M297" s="24" t="n">
        <f aca="false">K297+L297</f>
        <v>580</v>
      </c>
      <c r="N297" s="23" t="n">
        <f aca="false">O297*P297</f>
        <v>480</v>
      </c>
      <c r="O297" s="17" t="n">
        <f aca="false">H297-I297</f>
        <v>240</v>
      </c>
      <c r="P297" s="26" t="n">
        <v>2</v>
      </c>
      <c r="Q297" s="17" t="s">
        <v>20</v>
      </c>
    </row>
    <row r="298" customFormat="false" ht="13.8" hidden="false" customHeight="false" outlineLevel="0" collapsed="false">
      <c r="A298" s="17" t="s">
        <v>58</v>
      </c>
      <c r="B298" s="17" t="s">
        <v>112</v>
      </c>
      <c r="C298" s="18" t="n">
        <v>43069</v>
      </c>
      <c r="D298" s="19" t="n">
        <v>43063</v>
      </c>
      <c r="E298" s="20" t="s">
        <v>114</v>
      </c>
      <c r="F298" s="22" t="n">
        <f aca="false">C298-D298</f>
        <v>6</v>
      </c>
      <c r="G298" s="22" t="n">
        <v>12.5</v>
      </c>
      <c r="H298" s="22" t="n">
        <v>20855</v>
      </c>
      <c r="I298" s="22" t="n">
        <v>20713</v>
      </c>
      <c r="J298" s="17" t="n">
        <v>860</v>
      </c>
      <c r="K298" s="24" t="n">
        <v>630</v>
      </c>
      <c r="L298" s="17" t="n">
        <v>0</v>
      </c>
      <c r="M298" s="24" t="n">
        <f aca="false">K298+L298</f>
        <v>630</v>
      </c>
      <c r="N298" s="23" t="n">
        <f aca="false">O298*P298</f>
        <v>284</v>
      </c>
      <c r="O298" s="25" t="n">
        <f aca="false">H298-I298</f>
        <v>142</v>
      </c>
      <c r="P298" s="68" t="n">
        <v>2</v>
      </c>
      <c r="Q298" s="17" t="s">
        <v>20</v>
      </c>
    </row>
    <row r="299" customFormat="false" ht="13.8" hidden="false" customHeight="false" outlineLevel="0" collapsed="false">
      <c r="A299" s="17" t="s">
        <v>58</v>
      </c>
      <c r="B299" s="17" t="s">
        <v>112</v>
      </c>
      <c r="C299" s="18" t="n">
        <v>43063</v>
      </c>
      <c r="D299" s="19" t="n">
        <v>43052</v>
      </c>
      <c r="E299" s="20" t="s">
        <v>114</v>
      </c>
      <c r="F299" s="22" t="n">
        <f aca="false">C299-D299</f>
        <v>11</v>
      </c>
      <c r="G299" s="22" t="n">
        <v>12.5</v>
      </c>
      <c r="H299" s="22" t="n">
        <v>20713</v>
      </c>
      <c r="I299" s="22" t="n">
        <v>20452</v>
      </c>
      <c r="J299" s="17"/>
      <c r="K299" s="24"/>
      <c r="L299" s="17"/>
      <c r="M299" s="24"/>
      <c r="N299" s="23"/>
      <c r="O299" s="17" t="n">
        <f aca="false">H299-I299</f>
        <v>261</v>
      </c>
      <c r="P299" s="26" t="n">
        <v>2</v>
      </c>
      <c r="Q299" s="17" t="s">
        <v>20</v>
      </c>
    </row>
    <row r="300" customFormat="false" ht="13.8" hidden="false" customHeight="false" outlineLevel="0" collapsed="false">
      <c r="A300" s="17" t="s">
        <v>58</v>
      </c>
      <c r="B300" s="17" t="s">
        <v>112</v>
      </c>
      <c r="C300" s="18" t="n">
        <v>43052</v>
      </c>
      <c r="D300" s="19" t="n">
        <v>43042</v>
      </c>
      <c r="E300" s="20" t="s">
        <v>114</v>
      </c>
      <c r="F300" s="22" t="n">
        <f aca="false">C300-D300</f>
        <v>10</v>
      </c>
      <c r="G300" s="22" t="n">
        <v>12.5</v>
      </c>
      <c r="H300" s="22" t="n">
        <v>20452</v>
      </c>
      <c r="I300" s="22" t="n">
        <v>20213</v>
      </c>
      <c r="J300" s="17"/>
      <c r="K300" s="23"/>
      <c r="L300" s="17"/>
      <c r="M300" s="24"/>
      <c r="N300" s="23"/>
      <c r="O300" s="17" t="n">
        <f aca="false">H300-I300</f>
        <v>239</v>
      </c>
      <c r="P300" s="26" t="n">
        <v>2</v>
      </c>
      <c r="Q300" s="17" t="s">
        <v>20</v>
      </c>
    </row>
    <row r="301" customFormat="false" ht="13.8" hidden="false" customHeight="false" outlineLevel="0" collapsed="false">
      <c r="A301" s="17" t="s">
        <v>58</v>
      </c>
      <c r="B301" s="17" t="s">
        <v>112</v>
      </c>
      <c r="C301" s="18" t="n">
        <v>43042</v>
      </c>
      <c r="D301" s="19" t="n">
        <v>43032</v>
      </c>
      <c r="E301" s="20" t="s">
        <v>114</v>
      </c>
      <c r="F301" s="22" t="n">
        <f aca="false">C301-D301</f>
        <v>10</v>
      </c>
      <c r="G301" s="22" t="n">
        <v>12.5</v>
      </c>
      <c r="H301" s="22" t="n">
        <v>20213</v>
      </c>
      <c r="I301" s="22" t="n">
        <v>19971</v>
      </c>
      <c r="J301" s="17"/>
      <c r="K301" s="24"/>
      <c r="L301" s="17"/>
      <c r="M301" s="24"/>
      <c r="N301" s="23"/>
      <c r="O301" s="17" t="n">
        <f aca="false">H301-I301</f>
        <v>242</v>
      </c>
      <c r="P301" s="26" t="n">
        <v>2</v>
      </c>
      <c r="Q301" s="17" t="s">
        <v>20</v>
      </c>
    </row>
    <row r="302" customFormat="false" ht="13.8" hidden="false" customHeight="false" outlineLevel="0" collapsed="false">
      <c r="A302" s="17" t="s">
        <v>51</v>
      </c>
      <c r="B302" s="17" t="s">
        <v>134</v>
      </c>
      <c r="C302" s="18" t="n">
        <v>43069</v>
      </c>
      <c r="D302" s="19" t="n">
        <v>43059</v>
      </c>
      <c r="E302" s="20" t="s">
        <v>114</v>
      </c>
      <c r="F302" s="22" t="n">
        <f aca="false">C302-D302</f>
        <v>10</v>
      </c>
      <c r="G302" s="22" t="n">
        <v>13</v>
      </c>
      <c r="H302" s="22" t="n">
        <v>36961</v>
      </c>
      <c r="I302" s="22" t="n">
        <v>36720</v>
      </c>
      <c r="J302" s="17" t="n">
        <v>668</v>
      </c>
      <c r="K302" s="24" t="n">
        <v>186</v>
      </c>
      <c r="L302" s="17" t="n">
        <v>0</v>
      </c>
      <c r="M302" s="24" t="n">
        <f aca="false">K302+L302</f>
        <v>186</v>
      </c>
      <c r="N302" s="23" t="n">
        <f aca="false">O302*P302</f>
        <v>482</v>
      </c>
      <c r="O302" s="25" t="n">
        <f aca="false">H302-I302</f>
        <v>241</v>
      </c>
      <c r="P302" s="68" t="n">
        <v>2</v>
      </c>
      <c r="Q302" s="17" t="s">
        <v>20</v>
      </c>
    </row>
    <row r="303" customFormat="false" ht="13.8" hidden="false" customHeight="false" outlineLevel="0" collapsed="false">
      <c r="A303" s="17" t="s">
        <v>51</v>
      </c>
      <c r="B303" s="17" t="s">
        <v>106</v>
      </c>
      <c r="C303" s="61" t="n">
        <v>43059</v>
      </c>
      <c r="D303" s="62" t="n">
        <v>43053</v>
      </c>
      <c r="E303" s="60" t="s">
        <v>114</v>
      </c>
      <c r="F303" s="63" t="n">
        <f aca="false">C303-D303</f>
        <v>6</v>
      </c>
      <c r="G303" s="63" t="n">
        <v>13</v>
      </c>
      <c r="H303" s="63" t="n">
        <v>36720</v>
      </c>
      <c r="I303" s="63" t="n">
        <v>36578</v>
      </c>
      <c r="J303" s="27" t="n">
        <v>410</v>
      </c>
      <c r="K303" s="65" t="n">
        <v>118</v>
      </c>
      <c r="L303" s="27" t="n">
        <v>550</v>
      </c>
      <c r="M303" s="65" t="n">
        <f aca="false">K303+L303</f>
        <v>668</v>
      </c>
      <c r="N303" s="65" t="n">
        <f aca="false">O303*P303</f>
        <v>284</v>
      </c>
      <c r="O303" s="27" t="n">
        <f aca="false">H303-I303</f>
        <v>142</v>
      </c>
      <c r="P303" s="66" t="n">
        <v>2</v>
      </c>
      <c r="Q303" s="27" t="s">
        <v>20</v>
      </c>
    </row>
    <row r="304" customFormat="false" ht="13.8" hidden="false" customHeight="false" outlineLevel="0" collapsed="false">
      <c r="A304" s="17" t="s">
        <v>51</v>
      </c>
      <c r="B304" s="17" t="s">
        <v>106</v>
      </c>
      <c r="C304" s="18" t="n">
        <v>43053</v>
      </c>
      <c r="D304" s="19" t="n">
        <v>43043</v>
      </c>
      <c r="E304" s="20" t="s">
        <v>114</v>
      </c>
      <c r="F304" s="22" t="n">
        <f aca="false">C304-D304</f>
        <v>10</v>
      </c>
      <c r="G304" s="22" t="n">
        <v>13</v>
      </c>
      <c r="H304" s="22" t="n">
        <v>36578</v>
      </c>
      <c r="I304" s="22" t="n">
        <v>36338</v>
      </c>
      <c r="J304" s="17" t="n">
        <v>882</v>
      </c>
      <c r="K304" s="24" t="n">
        <v>410</v>
      </c>
      <c r="L304" s="17" t="n">
        <v>0</v>
      </c>
      <c r="M304" s="24" t="n">
        <f aca="false">K304+L304</f>
        <v>410</v>
      </c>
      <c r="N304" s="23" t="n">
        <f aca="false">O304*P304</f>
        <v>480</v>
      </c>
      <c r="O304" s="17" t="n">
        <f aca="false">H304-I304</f>
        <v>240</v>
      </c>
      <c r="P304" s="26" t="n">
        <v>2</v>
      </c>
      <c r="Q304" s="17" t="s">
        <v>20</v>
      </c>
    </row>
    <row r="305" customFormat="false" ht="13.8" hidden="false" customHeight="false" outlineLevel="0" collapsed="false">
      <c r="A305" s="17" t="s">
        <v>51</v>
      </c>
      <c r="B305" s="17" t="s">
        <v>106</v>
      </c>
      <c r="C305" s="18" t="n">
        <v>43043</v>
      </c>
      <c r="D305" s="19" t="n">
        <v>43031</v>
      </c>
      <c r="E305" s="20" t="s">
        <v>114</v>
      </c>
      <c r="F305" s="22" t="n">
        <f aca="false">C305-D305</f>
        <v>12</v>
      </c>
      <c r="G305" s="22" t="n">
        <v>13</v>
      </c>
      <c r="H305" s="22" t="n">
        <v>36338</v>
      </c>
      <c r="I305" s="22" t="n">
        <v>36055</v>
      </c>
      <c r="J305" s="17" t="n">
        <v>748</v>
      </c>
      <c r="K305" s="24" t="n">
        <v>182</v>
      </c>
      <c r="L305" s="17" t="n">
        <v>700</v>
      </c>
      <c r="M305" s="24" t="n">
        <f aca="false">K305+L305</f>
        <v>882</v>
      </c>
      <c r="N305" s="23" t="n">
        <f aca="false">O305*P305</f>
        <v>566</v>
      </c>
      <c r="O305" s="17" t="n">
        <f aca="false">H305-I305</f>
        <v>283</v>
      </c>
      <c r="P305" s="26" t="n">
        <v>2</v>
      </c>
      <c r="Q305" s="17" t="s">
        <v>20</v>
      </c>
    </row>
    <row r="306" customFormat="false" ht="13.8" hidden="false" customHeight="false" outlineLevel="0" collapsed="false">
      <c r="A306" s="17" t="s">
        <v>53</v>
      </c>
      <c r="B306" s="17" t="s">
        <v>137</v>
      </c>
      <c r="C306" s="18" t="n">
        <v>43067</v>
      </c>
      <c r="D306" s="19" t="n">
        <v>43060</v>
      </c>
      <c r="E306" s="20" t="s">
        <v>114</v>
      </c>
      <c r="F306" s="22" t="n">
        <f aca="false">C306-D306</f>
        <v>7</v>
      </c>
      <c r="G306" s="22" t="n">
        <v>13</v>
      </c>
      <c r="H306" s="22" t="n">
        <v>28053</v>
      </c>
      <c r="I306" s="22" t="n">
        <v>27893</v>
      </c>
      <c r="J306" s="17" t="n">
        <v>552</v>
      </c>
      <c r="K306" s="24" t="n">
        <v>230</v>
      </c>
      <c r="L306" s="17" t="n">
        <v>550</v>
      </c>
      <c r="M306" s="24" t="n">
        <f aca="false">K306+L306</f>
        <v>780</v>
      </c>
      <c r="N306" s="23" t="n">
        <f aca="false">O306*P306</f>
        <v>320</v>
      </c>
      <c r="O306" s="25" t="n">
        <f aca="false">H306-I306</f>
        <v>160</v>
      </c>
      <c r="P306" s="68" t="n">
        <v>2</v>
      </c>
      <c r="Q306" s="17" t="s">
        <v>20</v>
      </c>
    </row>
    <row r="307" customFormat="false" ht="13.8" hidden="false" customHeight="false" outlineLevel="0" collapsed="false">
      <c r="A307" s="17" t="s">
        <v>53</v>
      </c>
      <c r="B307" s="17" t="s">
        <v>123</v>
      </c>
      <c r="C307" s="61" t="n">
        <v>43060</v>
      </c>
      <c r="D307" s="62" t="n">
        <v>43057</v>
      </c>
      <c r="E307" s="60" t="s">
        <v>114</v>
      </c>
      <c r="F307" s="63" t="n">
        <f aca="false">C307-D307</f>
        <v>3</v>
      </c>
      <c r="G307" s="63" t="n">
        <v>13</v>
      </c>
      <c r="H307" s="63" t="n">
        <v>27893</v>
      </c>
      <c r="I307" s="63" t="n">
        <v>27821</v>
      </c>
      <c r="J307" s="27" t="n">
        <v>695</v>
      </c>
      <c r="K307" s="65" t="n">
        <v>552</v>
      </c>
      <c r="L307" s="27" t="n">
        <v>0</v>
      </c>
      <c r="M307" s="65" t="n">
        <f aca="false">K307+L307</f>
        <v>552</v>
      </c>
      <c r="N307" s="65" t="n">
        <f aca="false">O307*P307</f>
        <v>144</v>
      </c>
      <c r="O307" s="27" t="n">
        <f aca="false">H307-I307</f>
        <v>72</v>
      </c>
      <c r="P307" s="66" t="n">
        <v>2</v>
      </c>
      <c r="Q307" s="27" t="s">
        <v>20</v>
      </c>
    </row>
    <row r="308" customFormat="false" ht="13.8" hidden="false" customHeight="false" outlineLevel="0" collapsed="false">
      <c r="A308" s="17" t="s">
        <v>53</v>
      </c>
      <c r="B308" s="17" t="s">
        <v>123</v>
      </c>
      <c r="C308" s="18" t="n">
        <v>43057</v>
      </c>
      <c r="D308" s="19" t="n">
        <v>43048</v>
      </c>
      <c r="E308" s="20" t="s">
        <v>114</v>
      </c>
      <c r="F308" s="22" t="n">
        <f aca="false">C308-D308</f>
        <v>9</v>
      </c>
      <c r="G308" s="22" t="n">
        <v>13</v>
      </c>
      <c r="H308" s="22" t="n">
        <v>27821</v>
      </c>
      <c r="I308" s="22" t="n">
        <v>27600</v>
      </c>
      <c r="J308" s="17" t="n">
        <v>702</v>
      </c>
      <c r="K308" s="24" t="n">
        <v>270</v>
      </c>
      <c r="L308" s="17" t="n">
        <v>425</v>
      </c>
      <c r="M308" s="24" t="n">
        <f aca="false">K308+L308</f>
        <v>695</v>
      </c>
      <c r="N308" s="23" t="n">
        <f aca="false">O308*P308</f>
        <v>442</v>
      </c>
      <c r="O308" s="17" t="n">
        <f aca="false">H308-I308</f>
        <v>221</v>
      </c>
      <c r="P308" s="26" t="n">
        <v>2</v>
      </c>
      <c r="Q308" s="17" t="s">
        <v>20</v>
      </c>
    </row>
    <row r="309" customFormat="false" ht="13.8" hidden="false" customHeight="false" outlineLevel="0" collapsed="false">
      <c r="A309" s="17" t="s">
        <v>53</v>
      </c>
      <c r="B309" s="17" t="s">
        <v>103</v>
      </c>
      <c r="C309" s="18" t="n">
        <v>43052</v>
      </c>
      <c r="D309" s="19" t="n">
        <v>43041</v>
      </c>
      <c r="E309" s="20" t="s">
        <v>114</v>
      </c>
      <c r="F309" s="22" t="n">
        <f aca="false">C309-D309</f>
        <v>11</v>
      </c>
      <c r="G309" s="22" t="n">
        <v>12.5</v>
      </c>
      <c r="H309" s="22" t="n">
        <v>30719</v>
      </c>
      <c r="I309" s="22" t="n">
        <v>30464</v>
      </c>
      <c r="J309" s="17" t="n">
        <v>665</v>
      </c>
      <c r="K309" s="23" t="n">
        <v>165</v>
      </c>
      <c r="L309" s="17" t="n">
        <v>450</v>
      </c>
      <c r="M309" s="24" t="n">
        <f aca="false">K309+L309</f>
        <v>615</v>
      </c>
      <c r="N309" s="23" t="n">
        <f aca="false">O309*P309</f>
        <v>510</v>
      </c>
      <c r="O309" s="17" t="n">
        <f aca="false">H309-I309</f>
        <v>255</v>
      </c>
      <c r="P309" s="26" t="n">
        <v>2</v>
      </c>
      <c r="Q309" s="17" t="s">
        <v>20</v>
      </c>
    </row>
    <row r="310" customFormat="false" ht="13.8" hidden="false" customHeight="false" outlineLevel="0" collapsed="false">
      <c r="A310" s="17" t="s">
        <v>53</v>
      </c>
      <c r="B310" s="17" t="s">
        <v>103</v>
      </c>
      <c r="C310" s="18" t="n">
        <v>43050</v>
      </c>
      <c r="D310" s="19" t="n">
        <v>43039</v>
      </c>
      <c r="E310" s="20" t="s">
        <v>114</v>
      </c>
      <c r="F310" s="22" t="n">
        <f aca="false">C310-D310</f>
        <v>11</v>
      </c>
      <c r="G310" s="22" t="n">
        <v>12.5</v>
      </c>
      <c r="H310" s="22" t="n">
        <v>14940</v>
      </c>
      <c r="I310" s="22" t="n">
        <v>14683</v>
      </c>
      <c r="J310" s="17" t="n">
        <v>975</v>
      </c>
      <c r="K310" s="24" t="n">
        <v>500</v>
      </c>
      <c r="L310" s="17" t="n">
        <v>375</v>
      </c>
      <c r="M310" s="24" t="n">
        <f aca="false">K310+L310</f>
        <v>875</v>
      </c>
      <c r="N310" s="23" t="n">
        <f aca="false">O310*P310</f>
        <v>514</v>
      </c>
      <c r="O310" s="17" t="n">
        <f aca="false">H310-I310</f>
        <v>257</v>
      </c>
      <c r="P310" s="26" t="n">
        <v>2</v>
      </c>
      <c r="Q310" s="17" t="s">
        <v>20</v>
      </c>
    </row>
    <row r="311" customFormat="false" ht="13.8" hidden="false" customHeight="false" outlineLevel="0" collapsed="false">
      <c r="A311" s="17" t="s">
        <v>53</v>
      </c>
      <c r="B311" s="17" t="s">
        <v>103</v>
      </c>
      <c r="C311" s="18" t="n">
        <v>43048</v>
      </c>
      <c r="D311" s="19" t="n">
        <v>43038</v>
      </c>
      <c r="E311" s="20" t="s">
        <v>114</v>
      </c>
      <c r="F311" s="22" t="n">
        <f aca="false">C311-D311</f>
        <v>10</v>
      </c>
      <c r="G311" s="22" t="n">
        <v>13</v>
      </c>
      <c r="H311" s="22" t="n">
        <v>27600</v>
      </c>
      <c r="I311" s="22" t="n">
        <v>27360</v>
      </c>
      <c r="J311" s="17" t="n">
        <v>747</v>
      </c>
      <c r="K311" s="24" t="n">
        <v>277</v>
      </c>
      <c r="L311" s="17" t="n">
        <v>425</v>
      </c>
      <c r="M311" s="24" t="n">
        <f aca="false">K311+L311</f>
        <v>702</v>
      </c>
      <c r="N311" s="23" t="n">
        <f aca="false">O311*P311</f>
        <v>480</v>
      </c>
      <c r="O311" s="17" t="n">
        <f aca="false">H311-I311</f>
        <v>240</v>
      </c>
      <c r="P311" s="26" t="n">
        <v>2</v>
      </c>
      <c r="Q311" s="17" t="s">
        <v>20</v>
      </c>
    </row>
    <row r="312" customFormat="false" ht="13.8" hidden="false" customHeight="false" outlineLevel="0" collapsed="false">
      <c r="A312" s="17" t="s">
        <v>53</v>
      </c>
      <c r="B312" s="17" t="s">
        <v>128</v>
      </c>
      <c r="C312" s="18" t="n">
        <v>43069</v>
      </c>
      <c r="D312" s="19" t="n">
        <v>43060</v>
      </c>
      <c r="E312" s="20" t="s">
        <v>114</v>
      </c>
      <c r="F312" s="22" t="n">
        <f aca="false">C312-D312</f>
        <v>9</v>
      </c>
      <c r="G312" s="22" t="n">
        <v>12.5</v>
      </c>
      <c r="H312" s="22" t="n">
        <v>15388</v>
      </c>
      <c r="I312" s="22" t="n">
        <v>15181</v>
      </c>
      <c r="J312" s="17" t="n">
        <v>865</v>
      </c>
      <c r="K312" s="24" t="n">
        <v>490</v>
      </c>
      <c r="L312" s="17" t="n">
        <v>250</v>
      </c>
      <c r="M312" s="24" t="n">
        <f aca="false">K312+L312</f>
        <v>740</v>
      </c>
      <c r="N312" s="23" t="n">
        <f aca="false">O312*P312</f>
        <v>414</v>
      </c>
      <c r="O312" s="25" t="n">
        <f aca="false">H312-I312</f>
        <v>207</v>
      </c>
      <c r="P312" s="68" t="n">
        <v>2</v>
      </c>
      <c r="Q312" s="17" t="s">
        <v>20</v>
      </c>
    </row>
    <row r="313" customFormat="false" ht="13.8" hidden="false" customHeight="false" outlineLevel="0" collapsed="false">
      <c r="A313" s="17" t="s">
        <v>53</v>
      </c>
      <c r="B313" s="17" t="s">
        <v>128</v>
      </c>
      <c r="C313" s="61" t="n">
        <v>43060</v>
      </c>
      <c r="D313" s="62" t="n">
        <v>43050</v>
      </c>
      <c r="E313" s="60" t="s">
        <v>114</v>
      </c>
      <c r="F313" s="63" t="n">
        <f aca="false">C313-D313</f>
        <v>10</v>
      </c>
      <c r="G313" s="63" t="n">
        <v>12.5</v>
      </c>
      <c r="H313" s="63" t="n">
        <v>15181</v>
      </c>
      <c r="I313" s="63" t="n">
        <v>14940</v>
      </c>
      <c r="J313" s="27" t="n">
        <v>875</v>
      </c>
      <c r="K313" s="65" t="n">
        <v>440</v>
      </c>
      <c r="L313" s="27" t="n">
        <v>425</v>
      </c>
      <c r="M313" s="65" t="n">
        <f aca="false">K313+L313</f>
        <v>865</v>
      </c>
      <c r="N313" s="65" t="n">
        <f aca="false">O313*P313</f>
        <v>482</v>
      </c>
      <c r="O313" s="27" t="n">
        <f aca="false">H313-I313</f>
        <v>241</v>
      </c>
      <c r="P313" s="66" t="n">
        <v>2</v>
      </c>
      <c r="Q313" s="27" t="s">
        <v>20</v>
      </c>
    </row>
    <row r="314" customFormat="false" ht="13.8" hidden="false" customHeight="false" outlineLevel="0" collapsed="false">
      <c r="A314" s="17" t="s">
        <v>35</v>
      </c>
      <c r="B314" s="17" t="s">
        <v>125</v>
      </c>
      <c r="C314" s="61" t="n">
        <v>43062</v>
      </c>
      <c r="D314" s="62" t="n">
        <v>43056</v>
      </c>
      <c r="E314" s="60" t="s">
        <v>114</v>
      </c>
      <c r="F314" s="63" t="n">
        <f aca="false">C314-D314</f>
        <v>6</v>
      </c>
      <c r="G314" s="63" t="n">
        <v>13</v>
      </c>
      <c r="H314" s="63" t="n">
        <v>1288</v>
      </c>
      <c r="I314" s="63" t="n">
        <v>1288</v>
      </c>
      <c r="J314" s="27" t="n">
        <v>340</v>
      </c>
      <c r="K314" s="65" t="n">
        <v>95</v>
      </c>
      <c r="L314" s="27" t="n">
        <v>500</v>
      </c>
      <c r="M314" s="65" t="n">
        <f aca="false">K314+L314</f>
        <v>595</v>
      </c>
      <c r="N314" s="65" t="n">
        <f aca="false">O314*P314</f>
        <v>0</v>
      </c>
      <c r="O314" s="27" t="n">
        <f aca="false">H314-I314</f>
        <v>0</v>
      </c>
      <c r="P314" s="66" t="n">
        <v>1.9</v>
      </c>
      <c r="Q314" s="27" t="s">
        <v>20</v>
      </c>
    </row>
    <row r="315" customFormat="false" ht="13.8" hidden="false" customHeight="false" outlineLevel="0" collapsed="false">
      <c r="A315" s="17" t="s">
        <v>35</v>
      </c>
      <c r="B315" s="17" t="s">
        <v>125</v>
      </c>
      <c r="C315" s="61" t="n">
        <v>43060</v>
      </c>
      <c r="D315" s="62" t="n">
        <v>43056</v>
      </c>
      <c r="E315" s="60" t="s">
        <v>114</v>
      </c>
      <c r="F315" s="63" t="n">
        <f aca="false">C315-D315</f>
        <v>4</v>
      </c>
      <c r="G315" s="63" t="n">
        <v>13</v>
      </c>
      <c r="H315" s="63" t="n">
        <v>427</v>
      </c>
      <c r="I315" s="63" t="n">
        <v>341</v>
      </c>
      <c r="J315" s="27" t="n">
        <v>320</v>
      </c>
      <c r="K315" s="65" t="n">
        <v>157</v>
      </c>
      <c r="L315" s="27" t="n">
        <v>350</v>
      </c>
      <c r="M315" s="65" t="n">
        <f aca="false">K315+L315</f>
        <v>507</v>
      </c>
      <c r="N315" s="65" t="n">
        <f aca="false">O315*P315</f>
        <v>163.4</v>
      </c>
      <c r="O315" s="27" t="n">
        <f aca="false">H315-I315</f>
        <v>86</v>
      </c>
      <c r="P315" s="66" t="n">
        <v>1.9</v>
      </c>
      <c r="Q315" s="27" t="s">
        <v>20</v>
      </c>
    </row>
    <row r="316" customFormat="false" ht="13.8" hidden="false" customHeight="false" outlineLevel="0" collapsed="false">
      <c r="A316" s="17" t="s">
        <v>35</v>
      </c>
      <c r="B316" s="17" t="s">
        <v>125</v>
      </c>
      <c r="C316" s="18" t="n">
        <v>43056</v>
      </c>
      <c r="D316" s="19" t="n">
        <v>43049</v>
      </c>
      <c r="E316" s="20" t="s">
        <v>114</v>
      </c>
      <c r="F316" s="22" t="n">
        <f aca="false">C316-D316</f>
        <v>7</v>
      </c>
      <c r="G316" s="22" t="n">
        <v>13</v>
      </c>
      <c r="H316" s="22" t="n">
        <v>341</v>
      </c>
      <c r="I316" s="22" t="n">
        <v>148</v>
      </c>
      <c r="J316" s="17" t="n">
        <v>385</v>
      </c>
      <c r="K316" s="23" t="n">
        <v>20</v>
      </c>
      <c r="L316" s="17" t="n">
        <v>400</v>
      </c>
      <c r="M316" s="24" t="n">
        <f aca="false">K316+L316</f>
        <v>420</v>
      </c>
      <c r="N316" s="23" t="n">
        <f aca="false">O316*P316</f>
        <v>366.7</v>
      </c>
      <c r="O316" s="17" t="n">
        <f aca="false">H316-I316</f>
        <v>193</v>
      </c>
      <c r="P316" s="26" t="n">
        <v>1.9</v>
      </c>
      <c r="Q316" s="17" t="s">
        <v>20</v>
      </c>
    </row>
    <row r="317" customFormat="false" ht="13.8" hidden="false" customHeight="false" outlineLevel="0" collapsed="false">
      <c r="A317" s="17" t="s">
        <v>35</v>
      </c>
      <c r="B317" s="17" t="s">
        <v>125</v>
      </c>
      <c r="C317" s="18" t="n">
        <v>43056</v>
      </c>
      <c r="D317" s="19" t="n">
        <v>43052</v>
      </c>
      <c r="E317" s="20" t="s">
        <v>114</v>
      </c>
      <c r="F317" s="22" t="n">
        <f aca="false">C317-D317</f>
        <v>4</v>
      </c>
      <c r="G317" s="22" t="n">
        <v>13</v>
      </c>
      <c r="H317" s="22" t="n">
        <v>1288</v>
      </c>
      <c r="I317" s="22" t="n">
        <v>1288</v>
      </c>
      <c r="J317" s="17" t="n">
        <v>320</v>
      </c>
      <c r="K317" s="23" t="n">
        <v>140</v>
      </c>
      <c r="L317" s="17" t="n">
        <v>200</v>
      </c>
      <c r="M317" s="24" t="n">
        <f aca="false">K317+L317</f>
        <v>340</v>
      </c>
      <c r="N317" s="23" t="n">
        <f aca="false">O317*P317</f>
        <v>0</v>
      </c>
      <c r="O317" s="17" t="n">
        <f aca="false">H317-I317</f>
        <v>0</v>
      </c>
      <c r="P317" s="26" t="n">
        <v>1.9</v>
      </c>
      <c r="Q317" s="17" t="s">
        <v>20</v>
      </c>
    </row>
    <row r="318" customFormat="false" ht="13.8" hidden="false" customHeight="false" outlineLevel="0" collapsed="false">
      <c r="A318" s="17" t="s">
        <v>35</v>
      </c>
      <c r="B318" s="29" t="s">
        <v>111</v>
      </c>
      <c r="C318" s="18" t="n">
        <v>43052</v>
      </c>
      <c r="D318" s="19" t="n">
        <v>43049</v>
      </c>
      <c r="E318" s="20" t="s">
        <v>114</v>
      </c>
      <c r="F318" s="22" t="n">
        <f aca="false">C318-D318</f>
        <v>3</v>
      </c>
      <c r="G318" s="22" t="n">
        <v>13</v>
      </c>
      <c r="H318" s="22" t="n">
        <v>1288</v>
      </c>
      <c r="I318" s="22" t="n">
        <v>1288</v>
      </c>
      <c r="J318" s="17" t="n">
        <v>320</v>
      </c>
      <c r="K318" s="23" t="n">
        <v>170</v>
      </c>
      <c r="L318" s="17" t="n">
        <v>150</v>
      </c>
      <c r="M318" s="24" t="n">
        <f aca="false">K318+L318</f>
        <v>320</v>
      </c>
      <c r="N318" s="23" t="n">
        <f aca="false">O318*P318</f>
        <v>0</v>
      </c>
      <c r="O318" s="17" t="n">
        <f aca="false">H318-I318</f>
        <v>0</v>
      </c>
      <c r="P318" s="26" t="n">
        <v>1.9</v>
      </c>
      <c r="Q318" s="17" t="s">
        <v>20</v>
      </c>
    </row>
    <row r="319" customFormat="false" ht="13.8" hidden="false" customHeight="false" outlineLevel="0" collapsed="false">
      <c r="A319" s="17" t="s">
        <v>35</v>
      </c>
      <c r="B319" s="17" t="s">
        <v>111</v>
      </c>
      <c r="C319" s="18" t="n">
        <v>43049</v>
      </c>
      <c r="D319" s="19" t="n">
        <v>43041</v>
      </c>
      <c r="E319" s="20" t="s">
        <v>114</v>
      </c>
      <c r="F319" s="22" t="n">
        <f aca="false">C319-D319</f>
        <v>8</v>
      </c>
      <c r="G319" s="22" t="n">
        <v>13</v>
      </c>
      <c r="H319" s="22" t="n">
        <v>1288</v>
      </c>
      <c r="I319" s="22" t="n">
        <v>1288</v>
      </c>
      <c r="J319" s="17" t="n">
        <v>369</v>
      </c>
      <c r="K319" s="24" t="n">
        <v>20</v>
      </c>
      <c r="L319" s="17" t="n">
        <v>300</v>
      </c>
      <c r="M319" s="24" t="n">
        <f aca="false">K319+L319</f>
        <v>320</v>
      </c>
      <c r="N319" s="23" t="n">
        <f aca="false">O319*P319</f>
        <v>0</v>
      </c>
      <c r="O319" s="17" t="n">
        <f aca="false">H319-I319</f>
        <v>0</v>
      </c>
      <c r="P319" s="26" t="n">
        <v>1.9</v>
      </c>
      <c r="Q319" s="17" t="s">
        <v>20</v>
      </c>
    </row>
    <row r="320" customFormat="false" ht="13.8" hidden="false" customHeight="false" outlineLevel="0" collapsed="false">
      <c r="A320" s="17" t="s">
        <v>35</v>
      </c>
      <c r="B320" s="17" t="s">
        <v>111</v>
      </c>
      <c r="C320" s="18" t="n">
        <v>43041</v>
      </c>
      <c r="D320" s="19" t="n">
        <v>43031</v>
      </c>
      <c r="E320" s="20" t="s">
        <v>114</v>
      </c>
      <c r="F320" s="22" t="n">
        <f aca="false">C320-D320</f>
        <v>10</v>
      </c>
      <c r="G320" s="22" t="n">
        <v>13</v>
      </c>
      <c r="H320" s="22" t="n">
        <v>1288</v>
      </c>
      <c r="I320" s="22" t="n">
        <v>1047</v>
      </c>
      <c r="J320" s="17" t="n">
        <v>310</v>
      </c>
      <c r="K320" s="24" t="n">
        <v>69</v>
      </c>
      <c r="L320" s="17" t="n">
        <v>300</v>
      </c>
      <c r="M320" s="24" t="n">
        <f aca="false">K320+L320</f>
        <v>369</v>
      </c>
      <c r="N320" s="23" t="n">
        <f aca="false">O320*P320</f>
        <v>457.9</v>
      </c>
      <c r="O320" s="17" t="n">
        <f aca="false">H320-I320</f>
        <v>241</v>
      </c>
      <c r="P320" s="26" t="n">
        <v>1.9</v>
      </c>
      <c r="Q320" s="17" t="s">
        <v>20</v>
      </c>
    </row>
    <row r="321" customFormat="false" ht="13.8" hidden="false" customHeight="false" outlineLevel="0" collapsed="false">
      <c r="A321" s="17" t="s">
        <v>49</v>
      </c>
      <c r="B321" s="17" t="s">
        <v>108</v>
      </c>
      <c r="C321" s="18" t="n">
        <v>43069</v>
      </c>
      <c r="D321" s="19" t="n">
        <v>43062</v>
      </c>
      <c r="E321" s="20" t="s">
        <v>114</v>
      </c>
      <c r="F321" s="22" t="n">
        <f aca="false">C321-D321</f>
        <v>7</v>
      </c>
      <c r="G321" s="22" t="n">
        <v>15</v>
      </c>
      <c r="H321" s="22" t="n">
        <v>4223</v>
      </c>
      <c r="I321" s="22" t="n">
        <v>4058</v>
      </c>
      <c r="J321" s="17" t="n">
        <v>365</v>
      </c>
      <c r="K321" s="24" t="n">
        <v>75</v>
      </c>
      <c r="L321" s="17" t="n">
        <v>400</v>
      </c>
      <c r="M321" s="24" t="n">
        <f aca="false">K321+L321</f>
        <v>475</v>
      </c>
      <c r="N321" s="23" t="n">
        <f aca="false">O321*P321</f>
        <v>313.5</v>
      </c>
      <c r="O321" s="17" t="n">
        <f aca="false">H321-I321</f>
        <v>165</v>
      </c>
      <c r="P321" s="68" t="n">
        <v>1.9</v>
      </c>
      <c r="Q321" s="17" t="s">
        <v>20</v>
      </c>
    </row>
    <row r="322" customFormat="false" ht="13.8" hidden="false" customHeight="false" outlineLevel="0" collapsed="false">
      <c r="A322" s="17" t="s">
        <v>49</v>
      </c>
      <c r="B322" s="17" t="s">
        <v>108</v>
      </c>
      <c r="C322" s="18" t="n">
        <v>43066</v>
      </c>
      <c r="D322" s="19" t="n">
        <v>43066</v>
      </c>
      <c r="E322" s="20" t="s">
        <v>114</v>
      </c>
      <c r="F322" s="22" t="n">
        <f aca="false">C322-D322</f>
        <v>0</v>
      </c>
      <c r="G322" s="22" t="n">
        <v>12.5</v>
      </c>
      <c r="H322" s="22" t="n">
        <v>4465</v>
      </c>
      <c r="I322" s="22" t="n">
        <v>4465</v>
      </c>
      <c r="J322" s="17" t="n">
        <v>365</v>
      </c>
      <c r="K322" s="24" t="n">
        <v>365</v>
      </c>
      <c r="L322" s="17" t="n">
        <v>0</v>
      </c>
      <c r="M322" s="24" t="n">
        <f aca="false">K322+L322</f>
        <v>365</v>
      </c>
      <c r="N322" s="23" t="n">
        <f aca="false">O322*P322</f>
        <v>0</v>
      </c>
      <c r="O322" s="17" t="n">
        <f aca="false">H322-I322</f>
        <v>0</v>
      </c>
      <c r="P322" s="68" t="n">
        <v>1.9</v>
      </c>
      <c r="Q322" s="17" t="s">
        <v>20</v>
      </c>
    </row>
    <row r="323" customFormat="false" ht="13.8" hidden="false" customHeight="false" outlineLevel="0" collapsed="false">
      <c r="A323" s="17" t="s">
        <v>49</v>
      </c>
      <c r="B323" s="17" t="s">
        <v>108</v>
      </c>
      <c r="C323" s="61" t="n">
        <v>43062</v>
      </c>
      <c r="D323" s="62" t="n">
        <v>43059</v>
      </c>
      <c r="E323" s="60" t="s">
        <v>114</v>
      </c>
      <c r="F323" s="63" t="n">
        <f aca="false">C323-D323</f>
        <v>3</v>
      </c>
      <c r="G323" s="63" t="n">
        <v>15</v>
      </c>
      <c r="H323" s="63" t="n">
        <v>4058</v>
      </c>
      <c r="I323" s="63" t="n">
        <v>3987</v>
      </c>
      <c r="J323" s="27" t="n">
        <v>290</v>
      </c>
      <c r="K323" s="65" t="n">
        <v>165</v>
      </c>
      <c r="L323" s="27" t="n">
        <v>200</v>
      </c>
      <c r="M323" s="65" t="n">
        <f aca="false">K323+L323</f>
        <v>365</v>
      </c>
      <c r="N323" s="64" t="n">
        <f aca="false">O323*P323</f>
        <v>134.9</v>
      </c>
      <c r="O323" s="27" t="n">
        <f aca="false">H323-I323</f>
        <v>71</v>
      </c>
      <c r="P323" s="66" t="n">
        <v>1.9</v>
      </c>
      <c r="Q323" s="27" t="s">
        <v>20</v>
      </c>
    </row>
    <row r="324" customFormat="false" ht="13.8" hidden="false" customHeight="false" outlineLevel="0" collapsed="false">
      <c r="A324" s="17" t="s">
        <v>49</v>
      </c>
      <c r="B324" s="17" t="s">
        <v>108</v>
      </c>
      <c r="C324" s="18" t="n">
        <v>43059</v>
      </c>
      <c r="D324" s="19" t="n">
        <v>43049</v>
      </c>
      <c r="E324" s="20" t="s">
        <v>114</v>
      </c>
      <c r="F324" s="22" t="n">
        <f aca="false">C324-D324</f>
        <v>10</v>
      </c>
      <c r="G324" s="22" t="n">
        <v>15</v>
      </c>
      <c r="H324" s="22" t="n">
        <v>3987</v>
      </c>
      <c r="I324" s="22" t="n">
        <v>3751</v>
      </c>
      <c r="J324" s="17" t="n">
        <v>490</v>
      </c>
      <c r="K324" s="24" t="n">
        <v>90</v>
      </c>
      <c r="L324" s="17" t="n">
        <v>200</v>
      </c>
      <c r="M324" s="24" t="n">
        <f aca="false">K324+L324</f>
        <v>290</v>
      </c>
      <c r="N324" s="23" t="n">
        <f aca="false">O324*P324</f>
        <v>448.4</v>
      </c>
      <c r="O324" s="17" t="n">
        <f aca="false">H324-I324</f>
        <v>236</v>
      </c>
      <c r="P324" s="26" t="n">
        <v>1.9</v>
      </c>
      <c r="Q324" s="17" t="s">
        <v>20</v>
      </c>
    </row>
    <row r="325" customFormat="false" ht="13.8" hidden="false" customHeight="false" outlineLevel="0" collapsed="false">
      <c r="A325" s="17" t="s">
        <v>49</v>
      </c>
      <c r="B325" s="17" t="s">
        <v>108</v>
      </c>
      <c r="C325" s="18" t="n">
        <v>43049</v>
      </c>
      <c r="D325" s="19" t="n">
        <v>43038</v>
      </c>
      <c r="E325" s="20" t="s">
        <v>114</v>
      </c>
      <c r="F325" s="22" t="n">
        <f aca="false">C325-D325</f>
        <v>11</v>
      </c>
      <c r="G325" s="22" t="n">
        <v>15</v>
      </c>
      <c r="H325" s="22" t="n">
        <v>3751</v>
      </c>
      <c r="I325" s="22" t="n">
        <v>3493</v>
      </c>
      <c r="J325" s="17" t="n">
        <v>480</v>
      </c>
      <c r="K325" s="24" t="n">
        <v>40</v>
      </c>
      <c r="L325" s="17" t="n">
        <v>450</v>
      </c>
      <c r="M325" s="24" t="n">
        <f aca="false">K325+L325</f>
        <v>490</v>
      </c>
      <c r="N325" s="23" t="n">
        <f aca="false">O325*P325</f>
        <v>490.2</v>
      </c>
      <c r="O325" s="17" t="n">
        <f aca="false">H325-I325</f>
        <v>258</v>
      </c>
      <c r="P325" s="26" t="n">
        <v>1.9</v>
      </c>
      <c r="Q325" s="17" t="s">
        <v>20</v>
      </c>
    </row>
    <row r="326" customFormat="false" ht="13.8" hidden="false" customHeight="false" outlineLevel="0" collapsed="false">
      <c r="A326" s="17" t="s">
        <v>88</v>
      </c>
      <c r="B326" s="17" t="s">
        <v>107</v>
      </c>
      <c r="C326" s="61" t="n">
        <v>43064</v>
      </c>
      <c r="D326" s="62" t="n">
        <v>43055</v>
      </c>
      <c r="E326" s="60" t="s">
        <v>114</v>
      </c>
      <c r="F326" s="63" t="n">
        <f aca="false">C326-D326</f>
        <v>9</v>
      </c>
      <c r="G326" s="63" t="n">
        <v>16</v>
      </c>
      <c r="H326" s="63" t="n">
        <v>6936</v>
      </c>
      <c r="I326" s="63" t="n">
        <v>6734</v>
      </c>
      <c r="J326" s="27" t="n">
        <v>820</v>
      </c>
      <c r="K326" s="65" t="n">
        <v>435</v>
      </c>
      <c r="L326" s="27" t="n">
        <v>150</v>
      </c>
      <c r="M326" s="65" t="n">
        <f aca="false">K326+L326</f>
        <v>585</v>
      </c>
      <c r="N326" s="64" t="n">
        <f aca="false">O326*P326</f>
        <v>383.8</v>
      </c>
      <c r="O326" s="27" t="n">
        <f aca="false">H326-I326</f>
        <v>202</v>
      </c>
      <c r="P326" s="66" t="n">
        <v>1.9</v>
      </c>
      <c r="Q326" s="27" t="s">
        <v>20</v>
      </c>
    </row>
    <row r="327" customFormat="false" ht="13.8" hidden="false" customHeight="false" outlineLevel="0" collapsed="false">
      <c r="A327" s="17" t="s">
        <v>88</v>
      </c>
      <c r="B327" s="17" t="s">
        <v>107</v>
      </c>
      <c r="C327" s="18" t="n">
        <v>43055</v>
      </c>
      <c r="D327" s="19" t="n">
        <v>43047</v>
      </c>
      <c r="E327" s="20" t="s">
        <v>114</v>
      </c>
      <c r="F327" s="22" t="n">
        <f aca="false">C327-D327</f>
        <v>8</v>
      </c>
      <c r="G327" s="22" t="n">
        <v>16</v>
      </c>
      <c r="H327" s="22" t="n">
        <v>6734</v>
      </c>
      <c r="I327" s="22" t="n">
        <v>6582</v>
      </c>
      <c r="J327" s="17" t="n">
        <v>755</v>
      </c>
      <c r="K327" s="23" t="n">
        <v>470</v>
      </c>
      <c r="L327" s="17" t="n">
        <v>350</v>
      </c>
      <c r="M327" s="24" t="n">
        <f aca="false">K327+L327</f>
        <v>820</v>
      </c>
      <c r="N327" s="23" t="n">
        <f aca="false">O327*P327</f>
        <v>288.8</v>
      </c>
      <c r="O327" s="17" t="n">
        <f aca="false">H327-I327</f>
        <v>152</v>
      </c>
      <c r="P327" s="26" t="n">
        <v>1.9</v>
      </c>
      <c r="Q327" s="17" t="s">
        <v>20</v>
      </c>
    </row>
    <row r="328" customFormat="false" ht="13.8" hidden="false" customHeight="false" outlineLevel="0" collapsed="false">
      <c r="A328" s="17" t="s">
        <v>88</v>
      </c>
      <c r="B328" s="17" t="s">
        <v>107</v>
      </c>
      <c r="C328" s="18" t="n">
        <v>43052</v>
      </c>
      <c r="D328" s="19" t="n">
        <v>43043</v>
      </c>
      <c r="E328" s="20" t="s">
        <v>114</v>
      </c>
      <c r="F328" s="22" t="n">
        <f aca="false">C328-D328</f>
        <v>9</v>
      </c>
      <c r="G328" s="22" t="n">
        <v>15</v>
      </c>
      <c r="H328" s="22" t="n">
        <v>3271</v>
      </c>
      <c r="I328" s="22" t="n">
        <v>3053</v>
      </c>
      <c r="J328" s="17" t="n">
        <v>651</v>
      </c>
      <c r="K328" s="23" t="n">
        <v>237</v>
      </c>
      <c r="L328" s="17" t="n">
        <v>350</v>
      </c>
      <c r="M328" s="24" t="n">
        <f aca="false">K328+L328</f>
        <v>587</v>
      </c>
      <c r="N328" s="23" t="n">
        <f aca="false">O328*P328</f>
        <v>414.2</v>
      </c>
      <c r="O328" s="17" t="n">
        <f aca="false">H328-I328</f>
        <v>218</v>
      </c>
      <c r="P328" s="26" t="n">
        <v>1.9</v>
      </c>
      <c r="Q328" s="17" t="s">
        <v>20</v>
      </c>
    </row>
    <row r="329" customFormat="false" ht="13.8" hidden="false" customHeight="false" outlineLevel="0" collapsed="false">
      <c r="A329" s="17" t="s">
        <v>88</v>
      </c>
      <c r="B329" s="17" t="s">
        <v>107</v>
      </c>
      <c r="C329" s="18" t="n">
        <v>43047</v>
      </c>
      <c r="D329" s="19" t="n">
        <v>43033</v>
      </c>
      <c r="E329" s="20" t="s">
        <v>114</v>
      </c>
      <c r="F329" s="22" t="n">
        <f aca="false">C329-D329</f>
        <v>14</v>
      </c>
      <c r="G329" s="22" t="n">
        <v>16</v>
      </c>
      <c r="H329" s="22" t="n">
        <v>6582</v>
      </c>
      <c r="I329" s="22" t="n">
        <v>6280</v>
      </c>
      <c r="J329" s="17" t="n">
        <v>678</v>
      </c>
      <c r="K329" s="24" t="n">
        <v>105</v>
      </c>
      <c r="L329" s="17" t="n">
        <v>650</v>
      </c>
      <c r="M329" s="24" t="n">
        <f aca="false">K329+L329</f>
        <v>755</v>
      </c>
      <c r="N329" s="23" t="n">
        <f aca="false">O329*P329</f>
        <v>573.8</v>
      </c>
      <c r="O329" s="17" t="n">
        <f aca="false">H329-I329</f>
        <v>302</v>
      </c>
      <c r="P329" s="26" t="n">
        <v>1.9</v>
      </c>
      <c r="Q329" s="17" t="s">
        <v>20</v>
      </c>
    </row>
    <row r="330" customFormat="false" ht="13.8" hidden="false" customHeight="false" outlineLevel="0" collapsed="false">
      <c r="A330" s="17" t="s">
        <v>88</v>
      </c>
      <c r="B330" s="17" t="s">
        <v>107</v>
      </c>
      <c r="C330" s="18" t="n">
        <v>43046</v>
      </c>
      <c r="D330" s="19" t="n">
        <v>43033</v>
      </c>
      <c r="E330" s="20" t="s">
        <v>114</v>
      </c>
      <c r="F330" s="22" t="n">
        <f aca="false">C330-D330</f>
        <v>13</v>
      </c>
      <c r="G330" s="22" t="n">
        <v>13</v>
      </c>
      <c r="H330" s="22" t="n">
        <v>9930</v>
      </c>
      <c r="I330" s="22" t="n">
        <v>9623</v>
      </c>
      <c r="J330" s="17" t="n">
        <v>702</v>
      </c>
      <c r="K330" s="24" t="n">
        <v>120</v>
      </c>
      <c r="L330" s="17" t="n">
        <v>600</v>
      </c>
      <c r="M330" s="24" t="n">
        <f aca="false">K330+L330</f>
        <v>720</v>
      </c>
      <c r="N330" s="23" t="n">
        <f aca="false">O330*P330</f>
        <v>583.3</v>
      </c>
      <c r="O330" s="17" t="n">
        <f aca="false">H330-I330</f>
        <v>307</v>
      </c>
      <c r="P330" s="26" t="n">
        <v>1.9</v>
      </c>
      <c r="Q330" s="17" t="s">
        <v>20</v>
      </c>
    </row>
    <row r="331" customFormat="false" ht="13.8" hidden="false" customHeight="false" outlineLevel="0" collapsed="false">
      <c r="A331" s="17" t="s">
        <v>88</v>
      </c>
      <c r="B331" s="17" t="s">
        <v>107</v>
      </c>
      <c r="C331" s="18" t="n">
        <v>43043</v>
      </c>
      <c r="D331" s="19" t="n">
        <v>43033</v>
      </c>
      <c r="E331" s="20" t="s">
        <v>114</v>
      </c>
      <c r="F331" s="22" t="n">
        <f aca="false">C331-D331</f>
        <v>10</v>
      </c>
      <c r="G331" s="22" t="n">
        <v>15</v>
      </c>
      <c r="H331" s="22" t="n">
        <v>3053</v>
      </c>
      <c r="I331" s="22" t="n">
        <v>2805</v>
      </c>
      <c r="J331" s="17" t="n">
        <v>722</v>
      </c>
      <c r="K331" s="24" t="n">
        <v>251</v>
      </c>
      <c r="L331" s="17" t="n">
        <v>400</v>
      </c>
      <c r="M331" s="24" t="n">
        <f aca="false">K331+L331</f>
        <v>651</v>
      </c>
      <c r="N331" s="23" t="n">
        <f aca="false">O331*P331</f>
        <v>471.2</v>
      </c>
      <c r="O331" s="17" t="n">
        <f aca="false">H331-I331</f>
        <v>248</v>
      </c>
      <c r="P331" s="26" t="n">
        <v>1.9</v>
      </c>
      <c r="Q331" s="17" t="s">
        <v>20</v>
      </c>
    </row>
    <row r="332" customFormat="false" ht="13.8" hidden="false" customHeight="false" outlineLevel="0" collapsed="false">
      <c r="A332" s="17" t="s">
        <v>88</v>
      </c>
      <c r="B332" s="17" t="s">
        <v>132</v>
      </c>
      <c r="C332" s="61" t="n">
        <v>43063</v>
      </c>
      <c r="D332" s="62" t="n">
        <v>43053</v>
      </c>
      <c r="E332" s="60" t="s">
        <v>114</v>
      </c>
      <c r="F332" s="63" t="n">
        <f aca="false">C332-D332</f>
        <v>10</v>
      </c>
      <c r="G332" s="63" t="n">
        <v>15</v>
      </c>
      <c r="H332" s="63" t="n">
        <v>3532</v>
      </c>
      <c r="I332" s="63" t="n">
        <v>3304</v>
      </c>
      <c r="J332" s="27" t="n">
        <v>525</v>
      </c>
      <c r="K332" s="65" t="n">
        <v>92</v>
      </c>
      <c r="L332" s="27" t="n">
        <v>400</v>
      </c>
      <c r="M332" s="65" t="n">
        <f aca="false">K332+L332</f>
        <v>492</v>
      </c>
      <c r="N332" s="64" t="n">
        <f aca="false">O332*P332</f>
        <v>433.2</v>
      </c>
      <c r="O332" s="27" t="n">
        <f aca="false">H332-I332</f>
        <v>228</v>
      </c>
      <c r="P332" s="66" t="n">
        <v>1.9</v>
      </c>
      <c r="Q332" s="27" t="s">
        <v>20</v>
      </c>
    </row>
    <row r="333" customFormat="false" ht="13.8" hidden="false" customHeight="false" outlineLevel="0" collapsed="false">
      <c r="A333" s="17" t="s">
        <v>88</v>
      </c>
      <c r="B333" s="17" t="s">
        <v>119</v>
      </c>
      <c r="C333" s="18" t="n">
        <v>43053</v>
      </c>
      <c r="D333" s="19" t="n">
        <v>43052</v>
      </c>
      <c r="E333" s="20" t="s">
        <v>114</v>
      </c>
      <c r="F333" s="22" t="n">
        <f aca="false">C333-D333</f>
        <v>1</v>
      </c>
      <c r="G333" s="22" t="n">
        <v>15</v>
      </c>
      <c r="H333" s="22" t="n">
        <v>3304</v>
      </c>
      <c r="I333" s="22" t="n">
        <v>3271</v>
      </c>
      <c r="J333" s="17" t="n">
        <v>587</v>
      </c>
      <c r="K333" s="23" t="n">
        <v>525</v>
      </c>
      <c r="L333" s="17" t="n">
        <v>0</v>
      </c>
      <c r="M333" s="24" t="n">
        <f aca="false">K333+L333</f>
        <v>525</v>
      </c>
      <c r="N333" s="23" t="n">
        <f aca="false">O333*P333</f>
        <v>62.7</v>
      </c>
      <c r="O333" s="17" t="n">
        <f aca="false">H333-I333</f>
        <v>33</v>
      </c>
      <c r="P333" s="26" t="n">
        <v>1.9</v>
      </c>
      <c r="Q333" s="17" t="s">
        <v>20</v>
      </c>
    </row>
    <row r="334" customFormat="false" ht="13.8" hidden="false" customHeight="false" outlineLevel="0" collapsed="false">
      <c r="A334" s="17" t="s">
        <v>55</v>
      </c>
      <c r="B334" s="27" t="s">
        <v>56</v>
      </c>
      <c r="C334" s="18" t="n">
        <v>43069</v>
      </c>
      <c r="D334" s="19" t="n">
        <v>43067</v>
      </c>
      <c r="E334" s="20" t="s">
        <v>114</v>
      </c>
      <c r="F334" s="22" t="n">
        <f aca="false">C334-D334</f>
        <v>2</v>
      </c>
      <c r="G334" s="22" t="n">
        <v>16</v>
      </c>
      <c r="H334" s="22" t="n">
        <v>5518</v>
      </c>
      <c r="I334" s="22" t="n">
        <v>5466</v>
      </c>
      <c r="J334" s="17" t="n">
        <v>210</v>
      </c>
      <c r="K334" s="24" t="n">
        <v>120</v>
      </c>
      <c r="L334" s="17" t="n">
        <v>250</v>
      </c>
      <c r="M334" s="24" t="n">
        <f aca="false">K334+L334</f>
        <v>370</v>
      </c>
      <c r="N334" s="23" t="n">
        <f aca="false">O334*P334</f>
        <v>98.8</v>
      </c>
      <c r="O334" s="17" t="n">
        <f aca="false">H334-I334</f>
        <v>52</v>
      </c>
      <c r="P334" s="68" t="n">
        <v>1.9</v>
      </c>
      <c r="Q334" s="17" t="s">
        <v>20</v>
      </c>
    </row>
    <row r="335" customFormat="false" ht="13.8" hidden="false" customHeight="false" outlineLevel="0" collapsed="false">
      <c r="A335" s="17" t="s">
        <v>55</v>
      </c>
      <c r="B335" s="17" t="s">
        <v>56</v>
      </c>
      <c r="C335" s="18" t="n">
        <v>43067</v>
      </c>
      <c r="D335" s="19" t="n">
        <v>43059</v>
      </c>
      <c r="E335" s="20" t="s">
        <v>114</v>
      </c>
      <c r="F335" s="22" t="n">
        <f aca="false">C335-D335</f>
        <v>8</v>
      </c>
      <c r="G335" s="22" t="n">
        <v>16</v>
      </c>
      <c r="H335" s="22" t="n">
        <v>5466</v>
      </c>
      <c r="I335" s="22" t="n">
        <v>5284</v>
      </c>
      <c r="J335" s="17" t="n">
        <v>280</v>
      </c>
      <c r="K335" s="24" t="n">
        <v>10</v>
      </c>
      <c r="L335" s="17" t="n">
        <v>200</v>
      </c>
      <c r="M335" s="24" t="n">
        <f aca="false">K335+L335</f>
        <v>210</v>
      </c>
      <c r="N335" s="23" t="n">
        <f aca="false">O335*P335</f>
        <v>345.8</v>
      </c>
      <c r="O335" s="17" t="n">
        <f aca="false">H335-I335</f>
        <v>182</v>
      </c>
      <c r="P335" s="68" t="n">
        <v>1.9</v>
      </c>
      <c r="Q335" s="17" t="s">
        <v>20</v>
      </c>
    </row>
    <row r="336" customFormat="false" ht="13.8" hidden="false" customHeight="false" outlineLevel="0" collapsed="false">
      <c r="A336" s="17" t="s">
        <v>55</v>
      </c>
      <c r="B336" s="17" t="s">
        <v>56</v>
      </c>
      <c r="C336" s="18" t="n">
        <v>43067</v>
      </c>
      <c r="D336" s="19" t="n">
        <v>43061</v>
      </c>
      <c r="E336" s="20" t="s">
        <v>114</v>
      </c>
      <c r="F336" s="22" t="n">
        <f aca="false">C336-D336</f>
        <v>6</v>
      </c>
      <c r="G336" s="22" t="n">
        <v>16</v>
      </c>
      <c r="H336" s="22" t="n">
        <v>5300</v>
      </c>
      <c r="I336" s="22" t="n">
        <v>5155</v>
      </c>
      <c r="J336" s="17" t="n">
        <v>470</v>
      </c>
      <c r="K336" s="24" t="n">
        <v>130</v>
      </c>
      <c r="L336" s="17" t="n">
        <v>400</v>
      </c>
      <c r="M336" s="24" t="n">
        <f aca="false">K336+L336</f>
        <v>530</v>
      </c>
      <c r="N336" s="23" t="n">
        <f aca="false">O336*P336</f>
        <v>275.5</v>
      </c>
      <c r="O336" s="17" t="n">
        <f aca="false">H336-I336</f>
        <v>145</v>
      </c>
      <c r="P336" s="68" t="n">
        <v>1.9</v>
      </c>
      <c r="Q336" s="17" t="s">
        <v>20</v>
      </c>
    </row>
    <row r="337" customFormat="false" ht="13.8" hidden="false" customHeight="false" outlineLevel="0" collapsed="false">
      <c r="A337" s="17" t="s">
        <v>55</v>
      </c>
      <c r="B337" s="17" t="s">
        <v>56</v>
      </c>
      <c r="C337" s="61" t="n">
        <v>43061</v>
      </c>
      <c r="D337" s="62" t="n">
        <v>43051</v>
      </c>
      <c r="E337" s="60" t="s">
        <v>114</v>
      </c>
      <c r="F337" s="63" t="n">
        <f aca="false">C337-D337</f>
        <v>10</v>
      </c>
      <c r="G337" s="63" t="n">
        <v>16</v>
      </c>
      <c r="H337" s="63" t="n">
        <v>5155</v>
      </c>
      <c r="I337" s="63" t="n">
        <v>4904</v>
      </c>
      <c r="J337" s="27" t="n">
        <v>410</v>
      </c>
      <c r="K337" s="65" t="n">
        <v>20</v>
      </c>
      <c r="L337" s="27" t="n">
        <v>450</v>
      </c>
      <c r="M337" s="65" t="n">
        <f aca="false">K337+L337</f>
        <v>470</v>
      </c>
      <c r="N337" s="64" t="n">
        <f aca="false">O337*P337</f>
        <v>476.9</v>
      </c>
      <c r="O337" s="27" t="n">
        <f aca="false">H337-I337</f>
        <v>251</v>
      </c>
      <c r="P337" s="66" t="n">
        <v>1.9</v>
      </c>
      <c r="Q337" s="27" t="s">
        <v>20</v>
      </c>
    </row>
    <row r="338" customFormat="false" ht="13.8" hidden="false" customHeight="false" outlineLevel="0" collapsed="false">
      <c r="A338" s="17" t="s">
        <v>55</v>
      </c>
      <c r="B338" s="17" t="s">
        <v>56</v>
      </c>
      <c r="C338" s="61" t="n">
        <v>43060</v>
      </c>
      <c r="D338" s="62" t="n">
        <v>43047</v>
      </c>
      <c r="E338" s="60" t="s">
        <v>114</v>
      </c>
      <c r="F338" s="63" t="n">
        <f aca="false">C338-D338</f>
        <v>13</v>
      </c>
      <c r="G338" s="63" t="n">
        <v>16</v>
      </c>
      <c r="H338" s="63" t="n">
        <v>5455</v>
      </c>
      <c r="I338" s="63" t="n">
        <v>5157</v>
      </c>
      <c r="J338" s="27" t="n">
        <v>700</v>
      </c>
      <c r="K338" s="65" t="n">
        <v>190</v>
      </c>
      <c r="L338" s="27" t="n">
        <v>400</v>
      </c>
      <c r="M338" s="65" t="n">
        <f aca="false">K338+L338</f>
        <v>590</v>
      </c>
      <c r="N338" s="64" t="n">
        <f aca="false">O338*P338</f>
        <v>566.2</v>
      </c>
      <c r="O338" s="27" t="n">
        <f aca="false">H338-I338</f>
        <v>298</v>
      </c>
      <c r="P338" s="66" t="n">
        <v>1.9</v>
      </c>
      <c r="Q338" s="27" t="s">
        <v>20</v>
      </c>
    </row>
    <row r="339" customFormat="false" ht="13.8" hidden="false" customHeight="false" outlineLevel="0" collapsed="false">
      <c r="A339" s="17" t="s">
        <v>55</v>
      </c>
      <c r="B339" s="17" t="s">
        <v>56</v>
      </c>
      <c r="C339" s="61" t="n">
        <v>43059</v>
      </c>
      <c r="D339" s="62" t="n">
        <v>43048</v>
      </c>
      <c r="E339" s="60" t="s">
        <v>114</v>
      </c>
      <c r="F339" s="63" t="n">
        <f aca="false">C339-D339</f>
        <v>11</v>
      </c>
      <c r="G339" s="63" t="n">
        <v>16</v>
      </c>
      <c r="H339" s="63" t="n">
        <v>5284</v>
      </c>
      <c r="I339" s="63" t="n">
        <v>5027</v>
      </c>
      <c r="J339" s="27" t="n">
        <v>415</v>
      </c>
      <c r="K339" s="65" t="n">
        <v>30</v>
      </c>
      <c r="L339" s="27" t="n">
        <v>250</v>
      </c>
      <c r="M339" s="65" t="n">
        <f aca="false">K339+L339</f>
        <v>280</v>
      </c>
      <c r="N339" s="64" t="n">
        <f aca="false">O339*P339</f>
        <v>488.3</v>
      </c>
      <c r="O339" s="27" t="n">
        <f aca="false">H339-I339</f>
        <v>257</v>
      </c>
      <c r="P339" s="66" t="n">
        <v>1.9</v>
      </c>
      <c r="Q339" s="27" t="s">
        <v>20</v>
      </c>
    </row>
    <row r="340" customFormat="false" ht="13.8" hidden="false" customHeight="false" outlineLevel="0" collapsed="false">
      <c r="A340" s="17" t="s">
        <v>55</v>
      </c>
      <c r="B340" s="17" t="s">
        <v>56</v>
      </c>
      <c r="C340" s="18" t="n">
        <v>43051</v>
      </c>
      <c r="D340" s="19" t="n">
        <v>43039</v>
      </c>
      <c r="E340" s="20" t="s">
        <v>114</v>
      </c>
      <c r="F340" s="22" t="n">
        <f aca="false">C340-D340</f>
        <v>12</v>
      </c>
      <c r="G340" s="22" t="n">
        <v>16</v>
      </c>
      <c r="H340" s="22" t="n">
        <v>4904</v>
      </c>
      <c r="I340" s="22" t="n">
        <v>4626</v>
      </c>
      <c r="J340" s="17" t="n">
        <v>550</v>
      </c>
      <c r="K340" s="24" t="n">
        <v>70</v>
      </c>
      <c r="L340" s="17" t="n">
        <v>340</v>
      </c>
      <c r="M340" s="24" t="n">
        <f aca="false">K340+L340</f>
        <v>410</v>
      </c>
      <c r="N340" s="23" t="n">
        <f aca="false">O340*P340</f>
        <v>528.2</v>
      </c>
      <c r="O340" s="17" t="n">
        <f aca="false">H340-I340</f>
        <v>278</v>
      </c>
      <c r="P340" s="26" t="n">
        <v>1.9</v>
      </c>
      <c r="Q340" s="17" t="s">
        <v>20</v>
      </c>
    </row>
    <row r="341" customFormat="false" ht="13.8" hidden="false" customHeight="false" outlineLevel="0" collapsed="false">
      <c r="A341" s="17" t="s">
        <v>55</v>
      </c>
      <c r="B341" s="17" t="s">
        <v>56</v>
      </c>
      <c r="C341" s="18" t="n">
        <v>43048</v>
      </c>
      <c r="D341" s="19" t="n">
        <v>43038</v>
      </c>
      <c r="E341" s="20" t="s">
        <v>114</v>
      </c>
      <c r="F341" s="22" t="n">
        <f aca="false">C341-D341</f>
        <v>10</v>
      </c>
      <c r="G341" s="22" t="n">
        <v>16</v>
      </c>
      <c r="H341" s="22" t="n">
        <v>5027</v>
      </c>
      <c r="I341" s="22" t="n">
        <v>4789</v>
      </c>
      <c r="J341" s="17" t="n">
        <v>446</v>
      </c>
      <c r="K341" s="24" t="n">
        <v>65</v>
      </c>
      <c r="L341" s="17" t="n">
        <v>350</v>
      </c>
      <c r="M341" s="24" t="n">
        <f aca="false">K341+L341</f>
        <v>415</v>
      </c>
      <c r="N341" s="23" t="n">
        <f aca="false">O341*P341</f>
        <v>452.2</v>
      </c>
      <c r="O341" s="17" t="n">
        <f aca="false">H341-I341</f>
        <v>238</v>
      </c>
      <c r="P341" s="26" t="n">
        <v>1.9</v>
      </c>
      <c r="Q341" s="17" t="s">
        <v>20</v>
      </c>
    </row>
    <row r="342" customFormat="false" ht="13.8" hidden="false" customHeight="false" outlineLevel="0" collapsed="false">
      <c r="A342" s="17" t="s">
        <v>55</v>
      </c>
      <c r="B342" s="17" t="s">
        <v>56</v>
      </c>
      <c r="C342" s="18" t="n">
        <v>43047</v>
      </c>
      <c r="D342" s="19" t="n">
        <v>43040</v>
      </c>
      <c r="E342" s="20" t="s">
        <v>114</v>
      </c>
      <c r="F342" s="22" t="n">
        <f aca="false">C342-D342</f>
        <v>7</v>
      </c>
      <c r="G342" s="22" t="n">
        <v>16</v>
      </c>
      <c r="H342" s="22" t="n">
        <v>5157</v>
      </c>
      <c r="I342" s="22" t="n">
        <v>4992</v>
      </c>
      <c r="J342" s="17" t="n">
        <v>590</v>
      </c>
      <c r="K342" s="24" t="n">
        <v>300</v>
      </c>
      <c r="L342" s="17" t="n">
        <v>400</v>
      </c>
      <c r="M342" s="24" t="n">
        <f aca="false">K342+L342</f>
        <v>700</v>
      </c>
      <c r="N342" s="23" t="n">
        <f aca="false">O342*P342</f>
        <v>313.5</v>
      </c>
      <c r="O342" s="17" t="n">
        <f aca="false">H342-I342</f>
        <v>165</v>
      </c>
      <c r="P342" s="26" t="n">
        <v>1.9</v>
      </c>
      <c r="Q342" s="17" t="s">
        <v>20</v>
      </c>
    </row>
    <row r="343" customFormat="false" ht="13.8" hidden="false" customHeight="false" outlineLevel="0" collapsed="false">
      <c r="A343" s="17" t="s">
        <v>55</v>
      </c>
      <c r="B343" s="17" t="s">
        <v>56</v>
      </c>
      <c r="C343" s="18" t="n">
        <v>43040</v>
      </c>
      <c r="D343" s="19" t="n">
        <v>43038</v>
      </c>
      <c r="E343" s="20" t="s">
        <v>114</v>
      </c>
      <c r="F343" s="22" t="n">
        <f aca="false">C343-D343</f>
        <v>2</v>
      </c>
      <c r="G343" s="22" t="n">
        <v>16</v>
      </c>
      <c r="H343" s="22" t="n">
        <v>4992</v>
      </c>
      <c r="I343" s="22" t="n">
        <v>4940</v>
      </c>
      <c r="J343" s="17" t="n">
        <v>280</v>
      </c>
      <c r="K343" s="24" t="n">
        <v>190</v>
      </c>
      <c r="L343" s="17" t="n">
        <v>400</v>
      </c>
      <c r="M343" s="24" t="n">
        <f aca="false">K343+L343</f>
        <v>590</v>
      </c>
      <c r="N343" s="23" t="n">
        <f aca="false">O343*P343</f>
        <v>98.8</v>
      </c>
      <c r="O343" s="17" t="n">
        <f aca="false">H343-I343</f>
        <v>52</v>
      </c>
      <c r="P343" s="26" t="n">
        <v>1.9</v>
      </c>
      <c r="Q343" s="17" t="s">
        <v>20</v>
      </c>
    </row>
    <row r="344" customFormat="false" ht="13.8" hidden="false" customHeight="false" outlineLevel="0" collapsed="false">
      <c r="A344" s="17" t="s">
        <v>58</v>
      </c>
      <c r="B344" s="17" t="s">
        <v>112</v>
      </c>
      <c r="C344" s="61" t="n">
        <v>43061</v>
      </c>
      <c r="D344" s="62" t="n">
        <v>43050</v>
      </c>
      <c r="E344" s="60" t="s">
        <v>114</v>
      </c>
      <c r="F344" s="63" t="n">
        <f aca="false">C344-D344</f>
        <v>11</v>
      </c>
      <c r="G344" s="63" t="n">
        <v>13</v>
      </c>
      <c r="H344" s="63" t="n">
        <v>5359</v>
      </c>
      <c r="I344" s="63" t="n">
        <v>5094</v>
      </c>
      <c r="J344" s="27" t="n">
        <v>965</v>
      </c>
      <c r="K344" s="65" t="n">
        <v>370</v>
      </c>
      <c r="L344" s="27" t="n">
        <v>250</v>
      </c>
      <c r="M344" s="65" t="n">
        <f aca="false">K344+L344</f>
        <v>620</v>
      </c>
      <c r="N344" s="65" t="n">
        <f aca="false">O344*P344</f>
        <v>503.5</v>
      </c>
      <c r="O344" s="27" t="n">
        <f aca="false">H344-I344</f>
        <v>265</v>
      </c>
      <c r="P344" s="66" t="n">
        <v>1.9</v>
      </c>
      <c r="Q344" s="27" t="s">
        <v>20</v>
      </c>
    </row>
    <row r="345" customFormat="false" ht="13.8" hidden="false" customHeight="false" outlineLevel="0" collapsed="false">
      <c r="A345" s="17" t="s">
        <v>58</v>
      </c>
      <c r="B345" s="17" t="s">
        <v>112</v>
      </c>
      <c r="C345" s="18" t="n">
        <v>43050</v>
      </c>
      <c r="D345" s="19" t="n">
        <v>43039</v>
      </c>
      <c r="E345" s="20" t="s">
        <v>114</v>
      </c>
      <c r="F345" s="22" t="n">
        <f aca="false">C345-D345</f>
        <v>11</v>
      </c>
      <c r="G345" s="22" t="n">
        <v>13</v>
      </c>
      <c r="H345" s="22" t="n">
        <v>5094</v>
      </c>
      <c r="I345" s="22" t="n">
        <v>4863</v>
      </c>
      <c r="J345" s="17" t="n">
        <v>935</v>
      </c>
      <c r="K345" s="24" t="n">
        <v>415</v>
      </c>
      <c r="L345" s="17" t="n">
        <v>550</v>
      </c>
      <c r="M345" s="24" t="n">
        <f aca="false">K345+L345</f>
        <v>965</v>
      </c>
      <c r="N345" s="23" t="n">
        <f aca="false">O345*P345</f>
        <v>438.9</v>
      </c>
      <c r="O345" s="17" t="n">
        <f aca="false">H345-I345</f>
        <v>231</v>
      </c>
      <c r="P345" s="26" t="n">
        <v>1.9</v>
      </c>
      <c r="Q345" s="17" t="s">
        <v>20</v>
      </c>
    </row>
    <row r="346" customFormat="false" ht="13.8" hidden="false" customHeight="false" outlineLevel="0" collapsed="false">
      <c r="A346" s="17" t="s">
        <v>51</v>
      </c>
      <c r="B346" s="17" t="s">
        <v>134</v>
      </c>
      <c r="C346" s="18" t="n">
        <v>43069</v>
      </c>
      <c r="D346" s="19" t="n">
        <v>43062</v>
      </c>
      <c r="E346" s="20" t="s">
        <v>114</v>
      </c>
      <c r="F346" s="22" t="n">
        <f aca="false">C346-D346</f>
        <v>7</v>
      </c>
      <c r="G346" s="22" t="n">
        <v>16</v>
      </c>
      <c r="H346" s="22" t="n">
        <v>3518</v>
      </c>
      <c r="I346" s="22" t="n">
        <v>3352</v>
      </c>
      <c r="J346" s="17" t="n">
        <v>360</v>
      </c>
      <c r="K346" s="24" t="n">
        <v>45</v>
      </c>
      <c r="L346" s="17" t="n">
        <v>556</v>
      </c>
      <c r="M346" s="24" t="n">
        <f aca="false">K346+L346</f>
        <v>601</v>
      </c>
      <c r="N346" s="23" t="n">
        <f aca="false">O346*P346</f>
        <v>315.4</v>
      </c>
      <c r="O346" s="25" t="n">
        <f aca="false">H346-I346</f>
        <v>166</v>
      </c>
      <c r="P346" s="68" t="n">
        <v>1.9</v>
      </c>
      <c r="Q346" s="17" t="s">
        <v>20</v>
      </c>
    </row>
    <row r="347" customFormat="false" ht="13.8" hidden="false" customHeight="false" outlineLevel="0" collapsed="false">
      <c r="A347" s="17" t="s">
        <v>51</v>
      </c>
      <c r="B347" s="17" t="s">
        <v>106</v>
      </c>
      <c r="C347" s="18" t="n">
        <v>43057</v>
      </c>
      <c r="D347" s="19" t="n">
        <v>43047</v>
      </c>
      <c r="E347" s="20" t="s">
        <v>114</v>
      </c>
      <c r="F347" s="22" t="n">
        <f aca="false">C347-D347</f>
        <v>10</v>
      </c>
      <c r="G347" s="22" t="n">
        <v>13</v>
      </c>
      <c r="H347" s="22" t="n">
        <v>3232</v>
      </c>
      <c r="I347" s="22" t="n">
        <v>2995</v>
      </c>
      <c r="J347" s="17" t="n">
        <v>505</v>
      </c>
      <c r="K347" s="24" t="n">
        <v>55</v>
      </c>
      <c r="L347" s="17" t="n">
        <v>545</v>
      </c>
      <c r="M347" s="24" t="n">
        <f aca="false">K347+L347</f>
        <v>600</v>
      </c>
      <c r="N347" s="23" t="n">
        <f aca="false">O347*P347</f>
        <v>450.3</v>
      </c>
      <c r="O347" s="17" t="n">
        <f aca="false">H347-I347</f>
        <v>237</v>
      </c>
      <c r="P347" s="26" t="n">
        <v>1.9</v>
      </c>
      <c r="Q347" s="17" t="s">
        <v>20</v>
      </c>
    </row>
    <row r="348" customFormat="false" ht="13.8" hidden="false" customHeight="false" outlineLevel="0" collapsed="false">
      <c r="A348" s="17" t="s">
        <v>51</v>
      </c>
      <c r="B348" s="17" t="s">
        <v>106</v>
      </c>
      <c r="C348" s="18" t="n">
        <v>43047</v>
      </c>
      <c r="D348" s="19" t="n">
        <v>43035</v>
      </c>
      <c r="E348" s="20" t="s">
        <v>114</v>
      </c>
      <c r="F348" s="22" t="n">
        <f aca="false">C348-D348</f>
        <v>12</v>
      </c>
      <c r="G348" s="22" t="n">
        <v>13</v>
      </c>
      <c r="H348" s="22" t="n">
        <v>2995</v>
      </c>
      <c r="I348" s="22" t="n">
        <v>2708</v>
      </c>
      <c r="J348" s="17" t="n">
        <v>575</v>
      </c>
      <c r="K348" s="24" t="n">
        <v>105</v>
      </c>
      <c r="L348" s="17" t="n">
        <v>400</v>
      </c>
      <c r="M348" s="24" t="n">
        <f aca="false">K348+L348</f>
        <v>505</v>
      </c>
      <c r="N348" s="23" t="n">
        <f aca="false">O348*P348</f>
        <v>545.3</v>
      </c>
      <c r="O348" s="17" t="n">
        <f aca="false">H348-I348</f>
        <v>287</v>
      </c>
      <c r="P348" s="26" t="n">
        <v>1.9</v>
      </c>
      <c r="Q348" s="17" t="s">
        <v>20</v>
      </c>
    </row>
    <row r="349" customFormat="false" ht="13.8" hidden="false" customHeight="false" outlineLevel="0" collapsed="false">
      <c r="A349" s="17" t="s">
        <v>53</v>
      </c>
      <c r="B349" s="29" t="s">
        <v>137</v>
      </c>
      <c r="C349" s="18" t="n">
        <v>43069</v>
      </c>
      <c r="D349" s="19" t="n">
        <v>43069</v>
      </c>
      <c r="E349" s="20" t="s">
        <v>114</v>
      </c>
      <c r="F349" s="22" t="n">
        <f aca="false">C349-D349</f>
        <v>0</v>
      </c>
      <c r="G349" s="22" t="n">
        <v>12.5</v>
      </c>
      <c r="H349" s="22" t="n">
        <v>2798</v>
      </c>
      <c r="I349" s="22" t="n">
        <v>2798</v>
      </c>
      <c r="J349" s="17" t="n">
        <v>330</v>
      </c>
      <c r="K349" s="24" t="n">
        <v>330</v>
      </c>
      <c r="L349" s="17" t="n">
        <v>0</v>
      </c>
      <c r="M349" s="24" t="n">
        <f aca="false">K349+L349</f>
        <v>330</v>
      </c>
      <c r="N349" s="23" t="n">
        <f aca="false">O349*P349</f>
        <v>0</v>
      </c>
      <c r="O349" s="25" t="n">
        <f aca="false">H349-I349</f>
        <v>0</v>
      </c>
      <c r="P349" s="68" t="n">
        <v>1.9</v>
      </c>
      <c r="Q349" s="17" t="s">
        <v>20</v>
      </c>
    </row>
    <row r="350" customFormat="false" ht="13.8" hidden="false" customHeight="false" outlineLevel="0" collapsed="false">
      <c r="A350" s="17" t="s">
        <v>53</v>
      </c>
      <c r="B350" s="17" t="s">
        <v>137</v>
      </c>
      <c r="C350" s="18" t="n">
        <v>43067</v>
      </c>
      <c r="D350" s="19" t="n">
        <v>43067</v>
      </c>
      <c r="E350" s="20" t="s">
        <v>114</v>
      </c>
      <c r="F350" s="22" t="n">
        <f aca="false">C350-D350</f>
        <v>0</v>
      </c>
      <c r="G350" s="22" t="n">
        <v>12.5</v>
      </c>
      <c r="H350" s="22" t="n">
        <v>2544</v>
      </c>
      <c r="I350" s="22" t="n">
        <v>2544</v>
      </c>
      <c r="J350" s="17" t="n">
        <v>220</v>
      </c>
      <c r="K350" s="24" t="n">
        <v>220</v>
      </c>
      <c r="L350" s="17" t="n">
        <v>0</v>
      </c>
      <c r="M350" s="24" t="n">
        <f aca="false">K350+L350</f>
        <v>220</v>
      </c>
      <c r="N350" s="23" t="n">
        <f aca="false">O350*P350</f>
        <v>0</v>
      </c>
      <c r="O350" s="25" t="n">
        <f aca="false">H350-I350</f>
        <v>0</v>
      </c>
      <c r="P350" s="68" t="n">
        <v>1.9</v>
      </c>
      <c r="Q350" s="17" t="s">
        <v>20</v>
      </c>
    </row>
    <row r="351" customFormat="false" ht="13.8" hidden="false" customHeight="false" outlineLevel="0" collapsed="false">
      <c r="A351" s="17" t="s">
        <v>53</v>
      </c>
      <c r="B351" s="17" t="s">
        <v>137</v>
      </c>
      <c r="C351" s="18" t="n">
        <v>43067</v>
      </c>
      <c r="D351" s="19" t="n">
        <v>43067</v>
      </c>
      <c r="E351" s="20" t="s">
        <v>114</v>
      </c>
      <c r="F351" s="22" t="n">
        <f aca="false">C351-D351</f>
        <v>0</v>
      </c>
      <c r="G351" s="22" t="n">
        <v>12.5</v>
      </c>
      <c r="H351" s="22" t="n">
        <v>3914</v>
      </c>
      <c r="I351" s="22" t="n">
        <v>3914</v>
      </c>
      <c r="J351" s="17" t="n">
        <v>205</v>
      </c>
      <c r="K351" s="24" t="n">
        <v>205</v>
      </c>
      <c r="L351" s="17" t="n">
        <v>0</v>
      </c>
      <c r="M351" s="24" t="n">
        <f aca="false">K351+L351</f>
        <v>205</v>
      </c>
      <c r="N351" s="23" t="n">
        <f aca="false">O351*P351</f>
        <v>0</v>
      </c>
      <c r="O351" s="25" t="n">
        <f aca="false">H351-I351</f>
        <v>0</v>
      </c>
      <c r="P351" s="68" t="n">
        <v>1.9</v>
      </c>
      <c r="Q351" s="17" t="s">
        <v>20</v>
      </c>
    </row>
    <row r="352" customFormat="false" ht="13.8" hidden="false" customHeight="false" outlineLevel="0" collapsed="false">
      <c r="A352" s="17" t="s">
        <v>47</v>
      </c>
      <c r="B352" s="29" t="s">
        <v>92</v>
      </c>
      <c r="C352" s="61" t="n">
        <v>43064</v>
      </c>
      <c r="D352" s="62" t="n">
        <v>43055</v>
      </c>
      <c r="E352" s="60" t="s">
        <v>114</v>
      </c>
      <c r="F352" s="63" t="n">
        <f aca="false">C352-D352</f>
        <v>9</v>
      </c>
      <c r="G352" s="63" t="n">
        <v>9</v>
      </c>
      <c r="H352" s="63" t="n">
        <v>2903</v>
      </c>
      <c r="I352" s="63" t="n">
        <v>2733</v>
      </c>
      <c r="J352" s="27" t="n">
        <v>820</v>
      </c>
      <c r="K352" s="64" t="n">
        <v>570</v>
      </c>
      <c r="L352" s="27" t="n">
        <v>0</v>
      </c>
      <c r="M352" s="64" t="n">
        <f aca="false">K352+L352</f>
        <v>570</v>
      </c>
      <c r="N352" s="65" t="n">
        <f aca="false">O352*P352</f>
        <v>266.9</v>
      </c>
      <c r="O352" s="27" t="n">
        <f aca="false">H352-I352</f>
        <v>170</v>
      </c>
      <c r="P352" s="66" t="n">
        <v>1.57</v>
      </c>
      <c r="Q352" s="27" t="s">
        <v>20</v>
      </c>
    </row>
    <row r="353" customFormat="false" ht="13.8" hidden="false" customHeight="false" outlineLevel="0" collapsed="false">
      <c r="A353" s="17" t="s">
        <v>47</v>
      </c>
      <c r="B353" s="29" t="s">
        <v>92</v>
      </c>
      <c r="C353" s="61" t="n">
        <v>43061</v>
      </c>
      <c r="D353" s="62" t="n">
        <v>43057</v>
      </c>
      <c r="E353" s="60" t="s">
        <v>114</v>
      </c>
      <c r="F353" s="63" t="n">
        <f aca="false">C353-D353</f>
        <v>4</v>
      </c>
      <c r="G353" s="63" t="n">
        <v>9</v>
      </c>
      <c r="H353" s="63" t="n">
        <v>2682</v>
      </c>
      <c r="I353" s="63" t="n">
        <v>2682</v>
      </c>
      <c r="J353" s="27" t="n">
        <v>820</v>
      </c>
      <c r="K353" s="64" t="n">
        <v>720</v>
      </c>
      <c r="L353" s="27" t="n">
        <v>0</v>
      </c>
      <c r="M353" s="64" t="n">
        <f aca="false">K353+L353</f>
        <v>720</v>
      </c>
      <c r="N353" s="65" t="n">
        <f aca="false">O353*P353</f>
        <v>0</v>
      </c>
      <c r="O353" s="27" t="n">
        <f aca="false">H353-I353</f>
        <v>0</v>
      </c>
      <c r="P353" s="66" t="n">
        <v>1.57</v>
      </c>
      <c r="Q353" s="27" t="s">
        <v>20</v>
      </c>
    </row>
    <row r="354" customFormat="false" ht="13.8" hidden="false" customHeight="false" outlineLevel="0" collapsed="false">
      <c r="A354" s="17" t="s">
        <v>47</v>
      </c>
      <c r="B354" s="17" t="s">
        <v>92</v>
      </c>
      <c r="C354" s="61" t="n">
        <v>43058</v>
      </c>
      <c r="D354" s="62" t="n">
        <v>43029</v>
      </c>
      <c r="E354" s="60" t="s">
        <v>114</v>
      </c>
      <c r="F354" s="63" t="n">
        <f aca="false">C354-D354</f>
        <v>29</v>
      </c>
      <c r="G354" s="63" t="n">
        <v>9</v>
      </c>
      <c r="H354" s="63" t="n">
        <v>1916</v>
      </c>
      <c r="I354" s="63" t="n">
        <v>1402</v>
      </c>
      <c r="J354" s="27" t="n">
        <v>1540</v>
      </c>
      <c r="K354" s="64" t="n">
        <v>740</v>
      </c>
      <c r="L354" s="27" t="n">
        <v>1000</v>
      </c>
      <c r="M354" s="64" t="n">
        <f aca="false">K354+L354</f>
        <v>1740</v>
      </c>
      <c r="N354" s="65" t="n">
        <f aca="false">O354*P354</f>
        <v>806.98</v>
      </c>
      <c r="O354" s="27" t="n">
        <f aca="false">H354-I354</f>
        <v>514</v>
      </c>
      <c r="P354" s="66" t="n">
        <v>1.57</v>
      </c>
      <c r="Q354" s="27" t="s">
        <v>20</v>
      </c>
    </row>
    <row r="355" customFormat="false" ht="13.8" hidden="false" customHeight="false" outlineLevel="0" collapsed="false">
      <c r="A355" s="17" t="s">
        <v>47</v>
      </c>
      <c r="B355" s="17" t="s">
        <v>92</v>
      </c>
      <c r="C355" s="18" t="n">
        <v>43055</v>
      </c>
      <c r="D355" s="19" t="n">
        <v>43046</v>
      </c>
      <c r="E355" s="20" t="s">
        <v>114</v>
      </c>
      <c r="F355" s="22" t="n">
        <f aca="false">C355-D355</f>
        <v>9</v>
      </c>
      <c r="G355" s="22" t="n">
        <v>9</v>
      </c>
      <c r="H355" s="22" t="n">
        <v>2733</v>
      </c>
      <c r="I355" s="22" t="n">
        <v>2541</v>
      </c>
      <c r="J355" s="17" t="n">
        <v>790</v>
      </c>
      <c r="K355" s="23" t="n">
        <v>520</v>
      </c>
      <c r="L355" s="17" t="n">
        <v>300</v>
      </c>
      <c r="M355" s="24" t="n">
        <f aca="false">K355+L355</f>
        <v>820</v>
      </c>
      <c r="N355" s="23" t="n">
        <f aca="false">O355*P355</f>
        <v>301.44</v>
      </c>
      <c r="O355" s="17" t="n">
        <f aca="false">H355-I355</f>
        <v>192</v>
      </c>
      <c r="P355" s="26" t="n">
        <v>1.57</v>
      </c>
      <c r="Q355" s="17" t="s">
        <v>20</v>
      </c>
    </row>
    <row r="356" customFormat="false" ht="13.8" hidden="false" customHeight="false" outlineLevel="0" collapsed="false">
      <c r="A356" s="17" t="s">
        <v>47</v>
      </c>
      <c r="B356" s="27" t="s">
        <v>92</v>
      </c>
      <c r="C356" s="18" t="n">
        <v>43046</v>
      </c>
      <c r="D356" s="19" t="n">
        <v>43038</v>
      </c>
      <c r="E356" s="20" t="s">
        <v>114</v>
      </c>
      <c r="F356" s="22" t="n">
        <f aca="false">C356-D356</f>
        <v>8</v>
      </c>
      <c r="G356" s="22" t="n">
        <v>9</v>
      </c>
      <c r="H356" s="22" t="n">
        <v>2541</v>
      </c>
      <c r="I356" s="22" t="n">
        <v>2350</v>
      </c>
      <c r="J356" s="17" t="n">
        <v>680</v>
      </c>
      <c r="K356" s="24" t="n">
        <v>390</v>
      </c>
      <c r="L356" s="17" t="n">
        <v>400</v>
      </c>
      <c r="M356" s="24" t="n">
        <f aca="false">K356+L356</f>
        <v>790</v>
      </c>
      <c r="N356" s="23" t="n">
        <f aca="false">O356*P356</f>
        <v>299.87</v>
      </c>
      <c r="O356" s="17" t="n">
        <f aca="false">H356-I356</f>
        <v>191</v>
      </c>
      <c r="P356" s="26" t="n">
        <v>1.57</v>
      </c>
      <c r="Q356" s="17" t="s">
        <v>20</v>
      </c>
    </row>
    <row r="357" customFormat="false" ht="13.8" hidden="false" customHeight="false" outlineLevel="0" collapsed="false">
      <c r="A357" s="17" t="s">
        <v>60</v>
      </c>
      <c r="B357" s="17" t="s">
        <v>117</v>
      </c>
      <c r="C357" s="18" t="n">
        <v>43068</v>
      </c>
      <c r="D357" s="19" t="n">
        <v>43059</v>
      </c>
      <c r="E357" s="20" t="s">
        <v>114</v>
      </c>
      <c r="F357" s="22" t="n">
        <f aca="false">C357-D357</f>
        <v>9</v>
      </c>
      <c r="G357" s="22" t="n">
        <v>9</v>
      </c>
      <c r="H357" s="22" t="n">
        <v>3153</v>
      </c>
      <c r="I357" s="69" t="n">
        <v>3110</v>
      </c>
      <c r="J357" s="17" t="n">
        <v>233.7</v>
      </c>
      <c r="K357" s="24" t="n">
        <v>0</v>
      </c>
      <c r="L357" s="17" t="n">
        <v>1200</v>
      </c>
      <c r="M357" s="24" t="n">
        <f aca="false">K357+L357</f>
        <v>1200</v>
      </c>
      <c r="N357" s="23" t="n">
        <f aca="false">O357*P357</f>
        <v>67.51</v>
      </c>
      <c r="O357" s="17" t="n">
        <f aca="false">H357-I357</f>
        <v>43</v>
      </c>
      <c r="P357" s="68" t="n">
        <v>1.57</v>
      </c>
      <c r="Q357" s="17" t="s">
        <v>20</v>
      </c>
    </row>
    <row r="358" customFormat="false" ht="13.8" hidden="false" customHeight="false" outlineLevel="0" collapsed="false">
      <c r="A358" s="17" t="s">
        <v>60</v>
      </c>
      <c r="B358" s="17" t="s">
        <v>117</v>
      </c>
      <c r="C358" s="18" t="n">
        <v>43068</v>
      </c>
      <c r="D358" s="19" t="n">
        <v>43059</v>
      </c>
      <c r="E358" s="20" t="s">
        <v>114</v>
      </c>
      <c r="F358" s="22" t="n">
        <f aca="false">C358-D358</f>
        <v>9</v>
      </c>
      <c r="G358" s="22" t="n">
        <v>9</v>
      </c>
      <c r="H358" s="22" t="n">
        <v>686</v>
      </c>
      <c r="I358" s="69" t="n">
        <v>513</v>
      </c>
      <c r="J358" s="17" t="n">
        <v>233.7</v>
      </c>
      <c r="K358" s="24" t="n">
        <v>0</v>
      </c>
      <c r="L358" s="17" t="n">
        <v>1200</v>
      </c>
      <c r="M358" s="24" t="n">
        <f aca="false">K358+L358</f>
        <v>1200</v>
      </c>
      <c r="N358" s="23" t="n">
        <f aca="false">O358*P358</f>
        <v>271.61</v>
      </c>
      <c r="O358" s="17" t="n">
        <f aca="false">H358-I358</f>
        <v>173</v>
      </c>
      <c r="P358" s="68" t="n">
        <v>1.57</v>
      </c>
      <c r="Q358" s="17" t="s">
        <v>20</v>
      </c>
    </row>
    <row r="359" customFormat="false" ht="13.8" hidden="false" customHeight="false" outlineLevel="0" collapsed="false">
      <c r="A359" s="17" t="s">
        <v>60</v>
      </c>
      <c r="B359" s="17" t="s">
        <v>117</v>
      </c>
      <c r="C359" s="61" t="n">
        <v>43059</v>
      </c>
      <c r="D359" s="62" t="n">
        <v>43048</v>
      </c>
      <c r="E359" s="60" t="s">
        <v>114</v>
      </c>
      <c r="F359" s="63" t="n">
        <f aca="false">C359-D359</f>
        <v>11</v>
      </c>
      <c r="G359" s="63" t="n">
        <v>9</v>
      </c>
      <c r="H359" s="63" t="n">
        <v>3110</v>
      </c>
      <c r="I359" s="63" t="n">
        <v>2846</v>
      </c>
      <c r="J359" s="27" t="n">
        <v>701</v>
      </c>
      <c r="K359" s="65" t="n">
        <v>233.7</v>
      </c>
      <c r="L359" s="27" t="n">
        <v>0</v>
      </c>
      <c r="M359" s="65" t="n">
        <f aca="false">K359+L359</f>
        <v>233.7</v>
      </c>
      <c r="N359" s="65" t="n">
        <f aca="false">O359*P359</f>
        <v>414.48</v>
      </c>
      <c r="O359" s="27" t="n">
        <f aca="false">H359-I359</f>
        <v>264</v>
      </c>
      <c r="P359" s="66" t="n">
        <v>1.57</v>
      </c>
      <c r="Q359" s="27" t="s">
        <v>20</v>
      </c>
    </row>
    <row r="360" customFormat="false" ht="13.8" hidden="false" customHeight="false" outlineLevel="0" collapsed="false">
      <c r="A360" s="17" t="s">
        <v>60</v>
      </c>
      <c r="B360" s="17" t="s">
        <v>117</v>
      </c>
      <c r="C360" s="18" t="n">
        <v>43048</v>
      </c>
      <c r="D360" s="19" t="n">
        <v>43038</v>
      </c>
      <c r="E360" s="20" t="s">
        <v>114</v>
      </c>
      <c r="F360" s="22" t="n">
        <f aca="false">C360-D360</f>
        <v>10</v>
      </c>
      <c r="G360" s="22" t="n">
        <v>9</v>
      </c>
      <c r="H360" s="22" t="n">
        <v>2846</v>
      </c>
      <c r="I360" s="22" t="n">
        <v>2600</v>
      </c>
      <c r="J360" s="17" t="n">
        <v>1136</v>
      </c>
      <c r="K360" s="24" t="n">
        <v>700.98</v>
      </c>
      <c r="L360" s="17" t="n">
        <v>200</v>
      </c>
      <c r="M360" s="24" t="n">
        <f aca="false">K360+L360</f>
        <v>900.98</v>
      </c>
      <c r="N360" s="23" t="n">
        <f aca="false">O360*P360</f>
        <v>386.22</v>
      </c>
      <c r="O360" s="17" t="n">
        <f aca="false">H360-I360</f>
        <v>246</v>
      </c>
      <c r="P360" s="26" t="n">
        <v>1.57</v>
      </c>
      <c r="Q360" s="17" t="s">
        <v>20</v>
      </c>
    </row>
    <row r="361" customFormat="false" ht="13.8" hidden="false" customHeight="false" outlineLevel="0" collapsed="false">
      <c r="A361" s="17" t="s">
        <v>49</v>
      </c>
      <c r="B361" s="17" t="s">
        <v>108</v>
      </c>
      <c r="C361" s="18" t="n">
        <v>43066</v>
      </c>
      <c r="D361" s="19" t="n">
        <v>43061</v>
      </c>
      <c r="E361" s="20" t="s">
        <v>114</v>
      </c>
      <c r="F361" s="22" t="n">
        <f aca="false">C361-D361</f>
        <v>5</v>
      </c>
      <c r="G361" s="22" t="n">
        <v>9</v>
      </c>
      <c r="H361" s="22" t="n">
        <v>4502</v>
      </c>
      <c r="I361" s="22" t="n">
        <v>4384</v>
      </c>
      <c r="J361" s="17" t="n">
        <v>320</v>
      </c>
      <c r="K361" s="24" t="n">
        <v>110</v>
      </c>
      <c r="L361" s="17" t="n">
        <v>400</v>
      </c>
      <c r="M361" s="24" t="n">
        <f aca="false">K361+L361</f>
        <v>510</v>
      </c>
      <c r="N361" s="23" t="n">
        <f aca="false">O361*P361</f>
        <v>185.26</v>
      </c>
      <c r="O361" s="17" t="n">
        <f aca="false">H361-I361</f>
        <v>118</v>
      </c>
      <c r="P361" s="68" t="n">
        <v>1.57</v>
      </c>
      <c r="Q361" s="17" t="s">
        <v>20</v>
      </c>
    </row>
    <row r="362" customFormat="false" ht="13.8" hidden="false" customHeight="false" outlineLevel="0" collapsed="false">
      <c r="A362" s="17" t="s">
        <v>49</v>
      </c>
      <c r="B362" s="17" t="s">
        <v>108</v>
      </c>
      <c r="C362" s="61" t="n">
        <v>43061</v>
      </c>
      <c r="D362" s="62" t="n">
        <v>43054</v>
      </c>
      <c r="E362" s="60" t="s">
        <v>114</v>
      </c>
      <c r="F362" s="63" t="n">
        <f aca="false">C362-D362</f>
        <v>7</v>
      </c>
      <c r="G362" s="63" t="n">
        <v>9</v>
      </c>
      <c r="H362" s="63" t="n">
        <v>4384</v>
      </c>
      <c r="I362" s="63" t="n">
        <v>4221</v>
      </c>
      <c r="J362" s="27" t="n">
        <v>610</v>
      </c>
      <c r="K362" s="65" t="n">
        <v>320</v>
      </c>
      <c r="L362" s="27" t="n">
        <v>0</v>
      </c>
      <c r="M362" s="65" t="n">
        <f aca="false">K362+L362</f>
        <v>320</v>
      </c>
      <c r="N362" s="64" t="n">
        <f aca="false">O362*P362</f>
        <v>263.76</v>
      </c>
      <c r="O362" s="27" t="n">
        <v>168</v>
      </c>
      <c r="P362" s="66" t="n">
        <v>1.57</v>
      </c>
      <c r="Q362" s="27" t="s">
        <v>20</v>
      </c>
    </row>
    <row r="363" customFormat="false" ht="13.8" hidden="false" customHeight="false" outlineLevel="0" collapsed="false">
      <c r="A363" s="17" t="s">
        <v>49</v>
      </c>
      <c r="B363" s="17" t="s">
        <v>108</v>
      </c>
      <c r="C363" s="18" t="n">
        <v>43054</v>
      </c>
      <c r="D363" s="19" t="n">
        <v>43042</v>
      </c>
      <c r="E363" s="20" t="s">
        <v>114</v>
      </c>
      <c r="F363" s="22" t="n">
        <f aca="false">C363-D363</f>
        <v>12</v>
      </c>
      <c r="G363" s="22" t="n">
        <v>9</v>
      </c>
      <c r="H363" s="22" t="n">
        <v>4221</v>
      </c>
      <c r="I363" s="22" t="n">
        <v>3927</v>
      </c>
      <c r="J363" s="17" t="n">
        <v>635</v>
      </c>
      <c r="K363" s="23" t="n">
        <v>110</v>
      </c>
      <c r="L363" s="17" t="n">
        <v>500</v>
      </c>
      <c r="M363" s="24" t="n">
        <f aca="false">K363+L363</f>
        <v>610</v>
      </c>
      <c r="N363" s="23" t="n">
        <f aca="false">O363*P363</f>
        <v>452.16</v>
      </c>
      <c r="O363" s="17" t="n">
        <v>288</v>
      </c>
      <c r="P363" s="26" t="n">
        <v>1.57</v>
      </c>
      <c r="Q363" s="17" t="s">
        <v>20</v>
      </c>
    </row>
    <row r="364" customFormat="false" ht="13.8" hidden="false" customHeight="false" outlineLevel="0" collapsed="false">
      <c r="A364" s="17" t="s">
        <v>49</v>
      </c>
      <c r="B364" s="17" t="s">
        <v>108</v>
      </c>
      <c r="C364" s="18" t="n">
        <v>43042</v>
      </c>
      <c r="D364" s="19" t="n">
        <v>43039</v>
      </c>
      <c r="E364" s="20" t="s">
        <v>114</v>
      </c>
      <c r="F364" s="22" t="n">
        <f aca="false">C364-D364</f>
        <v>3</v>
      </c>
      <c r="G364" s="22" t="n">
        <v>9</v>
      </c>
      <c r="H364" s="22" t="n">
        <v>3927</v>
      </c>
      <c r="I364" s="22" t="n">
        <v>3856</v>
      </c>
      <c r="J364" s="17" t="n">
        <v>455</v>
      </c>
      <c r="K364" s="24" t="n">
        <v>335</v>
      </c>
      <c r="L364" s="17" t="n">
        <v>300</v>
      </c>
      <c r="M364" s="24" t="n">
        <f aca="false">K364+L364</f>
        <v>635</v>
      </c>
      <c r="N364" s="23" t="n">
        <f aca="false">O364*P364</f>
        <v>113.04</v>
      </c>
      <c r="O364" s="17" t="n">
        <v>72</v>
      </c>
      <c r="P364" s="26" t="n">
        <v>1.57</v>
      </c>
      <c r="Q364" s="17" t="s">
        <v>20</v>
      </c>
    </row>
    <row r="365" customFormat="false" ht="13.8" hidden="false" customHeight="false" outlineLevel="0" collapsed="false">
      <c r="A365" s="17" t="s">
        <v>55</v>
      </c>
      <c r="B365" s="17" t="s">
        <v>56</v>
      </c>
      <c r="C365" s="18" t="n">
        <v>43066</v>
      </c>
      <c r="D365" s="19" t="n">
        <v>43064</v>
      </c>
      <c r="E365" s="20" t="s">
        <v>114</v>
      </c>
      <c r="F365" s="22" t="n">
        <f aca="false">C365-D365</f>
        <v>2</v>
      </c>
      <c r="G365" s="22" t="n">
        <v>9</v>
      </c>
      <c r="H365" s="22" t="n">
        <v>7903</v>
      </c>
      <c r="I365" s="22" t="n">
        <v>7854</v>
      </c>
      <c r="J365" s="17" t="n">
        <v>440</v>
      </c>
      <c r="K365" s="24" t="n">
        <v>360</v>
      </c>
      <c r="L365" s="17" t="n">
        <v>200</v>
      </c>
      <c r="M365" s="24" t="n">
        <f aca="false">K365+L365</f>
        <v>560</v>
      </c>
      <c r="N365" s="23" t="n">
        <f aca="false">O365*P365</f>
        <v>76.93</v>
      </c>
      <c r="O365" s="17" t="n">
        <f aca="false">H365-I365</f>
        <v>49</v>
      </c>
      <c r="P365" s="68" t="n">
        <v>1.57</v>
      </c>
      <c r="Q365" s="17" t="s">
        <v>20</v>
      </c>
    </row>
    <row r="366" customFormat="false" ht="13.8" hidden="false" customHeight="false" outlineLevel="0" collapsed="false">
      <c r="A366" s="17" t="s">
        <v>55</v>
      </c>
      <c r="B366" s="17" t="s">
        <v>56</v>
      </c>
      <c r="C366" s="61" t="n">
        <v>43064</v>
      </c>
      <c r="D366" s="62" t="n">
        <v>43052</v>
      </c>
      <c r="E366" s="60" t="s">
        <v>114</v>
      </c>
      <c r="F366" s="63" t="n">
        <f aca="false">C366-D366</f>
        <v>12</v>
      </c>
      <c r="G366" s="63" t="n">
        <v>9</v>
      </c>
      <c r="H366" s="63" t="n">
        <v>7854</v>
      </c>
      <c r="I366" s="63" t="n">
        <v>7589</v>
      </c>
      <c r="J366" s="27" t="n">
        <v>410</v>
      </c>
      <c r="K366" s="65" t="n">
        <v>40</v>
      </c>
      <c r="L366" s="27" t="n">
        <v>400</v>
      </c>
      <c r="M366" s="65" t="n">
        <f aca="false">K366+L366</f>
        <v>440</v>
      </c>
      <c r="N366" s="64" t="n">
        <f aca="false">O366*P366</f>
        <v>416.05</v>
      </c>
      <c r="O366" s="27" t="n">
        <f aca="false">H366-I366</f>
        <v>265</v>
      </c>
      <c r="P366" s="66" t="n">
        <v>1.57</v>
      </c>
      <c r="Q366" s="27" t="s">
        <v>20</v>
      </c>
    </row>
    <row r="367" customFormat="false" ht="13.8" hidden="false" customHeight="false" outlineLevel="0" collapsed="false">
      <c r="A367" s="17" t="s">
        <v>55</v>
      </c>
      <c r="B367" s="17" t="s">
        <v>56</v>
      </c>
      <c r="C367" s="18" t="n">
        <v>43052</v>
      </c>
      <c r="D367" s="19" t="n">
        <v>43041</v>
      </c>
      <c r="E367" s="20" t="s">
        <v>114</v>
      </c>
      <c r="F367" s="22" t="n">
        <f aca="false">C367-D367</f>
        <v>11</v>
      </c>
      <c r="G367" s="22" t="n">
        <v>9</v>
      </c>
      <c r="H367" s="22" t="n">
        <v>7589</v>
      </c>
      <c r="I367" s="22" t="n">
        <v>7320</v>
      </c>
      <c r="J367" s="17" t="n">
        <v>440</v>
      </c>
      <c r="K367" s="23" t="n">
        <v>60</v>
      </c>
      <c r="L367" s="17" t="n">
        <v>350</v>
      </c>
      <c r="M367" s="24" t="n">
        <f aca="false">K367+L367</f>
        <v>410</v>
      </c>
      <c r="N367" s="23" t="n">
        <f aca="false">O367*P367</f>
        <v>422.33</v>
      </c>
      <c r="O367" s="17" t="n">
        <f aca="false">H367-I367</f>
        <v>269</v>
      </c>
      <c r="P367" s="26" t="n">
        <v>1.57</v>
      </c>
      <c r="Q367" s="17" t="s">
        <v>20</v>
      </c>
    </row>
    <row r="368" customFormat="false" ht="13.8" hidden="false" customHeight="false" outlineLevel="0" collapsed="false">
      <c r="A368" s="17" t="s">
        <v>55</v>
      </c>
      <c r="B368" s="17" t="s">
        <v>56</v>
      </c>
      <c r="C368" s="18" t="n">
        <v>43041</v>
      </c>
      <c r="D368" s="19" t="n">
        <v>43033</v>
      </c>
      <c r="E368" s="20" t="s">
        <v>114</v>
      </c>
      <c r="F368" s="22" t="n">
        <f aca="false">C368-D368</f>
        <v>8</v>
      </c>
      <c r="G368" s="22" t="n">
        <v>9</v>
      </c>
      <c r="H368" s="22" t="n">
        <v>7320</v>
      </c>
      <c r="I368" s="22" t="n">
        <v>7129</v>
      </c>
      <c r="J368" s="17" t="n">
        <v>410</v>
      </c>
      <c r="K368" s="24" t="n">
        <v>140</v>
      </c>
      <c r="L368" s="17" t="n">
        <v>300</v>
      </c>
      <c r="M368" s="24" t="n">
        <f aca="false">K368+L368</f>
        <v>440</v>
      </c>
      <c r="N368" s="23" t="n">
        <f aca="false">O368*P368</f>
        <v>299.87</v>
      </c>
      <c r="O368" s="17" t="n">
        <f aca="false">H368-I368</f>
        <v>191</v>
      </c>
      <c r="P368" s="26" t="n">
        <v>1.57</v>
      </c>
      <c r="Q368" s="17" t="s">
        <v>20</v>
      </c>
    </row>
    <row r="369" customFormat="false" ht="13.8" hidden="false" customHeight="false" outlineLevel="0" collapsed="false">
      <c r="A369" s="17" t="s">
        <v>82</v>
      </c>
      <c r="B369" s="17" t="s">
        <v>83</v>
      </c>
      <c r="C369" s="18" t="n">
        <v>43047</v>
      </c>
      <c r="D369" s="19" t="n">
        <v>43029</v>
      </c>
      <c r="E369" s="20" t="s">
        <v>114</v>
      </c>
      <c r="F369" s="22" t="n">
        <f aca="false">C369-D369</f>
        <v>18</v>
      </c>
      <c r="G369" s="22" t="n">
        <v>9</v>
      </c>
      <c r="H369" s="22" t="n">
        <v>4289</v>
      </c>
      <c r="I369" s="22" t="n">
        <v>4289</v>
      </c>
      <c r="J369" s="17" t="n">
        <v>403</v>
      </c>
      <c r="K369" s="24" t="n">
        <v>403</v>
      </c>
      <c r="L369" s="17" t="n">
        <v>0</v>
      </c>
      <c r="M369" s="24" t="n">
        <f aca="false">K369+L369</f>
        <v>403</v>
      </c>
      <c r="N369" s="23" t="n">
        <f aca="false">O369*P369</f>
        <v>0</v>
      </c>
      <c r="O369" s="17" t="n">
        <f aca="false">H369-I369</f>
        <v>0</v>
      </c>
      <c r="P369" s="26" t="n">
        <v>1.57</v>
      </c>
      <c r="Q369" s="17" t="s">
        <v>20</v>
      </c>
    </row>
    <row r="370" customFormat="false" ht="13.8" hidden="false" customHeight="false" outlineLevel="0" collapsed="false">
      <c r="A370" s="17" t="s">
        <v>31</v>
      </c>
      <c r="B370" s="17" t="s">
        <v>102</v>
      </c>
      <c r="C370" s="61" t="n">
        <v>43064</v>
      </c>
      <c r="D370" s="62" t="n">
        <v>43055</v>
      </c>
      <c r="E370" s="60" t="s">
        <v>114</v>
      </c>
      <c r="F370" s="63" t="n">
        <f aca="false">C370-D370</f>
        <v>9</v>
      </c>
      <c r="G370" s="63" t="n">
        <v>9</v>
      </c>
      <c r="H370" s="63" t="n">
        <v>1202</v>
      </c>
      <c r="I370" s="63" t="n">
        <v>1202</v>
      </c>
      <c r="J370" s="27" t="n">
        <v>785</v>
      </c>
      <c r="K370" s="65" t="n">
        <v>485</v>
      </c>
      <c r="L370" s="27" t="n">
        <v>300</v>
      </c>
      <c r="M370" s="65" t="n">
        <f aca="false">K370+L370</f>
        <v>785</v>
      </c>
      <c r="N370" s="64" t="n">
        <f aca="false">O370*P370</f>
        <v>0</v>
      </c>
      <c r="O370" s="27" t="n">
        <f aca="false">H370-I370</f>
        <v>0</v>
      </c>
      <c r="P370" s="66" t="n">
        <v>1.57</v>
      </c>
      <c r="Q370" s="27" t="s">
        <v>20</v>
      </c>
    </row>
    <row r="371" customFormat="false" ht="13.8" hidden="false" customHeight="false" outlineLevel="0" collapsed="false">
      <c r="A371" s="17" t="s">
        <v>31</v>
      </c>
      <c r="B371" s="17" t="s">
        <v>102</v>
      </c>
      <c r="C371" s="18" t="n">
        <v>43055</v>
      </c>
      <c r="D371" s="19" t="n">
        <v>43045</v>
      </c>
      <c r="E371" s="20" t="s">
        <v>114</v>
      </c>
      <c r="F371" s="22" t="n">
        <f aca="false">C371-D371</f>
        <v>10</v>
      </c>
      <c r="G371" s="22" t="n">
        <v>9</v>
      </c>
      <c r="H371" s="22" t="n">
        <v>1202</v>
      </c>
      <c r="I371" s="22" t="n">
        <v>1202</v>
      </c>
      <c r="J371" s="17" t="n">
        <v>715</v>
      </c>
      <c r="K371" s="23" t="n">
        <v>385</v>
      </c>
      <c r="L371" s="17" t="n">
        <v>400</v>
      </c>
      <c r="M371" s="24" t="n">
        <f aca="false">K371+L371</f>
        <v>785</v>
      </c>
      <c r="N371" s="23" t="n">
        <f aca="false">O371*P371</f>
        <v>0</v>
      </c>
      <c r="O371" s="17" t="n">
        <f aca="false">H371-I371</f>
        <v>0</v>
      </c>
      <c r="P371" s="26" t="n">
        <v>1.57</v>
      </c>
      <c r="Q371" s="17" t="s">
        <v>20</v>
      </c>
    </row>
    <row r="372" customFormat="false" ht="13.8" hidden="false" customHeight="false" outlineLevel="0" collapsed="false">
      <c r="A372" s="17" t="s">
        <v>31</v>
      </c>
      <c r="B372" s="17" t="s">
        <v>102</v>
      </c>
      <c r="C372" s="18" t="n">
        <v>43045</v>
      </c>
      <c r="D372" s="19" t="n">
        <v>43033</v>
      </c>
      <c r="E372" s="20" t="s">
        <v>114</v>
      </c>
      <c r="F372" s="22" t="n">
        <f aca="false">C372-D372</f>
        <v>12</v>
      </c>
      <c r="G372" s="22" t="n">
        <v>9</v>
      </c>
      <c r="H372" s="22" t="n">
        <v>1202</v>
      </c>
      <c r="I372" s="22" t="n">
        <v>1202</v>
      </c>
      <c r="J372" s="17" t="n">
        <v>662</v>
      </c>
      <c r="K372" s="24" t="n">
        <v>315</v>
      </c>
      <c r="L372" s="17" t="n">
        <v>400</v>
      </c>
      <c r="M372" s="24" t="n">
        <f aca="false">K372+L372</f>
        <v>715</v>
      </c>
      <c r="N372" s="23" t="n">
        <f aca="false">O372*P372</f>
        <v>0</v>
      </c>
      <c r="O372" s="17" t="n">
        <f aca="false">H372-I372</f>
        <v>0</v>
      </c>
      <c r="P372" s="26" t="n">
        <v>1.57</v>
      </c>
      <c r="Q372" s="17" t="s">
        <v>20</v>
      </c>
    </row>
    <row r="373" customFormat="false" ht="13.8" hidden="false" customHeight="false" outlineLevel="0" collapsed="false">
      <c r="A373" s="17" t="s">
        <v>39</v>
      </c>
      <c r="B373" s="17" t="s">
        <v>120</v>
      </c>
      <c r="C373" s="18" t="n">
        <v>43069</v>
      </c>
      <c r="D373" s="19" t="n">
        <v>43063</v>
      </c>
      <c r="E373" s="0" t="s">
        <v>114</v>
      </c>
      <c r="F373" s="22" t="n">
        <f aca="false">C373-D373</f>
        <v>6</v>
      </c>
      <c r="G373" s="22" t="n">
        <v>9</v>
      </c>
      <c r="H373" s="22" t="n">
        <v>6029</v>
      </c>
      <c r="I373" s="22" t="n">
        <v>5873</v>
      </c>
      <c r="J373" s="17" t="n">
        <v>625</v>
      </c>
      <c r="K373" s="24" t="n">
        <v>340</v>
      </c>
      <c r="L373" s="17" t="n">
        <v>0</v>
      </c>
      <c r="M373" s="24" t="n">
        <f aca="false">K373+L373</f>
        <v>340</v>
      </c>
      <c r="N373" s="23" t="n">
        <f aca="false">O373*P373</f>
        <v>244.92</v>
      </c>
      <c r="O373" s="17" t="n">
        <f aca="false">H373-I373</f>
        <v>156</v>
      </c>
      <c r="P373" s="68" t="n">
        <v>1.57</v>
      </c>
      <c r="Q373" s="17" t="s">
        <v>20</v>
      </c>
    </row>
    <row r="374" customFormat="false" ht="13.8" hidden="false" customHeight="false" outlineLevel="0" collapsed="false">
      <c r="A374" s="17" t="s">
        <v>39</v>
      </c>
      <c r="B374" s="29" t="s">
        <v>120</v>
      </c>
      <c r="C374" s="61" t="n">
        <v>43063</v>
      </c>
      <c r="D374" s="62" t="n">
        <v>43057</v>
      </c>
      <c r="E374" s="20" t="s">
        <v>114</v>
      </c>
      <c r="F374" s="63" t="n">
        <f aca="false">C374-D374</f>
        <v>6</v>
      </c>
      <c r="G374" s="63" t="n">
        <v>9</v>
      </c>
      <c r="H374" s="63" t="n">
        <v>4917</v>
      </c>
      <c r="I374" s="63" t="n">
        <v>4754</v>
      </c>
      <c r="J374" s="27" t="n">
        <v>780</v>
      </c>
      <c r="K374" s="65" t="n">
        <v>486</v>
      </c>
      <c r="L374" s="27" t="n">
        <v>0</v>
      </c>
      <c r="M374" s="65" t="n">
        <f aca="false">K374+L374</f>
        <v>486</v>
      </c>
      <c r="N374" s="65" t="n">
        <f aca="false">O374*P374</f>
        <v>255.91</v>
      </c>
      <c r="O374" s="27" t="n">
        <f aca="false">H374-I374</f>
        <v>163</v>
      </c>
      <c r="P374" s="66" t="n">
        <v>1.57</v>
      </c>
      <c r="Q374" s="27" t="s">
        <v>20</v>
      </c>
    </row>
    <row r="375" customFormat="false" ht="13.8" hidden="false" customHeight="false" outlineLevel="0" collapsed="false">
      <c r="A375" s="17" t="s">
        <v>39</v>
      </c>
      <c r="B375" s="29" t="s">
        <v>120</v>
      </c>
      <c r="C375" s="61" t="n">
        <v>43063</v>
      </c>
      <c r="D375" s="62" t="n">
        <v>43063</v>
      </c>
      <c r="E375" s="20" t="s">
        <v>114</v>
      </c>
      <c r="F375" s="63" t="n">
        <f aca="false">C375-D375</f>
        <v>0</v>
      </c>
      <c r="G375" s="63" t="n">
        <v>9</v>
      </c>
      <c r="H375" s="63" t="n">
        <v>5873</v>
      </c>
      <c r="I375" s="63" t="n">
        <v>5873</v>
      </c>
      <c r="J375" s="27" t="n">
        <v>625</v>
      </c>
      <c r="K375" s="65" t="n">
        <v>625</v>
      </c>
      <c r="L375" s="27" t="n">
        <v>0</v>
      </c>
      <c r="M375" s="65" t="n">
        <f aca="false">K375+L375</f>
        <v>625</v>
      </c>
      <c r="N375" s="65" t="n">
        <f aca="false">O375*P375</f>
        <v>0</v>
      </c>
      <c r="O375" s="27" t="n">
        <f aca="false">H375-I375</f>
        <v>0</v>
      </c>
      <c r="P375" s="66" t="n">
        <v>1.57</v>
      </c>
      <c r="Q375" s="27" t="s">
        <v>20</v>
      </c>
    </row>
    <row r="376" customFormat="false" ht="13.8" hidden="false" customHeight="false" outlineLevel="0" collapsed="false">
      <c r="A376" s="17" t="s">
        <v>39</v>
      </c>
      <c r="B376" s="29" t="s">
        <v>120</v>
      </c>
      <c r="C376" s="61" t="n">
        <v>43063</v>
      </c>
      <c r="D376" s="62" t="n">
        <v>43063</v>
      </c>
      <c r="E376" s="20" t="s">
        <v>114</v>
      </c>
      <c r="F376" s="63" t="n">
        <f aca="false">C376-D376</f>
        <v>0</v>
      </c>
      <c r="G376" s="63" t="n">
        <v>9</v>
      </c>
      <c r="H376" s="63" t="n">
        <v>771</v>
      </c>
      <c r="I376" s="63" t="n">
        <v>771</v>
      </c>
      <c r="J376" s="27" t="n">
        <v>823</v>
      </c>
      <c r="K376" s="65" t="n">
        <v>823</v>
      </c>
      <c r="L376" s="27" t="n">
        <v>0</v>
      </c>
      <c r="M376" s="65" t="n">
        <f aca="false">K376+L376</f>
        <v>823</v>
      </c>
      <c r="N376" s="65" t="n">
        <f aca="false">O376*P376</f>
        <v>0</v>
      </c>
      <c r="O376" s="27" t="n">
        <f aca="false">H376-I376</f>
        <v>0</v>
      </c>
      <c r="P376" s="66" t="n">
        <v>1.57</v>
      </c>
      <c r="Q376" s="27" t="s">
        <v>20</v>
      </c>
    </row>
    <row r="377" customFormat="false" ht="13.8" hidden="false" customHeight="false" outlineLevel="0" collapsed="false">
      <c r="A377" s="17" t="s">
        <v>39</v>
      </c>
      <c r="B377" s="29" t="s">
        <v>120</v>
      </c>
      <c r="C377" s="18" t="n">
        <v>43063</v>
      </c>
      <c r="D377" s="19" t="n">
        <v>43057</v>
      </c>
      <c r="E377" s="20" t="s">
        <v>114</v>
      </c>
      <c r="F377" s="22" t="n">
        <f aca="false">C377-D377</f>
        <v>6</v>
      </c>
      <c r="G377" s="22" t="n">
        <v>9</v>
      </c>
      <c r="H377" s="22" t="n">
        <v>5873</v>
      </c>
      <c r="I377" s="22" t="n">
        <v>5731</v>
      </c>
      <c r="J377" s="17" t="n">
        <v>480</v>
      </c>
      <c r="K377" s="24" t="n">
        <v>225</v>
      </c>
      <c r="L377" s="17" t="n">
        <v>400</v>
      </c>
      <c r="M377" s="24" t="n">
        <f aca="false">K377+L377</f>
        <v>625</v>
      </c>
      <c r="N377" s="23" t="n">
        <f aca="false">O377*P377</f>
        <v>222.94</v>
      </c>
      <c r="O377" s="17" t="n">
        <f aca="false">H377-I377</f>
        <v>142</v>
      </c>
      <c r="P377" s="26" t="n">
        <v>1.57</v>
      </c>
      <c r="Q377" s="17" t="s">
        <v>20</v>
      </c>
    </row>
    <row r="378" customFormat="false" ht="13.8" hidden="false" customHeight="false" outlineLevel="0" collapsed="false">
      <c r="A378" s="17" t="s">
        <v>39</v>
      </c>
      <c r="B378" s="29" t="s">
        <v>120</v>
      </c>
      <c r="C378" s="18" t="n">
        <v>43063</v>
      </c>
      <c r="D378" s="19" t="n">
        <v>43057</v>
      </c>
      <c r="E378" s="20" t="s">
        <v>114</v>
      </c>
      <c r="F378" s="22" t="n">
        <f aca="false">C378-D378</f>
        <v>6</v>
      </c>
      <c r="G378" s="22" t="n">
        <v>9</v>
      </c>
      <c r="H378" s="22" t="n">
        <v>771</v>
      </c>
      <c r="I378" s="22" t="n">
        <v>641</v>
      </c>
      <c r="J378" s="17" t="n">
        <v>457</v>
      </c>
      <c r="K378" s="24" t="n">
        <v>223</v>
      </c>
      <c r="L378" s="17" t="n">
        <v>600</v>
      </c>
      <c r="M378" s="24" t="n">
        <f aca="false">K378+L378</f>
        <v>823</v>
      </c>
      <c r="N378" s="23" t="n">
        <f aca="false">O378*P378</f>
        <v>204.1</v>
      </c>
      <c r="O378" s="17" t="n">
        <f aca="false">H378-I378</f>
        <v>130</v>
      </c>
      <c r="P378" s="26" t="n">
        <v>1.57</v>
      </c>
      <c r="Q378" s="17" t="s">
        <v>20</v>
      </c>
    </row>
    <row r="379" customFormat="false" ht="13.8" hidden="false" customHeight="false" outlineLevel="0" collapsed="false">
      <c r="A379" s="17" t="s">
        <v>39</v>
      </c>
      <c r="B379" s="27" t="s">
        <v>120</v>
      </c>
      <c r="C379" s="18" t="n">
        <v>43057</v>
      </c>
      <c r="D379" s="19" t="n">
        <v>43052</v>
      </c>
      <c r="E379" s="20" t="s">
        <v>114</v>
      </c>
      <c r="F379" s="22" t="n">
        <f aca="false">C379-D379</f>
        <v>5</v>
      </c>
      <c r="G379" s="22" t="n">
        <v>9</v>
      </c>
      <c r="H379" s="22" t="n">
        <v>4775</v>
      </c>
      <c r="I379" s="22" t="n">
        <v>4642</v>
      </c>
      <c r="J379" s="17" t="n">
        <v>375</v>
      </c>
      <c r="K379" s="24" t="n">
        <v>175</v>
      </c>
      <c r="L379" s="17" t="n">
        <v>605</v>
      </c>
      <c r="M379" s="24" t="n">
        <f aca="false">K379+L379</f>
        <v>780</v>
      </c>
      <c r="N379" s="23" t="n">
        <f aca="false">O379*P379</f>
        <v>208.81</v>
      </c>
      <c r="O379" s="17" t="n">
        <f aca="false">H379-I379</f>
        <v>133</v>
      </c>
      <c r="P379" s="26" t="n">
        <v>1.57</v>
      </c>
      <c r="Q379" s="17" t="s">
        <v>20</v>
      </c>
    </row>
    <row r="380" customFormat="false" ht="13.8" hidden="false" customHeight="false" outlineLevel="0" collapsed="false">
      <c r="A380" s="17" t="s">
        <v>39</v>
      </c>
      <c r="B380" s="17" t="s">
        <v>120</v>
      </c>
      <c r="C380" s="18" t="n">
        <v>43057</v>
      </c>
      <c r="D380" s="19" t="n">
        <v>43051</v>
      </c>
      <c r="E380" s="20" t="s">
        <v>114</v>
      </c>
      <c r="F380" s="22" t="n">
        <f aca="false">C380-D380</f>
        <v>6</v>
      </c>
      <c r="G380" s="22" t="n">
        <v>9</v>
      </c>
      <c r="H380" s="22" t="n">
        <v>5731</v>
      </c>
      <c r="I380" s="22" t="n">
        <v>5604</v>
      </c>
      <c r="J380" s="17" t="n">
        <v>304</v>
      </c>
      <c r="K380" s="24" t="n">
        <v>80</v>
      </c>
      <c r="L380" s="17" t="n">
        <v>400</v>
      </c>
      <c r="M380" s="24" t="n">
        <f aca="false">K380+L380</f>
        <v>480</v>
      </c>
      <c r="N380" s="23" t="n">
        <f aca="false">O380*P380</f>
        <v>199.39</v>
      </c>
      <c r="O380" s="17" t="n">
        <f aca="false">H380-I380</f>
        <v>127</v>
      </c>
      <c r="P380" s="26" t="n">
        <v>1.57</v>
      </c>
      <c r="Q380" s="17" t="s">
        <v>20</v>
      </c>
    </row>
    <row r="381" customFormat="false" ht="13.8" hidden="false" customHeight="false" outlineLevel="0" collapsed="false">
      <c r="A381" s="17" t="s">
        <v>39</v>
      </c>
      <c r="B381" s="17" t="s">
        <v>120</v>
      </c>
      <c r="C381" s="18" t="n">
        <v>43057</v>
      </c>
      <c r="D381" s="19" t="n">
        <v>43052</v>
      </c>
      <c r="E381" s="20" t="s">
        <v>114</v>
      </c>
      <c r="F381" s="22" t="n">
        <f aca="false">C381-D381</f>
        <v>5</v>
      </c>
      <c r="G381" s="22" t="n">
        <v>9</v>
      </c>
      <c r="H381" s="22" t="n">
        <v>641</v>
      </c>
      <c r="I381" s="22" t="n">
        <v>519</v>
      </c>
      <c r="J381" s="17" t="n">
        <v>266</v>
      </c>
      <c r="K381" s="24" t="n">
        <v>47</v>
      </c>
      <c r="L381" s="17" t="n">
        <v>410</v>
      </c>
      <c r="M381" s="24" t="n">
        <f aca="false">K381+L381</f>
        <v>457</v>
      </c>
      <c r="N381" s="23" t="n">
        <f aca="false">O381*P381</f>
        <v>191.54</v>
      </c>
      <c r="O381" s="17" t="n">
        <f aca="false">H381-I381</f>
        <v>122</v>
      </c>
      <c r="P381" s="26" t="n">
        <v>1.57</v>
      </c>
      <c r="Q381" s="17" t="s">
        <v>20</v>
      </c>
    </row>
    <row r="382" customFormat="false" ht="13.8" hidden="false" customHeight="false" outlineLevel="0" collapsed="false">
      <c r="A382" s="17" t="s">
        <v>39</v>
      </c>
      <c r="B382" s="17" t="s">
        <v>120</v>
      </c>
      <c r="C382" s="18" t="n">
        <v>43052</v>
      </c>
      <c r="D382" s="19" t="n">
        <v>43040</v>
      </c>
      <c r="E382" s="20" t="s">
        <v>114</v>
      </c>
      <c r="F382" s="22" t="n">
        <f aca="false">C382-D382</f>
        <v>12</v>
      </c>
      <c r="G382" s="22" t="n">
        <v>9</v>
      </c>
      <c r="H382" s="22" t="n">
        <v>4642</v>
      </c>
      <c r="I382" s="22" t="n">
        <v>4341</v>
      </c>
      <c r="J382" s="17" t="n">
        <v>885</v>
      </c>
      <c r="K382" s="23" t="n">
        <v>375</v>
      </c>
      <c r="L382" s="17" t="n">
        <v>0</v>
      </c>
      <c r="M382" s="24" t="n">
        <f aca="false">K382+L382</f>
        <v>375</v>
      </c>
      <c r="N382" s="23" t="n">
        <f aca="false">O382*P382</f>
        <v>472.57</v>
      </c>
      <c r="O382" s="17" t="n">
        <f aca="false">H382-I382</f>
        <v>301</v>
      </c>
      <c r="P382" s="26" t="n">
        <v>1.57</v>
      </c>
      <c r="Q382" s="58" t="s">
        <v>20</v>
      </c>
    </row>
    <row r="383" customFormat="false" ht="13.8" hidden="false" customHeight="false" outlineLevel="0" collapsed="false">
      <c r="A383" s="17" t="s">
        <v>39</v>
      </c>
      <c r="B383" s="17" t="s">
        <v>113</v>
      </c>
      <c r="C383" s="18" t="n">
        <v>43052</v>
      </c>
      <c r="D383" s="19" t="n">
        <v>43045</v>
      </c>
      <c r="E383" s="20" t="s">
        <v>114</v>
      </c>
      <c r="F383" s="22" t="n">
        <f aca="false">C383-D383</f>
        <v>7</v>
      </c>
      <c r="G383" s="22" t="n">
        <v>9</v>
      </c>
      <c r="H383" s="22" t="n">
        <v>519</v>
      </c>
      <c r="I383" s="22" t="n">
        <v>354</v>
      </c>
      <c r="J383" s="17" t="n">
        <v>563</v>
      </c>
      <c r="K383" s="23" t="n">
        <v>266</v>
      </c>
      <c r="L383" s="17" t="n">
        <v>0</v>
      </c>
      <c r="M383" s="24" t="n">
        <f aca="false">K383+L383</f>
        <v>266</v>
      </c>
      <c r="N383" s="23" t="n">
        <f aca="false">O383*P383</f>
        <v>259.05</v>
      </c>
      <c r="O383" s="17" t="n">
        <f aca="false">H383-I383</f>
        <v>165</v>
      </c>
      <c r="P383" s="26" t="n">
        <v>1.57</v>
      </c>
      <c r="Q383" s="17" t="s">
        <v>20</v>
      </c>
    </row>
    <row r="384" customFormat="false" ht="13.8" hidden="false" customHeight="false" outlineLevel="0" collapsed="false">
      <c r="A384" s="17" t="s">
        <v>39</v>
      </c>
      <c r="B384" s="17" t="s">
        <v>113</v>
      </c>
      <c r="C384" s="18" t="n">
        <v>43051</v>
      </c>
      <c r="D384" s="19" t="n">
        <v>43045</v>
      </c>
      <c r="E384" s="20" t="s">
        <v>114</v>
      </c>
      <c r="F384" s="22" t="n">
        <f aca="false">C384-D384</f>
        <v>6</v>
      </c>
      <c r="G384" s="22" t="n">
        <v>9</v>
      </c>
      <c r="H384" s="22" t="n">
        <v>5604</v>
      </c>
      <c r="I384" s="22" t="n">
        <v>5440</v>
      </c>
      <c r="J384" s="17" t="n">
        <v>603</v>
      </c>
      <c r="K384" s="23" t="n">
        <v>304</v>
      </c>
      <c r="L384" s="17" t="n">
        <v>0</v>
      </c>
      <c r="M384" s="24" t="n">
        <f aca="false">K384+L384</f>
        <v>304</v>
      </c>
      <c r="N384" s="23" t="n">
        <f aca="false">O384*P384</f>
        <v>257.48</v>
      </c>
      <c r="O384" s="17" t="n">
        <f aca="false">H384-I384</f>
        <v>164</v>
      </c>
      <c r="P384" s="26" t="n">
        <v>1.57</v>
      </c>
      <c r="Q384" s="17" t="s">
        <v>20</v>
      </c>
    </row>
    <row r="385" customFormat="false" ht="13.8" hidden="false" customHeight="false" outlineLevel="0" collapsed="false">
      <c r="A385" s="17" t="s">
        <v>39</v>
      </c>
      <c r="B385" s="17" t="s">
        <v>113</v>
      </c>
      <c r="C385" s="18" t="n">
        <v>43045</v>
      </c>
      <c r="D385" s="19" t="n">
        <v>43039</v>
      </c>
      <c r="E385" s="20" t="s">
        <v>114</v>
      </c>
      <c r="F385" s="22" t="n">
        <f aca="false">C385-D385</f>
        <v>6</v>
      </c>
      <c r="G385" s="22" t="n">
        <v>9</v>
      </c>
      <c r="H385" s="22" t="n">
        <v>5440</v>
      </c>
      <c r="I385" s="22" t="n">
        <v>5299</v>
      </c>
      <c r="J385" s="17" t="n">
        <v>400</v>
      </c>
      <c r="K385" s="24" t="n">
        <v>153</v>
      </c>
      <c r="L385" s="17" t="n">
        <v>450</v>
      </c>
      <c r="M385" s="24" t="n">
        <f aca="false">K385+L385</f>
        <v>603</v>
      </c>
      <c r="N385" s="23" t="n">
        <f aca="false">O385*P385</f>
        <v>221.37</v>
      </c>
      <c r="O385" s="17" t="n">
        <f aca="false">H385-I385</f>
        <v>141</v>
      </c>
      <c r="P385" s="26" t="n">
        <v>1.57</v>
      </c>
      <c r="Q385" s="17" t="s">
        <v>20</v>
      </c>
    </row>
    <row r="386" customFormat="false" ht="13.8" hidden="false" customHeight="false" outlineLevel="0" collapsed="false">
      <c r="A386" s="17" t="s">
        <v>39</v>
      </c>
      <c r="B386" s="17" t="s">
        <v>113</v>
      </c>
      <c r="C386" s="18" t="n">
        <v>43045</v>
      </c>
      <c r="D386" s="19" t="n">
        <v>43039</v>
      </c>
      <c r="E386" s="20" t="s">
        <v>114</v>
      </c>
      <c r="F386" s="22" t="n">
        <f aca="false">C386-D386</f>
        <v>6</v>
      </c>
      <c r="G386" s="22" t="n">
        <v>9</v>
      </c>
      <c r="H386" s="22" t="n">
        <v>354</v>
      </c>
      <c r="I386" s="22" t="n">
        <v>215</v>
      </c>
      <c r="J386" s="17" t="n">
        <v>361</v>
      </c>
      <c r="K386" s="24" t="n">
        <v>113</v>
      </c>
      <c r="L386" s="17" t="n">
        <v>450</v>
      </c>
      <c r="M386" s="24" t="n">
        <f aca="false">K386+L386</f>
        <v>563</v>
      </c>
      <c r="N386" s="23" t="n">
        <f aca="false">O386*P386</f>
        <v>218.23</v>
      </c>
      <c r="O386" s="17" t="n">
        <f aca="false">H386-I386</f>
        <v>139</v>
      </c>
      <c r="P386" s="26" t="n">
        <v>1.57</v>
      </c>
      <c r="Q386" s="17" t="s">
        <v>20</v>
      </c>
    </row>
    <row r="387" customFormat="false" ht="13.8" hidden="false" customHeight="false" outlineLevel="0" collapsed="false">
      <c r="A387" s="17" t="s">
        <v>39</v>
      </c>
      <c r="B387" s="17" t="s">
        <v>113</v>
      </c>
      <c r="C387" s="18" t="n">
        <v>43040</v>
      </c>
      <c r="D387" s="19" t="n">
        <v>43039</v>
      </c>
      <c r="E387" s="20" t="s">
        <v>114</v>
      </c>
      <c r="F387" s="22" t="n">
        <f aca="false">C387-D387</f>
        <v>1</v>
      </c>
      <c r="G387" s="22" t="n">
        <v>9</v>
      </c>
      <c r="H387" s="22" t="n">
        <v>4359</v>
      </c>
      <c r="I387" s="22" t="n">
        <v>4341</v>
      </c>
      <c r="J387" s="17" t="n">
        <v>312</v>
      </c>
      <c r="K387" s="24" t="n">
        <v>285</v>
      </c>
      <c r="L387" s="17" t="n">
        <v>600</v>
      </c>
      <c r="M387" s="24" t="n">
        <f aca="false">K387+L387</f>
        <v>885</v>
      </c>
      <c r="N387" s="23" t="n">
        <f aca="false">O387*P387</f>
        <v>28.26</v>
      </c>
      <c r="O387" s="17" t="n">
        <f aca="false">H387-I387</f>
        <v>18</v>
      </c>
      <c r="P387" s="26" t="n">
        <v>1.57</v>
      </c>
      <c r="Q387" s="17" t="s">
        <v>20</v>
      </c>
    </row>
    <row r="388" customFormat="false" ht="13.8" hidden="false" customHeight="false" outlineLevel="0" collapsed="false">
      <c r="A388" s="17" t="s">
        <v>51</v>
      </c>
      <c r="B388" s="17" t="s">
        <v>134</v>
      </c>
      <c r="C388" s="18" t="n">
        <v>43069</v>
      </c>
      <c r="D388" s="19" t="n">
        <v>43062</v>
      </c>
      <c r="E388" s="20" t="s">
        <v>114</v>
      </c>
      <c r="F388" s="22" t="n">
        <f aca="false">C388-D388</f>
        <v>7</v>
      </c>
      <c r="G388" s="22" t="n">
        <v>9</v>
      </c>
      <c r="H388" s="22" t="n">
        <v>6115</v>
      </c>
      <c r="I388" s="22" t="n">
        <v>5942</v>
      </c>
      <c r="J388" s="17" t="n">
        <v>497</v>
      </c>
      <c r="K388" s="24" t="n">
        <v>220</v>
      </c>
      <c r="L388" s="17" t="n">
        <v>244</v>
      </c>
      <c r="M388" s="24" t="n">
        <f aca="false">K388+L388</f>
        <v>464</v>
      </c>
      <c r="N388" s="23" t="n">
        <f aca="false">O388*P388</f>
        <v>271.61</v>
      </c>
      <c r="O388" s="25" t="n">
        <f aca="false">H388-I388</f>
        <v>173</v>
      </c>
      <c r="P388" s="68" t="n">
        <v>1.57</v>
      </c>
      <c r="Q388" s="17" t="s">
        <v>20</v>
      </c>
    </row>
    <row r="389" customFormat="false" ht="13.8" hidden="false" customHeight="false" outlineLevel="0" collapsed="false">
      <c r="A389" s="17" t="s">
        <v>51</v>
      </c>
      <c r="B389" s="17" t="s">
        <v>134</v>
      </c>
      <c r="C389" s="61" t="n">
        <v>43062</v>
      </c>
      <c r="D389" s="62" t="n">
        <v>43057</v>
      </c>
      <c r="E389" s="60" t="s">
        <v>114</v>
      </c>
      <c r="F389" s="63" t="n">
        <f aca="false">C389-D389</f>
        <v>5</v>
      </c>
      <c r="G389" s="63" t="n">
        <v>9</v>
      </c>
      <c r="H389" s="63" t="n">
        <v>5942</v>
      </c>
      <c r="I389" s="63" t="n">
        <v>5817</v>
      </c>
      <c r="J389" s="27" t="n">
        <v>697</v>
      </c>
      <c r="K389" s="65" t="n">
        <v>497</v>
      </c>
      <c r="L389" s="27" t="n">
        <v>0</v>
      </c>
      <c r="M389" s="65" t="n">
        <f aca="false">K389+L389</f>
        <v>497</v>
      </c>
      <c r="N389" s="65" t="n">
        <f aca="false">O389*P389</f>
        <v>196.25</v>
      </c>
      <c r="O389" s="27" t="n">
        <f aca="false">H389-I389</f>
        <v>125</v>
      </c>
      <c r="P389" s="66" t="n">
        <v>1.57</v>
      </c>
      <c r="Q389" s="27" t="s">
        <v>20</v>
      </c>
    </row>
    <row r="390" customFormat="false" ht="13.8" hidden="false" customHeight="false" outlineLevel="0" collapsed="false">
      <c r="A390" s="17" t="s">
        <v>51</v>
      </c>
      <c r="B390" s="17" t="s">
        <v>134</v>
      </c>
      <c r="C390" s="61" t="n">
        <v>43062</v>
      </c>
      <c r="D390" s="62" t="n">
        <v>43057</v>
      </c>
      <c r="E390" s="60" t="s">
        <v>114</v>
      </c>
      <c r="F390" s="63" t="n">
        <f aca="false">C390-D390</f>
        <v>5</v>
      </c>
      <c r="G390" s="63" t="n">
        <v>11</v>
      </c>
      <c r="H390" s="63" t="n">
        <v>3352</v>
      </c>
      <c r="I390" s="63" t="n">
        <v>3232</v>
      </c>
      <c r="J390" s="27" t="n">
        <v>600</v>
      </c>
      <c r="K390" s="65" t="n">
        <v>360</v>
      </c>
      <c r="L390" s="27" t="n">
        <v>0</v>
      </c>
      <c r="M390" s="65" t="n">
        <f aca="false">K390+L390</f>
        <v>360</v>
      </c>
      <c r="N390" s="65" t="n">
        <f aca="false">O390*P390</f>
        <v>188.4</v>
      </c>
      <c r="O390" s="27" t="n">
        <f aca="false">H390-I390</f>
        <v>120</v>
      </c>
      <c r="P390" s="66" t="n">
        <v>1.57</v>
      </c>
      <c r="Q390" s="27" t="s">
        <v>20</v>
      </c>
    </row>
    <row r="391" customFormat="false" ht="13.8" hidden="false" customHeight="false" outlineLevel="0" collapsed="false">
      <c r="A391" s="17" t="s">
        <v>51</v>
      </c>
      <c r="B391" s="17" t="s">
        <v>106</v>
      </c>
      <c r="C391" s="18" t="n">
        <v>43057</v>
      </c>
      <c r="D391" s="19" t="n">
        <v>43047</v>
      </c>
      <c r="E391" s="20" t="s">
        <v>114</v>
      </c>
      <c r="F391" s="22" t="n">
        <f aca="false">C391-D391</f>
        <v>10</v>
      </c>
      <c r="G391" s="22" t="n">
        <v>9</v>
      </c>
      <c r="H391" s="22" t="n">
        <v>5817</v>
      </c>
      <c r="I391" s="22" t="n">
        <v>5644</v>
      </c>
      <c r="J391" s="17" t="n">
        <v>719</v>
      </c>
      <c r="K391" s="24" t="n">
        <v>442</v>
      </c>
      <c r="L391" s="17" t="n">
        <v>255</v>
      </c>
      <c r="M391" s="24" t="n">
        <f aca="false">K391+L391</f>
        <v>697</v>
      </c>
      <c r="N391" s="23" t="n">
        <f aca="false">O391*P391</f>
        <v>271.61</v>
      </c>
      <c r="O391" s="17" t="n">
        <f aca="false">H391-I391</f>
        <v>173</v>
      </c>
      <c r="P391" s="26" t="n">
        <v>1.57</v>
      </c>
      <c r="Q391" s="17" t="s">
        <v>20</v>
      </c>
    </row>
    <row r="392" customFormat="false" ht="13.8" hidden="false" customHeight="false" outlineLevel="0" collapsed="false">
      <c r="A392" s="17" t="s">
        <v>35</v>
      </c>
      <c r="B392" s="17" t="s">
        <v>111</v>
      </c>
      <c r="C392" s="18" t="n">
        <v>43043</v>
      </c>
      <c r="D392" s="19" t="n">
        <v>43032</v>
      </c>
      <c r="E392" s="20" t="s">
        <v>114</v>
      </c>
      <c r="F392" s="22" t="n">
        <f aca="false">C392-D392</f>
        <v>11</v>
      </c>
      <c r="G392" s="22" t="s">
        <v>28</v>
      </c>
      <c r="H392" s="22" t="n">
        <v>18864</v>
      </c>
      <c r="I392" s="22" t="n">
        <v>18609</v>
      </c>
      <c r="J392" s="17" t="n">
        <v>440</v>
      </c>
      <c r="K392" s="24" t="n">
        <v>160</v>
      </c>
      <c r="L392" s="17" t="n">
        <v>450</v>
      </c>
      <c r="M392" s="24" t="n">
        <f aca="false">K392+L392</f>
        <v>610</v>
      </c>
      <c r="N392" s="23" t="n">
        <f aca="false">O392*P392</f>
        <v>280.5</v>
      </c>
      <c r="O392" s="17" t="n">
        <f aca="false">H392-I392</f>
        <v>255</v>
      </c>
      <c r="P392" s="26" t="n">
        <v>1.1</v>
      </c>
      <c r="Q392" s="17" t="s">
        <v>20</v>
      </c>
    </row>
    <row r="393" customFormat="false" ht="13.8" hidden="false" customHeight="false" outlineLevel="0" collapsed="false">
      <c r="A393" s="17" t="s">
        <v>35</v>
      </c>
      <c r="B393" s="17" t="s">
        <v>126</v>
      </c>
      <c r="C393" s="18" t="n">
        <v>43056</v>
      </c>
      <c r="D393" s="19" t="n">
        <v>43043</v>
      </c>
      <c r="E393" s="20" t="s">
        <v>114</v>
      </c>
      <c r="F393" s="22" t="n">
        <f aca="false">C393-D393</f>
        <v>13</v>
      </c>
      <c r="G393" s="22" t="s">
        <v>28</v>
      </c>
      <c r="H393" s="22" t="n">
        <v>19182</v>
      </c>
      <c r="I393" s="22" t="n">
        <v>18864</v>
      </c>
      <c r="J393" s="17" t="n">
        <v>610</v>
      </c>
      <c r="K393" s="23" t="n">
        <v>261</v>
      </c>
      <c r="L393" s="17" t="n">
        <v>200</v>
      </c>
      <c r="M393" s="24" t="n">
        <f aca="false">K393+L393</f>
        <v>461</v>
      </c>
      <c r="N393" s="23" t="n">
        <f aca="false">O393*P393</f>
        <v>349.8</v>
      </c>
      <c r="O393" s="17" t="n">
        <f aca="false">H393-I393</f>
        <v>318</v>
      </c>
      <c r="P393" s="26" t="n">
        <v>1.1</v>
      </c>
      <c r="Q393" s="17" t="s">
        <v>20</v>
      </c>
    </row>
    <row r="394" customFormat="false" ht="13.8" hidden="false" customHeight="false" outlineLevel="0" collapsed="false">
      <c r="A394" s="17" t="s">
        <v>49</v>
      </c>
      <c r="B394" s="17" t="s">
        <v>108</v>
      </c>
      <c r="C394" s="18" t="n">
        <v>43052</v>
      </c>
      <c r="D394" s="19" t="n">
        <v>43042</v>
      </c>
      <c r="E394" s="20" t="s">
        <v>114</v>
      </c>
      <c r="F394" s="22" t="n">
        <f aca="false">C394-D394</f>
        <v>10</v>
      </c>
      <c r="G394" s="22" t="s">
        <v>28</v>
      </c>
      <c r="H394" s="22" t="n">
        <v>13588</v>
      </c>
      <c r="I394" s="22" t="n">
        <v>13588</v>
      </c>
      <c r="J394" s="17" t="n">
        <v>440</v>
      </c>
      <c r="K394" s="23" t="n">
        <v>200</v>
      </c>
      <c r="L394" s="17" t="n">
        <v>350</v>
      </c>
      <c r="M394" s="24" t="n">
        <f aca="false">K394+L394</f>
        <v>550</v>
      </c>
      <c r="N394" s="23" t="n">
        <f aca="false">O394*P394</f>
        <v>0</v>
      </c>
      <c r="O394" s="17" t="n">
        <f aca="false">H394-I394</f>
        <v>0</v>
      </c>
      <c r="P394" s="26" t="n">
        <v>1.1</v>
      </c>
      <c r="Q394" s="17" t="s">
        <v>20</v>
      </c>
    </row>
    <row r="395" customFormat="false" ht="13.8" hidden="false" customHeight="false" outlineLevel="0" collapsed="false">
      <c r="A395" s="17" t="s">
        <v>49</v>
      </c>
      <c r="B395" s="17" t="s">
        <v>124</v>
      </c>
      <c r="C395" s="61" t="n">
        <v>43063</v>
      </c>
      <c r="D395" s="62" t="n">
        <v>43052</v>
      </c>
      <c r="E395" s="60" t="s">
        <v>114</v>
      </c>
      <c r="F395" s="63" t="n">
        <f aca="false">C395-D395</f>
        <v>11</v>
      </c>
      <c r="G395" s="63" t="s">
        <v>28</v>
      </c>
      <c r="H395" s="63" t="n">
        <v>13588</v>
      </c>
      <c r="I395" s="63" t="n">
        <v>13588</v>
      </c>
      <c r="J395" s="27" t="n">
        <v>550</v>
      </c>
      <c r="K395" s="27" t="n">
        <v>290</v>
      </c>
      <c r="L395" s="27" t="n">
        <v>0</v>
      </c>
      <c r="M395" s="65" t="n">
        <f aca="false">K395+L395</f>
        <v>290</v>
      </c>
      <c r="N395" s="64" t="n">
        <f aca="false">O395*P395</f>
        <v>0</v>
      </c>
      <c r="O395" s="27" t="n">
        <f aca="false">H395-I395</f>
        <v>0</v>
      </c>
      <c r="P395" s="66" t="n">
        <v>1.1</v>
      </c>
      <c r="Q395" s="27" t="s">
        <v>20</v>
      </c>
    </row>
    <row r="396" customFormat="false" ht="13.8" hidden="false" customHeight="false" outlineLevel="0" collapsed="false">
      <c r="A396" s="17" t="s">
        <v>53</v>
      </c>
      <c r="B396" s="29" t="s">
        <v>137</v>
      </c>
      <c r="C396" s="18" t="n">
        <v>43069</v>
      </c>
      <c r="D396" s="19" t="n">
        <v>43059</v>
      </c>
      <c r="E396" s="20" t="s">
        <v>114</v>
      </c>
      <c r="F396" s="22" t="n">
        <f aca="false">C396-D396</f>
        <v>10</v>
      </c>
      <c r="G396" s="22" t="s">
        <v>28</v>
      </c>
      <c r="H396" s="22" t="n">
        <v>14705</v>
      </c>
      <c r="I396" s="22" t="n">
        <v>14489</v>
      </c>
      <c r="J396" s="17" t="n">
        <v>565</v>
      </c>
      <c r="K396" s="24" t="n">
        <v>285</v>
      </c>
      <c r="L396" s="17" t="n">
        <v>200</v>
      </c>
      <c r="M396" s="24" t="n">
        <f aca="false">K396+L396</f>
        <v>485</v>
      </c>
      <c r="N396" s="23" t="n">
        <f aca="false">O396*P396</f>
        <v>237.6</v>
      </c>
      <c r="O396" s="25" t="n">
        <f aca="false">H396-I396</f>
        <v>216</v>
      </c>
      <c r="P396" s="68" t="n">
        <v>1.1</v>
      </c>
      <c r="Q396" s="17" t="s">
        <v>20</v>
      </c>
    </row>
    <row r="397" customFormat="false" ht="13.8" hidden="false" customHeight="false" outlineLevel="0" collapsed="false">
      <c r="A397" s="17" t="s">
        <v>53</v>
      </c>
      <c r="B397" s="17" t="s">
        <v>137</v>
      </c>
      <c r="C397" s="18" t="n">
        <v>43068</v>
      </c>
      <c r="D397" s="19" t="n">
        <v>43066</v>
      </c>
      <c r="E397" s="20" t="s">
        <v>114</v>
      </c>
      <c r="F397" s="22" t="n">
        <f aca="false">C397-D397</f>
        <v>2</v>
      </c>
      <c r="G397" s="22" t="s">
        <v>28</v>
      </c>
      <c r="H397" s="22" t="n">
        <v>19834</v>
      </c>
      <c r="I397" s="22" t="n">
        <v>19782</v>
      </c>
      <c r="J397" s="17" t="n">
        <v>385</v>
      </c>
      <c r="K397" s="24" t="n">
        <v>320</v>
      </c>
      <c r="L397" s="17" t="n">
        <v>50</v>
      </c>
      <c r="M397" s="24" t="n">
        <f aca="false">K397+L397</f>
        <v>370</v>
      </c>
      <c r="N397" s="23" t="n">
        <f aca="false">O397*P397</f>
        <v>57.2</v>
      </c>
      <c r="O397" s="25" t="n">
        <f aca="false">H397-I397</f>
        <v>52</v>
      </c>
      <c r="P397" s="68" t="n">
        <v>1.1</v>
      </c>
      <c r="Q397" s="17" t="s">
        <v>20</v>
      </c>
    </row>
    <row r="398" customFormat="false" ht="13.8" hidden="false" customHeight="false" outlineLevel="0" collapsed="false">
      <c r="A398" s="17" t="s">
        <v>53</v>
      </c>
      <c r="B398" s="17" t="s">
        <v>137</v>
      </c>
      <c r="C398" s="18" t="n">
        <v>43066</v>
      </c>
      <c r="D398" s="19" t="n">
        <v>43059</v>
      </c>
      <c r="E398" s="20" t="s">
        <v>114</v>
      </c>
      <c r="F398" s="22" t="n">
        <f aca="false">C398-D398</f>
        <v>7</v>
      </c>
      <c r="G398" s="22" t="s">
        <v>28</v>
      </c>
      <c r="H398" s="22" t="n">
        <v>19782</v>
      </c>
      <c r="I398" s="22" t="n">
        <v>19619</v>
      </c>
      <c r="J398" s="17" t="n">
        <v>295</v>
      </c>
      <c r="K398" s="24" t="n">
        <v>85</v>
      </c>
      <c r="L398" s="17" t="n">
        <v>300</v>
      </c>
      <c r="M398" s="24" t="n">
        <f aca="false">K398+L398</f>
        <v>385</v>
      </c>
      <c r="N398" s="23" t="n">
        <f aca="false">O398*P398</f>
        <v>179.3</v>
      </c>
      <c r="O398" s="25" t="n">
        <f aca="false">H398-I398</f>
        <v>163</v>
      </c>
      <c r="P398" s="68" t="n">
        <v>1.1</v>
      </c>
      <c r="Q398" s="17" t="s">
        <v>20</v>
      </c>
    </row>
    <row r="399" customFormat="false" ht="13.8" hidden="false" customHeight="false" outlineLevel="0" collapsed="false">
      <c r="A399" s="17" t="s">
        <v>53</v>
      </c>
      <c r="B399" s="29" t="s">
        <v>123</v>
      </c>
      <c r="C399" s="61" t="n">
        <v>43062</v>
      </c>
      <c r="D399" s="62" t="n">
        <v>43052</v>
      </c>
      <c r="E399" s="60" t="s">
        <v>114</v>
      </c>
      <c r="F399" s="63" t="n">
        <f aca="false">C399-D399</f>
        <v>10</v>
      </c>
      <c r="G399" s="63" t="s">
        <v>28</v>
      </c>
      <c r="H399" s="63" t="n">
        <v>17486</v>
      </c>
      <c r="I399" s="63" t="n">
        <v>17245</v>
      </c>
      <c r="J399" s="27" t="n">
        <v>560</v>
      </c>
      <c r="K399" s="65" t="n">
        <v>255</v>
      </c>
      <c r="L399" s="27" t="n">
        <v>200</v>
      </c>
      <c r="M399" s="65" t="n">
        <f aca="false">K399+L399</f>
        <v>455</v>
      </c>
      <c r="N399" s="65" t="n">
        <f aca="false">O399*P399</f>
        <v>265.1</v>
      </c>
      <c r="O399" s="27" t="n">
        <f aca="false">H399-I399</f>
        <v>241</v>
      </c>
      <c r="P399" s="66" t="n">
        <v>1.1</v>
      </c>
      <c r="Q399" s="27" t="s">
        <v>20</v>
      </c>
    </row>
    <row r="400" customFormat="false" ht="13.8" hidden="false" customHeight="false" outlineLevel="0" collapsed="false">
      <c r="A400" s="17" t="s">
        <v>53</v>
      </c>
      <c r="B400" s="17" t="s">
        <v>123</v>
      </c>
      <c r="C400" s="61" t="n">
        <v>43061</v>
      </c>
      <c r="D400" s="62" t="n">
        <v>43051</v>
      </c>
      <c r="E400" s="60" t="s">
        <v>114</v>
      </c>
      <c r="F400" s="63" t="n">
        <f aca="false">C400-D400</f>
        <v>10</v>
      </c>
      <c r="G400" s="63" t="s">
        <v>28</v>
      </c>
      <c r="H400" s="63" t="n">
        <v>17231</v>
      </c>
      <c r="I400" s="63" t="n">
        <v>16990</v>
      </c>
      <c r="J400" s="27" t="n">
        <v>575</v>
      </c>
      <c r="K400" s="65" t="n">
        <v>330</v>
      </c>
      <c r="L400" s="27" t="n">
        <v>300</v>
      </c>
      <c r="M400" s="65" t="n">
        <f aca="false">K400+L400</f>
        <v>630</v>
      </c>
      <c r="N400" s="65" t="n">
        <f aca="false">O400*P400</f>
        <v>265.1</v>
      </c>
      <c r="O400" s="27" t="n">
        <f aca="false">H400-I400</f>
        <v>241</v>
      </c>
      <c r="P400" s="66" t="n">
        <v>1.1</v>
      </c>
      <c r="Q400" s="27" t="s">
        <v>20</v>
      </c>
    </row>
    <row r="401" customFormat="false" ht="13.8" hidden="false" customHeight="false" outlineLevel="0" collapsed="false">
      <c r="A401" s="17" t="s">
        <v>53</v>
      </c>
      <c r="B401" s="17" t="s">
        <v>123</v>
      </c>
      <c r="C401" s="61" t="n">
        <v>43061</v>
      </c>
      <c r="D401" s="62" t="n">
        <v>43051</v>
      </c>
      <c r="E401" s="60" t="s">
        <v>114</v>
      </c>
      <c r="F401" s="63" t="n">
        <f aca="false">C401-D401</f>
        <v>10</v>
      </c>
      <c r="G401" s="63" t="s">
        <v>28</v>
      </c>
      <c r="H401" s="63" t="n">
        <v>22775</v>
      </c>
      <c r="I401" s="63" t="n">
        <v>22535</v>
      </c>
      <c r="J401" s="27" t="n">
        <v>620</v>
      </c>
      <c r="K401" s="65" t="n">
        <v>360</v>
      </c>
      <c r="L401" s="27" t="n">
        <v>275</v>
      </c>
      <c r="M401" s="65" t="n">
        <f aca="false">K401+L401</f>
        <v>635</v>
      </c>
      <c r="N401" s="65" t="n">
        <f aca="false">O401*P401</f>
        <v>264</v>
      </c>
      <c r="O401" s="27" t="n">
        <f aca="false">H401-I401</f>
        <v>240</v>
      </c>
      <c r="P401" s="66" t="n">
        <v>1.1</v>
      </c>
      <c r="Q401" s="27" t="s">
        <v>20</v>
      </c>
    </row>
    <row r="402" customFormat="false" ht="13.8" hidden="false" customHeight="false" outlineLevel="0" collapsed="false">
      <c r="A402" s="17" t="s">
        <v>53</v>
      </c>
      <c r="B402" s="17" t="s">
        <v>123</v>
      </c>
      <c r="C402" s="61" t="n">
        <v>43059</v>
      </c>
      <c r="D402" s="62" t="n">
        <v>43049</v>
      </c>
      <c r="E402" s="60" t="s">
        <v>114</v>
      </c>
      <c r="F402" s="63" t="n">
        <f aca="false">C402-D402</f>
        <v>10</v>
      </c>
      <c r="G402" s="63" t="s">
        <v>28</v>
      </c>
      <c r="H402" s="63" t="n">
        <v>19619</v>
      </c>
      <c r="I402" s="63" t="n">
        <v>19382</v>
      </c>
      <c r="J402" s="27" t="n">
        <v>455</v>
      </c>
      <c r="K402" s="65" t="n">
        <v>145</v>
      </c>
      <c r="L402" s="27" t="n">
        <v>150</v>
      </c>
      <c r="M402" s="65" t="n">
        <f aca="false">K402+L402</f>
        <v>295</v>
      </c>
      <c r="N402" s="65" t="n">
        <f aca="false">O402*P402</f>
        <v>260.7</v>
      </c>
      <c r="O402" s="27" t="n">
        <f aca="false">H402-I402</f>
        <v>237</v>
      </c>
      <c r="P402" s="66" t="n">
        <v>1.1</v>
      </c>
      <c r="Q402" s="27" t="s">
        <v>20</v>
      </c>
    </row>
    <row r="403" customFormat="false" ht="13.8" hidden="false" customHeight="false" outlineLevel="0" collapsed="false">
      <c r="A403" s="17" t="s">
        <v>53</v>
      </c>
      <c r="B403" s="17" t="s">
        <v>123</v>
      </c>
      <c r="C403" s="61" t="n">
        <v>43059</v>
      </c>
      <c r="D403" s="62" t="n">
        <v>43050</v>
      </c>
      <c r="E403" s="60" t="s">
        <v>114</v>
      </c>
      <c r="F403" s="63" t="n">
        <f aca="false">C403-D403</f>
        <v>9</v>
      </c>
      <c r="G403" s="63" t="s">
        <v>28</v>
      </c>
      <c r="H403" s="63" t="n">
        <v>14489</v>
      </c>
      <c r="I403" s="63" t="n">
        <v>14247</v>
      </c>
      <c r="J403" s="27" t="n">
        <v>495</v>
      </c>
      <c r="K403" s="65" t="n">
        <v>190</v>
      </c>
      <c r="L403" s="27" t="n">
        <v>375</v>
      </c>
      <c r="M403" s="65" t="n">
        <f aca="false">K403+L403</f>
        <v>565</v>
      </c>
      <c r="N403" s="65" t="n">
        <f aca="false">O403*P403</f>
        <v>237.6</v>
      </c>
      <c r="O403" s="27" t="n">
        <v>216</v>
      </c>
      <c r="P403" s="66" t="n">
        <v>1.1</v>
      </c>
      <c r="Q403" s="27" t="s">
        <v>20</v>
      </c>
    </row>
    <row r="404" customFormat="false" ht="13.8" hidden="false" customHeight="false" outlineLevel="0" collapsed="false">
      <c r="A404" s="17" t="s">
        <v>53</v>
      </c>
      <c r="B404" s="17" t="s">
        <v>103</v>
      </c>
      <c r="C404" s="18" t="n">
        <v>43052</v>
      </c>
      <c r="D404" s="19" t="n">
        <v>43042</v>
      </c>
      <c r="E404" s="60" t="s">
        <v>114</v>
      </c>
      <c r="F404" s="22" t="n">
        <f aca="false">C404-D404</f>
        <v>10</v>
      </c>
      <c r="G404" s="22" t="s">
        <v>28</v>
      </c>
      <c r="H404" s="22" t="n">
        <v>17245</v>
      </c>
      <c r="I404" s="22" t="n">
        <v>17005</v>
      </c>
      <c r="J404" s="17" t="n">
        <v>570</v>
      </c>
      <c r="K404" s="23" t="n">
        <v>260</v>
      </c>
      <c r="L404" s="17" t="n">
        <v>300</v>
      </c>
      <c r="M404" s="24" t="n">
        <f aca="false">K404+L404</f>
        <v>560</v>
      </c>
      <c r="N404" s="23" t="n">
        <f aca="false">O404*P404</f>
        <v>264</v>
      </c>
      <c r="O404" s="17" t="n">
        <f aca="false">H404-I404</f>
        <v>240</v>
      </c>
      <c r="P404" s="26" t="n">
        <v>1.1</v>
      </c>
      <c r="Q404" s="17" t="s">
        <v>20</v>
      </c>
    </row>
    <row r="405" customFormat="false" ht="13.8" hidden="false" customHeight="false" outlineLevel="0" collapsed="false">
      <c r="A405" s="17" t="s">
        <v>53</v>
      </c>
      <c r="B405" s="29" t="s">
        <v>103</v>
      </c>
      <c r="C405" s="18" t="n">
        <v>43051</v>
      </c>
      <c r="D405" s="19" t="n">
        <v>43041</v>
      </c>
      <c r="E405" s="60" t="s">
        <v>114</v>
      </c>
      <c r="F405" s="22" t="n">
        <f aca="false">C405-D405</f>
        <v>10</v>
      </c>
      <c r="G405" s="22" t="s">
        <v>28</v>
      </c>
      <c r="H405" s="22" t="n">
        <v>16990</v>
      </c>
      <c r="I405" s="22" t="n">
        <v>16748</v>
      </c>
      <c r="J405" s="17" t="n">
        <v>530</v>
      </c>
      <c r="K405" s="23" t="n">
        <v>275</v>
      </c>
      <c r="L405" s="17" t="n">
        <v>300</v>
      </c>
      <c r="M405" s="24" t="n">
        <f aca="false">K405+L405</f>
        <v>575</v>
      </c>
      <c r="N405" s="23" t="n">
        <f aca="false">O405*P405</f>
        <v>266.2</v>
      </c>
      <c r="O405" s="17" t="n">
        <f aca="false">H405-I405</f>
        <v>242</v>
      </c>
      <c r="P405" s="26" t="n">
        <v>1.1</v>
      </c>
      <c r="Q405" s="17" t="s">
        <v>20</v>
      </c>
    </row>
    <row r="406" customFormat="false" ht="13.8" hidden="false" customHeight="false" outlineLevel="0" collapsed="false">
      <c r="A406" s="17" t="s">
        <v>53</v>
      </c>
      <c r="B406" s="17" t="s">
        <v>103</v>
      </c>
      <c r="C406" s="18" t="n">
        <v>43051</v>
      </c>
      <c r="D406" s="19" t="n">
        <v>43041</v>
      </c>
      <c r="E406" s="60" t="s">
        <v>114</v>
      </c>
      <c r="F406" s="22" t="n">
        <f aca="false">C406-D406</f>
        <v>10</v>
      </c>
      <c r="G406" s="22" t="s">
        <v>28</v>
      </c>
      <c r="H406" s="22" t="n">
        <v>22535</v>
      </c>
      <c r="I406" s="22" t="n">
        <v>22295</v>
      </c>
      <c r="J406" s="17" t="n">
        <v>530</v>
      </c>
      <c r="K406" s="23" t="n">
        <v>220</v>
      </c>
      <c r="L406" s="17" t="n">
        <v>400</v>
      </c>
      <c r="M406" s="24" t="n">
        <f aca="false">K406+L406</f>
        <v>620</v>
      </c>
      <c r="N406" s="23" t="n">
        <f aca="false">O406*P406</f>
        <v>264</v>
      </c>
      <c r="O406" s="17" t="n">
        <f aca="false">H406-I406</f>
        <v>240</v>
      </c>
      <c r="P406" s="26" t="n">
        <v>1.1</v>
      </c>
      <c r="Q406" s="17" t="s">
        <v>20</v>
      </c>
    </row>
    <row r="407" customFormat="false" ht="13.8" hidden="false" customHeight="false" outlineLevel="0" collapsed="false">
      <c r="A407" s="17" t="s">
        <v>53</v>
      </c>
      <c r="B407" s="17" t="s">
        <v>103</v>
      </c>
      <c r="C407" s="18" t="n">
        <v>43050</v>
      </c>
      <c r="D407" s="19" t="n">
        <v>43040</v>
      </c>
      <c r="E407" s="60" t="s">
        <v>114</v>
      </c>
      <c r="F407" s="22" t="n">
        <f aca="false">C407-D407</f>
        <v>10</v>
      </c>
      <c r="G407" s="22" t="s">
        <v>28</v>
      </c>
      <c r="H407" s="22" t="n">
        <v>14247</v>
      </c>
      <c r="I407" s="22" t="n">
        <v>14007</v>
      </c>
      <c r="J407" s="17" t="n">
        <v>500</v>
      </c>
      <c r="K407" s="24" t="n">
        <v>195</v>
      </c>
      <c r="L407" s="17" t="n">
        <v>300</v>
      </c>
      <c r="M407" s="24" t="n">
        <f aca="false">K407+L407</f>
        <v>495</v>
      </c>
      <c r="N407" s="23" t="n">
        <f aca="false">O407*P407</f>
        <v>264</v>
      </c>
      <c r="O407" s="17" t="n">
        <v>240</v>
      </c>
      <c r="P407" s="26" t="n">
        <v>1.1</v>
      </c>
      <c r="Q407" s="17" t="s">
        <v>20</v>
      </c>
    </row>
    <row r="408" customFormat="false" ht="13.8" hidden="false" customHeight="false" outlineLevel="0" collapsed="false">
      <c r="A408" s="17" t="s">
        <v>53</v>
      </c>
      <c r="B408" s="17" t="s">
        <v>103</v>
      </c>
      <c r="C408" s="18" t="n">
        <v>43049</v>
      </c>
      <c r="D408" s="19" t="n">
        <v>43039</v>
      </c>
      <c r="E408" s="60" t="s">
        <v>114</v>
      </c>
      <c r="F408" s="22" t="n">
        <f aca="false">C408-D408</f>
        <v>10</v>
      </c>
      <c r="G408" s="22" t="s">
        <v>28</v>
      </c>
      <c r="H408" s="22" t="n">
        <v>19382</v>
      </c>
      <c r="I408" s="22" t="n">
        <v>19134</v>
      </c>
      <c r="J408" s="17" t="n">
        <v>605</v>
      </c>
      <c r="K408" s="24" t="n">
        <v>280</v>
      </c>
      <c r="L408" s="17" t="n">
        <v>175</v>
      </c>
      <c r="M408" s="24" t="n">
        <f aca="false">K408+L408</f>
        <v>455</v>
      </c>
      <c r="N408" s="23" t="n">
        <f aca="false">O408*P408</f>
        <v>272.8</v>
      </c>
      <c r="O408" s="17" t="n">
        <f aca="false">H408-I408</f>
        <v>248</v>
      </c>
      <c r="P408" s="26" t="n">
        <v>1.1</v>
      </c>
      <c r="Q408" s="17" t="s">
        <v>20</v>
      </c>
    </row>
    <row r="409" customFormat="false" ht="13.8" hidden="false" customHeight="false" outlineLevel="0" collapsed="false">
      <c r="A409" s="17" t="s">
        <v>53</v>
      </c>
      <c r="B409" s="17" t="s">
        <v>103</v>
      </c>
      <c r="C409" s="18" t="n">
        <v>43042</v>
      </c>
      <c r="D409" s="19" t="n">
        <v>43037</v>
      </c>
      <c r="E409" s="60" t="s">
        <v>114</v>
      </c>
      <c r="F409" s="22" t="n">
        <f aca="false">C409-D409</f>
        <v>5</v>
      </c>
      <c r="G409" s="22" t="s">
        <v>28</v>
      </c>
      <c r="H409" s="22" t="n">
        <v>17005</v>
      </c>
      <c r="I409" s="22" t="n">
        <v>16883</v>
      </c>
      <c r="J409" s="17" t="n">
        <v>430</v>
      </c>
      <c r="K409" s="24" t="n">
        <v>270</v>
      </c>
      <c r="L409" s="17" t="n">
        <v>300</v>
      </c>
      <c r="M409" s="24" t="n">
        <f aca="false">K409+L409</f>
        <v>570</v>
      </c>
      <c r="N409" s="23" t="n">
        <f aca="false">O409*P409</f>
        <v>134.2</v>
      </c>
      <c r="O409" s="17" t="n">
        <f aca="false">H409-I409</f>
        <v>122</v>
      </c>
      <c r="P409" s="26" t="n">
        <v>1.1</v>
      </c>
      <c r="Q409" s="58" t="s">
        <v>20</v>
      </c>
    </row>
    <row r="410" customFormat="false" ht="13.8" hidden="false" customHeight="false" outlineLevel="0" collapsed="false">
      <c r="A410" s="17" t="s">
        <v>53</v>
      </c>
      <c r="B410" s="17" t="s">
        <v>103</v>
      </c>
      <c r="C410" s="18" t="n">
        <v>43041</v>
      </c>
      <c r="D410" s="19" t="n">
        <v>43031</v>
      </c>
      <c r="E410" s="60" t="s">
        <v>114</v>
      </c>
      <c r="F410" s="22" t="n">
        <f aca="false">C410-D410</f>
        <v>10</v>
      </c>
      <c r="G410" s="22" t="s">
        <v>28</v>
      </c>
      <c r="H410" s="22" t="n">
        <v>16748</v>
      </c>
      <c r="I410" s="22" t="n">
        <v>16510</v>
      </c>
      <c r="J410" s="17" t="n">
        <v>385</v>
      </c>
      <c r="K410" s="24" t="n">
        <v>130</v>
      </c>
      <c r="L410" s="17" t="n">
        <v>400</v>
      </c>
      <c r="M410" s="24" t="n">
        <f aca="false">K410+L410</f>
        <v>530</v>
      </c>
      <c r="N410" s="23" t="n">
        <f aca="false">O410*P410</f>
        <v>261.8</v>
      </c>
      <c r="O410" s="17" t="n">
        <f aca="false">H410-I410</f>
        <v>238</v>
      </c>
      <c r="P410" s="26" t="n">
        <v>1.1</v>
      </c>
      <c r="Q410" s="17" t="s">
        <v>20</v>
      </c>
    </row>
    <row r="411" customFormat="false" ht="13.8" hidden="false" customHeight="false" outlineLevel="0" collapsed="false">
      <c r="A411" s="17" t="s">
        <v>53</v>
      </c>
      <c r="B411" s="17" t="s">
        <v>103</v>
      </c>
      <c r="C411" s="18" t="n">
        <v>43041</v>
      </c>
      <c r="D411" s="19" t="n">
        <v>43031</v>
      </c>
      <c r="E411" s="60" t="s">
        <v>114</v>
      </c>
      <c r="F411" s="22" t="n">
        <f aca="false">C411-D411</f>
        <v>10</v>
      </c>
      <c r="G411" s="22" t="s">
        <v>28</v>
      </c>
      <c r="H411" s="22" t="n">
        <v>22295</v>
      </c>
      <c r="I411" s="22" t="n">
        <v>22058</v>
      </c>
      <c r="J411" s="17" t="n">
        <v>390</v>
      </c>
      <c r="K411" s="24" t="n">
        <v>130</v>
      </c>
      <c r="L411" s="17" t="n">
        <v>400</v>
      </c>
      <c r="M411" s="24" t="n">
        <f aca="false">K411+L411</f>
        <v>530</v>
      </c>
      <c r="N411" s="23" t="n">
        <f aca="false">O411*P411</f>
        <v>260.7</v>
      </c>
      <c r="O411" s="17" t="n">
        <f aca="false">H411-I411</f>
        <v>237</v>
      </c>
      <c r="P411" s="26" t="n">
        <v>1.1</v>
      </c>
      <c r="Q411" s="58" t="s">
        <v>20</v>
      </c>
    </row>
    <row r="412" customFormat="false" ht="13.8" hidden="false" customHeight="false" outlineLevel="0" collapsed="false">
      <c r="A412" s="17" t="s">
        <v>53</v>
      </c>
      <c r="B412" s="17" t="s">
        <v>103</v>
      </c>
      <c r="C412" s="18" t="n">
        <v>43040</v>
      </c>
      <c r="D412" s="19" t="n">
        <v>43030</v>
      </c>
      <c r="E412" s="60" t="s">
        <v>114</v>
      </c>
      <c r="F412" s="22" t="n">
        <f aca="false">C412-D412</f>
        <v>10</v>
      </c>
      <c r="G412" s="22" t="s">
        <v>28</v>
      </c>
      <c r="H412" s="22" t="n">
        <v>14007</v>
      </c>
      <c r="I412" s="22" t="n">
        <v>13757</v>
      </c>
      <c r="J412" s="17" t="n">
        <v>450</v>
      </c>
      <c r="K412" s="24" t="n">
        <v>150</v>
      </c>
      <c r="L412" s="17" t="n">
        <v>350</v>
      </c>
      <c r="M412" s="24" t="n">
        <f aca="false">K412+L412</f>
        <v>500</v>
      </c>
      <c r="N412" s="23" t="n">
        <f aca="false">O412*P412</f>
        <v>264</v>
      </c>
      <c r="O412" s="17" t="n">
        <v>240</v>
      </c>
      <c r="P412" s="26" t="n">
        <v>1.1</v>
      </c>
      <c r="Q412" s="17" t="s">
        <v>20</v>
      </c>
    </row>
    <row r="413" customFormat="false" ht="13.8" hidden="false" customHeight="false" outlineLevel="0" collapsed="false">
      <c r="A413" s="17" t="s">
        <v>35</v>
      </c>
      <c r="B413" s="29" t="s">
        <v>125</v>
      </c>
      <c r="C413" s="18" t="n">
        <v>43068</v>
      </c>
      <c r="D413" s="19" t="n">
        <v>43059</v>
      </c>
      <c r="E413" s="20" t="s">
        <v>114</v>
      </c>
      <c r="F413" s="22" t="n">
        <f aca="false">C413-D413</f>
        <v>9</v>
      </c>
      <c r="G413" s="22" t="s">
        <v>28</v>
      </c>
      <c r="H413" s="22" t="n">
        <v>2017</v>
      </c>
      <c r="I413" s="22" t="n">
        <v>2011</v>
      </c>
      <c r="J413" s="17" t="n">
        <v>590</v>
      </c>
      <c r="K413" s="24" t="n">
        <v>260</v>
      </c>
      <c r="L413" s="17" t="n">
        <v>350</v>
      </c>
      <c r="M413" s="24" t="n">
        <f aca="false">K413+L413</f>
        <v>610</v>
      </c>
      <c r="N413" s="23" t="n">
        <f aca="false">O413*P413</f>
        <v>6</v>
      </c>
      <c r="O413" s="25" t="n">
        <f aca="false">H413-I413</f>
        <v>6</v>
      </c>
      <c r="P413" s="68" t="n">
        <v>1</v>
      </c>
      <c r="Q413" s="17" t="s">
        <v>20</v>
      </c>
    </row>
    <row r="414" customFormat="false" ht="13.8" hidden="false" customHeight="false" outlineLevel="0" collapsed="false">
      <c r="A414" s="17" t="s">
        <v>35</v>
      </c>
      <c r="B414" s="17" t="s">
        <v>125</v>
      </c>
      <c r="C414" s="61" t="n">
        <v>43063</v>
      </c>
      <c r="D414" s="62" t="n">
        <v>43055</v>
      </c>
      <c r="E414" s="60" t="s">
        <v>114</v>
      </c>
      <c r="F414" s="63" t="n">
        <f aca="false">C414-D414</f>
        <v>8</v>
      </c>
      <c r="G414" s="63" t="s">
        <v>28</v>
      </c>
      <c r="H414" s="63" t="n">
        <v>4212</v>
      </c>
      <c r="I414" s="63" t="n">
        <v>4042</v>
      </c>
      <c r="J414" s="27" t="n">
        <v>475</v>
      </c>
      <c r="K414" s="65" t="n">
        <v>260</v>
      </c>
      <c r="L414" s="27" t="n">
        <v>450</v>
      </c>
      <c r="M414" s="65" t="n">
        <f aca="false">K414+L414</f>
        <v>710</v>
      </c>
      <c r="N414" s="65" t="n">
        <f aca="false">O414*P414</f>
        <v>170</v>
      </c>
      <c r="O414" s="27" t="n">
        <f aca="false">H414-I414</f>
        <v>170</v>
      </c>
      <c r="P414" s="66" t="n">
        <v>1</v>
      </c>
      <c r="Q414" s="27" t="s">
        <v>20</v>
      </c>
    </row>
    <row r="415" customFormat="false" ht="13.8" hidden="false" customHeight="false" outlineLevel="0" collapsed="false">
      <c r="A415" s="17" t="s">
        <v>35</v>
      </c>
      <c r="B415" s="27" t="s">
        <v>125</v>
      </c>
      <c r="C415" s="61" t="n">
        <v>43061</v>
      </c>
      <c r="D415" s="62" t="n">
        <v>43055</v>
      </c>
      <c r="E415" s="60" t="s">
        <v>114</v>
      </c>
      <c r="F415" s="63" t="n">
        <f aca="false">C415-D415</f>
        <v>6</v>
      </c>
      <c r="G415" s="63" t="s">
        <v>28</v>
      </c>
      <c r="H415" s="63" t="n">
        <v>2384</v>
      </c>
      <c r="I415" s="63" t="n">
        <v>2240</v>
      </c>
      <c r="J415" s="27" t="n">
        <v>545</v>
      </c>
      <c r="K415" s="65" t="n">
        <v>345</v>
      </c>
      <c r="L415" s="27" t="n">
        <v>200</v>
      </c>
      <c r="M415" s="65" t="n">
        <f aca="false">K415+L415</f>
        <v>545</v>
      </c>
      <c r="N415" s="65" t="n">
        <f aca="false">O415*P415</f>
        <v>144</v>
      </c>
      <c r="O415" s="27" t="n">
        <f aca="false">H415-I415</f>
        <v>144</v>
      </c>
      <c r="P415" s="66" t="n">
        <v>1</v>
      </c>
      <c r="Q415" s="27" t="s">
        <v>20</v>
      </c>
    </row>
    <row r="416" customFormat="false" ht="13.8" hidden="false" customHeight="false" outlineLevel="0" collapsed="false">
      <c r="A416" s="17" t="s">
        <v>35</v>
      </c>
      <c r="B416" s="17" t="s">
        <v>125</v>
      </c>
      <c r="C416" s="61" t="n">
        <v>43060</v>
      </c>
      <c r="D416" s="62" t="n">
        <v>43052</v>
      </c>
      <c r="E416" s="60" t="s">
        <v>114</v>
      </c>
      <c r="F416" s="63" t="n">
        <f aca="false">C416-D416</f>
        <v>8</v>
      </c>
      <c r="G416" s="63" t="s">
        <v>28</v>
      </c>
      <c r="H416" s="63" t="n">
        <v>1344</v>
      </c>
      <c r="I416" s="63" t="n">
        <v>1152</v>
      </c>
      <c r="J416" s="27" t="n">
        <v>625</v>
      </c>
      <c r="K416" s="65" t="n">
        <v>425</v>
      </c>
      <c r="L416" s="27" t="n">
        <v>400</v>
      </c>
      <c r="M416" s="65" t="n">
        <f aca="false">K416+L416</f>
        <v>825</v>
      </c>
      <c r="N416" s="65" t="n">
        <f aca="false">O416*P416</f>
        <v>192</v>
      </c>
      <c r="O416" s="27" t="n">
        <f aca="false">H416-I416</f>
        <v>192</v>
      </c>
      <c r="P416" s="66" t="n">
        <v>1</v>
      </c>
      <c r="Q416" s="27" t="s">
        <v>20</v>
      </c>
    </row>
    <row r="417" customFormat="false" ht="13.8" hidden="false" customHeight="false" outlineLevel="0" collapsed="false">
      <c r="A417" s="17" t="s">
        <v>35</v>
      </c>
      <c r="B417" s="17" t="s">
        <v>125</v>
      </c>
      <c r="C417" s="61" t="n">
        <v>43059</v>
      </c>
      <c r="D417" s="62" t="n">
        <v>43048</v>
      </c>
      <c r="E417" s="60" t="s">
        <v>114</v>
      </c>
      <c r="F417" s="63" t="n">
        <f aca="false">C417-D417</f>
        <v>11</v>
      </c>
      <c r="G417" s="63" t="s">
        <v>28</v>
      </c>
      <c r="H417" s="63" t="n">
        <v>2011</v>
      </c>
      <c r="I417" s="63" t="n">
        <v>1987</v>
      </c>
      <c r="J417" s="27" t="n">
        <v>550</v>
      </c>
      <c r="K417" s="65" t="n">
        <v>190</v>
      </c>
      <c r="L417" s="27" t="n">
        <v>400</v>
      </c>
      <c r="M417" s="65" t="n">
        <f aca="false">K417+L417</f>
        <v>590</v>
      </c>
      <c r="N417" s="65" t="n">
        <f aca="false">O417*P417</f>
        <v>24</v>
      </c>
      <c r="O417" s="27" t="n">
        <f aca="false">H417-I417</f>
        <v>24</v>
      </c>
      <c r="P417" s="66" t="n">
        <v>1</v>
      </c>
      <c r="Q417" s="27" t="s">
        <v>20</v>
      </c>
    </row>
    <row r="418" customFormat="false" ht="13.8" hidden="false" customHeight="false" outlineLevel="0" collapsed="false">
      <c r="A418" s="17" t="s">
        <v>35</v>
      </c>
      <c r="B418" s="17" t="s">
        <v>111</v>
      </c>
      <c r="C418" s="18" t="n">
        <v>43055</v>
      </c>
      <c r="D418" s="19" t="n">
        <v>43043</v>
      </c>
      <c r="E418" s="60" t="s">
        <v>114</v>
      </c>
      <c r="F418" s="22" t="n">
        <f aca="false">C418-D418</f>
        <v>12</v>
      </c>
      <c r="G418" s="22" t="s">
        <v>28</v>
      </c>
      <c r="H418" s="22" t="n">
        <v>4042</v>
      </c>
      <c r="I418" s="22" t="n">
        <v>3778</v>
      </c>
      <c r="J418" s="17" t="n">
        <v>540</v>
      </c>
      <c r="K418" s="23" t="n">
        <v>275</v>
      </c>
      <c r="L418" s="17" t="n">
        <v>200</v>
      </c>
      <c r="M418" s="24" t="n">
        <f aca="false">K418+L418</f>
        <v>475</v>
      </c>
      <c r="N418" s="23" t="n">
        <f aca="false">O418*P418</f>
        <v>264</v>
      </c>
      <c r="O418" s="17" t="n">
        <f aca="false">H418-I418</f>
        <v>264</v>
      </c>
      <c r="P418" s="26" t="n">
        <v>1</v>
      </c>
      <c r="Q418" s="17" t="s">
        <v>20</v>
      </c>
    </row>
    <row r="419" customFormat="false" ht="13.8" hidden="false" customHeight="false" outlineLevel="0" collapsed="false">
      <c r="A419" s="17" t="s">
        <v>35</v>
      </c>
      <c r="B419" s="17" t="s">
        <v>111</v>
      </c>
      <c r="C419" s="18" t="n">
        <v>43055</v>
      </c>
      <c r="D419" s="19" t="n">
        <v>43046</v>
      </c>
      <c r="E419" s="60" t="s">
        <v>114</v>
      </c>
      <c r="F419" s="22" t="n">
        <f aca="false">C419-D419</f>
        <v>9</v>
      </c>
      <c r="G419" s="22" t="s">
        <v>28</v>
      </c>
      <c r="H419" s="22" t="n">
        <v>2240</v>
      </c>
      <c r="I419" s="22" t="n">
        <v>2019</v>
      </c>
      <c r="J419" s="17" t="n">
        <v>545</v>
      </c>
      <c r="K419" s="23" t="n">
        <v>245</v>
      </c>
      <c r="L419" s="17" t="n">
        <v>300</v>
      </c>
      <c r="M419" s="24" t="n">
        <f aca="false">K419+L419</f>
        <v>545</v>
      </c>
      <c r="N419" s="23" t="n">
        <f aca="false">O419*P419</f>
        <v>221</v>
      </c>
      <c r="O419" s="17" t="n">
        <f aca="false">H419-I419</f>
        <v>221</v>
      </c>
      <c r="P419" s="26" t="n">
        <v>1</v>
      </c>
      <c r="Q419" s="17" t="s">
        <v>20</v>
      </c>
    </row>
    <row r="420" customFormat="false" ht="13.8" hidden="false" customHeight="false" outlineLevel="0" collapsed="false">
      <c r="A420" s="17" t="s">
        <v>35</v>
      </c>
      <c r="B420" s="17" t="s">
        <v>111</v>
      </c>
      <c r="C420" s="18" t="n">
        <v>43052</v>
      </c>
      <c r="D420" s="19" t="n">
        <v>43038</v>
      </c>
      <c r="E420" s="60" t="s">
        <v>114</v>
      </c>
      <c r="F420" s="22" t="n">
        <f aca="false">C420-D420</f>
        <v>14</v>
      </c>
      <c r="G420" s="22" t="s">
        <v>28</v>
      </c>
      <c r="H420" s="22" t="n">
        <v>1152</v>
      </c>
      <c r="I420" s="22" t="n">
        <v>818</v>
      </c>
      <c r="J420" s="17" t="n">
        <v>490</v>
      </c>
      <c r="K420" s="23" t="n">
        <v>125</v>
      </c>
      <c r="L420" s="17" t="n">
        <v>500</v>
      </c>
      <c r="M420" s="24" t="n">
        <f aca="false">K420+L420</f>
        <v>625</v>
      </c>
      <c r="N420" s="23" t="n">
        <f aca="false">O420*P420</f>
        <v>334</v>
      </c>
      <c r="O420" s="17" t="n">
        <f aca="false">H420-I420</f>
        <v>334</v>
      </c>
      <c r="P420" s="26" t="n">
        <v>1</v>
      </c>
      <c r="Q420" s="17" t="s">
        <v>20</v>
      </c>
    </row>
    <row r="421" customFormat="false" ht="13.8" hidden="false" customHeight="false" outlineLevel="0" collapsed="false">
      <c r="A421" s="17" t="s">
        <v>35</v>
      </c>
      <c r="B421" s="29" t="s">
        <v>111</v>
      </c>
      <c r="C421" s="18" t="n">
        <v>43049</v>
      </c>
      <c r="D421" s="19" t="n">
        <v>43038</v>
      </c>
      <c r="E421" s="60" t="s">
        <v>114</v>
      </c>
      <c r="F421" s="22" t="n">
        <f aca="false">C421-D421</f>
        <v>11</v>
      </c>
      <c r="G421" s="22" t="s">
        <v>28</v>
      </c>
      <c r="H421" s="22" t="n">
        <v>148</v>
      </c>
      <c r="I421" s="22" t="n">
        <v>6</v>
      </c>
      <c r="J421" s="17" t="n">
        <v>385</v>
      </c>
      <c r="K421" s="24" t="n">
        <v>15</v>
      </c>
      <c r="L421" s="17" t="n">
        <v>370</v>
      </c>
      <c r="M421" s="24" t="n">
        <f aca="false">K421+L421</f>
        <v>385</v>
      </c>
      <c r="N421" s="23" t="n">
        <f aca="false">O421*P421</f>
        <v>142</v>
      </c>
      <c r="O421" s="17" t="n">
        <f aca="false">H421-I421</f>
        <v>142</v>
      </c>
      <c r="P421" s="26" t="n">
        <v>1</v>
      </c>
      <c r="Q421" s="17" t="s">
        <v>20</v>
      </c>
    </row>
    <row r="422" customFormat="false" ht="13.8" hidden="false" customHeight="false" outlineLevel="0" collapsed="false">
      <c r="A422" s="17" t="s">
        <v>35</v>
      </c>
      <c r="B422" s="17" t="s">
        <v>111</v>
      </c>
      <c r="C422" s="18" t="n">
        <v>43049</v>
      </c>
      <c r="D422" s="19" t="n">
        <v>43039</v>
      </c>
      <c r="E422" s="60" t="s">
        <v>114</v>
      </c>
      <c r="F422" s="22" t="n">
        <f aca="false">C422-D422</f>
        <v>10</v>
      </c>
      <c r="G422" s="22" t="s">
        <v>28</v>
      </c>
      <c r="H422" s="22" t="n">
        <v>1987</v>
      </c>
      <c r="I422" s="22" t="n">
        <v>1773</v>
      </c>
      <c r="J422" s="17" t="n">
        <v>560</v>
      </c>
      <c r="K422" s="24" t="n">
        <v>300</v>
      </c>
      <c r="L422" s="17" t="n">
        <v>250</v>
      </c>
      <c r="M422" s="24" t="n">
        <f aca="false">K422+L422</f>
        <v>550</v>
      </c>
      <c r="N422" s="23" t="n">
        <f aca="false">O422*P422</f>
        <v>214</v>
      </c>
      <c r="O422" s="17" t="n">
        <f aca="false">H422-I422</f>
        <v>214</v>
      </c>
      <c r="P422" s="26" t="n">
        <v>1</v>
      </c>
      <c r="Q422" s="17" t="s">
        <v>20</v>
      </c>
    </row>
    <row r="423" customFormat="false" ht="13.8" hidden="false" customHeight="false" outlineLevel="0" collapsed="false">
      <c r="A423" s="17" t="s">
        <v>35</v>
      </c>
      <c r="B423" s="27" t="s">
        <v>111</v>
      </c>
      <c r="C423" s="18" t="n">
        <v>43046</v>
      </c>
      <c r="D423" s="19" t="n">
        <v>43033</v>
      </c>
      <c r="E423" s="60" t="s">
        <v>114</v>
      </c>
      <c r="F423" s="22" t="n">
        <f aca="false">C423-D423</f>
        <v>13</v>
      </c>
      <c r="G423" s="22" t="s">
        <v>28</v>
      </c>
      <c r="H423" s="22" t="n">
        <v>2019</v>
      </c>
      <c r="I423" s="22" t="n">
        <v>1714</v>
      </c>
      <c r="J423" s="17" t="n">
        <v>565</v>
      </c>
      <c r="K423" s="24" t="n">
        <v>145</v>
      </c>
      <c r="L423" s="17" t="n">
        <v>400</v>
      </c>
      <c r="M423" s="24" t="n">
        <f aca="false">K423+L423</f>
        <v>545</v>
      </c>
      <c r="N423" s="23" t="n">
        <f aca="false">O423*P423</f>
        <v>305</v>
      </c>
      <c r="O423" s="17" t="n">
        <f aca="false">H423-I423</f>
        <v>305</v>
      </c>
      <c r="P423" s="26" t="n">
        <v>1</v>
      </c>
      <c r="Q423" s="17" t="s">
        <v>20</v>
      </c>
    </row>
    <row r="424" customFormat="false" ht="13.8" hidden="false" customHeight="false" outlineLevel="0" collapsed="false">
      <c r="A424" s="17" t="s">
        <v>35</v>
      </c>
      <c r="B424" s="17" t="s">
        <v>111</v>
      </c>
      <c r="C424" s="18" t="n">
        <v>43043</v>
      </c>
      <c r="D424" s="19" t="n">
        <v>43032</v>
      </c>
      <c r="E424" s="60" t="s">
        <v>114</v>
      </c>
      <c r="F424" s="22" t="n">
        <f aca="false">C424-D424</f>
        <v>11</v>
      </c>
      <c r="G424" s="22" t="s">
        <v>28</v>
      </c>
      <c r="H424" s="22" t="n">
        <v>3778</v>
      </c>
      <c r="I424" s="22" t="n">
        <v>3515</v>
      </c>
      <c r="J424" s="17" t="n">
        <v>402</v>
      </c>
      <c r="K424" s="24" t="n">
        <v>140</v>
      </c>
      <c r="L424" s="17" t="n">
        <v>400</v>
      </c>
      <c r="M424" s="24" t="n">
        <f aca="false">K424+L424</f>
        <v>540</v>
      </c>
      <c r="N424" s="23" t="n">
        <f aca="false">O424*P424</f>
        <v>263</v>
      </c>
      <c r="O424" s="17" t="n">
        <f aca="false">H424-I424</f>
        <v>263</v>
      </c>
      <c r="P424" s="26" t="n">
        <v>1</v>
      </c>
      <c r="Q424" s="17" t="s">
        <v>20</v>
      </c>
    </row>
    <row r="425" customFormat="false" ht="13.8" hidden="false" customHeight="false" outlineLevel="0" collapsed="false">
      <c r="A425" s="17" t="s">
        <v>45</v>
      </c>
      <c r="B425" s="17" t="s">
        <v>121</v>
      </c>
      <c r="C425" s="61" t="n">
        <v>43062</v>
      </c>
      <c r="D425" s="62" t="n">
        <v>43052</v>
      </c>
      <c r="E425" s="60" t="s">
        <v>114</v>
      </c>
      <c r="F425" s="63" t="n">
        <f aca="false">C425-D425</f>
        <v>10</v>
      </c>
      <c r="G425" s="63" t="s">
        <v>28</v>
      </c>
      <c r="H425" s="63" t="n">
        <v>9337</v>
      </c>
      <c r="I425" s="63" t="n">
        <v>9337</v>
      </c>
      <c r="J425" s="27" t="n">
        <v>695</v>
      </c>
      <c r="K425" s="64" t="n">
        <v>225</v>
      </c>
      <c r="L425" s="27" t="n">
        <v>400</v>
      </c>
      <c r="M425" s="64" t="n">
        <f aca="false">K425+L425</f>
        <v>625</v>
      </c>
      <c r="N425" s="65" t="n">
        <f aca="false">O425*P425</f>
        <v>0</v>
      </c>
      <c r="O425" s="27" t="n">
        <f aca="false">H425-I425</f>
        <v>0</v>
      </c>
      <c r="P425" s="66" t="n">
        <v>1</v>
      </c>
      <c r="Q425" s="27" t="s">
        <v>20</v>
      </c>
    </row>
    <row r="426" customFormat="false" ht="13.8" hidden="false" customHeight="false" outlineLevel="0" collapsed="false">
      <c r="A426" s="17" t="s">
        <v>45</v>
      </c>
      <c r="B426" s="17" t="s">
        <v>121</v>
      </c>
      <c r="C426" s="61" t="n">
        <v>43060</v>
      </c>
      <c r="D426" s="62" t="n">
        <v>43048</v>
      </c>
      <c r="E426" s="60" t="s">
        <v>114</v>
      </c>
      <c r="F426" s="63" t="n">
        <f aca="false">C426-D426</f>
        <v>12</v>
      </c>
      <c r="G426" s="63" t="s">
        <v>28</v>
      </c>
      <c r="H426" s="63" t="n">
        <v>2901</v>
      </c>
      <c r="I426" s="63" t="n">
        <v>2613</v>
      </c>
      <c r="J426" s="27" t="n">
        <v>465</v>
      </c>
      <c r="K426" s="64" t="n">
        <v>180</v>
      </c>
      <c r="L426" s="27" t="n">
        <v>600</v>
      </c>
      <c r="M426" s="64" t="n">
        <f aca="false">K426+L426</f>
        <v>780</v>
      </c>
      <c r="N426" s="65" t="n">
        <f aca="false">O426*P426</f>
        <v>288</v>
      </c>
      <c r="O426" s="27" t="n">
        <f aca="false">H426-I426</f>
        <v>288</v>
      </c>
      <c r="P426" s="66" t="n">
        <v>1</v>
      </c>
      <c r="Q426" s="27" t="s">
        <v>20</v>
      </c>
    </row>
    <row r="427" customFormat="false" ht="13.8" hidden="false" customHeight="false" outlineLevel="0" collapsed="false">
      <c r="A427" s="17" t="s">
        <v>45</v>
      </c>
      <c r="B427" s="17" t="s">
        <v>46</v>
      </c>
      <c r="C427" s="18" t="n">
        <v>43052</v>
      </c>
      <c r="D427" s="19" t="n">
        <v>43042</v>
      </c>
      <c r="E427" s="60" t="s">
        <v>114</v>
      </c>
      <c r="F427" s="22" t="n">
        <f aca="false">C427-D427</f>
        <v>10</v>
      </c>
      <c r="G427" s="22" t="s">
        <v>28</v>
      </c>
      <c r="H427" s="22" t="n">
        <v>9337</v>
      </c>
      <c r="I427" s="22" t="n">
        <v>9337</v>
      </c>
      <c r="J427" s="17" t="n">
        <v>625</v>
      </c>
      <c r="K427" s="23" t="n">
        <v>195</v>
      </c>
      <c r="L427" s="17" t="n">
        <v>500</v>
      </c>
      <c r="M427" s="24" t="n">
        <f aca="false">K427+L427</f>
        <v>695</v>
      </c>
      <c r="N427" s="23" t="n">
        <f aca="false">O427*P427</f>
        <v>0</v>
      </c>
      <c r="O427" s="17" t="n">
        <f aca="false">H427-I427</f>
        <v>0</v>
      </c>
      <c r="P427" s="26" t="n">
        <v>1</v>
      </c>
      <c r="Q427" s="17" t="s">
        <v>20</v>
      </c>
    </row>
    <row r="428" customFormat="false" ht="13.8" hidden="false" customHeight="false" outlineLevel="0" collapsed="false">
      <c r="A428" s="17" t="s">
        <v>45</v>
      </c>
      <c r="B428" s="17" t="s">
        <v>46</v>
      </c>
      <c r="C428" s="18" t="n">
        <v>43048</v>
      </c>
      <c r="D428" s="19" t="n">
        <v>43038</v>
      </c>
      <c r="E428" s="60" t="s">
        <v>114</v>
      </c>
      <c r="F428" s="22" t="n">
        <f aca="false">C428-D428</f>
        <v>10</v>
      </c>
      <c r="G428" s="22" t="s">
        <v>28</v>
      </c>
      <c r="H428" s="22" t="n">
        <v>2613</v>
      </c>
      <c r="I428" s="22" t="n">
        <v>2372</v>
      </c>
      <c r="J428" s="17" t="n">
        <v>655</v>
      </c>
      <c r="K428" s="24" t="n">
        <v>415</v>
      </c>
      <c r="L428" s="17" t="n">
        <v>50</v>
      </c>
      <c r="M428" s="24" t="n">
        <f aca="false">K428+L428</f>
        <v>465</v>
      </c>
      <c r="N428" s="23" t="n">
        <f aca="false">O428*P428</f>
        <v>241</v>
      </c>
      <c r="O428" s="17" t="n">
        <f aca="false">H428-I428</f>
        <v>241</v>
      </c>
      <c r="P428" s="26" t="n">
        <v>1</v>
      </c>
      <c r="Q428" s="17" t="s">
        <v>20</v>
      </c>
    </row>
    <row r="429" customFormat="false" ht="13.8" hidden="false" customHeight="false" outlineLevel="0" collapsed="false">
      <c r="A429" s="17" t="s">
        <v>45</v>
      </c>
      <c r="B429" s="29" t="s">
        <v>46</v>
      </c>
      <c r="C429" s="18" t="n">
        <v>43042</v>
      </c>
      <c r="D429" s="19" t="n">
        <v>43033</v>
      </c>
      <c r="E429" s="60" t="s">
        <v>114</v>
      </c>
      <c r="F429" s="22" t="n">
        <f aca="false">C429-D429</f>
        <v>9</v>
      </c>
      <c r="G429" s="22" t="s">
        <v>28</v>
      </c>
      <c r="H429" s="22" t="n">
        <v>9337</v>
      </c>
      <c r="I429" s="22" t="n">
        <v>9121</v>
      </c>
      <c r="J429" s="17" t="n">
        <v>560</v>
      </c>
      <c r="K429" s="24" t="n">
        <v>175</v>
      </c>
      <c r="L429" s="17" t="n">
        <v>450</v>
      </c>
      <c r="M429" s="24" t="n">
        <f aca="false">K429+L429</f>
        <v>625</v>
      </c>
      <c r="N429" s="23" t="n">
        <f aca="false">O429*P429</f>
        <v>216</v>
      </c>
      <c r="O429" s="17" t="n">
        <f aca="false">H429-I429</f>
        <v>216</v>
      </c>
      <c r="P429" s="26" t="n">
        <v>1</v>
      </c>
      <c r="Q429" s="17" t="s">
        <v>20</v>
      </c>
    </row>
    <row r="430" customFormat="false" ht="13.8" hidden="false" customHeight="false" outlineLevel="0" collapsed="false">
      <c r="A430" s="17" t="s">
        <v>47</v>
      </c>
      <c r="B430" s="17" t="s">
        <v>92</v>
      </c>
      <c r="C430" s="61" t="n">
        <v>43059</v>
      </c>
      <c r="D430" s="62" t="n">
        <v>43028</v>
      </c>
      <c r="E430" s="60" t="s">
        <v>114</v>
      </c>
      <c r="F430" s="63" t="n">
        <f aca="false">C430-D430</f>
        <v>31</v>
      </c>
      <c r="G430" s="63" t="s">
        <v>28</v>
      </c>
      <c r="H430" s="63" t="n">
        <v>2544</v>
      </c>
      <c r="I430" s="63" t="n">
        <v>1818</v>
      </c>
      <c r="J430" s="27" t="n">
        <v>1650</v>
      </c>
      <c r="K430" s="64" t="n">
        <v>920</v>
      </c>
      <c r="L430" s="27" t="n">
        <v>1000</v>
      </c>
      <c r="M430" s="64" t="n">
        <f aca="false">K430+L430</f>
        <v>1920</v>
      </c>
      <c r="N430" s="65" t="n">
        <f aca="false">O430*P430</f>
        <v>726</v>
      </c>
      <c r="O430" s="27" t="n">
        <f aca="false">H430-I430</f>
        <v>726</v>
      </c>
      <c r="P430" s="66" t="n">
        <v>1</v>
      </c>
      <c r="Q430" s="27" t="s">
        <v>20</v>
      </c>
    </row>
    <row r="431" customFormat="false" ht="13.8" hidden="false" customHeight="false" outlineLevel="0" collapsed="false">
      <c r="A431" s="17" t="s">
        <v>49</v>
      </c>
      <c r="B431" s="17" t="s">
        <v>108</v>
      </c>
      <c r="C431" s="61" t="n">
        <v>43062</v>
      </c>
      <c r="D431" s="62" t="n">
        <v>43054</v>
      </c>
      <c r="E431" s="60" t="s">
        <v>114</v>
      </c>
      <c r="F431" s="63" t="n">
        <f aca="false">C431-D431</f>
        <v>8</v>
      </c>
      <c r="G431" s="63" t="s">
        <v>28</v>
      </c>
      <c r="H431" s="63" t="n">
        <v>2616</v>
      </c>
      <c r="I431" s="63" t="n">
        <v>2430</v>
      </c>
      <c r="J431" s="27" t="n">
        <v>670</v>
      </c>
      <c r="K431" s="65" t="n">
        <v>485</v>
      </c>
      <c r="L431" s="27" t="n">
        <v>0</v>
      </c>
      <c r="M431" s="65" t="n">
        <f aca="false">K431+L431</f>
        <v>485</v>
      </c>
      <c r="N431" s="64" t="n">
        <f aca="false">O431*P431</f>
        <v>186</v>
      </c>
      <c r="O431" s="27" t="n">
        <f aca="false">H431-I431</f>
        <v>186</v>
      </c>
      <c r="P431" s="66" t="n">
        <v>1</v>
      </c>
      <c r="Q431" s="27" t="s">
        <v>20</v>
      </c>
    </row>
    <row r="432" customFormat="false" ht="13.8" hidden="false" customHeight="false" outlineLevel="0" collapsed="false">
      <c r="A432" s="17" t="s">
        <v>49</v>
      </c>
      <c r="B432" s="17" t="s">
        <v>108</v>
      </c>
      <c r="C432" s="61" t="n">
        <v>43061</v>
      </c>
      <c r="D432" s="62" t="n">
        <v>43048</v>
      </c>
      <c r="E432" s="60" t="s">
        <v>114</v>
      </c>
      <c r="F432" s="63" t="n">
        <f aca="false">C432-D432</f>
        <v>13</v>
      </c>
      <c r="G432" s="63" t="s">
        <v>28</v>
      </c>
      <c r="H432" s="63" t="n">
        <v>6960</v>
      </c>
      <c r="I432" s="63" t="n">
        <v>6648</v>
      </c>
      <c r="J432" s="27" t="n">
        <v>401</v>
      </c>
      <c r="K432" s="65" t="n">
        <v>95</v>
      </c>
      <c r="L432" s="27" t="n">
        <v>350</v>
      </c>
      <c r="M432" s="65" t="n">
        <f aca="false">K432+L432</f>
        <v>445</v>
      </c>
      <c r="N432" s="64" t="n">
        <f aca="false">O432*P432</f>
        <v>312</v>
      </c>
      <c r="O432" s="27" t="n">
        <f aca="false">H432-I432</f>
        <v>312</v>
      </c>
      <c r="P432" s="66" t="n">
        <v>1</v>
      </c>
      <c r="Q432" s="27" t="s">
        <v>20</v>
      </c>
    </row>
    <row r="433" customFormat="false" ht="13.8" hidden="false" customHeight="false" outlineLevel="0" collapsed="false">
      <c r="A433" s="17" t="s">
        <v>49</v>
      </c>
      <c r="B433" s="17" t="s">
        <v>108</v>
      </c>
      <c r="C433" s="61" t="n">
        <v>43061</v>
      </c>
      <c r="D433" s="62" t="n">
        <v>43048</v>
      </c>
      <c r="E433" s="60" t="s">
        <v>114</v>
      </c>
      <c r="F433" s="63" t="n">
        <f aca="false">C433-D433</f>
        <v>13</v>
      </c>
      <c r="G433" s="63" t="s">
        <v>28</v>
      </c>
      <c r="H433" s="63" t="n">
        <v>8822</v>
      </c>
      <c r="I433" s="63" t="n">
        <v>8510</v>
      </c>
      <c r="J433" s="27" t="n">
        <v>461</v>
      </c>
      <c r="K433" s="65" t="n">
        <v>155</v>
      </c>
      <c r="L433" s="27" t="n">
        <v>400</v>
      </c>
      <c r="M433" s="65" t="n">
        <f aca="false">K433+L433</f>
        <v>555</v>
      </c>
      <c r="N433" s="64" t="n">
        <f aca="false">O433*P433</f>
        <v>312</v>
      </c>
      <c r="O433" s="27" t="n">
        <f aca="false">H433-I433</f>
        <v>312</v>
      </c>
      <c r="P433" s="66" t="n">
        <v>1</v>
      </c>
      <c r="Q433" s="27" t="s">
        <v>20</v>
      </c>
    </row>
    <row r="434" customFormat="false" ht="13.8" hidden="false" customHeight="false" outlineLevel="0" collapsed="false">
      <c r="A434" s="17" t="s">
        <v>49</v>
      </c>
      <c r="B434" s="17" t="s">
        <v>108</v>
      </c>
      <c r="C434" s="18" t="n">
        <v>43054</v>
      </c>
      <c r="D434" s="19" t="n">
        <v>43043</v>
      </c>
      <c r="E434" s="60" t="s">
        <v>114</v>
      </c>
      <c r="F434" s="22" t="n">
        <f aca="false">C434-D434</f>
        <v>11</v>
      </c>
      <c r="G434" s="22" t="s">
        <v>28</v>
      </c>
      <c r="H434" s="22" t="n">
        <v>2430</v>
      </c>
      <c r="I434" s="22" t="n">
        <v>2166</v>
      </c>
      <c r="J434" s="17" t="n">
        <v>532</v>
      </c>
      <c r="K434" s="23" t="n">
        <v>270</v>
      </c>
      <c r="L434" s="17" t="n">
        <v>400</v>
      </c>
      <c r="M434" s="24" t="n">
        <f aca="false">K434+L434</f>
        <v>670</v>
      </c>
      <c r="N434" s="23" t="n">
        <f aca="false">O434*P434</f>
        <v>264</v>
      </c>
      <c r="O434" s="17" t="n">
        <f aca="false">H434-I434</f>
        <v>264</v>
      </c>
      <c r="P434" s="26" t="n">
        <v>1</v>
      </c>
      <c r="Q434" s="17" t="s">
        <v>20</v>
      </c>
    </row>
    <row r="435" customFormat="false" ht="13.8" hidden="false" customHeight="false" outlineLevel="0" collapsed="false">
      <c r="A435" s="17" t="s">
        <v>49</v>
      </c>
      <c r="B435" s="17" t="s">
        <v>108</v>
      </c>
      <c r="C435" s="18" t="n">
        <v>43048</v>
      </c>
      <c r="D435" s="19" t="n">
        <v>43034</v>
      </c>
      <c r="E435" s="60" t="s">
        <v>114</v>
      </c>
      <c r="F435" s="22" t="n">
        <f aca="false">C435-D435</f>
        <v>14</v>
      </c>
      <c r="G435" s="22" t="s">
        <v>28</v>
      </c>
      <c r="H435" s="22" t="n">
        <v>6648</v>
      </c>
      <c r="I435" s="22" t="n">
        <v>6312</v>
      </c>
      <c r="J435" s="17" t="n">
        <v>485</v>
      </c>
      <c r="K435" s="24" t="n">
        <v>151</v>
      </c>
      <c r="L435" s="17" t="n">
        <v>250</v>
      </c>
      <c r="M435" s="24" t="n">
        <f aca="false">K435+L435</f>
        <v>401</v>
      </c>
      <c r="N435" s="23" t="n">
        <f aca="false">O435*P435</f>
        <v>336</v>
      </c>
      <c r="O435" s="17" t="n">
        <f aca="false">H435-I435</f>
        <v>336</v>
      </c>
      <c r="P435" s="26" t="n">
        <v>1</v>
      </c>
      <c r="Q435" s="17" t="s">
        <v>20</v>
      </c>
    </row>
    <row r="436" customFormat="false" ht="13.8" hidden="false" customHeight="false" outlineLevel="0" collapsed="false">
      <c r="A436" s="17" t="s">
        <v>49</v>
      </c>
      <c r="B436" s="17" t="s">
        <v>108</v>
      </c>
      <c r="C436" s="18" t="n">
        <v>43048</v>
      </c>
      <c r="D436" s="19" t="n">
        <v>43034</v>
      </c>
      <c r="E436" s="60" t="s">
        <v>114</v>
      </c>
      <c r="F436" s="22" t="n">
        <f aca="false">C436-D436</f>
        <v>14</v>
      </c>
      <c r="G436" s="22" t="s">
        <v>28</v>
      </c>
      <c r="H436" s="22" t="n">
        <v>8510</v>
      </c>
      <c r="I436" s="22" t="n">
        <v>8174</v>
      </c>
      <c r="J436" s="17" t="n">
        <v>597</v>
      </c>
      <c r="K436" s="24" t="n">
        <v>261</v>
      </c>
      <c r="L436" s="17" t="n">
        <v>200</v>
      </c>
      <c r="M436" s="24" t="n">
        <f aca="false">K436+L436</f>
        <v>461</v>
      </c>
      <c r="N436" s="23" t="n">
        <f aca="false">O436*P436</f>
        <v>336</v>
      </c>
      <c r="O436" s="17" t="n">
        <f aca="false">H436-I436</f>
        <v>336</v>
      </c>
      <c r="P436" s="26" t="n">
        <v>1</v>
      </c>
      <c r="Q436" s="17" t="s">
        <v>20</v>
      </c>
    </row>
    <row r="437" customFormat="false" ht="13.8" hidden="false" customHeight="false" outlineLevel="0" collapsed="false">
      <c r="A437" s="17" t="s">
        <v>49</v>
      </c>
      <c r="B437" s="17" t="s">
        <v>108</v>
      </c>
      <c r="C437" s="18" t="n">
        <v>43043</v>
      </c>
      <c r="D437" s="19" t="n">
        <v>43032</v>
      </c>
      <c r="E437" s="60" t="s">
        <v>114</v>
      </c>
      <c r="F437" s="22" t="n">
        <f aca="false">C437-D437</f>
        <v>11</v>
      </c>
      <c r="G437" s="22" t="s">
        <v>28</v>
      </c>
      <c r="H437" s="22" t="n">
        <v>2166</v>
      </c>
      <c r="I437" s="22" t="n">
        <v>1926</v>
      </c>
      <c r="J437" s="17" t="n">
        <v>420</v>
      </c>
      <c r="K437" s="24" t="n">
        <v>182</v>
      </c>
      <c r="L437" s="17" t="n">
        <v>350</v>
      </c>
      <c r="M437" s="24" t="n">
        <f aca="false">K437+L437</f>
        <v>532</v>
      </c>
      <c r="N437" s="23" t="n">
        <f aca="false">O437*P437</f>
        <v>240</v>
      </c>
      <c r="O437" s="17" t="n">
        <f aca="false">H437-I437</f>
        <v>240</v>
      </c>
      <c r="P437" s="26" t="n">
        <v>1</v>
      </c>
      <c r="Q437" s="17" t="s">
        <v>20</v>
      </c>
    </row>
    <row r="438" customFormat="false" ht="13.8" hidden="false" customHeight="false" outlineLevel="0" collapsed="false">
      <c r="A438" s="17" t="s">
        <v>49</v>
      </c>
      <c r="B438" s="17" t="s">
        <v>124</v>
      </c>
      <c r="C438" s="18" t="n">
        <v>43067</v>
      </c>
      <c r="D438" s="19" t="n">
        <v>43063</v>
      </c>
      <c r="E438" s="20" t="s">
        <v>114</v>
      </c>
      <c r="F438" s="22" t="n">
        <f aca="false">C438-D438</f>
        <v>4</v>
      </c>
      <c r="G438" s="22" t="s">
        <v>28</v>
      </c>
      <c r="H438" s="22" t="n">
        <v>945</v>
      </c>
      <c r="I438" s="22" t="n">
        <v>850</v>
      </c>
      <c r="J438" s="17" t="n">
        <v>290</v>
      </c>
      <c r="K438" s="24" t="n">
        <v>195</v>
      </c>
      <c r="L438" s="17" t="n">
        <v>500</v>
      </c>
      <c r="M438" s="24" t="n">
        <f aca="false">K438+L438</f>
        <v>695</v>
      </c>
      <c r="N438" s="23" t="n">
        <f aca="false">O438*P438</f>
        <v>95</v>
      </c>
      <c r="O438" s="17" t="n">
        <f aca="false">H438-I438</f>
        <v>95</v>
      </c>
      <c r="P438" s="68" t="n">
        <v>1</v>
      </c>
      <c r="Q438" s="17" t="s">
        <v>20</v>
      </c>
    </row>
    <row r="439" customFormat="false" ht="13.8" hidden="false" customHeight="false" outlineLevel="0" collapsed="false">
      <c r="A439" s="17" t="s">
        <v>88</v>
      </c>
      <c r="B439" s="27" t="s">
        <v>107</v>
      </c>
      <c r="C439" s="18" t="n">
        <v>43064</v>
      </c>
      <c r="D439" s="19" t="n">
        <v>43055</v>
      </c>
      <c r="E439" s="20" t="s">
        <v>114</v>
      </c>
      <c r="F439" s="22" t="n">
        <f aca="false">C439-D439</f>
        <v>9</v>
      </c>
      <c r="G439" s="22" t="s">
        <v>28</v>
      </c>
      <c r="H439" s="22" t="n">
        <v>2095</v>
      </c>
      <c r="I439" s="22" t="n">
        <v>1877</v>
      </c>
      <c r="J439" s="17" t="n">
        <v>975</v>
      </c>
      <c r="K439" s="24" t="n">
        <v>736</v>
      </c>
      <c r="L439" s="17" t="n">
        <v>0</v>
      </c>
      <c r="M439" s="24" t="n">
        <f aca="false">K439+L439</f>
        <v>736</v>
      </c>
      <c r="N439" s="23" t="n">
        <f aca="false">O439*P439</f>
        <v>218</v>
      </c>
      <c r="O439" s="17" t="n">
        <f aca="false">H439-I439</f>
        <v>218</v>
      </c>
      <c r="P439" s="26" t="n">
        <v>1</v>
      </c>
      <c r="Q439" s="17" t="s">
        <v>20</v>
      </c>
    </row>
    <row r="440" customFormat="false" ht="13.8" hidden="false" customHeight="false" outlineLevel="0" collapsed="false">
      <c r="A440" s="17" t="s">
        <v>88</v>
      </c>
      <c r="B440" s="17" t="s">
        <v>107</v>
      </c>
      <c r="C440" s="18" t="n">
        <v>43055</v>
      </c>
      <c r="D440" s="19" t="n">
        <v>43046</v>
      </c>
      <c r="E440" s="20" t="s">
        <v>114</v>
      </c>
      <c r="F440" s="22" t="n">
        <f aca="false">C440-D440</f>
        <v>9</v>
      </c>
      <c r="G440" s="22" t="s">
        <v>28</v>
      </c>
      <c r="H440" s="22" t="n">
        <v>1877</v>
      </c>
      <c r="I440" s="22" t="n">
        <v>1667</v>
      </c>
      <c r="J440" s="17" t="n">
        <v>906</v>
      </c>
      <c r="K440" s="23" t="n">
        <v>675</v>
      </c>
      <c r="L440" s="17" t="n">
        <v>300</v>
      </c>
      <c r="M440" s="24" t="n">
        <f aca="false">K440+L440</f>
        <v>975</v>
      </c>
      <c r="N440" s="23" t="n">
        <f aca="false">O440*P440</f>
        <v>210</v>
      </c>
      <c r="O440" s="17" t="n">
        <f aca="false">H440-I440</f>
        <v>210</v>
      </c>
      <c r="P440" s="26" t="n">
        <v>1</v>
      </c>
      <c r="Q440" s="17" t="s">
        <v>20</v>
      </c>
    </row>
    <row r="441" customFormat="false" ht="13.8" hidden="false" customHeight="false" outlineLevel="0" collapsed="false">
      <c r="A441" s="17" t="s">
        <v>88</v>
      </c>
      <c r="B441" s="17" t="s">
        <v>107</v>
      </c>
      <c r="C441" s="18" t="n">
        <v>43046</v>
      </c>
      <c r="D441" s="19" t="n">
        <v>43033</v>
      </c>
      <c r="E441" s="20" t="s">
        <v>114</v>
      </c>
      <c r="F441" s="22" t="n">
        <f aca="false">C441-D441</f>
        <v>13</v>
      </c>
      <c r="G441" s="22" t="s">
        <v>28</v>
      </c>
      <c r="H441" s="22" t="n">
        <v>1667</v>
      </c>
      <c r="I441" s="22" t="n">
        <v>1360</v>
      </c>
      <c r="J441" s="17" t="n">
        <v>594</v>
      </c>
      <c r="K441" s="24" t="n">
        <v>256</v>
      </c>
      <c r="L441" s="17" t="n">
        <v>650</v>
      </c>
      <c r="M441" s="24" t="n">
        <f aca="false">K441+L441</f>
        <v>906</v>
      </c>
      <c r="N441" s="23" t="n">
        <f aca="false">O441*P441</f>
        <v>307</v>
      </c>
      <c r="O441" s="17" t="n">
        <f aca="false">H441-I441</f>
        <v>307</v>
      </c>
      <c r="P441" s="26" t="n">
        <v>1</v>
      </c>
      <c r="Q441" s="17" t="s">
        <v>20</v>
      </c>
    </row>
    <row r="442" customFormat="false" ht="13.8" hidden="false" customHeight="false" outlineLevel="0" collapsed="false">
      <c r="A442" s="17" t="s">
        <v>33</v>
      </c>
      <c r="B442" s="17" t="s">
        <v>118</v>
      </c>
      <c r="C442" s="18" t="n">
        <v>43066</v>
      </c>
      <c r="D442" s="19" t="n">
        <v>43060</v>
      </c>
      <c r="E442" s="20" t="s">
        <v>114</v>
      </c>
      <c r="F442" s="22" t="n">
        <f aca="false">C442-D442</f>
        <v>6</v>
      </c>
      <c r="G442" s="22" t="s">
        <v>28</v>
      </c>
      <c r="H442" s="22" t="n">
        <v>1381</v>
      </c>
      <c r="I442" s="22" t="n">
        <v>1308</v>
      </c>
      <c r="J442" s="17" t="n">
        <v>665</v>
      </c>
      <c r="K442" s="24" t="n">
        <v>445</v>
      </c>
      <c r="L442" s="17" t="n">
        <v>500</v>
      </c>
      <c r="M442" s="24" t="n">
        <f aca="false">K442+L442</f>
        <v>945</v>
      </c>
      <c r="N442" s="23" t="n">
        <f aca="false">O442*P442</f>
        <v>73</v>
      </c>
      <c r="O442" s="17" t="n">
        <f aca="false">H442-I442</f>
        <v>73</v>
      </c>
      <c r="P442" s="68" t="n">
        <v>1</v>
      </c>
      <c r="Q442" s="17" t="s">
        <v>20</v>
      </c>
    </row>
    <row r="443" customFormat="false" ht="13.8" hidden="false" customHeight="false" outlineLevel="0" collapsed="false">
      <c r="A443" s="17" t="s">
        <v>33</v>
      </c>
      <c r="B443" s="17" t="s">
        <v>118</v>
      </c>
      <c r="C443" s="61" t="n">
        <v>43060</v>
      </c>
      <c r="D443" s="62" t="n">
        <v>43049</v>
      </c>
      <c r="E443" s="60" t="s">
        <v>114</v>
      </c>
      <c r="F443" s="63" t="n">
        <f aca="false">C443-D443</f>
        <v>11</v>
      </c>
      <c r="G443" s="63" t="s">
        <v>28</v>
      </c>
      <c r="H443" s="63" t="n">
        <v>1308</v>
      </c>
      <c r="I443" s="63" t="n">
        <v>1176</v>
      </c>
      <c r="J443" s="27" t="n">
        <v>558</v>
      </c>
      <c r="K443" s="65" t="n">
        <v>165</v>
      </c>
      <c r="L443" s="27" t="n">
        <v>500</v>
      </c>
      <c r="M443" s="65" t="n">
        <f aca="false">K443+L443</f>
        <v>665</v>
      </c>
      <c r="N443" s="64" t="n">
        <f aca="false">O443*P443</f>
        <v>132</v>
      </c>
      <c r="O443" s="27" t="n">
        <f aca="false">H443-I443</f>
        <v>132</v>
      </c>
      <c r="P443" s="66" t="n">
        <v>1</v>
      </c>
      <c r="Q443" s="27" t="s">
        <v>20</v>
      </c>
    </row>
    <row r="444" customFormat="false" ht="13.8" hidden="false" customHeight="false" outlineLevel="0" collapsed="false">
      <c r="A444" s="17" t="s">
        <v>33</v>
      </c>
      <c r="B444" s="17" t="s">
        <v>118</v>
      </c>
      <c r="C444" s="61" t="n">
        <v>43059</v>
      </c>
      <c r="D444" s="62" t="n">
        <v>43045</v>
      </c>
      <c r="E444" s="60" t="s">
        <v>114</v>
      </c>
      <c r="F444" s="63" t="n">
        <f aca="false">C444-D444</f>
        <v>14</v>
      </c>
      <c r="G444" s="63" t="s">
        <v>28</v>
      </c>
      <c r="H444" s="63" t="n">
        <v>5954</v>
      </c>
      <c r="I444" s="63" t="n">
        <v>5784</v>
      </c>
      <c r="J444" s="27" t="n">
        <v>726</v>
      </c>
      <c r="K444" s="65" t="n">
        <v>218</v>
      </c>
      <c r="L444" s="27" t="n">
        <v>700</v>
      </c>
      <c r="M444" s="65" t="n">
        <f aca="false">K444+L444</f>
        <v>918</v>
      </c>
      <c r="N444" s="64" t="n">
        <f aca="false">O444*P444</f>
        <v>170</v>
      </c>
      <c r="O444" s="27" t="n">
        <f aca="false">H444-I444</f>
        <v>170</v>
      </c>
      <c r="P444" s="66" t="n">
        <v>1</v>
      </c>
      <c r="Q444" s="27" t="s">
        <v>20</v>
      </c>
    </row>
    <row r="445" customFormat="false" ht="13.8" hidden="false" customHeight="false" outlineLevel="0" collapsed="false">
      <c r="A445" s="17" t="s">
        <v>33</v>
      </c>
      <c r="B445" s="17" t="s">
        <v>118</v>
      </c>
      <c r="C445" s="18" t="n">
        <v>43049</v>
      </c>
      <c r="D445" s="19" t="n">
        <v>43037</v>
      </c>
      <c r="E445" s="20" t="s">
        <v>114</v>
      </c>
      <c r="F445" s="22" t="n">
        <f aca="false">C445-D445</f>
        <v>12</v>
      </c>
      <c r="G445" s="22" t="s">
        <v>28</v>
      </c>
      <c r="H445" s="22" t="n">
        <v>1176</v>
      </c>
      <c r="I445" s="22" t="n">
        <v>1030</v>
      </c>
      <c r="J445" s="17" t="n">
        <v>747</v>
      </c>
      <c r="K445" s="24" t="n">
        <v>408</v>
      </c>
      <c r="L445" s="17" t="n">
        <v>150</v>
      </c>
      <c r="M445" s="24" t="n">
        <f aca="false">K445+L445</f>
        <v>558</v>
      </c>
      <c r="N445" s="23" t="n">
        <f aca="false">O445*P445</f>
        <v>146</v>
      </c>
      <c r="O445" s="17" t="n">
        <f aca="false">H445-I445</f>
        <v>146</v>
      </c>
      <c r="P445" s="26" t="n">
        <v>1</v>
      </c>
      <c r="Q445" s="58" t="s">
        <v>20</v>
      </c>
    </row>
    <row r="446" customFormat="false" ht="13.8" hidden="false" customHeight="false" outlineLevel="0" collapsed="false">
      <c r="A446" s="17" t="s">
        <v>33</v>
      </c>
      <c r="B446" s="17" t="s">
        <v>104</v>
      </c>
      <c r="C446" s="18" t="n">
        <v>43045</v>
      </c>
      <c r="D446" s="19" t="n">
        <v>43028</v>
      </c>
      <c r="E446" s="20" t="s">
        <v>114</v>
      </c>
      <c r="F446" s="22" t="n">
        <f aca="false">C446-D446</f>
        <v>17</v>
      </c>
      <c r="G446" s="22" t="s">
        <v>28</v>
      </c>
      <c r="H446" s="22" t="n">
        <v>5784</v>
      </c>
      <c r="I446" s="22" t="n">
        <v>5448</v>
      </c>
      <c r="J446" s="17" t="n">
        <v>786</v>
      </c>
      <c r="K446" s="24" t="n">
        <v>326</v>
      </c>
      <c r="L446" s="17" t="n">
        <v>400</v>
      </c>
      <c r="M446" s="24" t="n">
        <f aca="false">K446+L446</f>
        <v>726</v>
      </c>
      <c r="N446" s="23" t="n">
        <f aca="false">O446*P446</f>
        <v>336</v>
      </c>
      <c r="O446" s="17" t="n">
        <f aca="false">H446-I446</f>
        <v>336</v>
      </c>
      <c r="P446" s="26" t="n">
        <v>1</v>
      </c>
      <c r="Q446" s="17" t="s">
        <v>20</v>
      </c>
    </row>
    <row r="447" customFormat="false" ht="13.8" hidden="false" customHeight="false" outlineLevel="0" collapsed="false">
      <c r="A447" s="17" t="s">
        <v>53</v>
      </c>
      <c r="B447" s="29" t="s">
        <v>137</v>
      </c>
      <c r="C447" s="18" t="n">
        <v>43068</v>
      </c>
      <c r="D447" s="19" t="n">
        <v>43064</v>
      </c>
      <c r="E447" s="20" t="s">
        <v>114</v>
      </c>
      <c r="F447" s="22" t="n">
        <f aca="false">C447-D447</f>
        <v>4</v>
      </c>
      <c r="G447" s="22" t="s">
        <v>28</v>
      </c>
      <c r="H447" s="22" t="n">
        <v>2037</v>
      </c>
      <c r="I447" s="22" t="n">
        <v>2037</v>
      </c>
      <c r="J447" s="17" t="n">
        <v>450</v>
      </c>
      <c r="K447" s="24" t="n">
        <v>360</v>
      </c>
      <c r="L447" s="17" t="n">
        <v>275</v>
      </c>
      <c r="M447" s="24" t="n">
        <f aca="false">K447+L447</f>
        <v>635</v>
      </c>
      <c r="N447" s="23" t="n">
        <f aca="false">O447*P447</f>
        <v>0</v>
      </c>
      <c r="O447" s="25" t="n">
        <f aca="false">H447-I447</f>
        <v>0</v>
      </c>
      <c r="P447" s="68" t="n">
        <v>1</v>
      </c>
      <c r="Q447" s="17" t="s">
        <v>20</v>
      </c>
    </row>
    <row r="448" customFormat="false" ht="13.8" hidden="false" customHeight="false" outlineLevel="0" collapsed="false">
      <c r="A448" s="17" t="s">
        <v>53</v>
      </c>
      <c r="B448" s="17" t="s">
        <v>137</v>
      </c>
      <c r="C448" s="18" t="n">
        <v>43068</v>
      </c>
      <c r="D448" s="19" t="n">
        <v>43060</v>
      </c>
      <c r="E448" s="20" t="s">
        <v>114</v>
      </c>
      <c r="F448" s="22" t="n">
        <f aca="false">C448-D448</f>
        <v>8</v>
      </c>
      <c r="G448" s="22" t="s">
        <v>28</v>
      </c>
      <c r="H448" s="22" t="n">
        <v>6910</v>
      </c>
      <c r="I448" s="22" t="n">
        <v>6720</v>
      </c>
      <c r="J448" s="17" t="n">
        <v>400</v>
      </c>
      <c r="K448" s="24" t="n">
        <v>200</v>
      </c>
      <c r="L448" s="17" t="n">
        <v>250</v>
      </c>
      <c r="M448" s="24" t="n">
        <f aca="false">K448+L448</f>
        <v>450</v>
      </c>
      <c r="N448" s="23" t="n">
        <f aca="false">O448*P448</f>
        <v>190</v>
      </c>
      <c r="O448" s="25" t="n">
        <f aca="false">H448-I448</f>
        <v>190</v>
      </c>
      <c r="P448" s="68" t="n">
        <v>1</v>
      </c>
      <c r="Q448" s="17" t="s">
        <v>20</v>
      </c>
    </row>
    <row r="449" customFormat="false" ht="13.8" hidden="false" customHeight="false" outlineLevel="0" collapsed="false">
      <c r="A449" s="17" t="s">
        <v>53</v>
      </c>
      <c r="B449" s="17" t="s">
        <v>137</v>
      </c>
      <c r="C449" s="61" t="n">
        <v>43064</v>
      </c>
      <c r="D449" s="62" t="n">
        <v>43056</v>
      </c>
      <c r="E449" s="20" t="s">
        <v>114</v>
      </c>
      <c r="F449" s="63" t="n">
        <f aca="false">C449-D449</f>
        <v>8</v>
      </c>
      <c r="G449" s="63" t="s">
        <v>28</v>
      </c>
      <c r="H449" s="63" t="n">
        <v>2472</v>
      </c>
      <c r="I449" s="63" t="n">
        <v>2434</v>
      </c>
      <c r="J449" s="27" t="n">
        <v>655</v>
      </c>
      <c r="K449" s="65" t="n">
        <v>450</v>
      </c>
      <c r="L449" s="27" t="n">
        <v>0</v>
      </c>
      <c r="M449" s="65" t="n">
        <f aca="false">K449+L449</f>
        <v>450</v>
      </c>
      <c r="N449" s="65" t="n">
        <f aca="false">O449*P449</f>
        <v>38</v>
      </c>
      <c r="O449" s="27" t="n">
        <f aca="false">H449-I449</f>
        <v>38</v>
      </c>
      <c r="P449" s="66" t="n">
        <v>1</v>
      </c>
      <c r="Q449" s="27" t="s">
        <v>20</v>
      </c>
    </row>
    <row r="450" customFormat="false" ht="13.8" hidden="false" customHeight="false" outlineLevel="0" collapsed="false">
      <c r="A450" s="17" t="s">
        <v>53</v>
      </c>
      <c r="B450" s="17" t="s">
        <v>123</v>
      </c>
      <c r="C450" s="61" t="n">
        <v>43063</v>
      </c>
      <c r="D450" s="62" t="n">
        <v>43054</v>
      </c>
      <c r="E450" s="20" t="s">
        <v>114</v>
      </c>
      <c r="F450" s="63" t="n">
        <f aca="false">C450-D450</f>
        <v>9</v>
      </c>
      <c r="G450" s="63" t="s">
        <v>28</v>
      </c>
      <c r="H450" s="63" t="n">
        <v>8752</v>
      </c>
      <c r="I450" s="63" t="n">
        <v>8540</v>
      </c>
      <c r="J450" s="27" t="n">
        <v>425</v>
      </c>
      <c r="K450" s="65" t="n">
        <v>150</v>
      </c>
      <c r="L450" s="27" t="n">
        <v>325</v>
      </c>
      <c r="M450" s="65" t="n">
        <f aca="false">K450+L450</f>
        <v>475</v>
      </c>
      <c r="N450" s="65" t="n">
        <f aca="false">O450*P450</f>
        <v>212</v>
      </c>
      <c r="O450" s="27" t="n">
        <f aca="false">H450-I450</f>
        <v>212</v>
      </c>
      <c r="P450" s="66" t="n">
        <v>1</v>
      </c>
      <c r="Q450" s="27" t="s">
        <v>20</v>
      </c>
    </row>
    <row r="451" customFormat="false" ht="13.8" hidden="false" customHeight="false" outlineLevel="0" collapsed="false">
      <c r="A451" s="17" t="s">
        <v>53</v>
      </c>
      <c r="B451" s="29" t="s">
        <v>123</v>
      </c>
      <c r="C451" s="61" t="n">
        <v>43062</v>
      </c>
      <c r="D451" s="62" t="n">
        <v>43052</v>
      </c>
      <c r="E451" s="20" t="s">
        <v>114</v>
      </c>
      <c r="F451" s="63" t="n">
        <f aca="false">C451-D451</f>
        <v>10</v>
      </c>
      <c r="G451" s="63" t="s">
        <v>28</v>
      </c>
      <c r="H451" s="63" t="n">
        <v>1748</v>
      </c>
      <c r="I451" s="63" t="n">
        <v>1508</v>
      </c>
      <c r="J451" s="27" t="n">
        <v>665</v>
      </c>
      <c r="K451" s="65" t="n">
        <v>415</v>
      </c>
      <c r="L451" s="27" t="n">
        <v>300</v>
      </c>
      <c r="M451" s="65" t="n">
        <f aca="false">K451+L451</f>
        <v>715</v>
      </c>
      <c r="N451" s="65" t="n">
        <f aca="false">O451*P451</f>
        <v>240</v>
      </c>
      <c r="O451" s="27" t="n">
        <f aca="false">H451-I451</f>
        <v>240</v>
      </c>
      <c r="P451" s="66" t="n">
        <v>1</v>
      </c>
      <c r="Q451" s="27" t="s">
        <v>20</v>
      </c>
    </row>
    <row r="452" customFormat="false" ht="13.8" hidden="false" customHeight="false" outlineLevel="0" collapsed="false">
      <c r="A452" s="17" t="s">
        <v>53</v>
      </c>
      <c r="B452" s="27" t="s">
        <v>123</v>
      </c>
      <c r="C452" s="61" t="n">
        <v>43060</v>
      </c>
      <c r="D452" s="62" t="n">
        <v>43057</v>
      </c>
      <c r="E452" s="20" t="s">
        <v>114</v>
      </c>
      <c r="F452" s="63" t="n">
        <f aca="false">C452-D452</f>
        <v>3</v>
      </c>
      <c r="G452" s="63" t="s">
        <v>28</v>
      </c>
      <c r="H452" s="63" t="n">
        <v>6720</v>
      </c>
      <c r="I452" s="63" t="n">
        <v>6647</v>
      </c>
      <c r="J452" s="27" t="n">
        <v>475</v>
      </c>
      <c r="K452" s="65" t="n">
        <v>400</v>
      </c>
      <c r="L452" s="27" t="n">
        <v>0</v>
      </c>
      <c r="M452" s="65" t="n">
        <f aca="false">K452+L452</f>
        <v>400</v>
      </c>
      <c r="N452" s="65" t="n">
        <f aca="false">O452*P452</f>
        <v>73</v>
      </c>
      <c r="O452" s="27" t="n">
        <f aca="false">H452-I452</f>
        <v>73</v>
      </c>
      <c r="P452" s="66" t="n">
        <v>1</v>
      </c>
      <c r="Q452" s="27" t="s">
        <v>20</v>
      </c>
    </row>
    <row r="453" customFormat="false" ht="13.8" hidden="false" customHeight="false" outlineLevel="0" collapsed="false">
      <c r="A453" s="17" t="s">
        <v>53</v>
      </c>
      <c r="B453" s="17" t="s">
        <v>123</v>
      </c>
      <c r="C453" s="18" t="n">
        <v>43057</v>
      </c>
      <c r="D453" s="19" t="n">
        <v>43028</v>
      </c>
      <c r="E453" s="20" t="s">
        <v>114</v>
      </c>
      <c r="F453" s="22" t="n">
        <f aca="false">C453-D453</f>
        <v>29</v>
      </c>
      <c r="G453" s="22" t="s">
        <v>28</v>
      </c>
      <c r="H453" s="22" t="n">
        <v>6647</v>
      </c>
      <c r="I453" s="22" t="n">
        <v>6435</v>
      </c>
      <c r="J453" s="17" t="n">
        <v>480</v>
      </c>
      <c r="K453" s="24" t="n">
        <v>250</v>
      </c>
      <c r="L453" s="17" t="n">
        <v>225</v>
      </c>
      <c r="M453" s="24" t="n">
        <f aca="false">K453+L453</f>
        <v>475</v>
      </c>
      <c r="N453" s="23" t="n">
        <f aca="false">O453*P453</f>
        <v>212</v>
      </c>
      <c r="O453" s="17" t="n">
        <f aca="false">H453-I453</f>
        <v>212</v>
      </c>
      <c r="P453" s="26" t="n">
        <v>1</v>
      </c>
      <c r="Q453" s="17" t="s">
        <v>20</v>
      </c>
    </row>
    <row r="454" customFormat="false" ht="13.8" hidden="false" customHeight="false" outlineLevel="0" collapsed="false">
      <c r="A454" s="17" t="s">
        <v>53</v>
      </c>
      <c r="B454" s="17" t="s">
        <v>123</v>
      </c>
      <c r="C454" s="18" t="n">
        <v>43056</v>
      </c>
      <c r="D454" s="19" t="n">
        <v>43048</v>
      </c>
      <c r="E454" s="20" t="s">
        <v>114</v>
      </c>
      <c r="F454" s="22" t="n">
        <f aca="false">C454-D454</f>
        <v>8</v>
      </c>
      <c r="G454" s="22" t="s">
        <v>28</v>
      </c>
      <c r="H454" s="22" t="n">
        <v>2037</v>
      </c>
      <c r="I454" s="22" t="n">
        <v>2037</v>
      </c>
      <c r="J454" s="17" t="n">
        <v>580</v>
      </c>
      <c r="K454" s="23" t="n">
        <v>380</v>
      </c>
      <c r="L454" s="17" t="n">
        <v>275</v>
      </c>
      <c r="M454" s="24" t="n">
        <f aca="false">K454+L454</f>
        <v>655</v>
      </c>
      <c r="N454" s="23" t="n">
        <f aca="false">O454*P454</f>
        <v>0</v>
      </c>
      <c r="O454" s="17" t="n">
        <f aca="false">H454-I454</f>
        <v>0</v>
      </c>
      <c r="P454" s="26" t="n">
        <v>1</v>
      </c>
      <c r="Q454" s="17" t="s">
        <v>20</v>
      </c>
    </row>
    <row r="455" customFormat="false" ht="13.8" hidden="false" customHeight="false" outlineLevel="0" collapsed="false">
      <c r="A455" s="17" t="s">
        <v>53</v>
      </c>
      <c r="B455" s="17" t="s">
        <v>123</v>
      </c>
      <c r="C455" s="18" t="n">
        <v>43054</v>
      </c>
      <c r="D455" s="19" t="n">
        <v>43043</v>
      </c>
      <c r="E455" s="20" t="s">
        <v>114</v>
      </c>
      <c r="F455" s="22" t="n">
        <f aca="false">C455-D455</f>
        <v>11</v>
      </c>
      <c r="G455" s="22" t="s">
        <v>28</v>
      </c>
      <c r="H455" s="22" t="n">
        <v>8540</v>
      </c>
      <c r="I455" s="22" t="n">
        <v>8271</v>
      </c>
      <c r="J455" s="17" t="n">
        <v>455</v>
      </c>
      <c r="K455" s="23" t="n">
        <v>100</v>
      </c>
      <c r="L455" s="17" t="n">
        <v>325</v>
      </c>
      <c r="M455" s="24" t="n">
        <f aca="false">K455+L455</f>
        <v>425</v>
      </c>
      <c r="N455" s="23" t="n">
        <f aca="false">O455*P455</f>
        <v>269</v>
      </c>
      <c r="O455" s="17" t="n">
        <f aca="false">H455-I455</f>
        <v>269</v>
      </c>
      <c r="P455" s="26" t="n">
        <v>1</v>
      </c>
      <c r="Q455" s="17" t="s">
        <v>20</v>
      </c>
    </row>
    <row r="456" customFormat="false" ht="13.8" hidden="false" customHeight="false" outlineLevel="0" collapsed="false">
      <c r="A456" s="17" t="s">
        <v>53</v>
      </c>
      <c r="B456" s="29" t="s">
        <v>103</v>
      </c>
      <c r="C456" s="18" t="n">
        <v>43052</v>
      </c>
      <c r="D456" s="19" t="n">
        <v>43042</v>
      </c>
      <c r="E456" s="20" t="s">
        <v>114</v>
      </c>
      <c r="F456" s="22" t="n">
        <f aca="false">C456-D456</f>
        <v>10</v>
      </c>
      <c r="G456" s="22" t="s">
        <v>28</v>
      </c>
      <c r="H456" s="22" t="n">
        <v>1508</v>
      </c>
      <c r="I456" s="22" t="n">
        <v>1270</v>
      </c>
      <c r="J456" s="17" t="n">
        <v>640</v>
      </c>
      <c r="K456" s="23" t="n">
        <v>390</v>
      </c>
      <c r="L456" s="17" t="n">
        <v>275</v>
      </c>
      <c r="M456" s="24" t="n">
        <f aca="false">K456+L456</f>
        <v>665</v>
      </c>
      <c r="N456" s="23" t="n">
        <f aca="false">O456*P456</f>
        <v>238</v>
      </c>
      <c r="O456" s="17" t="n">
        <f aca="false">H456-I456</f>
        <v>238</v>
      </c>
      <c r="P456" s="26" t="n">
        <v>1</v>
      </c>
      <c r="Q456" s="17" t="s">
        <v>20</v>
      </c>
    </row>
    <row r="457" customFormat="false" ht="13.8" hidden="false" customHeight="false" outlineLevel="0" collapsed="false">
      <c r="A457" s="17" t="s">
        <v>53</v>
      </c>
      <c r="B457" s="27" t="s">
        <v>103</v>
      </c>
      <c r="C457" s="18" t="n">
        <v>43048</v>
      </c>
      <c r="D457" s="19" t="n">
        <v>43038</v>
      </c>
      <c r="E457" s="20" t="s">
        <v>114</v>
      </c>
      <c r="F457" s="22" t="n">
        <f aca="false">C457-D457</f>
        <v>10</v>
      </c>
      <c r="G457" s="22" t="s">
        <v>28</v>
      </c>
      <c r="H457" s="22" t="n">
        <v>2037</v>
      </c>
      <c r="I457" s="22" t="n">
        <v>2036</v>
      </c>
      <c r="J457" s="17" t="n">
        <v>655</v>
      </c>
      <c r="K457" s="24" t="n">
        <v>405</v>
      </c>
      <c r="L457" s="17" t="n">
        <v>175</v>
      </c>
      <c r="M457" s="24" t="n">
        <f aca="false">K457+L457</f>
        <v>580</v>
      </c>
      <c r="N457" s="23" t="n">
        <f aca="false">O457*P457</f>
        <v>1</v>
      </c>
      <c r="O457" s="17" t="n">
        <f aca="false">H457-I457</f>
        <v>1</v>
      </c>
      <c r="P457" s="26" t="n">
        <v>1</v>
      </c>
      <c r="Q457" s="17" t="s">
        <v>20</v>
      </c>
    </row>
    <row r="458" customFormat="false" ht="13.8" hidden="false" customHeight="false" outlineLevel="0" collapsed="false">
      <c r="A458" s="17" t="s">
        <v>53</v>
      </c>
      <c r="B458" s="17" t="s">
        <v>103</v>
      </c>
      <c r="C458" s="18" t="n">
        <v>43048</v>
      </c>
      <c r="D458" s="19" t="n">
        <v>43038</v>
      </c>
      <c r="E458" s="20" t="s">
        <v>114</v>
      </c>
      <c r="F458" s="22" t="n">
        <f aca="false">C458-D458</f>
        <v>10</v>
      </c>
      <c r="G458" s="22" t="s">
        <v>28</v>
      </c>
      <c r="H458" s="22" t="n">
        <v>6435</v>
      </c>
      <c r="I458" s="22" t="n">
        <v>6192</v>
      </c>
      <c r="J458" s="17" t="n">
        <v>560</v>
      </c>
      <c r="K458" s="24" t="n">
        <v>280</v>
      </c>
      <c r="L458" s="17" t="n">
        <v>200</v>
      </c>
      <c r="M458" s="24" t="n">
        <f aca="false">K458+L458</f>
        <v>480</v>
      </c>
      <c r="N458" s="23" t="n">
        <f aca="false">O458*P458</f>
        <v>243</v>
      </c>
      <c r="O458" s="17" t="n">
        <f aca="false">H458-I458</f>
        <v>243</v>
      </c>
      <c r="P458" s="26" t="n">
        <v>1</v>
      </c>
      <c r="Q458" s="17" t="s">
        <v>20</v>
      </c>
    </row>
    <row r="459" customFormat="false" ht="13.8" hidden="false" customHeight="false" outlineLevel="0" collapsed="false">
      <c r="A459" s="17" t="s">
        <v>53</v>
      </c>
      <c r="B459" s="17" t="s">
        <v>103</v>
      </c>
      <c r="C459" s="18" t="n">
        <v>43043</v>
      </c>
      <c r="D459" s="19" t="n">
        <v>43033</v>
      </c>
      <c r="E459" s="20" t="s">
        <v>114</v>
      </c>
      <c r="F459" s="22" t="n">
        <f aca="false">C459-D459</f>
        <v>10</v>
      </c>
      <c r="G459" s="22" t="s">
        <v>28</v>
      </c>
      <c r="H459" s="22" t="n">
        <v>8271</v>
      </c>
      <c r="I459" s="22" t="n">
        <v>8031</v>
      </c>
      <c r="J459" s="17" t="n">
        <v>485</v>
      </c>
      <c r="K459" s="24" t="n">
        <v>155</v>
      </c>
      <c r="L459" s="17" t="n">
        <v>300</v>
      </c>
      <c r="M459" s="24" t="n">
        <f aca="false">K459+L459</f>
        <v>455</v>
      </c>
      <c r="N459" s="23" t="n">
        <f aca="false">O459*P459</f>
        <v>240</v>
      </c>
      <c r="O459" s="17" t="n">
        <f aca="false">H459-I459</f>
        <v>240</v>
      </c>
      <c r="P459" s="26" t="n">
        <v>1</v>
      </c>
      <c r="Q459" s="17" t="s">
        <v>20</v>
      </c>
    </row>
    <row r="460" customFormat="false" ht="13.8" hidden="false" customHeight="false" outlineLevel="0" collapsed="false">
      <c r="A460" s="17" t="s">
        <v>53</v>
      </c>
      <c r="B460" s="17" t="s">
        <v>103</v>
      </c>
      <c r="C460" s="18" t="n">
        <v>43042</v>
      </c>
      <c r="D460" s="19" t="n">
        <v>43032</v>
      </c>
      <c r="E460" s="20" t="s">
        <v>114</v>
      </c>
      <c r="F460" s="22" t="n">
        <f aca="false">C460-D460</f>
        <v>10</v>
      </c>
      <c r="G460" s="22" t="s">
        <v>28</v>
      </c>
      <c r="H460" s="22" t="n">
        <v>1270</v>
      </c>
      <c r="I460" s="22" t="n">
        <v>1252</v>
      </c>
      <c r="J460" s="17" t="n">
        <v>700</v>
      </c>
      <c r="K460" s="24" t="n">
        <v>440</v>
      </c>
      <c r="L460" s="17" t="n">
        <v>200</v>
      </c>
      <c r="M460" s="24" t="n">
        <f aca="false">K460+L460</f>
        <v>640</v>
      </c>
      <c r="N460" s="23" t="n">
        <f aca="false">O460*P460</f>
        <v>18</v>
      </c>
      <c r="O460" s="17" t="n">
        <f aca="false">H460-I460</f>
        <v>18</v>
      </c>
      <c r="P460" s="26" t="n">
        <v>1</v>
      </c>
      <c r="Q460" s="17" t="s">
        <v>20</v>
      </c>
    </row>
    <row r="461" customFormat="false" ht="13.8" hidden="false" customHeight="false" outlineLevel="0" collapsed="false">
      <c r="A461" s="17" t="s">
        <v>53</v>
      </c>
      <c r="B461" s="17" t="s">
        <v>103</v>
      </c>
      <c r="C461" s="18" t="n">
        <v>43042</v>
      </c>
      <c r="D461" s="19" t="n">
        <v>43032</v>
      </c>
      <c r="E461" s="20" t="s">
        <v>114</v>
      </c>
      <c r="F461" s="22" t="n">
        <f aca="false">C461-D461</f>
        <v>10</v>
      </c>
      <c r="G461" s="22" t="s">
        <v>28</v>
      </c>
      <c r="H461" s="22" t="n">
        <v>1030</v>
      </c>
      <c r="I461" s="22" t="n">
        <v>810</v>
      </c>
      <c r="J461" s="17" t="n">
        <v>0</v>
      </c>
      <c r="K461" s="24" t="n">
        <v>0</v>
      </c>
      <c r="L461" s="17" t="n">
        <v>0</v>
      </c>
      <c r="M461" s="24" t="n">
        <f aca="false">K461+L461</f>
        <v>0</v>
      </c>
      <c r="N461" s="23" t="n">
        <f aca="false">O461*P461</f>
        <v>220</v>
      </c>
      <c r="O461" s="17" t="n">
        <f aca="false">H461-I461</f>
        <v>220</v>
      </c>
      <c r="P461" s="26" t="n">
        <v>1</v>
      </c>
      <c r="Q461" s="17" t="s">
        <v>20</v>
      </c>
    </row>
  </sheetData>
  <conditionalFormatting sqref="O2:Q2 B2:D2 F2:M2">
    <cfRule type="expression" priority="2" aboveAverage="0" equalAverage="0" bottom="0" percent="0" rank="0" text="" dxfId="0">
      <formula>#ref!="Pas bon"</formula>
    </cfRule>
    <cfRule type="expression" priority="3" aboveAverage="0" equalAverage="0" bottom="0" percent="0" rank="0" text="" dxfId="0">
      <formula>$I1="Pas bon"</formula>
    </cfRule>
  </conditionalFormatting>
  <conditionalFormatting sqref="A2">
    <cfRule type="expression" priority="4" aboveAverage="0" equalAverage="0" bottom="0" percent="0" rank="0" text="" dxfId="1">
      <formula>#ref!="Pas bon"</formula>
    </cfRule>
    <cfRule type="expression" priority="5" aboveAverage="0" equalAverage="0" bottom="0" percent="0" rank="0" text="" dxfId="2">
      <formula>$I1="Pas bon"</formula>
    </cfRule>
  </conditionalFormatting>
  <conditionalFormatting sqref="E2">
    <cfRule type="expression" priority="6" aboveAverage="0" equalAverage="0" bottom="0" percent="0" rank="0" text="" dxfId="0">
      <formula>#ref!="Pas bon"</formula>
    </cfRule>
    <cfRule type="expression" priority="7" aboveAverage="0" equalAverage="0" bottom="0" percent="0" rank="0" text="" dxfId="0">
      <formula>#ref!="Pas bon"</formula>
    </cfRule>
  </conditionalFormatting>
  <conditionalFormatting sqref="O3:O4 M3:M4">
    <cfRule type="expression" priority="8" aboveAverage="0" equalAverage="0" bottom="0" percent="0" rank="0" text="" dxfId="0">
      <formula>#ref!="Pas bon"</formula>
    </cfRule>
    <cfRule type="expression" priority="9" aboveAverage="0" equalAverage="0" bottom="0" percent="0" rank="0" text="" dxfId="0">
      <formula>#ref!="Pas bon"</formula>
    </cfRule>
  </conditionalFormatting>
  <conditionalFormatting sqref="P3:P4 F3:F4">
    <cfRule type="expression" priority="10" aboveAverage="0" equalAverage="0" bottom="0" percent="0" rank="0" text="" dxfId="1">
      <formula>#ref!="Pas bon"</formula>
    </cfRule>
    <cfRule type="expression" priority="11" aboveAverage="0" equalAverage="0" bottom="0" percent="0" rank="0" text="" dxfId="1">
      <formula>#ref!="Pas bon"</formula>
    </cfRule>
  </conditionalFormatting>
  <conditionalFormatting sqref="A3:A4">
    <cfRule type="expression" priority="12" aboveAverage="0" equalAverage="0" bottom="0" percent="0" rank="0" text="" dxfId="1">
      <formula>#ref!="Pas bon"</formula>
    </cfRule>
    <cfRule type="expression" priority="13" aboveAverage="0" equalAverage="0" bottom="0" percent="0" rank="0" text="" dxfId="2">
      <formula>$I2="Pas bon"</formula>
    </cfRule>
  </conditionalFormatting>
  <conditionalFormatting sqref="O5:O6 M5:M6">
    <cfRule type="expression" priority="14" aboveAverage="0" equalAverage="0" bottom="0" percent="0" rank="0" text="" dxfId="0">
      <formula>#ref!="Pas bon"</formula>
    </cfRule>
    <cfRule type="expression" priority="15" aboveAverage="0" equalAverage="0" bottom="0" percent="0" rank="0" text="" dxfId="0">
      <formula>#ref!="Pas bon"</formula>
    </cfRule>
  </conditionalFormatting>
  <conditionalFormatting sqref="P5:P6 F5:F6">
    <cfRule type="expression" priority="16" aboveAverage="0" equalAverage="0" bottom="0" percent="0" rank="0" text="" dxfId="1">
      <formula>#ref!="Pas bon"</formula>
    </cfRule>
    <cfRule type="expression" priority="17" aboveAverage="0" equalAverage="0" bottom="0" percent="0" rank="0" text="" dxfId="1">
      <formula>#ref!="Pas bon"</formula>
    </cfRule>
  </conditionalFormatting>
  <conditionalFormatting sqref="A5:A6">
    <cfRule type="expression" priority="18" aboveAverage="0" equalAverage="0" bottom="0" percent="0" rank="0" text="" dxfId="1">
      <formula>#ref!="Pas bon"</formula>
    </cfRule>
    <cfRule type="expression" priority="19" aboveAverage="0" equalAverage="0" bottom="0" percent="0" rank="0" text="" dxfId="2">
      <formula>$I4="Pas bon"</formula>
    </cfRule>
  </conditionalFormatting>
  <conditionalFormatting sqref="O7 M7">
    <cfRule type="expression" priority="20" aboveAverage="0" equalAverage="0" bottom="0" percent="0" rank="0" text="" dxfId="0">
      <formula>#ref!="Pas bon"</formula>
    </cfRule>
    <cfRule type="expression" priority="21" aboveAverage="0" equalAverage="0" bottom="0" percent="0" rank="0" text="" dxfId="0">
      <formula>#ref!="Pas bon"</formula>
    </cfRule>
  </conditionalFormatting>
  <conditionalFormatting sqref="P7 F7">
    <cfRule type="expression" priority="22" aboveAverage="0" equalAverage="0" bottom="0" percent="0" rank="0" text="" dxfId="1">
      <formula>#ref!="Pas bon"</formula>
    </cfRule>
    <cfRule type="expression" priority="23" aboveAverage="0" equalAverage="0" bottom="0" percent="0" rank="0" text="" dxfId="1">
      <formula>#ref!="Pas bon"</formula>
    </cfRule>
  </conditionalFormatting>
  <conditionalFormatting sqref="A7">
    <cfRule type="expression" priority="24" aboveAverage="0" equalAverage="0" bottom="0" percent="0" rank="0" text="" dxfId="1">
      <formula>#ref!="Pas bon"</formula>
    </cfRule>
    <cfRule type="expression" priority="25" aboveAverage="0" equalAverage="0" bottom="0" percent="0" rank="0" text="" dxfId="2">
      <formula>$I6="Pas bon"</formula>
    </cfRule>
  </conditionalFormatting>
  <conditionalFormatting sqref="O8 M8">
    <cfRule type="expression" priority="26" aboveAverage="0" equalAverage="0" bottom="0" percent="0" rank="0" text="" dxfId="0">
      <formula>#ref!="Pas bon"</formula>
    </cfRule>
    <cfRule type="expression" priority="27" aboveAverage="0" equalAverage="0" bottom="0" percent="0" rank="0" text="" dxfId="0">
      <formula>#ref!="Pas bon"</formula>
    </cfRule>
  </conditionalFormatting>
  <conditionalFormatting sqref="P8 F8">
    <cfRule type="expression" priority="28" aboveAverage="0" equalAverage="0" bottom="0" percent="0" rank="0" text="" dxfId="1">
      <formula>#ref!="Pas bon"</formula>
    </cfRule>
    <cfRule type="expression" priority="29" aboveAverage="0" equalAverage="0" bottom="0" percent="0" rank="0" text="" dxfId="1">
      <formula>#ref!="Pas bon"</formula>
    </cfRule>
  </conditionalFormatting>
  <conditionalFormatting sqref="A8">
    <cfRule type="expression" priority="30" aboveAverage="0" equalAverage="0" bottom="0" percent="0" rank="0" text="" dxfId="1">
      <formula>#ref!="Pas bon"</formula>
    </cfRule>
    <cfRule type="expression" priority="31" aboveAverage="0" equalAverage="0" bottom="0" percent="0" rank="0" text="" dxfId="2">
      <formula>$I7="Pas bon"</formula>
    </cfRule>
  </conditionalFormatting>
  <conditionalFormatting sqref="O9:O137 M9:M137">
    <cfRule type="expression" priority="32" aboveAverage="0" equalAverage="0" bottom="0" percent="0" rank="0" text="" dxfId="0">
      <formula>#ref!="Pas bon"</formula>
    </cfRule>
    <cfRule type="expression" priority="33" aboveAverage="0" equalAverage="0" bottom="0" percent="0" rank="0" text="" dxfId="0">
      <formula>#ref!="Pas bon"</formula>
    </cfRule>
  </conditionalFormatting>
  <conditionalFormatting sqref="P9:P137 F9:F137">
    <cfRule type="expression" priority="34" aboveAverage="0" equalAverage="0" bottom="0" percent="0" rank="0" text="" dxfId="1">
      <formula>#ref!="Pas bon"</formula>
    </cfRule>
    <cfRule type="expression" priority="35" aboveAverage="0" equalAverage="0" bottom="0" percent="0" rank="0" text="" dxfId="1">
      <formula>#ref!="Pas bon"</formula>
    </cfRule>
  </conditionalFormatting>
  <conditionalFormatting sqref="A9:A137">
    <cfRule type="expression" priority="36" aboveAverage="0" equalAverage="0" bottom="0" percent="0" rank="0" text="" dxfId="1">
      <formula>#ref!="Pas bon"</formula>
    </cfRule>
    <cfRule type="expression" priority="37" aboveAverage="0" equalAverage="0" bottom="0" percent="0" rank="0" text="" dxfId="2">
      <formula>$I8="Pas bon"</formula>
    </cfRule>
  </conditionalFormatting>
  <conditionalFormatting sqref="O138 M138">
    <cfRule type="expression" priority="38" aboveAverage="0" equalAverage="0" bottom="0" percent="0" rank="0" text="" dxfId="0">
      <formula>#ref!="Pas bon"</formula>
    </cfRule>
    <cfRule type="expression" priority="39" aboveAverage="0" equalAverage="0" bottom="0" percent="0" rank="0" text="" dxfId="0">
      <formula>#ref!="Pas bon"</formula>
    </cfRule>
  </conditionalFormatting>
  <conditionalFormatting sqref="P138 F138">
    <cfRule type="expression" priority="40" aboveAverage="0" equalAverage="0" bottom="0" percent="0" rank="0" text="" dxfId="1">
      <formula>#ref!="Pas bon"</formula>
    </cfRule>
    <cfRule type="expression" priority="41" aboveAverage="0" equalAverage="0" bottom="0" percent="0" rank="0" text="" dxfId="1">
      <formula>#ref!="Pas bon"</formula>
    </cfRule>
  </conditionalFormatting>
  <conditionalFormatting sqref="A138">
    <cfRule type="expression" priority="42" aboveAverage="0" equalAverage="0" bottom="0" percent="0" rank="0" text="" dxfId="1">
      <formula>#ref!="Pas bon"</formula>
    </cfRule>
    <cfRule type="expression" priority="43" aboveAverage="0" equalAverage="0" bottom="0" percent="0" rank="0" text="" dxfId="2">
      <formula>$I137="Pas bon"</formula>
    </cfRule>
  </conditionalFormatting>
  <conditionalFormatting sqref="O139:O140 M139:M140">
    <cfRule type="expression" priority="44" aboveAverage="0" equalAverage="0" bottom="0" percent="0" rank="0" text="" dxfId="0">
      <formula>#ref!="Pas bon"</formula>
    </cfRule>
    <cfRule type="expression" priority="45" aboveAverage="0" equalAverage="0" bottom="0" percent="0" rank="0" text="" dxfId="0">
      <formula>#ref!="Pas bon"</formula>
    </cfRule>
  </conditionalFormatting>
  <conditionalFormatting sqref="P139:P140 F139:F140">
    <cfRule type="expression" priority="46" aboveAverage="0" equalAverage="0" bottom="0" percent="0" rank="0" text="" dxfId="1">
      <formula>#ref!="Pas bon"</formula>
    </cfRule>
    <cfRule type="expression" priority="47" aboveAverage="0" equalAverage="0" bottom="0" percent="0" rank="0" text="" dxfId="1">
      <formula>#ref!="Pas bon"</formula>
    </cfRule>
  </conditionalFormatting>
  <conditionalFormatting sqref="A139:A140">
    <cfRule type="expression" priority="48" aboveAverage="0" equalAverage="0" bottom="0" percent="0" rank="0" text="" dxfId="1">
      <formula>#ref!="Pas bon"</formula>
    </cfRule>
    <cfRule type="expression" priority="49" aboveAverage="0" equalAverage="0" bottom="0" percent="0" rank="0" text="" dxfId="2">
      <formula>$I138="Pas bon"</formula>
    </cfRule>
  </conditionalFormatting>
  <conditionalFormatting sqref="O141:O142 M141:M142">
    <cfRule type="expression" priority="50" aboveAverage="0" equalAverage="0" bottom="0" percent="0" rank="0" text="" dxfId="0">
      <formula>#ref!="Pas bon"</formula>
    </cfRule>
    <cfRule type="expression" priority="51" aboveAverage="0" equalAverage="0" bottom="0" percent="0" rank="0" text="" dxfId="0">
      <formula>#ref!="Pas bon"</formula>
    </cfRule>
  </conditionalFormatting>
  <conditionalFormatting sqref="P141:P142 F141:F142">
    <cfRule type="expression" priority="52" aboveAverage="0" equalAverage="0" bottom="0" percent="0" rank="0" text="" dxfId="1">
      <formula>#ref!="Pas bon"</formula>
    </cfRule>
    <cfRule type="expression" priority="53" aboveAverage="0" equalAverage="0" bottom="0" percent="0" rank="0" text="" dxfId="1">
      <formula>#ref!="Pas bon"</formula>
    </cfRule>
  </conditionalFormatting>
  <conditionalFormatting sqref="A141:A142">
    <cfRule type="expression" priority="54" aboveAverage="0" equalAverage="0" bottom="0" percent="0" rank="0" text="" dxfId="1">
      <formula>#ref!="Pas bon"</formula>
    </cfRule>
    <cfRule type="expression" priority="55" aboveAverage="0" equalAverage="0" bottom="0" percent="0" rank="0" text="" dxfId="2">
      <formula>$I140="Pas bon"</formula>
    </cfRule>
  </conditionalFormatting>
  <conditionalFormatting sqref="O143:O144 M143:M144">
    <cfRule type="expression" priority="56" aboveAverage="0" equalAverage="0" bottom="0" percent="0" rank="0" text="" dxfId="0">
      <formula>#ref!="Pas bon"</formula>
    </cfRule>
    <cfRule type="expression" priority="57" aboveAverage="0" equalAverage="0" bottom="0" percent="0" rank="0" text="" dxfId="0">
      <formula>#ref!="Pas bon"</formula>
    </cfRule>
  </conditionalFormatting>
  <conditionalFormatting sqref="P143:P144 F143:F144">
    <cfRule type="expression" priority="58" aboveAverage="0" equalAverage="0" bottom="0" percent="0" rank="0" text="" dxfId="1">
      <formula>#ref!="Pas bon"</formula>
    </cfRule>
    <cfRule type="expression" priority="59" aboveAverage="0" equalAverage="0" bottom="0" percent="0" rank="0" text="" dxfId="1">
      <formula>#ref!="Pas bon"</formula>
    </cfRule>
  </conditionalFormatting>
  <conditionalFormatting sqref="A143:A144">
    <cfRule type="expression" priority="60" aboveAverage="0" equalAverage="0" bottom="0" percent="0" rank="0" text="" dxfId="1">
      <formula>#ref!="Pas bon"</formula>
    </cfRule>
    <cfRule type="expression" priority="61" aboveAverage="0" equalAverage="0" bottom="0" percent="0" rank="0" text="" dxfId="2">
      <formula>$I142="Pas bon"</formula>
    </cfRule>
  </conditionalFormatting>
  <conditionalFormatting sqref="O145 M145">
    <cfRule type="expression" priority="62" aboveAverage="0" equalAverage="0" bottom="0" percent="0" rank="0" text="" dxfId="0">
      <formula>#ref!="Pas bon"</formula>
    </cfRule>
    <cfRule type="expression" priority="63" aboveAverage="0" equalAverage="0" bottom="0" percent="0" rank="0" text="" dxfId="0">
      <formula>#ref!="Pas bon"</formula>
    </cfRule>
  </conditionalFormatting>
  <conditionalFormatting sqref="P145 F145">
    <cfRule type="expression" priority="64" aboveAverage="0" equalAverage="0" bottom="0" percent="0" rank="0" text="" dxfId="1">
      <formula>#ref!="Pas bon"</formula>
    </cfRule>
    <cfRule type="expression" priority="65" aboveAverage="0" equalAverage="0" bottom="0" percent="0" rank="0" text="" dxfId="1">
      <formula>#ref!="Pas bon"</formula>
    </cfRule>
  </conditionalFormatting>
  <conditionalFormatting sqref="A145">
    <cfRule type="expression" priority="66" aboveAverage="0" equalAverage="0" bottom="0" percent="0" rank="0" text="" dxfId="1">
      <formula>#ref!="Pas bon"</formula>
    </cfRule>
    <cfRule type="expression" priority="67" aboveAverage="0" equalAverage="0" bottom="0" percent="0" rank="0" text="" dxfId="2">
      <formula>$I144="Pas bon"</formula>
    </cfRule>
  </conditionalFormatting>
  <conditionalFormatting sqref="O146:O148 M146:M148">
    <cfRule type="expression" priority="68" aboveAverage="0" equalAverage="0" bottom="0" percent="0" rank="0" text="" dxfId="0">
      <formula>#ref!="Pas bon"</formula>
    </cfRule>
    <cfRule type="expression" priority="69" aboveAverage="0" equalAverage="0" bottom="0" percent="0" rank="0" text="" dxfId="0">
      <formula>#ref!="Pas bon"</formula>
    </cfRule>
  </conditionalFormatting>
  <conditionalFormatting sqref="P146:P148 F146:F148">
    <cfRule type="expression" priority="70" aboveAverage="0" equalAverage="0" bottom="0" percent="0" rank="0" text="" dxfId="1">
      <formula>#ref!="Pas bon"</formula>
    </cfRule>
    <cfRule type="expression" priority="71" aboveAverage="0" equalAverage="0" bottom="0" percent="0" rank="0" text="" dxfId="1">
      <formula>#ref!="Pas bon"</formula>
    </cfRule>
  </conditionalFormatting>
  <conditionalFormatting sqref="A146:A148">
    <cfRule type="expression" priority="72" aboveAverage="0" equalAverage="0" bottom="0" percent="0" rank="0" text="" dxfId="1">
      <formula>#ref!="Pas bon"</formula>
    </cfRule>
    <cfRule type="expression" priority="73" aboveAverage="0" equalAverage="0" bottom="0" percent="0" rank="0" text="" dxfId="2">
      <formula>$I145="Pas bon"</formula>
    </cfRule>
  </conditionalFormatting>
  <conditionalFormatting sqref="O149 M149">
    <cfRule type="expression" priority="74" aboveAverage="0" equalAverage="0" bottom="0" percent="0" rank="0" text="" dxfId="0">
      <formula>#ref!="Pas bon"</formula>
    </cfRule>
    <cfRule type="expression" priority="75" aboveAverage="0" equalAverage="0" bottom="0" percent="0" rank="0" text="" dxfId="0">
      <formula>#ref!="Pas bon"</formula>
    </cfRule>
  </conditionalFormatting>
  <conditionalFormatting sqref="P149 F149">
    <cfRule type="expression" priority="76" aboveAverage="0" equalAverage="0" bottom="0" percent="0" rank="0" text="" dxfId="1">
      <formula>#ref!="Pas bon"</formula>
    </cfRule>
    <cfRule type="expression" priority="77" aboveAverage="0" equalAverage="0" bottom="0" percent="0" rank="0" text="" dxfId="1">
      <formula>#ref!="Pas bon"</formula>
    </cfRule>
  </conditionalFormatting>
  <conditionalFormatting sqref="A149">
    <cfRule type="expression" priority="78" aboveAverage="0" equalAverage="0" bottom="0" percent="0" rank="0" text="" dxfId="1">
      <formula>#ref!="Pas bon"</formula>
    </cfRule>
    <cfRule type="expression" priority="79" aboveAverage="0" equalAverage="0" bottom="0" percent="0" rank="0" text="" dxfId="2">
      <formula>$I148="Pas bon"</formula>
    </cfRule>
  </conditionalFormatting>
  <conditionalFormatting sqref="O150:O151 M150:M151">
    <cfRule type="expression" priority="80" aboveAverage="0" equalAverage="0" bottom="0" percent="0" rank="0" text="" dxfId="0">
      <formula>#ref!="Pas bon"</formula>
    </cfRule>
    <cfRule type="expression" priority="81" aboveAverage="0" equalAverage="0" bottom="0" percent="0" rank="0" text="" dxfId="0">
      <formula>#ref!="Pas bon"</formula>
    </cfRule>
  </conditionalFormatting>
  <conditionalFormatting sqref="P150:P151 F150:F151">
    <cfRule type="expression" priority="82" aboveAverage="0" equalAverage="0" bottom="0" percent="0" rank="0" text="" dxfId="1">
      <formula>#ref!="Pas bon"</formula>
    </cfRule>
    <cfRule type="expression" priority="83" aboveAverage="0" equalAverage="0" bottom="0" percent="0" rank="0" text="" dxfId="1">
      <formula>#ref!="Pas bon"</formula>
    </cfRule>
  </conditionalFormatting>
  <conditionalFormatting sqref="A150:A151">
    <cfRule type="expression" priority="84" aboveAverage="0" equalAverage="0" bottom="0" percent="0" rank="0" text="" dxfId="1">
      <formula>#ref!="Pas bon"</formula>
    </cfRule>
    <cfRule type="expression" priority="85" aboveAverage="0" equalAverage="0" bottom="0" percent="0" rank="0" text="" dxfId="2">
      <formula>$I149="Pas bon"</formula>
    </cfRule>
  </conditionalFormatting>
  <conditionalFormatting sqref="O152 M152">
    <cfRule type="expression" priority="86" aboveAverage="0" equalAverage="0" bottom="0" percent="0" rank="0" text="" dxfId="0">
      <formula>#ref!="Pas bon"</formula>
    </cfRule>
    <cfRule type="expression" priority="87" aboveAverage="0" equalAverage="0" bottom="0" percent="0" rank="0" text="" dxfId="0">
      <formula>#ref!="Pas bon"</formula>
    </cfRule>
  </conditionalFormatting>
  <conditionalFormatting sqref="P152 F152">
    <cfRule type="expression" priority="88" aboveAverage="0" equalAverage="0" bottom="0" percent="0" rank="0" text="" dxfId="1">
      <formula>#ref!="Pas bon"</formula>
    </cfRule>
    <cfRule type="expression" priority="89" aboveAverage="0" equalAverage="0" bottom="0" percent="0" rank="0" text="" dxfId="1">
      <formula>#ref!="Pas bon"</formula>
    </cfRule>
  </conditionalFormatting>
  <conditionalFormatting sqref="A152">
    <cfRule type="expression" priority="90" aboveAverage="0" equalAverage="0" bottom="0" percent="0" rank="0" text="" dxfId="1">
      <formula>#ref!="Pas bon"</formula>
    </cfRule>
    <cfRule type="expression" priority="91" aboveAverage="0" equalAverage="0" bottom="0" percent="0" rank="0" text="" dxfId="2">
      <formula>$I151="Pas bon"</formula>
    </cfRule>
  </conditionalFormatting>
  <conditionalFormatting sqref="O153 M153">
    <cfRule type="expression" priority="92" aboveAverage="0" equalAverage="0" bottom="0" percent="0" rank="0" text="" dxfId="0">
      <formula>#ref!="Pas bon"</formula>
    </cfRule>
    <cfRule type="expression" priority="93" aboveAverage="0" equalAverage="0" bottom="0" percent="0" rank="0" text="" dxfId="0">
      <formula>#ref!="Pas bon"</formula>
    </cfRule>
  </conditionalFormatting>
  <conditionalFormatting sqref="P153 F153">
    <cfRule type="expression" priority="94" aboveAverage="0" equalAverage="0" bottom="0" percent="0" rank="0" text="" dxfId="1">
      <formula>#ref!="Pas bon"</formula>
    </cfRule>
    <cfRule type="expression" priority="95" aboveAverage="0" equalAverage="0" bottom="0" percent="0" rank="0" text="" dxfId="1">
      <formula>#ref!="Pas bon"</formula>
    </cfRule>
  </conditionalFormatting>
  <conditionalFormatting sqref="A153">
    <cfRule type="expression" priority="96" aboveAverage="0" equalAverage="0" bottom="0" percent="0" rank="0" text="" dxfId="1">
      <formula>#ref!="Pas bon"</formula>
    </cfRule>
    <cfRule type="expression" priority="97" aboveAverage="0" equalAverage="0" bottom="0" percent="0" rank="0" text="" dxfId="2">
      <formula>$I152="Pas bon"</formula>
    </cfRule>
  </conditionalFormatting>
  <conditionalFormatting sqref="O154:O155 M154:M155">
    <cfRule type="expression" priority="98" aboveAverage="0" equalAverage="0" bottom="0" percent="0" rank="0" text="" dxfId="0">
      <formula>#ref!="Pas bon"</formula>
    </cfRule>
    <cfRule type="expression" priority="99" aboveAverage="0" equalAverage="0" bottom="0" percent="0" rank="0" text="" dxfId="0">
      <formula>#ref!="Pas bon"</formula>
    </cfRule>
  </conditionalFormatting>
  <conditionalFormatting sqref="P154:P155 F154:F155">
    <cfRule type="expression" priority="100" aboveAverage="0" equalAverage="0" bottom="0" percent="0" rank="0" text="" dxfId="1">
      <formula>#ref!="Pas bon"</formula>
    </cfRule>
    <cfRule type="expression" priority="101" aboveAverage="0" equalAverage="0" bottom="0" percent="0" rank="0" text="" dxfId="1">
      <formula>#ref!="Pas bon"</formula>
    </cfRule>
  </conditionalFormatting>
  <conditionalFormatting sqref="A154:A155">
    <cfRule type="expression" priority="102" aboveAverage="0" equalAverage="0" bottom="0" percent="0" rank="0" text="" dxfId="1">
      <formula>#ref!="Pas bon"</formula>
    </cfRule>
    <cfRule type="expression" priority="103" aboveAverage="0" equalAverage="0" bottom="0" percent="0" rank="0" text="" dxfId="2">
      <formula>$I153="Pas bon"</formula>
    </cfRule>
  </conditionalFormatting>
  <conditionalFormatting sqref="O156 M156">
    <cfRule type="expression" priority="104" aboveAverage="0" equalAverage="0" bottom="0" percent="0" rank="0" text="" dxfId="0">
      <formula>#ref!="Pas bon"</formula>
    </cfRule>
    <cfRule type="expression" priority="105" aboveAverage="0" equalAverage="0" bottom="0" percent="0" rank="0" text="" dxfId="0">
      <formula>#ref!="Pas bon"</formula>
    </cfRule>
  </conditionalFormatting>
  <conditionalFormatting sqref="P156 F156">
    <cfRule type="expression" priority="106" aboveAverage="0" equalAverage="0" bottom="0" percent="0" rank="0" text="" dxfId="1">
      <formula>#ref!="Pas bon"</formula>
    </cfRule>
    <cfRule type="expression" priority="107" aboveAverage="0" equalAverage="0" bottom="0" percent="0" rank="0" text="" dxfId="1">
      <formula>#ref!="Pas bon"</formula>
    </cfRule>
  </conditionalFormatting>
  <conditionalFormatting sqref="A156">
    <cfRule type="expression" priority="108" aboveAverage="0" equalAverage="0" bottom="0" percent="0" rank="0" text="" dxfId="1">
      <formula>#ref!="Pas bon"</formula>
    </cfRule>
    <cfRule type="expression" priority="109" aboveAverage="0" equalAverage="0" bottom="0" percent="0" rank="0" text="" dxfId="2">
      <formula>$I155="Pas bon"</formula>
    </cfRule>
  </conditionalFormatting>
  <conditionalFormatting sqref="O157:O159 M157:M159">
    <cfRule type="expression" priority="110" aboveAverage="0" equalAverage="0" bottom="0" percent="0" rank="0" text="" dxfId="0">
      <formula>#ref!="Pas bon"</formula>
    </cfRule>
    <cfRule type="expression" priority="111" aboveAverage="0" equalAverage="0" bottom="0" percent="0" rank="0" text="" dxfId="0">
      <formula>#ref!="Pas bon"</formula>
    </cfRule>
  </conditionalFormatting>
  <conditionalFormatting sqref="P157:P159 F157:F159">
    <cfRule type="expression" priority="112" aboveAverage="0" equalAverage="0" bottom="0" percent="0" rank="0" text="" dxfId="1">
      <formula>#ref!="Pas bon"</formula>
    </cfRule>
    <cfRule type="expression" priority="113" aboveAverage="0" equalAverage="0" bottom="0" percent="0" rank="0" text="" dxfId="1">
      <formula>#ref!="Pas bon"</formula>
    </cfRule>
  </conditionalFormatting>
  <conditionalFormatting sqref="A157:A159">
    <cfRule type="expression" priority="114" aboveAverage="0" equalAverage="0" bottom="0" percent="0" rank="0" text="" dxfId="1">
      <formula>#ref!="Pas bon"</formula>
    </cfRule>
    <cfRule type="expression" priority="115" aboveAverage="0" equalAverage="0" bottom="0" percent="0" rank="0" text="" dxfId="2">
      <formula>$I156="Pas bon"</formula>
    </cfRule>
  </conditionalFormatting>
  <conditionalFormatting sqref="O160 M160">
    <cfRule type="expression" priority="116" aboveAverage="0" equalAverage="0" bottom="0" percent="0" rank="0" text="" dxfId="0">
      <formula>#ref!="Pas bon"</formula>
    </cfRule>
    <cfRule type="expression" priority="117" aboveAverage="0" equalAverage="0" bottom="0" percent="0" rank="0" text="" dxfId="0">
      <formula>#ref!="Pas bon"</formula>
    </cfRule>
  </conditionalFormatting>
  <conditionalFormatting sqref="P160 F160">
    <cfRule type="expression" priority="118" aboveAverage="0" equalAverage="0" bottom="0" percent="0" rank="0" text="" dxfId="1">
      <formula>#ref!="Pas bon"</formula>
    </cfRule>
    <cfRule type="expression" priority="119" aboveAverage="0" equalAverage="0" bottom="0" percent="0" rank="0" text="" dxfId="1">
      <formula>#ref!="Pas bon"</formula>
    </cfRule>
  </conditionalFormatting>
  <conditionalFormatting sqref="A160">
    <cfRule type="expression" priority="120" aboveAverage="0" equalAverage="0" bottom="0" percent="0" rank="0" text="" dxfId="1">
      <formula>#ref!="Pas bon"</formula>
    </cfRule>
    <cfRule type="expression" priority="121" aboveAverage="0" equalAverage="0" bottom="0" percent="0" rank="0" text="" dxfId="2">
      <formula>$I159="Pas bon"</formula>
    </cfRule>
  </conditionalFormatting>
  <conditionalFormatting sqref="O161 M161">
    <cfRule type="expression" priority="122" aboveAverage="0" equalAverage="0" bottom="0" percent="0" rank="0" text="" dxfId="0">
      <formula>#ref!="Pas bon"</formula>
    </cfRule>
    <cfRule type="expression" priority="123" aboveAverage="0" equalAverage="0" bottom="0" percent="0" rank="0" text="" dxfId="0">
      <formula>#ref!="Pas bon"</formula>
    </cfRule>
  </conditionalFormatting>
  <conditionalFormatting sqref="P161 F161">
    <cfRule type="expression" priority="124" aboveAverage="0" equalAverage="0" bottom="0" percent="0" rank="0" text="" dxfId="1">
      <formula>#ref!="Pas bon"</formula>
    </cfRule>
    <cfRule type="expression" priority="125" aboveAverage="0" equalAverage="0" bottom="0" percent="0" rank="0" text="" dxfId="1">
      <formula>#ref!="Pas bon"</formula>
    </cfRule>
  </conditionalFormatting>
  <conditionalFormatting sqref="A161">
    <cfRule type="expression" priority="126" aboveAverage="0" equalAverage="0" bottom="0" percent="0" rank="0" text="" dxfId="1">
      <formula>#ref!="Pas bon"</formula>
    </cfRule>
    <cfRule type="expression" priority="127" aboveAverage="0" equalAverage="0" bottom="0" percent="0" rank="0" text="" dxfId="2">
      <formula>$I160="Pas bon"</formula>
    </cfRule>
  </conditionalFormatting>
  <conditionalFormatting sqref="O162 M162">
    <cfRule type="expression" priority="128" aboveAverage="0" equalAverage="0" bottom="0" percent="0" rank="0" text="" dxfId="0">
      <formula>#ref!="Pas bon"</formula>
    </cfRule>
    <cfRule type="expression" priority="129" aboveAverage="0" equalAverage="0" bottom="0" percent="0" rank="0" text="" dxfId="0">
      <formula>#ref!="Pas bon"</formula>
    </cfRule>
  </conditionalFormatting>
  <conditionalFormatting sqref="P162 F162">
    <cfRule type="expression" priority="130" aboveAverage="0" equalAverage="0" bottom="0" percent="0" rank="0" text="" dxfId="1">
      <formula>#ref!="Pas bon"</formula>
    </cfRule>
    <cfRule type="expression" priority="131" aboveAverage="0" equalAverage="0" bottom="0" percent="0" rank="0" text="" dxfId="1">
      <formula>#ref!="Pas bon"</formula>
    </cfRule>
  </conditionalFormatting>
  <conditionalFormatting sqref="A162">
    <cfRule type="expression" priority="132" aboveAverage="0" equalAverage="0" bottom="0" percent="0" rank="0" text="" dxfId="1">
      <formula>#ref!="Pas bon"</formula>
    </cfRule>
    <cfRule type="expression" priority="133" aboveAverage="0" equalAverage="0" bottom="0" percent="0" rank="0" text="" dxfId="2">
      <formula>$I161="Pas bon"</formula>
    </cfRule>
  </conditionalFormatting>
  <conditionalFormatting sqref="O163 M163">
    <cfRule type="expression" priority="134" aboveAverage="0" equalAverage="0" bottom="0" percent="0" rank="0" text="" dxfId="0">
      <formula>#ref!="Pas bon"</formula>
    </cfRule>
    <cfRule type="expression" priority="135" aboveAverage="0" equalAverage="0" bottom="0" percent="0" rank="0" text="" dxfId="0">
      <formula>#ref!="Pas bon"</formula>
    </cfRule>
  </conditionalFormatting>
  <conditionalFormatting sqref="P163 F163">
    <cfRule type="expression" priority="136" aboveAverage="0" equalAverage="0" bottom="0" percent="0" rank="0" text="" dxfId="1">
      <formula>#ref!="Pas bon"</formula>
    </cfRule>
    <cfRule type="expression" priority="137" aboveAverage="0" equalAverage="0" bottom="0" percent="0" rank="0" text="" dxfId="1">
      <formula>#ref!="Pas bon"</formula>
    </cfRule>
  </conditionalFormatting>
  <conditionalFormatting sqref="A163">
    <cfRule type="expression" priority="138" aboveAverage="0" equalAverage="0" bottom="0" percent="0" rank="0" text="" dxfId="1">
      <formula>#ref!="Pas bon"</formula>
    </cfRule>
    <cfRule type="expression" priority="139" aboveAverage="0" equalAverage="0" bottom="0" percent="0" rank="0" text="" dxfId="2">
      <formula>$I162="Pas bon"</formula>
    </cfRule>
  </conditionalFormatting>
  <conditionalFormatting sqref="O164 M164">
    <cfRule type="expression" priority="140" aboveAverage="0" equalAverage="0" bottom="0" percent="0" rank="0" text="" dxfId="0">
      <formula>#ref!="Pas bon"</formula>
    </cfRule>
    <cfRule type="expression" priority="141" aboveAverage="0" equalAverage="0" bottom="0" percent="0" rank="0" text="" dxfId="0">
      <formula>#ref!="Pas bon"</formula>
    </cfRule>
  </conditionalFormatting>
  <conditionalFormatting sqref="P164 F164">
    <cfRule type="expression" priority="142" aboveAverage="0" equalAverage="0" bottom="0" percent="0" rank="0" text="" dxfId="1">
      <formula>#ref!="Pas bon"</formula>
    </cfRule>
    <cfRule type="expression" priority="143" aboveAverage="0" equalAverage="0" bottom="0" percent="0" rank="0" text="" dxfId="1">
      <formula>#ref!="Pas bon"</formula>
    </cfRule>
  </conditionalFormatting>
  <conditionalFormatting sqref="A164">
    <cfRule type="expression" priority="144" aboveAverage="0" equalAverage="0" bottom="0" percent="0" rank="0" text="" dxfId="1">
      <formula>#ref!="Pas bon"</formula>
    </cfRule>
    <cfRule type="expression" priority="145" aboveAverage="0" equalAverage="0" bottom="0" percent="0" rank="0" text="" dxfId="2">
      <formula>$I163="Pas bon"</formula>
    </cfRule>
  </conditionalFormatting>
  <conditionalFormatting sqref="O165 M165">
    <cfRule type="expression" priority="146" aboveAverage="0" equalAverage="0" bottom="0" percent="0" rank="0" text="" dxfId="0">
      <formula>#ref!="Pas bon"</formula>
    </cfRule>
    <cfRule type="expression" priority="147" aboveAverage="0" equalAverage="0" bottom="0" percent="0" rank="0" text="" dxfId="0">
      <formula>#ref!="Pas bon"</formula>
    </cfRule>
  </conditionalFormatting>
  <conditionalFormatting sqref="P165 F165">
    <cfRule type="expression" priority="148" aboveAverage="0" equalAverage="0" bottom="0" percent="0" rank="0" text="" dxfId="1">
      <formula>#ref!="Pas bon"</formula>
    </cfRule>
    <cfRule type="expression" priority="149" aboveAverage="0" equalAverage="0" bottom="0" percent="0" rank="0" text="" dxfId="1">
      <formula>#ref!="Pas bon"</formula>
    </cfRule>
  </conditionalFormatting>
  <conditionalFormatting sqref="A165">
    <cfRule type="expression" priority="150" aboveAverage="0" equalAverage="0" bottom="0" percent="0" rank="0" text="" dxfId="1">
      <formula>#ref!="Pas bon"</formula>
    </cfRule>
    <cfRule type="expression" priority="151" aboveAverage="0" equalAverage="0" bottom="0" percent="0" rank="0" text="" dxfId="2">
      <formula>$I164="Pas bon"</formula>
    </cfRule>
  </conditionalFormatting>
  <conditionalFormatting sqref="O166 M166">
    <cfRule type="expression" priority="152" aboveAverage="0" equalAverage="0" bottom="0" percent="0" rank="0" text="" dxfId="0">
      <formula>#ref!="Pas bon"</formula>
    </cfRule>
    <cfRule type="expression" priority="153" aboveAverage="0" equalAverage="0" bottom="0" percent="0" rank="0" text="" dxfId="0">
      <formula>#ref!="Pas bon"</formula>
    </cfRule>
  </conditionalFormatting>
  <conditionalFormatting sqref="P166 F166">
    <cfRule type="expression" priority="154" aboveAverage="0" equalAverage="0" bottom="0" percent="0" rank="0" text="" dxfId="1">
      <formula>#ref!="Pas bon"</formula>
    </cfRule>
    <cfRule type="expression" priority="155" aboveAverage="0" equalAverage="0" bottom="0" percent="0" rank="0" text="" dxfId="1">
      <formula>#ref!="Pas bon"</formula>
    </cfRule>
  </conditionalFormatting>
  <conditionalFormatting sqref="A166">
    <cfRule type="expression" priority="156" aboveAverage="0" equalAverage="0" bottom="0" percent="0" rank="0" text="" dxfId="1">
      <formula>#ref!="Pas bon"</formula>
    </cfRule>
    <cfRule type="expression" priority="157" aboveAverage="0" equalAverage="0" bottom="0" percent="0" rank="0" text="" dxfId="2">
      <formula>$I165="Pas bon"</formula>
    </cfRule>
  </conditionalFormatting>
  <conditionalFormatting sqref="O167:O168 M167:M168">
    <cfRule type="expression" priority="158" aboveAverage="0" equalAverage="0" bottom="0" percent="0" rank="0" text="" dxfId="0">
      <formula>#ref!="Pas bon"</formula>
    </cfRule>
    <cfRule type="expression" priority="159" aboveAverage="0" equalAverage="0" bottom="0" percent="0" rank="0" text="" dxfId="0">
      <formula>#ref!="Pas bon"</formula>
    </cfRule>
  </conditionalFormatting>
  <conditionalFormatting sqref="P167:P168 F167:F168">
    <cfRule type="expression" priority="160" aboveAverage="0" equalAverage="0" bottom="0" percent="0" rank="0" text="" dxfId="1">
      <formula>#ref!="Pas bon"</formula>
    </cfRule>
    <cfRule type="expression" priority="161" aboveAverage="0" equalAverage="0" bottom="0" percent="0" rank="0" text="" dxfId="1">
      <formula>#ref!="Pas bon"</formula>
    </cfRule>
  </conditionalFormatting>
  <conditionalFormatting sqref="A167:A168">
    <cfRule type="expression" priority="162" aboveAverage="0" equalAverage="0" bottom="0" percent="0" rank="0" text="" dxfId="1">
      <formula>#ref!="Pas bon"</formula>
    </cfRule>
    <cfRule type="expression" priority="163" aboveAverage="0" equalAverage="0" bottom="0" percent="0" rank="0" text="" dxfId="2">
      <formula>$I166="Pas bon"</formula>
    </cfRule>
  </conditionalFormatting>
  <conditionalFormatting sqref="O169:O170 M169:M170">
    <cfRule type="expression" priority="164" aboveAverage="0" equalAverage="0" bottom="0" percent="0" rank="0" text="" dxfId="0">
      <formula>#ref!="Pas bon"</formula>
    </cfRule>
    <cfRule type="expression" priority="165" aboveAverage="0" equalAverage="0" bottom="0" percent="0" rank="0" text="" dxfId="0">
      <formula>#ref!="Pas bon"</formula>
    </cfRule>
  </conditionalFormatting>
  <conditionalFormatting sqref="P169:P170 F169:F170">
    <cfRule type="expression" priority="166" aboveAverage="0" equalAverage="0" bottom="0" percent="0" rank="0" text="" dxfId="1">
      <formula>#ref!="Pas bon"</formula>
    </cfRule>
    <cfRule type="expression" priority="167" aboveAverage="0" equalAverage="0" bottom="0" percent="0" rank="0" text="" dxfId="1">
      <formula>#ref!="Pas bon"</formula>
    </cfRule>
  </conditionalFormatting>
  <conditionalFormatting sqref="A169:A170">
    <cfRule type="expression" priority="168" aboveAverage="0" equalAverage="0" bottom="0" percent="0" rank="0" text="" dxfId="1">
      <formula>#ref!="Pas bon"</formula>
    </cfRule>
    <cfRule type="expression" priority="169" aboveAverage="0" equalAverage="0" bottom="0" percent="0" rank="0" text="" dxfId="2">
      <formula>$I168="Pas bon"</formula>
    </cfRule>
  </conditionalFormatting>
  <conditionalFormatting sqref="O171:O172 M171:M172">
    <cfRule type="expression" priority="170" aboveAverage="0" equalAverage="0" bottom="0" percent="0" rank="0" text="" dxfId="0">
      <formula>#ref!="Pas bon"</formula>
    </cfRule>
    <cfRule type="expression" priority="171" aboveAverage="0" equalAverage="0" bottom="0" percent="0" rank="0" text="" dxfId="0">
      <formula>#ref!="Pas bon"</formula>
    </cfRule>
  </conditionalFormatting>
  <conditionalFormatting sqref="P171:P172 F171:F172">
    <cfRule type="expression" priority="172" aboveAverage="0" equalAverage="0" bottom="0" percent="0" rank="0" text="" dxfId="1">
      <formula>#ref!="Pas bon"</formula>
    </cfRule>
    <cfRule type="expression" priority="173" aboveAverage="0" equalAverage="0" bottom="0" percent="0" rank="0" text="" dxfId="1">
      <formula>#ref!="Pas bon"</formula>
    </cfRule>
  </conditionalFormatting>
  <conditionalFormatting sqref="A171:A172">
    <cfRule type="expression" priority="174" aboveAverage="0" equalAverage="0" bottom="0" percent="0" rank="0" text="" dxfId="1">
      <formula>#ref!="Pas bon"</formula>
    </cfRule>
    <cfRule type="expression" priority="175" aboveAverage="0" equalAverage="0" bottom="0" percent="0" rank="0" text="" dxfId="2">
      <formula>$I170="Pas bon"</formula>
    </cfRule>
  </conditionalFormatting>
  <conditionalFormatting sqref="O173 M173">
    <cfRule type="expression" priority="176" aboveAverage="0" equalAverage="0" bottom="0" percent="0" rank="0" text="" dxfId="0">
      <formula>#ref!="Pas bon"</formula>
    </cfRule>
    <cfRule type="expression" priority="177" aboveAverage="0" equalAverage="0" bottom="0" percent="0" rank="0" text="" dxfId="0">
      <formula>#ref!="Pas bon"</formula>
    </cfRule>
  </conditionalFormatting>
  <conditionalFormatting sqref="P173 F173">
    <cfRule type="expression" priority="178" aboveAverage="0" equalAverage="0" bottom="0" percent="0" rank="0" text="" dxfId="1">
      <formula>#ref!="Pas bon"</formula>
    </cfRule>
    <cfRule type="expression" priority="179" aboveAverage="0" equalAverage="0" bottom="0" percent="0" rank="0" text="" dxfId="1">
      <formula>#ref!="Pas bon"</formula>
    </cfRule>
  </conditionalFormatting>
  <conditionalFormatting sqref="A173">
    <cfRule type="expression" priority="180" aboveAverage="0" equalAverage="0" bottom="0" percent="0" rank="0" text="" dxfId="1">
      <formula>#ref!="Pas bon"</formula>
    </cfRule>
    <cfRule type="expression" priority="181" aboveAverage="0" equalAverage="0" bottom="0" percent="0" rank="0" text="" dxfId="2">
      <formula>$I172="Pas bon"</formula>
    </cfRule>
  </conditionalFormatting>
  <conditionalFormatting sqref="O174:O175 M174:M175">
    <cfRule type="expression" priority="182" aboveAverage="0" equalAverage="0" bottom="0" percent="0" rank="0" text="" dxfId="0">
      <formula>#ref!="Pas bon"</formula>
    </cfRule>
    <cfRule type="expression" priority="183" aboveAverage="0" equalAverage="0" bottom="0" percent="0" rank="0" text="" dxfId="0">
      <formula>#ref!="Pas bon"</formula>
    </cfRule>
  </conditionalFormatting>
  <conditionalFormatting sqref="P174:P175 F174:F175">
    <cfRule type="expression" priority="184" aboveAverage="0" equalAverage="0" bottom="0" percent="0" rank="0" text="" dxfId="1">
      <formula>#ref!="Pas bon"</formula>
    </cfRule>
    <cfRule type="expression" priority="185" aboveAverage="0" equalAverage="0" bottom="0" percent="0" rank="0" text="" dxfId="1">
      <formula>#ref!="Pas bon"</formula>
    </cfRule>
  </conditionalFormatting>
  <conditionalFormatting sqref="A174:A175">
    <cfRule type="expression" priority="186" aboveAverage="0" equalAverage="0" bottom="0" percent="0" rank="0" text="" dxfId="1">
      <formula>#ref!="Pas bon"</formula>
    </cfRule>
    <cfRule type="expression" priority="187" aboveAverage="0" equalAverage="0" bottom="0" percent="0" rank="0" text="" dxfId="2">
      <formula>$I173="Pas bon"</formula>
    </cfRule>
  </conditionalFormatting>
  <conditionalFormatting sqref="O176:P176 M176">
    <cfRule type="expression" priority="188" aboveAverage="0" equalAverage="0" bottom="0" percent="0" rank="0" text="" dxfId="0">
      <formula>#ref!="Pas bon"</formula>
    </cfRule>
    <cfRule type="expression" priority="189" aboveAverage="0" equalAverage="0" bottom="0" percent="0" rank="0" text="" dxfId="0">
      <formula>#ref!="Pas bon"</formula>
    </cfRule>
  </conditionalFormatting>
  <conditionalFormatting sqref="F176">
    <cfRule type="expression" priority="190" aboveAverage="0" equalAverage="0" bottom="0" percent="0" rank="0" text="" dxfId="1">
      <formula>#ref!="Pas bon"</formula>
    </cfRule>
    <cfRule type="expression" priority="191" aboveAverage="0" equalAverage="0" bottom="0" percent="0" rank="0" text="" dxfId="1">
      <formula>#ref!="Pas bon"</formula>
    </cfRule>
  </conditionalFormatting>
  <conditionalFormatting sqref="A176">
    <cfRule type="expression" priority="192" aboveAverage="0" equalAverage="0" bottom="0" percent="0" rank="0" text="" dxfId="1">
      <formula>#ref!="Pas bon"</formula>
    </cfRule>
    <cfRule type="expression" priority="193" aboveAverage="0" equalAverage="0" bottom="0" percent="0" rank="0" text="" dxfId="2">
      <formula>$I175="Pas bon"</formula>
    </cfRule>
  </conditionalFormatting>
  <conditionalFormatting sqref="O177:P177 M177">
    <cfRule type="expression" priority="194" aboveAverage="0" equalAverage="0" bottom="0" percent="0" rank="0" text="" dxfId="0">
      <formula>#ref!="Pas bon"</formula>
    </cfRule>
    <cfRule type="expression" priority="195" aboveAverage="0" equalAverage="0" bottom="0" percent="0" rank="0" text="" dxfId="0">
      <formula>#ref!="Pas bon"</formula>
    </cfRule>
  </conditionalFormatting>
  <conditionalFormatting sqref="F177">
    <cfRule type="expression" priority="196" aboveAverage="0" equalAverage="0" bottom="0" percent="0" rank="0" text="" dxfId="1">
      <formula>#ref!="Pas bon"</formula>
    </cfRule>
    <cfRule type="expression" priority="197" aboveAverage="0" equalAverage="0" bottom="0" percent="0" rank="0" text="" dxfId="1">
      <formula>#ref!="Pas bon"</formula>
    </cfRule>
  </conditionalFormatting>
  <conditionalFormatting sqref="A177">
    <cfRule type="expression" priority="198" aboveAverage="0" equalAverage="0" bottom="0" percent="0" rank="0" text="" dxfId="1">
      <formula>#ref!="Pas bon"</formula>
    </cfRule>
    <cfRule type="expression" priority="199" aboveAverage="0" equalAverage="0" bottom="0" percent="0" rank="0" text="" dxfId="2">
      <formula>$I176="Pas bon"</formula>
    </cfRule>
  </conditionalFormatting>
  <conditionalFormatting sqref="O178:P178 M178">
    <cfRule type="expression" priority="200" aboveAverage="0" equalAverage="0" bottom="0" percent="0" rank="0" text="" dxfId="0">
      <formula>#ref!="Pas bon"</formula>
    </cfRule>
    <cfRule type="expression" priority="201" aboveAverage="0" equalAverage="0" bottom="0" percent="0" rank="0" text="" dxfId="0">
      <formula>#ref!="Pas bon"</formula>
    </cfRule>
  </conditionalFormatting>
  <conditionalFormatting sqref="F178">
    <cfRule type="expression" priority="202" aboveAverage="0" equalAverage="0" bottom="0" percent="0" rank="0" text="" dxfId="1">
      <formula>#ref!="Pas bon"</formula>
    </cfRule>
    <cfRule type="expression" priority="203" aboveAverage="0" equalAverage="0" bottom="0" percent="0" rank="0" text="" dxfId="1">
      <formula>#ref!="Pas bon"</formula>
    </cfRule>
  </conditionalFormatting>
  <conditionalFormatting sqref="A178">
    <cfRule type="expression" priority="204" aboveAverage="0" equalAverage="0" bottom="0" percent="0" rank="0" text="" dxfId="1">
      <formula>#ref!="Pas bon"</formula>
    </cfRule>
    <cfRule type="expression" priority="205" aboveAverage="0" equalAverage="0" bottom="0" percent="0" rank="0" text="" dxfId="2">
      <formula>$I177="Pas bon"</formula>
    </cfRule>
  </conditionalFormatting>
  <conditionalFormatting sqref="O179:P182 M179:M182">
    <cfRule type="expression" priority="206" aboveAverage="0" equalAverage="0" bottom="0" percent="0" rank="0" text="" dxfId="0">
      <formula>#ref!="Pas bon"</formula>
    </cfRule>
    <cfRule type="expression" priority="207" aboveAverage="0" equalAverage="0" bottom="0" percent="0" rank="0" text="" dxfId="0">
      <formula>#ref!="Pas bon"</formula>
    </cfRule>
  </conditionalFormatting>
  <conditionalFormatting sqref="F179:F182">
    <cfRule type="expression" priority="208" aboveAverage="0" equalAverage="0" bottom="0" percent="0" rank="0" text="" dxfId="1">
      <formula>#ref!="Pas bon"</formula>
    </cfRule>
    <cfRule type="expression" priority="209" aboveAverage="0" equalAverage="0" bottom="0" percent="0" rank="0" text="" dxfId="1">
      <formula>#ref!="Pas bon"</formula>
    </cfRule>
  </conditionalFormatting>
  <conditionalFormatting sqref="A179:A182">
    <cfRule type="expression" priority="210" aboveAverage="0" equalAverage="0" bottom="0" percent="0" rank="0" text="" dxfId="1">
      <formula>#ref!="Pas bon"</formula>
    </cfRule>
    <cfRule type="expression" priority="211" aboveAverage="0" equalAverage="0" bottom="0" percent="0" rank="0" text="" dxfId="2">
      <formula>$I178="Pas bon"</formula>
    </cfRule>
  </conditionalFormatting>
  <conditionalFormatting sqref="O183:P183 M183">
    <cfRule type="expression" priority="212" aboveAverage="0" equalAverage="0" bottom="0" percent="0" rank="0" text="" dxfId="0">
      <formula>#ref!="Pas bon"</formula>
    </cfRule>
    <cfRule type="expression" priority="213" aboveAverage="0" equalAverage="0" bottom="0" percent="0" rank="0" text="" dxfId="0">
      <formula>#ref!="Pas bon"</formula>
    </cfRule>
  </conditionalFormatting>
  <conditionalFormatting sqref="F183">
    <cfRule type="expression" priority="214" aboveAverage="0" equalAverage="0" bottom="0" percent="0" rank="0" text="" dxfId="1">
      <formula>#ref!="Pas bon"</formula>
    </cfRule>
    <cfRule type="expression" priority="215" aboveAverage="0" equalAverage="0" bottom="0" percent="0" rank="0" text="" dxfId="1">
      <formula>#ref!="Pas bon"</formula>
    </cfRule>
  </conditionalFormatting>
  <conditionalFormatting sqref="A183">
    <cfRule type="expression" priority="216" aboveAverage="0" equalAverage="0" bottom="0" percent="0" rank="0" text="" dxfId="1">
      <formula>#ref!="Pas bon"</formula>
    </cfRule>
    <cfRule type="expression" priority="217" aboveAverage="0" equalAverage="0" bottom="0" percent="0" rank="0" text="" dxfId="2">
      <formula>$I182="Pas bon"</formula>
    </cfRule>
  </conditionalFormatting>
  <conditionalFormatting sqref="O184:P184 M184">
    <cfRule type="expression" priority="218" aboveAverage="0" equalAverage="0" bottom="0" percent="0" rank="0" text="" dxfId="0">
      <formula>#ref!="Pas bon"</formula>
    </cfRule>
    <cfRule type="expression" priority="219" aboveAverage="0" equalAverage="0" bottom="0" percent="0" rank="0" text="" dxfId="0">
      <formula>#ref!="Pas bon"</formula>
    </cfRule>
  </conditionalFormatting>
  <conditionalFormatting sqref="F184">
    <cfRule type="expression" priority="220" aboveAverage="0" equalAverage="0" bottom="0" percent="0" rank="0" text="" dxfId="1">
      <formula>#ref!="Pas bon"</formula>
    </cfRule>
    <cfRule type="expression" priority="221" aboveAverage="0" equalAverage="0" bottom="0" percent="0" rank="0" text="" dxfId="1">
      <formula>#ref!="Pas bon"</formula>
    </cfRule>
  </conditionalFormatting>
  <conditionalFormatting sqref="A184">
    <cfRule type="expression" priority="222" aboveAverage="0" equalAverage="0" bottom="0" percent="0" rank="0" text="" dxfId="1">
      <formula>#ref!="Pas bon"</formula>
    </cfRule>
    <cfRule type="expression" priority="223" aboveAverage="0" equalAverage="0" bottom="0" percent="0" rank="0" text="" dxfId="2">
      <formula>$I183="Pas bon"</formula>
    </cfRule>
  </conditionalFormatting>
  <conditionalFormatting sqref="O185:P185 M185">
    <cfRule type="expression" priority="224" aboveAverage="0" equalAverage="0" bottom="0" percent="0" rank="0" text="" dxfId="0">
      <formula>#ref!="Pas bon"</formula>
    </cfRule>
    <cfRule type="expression" priority="225" aboveAverage="0" equalAverage="0" bottom="0" percent="0" rank="0" text="" dxfId="0">
      <formula>#ref!="Pas bon"</formula>
    </cfRule>
  </conditionalFormatting>
  <conditionalFormatting sqref="F185">
    <cfRule type="expression" priority="226" aboveAverage="0" equalAverage="0" bottom="0" percent="0" rank="0" text="" dxfId="1">
      <formula>#ref!="Pas bon"</formula>
    </cfRule>
    <cfRule type="expression" priority="227" aboveAverage="0" equalAverage="0" bottom="0" percent="0" rank="0" text="" dxfId="1">
      <formula>#ref!="Pas bon"</formula>
    </cfRule>
  </conditionalFormatting>
  <conditionalFormatting sqref="A185">
    <cfRule type="expression" priority="228" aboveAverage="0" equalAverage="0" bottom="0" percent="0" rank="0" text="" dxfId="1">
      <formula>#ref!="Pas bon"</formula>
    </cfRule>
    <cfRule type="expression" priority="229" aboveAverage="0" equalAverage="0" bottom="0" percent="0" rank="0" text="" dxfId="2">
      <formula>$I184="Pas bon"</formula>
    </cfRule>
  </conditionalFormatting>
  <conditionalFormatting sqref="O186:P186 M186">
    <cfRule type="expression" priority="230" aboveAverage="0" equalAverage="0" bottom="0" percent="0" rank="0" text="" dxfId="0">
      <formula>#ref!="Pas bon"</formula>
    </cfRule>
    <cfRule type="expression" priority="231" aboveAverage="0" equalAverage="0" bottom="0" percent="0" rank="0" text="" dxfId="0">
      <formula>#ref!="Pas bon"</formula>
    </cfRule>
  </conditionalFormatting>
  <conditionalFormatting sqref="F186">
    <cfRule type="expression" priority="232" aboveAverage="0" equalAverage="0" bottom="0" percent="0" rank="0" text="" dxfId="1">
      <formula>#ref!="Pas bon"</formula>
    </cfRule>
    <cfRule type="expression" priority="233" aboveAverage="0" equalAverage="0" bottom="0" percent="0" rank="0" text="" dxfId="1">
      <formula>#ref!="Pas bon"</formula>
    </cfRule>
  </conditionalFormatting>
  <conditionalFormatting sqref="A186">
    <cfRule type="expression" priority="234" aboveAverage="0" equalAverage="0" bottom="0" percent="0" rank="0" text="" dxfId="1">
      <formula>#ref!="Pas bon"</formula>
    </cfRule>
    <cfRule type="expression" priority="235" aboveAverage="0" equalAverage="0" bottom="0" percent="0" rank="0" text="" dxfId="2">
      <formula>$I185="Pas bon"</formula>
    </cfRule>
  </conditionalFormatting>
  <conditionalFormatting sqref="O187:P187 M187">
    <cfRule type="expression" priority="236" aboveAverage="0" equalAverage="0" bottom="0" percent="0" rank="0" text="" dxfId="0">
      <formula>#ref!="Pas bon"</formula>
    </cfRule>
    <cfRule type="expression" priority="237" aboveAverage="0" equalAverage="0" bottom="0" percent="0" rank="0" text="" dxfId="0">
      <formula>#ref!="Pas bon"</formula>
    </cfRule>
  </conditionalFormatting>
  <conditionalFormatting sqref="F187">
    <cfRule type="expression" priority="238" aboveAverage="0" equalAverage="0" bottom="0" percent="0" rank="0" text="" dxfId="1">
      <formula>#ref!="Pas bon"</formula>
    </cfRule>
    <cfRule type="expression" priority="239" aboveAverage="0" equalAverage="0" bottom="0" percent="0" rank="0" text="" dxfId="1">
      <formula>#ref!="Pas bon"</formula>
    </cfRule>
  </conditionalFormatting>
  <conditionalFormatting sqref="A187">
    <cfRule type="expression" priority="240" aboveAverage="0" equalAverage="0" bottom="0" percent="0" rank="0" text="" dxfId="1">
      <formula>#ref!="Pas bon"</formula>
    </cfRule>
    <cfRule type="expression" priority="241" aboveAverage="0" equalAverage="0" bottom="0" percent="0" rank="0" text="" dxfId="2">
      <formula>$I186="Pas bon"</formula>
    </cfRule>
  </conditionalFormatting>
  <conditionalFormatting sqref="O188:P188 M188">
    <cfRule type="expression" priority="242" aboveAverage="0" equalAverage="0" bottom="0" percent="0" rank="0" text="" dxfId="0">
      <formula>#ref!="Pas bon"</formula>
    </cfRule>
    <cfRule type="expression" priority="243" aboveAverage="0" equalAverage="0" bottom="0" percent="0" rank="0" text="" dxfId="0">
      <formula>#ref!="Pas bon"</formula>
    </cfRule>
  </conditionalFormatting>
  <conditionalFormatting sqref="F188">
    <cfRule type="expression" priority="244" aboveAverage="0" equalAverage="0" bottom="0" percent="0" rank="0" text="" dxfId="1">
      <formula>#ref!="Pas bon"</formula>
    </cfRule>
    <cfRule type="expression" priority="245" aboveAverage="0" equalAverage="0" bottom="0" percent="0" rank="0" text="" dxfId="1">
      <formula>#ref!="Pas bon"</formula>
    </cfRule>
  </conditionalFormatting>
  <conditionalFormatting sqref="A188">
    <cfRule type="expression" priority="246" aboveAverage="0" equalAverage="0" bottom="0" percent="0" rank="0" text="" dxfId="1">
      <formula>#ref!="Pas bon"</formula>
    </cfRule>
    <cfRule type="expression" priority="247" aboveAverage="0" equalAverage="0" bottom="0" percent="0" rank="0" text="" dxfId="2">
      <formula>$I187="Pas bon"</formula>
    </cfRule>
  </conditionalFormatting>
  <conditionalFormatting sqref="O189:P189 M189">
    <cfRule type="expression" priority="248" aboveAverage="0" equalAverage="0" bottom="0" percent="0" rank="0" text="" dxfId="0">
      <formula>#ref!="Pas bon"</formula>
    </cfRule>
    <cfRule type="expression" priority="249" aboveAverage="0" equalAverage="0" bottom="0" percent="0" rank="0" text="" dxfId="0">
      <formula>#ref!="Pas bon"</formula>
    </cfRule>
  </conditionalFormatting>
  <conditionalFormatting sqref="F189">
    <cfRule type="expression" priority="250" aboveAverage="0" equalAverage="0" bottom="0" percent="0" rank="0" text="" dxfId="1">
      <formula>#ref!="Pas bon"</formula>
    </cfRule>
    <cfRule type="expression" priority="251" aboveAverage="0" equalAverage="0" bottom="0" percent="0" rank="0" text="" dxfId="1">
      <formula>#ref!="Pas bon"</formula>
    </cfRule>
  </conditionalFormatting>
  <conditionalFormatting sqref="A189">
    <cfRule type="expression" priority="252" aboveAverage="0" equalAverage="0" bottom="0" percent="0" rank="0" text="" dxfId="1">
      <formula>#ref!="Pas bon"</formula>
    </cfRule>
    <cfRule type="expression" priority="253" aboveAverage="0" equalAverage="0" bottom="0" percent="0" rank="0" text="" dxfId="2">
      <formula>$I188="Pas bon"</formula>
    </cfRule>
  </conditionalFormatting>
  <conditionalFormatting sqref="O190:P191 M190:M191">
    <cfRule type="expression" priority="254" aboveAverage="0" equalAverage="0" bottom="0" percent="0" rank="0" text="" dxfId="0">
      <formula>#ref!="Pas bon"</formula>
    </cfRule>
    <cfRule type="expression" priority="255" aboveAverage="0" equalAverage="0" bottom="0" percent="0" rank="0" text="" dxfId="0">
      <formula>#ref!="Pas bon"</formula>
    </cfRule>
  </conditionalFormatting>
  <conditionalFormatting sqref="F190:F191">
    <cfRule type="expression" priority="256" aboveAverage="0" equalAverage="0" bottom="0" percent="0" rank="0" text="" dxfId="1">
      <formula>#ref!="Pas bon"</formula>
    </cfRule>
    <cfRule type="expression" priority="257" aboveAverage="0" equalAverage="0" bottom="0" percent="0" rank="0" text="" dxfId="1">
      <formula>#ref!="Pas bon"</formula>
    </cfRule>
  </conditionalFormatting>
  <conditionalFormatting sqref="A190:A191">
    <cfRule type="expression" priority="258" aboveAverage="0" equalAverage="0" bottom="0" percent="0" rank="0" text="" dxfId="1">
      <formula>#ref!="Pas bon"</formula>
    </cfRule>
    <cfRule type="expression" priority="259" aboveAverage="0" equalAverage="0" bottom="0" percent="0" rank="0" text="" dxfId="2">
      <formula>$I189="Pas bon"</formula>
    </cfRule>
  </conditionalFormatting>
  <conditionalFormatting sqref="O192:P192 M192">
    <cfRule type="expression" priority="260" aboveAverage="0" equalAverage="0" bottom="0" percent="0" rank="0" text="" dxfId="0">
      <formula>#ref!="Pas bon"</formula>
    </cfRule>
    <cfRule type="expression" priority="261" aboveAverage="0" equalAverage="0" bottom="0" percent="0" rank="0" text="" dxfId="0">
      <formula>#ref!="Pas bon"</formula>
    </cfRule>
  </conditionalFormatting>
  <conditionalFormatting sqref="F192">
    <cfRule type="expression" priority="262" aboveAverage="0" equalAverage="0" bottom="0" percent="0" rank="0" text="" dxfId="1">
      <formula>#ref!="Pas bon"</formula>
    </cfRule>
    <cfRule type="expression" priority="263" aboveAverage="0" equalAverage="0" bottom="0" percent="0" rank="0" text="" dxfId="1">
      <formula>#ref!="Pas bon"</formula>
    </cfRule>
  </conditionalFormatting>
  <conditionalFormatting sqref="A192">
    <cfRule type="expression" priority="264" aboveAverage="0" equalAverage="0" bottom="0" percent="0" rank="0" text="" dxfId="1">
      <formula>#ref!="Pas bon"</formula>
    </cfRule>
    <cfRule type="expression" priority="265" aboveAverage="0" equalAverage="0" bottom="0" percent="0" rank="0" text="" dxfId="2">
      <formula>$I191="Pas bon"</formula>
    </cfRule>
  </conditionalFormatting>
  <conditionalFormatting sqref="O193:P193 M193">
    <cfRule type="expression" priority="266" aboveAverage="0" equalAverage="0" bottom="0" percent="0" rank="0" text="" dxfId="0">
      <formula>#ref!="Pas bon"</formula>
    </cfRule>
    <cfRule type="expression" priority="267" aboveAverage="0" equalAverage="0" bottom="0" percent="0" rank="0" text="" dxfId="0">
      <formula>#ref!="Pas bon"</formula>
    </cfRule>
  </conditionalFormatting>
  <conditionalFormatting sqref="F193">
    <cfRule type="expression" priority="268" aboveAverage="0" equalAverage="0" bottom="0" percent="0" rank="0" text="" dxfId="1">
      <formula>#ref!="Pas bon"</formula>
    </cfRule>
    <cfRule type="expression" priority="269" aboveAverage="0" equalAverage="0" bottom="0" percent="0" rank="0" text="" dxfId="1">
      <formula>#ref!="Pas bon"</formula>
    </cfRule>
  </conditionalFormatting>
  <conditionalFormatting sqref="A193">
    <cfRule type="expression" priority="270" aboveAverage="0" equalAverage="0" bottom="0" percent="0" rank="0" text="" dxfId="1">
      <formula>#ref!="Pas bon"</formula>
    </cfRule>
    <cfRule type="expression" priority="271" aboveAverage="0" equalAverage="0" bottom="0" percent="0" rank="0" text="" dxfId="2">
      <formula>$I192="Pas bon"</formula>
    </cfRule>
  </conditionalFormatting>
  <conditionalFormatting sqref="O194:P195 M194:M195">
    <cfRule type="expression" priority="272" aboveAverage="0" equalAverage="0" bottom="0" percent="0" rank="0" text="" dxfId="0">
      <formula>#ref!="Pas bon"</formula>
    </cfRule>
    <cfRule type="expression" priority="273" aboveAverage="0" equalAverage="0" bottom="0" percent="0" rank="0" text="" dxfId="0">
      <formula>#ref!="Pas bon"</formula>
    </cfRule>
  </conditionalFormatting>
  <conditionalFormatting sqref="F194:F195">
    <cfRule type="expression" priority="274" aboveAverage="0" equalAverage="0" bottom="0" percent="0" rank="0" text="" dxfId="1">
      <formula>#ref!="Pas bon"</formula>
    </cfRule>
    <cfRule type="expression" priority="275" aboveAverage="0" equalAverage="0" bottom="0" percent="0" rank="0" text="" dxfId="1">
      <formula>#ref!="Pas bon"</formula>
    </cfRule>
  </conditionalFormatting>
  <conditionalFormatting sqref="A194:A195">
    <cfRule type="expression" priority="276" aboveAverage="0" equalAverage="0" bottom="0" percent="0" rank="0" text="" dxfId="1">
      <formula>#ref!="Pas bon"</formula>
    </cfRule>
    <cfRule type="expression" priority="277" aboveAverage="0" equalAverage="0" bottom="0" percent="0" rank="0" text="" dxfId="2">
      <formula>$I193="Pas bon"</formula>
    </cfRule>
  </conditionalFormatting>
  <conditionalFormatting sqref="O196:P196 M196">
    <cfRule type="expression" priority="278" aboveAverage="0" equalAverage="0" bottom="0" percent="0" rank="0" text="" dxfId="0">
      <formula>#ref!="Pas bon"</formula>
    </cfRule>
    <cfRule type="expression" priority="279" aboveAverage="0" equalAverage="0" bottom="0" percent="0" rank="0" text="" dxfId="0">
      <formula>#ref!="Pas bon"</formula>
    </cfRule>
  </conditionalFormatting>
  <conditionalFormatting sqref="F196">
    <cfRule type="expression" priority="280" aboveAverage="0" equalAverage="0" bottom="0" percent="0" rank="0" text="" dxfId="1">
      <formula>#ref!="Pas bon"</formula>
    </cfRule>
    <cfRule type="expression" priority="281" aboveAverage="0" equalAverage="0" bottom="0" percent="0" rank="0" text="" dxfId="1">
      <formula>#ref!="Pas bon"</formula>
    </cfRule>
  </conditionalFormatting>
  <conditionalFormatting sqref="A196">
    <cfRule type="expression" priority="282" aboveAverage="0" equalAverage="0" bottom="0" percent="0" rank="0" text="" dxfId="1">
      <formula>#ref!="Pas bon"</formula>
    </cfRule>
    <cfRule type="expression" priority="283" aboveAverage="0" equalAverage="0" bottom="0" percent="0" rank="0" text="" dxfId="2">
      <formula>$I195="Pas bon"</formula>
    </cfRule>
  </conditionalFormatting>
  <conditionalFormatting sqref="O197:P197 M197">
    <cfRule type="expression" priority="284" aboveAverage="0" equalAverage="0" bottom="0" percent="0" rank="0" text="" dxfId="0">
      <formula>#ref!="Pas bon"</formula>
    </cfRule>
    <cfRule type="expression" priority="285" aboveAverage="0" equalAverage="0" bottom="0" percent="0" rank="0" text="" dxfId="0">
      <formula>#ref!="Pas bon"</formula>
    </cfRule>
  </conditionalFormatting>
  <conditionalFormatting sqref="F197">
    <cfRule type="expression" priority="286" aboveAverage="0" equalAverage="0" bottom="0" percent="0" rank="0" text="" dxfId="1">
      <formula>#ref!="Pas bon"</formula>
    </cfRule>
    <cfRule type="expression" priority="287" aboveAverage="0" equalAverage="0" bottom="0" percent="0" rank="0" text="" dxfId="1">
      <formula>#ref!="Pas bon"</formula>
    </cfRule>
  </conditionalFormatting>
  <conditionalFormatting sqref="A197">
    <cfRule type="expression" priority="288" aboveAverage="0" equalAverage="0" bottom="0" percent="0" rank="0" text="" dxfId="1">
      <formula>#ref!="Pas bon"</formula>
    </cfRule>
    <cfRule type="expression" priority="289" aboveAverage="0" equalAverage="0" bottom="0" percent="0" rank="0" text="" dxfId="2">
      <formula>$I196="Pas bon"</formula>
    </cfRule>
  </conditionalFormatting>
  <conditionalFormatting sqref="O198:P198 M198">
    <cfRule type="expression" priority="290" aboveAverage="0" equalAverage="0" bottom="0" percent="0" rank="0" text="" dxfId="0">
      <formula>#ref!="Pas bon"</formula>
    </cfRule>
    <cfRule type="expression" priority="291" aboveAverage="0" equalAverage="0" bottom="0" percent="0" rank="0" text="" dxfId="0">
      <formula>#ref!="Pas bon"</formula>
    </cfRule>
  </conditionalFormatting>
  <conditionalFormatting sqref="F198">
    <cfRule type="expression" priority="292" aboveAverage="0" equalAverage="0" bottom="0" percent="0" rank="0" text="" dxfId="1">
      <formula>#ref!="Pas bon"</formula>
    </cfRule>
    <cfRule type="expression" priority="293" aboveAverage="0" equalAverage="0" bottom="0" percent="0" rank="0" text="" dxfId="1">
      <formula>#ref!="Pas bon"</formula>
    </cfRule>
  </conditionalFormatting>
  <conditionalFormatting sqref="A198">
    <cfRule type="expression" priority="294" aboveAverage="0" equalAverage="0" bottom="0" percent="0" rank="0" text="" dxfId="1">
      <formula>#ref!="Pas bon"</formula>
    </cfRule>
    <cfRule type="expression" priority="295" aboveAverage="0" equalAverage="0" bottom="0" percent="0" rank="0" text="" dxfId="2">
      <formula>$I197="Pas bon"</formula>
    </cfRule>
  </conditionalFormatting>
  <conditionalFormatting sqref="O199:P199 M199">
    <cfRule type="expression" priority="296" aboveAverage="0" equalAverage="0" bottom="0" percent="0" rank="0" text="" dxfId="0">
      <formula>#ref!="Pas bon"</formula>
    </cfRule>
    <cfRule type="expression" priority="297" aboveAverage="0" equalAverage="0" bottom="0" percent="0" rank="0" text="" dxfId="0">
      <formula>#ref!="Pas bon"</formula>
    </cfRule>
  </conditionalFormatting>
  <conditionalFormatting sqref="F199">
    <cfRule type="expression" priority="298" aboveAverage="0" equalAverage="0" bottom="0" percent="0" rank="0" text="" dxfId="1">
      <formula>#ref!="Pas bon"</formula>
    </cfRule>
    <cfRule type="expression" priority="299" aboveAverage="0" equalAverage="0" bottom="0" percent="0" rank="0" text="" dxfId="1">
      <formula>#ref!="Pas bon"</formula>
    </cfRule>
  </conditionalFormatting>
  <conditionalFormatting sqref="A199">
    <cfRule type="expression" priority="300" aboveAverage="0" equalAverage="0" bottom="0" percent="0" rank="0" text="" dxfId="1">
      <formula>#ref!="Pas bon"</formula>
    </cfRule>
    <cfRule type="expression" priority="301" aboveAverage="0" equalAverage="0" bottom="0" percent="0" rank="0" text="" dxfId="2">
      <formula>$I198="Pas bon"</formula>
    </cfRule>
  </conditionalFormatting>
  <conditionalFormatting sqref="O200:P200 M200">
    <cfRule type="expression" priority="302" aboveAverage="0" equalAverage="0" bottom="0" percent="0" rank="0" text="" dxfId="0">
      <formula>#ref!="Pas bon"</formula>
    </cfRule>
    <cfRule type="expression" priority="303" aboveAverage="0" equalAverage="0" bottom="0" percent="0" rank="0" text="" dxfId="0">
      <formula>#ref!="Pas bon"</formula>
    </cfRule>
  </conditionalFormatting>
  <conditionalFormatting sqref="F200">
    <cfRule type="expression" priority="304" aboveAverage="0" equalAverage="0" bottom="0" percent="0" rank="0" text="" dxfId="1">
      <formula>#ref!="Pas bon"</formula>
    </cfRule>
    <cfRule type="expression" priority="305" aboveAverage="0" equalAverage="0" bottom="0" percent="0" rank="0" text="" dxfId="1">
      <formula>#ref!="Pas bon"</formula>
    </cfRule>
  </conditionalFormatting>
  <conditionalFormatting sqref="A200">
    <cfRule type="expression" priority="306" aboveAverage="0" equalAverage="0" bottom="0" percent="0" rank="0" text="" dxfId="1">
      <formula>#ref!="Pas bon"</formula>
    </cfRule>
    <cfRule type="expression" priority="307" aboveAverage="0" equalAverage="0" bottom="0" percent="0" rank="0" text="" dxfId="2">
      <formula>$I199="Pas bon"</formula>
    </cfRule>
  </conditionalFormatting>
  <conditionalFormatting sqref="O201:P203 M201:M203">
    <cfRule type="expression" priority="308" aboveAverage="0" equalAverage="0" bottom="0" percent="0" rank="0" text="" dxfId="0">
      <formula>#ref!="Pas bon"</formula>
    </cfRule>
    <cfRule type="expression" priority="309" aboveAverage="0" equalAverage="0" bottom="0" percent="0" rank="0" text="" dxfId="0">
      <formula>#ref!="Pas bon"</formula>
    </cfRule>
  </conditionalFormatting>
  <conditionalFormatting sqref="F201:F203">
    <cfRule type="expression" priority="310" aboveAverage="0" equalAverage="0" bottom="0" percent="0" rank="0" text="" dxfId="1">
      <formula>#ref!="Pas bon"</formula>
    </cfRule>
    <cfRule type="expression" priority="311" aboveAverage="0" equalAverage="0" bottom="0" percent="0" rank="0" text="" dxfId="1">
      <formula>#ref!="Pas bon"</formula>
    </cfRule>
  </conditionalFormatting>
  <conditionalFormatting sqref="A201:A203">
    <cfRule type="expression" priority="312" aboveAverage="0" equalAverage="0" bottom="0" percent="0" rank="0" text="" dxfId="1">
      <formula>#ref!="Pas bon"</formula>
    </cfRule>
    <cfRule type="expression" priority="313" aboveAverage="0" equalAverage="0" bottom="0" percent="0" rank="0" text="" dxfId="2">
      <formula>$I200="Pas bon"</formula>
    </cfRule>
  </conditionalFormatting>
  <conditionalFormatting sqref="O204:P204 M204">
    <cfRule type="expression" priority="314" aboveAverage="0" equalAverage="0" bottom="0" percent="0" rank="0" text="" dxfId="0">
      <formula>#ref!="Pas bon"</formula>
    </cfRule>
    <cfRule type="expression" priority="315" aboveAverage="0" equalAverage="0" bottom="0" percent="0" rank="0" text="" dxfId="0">
      <formula>#ref!="Pas bon"</formula>
    </cfRule>
  </conditionalFormatting>
  <conditionalFormatting sqref="F204">
    <cfRule type="expression" priority="316" aboveAverage="0" equalAverage="0" bottom="0" percent="0" rank="0" text="" dxfId="1">
      <formula>#ref!="Pas bon"</formula>
    </cfRule>
    <cfRule type="expression" priority="317" aboveAverage="0" equalAverage="0" bottom="0" percent="0" rank="0" text="" dxfId="1">
      <formula>#ref!="Pas bon"</formula>
    </cfRule>
  </conditionalFormatting>
  <conditionalFormatting sqref="A204">
    <cfRule type="expression" priority="318" aboveAverage="0" equalAverage="0" bottom="0" percent="0" rank="0" text="" dxfId="1">
      <formula>#ref!="Pas bon"</formula>
    </cfRule>
    <cfRule type="expression" priority="319" aboveAverage="0" equalAverage="0" bottom="0" percent="0" rank="0" text="" dxfId="2">
      <formula>$I203="Pas bon"</formula>
    </cfRule>
  </conditionalFormatting>
  <conditionalFormatting sqref="O205:P205 M205">
    <cfRule type="expression" priority="320" aboveAverage="0" equalAverage="0" bottom="0" percent="0" rank="0" text="" dxfId="0">
      <formula>#ref!="Pas bon"</formula>
    </cfRule>
    <cfRule type="expression" priority="321" aboveAverage="0" equalAverage="0" bottom="0" percent="0" rank="0" text="" dxfId="0">
      <formula>#ref!="Pas bon"</formula>
    </cfRule>
  </conditionalFormatting>
  <conditionalFormatting sqref="F205">
    <cfRule type="expression" priority="322" aboveAverage="0" equalAverage="0" bottom="0" percent="0" rank="0" text="" dxfId="1">
      <formula>#ref!="Pas bon"</formula>
    </cfRule>
    <cfRule type="expression" priority="323" aboveAverage="0" equalAverage="0" bottom="0" percent="0" rank="0" text="" dxfId="1">
      <formula>#ref!="Pas bon"</formula>
    </cfRule>
  </conditionalFormatting>
  <conditionalFormatting sqref="A205">
    <cfRule type="expression" priority="324" aboveAverage="0" equalAverage="0" bottom="0" percent="0" rank="0" text="" dxfId="1">
      <formula>#ref!="Pas bon"</formula>
    </cfRule>
    <cfRule type="expression" priority="325" aboveAverage="0" equalAverage="0" bottom="0" percent="0" rank="0" text="" dxfId="2">
      <formula>$I204="Pas bon"</formula>
    </cfRule>
  </conditionalFormatting>
  <conditionalFormatting sqref="O206:P207 M206:M207">
    <cfRule type="expression" priority="326" aboveAverage="0" equalAverage="0" bottom="0" percent="0" rank="0" text="" dxfId="0">
      <formula>#ref!="Pas bon"</formula>
    </cfRule>
    <cfRule type="expression" priority="327" aboveAverage="0" equalAverage="0" bottom="0" percent="0" rank="0" text="" dxfId="0">
      <formula>#ref!="Pas bon"</formula>
    </cfRule>
  </conditionalFormatting>
  <conditionalFormatting sqref="F206:F207">
    <cfRule type="expression" priority="328" aboveAverage="0" equalAverage="0" bottom="0" percent="0" rank="0" text="" dxfId="1">
      <formula>#ref!="Pas bon"</formula>
    </cfRule>
    <cfRule type="expression" priority="329" aboveAverage="0" equalAverage="0" bottom="0" percent="0" rank="0" text="" dxfId="1">
      <formula>#ref!="Pas bon"</formula>
    </cfRule>
  </conditionalFormatting>
  <conditionalFormatting sqref="A206:A207">
    <cfRule type="expression" priority="330" aboveAverage="0" equalAverage="0" bottom="0" percent="0" rank="0" text="" dxfId="1">
      <formula>#ref!="Pas bon"</formula>
    </cfRule>
    <cfRule type="expression" priority="331" aboveAverage="0" equalAverage="0" bottom="0" percent="0" rank="0" text="" dxfId="2">
      <formula>$I205="Pas bon"</formula>
    </cfRule>
  </conditionalFormatting>
  <conditionalFormatting sqref="O208:P279 M208:M279">
    <cfRule type="expression" priority="332" aboveAverage="0" equalAverage="0" bottom="0" percent="0" rank="0" text="" dxfId="0">
      <formula>#ref!="Pas bon"</formula>
    </cfRule>
    <cfRule type="expression" priority="333" aboveAverage="0" equalAverage="0" bottom="0" percent="0" rank="0" text="" dxfId="0">
      <formula>#ref!="Pas bon"</formula>
    </cfRule>
  </conditionalFormatting>
  <conditionalFormatting sqref="F208:F279">
    <cfRule type="expression" priority="334" aboveAverage="0" equalAverage="0" bottom="0" percent="0" rank="0" text="" dxfId="1">
      <formula>#ref!="Pas bon"</formula>
    </cfRule>
    <cfRule type="expression" priority="335" aboveAverage="0" equalAverage="0" bottom="0" percent="0" rank="0" text="" dxfId="1">
      <formula>#ref!="Pas bon"</formula>
    </cfRule>
  </conditionalFormatting>
  <conditionalFormatting sqref="A208:A279">
    <cfRule type="expression" priority="336" aboveAverage="0" equalAverage="0" bottom="0" percent="0" rank="0" text="" dxfId="1">
      <formula>#ref!="Pas bon"</formula>
    </cfRule>
    <cfRule type="expression" priority="337" aboveAverage="0" equalAverage="0" bottom="0" percent="0" rank="0" text="" dxfId="2">
      <formula>$I207="Pas bon"</formula>
    </cfRule>
  </conditionalFormatting>
  <conditionalFormatting sqref="E3">
    <cfRule type="expression" priority="338" aboveAverage="0" equalAverage="0" bottom="0" percent="0" rank="0" text="" dxfId="1">
      <formula>#ref!="Pas bon"</formula>
    </cfRule>
    <cfRule type="expression" priority="339" aboveAverage="0" equalAverage="0" bottom="0" percent="0" rank="0" text="" dxfId="1">
      <formula>#ref!="Pas bon"</formula>
    </cfRule>
  </conditionalFormatting>
  <conditionalFormatting sqref="E4">
    <cfRule type="expression" priority="340" aboveAverage="0" equalAverage="0" bottom="0" percent="0" rank="0" text="" dxfId="1">
      <formula>#ref!="Pas bon"</formula>
    </cfRule>
    <cfRule type="expression" priority="341" aboveAverage="0" equalAverage="0" bottom="0" percent="0" rank="0" text="" dxfId="1">
      <formula>#ref!="Pas bon"</formula>
    </cfRule>
  </conditionalFormatting>
  <conditionalFormatting sqref="O280:P347 M280:M347">
    <cfRule type="expression" priority="342" aboveAverage="0" equalAverage="0" bottom="0" percent="0" rank="0" text="" dxfId="0">
      <formula>#ref!="Pas bon"</formula>
    </cfRule>
    <cfRule type="expression" priority="343" aboveAverage="0" equalAverage="0" bottom="0" percent="0" rank="0" text="" dxfId="0">
      <formula>#ref!="Pas bon"</formula>
    </cfRule>
  </conditionalFormatting>
  <conditionalFormatting sqref="F280:F347">
    <cfRule type="expression" priority="344" aboveAverage="0" equalAverage="0" bottom="0" percent="0" rank="0" text="" dxfId="1">
      <formula>#ref!="Pas bon"</formula>
    </cfRule>
    <cfRule type="expression" priority="345" aboveAverage="0" equalAverage="0" bottom="0" percent="0" rank="0" text="" dxfId="1">
      <formula>#ref!="Pas bon"</formula>
    </cfRule>
  </conditionalFormatting>
  <conditionalFormatting sqref="A280:A347">
    <cfRule type="expression" priority="346" aboveAverage="0" equalAverage="0" bottom="0" percent="0" rank="0" text="" dxfId="1">
      <formula>#ref!="Pas bon"</formula>
    </cfRule>
    <cfRule type="expression" priority="347" aboveAverage="0" equalAverage="0" bottom="0" percent="0" rank="0" text="" dxfId="2">
      <formula>$I279="Pas bon"</formula>
    </cfRule>
  </conditionalFormatting>
  <conditionalFormatting sqref="O348:P348 M348">
    <cfRule type="expression" priority="348" aboveAverage="0" equalAverage="0" bottom="0" percent="0" rank="0" text="" dxfId="0">
      <formula>#ref!="Pas bon"</formula>
    </cfRule>
    <cfRule type="expression" priority="349" aboveAverage="0" equalAverage="0" bottom="0" percent="0" rank="0" text="" dxfId="0">
      <formula>#ref!="Pas bon"</formula>
    </cfRule>
  </conditionalFormatting>
  <conditionalFormatting sqref="F348">
    <cfRule type="expression" priority="350" aboveAverage="0" equalAverage="0" bottom="0" percent="0" rank="0" text="" dxfId="1">
      <formula>#ref!="Pas bon"</formula>
    </cfRule>
    <cfRule type="expression" priority="351" aboveAverage="0" equalAverage="0" bottom="0" percent="0" rank="0" text="" dxfId="1">
      <formula>#ref!="Pas bon"</formula>
    </cfRule>
  </conditionalFormatting>
  <conditionalFormatting sqref="A348">
    <cfRule type="expression" priority="352" aboveAverage="0" equalAverage="0" bottom="0" percent="0" rank="0" text="" dxfId="1">
      <formula>#ref!="Pas bon"</formula>
    </cfRule>
    <cfRule type="expression" priority="353" aboveAverage="0" equalAverage="0" bottom="0" percent="0" rank="0" text="" dxfId="2">
      <formula>$I347="Pas bon"</formula>
    </cfRule>
  </conditionalFormatting>
  <conditionalFormatting sqref="O349:P349 M349">
    <cfRule type="expression" priority="354" aboveAverage="0" equalAverage="0" bottom="0" percent="0" rank="0" text="" dxfId="0">
      <formula>#ref!="Pas bon"</formula>
    </cfRule>
    <cfRule type="expression" priority="355" aboveAverage="0" equalAverage="0" bottom="0" percent="0" rank="0" text="" dxfId="0">
      <formula>#ref!="Pas bon"</formula>
    </cfRule>
  </conditionalFormatting>
  <conditionalFormatting sqref="F349">
    <cfRule type="expression" priority="356" aboveAverage="0" equalAverage="0" bottom="0" percent="0" rank="0" text="" dxfId="1">
      <formula>#ref!="Pas bon"</formula>
    </cfRule>
    <cfRule type="expression" priority="357" aboveAverage="0" equalAverage="0" bottom="0" percent="0" rank="0" text="" dxfId="1">
      <formula>#ref!="Pas bon"</formula>
    </cfRule>
  </conditionalFormatting>
  <conditionalFormatting sqref="A349">
    <cfRule type="expression" priority="358" aboveAverage="0" equalAverage="0" bottom="0" percent="0" rank="0" text="" dxfId="1">
      <formula>#ref!="Pas bon"</formula>
    </cfRule>
    <cfRule type="expression" priority="359" aboveAverage="0" equalAverage="0" bottom="0" percent="0" rank="0" text="" dxfId="2">
      <formula>$I348="Pas bon"</formula>
    </cfRule>
  </conditionalFormatting>
  <conditionalFormatting sqref="O350:P353 M350:M353">
    <cfRule type="expression" priority="360" aboveAverage="0" equalAverage="0" bottom="0" percent="0" rank="0" text="" dxfId="0">
      <formula>#ref!="Pas bon"</formula>
    </cfRule>
    <cfRule type="expression" priority="361" aboveAverage="0" equalAverage="0" bottom="0" percent="0" rank="0" text="" dxfId="0">
      <formula>#ref!="Pas bon"</formula>
    </cfRule>
  </conditionalFormatting>
  <conditionalFormatting sqref="F350:F353">
    <cfRule type="expression" priority="362" aboveAverage="0" equalAverage="0" bottom="0" percent="0" rank="0" text="" dxfId="1">
      <formula>#ref!="Pas bon"</formula>
    </cfRule>
    <cfRule type="expression" priority="363" aboveAverage="0" equalAverage="0" bottom="0" percent="0" rank="0" text="" dxfId="1">
      <formula>#ref!="Pas bon"</formula>
    </cfRule>
  </conditionalFormatting>
  <conditionalFormatting sqref="A350:A353">
    <cfRule type="expression" priority="364" aboveAverage="0" equalAverage="0" bottom="0" percent="0" rank="0" text="" dxfId="1">
      <formula>#ref!="Pas bon"</formula>
    </cfRule>
    <cfRule type="expression" priority="365" aboveAverage="0" equalAverage="0" bottom="0" percent="0" rank="0" text="" dxfId="2">
      <formula>$I349="Pas bon"</formula>
    </cfRule>
  </conditionalFormatting>
  <conditionalFormatting sqref="O354:P354 M354">
    <cfRule type="expression" priority="366" aboveAverage="0" equalAverage="0" bottom="0" percent="0" rank="0" text="" dxfId="0">
      <formula>#ref!="Pas bon"</formula>
    </cfRule>
    <cfRule type="expression" priority="367" aboveAverage="0" equalAverage="0" bottom="0" percent="0" rank="0" text="" dxfId="0">
      <formula>#ref!="Pas bon"</formula>
    </cfRule>
  </conditionalFormatting>
  <conditionalFormatting sqref="F354">
    <cfRule type="expression" priority="368" aboveAverage="0" equalAverage="0" bottom="0" percent="0" rank="0" text="" dxfId="1">
      <formula>#ref!="Pas bon"</formula>
    </cfRule>
    <cfRule type="expression" priority="369" aboveAverage="0" equalAverage="0" bottom="0" percent="0" rank="0" text="" dxfId="1">
      <formula>#ref!="Pas bon"</formula>
    </cfRule>
  </conditionalFormatting>
  <conditionalFormatting sqref="A354">
    <cfRule type="expression" priority="370" aboveAverage="0" equalAverage="0" bottom="0" percent="0" rank="0" text="" dxfId="1">
      <formula>#ref!="Pas bon"</formula>
    </cfRule>
    <cfRule type="expression" priority="371" aboveAverage="0" equalAverage="0" bottom="0" percent="0" rank="0" text="" dxfId="2">
      <formula>$I353="Pas bon"</formula>
    </cfRule>
  </conditionalFormatting>
  <conditionalFormatting sqref="O355:P357 M355:M357">
    <cfRule type="expression" priority="372" aboveAverage="0" equalAverage="0" bottom="0" percent="0" rank="0" text="" dxfId="0">
      <formula>#ref!="Pas bon"</formula>
    </cfRule>
    <cfRule type="expression" priority="373" aboveAverage="0" equalAverage="0" bottom="0" percent="0" rank="0" text="" dxfId="0">
      <formula>#ref!="Pas bon"</formula>
    </cfRule>
  </conditionalFormatting>
  <conditionalFormatting sqref="F355:F357">
    <cfRule type="expression" priority="374" aboveAverage="0" equalAverage="0" bottom="0" percent="0" rank="0" text="" dxfId="1">
      <formula>#ref!="Pas bon"</formula>
    </cfRule>
    <cfRule type="expression" priority="375" aboveAverage="0" equalAverage="0" bottom="0" percent="0" rank="0" text="" dxfId="1">
      <formula>#ref!="Pas bon"</formula>
    </cfRule>
  </conditionalFormatting>
  <conditionalFormatting sqref="A355:A357">
    <cfRule type="expression" priority="376" aboveAverage="0" equalAverage="0" bottom="0" percent="0" rank="0" text="" dxfId="1">
      <formula>#ref!="Pas bon"</formula>
    </cfRule>
    <cfRule type="expression" priority="377" aboveAverage="0" equalAverage="0" bottom="0" percent="0" rank="0" text="" dxfId="2">
      <formula>$I354="Pas bon"</formula>
    </cfRule>
  </conditionalFormatting>
  <conditionalFormatting sqref="O358:P358 M358">
    <cfRule type="expression" priority="378" aboveAverage="0" equalAverage="0" bottom="0" percent="0" rank="0" text="" dxfId="0">
      <formula>#ref!="Pas bon"</formula>
    </cfRule>
    <cfRule type="expression" priority="379" aboveAverage="0" equalAverage="0" bottom="0" percent="0" rank="0" text="" dxfId="0">
      <formula>#ref!="Pas bon"</formula>
    </cfRule>
  </conditionalFormatting>
  <conditionalFormatting sqref="F358">
    <cfRule type="expression" priority="380" aboveAverage="0" equalAverage="0" bottom="0" percent="0" rank="0" text="" dxfId="1">
      <formula>#ref!="Pas bon"</formula>
    </cfRule>
    <cfRule type="expression" priority="381" aboveAverage="0" equalAverage="0" bottom="0" percent="0" rank="0" text="" dxfId="1">
      <formula>#ref!="Pas bon"</formula>
    </cfRule>
  </conditionalFormatting>
  <conditionalFormatting sqref="A358">
    <cfRule type="expression" priority="382" aboveAverage="0" equalAverage="0" bottom="0" percent="0" rank="0" text="" dxfId="1">
      <formula>#ref!="Pas bon"</formula>
    </cfRule>
    <cfRule type="expression" priority="383" aboveAverage="0" equalAverage="0" bottom="0" percent="0" rank="0" text="" dxfId="2">
      <formula>$I357="Pas bon"</formula>
    </cfRule>
  </conditionalFormatting>
  <conditionalFormatting sqref="O359:P361 M359:M361">
    <cfRule type="expression" priority="384" aboveAverage="0" equalAverage="0" bottom="0" percent="0" rank="0" text="" dxfId="0">
      <formula>#ref!="Pas bon"</formula>
    </cfRule>
    <cfRule type="expression" priority="385" aboveAverage="0" equalAverage="0" bottom="0" percent="0" rank="0" text="" dxfId="0">
      <formula>#ref!="Pas bon"</formula>
    </cfRule>
  </conditionalFormatting>
  <conditionalFormatting sqref="F359:F361">
    <cfRule type="expression" priority="386" aboveAverage="0" equalAverage="0" bottom="0" percent="0" rank="0" text="" dxfId="1">
      <formula>#ref!="Pas bon"</formula>
    </cfRule>
    <cfRule type="expression" priority="387" aboveAverage="0" equalAverage="0" bottom="0" percent="0" rank="0" text="" dxfId="1">
      <formula>#ref!="Pas bon"</formula>
    </cfRule>
  </conditionalFormatting>
  <conditionalFormatting sqref="A359:A361">
    <cfRule type="expression" priority="388" aboveAverage="0" equalAverage="0" bottom="0" percent="0" rank="0" text="" dxfId="1">
      <formula>#ref!="Pas bon"</formula>
    </cfRule>
    <cfRule type="expression" priority="389" aboveAverage="0" equalAverage="0" bottom="0" percent="0" rank="0" text="" dxfId="2">
      <formula>$I358="Pas bon"</formula>
    </cfRule>
  </conditionalFormatting>
  <conditionalFormatting sqref="O362:P371 M362:M371">
    <cfRule type="expression" priority="390" aboveAverage="0" equalAverage="0" bottom="0" percent="0" rank="0" text="" dxfId="0">
      <formula>#ref!="Pas bon"</formula>
    </cfRule>
    <cfRule type="expression" priority="391" aboveAverage="0" equalAverage="0" bottom="0" percent="0" rank="0" text="" dxfId="0">
      <formula>#ref!="Pas bon"</formula>
    </cfRule>
  </conditionalFormatting>
  <conditionalFormatting sqref="F362:F371">
    <cfRule type="expression" priority="392" aboveAverage="0" equalAverage="0" bottom="0" percent="0" rank="0" text="" dxfId="1">
      <formula>#ref!="Pas bon"</formula>
    </cfRule>
    <cfRule type="expression" priority="393" aboveAverage="0" equalAverage="0" bottom="0" percent="0" rank="0" text="" dxfId="1">
      <formula>#ref!="Pas bon"</formula>
    </cfRule>
  </conditionalFormatting>
  <conditionalFormatting sqref="A362:A371">
    <cfRule type="expression" priority="394" aboveAverage="0" equalAverage="0" bottom="0" percent="0" rank="0" text="" dxfId="1">
      <formula>#ref!="Pas bon"</formula>
    </cfRule>
    <cfRule type="expression" priority="395" aboveAverage="0" equalAverage="0" bottom="0" percent="0" rank="0" text="" dxfId="2">
      <formula>$I361="Pas bon"</formula>
    </cfRule>
  </conditionalFormatting>
  <conditionalFormatting sqref="O372:P377 M372:M377">
    <cfRule type="expression" priority="396" aboveAverage="0" equalAverage="0" bottom="0" percent="0" rank="0" text="" dxfId="0">
      <formula>#ref!="Pas bon"</formula>
    </cfRule>
    <cfRule type="expression" priority="397" aboveAverage="0" equalAverage="0" bottom="0" percent="0" rank="0" text="" dxfId="0">
      <formula>#ref!="Pas bon"</formula>
    </cfRule>
  </conditionalFormatting>
  <conditionalFormatting sqref="F372:F377">
    <cfRule type="expression" priority="398" aboveAverage="0" equalAverage="0" bottom="0" percent="0" rank="0" text="" dxfId="1">
      <formula>#ref!="Pas bon"</formula>
    </cfRule>
    <cfRule type="expression" priority="399" aboveAverage="0" equalAverage="0" bottom="0" percent="0" rank="0" text="" dxfId="1">
      <formula>#ref!="Pas bon"</formula>
    </cfRule>
  </conditionalFormatting>
  <conditionalFormatting sqref="A372:A377">
    <cfRule type="expression" priority="400" aboveAverage="0" equalAverage="0" bottom="0" percent="0" rank="0" text="" dxfId="1">
      <formula>#ref!="Pas bon"</formula>
    </cfRule>
    <cfRule type="expression" priority="401" aboveAverage="0" equalAverage="0" bottom="0" percent="0" rank="0" text="" dxfId="2">
      <formula>$I371="Pas bon"</formula>
    </cfRule>
  </conditionalFormatting>
  <conditionalFormatting sqref="O378:P379 M378:M379">
    <cfRule type="expression" priority="402" aboveAverage="0" equalAverage="0" bottom="0" percent="0" rank="0" text="" dxfId="0">
      <formula>#ref!="Pas bon"</formula>
    </cfRule>
    <cfRule type="expression" priority="403" aboveAverage="0" equalAverage="0" bottom="0" percent="0" rank="0" text="" dxfId="0">
      <formula>#ref!="Pas bon"</formula>
    </cfRule>
  </conditionalFormatting>
  <conditionalFormatting sqref="F378:F379">
    <cfRule type="expression" priority="404" aboveAverage="0" equalAverage="0" bottom="0" percent="0" rank="0" text="" dxfId="1">
      <formula>#ref!="Pas bon"</formula>
    </cfRule>
    <cfRule type="expression" priority="405" aboveAverage="0" equalAverage="0" bottom="0" percent="0" rank="0" text="" dxfId="1">
      <formula>#ref!="Pas bon"</formula>
    </cfRule>
  </conditionalFormatting>
  <conditionalFormatting sqref="A378:A379">
    <cfRule type="expression" priority="406" aboveAverage="0" equalAverage="0" bottom="0" percent="0" rank="0" text="" dxfId="1">
      <formula>#ref!="Pas bon"</formula>
    </cfRule>
    <cfRule type="expression" priority="407" aboveAverage="0" equalAverage="0" bottom="0" percent="0" rank="0" text="" dxfId="2">
      <formula>$I377="Pas bon"</formula>
    </cfRule>
  </conditionalFormatting>
  <conditionalFormatting sqref="O380:P381 M380:M381">
    <cfRule type="expression" priority="408" aboveAverage="0" equalAverage="0" bottom="0" percent="0" rank="0" text="" dxfId="0">
      <formula>#ref!="Pas bon"</formula>
    </cfRule>
    <cfRule type="expression" priority="409" aboveAverage="0" equalAverage="0" bottom="0" percent="0" rank="0" text="" dxfId="0">
      <formula>#ref!="Pas bon"</formula>
    </cfRule>
  </conditionalFormatting>
  <conditionalFormatting sqref="F380:F381">
    <cfRule type="expression" priority="410" aboveAverage="0" equalAverage="0" bottom="0" percent="0" rank="0" text="" dxfId="1">
      <formula>#ref!="Pas bon"</formula>
    </cfRule>
    <cfRule type="expression" priority="411" aboveAverage="0" equalAverage="0" bottom="0" percent="0" rank="0" text="" dxfId="1">
      <formula>#ref!="Pas bon"</formula>
    </cfRule>
  </conditionalFormatting>
  <conditionalFormatting sqref="A380:A381">
    <cfRule type="expression" priority="412" aboveAverage="0" equalAverage="0" bottom="0" percent="0" rank="0" text="" dxfId="1">
      <formula>#ref!="Pas bon"</formula>
    </cfRule>
    <cfRule type="expression" priority="413" aboveAverage="0" equalAverage="0" bottom="0" percent="0" rank="0" text="" dxfId="2">
      <formula>$I379="Pas bon"</formula>
    </cfRule>
  </conditionalFormatting>
  <conditionalFormatting sqref="O382:P382 M382">
    <cfRule type="expression" priority="414" aboveAverage="0" equalAverage="0" bottom="0" percent="0" rank="0" text="" dxfId="0">
      <formula>#ref!="Pas bon"</formula>
    </cfRule>
    <cfRule type="expression" priority="415" aboveAverage="0" equalAverage="0" bottom="0" percent="0" rank="0" text="" dxfId="0">
      <formula>#ref!="Pas bon"</formula>
    </cfRule>
  </conditionalFormatting>
  <conditionalFormatting sqref="F382">
    <cfRule type="expression" priority="416" aboveAverage="0" equalAverage="0" bottom="0" percent="0" rank="0" text="" dxfId="1">
      <formula>#ref!="Pas bon"</formula>
    </cfRule>
    <cfRule type="expression" priority="417" aboveAverage="0" equalAverage="0" bottom="0" percent="0" rank="0" text="" dxfId="1">
      <formula>#ref!="Pas bon"</formula>
    </cfRule>
  </conditionalFormatting>
  <conditionalFormatting sqref="A382">
    <cfRule type="expression" priority="418" aboveAverage="0" equalAverage="0" bottom="0" percent="0" rank="0" text="" dxfId="1">
      <formula>#ref!="Pas bon"</formula>
    </cfRule>
    <cfRule type="expression" priority="419" aboveAverage="0" equalAverage="0" bottom="0" percent="0" rank="0" text="" dxfId="2">
      <formula>$I381="Pas bon"</formula>
    </cfRule>
  </conditionalFormatting>
  <conditionalFormatting sqref="O383:P388 M383:M388">
    <cfRule type="expression" priority="420" aboveAverage="0" equalAverage="0" bottom="0" percent="0" rank="0" text="" dxfId="0">
      <formula>#ref!="Pas bon"</formula>
    </cfRule>
    <cfRule type="expression" priority="421" aboveAverage="0" equalAverage="0" bottom="0" percent="0" rank="0" text="" dxfId="0">
      <formula>#ref!="Pas bon"</formula>
    </cfRule>
  </conditionalFormatting>
  <conditionalFormatting sqref="F383:F388">
    <cfRule type="expression" priority="422" aboveAverage="0" equalAverage="0" bottom="0" percent="0" rank="0" text="" dxfId="1">
      <formula>#ref!="Pas bon"</formula>
    </cfRule>
    <cfRule type="expression" priority="423" aboveAverage="0" equalAverage="0" bottom="0" percent="0" rank="0" text="" dxfId="1">
      <formula>#ref!="Pas bon"</formula>
    </cfRule>
  </conditionalFormatting>
  <conditionalFormatting sqref="A383:A388">
    <cfRule type="expression" priority="424" aboveAverage="0" equalAverage="0" bottom="0" percent="0" rank="0" text="" dxfId="1">
      <formula>#ref!="Pas bon"</formula>
    </cfRule>
    <cfRule type="expression" priority="425" aboveAverage="0" equalAverage="0" bottom="0" percent="0" rank="0" text="" dxfId="2">
      <formula>$I382="Pas bon"</formula>
    </cfRule>
  </conditionalFormatting>
  <conditionalFormatting sqref="O389:P391 M389:M391">
    <cfRule type="expression" priority="426" aboveAverage="0" equalAverage="0" bottom="0" percent="0" rank="0" text="" dxfId="0">
      <formula>#ref!="Pas bon"</formula>
    </cfRule>
    <cfRule type="expression" priority="427" aboveAverage="0" equalAverage="0" bottom="0" percent="0" rank="0" text="" dxfId="0">
      <formula>#ref!="Pas bon"</formula>
    </cfRule>
  </conditionalFormatting>
  <conditionalFormatting sqref="F389:F391">
    <cfRule type="expression" priority="428" aboveAverage="0" equalAverage="0" bottom="0" percent="0" rank="0" text="" dxfId="1">
      <formula>#ref!="Pas bon"</formula>
    </cfRule>
    <cfRule type="expression" priority="429" aboveAverage="0" equalAverage="0" bottom="0" percent="0" rank="0" text="" dxfId="1">
      <formula>#ref!="Pas bon"</formula>
    </cfRule>
  </conditionalFormatting>
  <conditionalFormatting sqref="A389:A391">
    <cfRule type="expression" priority="430" aboveAverage="0" equalAverage="0" bottom="0" percent="0" rank="0" text="" dxfId="1">
      <formula>#ref!="Pas bon"</formula>
    </cfRule>
    <cfRule type="expression" priority="431" aboveAverage="0" equalAverage="0" bottom="0" percent="0" rank="0" text="" dxfId="2">
      <formula>$I388="Pas bon"</formula>
    </cfRule>
  </conditionalFormatting>
  <conditionalFormatting sqref="O392:P394 M392:M394">
    <cfRule type="expression" priority="432" aboveAverage="0" equalAverage="0" bottom="0" percent="0" rank="0" text="" dxfId="0">
      <formula>#ref!="Pas bon"</formula>
    </cfRule>
    <cfRule type="expression" priority="433" aboveAverage="0" equalAverage="0" bottom="0" percent="0" rank="0" text="" dxfId="0">
      <formula>#ref!="Pas bon"</formula>
    </cfRule>
  </conditionalFormatting>
  <conditionalFormatting sqref="F392:F394">
    <cfRule type="expression" priority="434" aboveAverage="0" equalAverage="0" bottom="0" percent="0" rank="0" text="" dxfId="1">
      <formula>#ref!="Pas bon"</formula>
    </cfRule>
    <cfRule type="expression" priority="435" aboveAverage="0" equalAverage="0" bottom="0" percent="0" rank="0" text="" dxfId="1">
      <formula>#ref!="Pas bon"</formula>
    </cfRule>
  </conditionalFormatting>
  <conditionalFormatting sqref="A392:A394">
    <cfRule type="expression" priority="436" aboveAverage="0" equalAverage="0" bottom="0" percent="0" rank="0" text="" dxfId="1">
      <formula>#ref!="Pas bon"</formula>
    </cfRule>
    <cfRule type="expression" priority="437" aboveAverage="0" equalAverage="0" bottom="0" percent="0" rank="0" text="" dxfId="2">
      <formula>$I391="Pas bon"</formula>
    </cfRule>
  </conditionalFormatting>
  <conditionalFormatting sqref="O395:P396 M395:M396">
    <cfRule type="expression" priority="438" aboveAverage="0" equalAverage="0" bottom="0" percent="0" rank="0" text="" dxfId="0">
      <formula>#ref!="Pas bon"</formula>
    </cfRule>
    <cfRule type="expression" priority="439" aboveAverage="0" equalAverage="0" bottom="0" percent="0" rank="0" text="" dxfId="0">
      <formula>#ref!="Pas bon"</formula>
    </cfRule>
  </conditionalFormatting>
  <conditionalFormatting sqref="F395:F396">
    <cfRule type="expression" priority="440" aboveAverage="0" equalAverage="0" bottom="0" percent="0" rank="0" text="" dxfId="1">
      <formula>#ref!="Pas bon"</formula>
    </cfRule>
    <cfRule type="expression" priority="441" aboveAverage="0" equalAverage="0" bottom="0" percent="0" rank="0" text="" dxfId="1">
      <formula>#ref!="Pas bon"</formula>
    </cfRule>
  </conditionalFormatting>
  <conditionalFormatting sqref="A395:A396">
    <cfRule type="expression" priority="442" aboveAverage="0" equalAverage="0" bottom="0" percent="0" rank="0" text="" dxfId="1">
      <formula>#ref!="Pas bon"</formula>
    </cfRule>
    <cfRule type="expression" priority="443" aboveAverage="0" equalAverage="0" bottom="0" percent="0" rank="0" text="" dxfId="2">
      <formula>$I394="Pas bon"</formula>
    </cfRule>
  </conditionalFormatting>
  <conditionalFormatting sqref="O397:P397 M397">
    <cfRule type="expression" priority="444" aboveAverage="0" equalAverage="0" bottom="0" percent="0" rank="0" text="" dxfId="0">
      <formula>#ref!="Pas bon"</formula>
    </cfRule>
    <cfRule type="expression" priority="445" aboveAverage="0" equalAverage="0" bottom="0" percent="0" rank="0" text="" dxfId="0">
      <formula>#ref!="Pas bon"</formula>
    </cfRule>
  </conditionalFormatting>
  <conditionalFormatting sqref="F397">
    <cfRule type="expression" priority="446" aboveAverage="0" equalAverage="0" bottom="0" percent="0" rank="0" text="" dxfId="1">
      <formula>#ref!="Pas bon"</formula>
    </cfRule>
    <cfRule type="expression" priority="447" aboveAverage="0" equalAverage="0" bottom="0" percent="0" rank="0" text="" dxfId="1">
      <formula>#ref!="Pas bon"</formula>
    </cfRule>
  </conditionalFormatting>
  <conditionalFormatting sqref="A397">
    <cfRule type="expression" priority="448" aboveAverage="0" equalAverage="0" bottom="0" percent="0" rank="0" text="" dxfId="1">
      <formula>#ref!="Pas bon"</formula>
    </cfRule>
    <cfRule type="expression" priority="449" aboveAverage="0" equalAverage="0" bottom="0" percent="0" rank="0" text="" dxfId="2">
      <formula>$I396="Pas bon"</formula>
    </cfRule>
  </conditionalFormatting>
  <conditionalFormatting sqref="O398:P400 M398:M400">
    <cfRule type="expression" priority="450" aboveAverage="0" equalAverage="0" bottom="0" percent="0" rank="0" text="" dxfId="0">
      <formula>#ref!="Pas bon"</formula>
    </cfRule>
    <cfRule type="expression" priority="451" aboveAverage="0" equalAverage="0" bottom="0" percent="0" rank="0" text="" dxfId="0">
      <formula>#ref!="Pas bon"</formula>
    </cfRule>
  </conditionalFormatting>
  <conditionalFormatting sqref="F398:F400">
    <cfRule type="expression" priority="452" aboveAverage="0" equalAverage="0" bottom="0" percent="0" rank="0" text="" dxfId="1">
      <formula>#ref!="Pas bon"</formula>
    </cfRule>
    <cfRule type="expression" priority="453" aboveAverage="0" equalAverage="0" bottom="0" percent="0" rank="0" text="" dxfId="1">
      <formula>#ref!="Pas bon"</formula>
    </cfRule>
  </conditionalFormatting>
  <conditionalFormatting sqref="A398:A400">
    <cfRule type="expression" priority="454" aboveAverage="0" equalAverage="0" bottom="0" percent="0" rank="0" text="" dxfId="1">
      <formula>#ref!="Pas bon"</formula>
    </cfRule>
    <cfRule type="expression" priority="455" aboveAverage="0" equalAverage="0" bottom="0" percent="0" rank="0" text="" dxfId="2">
      <formula>$I397="Pas bon"</formula>
    </cfRule>
  </conditionalFormatting>
  <conditionalFormatting sqref="O401:P403 M401:M403">
    <cfRule type="expression" priority="456" aboveAverage="0" equalAverage="0" bottom="0" percent="0" rank="0" text="" dxfId="0">
      <formula>#ref!="Pas bon"</formula>
    </cfRule>
    <cfRule type="expression" priority="457" aboveAverage="0" equalAverage="0" bottom="0" percent="0" rank="0" text="" dxfId="0">
      <formula>#ref!="Pas bon"</formula>
    </cfRule>
  </conditionalFormatting>
  <conditionalFormatting sqref="F401:F403">
    <cfRule type="expression" priority="458" aboveAverage="0" equalAverage="0" bottom="0" percent="0" rank="0" text="" dxfId="1">
      <formula>#ref!="Pas bon"</formula>
    </cfRule>
    <cfRule type="expression" priority="459" aboveAverage="0" equalAverage="0" bottom="0" percent="0" rank="0" text="" dxfId="1">
      <formula>#ref!="Pas bon"</formula>
    </cfRule>
  </conditionalFormatting>
  <conditionalFormatting sqref="A401:A403">
    <cfRule type="expression" priority="460" aboveAverage="0" equalAverage="0" bottom="0" percent="0" rank="0" text="" dxfId="1">
      <formula>#ref!="Pas bon"</formula>
    </cfRule>
    <cfRule type="expression" priority="461" aboveAverage="0" equalAverage="0" bottom="0" percent="0" rank="0" text="" dxfId="2">
      <formula>$I400="Pas bon"</formula>
    </cfRule>
  </conditionalFormatting>
  <conditionalFormatting sqref="O404:P437 M404:M437">
    <cfRule type="expression" priority="462" aboveAverage="0" equalAverage="0" bottom="0" percent="0" rank="0" text="" dxfId="0">
      <formula>#ref!="Pas bon"</formula>
    </cfRule>
    <cfRule type="expression" priority="463" aboveAverage="0" equalAverage="0" bottom="0" percent="0" rank="0" text="" dxfId="0">
      <formula>#ref!="Pas bon"</formula>
    </cfRule>
  </conditionalFormatting>
  <conditionalFormatting sqref="F404:F437">
    <cfRule type="expression" priority="464" aboveAverage="0" equalAverage="0" bottom="0" percent="0" rank="0" text="" dxfId="1">
      <formula>#ref!="Pas bon"</formula>
    </cfRule>
    <cfRule type="expression" priority="465" aboveAverage="0" equalAverage="0" bottom="0" percent="0" rank="0" text="" dxfId="1">
      <formula>#ref!="Pas bon"</formula>
    </cfRule>
  </conditionalFormatting>
  <conditionalFormatting sqref="A404:A437">
    <cfRule type="expression" priority="466" aboveAverage="0" equalAverage="0" bottom="0" percent="0" rank="0" text="" dxfId="1">
      <formula>#ref!="Pas bon"</formula>
    </cfRule>
    <cfRule type="expression" priority="467" aboveAverage="0" equalAverage="0" bottom="0" percent="0" rank="0" text="" dxfId="2">
      <formula>$I403="Pas bon"</formula>
    </cfRule>
  </conditionalFormatting>
  <conditionalFormatting sqref="O438:P461 M438:M461">
    <cfRule type="expression" priority="468" aboveAverage="0" equalAverage="0" bottom="0" percent="0" rank="0" text="" dxfId="0">
      <formula>#ref!="Pas bon"</formula>
    </cfRule>
    <cfRule type="expression" priority="469" aboveAverage="0" equalAverage="0" bottom="0" percent="0" rank="0" text="" dxfId="0">
      <formula>#ref!="Pas bon"</formula>
    </cfRule>
  </conditionalFormatting>
  <conditionalFormatting sqref="F438:F461">
    <cfRule type="expression" priority="470" aboveAverage="0" equalAverage="0" bottom="0" percent="0" rank="0" text="" dxfId="1">
      <formula>#ref!="Pas bon"</formula>
    </cfRule>
    <cfRule type="expression" priority="471" aboveAverage="0" equalAverage="0" bottom="0" percent="0" rank="0" text="" dxfId="1">
      <formula>#ref!="Pas bon"</formula>
    </cfRule>
  </conditionalFormatting>
  <conditionalFormatting sqref="A438:A461">
    <cfRule type="expression" priority="472" aboveAverage="0" equalAverage="0" bottom="0" percent="0" rank="0" text="" dxfId="1">
      <formula>#ref!="Pas bon"</formula>
    </cfRule>
    <cfRule type="expression" priority="473" aboveAverage="0" equalAverage="0" bottom="0" percent="0" rank="0" text="" dxfId="2">
      <formula>$I437="Pas bon"</formula>
    </cfRule>
  </conditionalFormatting>
  <conditionalFormatting sqref="N2">
    <cfRule type="expression" priority="474" aboveAverage="0" equalAverage="0" bottom="0" percent="0" rank="0" text="" dxfId="0">
      <formula>#ref!="Pas bon"</formula>
    </cfRule>
    <cfRule type="expression" priority="475" aboveAverage="0" equalAverage="0" bottom="0" percent="0" rank="0" text="" dxfId="0">
      <formula>$I1="Pas bon"</formula>
    </cfRule>
  </conditionalFormatting>
  <conditionalFormatting sqref="N3:N4">
    <cfRule type="expression" priority="476" aboveAverage="0" equalAverage="0" bottom="0" percent="0" rank="0" text="" dxfId="0">
      <formula>#ref!="Pas bon"</formula>
    </cfRule>
    <cfRule type="expression" priority="477" aboveAverage="0" equalAverage="0" bottom="0" percent="0" rank="0" text="" dxfId="0">
      <formula>#ref!="Pas bon"</formula>
    </cfRule>
  </conditionalFormatting>
  <conditionalFormatting sqref="N5:N6">
    <cfRule type="expression" priority="478" aboveAverage="0" equalAverage="0" bottom="0" percent="0" rank="0" text="" dxfId="0">
      <formula>#ref!="Pas bon"</formula>
    </cfRule>
    <cfRule type="expression" priority="479" aboveAverage="0" equalAverage="0" bottom="0" percent="0" rank="0" text="" dxfId="0">
      <formula>#ref!="Pas bon"</formula>
    </cfRule>
  </conditionalFormatting>
  <conditionalFormatting sqref="N7">
    <cfRule type="expression" priority="480" aboveAverage="0" equalAverage="0" bottom="0" percent="0" rank="0" text="" dxfId="0">
      <formula>#ref!="Pas bon"</formula>
    </cfRule>
    <cfRule type="expression" priority="481" aboveAverage="0" equalAverage="0" bottom="0" percent="0" rank="0" text="" dxfId="0">
      <formula>#ref!="Pas bon"</formula>
    </cfRule>
  </conditionalFormatting>
  <conditionalFormatting sqref="N8">
    <cfRule type="expression" priority="482" aboveAverage="0" equalAverage="0" bottom="0" percent="0" rank="0" text="" dxfId="0">
      <formula>#ref!="Pas bon"</formula>
    </cfRule>
    <cfRule type="expression" priority="483" aboveAverage="0" equalAverage="0" bottom="0" percent="0" rank="0" text="" dxfId="0">
      <formula>#ref!="Pas bon"</formula>
    </cfRule>
  </conditionalFormatting>
  <conditionalFormatting sqref="N9:N137">
    <cfRule type="expression" priority="484" aboveAverage="0" equalAverage="0" bottom="0" percent="0" rank="0" text="" dxfId="0">
      <formula>#ref!="Pas bon"</formula>
    </cfRule>
    <cfRule type="expression" priority="485" aboveAverage="0" equalAverage="0" bottom="0" percent="0" rank="0" text="" dxfId="0">
      <formula>#ref!="Pas bon"</formula>
    </cfRule>
  </conditionalFormatting>
  <conditionalFormatting sqref="N138">
    <cfRule type="expression" priority="486" aboveAverage="0" equalAverage="0" bottom="0" percent="0" rank="0" text="" dxfId="0">
      <formula>#ref!="Pas bon"</formula>
    </cfRule>
    <cfRule type="expression" priority="487" aboveAverage="0" equalAverage="0" bottom="0" percent="0" rank="0" text="" dxfId="0">
      <formula>#ref!="Pas bon"</formula>
    </cfRule>
  </conditionalFormatting>
  <conditionalFormatting sqref="N139:N140">
    <cfRule type="expression" priority="488" aboveAverage="0" equalAverage="0" bottom="0" percent="0" rank="0" text="" dxfId="0">
      <formula>#ref!="Pas bon"</formula>
    </cfRule>
    <cfRule type="expression" priority="489" aboveAverage="0" equalAverage="0" bottom="0" percent="0" rank="0" text="" dxfId="0">
      <formula>#ref!="Pas bon"</formula>
    </cfRule>
  </conditionalFormatting>
  <conditionalFormatting sqref="N141:N142">
    <cfRule type="expression" priority="490" aboveAverage="0" equalAverage="0" bottom="0" percent="0" rank="0" text="" dxfId="0">
      <formula>#ref!="Pas bon"</formula>
    </cfRule>
    <cfRule type="expression" priority="491" aboveAverage="0" equalAverage="0" bottom="0" percent="0" rank="0" text="" dxfId="0">
      <formula>#ref!="Pas bon"</formula>
    </cfRule>
  </conditionalFormatting>
  <conditionalFormatting sqref="N143:N144">
    <cfRule type="expression" priority="492" aboveAverage="0" equalAverage="0" bottom="0" percent="0" rank="0" text="" dxfId="0">
      <formula>#ref!="Pas bon"</formula>
    </cfRule>
    <cfRule type="expression" priority="493" aboveAverage="0" equalAverage="0" bottom="0" percent="0" rank="0" text="" dxfId="0">
      <formula>#ref!="Pas bon"</formula>
    </cfRule>
  </conditionalFormatting>
  <conditionalFormatting sqref="N145">
    <cfRule type="expression" priority="494" aboveAverage="0" equalAverage="0" bottom="0" percent="0" rank="0" text="" dxfId="0">
      <formula>#ref!="Pas bon"</formula>
    </cfRule>
    <cfRule type="expression" priority="495" aboveAverage="0" equalAverage="0" bottom="0" percent="0" rank="0" text="" dxfId="0">
      <formula>#ref!="Pas bon"</formula>
    </cfRule>
  </conditionalFormatting>
  <conditionalFormatting sqref="N146:N148">
    <cfRule type="expression" priority="496" aboveAverage="0" equalAverage="0" bottom="0" percent="0" rank="0" text="" dxfId="0">
      <formula>#ref!="Pas bon"</formula>
    </cfRule>
    <cfRule type="expression" priority="497" aboveAverage="0" equalAverage="0" bottom="0" percent="0" rank="0" text="" dxfId="0">
      <formula>#ref!="Pas bon"</formula>
    </cfRule>
  </conditionalFormatting>
  <conditionalFormatting sqref="N149">
    <cfRule type="expression" priority="498" aboveAverage="0" equalAverage="0" bottom="0" percent="0" rank="0" text="" dxfId="0">
      <formula>#ref!="Pas bon"</formula>
    </cfRule>
    <cfRule type="expression" priority="499" aboveAverage="0" equalAverage="0" bottom="0" percent="0" rank="0" text="" dxfId="0">
      <formula>#ref!="Pas bon"</formula>
    </cfRule>
  </conditionalFormatting>
  <conditionalFormatting sqref="N150:N151">
    <cfRule type="expression" priority="500" aboveAverage="0" equalAverage="0" bottom="0" percent="0" rank="0" text="" dxfId="0">
      <formula>#ref!="Pas bon"</formula>
    </cfRule>
    <cfRule type="expression" priority="501" aboveAverage="0" equalAverage="0" bottom="0" percent="0" rank="0" text="" dxfId="0">
      <formula>#ref!="Pas bon"</formula>
    </cfRule>
  </conditionalFormatting>
  <conditionalFormatting sqref="N152">
    <cfRule type="expression" priority="502" aboveAverage="0" equalAverage="0" bottom="0" percent="0" rank="0" text="" dxfId="0">
      <formula>#ref!="Pas bon"</formula>
    </cfRule>
    <cfRule type="expression" priority="503" aboveAverage="0" equalAverage="0" bottom="0" percent="0" rank="0" text="" dxfId="0">
      <formula>#ref!="Pas bon"</formula>
    </cfRule>
  </conditionalFormatting>
  <conditionalFormatting sqref="N153">
    <cfRule type="expression" priority="504" aboveAverage="0" equalAverage="0" bottom="0" percent="0" rank="0" text="" dxfId="0">
      <formula>#ref!="Pas bon"</formula>
    </cfRule>
    <cfRule type="expression" priority="505" aboveAverage="0" equalAverage="0" bottom="0" percent="0" rank="0" text="" dxfId="0">
      <formula>#ref!="Pas bon"</formula>
    </cfRule>
  </conditionalFormatting>
  <conditionalFormatting sqref="N154:N155">
    <cfRule type="expression" priority="506" aboveAverage="0" equalAverage="0" bottom="0" percent="0" rank="0" text="" dxfId="0">
      <formula>#ref!="Pas bon"</formula>
    </cfRule>
    <cfRule type="expression" priority="507" aboveAverage="0" equalAverage="0" bottom="0" percent="0" rank="0" text="" dxfId="0">
      <formula>#ref!="Pas bon"</formula>
    </cfRule>
  </conditionalFormatting>
  <conditionalFormatting sqref="N156">
    <cfRule type="expression" priority="508" aboveAverage="0" equalAverage="0" bottom="0" percent="0" rank="0" text="" dxfId="0">
      <formula>#ref!="Pas bon"</formula>
    </cfRule>
    <cfRule type="expression" priority="509" aboveAverage="0" equalAverage="0" bottom="0" percent="0" rank="0" text="" dxfId="0">
      <formula>#ref!="Pas bon"</formula>
    </cfRule>
  </conditionalFormatting>
  <conditionalFormatting sqref="N157:N159">
    <cfRule type="expression" priority="510" aboveAverage="0" equalAverage="0" bottom="0" percent="0" rank="0" text="" dxfId="0">
      <formula>#ref!="Pas bon"</formula>
    </cfRule>
    <cfRule type="expression" priority="511" aboveAverage="0" equalAverage="0" bottom="0" percent="0" rank="0" text="" dxfId="0">
      <formula>#ref!="Pas bon"</formula>
    </cfRule>
  </conditionalFormatting>
  <conditionalFormatting sqref="N160">
    <cfRule type="expression" priority="512" aboveAverage="0" equalAverage="0" bottom="0" percent="0" rank="0" text="" dxfId="0">
      <formula>#ref!="Pas bon"</formula>
    </cfRule>
    <cfRule type="expression" priority="513" aboveAverage="0" equalAverage="0" bottom="0" percent="0" rank="0" text="" dxfId="0">
      <formula>#ref!="Pas bon"</formula>
    </cfRule>
  </conditionalFormatting>
  <conditionalFormatting sqref="N161">
    <cfRule type="expression" priority="514" aboveAverage="0" equalAverage="0" bottom="0" percent="0" rank="0" text="" dxfId="0">
      <formula>#ref!="Pas bon"</formula>
    </cfRule>
    <cfRule type="expression" priority="515" aboveAverage="0" equalAverage="0" bottom="0" percent="0" rank="0" text="" dxfId="0">
      <formula>#ref!="Pas bon"</formula>
    </cfRule>
  </conditionalFormatting>
  <conditionalFormatting sqref="N162">
    <cfRule type="expression" priority="516" aboveAverage="0" equalAverage="0" bottom="0" percent="0" rank="0" text="" dxfId="0">
      <formula>#ref!="Pas bon"</formula>
    </cfRule>
    <cfRule type="expression" priority="517" aboveAverage="0" equalAverage="0" bottom="0" percent="0" rank="0" text="" dxfId="0">
      <formula>#ref!="Pas bon"</formula>
    </cfRule>
  </conditionalFormatting>
  <conditionalFormatting sqref="N163">
    <cfRule type="expression" priority="518" aboveAverage="0" equalAverage="0" bottom="0" percent="0" rank="0" text="" dxfId="0">
      <formula>#ref!="Pas bon"</formula>
    </cfRule>
    <cfRule type="expression" priority="519" aboveAverage="0" equalAverage="0" bottom="0" percent="0" rank="0" text="" dxfId="0">
      <formula>#ref!="Pas bon"</formula>
    </cfRule>
  </conditionalFormatting>
  <conditionalFormatting sqref="N164">
    <cfRule type="expression" priority="520" aboveAverage="0" equalAverage="0" bottom="0" percent="0" rank="0" text="" dxfId="0">
      <formula>#ref!="Pas bon"</formula>
    </cfRule>
    <cfRule type="expression" priority="521" aboveAverage="0" equalAverage="0" bottom="0" percent="0" rank="0" text="" dxfId="0">
      <formula>#ref!="Pas bon"</formula>
    </cfRule>
  </conditionalFormatting>
  <conditionalFormatting sqref="N165">
    <cfRule type="expression" priority="522" aboveAverage="0" equalAverage="0" bottom="0" percent="0" rank="0" text="" dxfId="0">
      <formula>#ref!="Pas bon"</formula>
    </cfRule>
    <cfRule type="expression" priority="523" aboveAverage="0" equalAverage="0" bottom="0" percent="0" rank="0" text="" dxfId="0">
      <formula>#ref!="Pas bon"</formula>
    </cfRule>
  </conditionalFormatting>
  <conditionalFormatting sqref="N166">
    <cfRule type="expression" priority="524" aboveAverage="0" equalAverage="0" bottom="0" percent="0" rank="0" text="" dxfId="0">
      <formula>#ref!="Pas bon"</formula>
    </cfRule>
    <cfRule type="expression" priority="525" aboveAverage="0" equalAverage="0" bottom="0" percent="0" rank="0" text="" dxfId="0">
      <formula>#ref!="Pas bon"</formula>
    </cfRule>
  </conditionalFormatting>
  <conditionalFormatting sqref="N167:N168">
    <cfRule type="expression" priority="526" aboveAverage="0" equalAverage="0" bottom="0" percent="0" rank="0" text="" dxfId="0">
      <formula>#ref!="Pas bon"</formula>
    </cfRule>
    <cfRule type="expression" priority="527" aboveAverage="0" equalAverage="0" bottom="0" percent="0" rank="0" text="" dxfId="0">
      <formula>#ref!="Pas bon"</formula>
    </cfRule>
  </conditionalFormatting>
  <conditionalFormatting sqref="N169:N170">
    <cfRule type="expression" priority="528" aboveAverage="0" equalAverage="0" bottom="0" percent="0" rank="0" text="" dxfId="0">
      <formula>#ref!="Pas bon"</formula>
    </cfRule>
    <cfRule type="expression" priority="529" aboveAverage="0" equalAverage="0" bottom="0" percent="0" rank="0" text="" dxfId="0">
      <formula>#ref!="Pas bon"</formula>
    </cfRule>
  </conditionalFormatting>
  <conditionalFormatting sqref="N171:N172">
    <cfRule type="expression" priority="530" aboveAverage="0" equalAverage="0" bottom="0" percent="0" rank="0" text="" dxfId="0">
      <formula>#ref!="Pas bon"</formula>
    </cfRule>
    <cfRule type="expression" priority="531" aboveAverage="0" equalAverage="0" bottom="0" percent="0" rank="0" text="" dxfId="0">
      <formula>#ref!="Pas bon"</formula>
    </cfRule>
  </conditionalFormatting>
  <conditionalFormatting sqref="N173">
    <cfRule type="expression" priority="532" aboveAverage="0" equalAverage="0" bottom="0" percent="0" rank="0" text="" dxfId="0">
      <formula>#ref!="Pas bon"</formula>
    </cfRule>
    <cfRule type="expression" priority="533" aboveAverage="0" equalAverage="0" bottom="0" percent="0" rank="0" text="" dxfId="0">
      <formula>#ref!="Pas bon"</formula>
    </cfRule>
  </conditionalFormatting>
  <conditionalFormatting sqref="N174:N175">
    <cfRule type="expression" priority="534" aboveAverage="0" equalAverage="0" bottom="0" percent="0" rank="0" text="" dxfId="0">
      <formula>#ref!="Pas bon"</formula>
    </cfRule>
    <cfRule type="expression" priority="535" aboveAverage="0" equalAverage="0" bottom="0" percent="0" rank="0" text="" dxfId="0">
      <formula>#ref!="Pas bon"</formula>
    </cfRule>
  </conditionalFormatting>
  <conditionalFormatting sqref="N176">
    <cfRule type="expression" priority="536" aboveAverage="0" equalAverage="0" bottom="0" percent="0" rank="0" text="" dxfId="0">
      <formula>#ref!="Pas bon"</formula>
    </cfRule>
    <cfRule type="expression" priority="537" aboveAverage="0" equalAverage="0" bottom="0" percent="0" rank="0" text="" dxfId="0">
      <formula>#ref!="Pas bon"</formula>
    </cfRule>
  </conditionalFormatting>
  <conditionalFormatting sqref="N177">
    <cfRule type="expression" priority="538" aboveAverage="0" equalAverage="0" bottom="0" percent="0" rank="0" text="" dxfId="0">
      <formula>#ref!="Pas bon"</formula>
    </cfRule>
    <cfRule type="expression" priority="539" aboveAverage="0" equalAverage="0" bottom="0" percent="0" rank="0" text="" dxfId="0">
      <formula>#ref!="Pas bon"</formula>
    </cfRule>
  </conditionalFormatting>
  <conditionalFormatting sqref="N178">
    <cfRule type="expression" priority="540" aboveAverage="0" equalAverage="0" bottom="0" percent="0" rank="0" text="" dxfId="0">
      <formula>#ref!="Pas bon"</formula>
    </cfRule>
    <cfRule type="expression" priority="541" aboveAverage="0" equalAverage="0" bottom="0" percent="0" rank="0" text="" dxfId="0">
      <formula>#ref!="Pas bon"</formula>
    </cfRule>
  </conditionalFormatting>
  <conditionalFormatting sqref="N179:N182">
    <cfRule type="expression" priority="542" aboveAverage="0" equalAverage="0" bottom="0" percent="0" rank="0" text="" dxfId="0">
      <formula>#ref!="Pas bon"</formula>
    </cfRule>
    <cfRule type="expression" priority="543" aboveAverage="0" equalAverage="0" bottom="0" percent="0" rank="0" text="" dxfId="0">
      <formula>#ref!="Pas bon"</formula>
    </cfRule>
  </conditionalFormatting>
  <conditionalFormatting sqref="N183">
    <cfRule type="expression" priority="544" aboveAverage="0" equalAverage="0" bottom="0" percent="0" rank="0" text="" dxfId="0">
      <formula>#ref!="Pas bon"</formula>
    </cfRule>
    <cfRule type="expression" priority="545" aboveAverage="0" equalAverage="0" bottom="0" percent="0" rank="0" text="" dxfId="0">
      <formula>#ref!="Pas bon"</formula>
    </cfRule>
  </conditionalFormatting>
  <conditionalFormatting sqref="N184">
    <cfRule type="expression" priority="546" aboveAverage="0" equalAverage="0" bottom="0" percent="0" rank="0" text="" dxfId="0">
      <formula>#ref!="Pas bon"</formula>
    </cfRule>
    <cfRule type="expression" priority="547" aboveAverage="0" equalAverage="0" bottom="0" percent="0" rank="0" text="" dxfId="0">
      <formula>#ref!="Pas bon"</formula>
    </cfRule>
  </conditionalFormatting>
  <conditionalFormatting sqref="N185">
    <cfRule type="expression" priority="548" aboveAverage="0" equalAverage="0" bottom="0" percent="0" rank="0" text="" dxfId="0">
      <formula>#ref!="Pas bon"</formula>
    </cfRule>
    <cfRule type="expression" priority="549" aboveAverage="0" equalAverage="0" bottom="0" percent="0" rank="0" text="" dxfId="0">
      <formula>#ref!="Pas bon"</formula>
    </cfRule>
  </conditionalFormatting>
  <conditionalFormatting sqref="N186">
    <cfRule type="expression" priority="550" aboveAverage="0" equalAverage="0" bottom="0" percent="0" rank="0" text="" dxfId="0">
      <formula>#ref!="Pas bon"</formula>
    </cfRule>
    <cfRule type="expression" priority="551" aboveAverage="0" equalAverage="0" bottom="0" percent="0" rank="0" text="" dxfId="0">
      <formula>#ref!="Pas bon"</formula>
    </cfRule>
  </conditionalFormatting>
  <conditionalFormatting sqref="N187">
    <cfRule type="expression" priority="552" aboveAverage="0" equalAverage="0" bottom="0" percent="0" rank="0" text="" dxfId="0">
      <formula>#ref!="Pas bon"</formula>
    </cfRule>
    <cfRule type="expression" priority="553" aboveAverage="0" equalAverage="0" bottom="0" percent="0" rank="0" text="" dxfId="0">
      <formula>#ref!="Pas bon"</formula>
    </cfRule>
  </conditionalFormatting>
  <conditionalFormatting sqref="N188">
    <cfRule type="expression" priority="554" aboveAverage="0" equalAverage="0" bottom="0" percent="0" rank="0" text="" dxfId="0">
      <formula>#ref!="Pas bon"</formula>
    </cfRule>
    <cfRule type="expression" priority="555" aboveAverage="0" equalAverage="0" bottom="0" percent="0" rank="0" text="" dxfId="0">
      <formula>#ref!="Pas bon"</formula>
    </cfRule>
  </conditionalFormatting>
  <conditionalFormatting sqref="N189">
    <cfRule type="expression" priority="556" aboveAverage="0" equalAverage="0" bottom="0" percent="0" rank="0" text="" dxfId="0">
      <formula>#ref!="Pas bon"</formula>
    </cfRule>
    <cfRule type="expression" priority="557" aboveAverage="0" equalAverage="0" bottom="0" percent="0" rank="0" text="" dxfId="0">
      <formula>#ref!="Pas bon"</formula>
    </cfRule>
  </conditionalFormatting>
  <conditionalFormatting sqref="N190:N191">
    <cfRule type="expression" priority="558" aboveAverage="0" equalAverage="0" bottom="0" percent="0" rank="0" text="" dxfId="0">
      <formula>#ref!="Pas bon"</formula>
    </cfRule>
    <cfRule type="expression" priority="559" aboveAverage="0" equalAverage="0" bottom="0" percent="0" rank="0" text="" dxfId="0">
      <formula>#ref!="Pas bon"</formula>
    </cfRule>
  </conditionalFormatting>
  <conditionalFormatting sqref="N192">
    <cfRule type="expression" priority="560" aboveAverage="0" equalAverage="0" bottom="0" percent="0" rank="0" text="" dxfId="0">
      <formula>#ref!="Pas bon"</formula>
    </cfRule>
    <cfRule type="expression" priority="561" aboveAverage="0" equalAverage="0" bottom="0" percent="0" rank="0" text="" dxfId="0">
      <formula>#ref!="Pas bon"</formula>
    </cfRule>
  </conditionalFormatting>
  <conditionalFormatting sqref="N193">
    <cfRule type="expression" priority="562" aboveAverage="0" equalAverage="0" bottom="0" percent="0" rank="0" text="" dxfId="0">
      <formula>#ref!="Pas bon"</formula>
    </cfRule>
    <cfRule type="expression" priority="563" aboveAverage="0" equalAverage="0" bottom="0" percent="0" rank="0" text="" dxfId="0">
      <formula>#ref!="Pas bon"</formula>
    </cfRule>
  </conditionalFormatting>
  <conditionalFormatting sqref="N194:N195">
    <cfRule type="expression" priority="564" aboveAverage="0" equalAverage="0" bottom="0" percent="0" rank="0" text="" dxfId="0">
      <formula>#ref!="Pas bon"</formula>
    </cfRule>
    <cfRule type="expression" priority="565" aboveAverage="0" equalAverage="0" bottom="0" percent="0" rank="0" text="" dxfId="0">
      <formula>#ref!="Pas bon"</formula>
    </cfRule>
  </conditionalFormatting>
  <conditionalFormatting sqref="N196">
    <cfRule type="expression" priority="566" aboveAverage="0" equalAverage="0" bottom="0" percent="0" rank="0" text="" dxfId="0">
      <formula>#ref!="Pas bon"</formula>
    </cfRule>
    <cfRule type="expression" priority="567" aboveAverage="0" equalAverage="0" bottom="0" percent="0" rank="0" text="" dxfId="0">
      <formula>#ref!="Pas bon"</formula>
    </cfRule>
  </conditionalFormatting>
  <conditionalFormatting sqref="N197">
    <cfRule type="expression" priority="568" aboveAverage="0" equalAverage="0" bottom="0" percent="0" rank="0" text="" dxfId="0">
      <formula>#ref!="Pas bon"</formula>
    </cfRule>
    <cfRule type="expression" priority="569" aboveAverage="0" equalAverage="0" bottom="0" percent="0" rank="0" text="" dxfId="0">
      <formula>#ref!="Pas bon"</formula>
    </cfRule>
  </conditionalFormatting>
  <conditionalFormatting sqref="N198">
    <cfRule type="expression" priority="570" aboveAverage="0" equalAverage="0" bottom="0" percent="0" rank="0" text="" dxfId="0">
      <formula>#ref!="Pas bon"</formula>
    </cfRule>
    <cfRule type="expression" priority="571" aboveAverage="0" equalAverage="0" bottom="0" percent="0" rank="0" text="" dxfId="0">
      <formula>#ref!="Pas bon"</formula>
    </cfRule>
  </conditionalFormatting>
  <conditionalFormatting sqref="N199">
    <cfRule type="expression" priority="572" aboveAverage="0" equalAverage="0" bottom="0" percent="0" rank="0" text="" dxfId="0">
      <formula>#ref!="Pas bon"</formula>
    </cfRule>
    <cfRule type="expression" priority="573" aboveAverage="0" equalAverage="0" bottom="0" percent="0" rank="0" text="" dxfId="0">
      <formula>#ref!="Pas bon"</formula>
    </cfRule>
  </conditionalFormatting>
  <conditionalFormatting sqref="N200">
    <cfRule type="expression" priority="574" aboveAverage="0" equalAverage="0" bottom="0" percent="0" rank="0" text="" dxfId="0">
      <formula>#ref!="Pas bon"</formula>
    </cfRule>
    <cfRule type="expression" priority="575" aboveAverage="0" equalAverage="0" bottom="0" percent="0" rank="0" text="" dxfId="0">
      <formula>#ref!="Pas bon"</formula>
    </cfRule>
  </conditionalFormatting>
  <conditionalFormatting sqref="N201:N203">
    <cfRule type="expression" priority="576" aboveAverage="0" equalAverage="0" bottom="0" percent="0" rank="0" text="" dxfId="0">
      <formula>#ref!="Pas bon"</formula>
    </cfRule>
    <cfRule type="expression" priority="577" aboveAverage="0" equalAverage="0" bottom="0" percent="0" rank="0" text="" dxfId="0">
      <formula>#ref!="Pas bon"</formula>
    </cfRule>
  </conditionalFormatting>
  <conditionalFormatting sqref="N204">
    <cfRule type="expression" priority="578" aboveAverage="0" equalAverage="0" bottom="0" percent="0" rank="0" text="" dxfId="0">
      <formula>#ref!="Pas bon"</formula>
    </cfRule>
    <cfRule type="expression" priority="579" aboveAverage="0" equalAverage="0" bottom="0" percent="0" rank="0" text="" dxfId="0">
      <formula>#ref!="Pas bon"</formula>
    </cfRule>
  </conditionalFormatting>
  <conditionalFormatting sqref="N205">
    <cfRule type="expression" priority="580" aboveAverage="0" equalAverage="0" bottom="0" percent="0" rank="0" text="" dxfId="0">
      <formula>#ref!="Pas bon"</formula>
    </cfRule>
    <cfRule type="expression" priority="581" aboveAverage="0" equalAverage="0" bottom="0" percent="0" rank="0" text="" dxfId="0">
      <formula>#ref!="Pas bon"</formula>
    </cfRule>
  </conditionalFormatting>
  <conditionalFormatting sqref="N206:N207">
    <cfRule type="expression" priority="582" aboveAverage="0" equalAverage="0" bottom="0" percent="0" rank="0" text="" dxfId="0">
      <formula>#ref!="Pas bon"</formula>
    </cfRule>
    <cfRule type="expression" priority="583" aboveAverage="0" equalAverage="0" bottom="0" percent="0" rank="0" text="" dxfId="0">
      <formula>#ref!="Pas bon"</formula>
    </cfRule>
  </conditionalFormatting>
  <conditionalFormatting sqref="N208:N279">
    <cfRule type="expression" priority="584" aboveAverage="0" equalAverage="0" bottom="0" percent="0" rank="0" text="" dxfId="0">
      <formula>#ref!="Pas bon"</formula>
    </cfRule>
    <cfRule type="expression" priority="585" aboveAverage="0" equalAverage="0" bottom="0" percent="0" rank="0" text="" dxfId="0">
      <formula>#ref!="Pas bon"</formula>
    </cfRule>
  </conditionalFormatting>
  <conditionalFormatting sqref="N280:N347">
    <cfRule type="expression" priority="586" aboveAverage="0" equalAverage="0" bottom="0" percent="0" rank="0" text="" dxfId="0">
      <formula>#ref!="Pas bon"</formula>
    </cfRule>
    <cfRule type="expression" priority="587" aboveAverage="0" equalAverage="0" bottom="0" percent="0" rank="0" text="" dxfId="0">
      <formula>#ref!="Pas bon"</formula>
    </cfRule>
  </conditionalFormatting>
  <conditionalFormatting sqref="N348">
    <cfRule type="expression" priority="588" aboveAverage="0" equalAverage="0" bottom="0" percent="0" rank="0" text="" dxfId="0">
      <formula>#ref!="Pas bon"</formula>
    </cfRule>
    <cfRule type="expression" priority="589" aboveAverage="0" equalAverage="0" bottom="0" percent="0" rank="0" text="" dxfId="0">
      <formula>#ref!="Pas bon"</formula>
    </cfRule>
  </conditionalFormatting>
  <conditionalFormatting sqref="N349">
    <cfRule type="expression" priority="590" aboveAverage="0" equalAverage="0" bottom="0" percent="0" rank="0" text="" dxfId="0">
      <formula>#ref!="Pas bon"</formula>
    </cfRule>
    <cfRule type="expression" priority="591" aboveAverage="0" equalAverage="0" bottom="0" percent="0" rank="0" text="" dxfId="0">
      <formula>#ref!="Pas bon"</formula>
    </cfRule>
  </conditionalFormatting>
  <conditionalFormatting sqref="N350:N353">
    <cfRule type="expression" priority="592" aboveAverage="0" equalAverage="0" bottom="0" percent="0" rank="0" text="" dxfId="0">
      <formula>#ref!="Pas bon"</formula>
    </cfRule>
    <cfRule type="expression" priority="593" aboveAverage="0" equalAverage="0" bottom="0" percent="0" rank="0" text="" dxfId="0">
      <formula>#ref!="Pas bon"</formula>
    </cfRule>
  </conditionalFormatting>
  <conditionalFormatting sqref="N354">
    <cfRule type="expression" priority="594" aboveAverage="0" equalAverage="0" bottom="0" percent="0" rank="0" text="" dxfId="0">
      <formula>#ref!="Pas bon"</formula>
    </cfRule>
    <cfRule type="expression" priority="595" aboveAverage="0" equalAverage="0" bottom="0" percent="0" rank="0" text="" dxfId="0">
      <formula>#ref!="Pas bon"</formula>
    </cfRule>
  </conditionalFormatting>
  <conditionalFormatting sqref="N355:N357">
    <cfRule type="expression" priority="596" aboveAverage="0" equalAverage="0" bottom="0" percent="0" rank="0" text="" dxfId="0">
      <formula>#ref!="Pas bon"</formula>
    </cfRule>
    <cfRule type="expression" priority="597" aboveAverage="0" equalAverage="0" bottom="0" percent="0" rank="0" text="" dxfId="0">
      <formula>#ref!="Pas bon"</formula>
    </cfRule>
  </conditionalFormatting>
  <conditionalFormatting sqref="N358">
    <cfRule type="expression" priority="598" aboveAverage="0" equalAverage="0" bottom="0" percent="0" rank="0" text="" dxfId="0">
      <formula>#ref_="Pas bon"</formula>
    </cfRule>
    <cfRule type="expression" priority="599" aboveAverage="0" equalAverage="0" bottom="0" percent="0" rank="0" text="" dxfId="0">
      <formula>#ref!="Pas bon"</formula>
    </cfRule>
  </conditionalFormatting>
  <conditionalFormatting sqref="N359:N361">
    <cfRule type="expression" priority="600" aboveAverage="0" equalAverage="0" bottom="0" percent="0" rank="0" text="" dxfId="0">
      <formula>#ref!="Pas bon"</formula>
    </cfRule>
    <cfRule type="expression" priority="601" aboveAverage="0" equalAverage="0" bottom="0" percent="0" rank="0" text="" dxfId="0">
      <formula>#ref!="Pas bon"</formula>
    </cfRule>
  </conditionalFormatting>
  <conditionalFormatting sqref="N362:N371">
    <cfRule type="expression" priority="602" aboveAverage="0" equalAverage="0" bottom="0" percent="0" rank="0" text="" dxfId="0">
      <formula>#ref!="Pas bon"</formula>
    </cfRule>
    <cfRule type="expression" priority="603" aboveAverage="0" equalAverage="0" bottom="0" percent="0" rank="0" text="" dxfId="0">
      <formula>#ref!="Pas bon"</formula>
    </cfRule>
  </conditionalFormatting>
  <conditionalFormatting sqref="N372:N377">
    <cfRule type="expression" priority="604" aboveAverage="0" equalAverage="0" bottom="0" percent="0" rank="0" text="" dxfId="0">
      <formula>#ref!="Pas bon"</formula>
    </cfRule>
    <cfRule type="expression" priority="605" aboveAverage="0" equalAverage="0" bottom="0" percent="0" rank="0" text="" dxfId="0">
      <formula>#ref!="Pas bon"</formula>
    </cfRule>
  </conditionalFormatting>
  <conditionalFormatting sqref="N378:N379">
    <cfRule type="expression" priority="606" aboveAverage="0" equalAverage="0" bottom="0" percent="0" rank="0" text="" dxfId="0">
      <formula>#ref!="Pas bon"</formula>
    </cfRule>
    <cfRule type="expression" priority="607" aboveAverage="0" equalAverage="0" bottom="0" percent="0" rank="0" text="" dxfId="0">
      <formula>#ref!="Pas bon"</formula>
    </cfRule>
  </conditionalFormatting>
  <conditionalFormatting sqref="N380:N381">
    <cfRule type="expression" priority="608" aboveAverage="0" equalAverage="0" bottom="0" percent="0" rank="0" text="" dxfId="0">
      <formula>#ref!="Pas bon"</formula>
    </cfRule>
    <cfRule type="expression" priority="609" aboveAverage="0" equalAverage="0" bottom="0" percent="0" rank="0" text="" dxfId="0">
      <formula>#ref!="Pas bon"</formula>
    </cfRule>
  </conditionalFormatting>
  <conditionalFormatting sqref="N382">
    <cfRule type="expression" priority="610" aboveAverage="0" equalAverage="0" bottom="0" percent="0" rank="0" text="" dxfId="0">
      <formula>#ref!="Pas bon"</formula>
    </cfRule>
    <cfRule type="expression" priority="611" aboveAverage="0" equalAverage="0" bottom="0" percent="0" rank="0" text="" dxfId="0">
      <formula>#ref!="Pas bon"</formula>
    </cfRule>
  </conditionalFormatting>
  <conditionalFormatting sqref="N383:N388">
    <cfRule type="expression" priority="612" aboveAverage="0" equalAverage="0" bottom="0" percent="0" rank="0" text="" dxfId="0">
      <formula>#ref!="Pas bon"</formula>
    </cfRule>
    <cfRule type="expression" priority="613" aboveAverage="0" equalAverage="0" bottom="0" percent="0" rank="0" text="" dxfId="0">
      <formula>#ref!="Pas bon"</formula>
    </cfRule>
  </conditionalFormatting>
  <conditionalFormatting sqref="N389:N391">
    <cfRule type="expression" priority="614" aboveAverage="0" equalAverage="0" bottom="0" percent="0" rank="0" text="" dxfId="0">
      <formula>#ref!="Pas bon"</formula>
    </cfRule>
    <cfRule type="expression" priority="615" aboveAverage="0" equalAverage="0" bottom="0" percent="0" rank="0" text="" dxfId="0">
      <formula>#ref!="Pas bon"</formula>
    </cfRule>
  </conditionalFormatting>
  <conditionalFormatting sqref="N392:N394">
    <cfRule type="expression" priority="616" aboveAverage="0" equalAverage="0" bottom="0" percent="0" rank="0" text="" dxfId="0">
      <formula>#ref!="Pas bon"</formula>
    </cfRule>
    <cfRule type="expression" priority="617" aboveAverage="0" equalAverage="0" bottom="0" percent="0" rank="0" text="" dxfId="0">
      <formula>#ref!="Pas bon"</formula>
    </cfRule>
  </conditionalFormatting>
  <conditionalFormatting sqref="N395:N396">
    <cfRule type="expression" priority="618" aboveAverage="0" equalAverage="0" bottom="0" percent="0" rank="0" text="" dxfId="0">
      <formula>#ref!="Pas bon"</formula>
    </cfRule>
    <cfRule type="expression" priority="619" aboveAverage="0" equalAverage="0" bottom="0" percent="0" rank="0" text="" dxfId="0">
      <formula>#ref!="Pas bon"</formula>
    </cfRule>
  </conditionalFormatting>
  <conditionalFormatting sqref="N397">
    <cfRule type="expression" priority="620" aboveAverage="0" equalAverage="0" bottom="0" percent="0" rank="0" text="" dxfId="0">
      <formula>#ref!="Pas bon"</formula>
    </cfRule>
    <cfRule type="expression" priority="621" aboveAverage="0" equalAverage="0" bottom="0" percent="0" rank="0" text="" dxfId="0">
      <formula>#ref!="Pas bon"</formula>
    </cfRule>
  </conditionalFormatting>
  <conditionalFormatting sqref="N398:N400">
    <cfRule type="expression" priority="622" aboveAverage="0" equalAverage="0" bottom="0" percent="0" rank="0" text="" dxfId="0">
      <formula>#ref!="Pas bon"</formula>
    </cfRule>
    <cfRule type="expression" priority="623" aboveAverage="0" equalAverage="0" bottom="0" percent="0" rank="0" text="" dxfId="0">
      <formula>#ref!="Pas bon"</formula>
    </cfRule>
  </conditionalFormatting>
  <conditionalFormatting sqref="N401:N403">
    <cfRule type="expression" priority="624" aboveAverage="0" equalAverage="0" bottom="0" percent="0" rank="0" text="" dxfId="0">
      <formula>#ref!="Pas bon"</formula>
    </cfRule>
    <cfRule type="expression" priority="625" aboveAverage="0" equalAverage="0" bottom="0" percent="0" rank="0" text="" dxfId="0">
      <formula>#ref!="Pas bon"</formula>
    </cfRule>
  </conditionalFormatting>
  <conditionalFormatting sqref="N404:N437">
    <cfRule type="expression" priority="626" aboveAverage="0" equalAverage="0" bottom="0" percent="0" rank="0" text="" dxfId="0">
      <formula>#ref!="Pas bon"</formula>
    </cfRule>
    <cfRule type="expression" priority="627" aboveAverage="0" equalAverage="0" bottom="0" percent="0" rank="0" text="" dxfId="0">
      <formula>#ref!="Pas bon"</formula>
    </cfRule>
  </conditionalFormatting>
  <conditionalFormatting sqref="N438:N461">
    <cfRule type="expression" priority="628" aboveAverage="0" equalAverage="0" bottom="0" percent="0" rank="0" text="" dxfId="0">
      <formula>#ref!="Pas bon"</formula>
    </cfRule>
    <cfRule type="expression" priority="629" aboveAverage="0" equalAverage="0" bottom="0" percent="0" rank="0" text="" dxfId="0">
      <formula>#ref!="Pas bon"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80"/>
  <sheetViews>
    <sheetView showFormulas="false" showGridLines="true" showRowColHeaders="true" showZeros="true" rightToLeft="false" tabSelected="false" showOutlineSymbols="true" defaultGridColor="true" view="normal" topLeftCell="A488" colorId="64" zoomScale="100" zoomScaleNormal="100" zoomScalePageLayoutView="100" workbookViewId="0">
      <selection pane="topLeft" activeCell="A1" activeCellId="0" sqref="A1"/>
    </sheetView>
  </sheetViews>
  <sheetFormatPr defaultRowHeight="12.8" outlineLevelRow="0" outlineLevelCol="0"/>
  <cols>
    <col collapsed="false" customWidth="false" hidden="false" outlineLevel="0" max="2" min="1" style="0" width="11.52"/>
    <col collapsed="false" customWidth="true" hidden="false" outlineLevel="0" max="3" min="3" style="1" width="17.78"/>
    <col collapsed="false" customWidth="true" hidden="false" outlineLevel="0" max="4" min="4" style="0" width="19.17"/>
    <col collapsed="false" customWidth="false" hidden="false" outlineLevel="0" max="5" min="5" style="2" width="11.52"/>
    <col collapsed="false" customWidth="false" hidden="false" outlineLevel="0" max="13" min="6" style="0" width="11.52"/>
    <col collapsed="false" customWidth="false" hidden="false" outlineLevel="0" max="14" min="14" style="3" width="11.52"/>
    <col collapsed="false" customWidth="false" hidden="false" outlineLevel="0" max="15" min="15" style="0" width="11.52"/>
    <col collapsed="false" customWidth="false" hidden="false" outlineLevel="0" max="16" min="16" style="4" width="11.52"/>
    <col collapsed="false" customWidth="false" hidden="false" outlineLevel="0" max="1025" min="17" style="0" width="11.52"/>
  </cols>
  <sheetData>
    <row r="1" customFormat="false" ht="40.45" hidden="false" customHeight="false" outlineLevel="0" collapsed="false">
      <c r="A1" s="5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10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2" t="s">
        <v>10</v>
      </c>
      <c r="L1" s="13" t="s">
        <v>11</v>
      </c>
      <c r="M1" s="12" t="s">
        <v>12</v>
      </c>
      <c r="N1" s="14" t="s">
        <v>13</v>
      </c>
      <c r="O1" s="15" t="s">
        <v>14</v>
      </c>
      <c r="P1" s="16" t="s">
        <v>15</v>
      </c>
      <c r="Q1" s="6" t="s">
        <v>16</v>
      </c>
    </row>
    <row r="2" customFormat="false" ht="13.8" hidden="false" customHeight="false" outlineLevel="0" collapsed="false">
      <c r="A2" s="17" t="s">
        <v>49</v>
      </c>
      <c r="B2" s="17" t="s">
        <v>124</v>
      </c>
      <c r="C2" s="18" t="n">
        <v>43076</v>
      </c>
      <c r="D2" s="19" t="n">
        <v>43067</v>
      </c>
      <c r="E2" s="20" t="s">
        <v>142</v>
      </c>
      <c r="F2" s="22" t="n">
        <f aca="false">C2-D2</f>
        <v>9</v>
      </c>
      <c r="G2" s="22" t="s">
        <v>28</v>
      </c>
      <c r="H2" s="22" t="n">
        <v>1161</v>
      </c>
      <c r="I2" s="22" t="n">
        <v>945</v>
      </c>
      <c r="J2" s="17" t="n">
        <v>695</v>
      </c>
      <c r="K2" s="24" t="n">
        <v>480</v>
      </c>
      <c r="L2" s="17" t="n">
        <v>200</v>
      </c>
      <c r="M2" s="24" t="n">
        <v>680</v>
      </c>
      <c r="N2" s="23" t="n">
        <f aca="false">O2*P2</f>
        <v>216</v>
      </c>
      <c r="O2" s="17" t="n">
        <f aca="false">H2-I2</f>
        <v>216</v>
      </c>
      <c r="P2" s="68" t="n">
        <v>1</v>
      </c>
      <c r="Q2" s="17" t="s">
        <v>20</v>
      </c>
    </row>
    <row r="3" customFormat="false" ht="13.8" hidden="false" customHeight="false" outlineLevel="0" collapsed="false">
      <c r="A3" s="17" t="s">
        <v>17</v>
      </c>
      <c r="B3" s="27" t="s">
        <v>148</v>
      </c>
      <c r="C3" s="18" t="n">
        <v>43094</v>
      </c>
      <c r="D3" s="19" t="n">
        <v>43092</v>
      </c>
      <c r="E3" s="20" t="s">
        <v>142</v>
      </c>
      <c r="F3" s="22" t="n">
        <f aca="false">C3-D3</f>
        <v>2</v>
      </c>
      <c r="G3" s="22" t="n">
        <v>22</v>
      </c>
      <c r="H3" s="22" t="n">
        <v>23287</v>
      </c>
      <c r="I3" s="22" t="n">
        <v>23236</v>
      </c>
      <c r="J3" s="17" t="n">
        <v>589</v>
      </c>
      <c r="K3" s="24" t="n">
        <v>461</v>
      </c>
      <c r="L3" s="17" t="n">
        <v>0</v>
      </c>
      <c r="M3" s="24" t="n">
        <v>461</v>
      </c>
      <c r="N3" s="23" t="n">
        <f aca="false">O3*P3</f>
        <v>153</v>
      </c>
      <c r="O3" s="17" t="n">
        <f aca="false">H3-I3</f>
        <v>51</v>
      </c>
      <c r="P3" s="68" t="n">
        <v>3</v>
      </c>
      <c r="Q3" s="17" t="s">
        <v>20</v>
      </c>
    </row>
    <row r="4" customFormat="false" ht="13.8" hidden="false" customHeight="false" outlineLevel="0" collapsed="false">
      <c r="A4" s="17" t="s">
        <v>17</v>
      </c>
      <c r="B4" s="17" t="s">
        <v>148</v>
      </c>
      <c r="C4" s="18" t="n">
        <v>43092</v>
      </c>
      <c r="D4" s="19" t="n">
        <v>43091</v>
      </c>
      <c r="E4" s="20" t="s">
        <v>142</v>
      </c>
      <c r="F4" s="22" t="n">
        <f aca="false">C4-D4</f>
        <v>1</v>
      </c>
      <c r="G4" s="22" t="n">
        <v>22</v>
      </c>
      <c r="H4" s="22" t="n">
        <v>17046</v>
      </c>
      <c r="I4" s="22" t="n">
        <v>17030</v>
      </c>
      <c r="J4" s="17" t="n">
        <v>560</v>
      </c>
      <c r="K4" s="24" t="n">
        <v>517</v>
      </c>
      <c r="L4" s="17" t="n">
        <v>0</v>
      </c>
      <c r="M4" s="24" t="n">
        <v>517</v>
      </c>
      <c r="N4" s="23" t="n">
        <f aca="false">O4*P4</f>
        <v>48</v>
      </c>
      <c r="O4" s="17" t="n">
        <f aca="false">H4-I4</f>
        <v>16</v>
      </c>
      <c r="P4" s="68" t="n">
        <v>3</v>
      </c>
      <c r="Q4" s="17" t="s">
        <v>20</v>
      </c>
    </row>
    <row r="5" customFormat="false" ht="13.8" hidden="false" customHeight="false" outlineLevel="0" collapsed="false">
      <c r="A5" s="17" t="s">
        <v>17</v>
      </c>
      <c r="B5" s="17" t="s">
        <v>148</v>
      </c>
      <c r="C5" s="18" t="n">
        <v>43092</v>
      </c>
      <c r="D5" s="19" t="n">
        <v>43083</v>
      </c>
      <c r="E5" s="20" t="s">
        <v>142</v>
      </c>
      <c r="F5" s="22" t="n">
        <f aca="false">C5-D5</f>
        <v>9</v>
      </c>
      <c r="G5" s="22" t="n">
        <v>22</v>
      </c>
      <c r="H5" s="22" t="n">
        <v>23236</v>
      </c>
      <c r="I5" s="22" t="n">
        <v>23019</v>
      </c>
      <c r="J5" s="17" t="n">
        <v>607</v>
      </c>
      <c r="K5" s="24" t="n">
        <v>64</v>
      </c>
      <c r="L5" s="17" t="n">
        <v>525</v>
      </c>
      <c r="M5" s="24" t="n">
        <v>589</v>
      </c>
      <c r="N5" s="23" t="n">
        <f aca="false">O5*P5</f>
        <v>651</v>
      </c>
      <c r="O5" s="17" t="n">
        <f aca="false">H5-I5</f>
        <v>217</v>
      </c>
      <c r="P5" s="68" t="n">
        <v>3</v>
      </c>
      <c r="Q5" s="17" t="s">
        <v>20</v>
      </c>
    </row>
    <row r="6" customFormat="false" ht="13.8" hidden="false" customHeight="false" outlineLevel="0" collapsed="false">
      <c r="A6" s="17" t="s">
        <v>17</v>
      </c>
      <c r="B6" s="17" t="s">
        <v>148</v>
      </c>
      <c r="C6" s="18" t="n">
        <v>43091</v>
      </c>
      <c r="D6" s="19" t="n">
        <v>43082</v>
      </c>
      <c r="E6" s="20" t="s">
        <v>142</v>
      </c>
      <c r="F6" s="22" t="n">
        <f aca="false">C6-D6</f>
        <v>9</v>
      </c>
      <c r="G6" s="22" t="n">
        <v>22</v>
      </c>
      <c r="H6" s="22" t="n">
        <v>17030</v>
      </c>
      <c r="I6" s="22" t="n">
        <v>16805</v>
      </c>
      <c r="J6" s="17" t="n">
        <v>630</v>
      </c>
      <c r="K6" s="24" t="n">
        <v>10</v>
      </c>
      <c r="L6" s="17" t="n">
        <v>550</v>
      </c>
      <c r="M6" s="24" t="n">
        <v>560</v>
      </c>
      <c r="N6" s="23" t="n">
        <f aca="false">O6*P6</f>
        <v>675</v>
      </c>
      <c r="O6" s="17" t="n">
        <f aca="false">H6-I6</f>
        <v>225</v>
      </c>
      <c r="P6" s="68" t="n">
        <v>3</v>
      </c>
      <c r="Q6" s="17" t="s">
        <v>20</v>
      </c>
    </row>
    <row r="7" customFormat="false" ht="13.8" hidden="false" customHeight="false" outlineLevel="0" collapsed="false">
      <c r="A7" s="17" t="s">
        <v>17</v>
      </c>
      <c r="B7" s="17" t="s">
        <v>148</v>
      </c>
      <c r="C7" s="18" t="n">
        <v>43083</v>
      </c>
      <c r="D7" s="19" t="n">
        <v>43077</v>
      </c>
      <c r="E7" s="20" t="s">
        <v>142</v>
      </c>
      <c r="F7" s="22" t="n">
        <f aca="false">C7-D7</f>
        <v>6</v>
      </c>
      <c r="G7" s="22" t="n">
        <v>22</v>
      </c>
      <c r="H7" s="22" t="n">
        <v>23019</v>
      </c>
      <c r="I7" s="22" t="n">
        <v>22874</v>
      </c>
      <c r="J7" s="17" t="n">
        <v>570</v>
      </c>
      <c r="K7" s="24" t="n">
        <v>207</v>
      </c>
      <c r="L7" s="17" t="n">
        <v>400</v>
      </c>
      <c r="M7" s="24" t="n">
        <v>607</v>
      </c>
      <c r="N7" s="23" t="n">
        <f aca="false">O7*P7</f>
        <v>435</v>
      </c>
      <c r="O7" s="25" t="n">
        <f aca="false">H7-I7</f>
        <v>145</v>
      </c>
      <c r="P7" s="68" t="n">
        <v>3</v>
      </c>
      <c r="Q7" s="17" t="s">
        <v>20</v>
      </c>
    </row>
    <row r="8" customFormat="false" ht="13.8" hidden="false" customHeight="false" outlineLevel="0" collapsed="false">
      <c r="A8" s="17" t="s">
        <v>17</v>
      </c>
      <c r="B8" s="17" t="s">
        <v>148</v>
      </c>
      <c r="C8" s="18" t="n">
        <v>43082</v>
      </c>
      <c r="D8" s="19" t="n">
        <v>43077</v>
      </c>
      <c r="E8" s="20" t="s">
        <v>142</v>
      </c>
      <c r="F8" s="22" t="n">
        <f aca="false">C8-D8</f>
        <v>5</v>
      </c>
      <c r="G8" s="22" t="n">
        <v>22</v>
      </c>
      <c r="H8" s="22" t="n">
        <v>16805</v>
      </c>
      <c r="I8" s="22" t="n">
        <v>16687</v>
      </c>
      <c r="J8" s="17" t="n">
        <v>565</v>
      </c>
      <c r="K8" s="24" t="n">
        <v>180</v>
      </c>
      <c r="L8" s="17" t="n">
        <v>450</v>
      </c>
      <c r="M8" s="24" t="n">
        <v>630</v>
      </c>
      <c r="N8" s="23" t="n">
        <f aca="false">O8*P8</f>
        <v>354</v>
      </c>
      <c r="O8" s="25" t="n">
        <f aca="false">H8-I8</f>
        <v>118</v>
      </c>
      <c r="P8" s="68" t="n">
        <v>3</v>
      </c>
      <c r="Q8" s="17" t="s">
        <v>20</v>
      </c>
    </row>
    <row r="9" customFormat="false" ht="13.8" hidden="false" customHeight="false" outlineLevel="0" collapsed="false">
      <c r="A9" s="17" t="s">
        <v>17</v>
      </c>
      <c r="B9" s="29" t="s">
        <v>127</v>
      </c>
      <c r="C9" s="18" t="n">
        <v>43077</v>
      </c>
      <c r="D9" s="19" t="n">
        <v>43071</v>
      </c>
      <c r="E9" s="20" t="s">
        <v>142</v>
      </c>
      <c r="F9" s="22" t="n">
        <f aca="false">C9-D9</f>
        <v>6</v>
      </c>
      <c r="G9" s="22" t="n">
        <v>22</v>
      </c>
      <c r="H9" s="22" t="n">
        <v>16687</v>
      </c>
      <c r="I9" s="22" t="n">
        <v>16540</v>
      </c>
      <c r="J9" s="17" t="n">
        <v>589</v>
      </c>
      <c r="K9" s="24" t="n">
        <v>190</v>
      </c>
      <c r="L9" s="17" t="n">
        <v>375</v>
      </c>
      <c r="M9" s="24" t="n">
        <v>565</v>
      </c>
      <c r="N9" s="23" t="n">
        <f aca="false">O9*P9</f>
        <v>441</v>
      </c>
      <c r="O9" s="25" t="n">
        <f aca="false">H9-I9</f>
        <v>147</v>
      </c>
      <c r="P9" s="68" t="n">
        <v>3</v>
      </c>
      <c r="Q9" s="17" t="s">
        <v>20</v>
      </c>
    </row>
    <row r="10" customFormat="false" ht="13.8" hidden="false" customHeight="false" outlineLevel="0" collapsed="false">
      <c r="A10" s="17" t="s">
        <v>17</v>
      </c>
      <c r="B10" s="29" t="s">
        <v>127</v>
      </c>
      <c r="C10" s="18" t="n">
        <v>43077</v>
      </c>
      <c r="D10" s="19" t="n">
        <v>43072</v>
      </c>
      <c r="E10" s="20" t="s">
        <v>142</v>
      </c>
      <c r="F10" s="22" t="n">
        <f aca="false">C10-D10</f>
        <v>5</v>
      </c>
      <c r="G10" s="22" t="n">
        <v>22</v>
      </c>
      <c r="H10" s="22" t="n">
        <v>22874</v>
      </c>
      <c r="I10" s="22" t="n">
        <v>22782</v>
      </c>
      <c r="J10" s="17" t="n">
        <v>499</v>
      </c>
      <c r="K10" s="24" t="n">
        <v>270</v>
      </c>
      <c r="L10" s="17" t="n">
        <v>300</v>
      </c>
      <c r="M10" s="24" t="n">
        <v>570</v>
      </c>
      <c r="N10" s="23" t="n">
        <f aca="false">O10*P10</f>
        <v>276</v>
      </c>
      <c r="O10" s="25" t="n">
        <f aca="false">H10-I10</f>
        <v>92</v>
      </c>
      <c r="P10" s="68" t="n">
        <v>3</v>
      </c>
      <c r="Q10" s="17" t="s">
        <v>20</v>
      </c>
    </row>
    <row r="11" customFormat="false" ht="13.8" hidden="false" customHeight="false" outlineLevel="0" collapsed="false">
      <c r="A11" s="17" t="s">
        <v>17</v>
      </c>
      <c r="B11" s="17" t="s">
        <v>127</v>
      </c>
      <c r="C11" s="18" t="n">
        <v>43073</v>
      </c>
      <c r="D11" s="19" t="n">
        <v>43070</v>
      </c>
      <c r="E11" s="20" t="s">
        <v>142</v>
      </c>
      <c r="F11" s="22" t="n">
        <f aca="false">C11-D11</f>
        <v>3</v>
      </c>
      <c r="G11" s="22" t="n">
        <v>22</v>
      </c>
      <c r="H11" s="22" t="n">
        <v>22782</v>
      </c>
      <c r="I11" s="22" t="n">
        <v>22706</v>
      </c>
      <c r="J11" s="17" t="n">
        <v>589</v>
      </c>
      <c r="K11" s="24" t="n">
        <v>399</v>
      </c>
      <c r="L11" s="17" t="n">
        <v>100</v>
      </c>
      <c r="M11" s="24" t="n">
        <f aca="false">K11+L11</f>
        <v>499</v>
      </c>
      <c r="N11" s="23" t="n">
        <f aca="false">O11*P11</f>
        <v>228</v>
      </c>
      <c r="O11" s="25" t="n">
        <f aca="false">H11-I11</f>
        <v>76</v>
      </c>
      <c r="P11" s="68" t="n">
        <v>3</v>
      </c>
      <c r="Q11" s="17" t="s">
        <v>20</v>
      </c>
    </row>
    <row r="12" customFormat="false" ht="13.8" hidden="false" customHeight="false" outlineLevel="0" collapsed="false">
      <c r="A12" s="17" t="s">
        <v>17</v>
      </c>
      <c r="B12" s="17" t="s">
        <v>127</v>
      </c>
      <c r="C12" s="18" t="n">
        <v>43071</v>
      </c>
      <c r="D12" s="19" t="n">
        <v>43067</v>
      </c>
      <c r="E12" s="20" t="s">
        <v>142</v>
      </c>
      <c r="F12" s="22" t="n">
        <f aca="false">C12-D12</f>
        <v>4</v>
      </c>
      <c r="G12" s="22" t="n">
        <v>22</v>
      </c>
      <c r="H12" s="22" t="n">
        <v>16540</v>
      </c>
      <c r="I12" s="22" t="n">
        <v>16449</v>
      </c>
      <c r="J12" s="17" t="n">
        <v>635</v>
      </c>
      <c r="K12" s="24" t="n">
        <v>389</v>
      </c>
      <c r="L12" s="17" t="n">
        <v>200</v>
      </c>
      <c r="M12" s="24" t="n">
        <f aca="false">K12+L12</f>
        <v>589</v>
      </c>
      <c r="N12" s="23" t="n">
        <f aca="false">O12*P12</f>
        <v>273</v>
      </c>
      <c r="O12" s="25" t="n">
        <f aca="false">H12-I12</f>
        <v>91</v>
      </c>
      <c r="P12" s="68" t="n">
        <v>3</v>
      </c>
      <c r="Q12" s="17" t="s">
        <v>20</v>
      </c>
    </row>
    <row r="13" customFormat="false" ht="13.8" hidden="false" customHeight="false" outlineLevel="0" collapsed="false">
      <c r="A13" s="17" t="s">
        <v>17</v>
      </c>
      <c r="B13" s="17" t="s">
        <v>127</v>
      </c>
      <c r="C13" s="18" t="n">
        <v>43070</v>
      </c>
      <c r="D13" s="19" t="n">
        <v>43063</v>
      </c>
      <c r="E13" s="20" t="s">
        <v>142</v>
      </c>
      <c r="F13" s="22" t="n">
        <f aca="false">C13-D13</f>
        <v>7</v>
      </c>
      <c r="G13" s="22" t="n">
        <v>22</v>
      </c>
      <c r="H13" s="22" t="n">
        <v>22706</v>
      </c>
      <c r="I13" s="22" t="n">
        <v>22542</v>
      </c>
      <c r="J13" s="17" t="n">
        <v>499</v>
      </c>
      <c r="K13" s="24" t="n">
        <v>89</v>
      </c>
      <c r="L13" s="17" t="n">
        <v>500</v>
      </c>
      <c r="M13" s="24" t="n">
        <f aca="false">K13+L13</f>
        <v>589</v>
      </c>
      <c r="N13" s="23" t="n">
        <f aca="false">O13*P13</f>
        <v>492</v>
      </c>
      <c r="O13" s="25" t="n">
        <f aca="false">H13-I13</f>
        <v>164</v>
      </c>
      <c r="P13" s="68" t="n">
        <v>3</v>
      </c>
      <c r="Q13" s="17" t="s">
        <v>20</v>
      </c>
    </row>
    <row r="14" customFormat="false" ht="13.8" hidden="false" customHeight="false" outlineLevel="0" collapsed="false">
      <c r="A14" s="17" t="s">
        <v>84</v>
      </c>
      <c r="B14" s="29" t="s">
        <v>105</v>
      </c>
      <c r="C14" s="18" t="n">
        <v>43092</v>
      </c>
      <c r="D14" s="19" t="n">
        <v>43085</v>
      </c>
      <c r="E14" s="20" t="s">
        <v>142</v>
      </c>
      <c r="F14" s="22" t="n">
        <f aca="false">C14-D14</f>
        <v>7</v>
      </c>
      <c r="G14" s="22" t="n">
        <v>20</v>
      </c>
      <c r="H14" s="22" t="n">
        <v>13804</v>
      </c>
      <c r="I14" s="22" t="n">
        <v>13633</v>
      </c>
      <c r="J14" s="25" t="n">
        <v>960</v>
      </c>
      <c r="K14" s="24" t="n">
        <v>545</v>
      </c>
      <c r="L14" s="25" t="n">
        <v>350</v>
      </c>
      <c r="M14" s="24" t="n">
        <v>895</v>
      </c>
      <c r="N14" s="23" t="n">
        <f aca="false">O14*P14</f>
        <v>427.5</v>
      </c>
      <c r="O14" s="17" t="n">
        <f aca="false">H14-I14</f>
        <v>171</v>
      </c>
      <c r="P14" s="68" t="n">
        <v>2.5</v>
      </c>
      <c r="Q14" s="17" t="s">
        <v>20</v>
      </c>
    </row>
    <row r="15" customFormat="false" ht="13.8" hidden="false" customHeight="false" outlineLevel="0" collapsed="false">
      <c r="A15" s="17" t="s">
        <v>84</v>
      </c>
      <c r="B15" s="17" t="s">
        <v>105</v>
      </c>
      <c r="C15" s="18" t="n">
        <v>43085</v>
      </c>
      <c r="D15" s="19" t="n">
        <v>43074</v>
      </c>
      <c r="E15" s="20" t="s">
        <v>142</v>
      </c>
      <c r="F15" s="22" t="n">
        <f aca="false">C15-D15</f>
        <v>11</v>
      </c>
      <c r="G15" s="22" t="n">
        <v>20</v>
      </c>
      <c r="H15" s="22" t="n">
        <v>13633</v>
      </c>
      <c r="I15" s="22" t="n">
        <v>13376</v>
      </c>
      <c r="J15" s="25" t="n">
        <v>832</v>
      </c>
      <c r="K15" s="24" t="n">
        <v>210</v>
      </c>
      <c r="L15" s="25" t="n">
        <v>750</v>
      </c>
      <c r="M15" s="24" t="n">
        <v>960</v>
      </c>
      <c r="N15" s="23" t="n">
        <f aca="false">O15*P15</f>
        <v>642.5</v>
      </c>
      <c r="O15" s="25" t="n">
        <f aca="false">H15-I15</f>
        <v>257</v>
      </c>
      <c r="P15" s="68" t="n">
        <v>2.5</v>
      </c>
      <c r="Q15" s="17" t="s">
        <v>20</v>
      </c>
    </row>
    <row r="16" customFormat="false" ht="13.8" hidden="false" customHeight="false" outlineLevel="0" collapsed="false">
      <c r="A16" s="17" t="s">
        <v>84</v>
      </c>
      <c r="B16" s="17" t="s">
        <v>105</v>
      </c>
      <c r="C16" s="18" t="n">
        <v>43074</v>
      </c>
      <c r="D16" s="19" t="n">
        <v>43063</v>
      </c>
      <c r="E16" s="20" t="s">
        <v>142</v>
      </c>
      <c r="F16" s="22" t="n">
        <f aca="false">C16-D16</f>
        <v>11</v>
      </c>
      <c r="G16" s="22" t="n">
        <v>20</v>
      </c>
      <c r="H16" s="22" t="n">
        <v>13376</v>
      </c>
      <c r="I16" s="22" t="n">
        <v>13112</v>
      </c>
      <c r="J16" s="25" t="n">
        <v>815</v>
      </c>
      <c r="K16" s="24" t="n">
        <v>182</v>
      </c>
      <c r="L16" s="25" t="n">
        <v>650</v>
      </c>
      <c r="M16" s="24" t="n">
        <f aca="false">K16+L16</f>
        <v>832</v>
      </c>
      <c r="N16" s="23" t="n">
        <f aca="false">O16*P16</f>
        <v>660</v>
      </c>
      <c r="O16" s="25" t="n">
        <f aca="false">H16-I16</f>
        <v>264</v>
      </c>
      <c r="P16" s="68" t="n">
        <v>2.5</v>
      </c>
      <c r="Q16" s="17" t="s">
        <v>20</v>
      </c>
    </row>
    <row r="17" customFormat="false" ht="13.8" hidden="false" customHeight="false" outlineLevel="0" collapsed="false">
      <c r="A17" s="17" t="s">
        <v>23</v>
      </c>
      <c r="B17" s="17" t="s">
        <v>140</v>
      </c>
      <c r="C17" s="18" t="n">
        <v>43094</v>
      </c>
      <c r="D17" s="19" t="n">
        <v>43090</v>
      </c>
      <c r="E17" s="20" t="s">
        <v>142</v>
      </c>
      <c r="F17" s="22" t="n">
        <f aca="false">C17-D17</f>
        <v>4</v>
      </c>
      <c r="G17" s="22" t="n">
        <v>20</v>
      </c>
      <c r="H17" s="22" t="n">
        <v>19333</v>
      </c>
      <c r="I17" s="22" t="n">
        <v>19237</v>
      </c>
      <c r="J17" s="25" t="n">
        <v>528</v>
      </c>
      <c r="K17" s="24" t="n">
        <v>300</v>
      </c>
      <c r="L17" s="25" t="n">
        <v>600</v>
      </c>
      <c r="M17" s="24" t="n">
        <v>900</v>
      </c>
      <c r="N17" s="23" t="n">
        <f aca="false">O17*P17</f>
        <v>240</v>
      </c>
      <c r="O17" s="17" t="n">
        <f aca="false">H17-I17</f>
        <v>96</v>
      </c>
      <c r="P17" s="68" t="n">
        <v>2.5</v>
      </c>
      <c r="Q17" s="25" t="s">
        <v>20</v>
      </c>
    </row>
    <row r="18" customFormat="false" ht="13.8" hidden="false" customHeight="false" outlineLevel="0" collapsed="false">
      <c r="A18" s="17" t="s">
        <v>23</v>
      </c>
      <c r="B18" s="17" t="s">
        <v>140</v>
      </c>
      <c r="C18" s="18" t="n">
        <v>43093</v>
      </c>
      <c r="D18" s="19" t="n">
        <v>43090</v>
      </c>
      <c r="E18" s="20" t="s">
        <v>142</v>
      </c>
      <c r="F18" s="22" t="n">
        <f aca="false">C18-D18</f>
        <v>3</v>
      </c>
      <c r="G18" s="22" t="n">
        <v>20</v>
      </c>
      <c r="H18" s="22" t="n">
        <v>13676</v>
      </c>
      <c r="I18" s="22" t="n">
        <v>13606</v>
      </c>
      <c r="J18" s="25" t="n">
        <v>600</v>
      </c>
      <c r="K18" s="24" t="n">
        <v>430</v>
      </c>
      <c r="L18" s="25" t="n">
        <v>500</v>
      </c>
      <c r="M18" s="24" t="n">
        <v>930</v>
      </c>
      <c r="N18" s="23" t="n">
        <f aca="false">O18*P18</f>
        <v>175</v>
      </c>
      <c r="O18" s="17" t="n">
        <f aca="false">H18-I18</f>
        <v>70</v>
      </c>
      <c r="P18" s="68" t="n">
        <v>2.5</v>
      </c>
      <c r="Q18" s="25" t="s">
        <v>20</v>
      </c>
    </row>
    <row r="19" customFormat="false" ht="13.8" hidden="false" customHeight="false" outlineLevel="0" collapsed="false">
      <c r="A19" s="17" t="s">
        <v>23</v>
      </c>
      <c r="B19" s="17" t="s">
        <v>140</v>
      </c>
      <c r="C19" s="18" t="n">
        <v>43090</v>
      </c>
      <c r="D19" s="19" t="n">
        <v>43079</v>
      </c>
      <c r="E19" s="20" t="s">
        <v>142</v>
      </c>
      <c r="F19" s="22" t="n">
        <f aca="false">C19-D19</f>
        <v>11</v>
      </c>
      <c r="G19" s="22" t="n">
        <v>20</v>
      </c>
      <c r="H19" s="22" t="n">
        <v>19237</v>
      </c>
      <c r="I19" s="22" t="n">
        <v>18997</v>
      </c>
      <c r="J19" s="25" t="n">
        <v>1096</v>
      </c>
      <c r="K19" s="24" t="n">
        <v>528</v>
      </c>
      <c r="L19" s="25" t="n">
        <v>0</v>
      </c>
      <c r="M19" s="24" t="n">
        <v>528</v>
      </c>
      <c r="N19" s="23" t="n">
        <f aca="false">O19*P19</f>
        <v>600</v>
      </c>
      <c r="O19" s="17" t="n">
        <f aca="false">H19-I19</f>
        <v>240</v>
      </c>
      <c r="P19" s="68" t="n">
        <v>2.5</v>
      </c>
      <c r="Q19" s="25" t="s">
        <v>20</v>
      </c>
    </row>
    <row r="20" customFormat="false" ht="13.8" hidden="false" customHeight="false" outlineLevel="0" collapsed="false">
      <c r="A20" s="17" t="s">
        <v>23</v>
      </c>
      <c r="B20" s="17" t="s">
        <v>140</v>
      </c>
      <c r="C20" s="18" t="n">
        <v>43090</v>
      </c>
      <c r="D20" s="19" t="n">
        <v>43085</v>
      </c>
      <c r="E20" s="20" t="s">
        <v>142</v>
      </c>
      <c r="F20" s="22" t="n">
        <f aca="false">C20-D20</f>
        <v>5</v>
      </c>
      <c r="G20" s="22" t="n">
        <v>20</v>
      </c>
      <c r="H20" s="22" t="n">
        <v>13606</v>
      </c>
      <c r="I20" s="22" t="n">
        <v>13494</v>
      </c>
      <c r="J20" s="25" t="n">
        <v>880</v>
      </c>
      <c r="K20" s="24" t="n">
        <v>600</v>
      </c>
      <c r="L20" s="25" t="n">
        <v>0</v>
      </c>
      <c r="M20" s="24" t="n">
        <v>600</v>
      </c>
      <c r="N20" s="23" t="n">
        <f aca="false">O20*P20</f>
        <v>280</v>
      </c>
      <c r="O20" s="17" t="n">
        <f aca="false">H20-I20</f>
        <v>112</v>
      </c>
      <c r="P20" s="68" t="n">
        <v>2.5</v>
      </c>
      <c r="Q20" s="25" t="s">
        <v>20</v>
      </c>
    </row>
    <row r="21" customFormat="false" ht="13.8" hidden="false" customHeight="false" outlineLevel="0" collapsed="false">
      <c r="A21" s="17" t="s">
        <v>23</v>
      </c>
      <c r="B21" s="17" t="s">
        <v>140</v>
      </c>
      <c r="C21" s="18" t="n">
        <v>43085</v>
      </c>
      <c r="D21" s="19" t="n">
        <v>43080</v>
      </c>
      <c r="E21" s="20" t="s">
        <v>142</v>
      </c>
      <c r="F21" s="22" t="n">
        <f aca="false">C21-D21</f>
        <v>5</v>
      </c>
      <c r="G21" s="22" t="n">
        <v>20</v>
      </c>
      <c r="H21" s="22" t="n">
        <v>13494</v>
      </c>
      <c r="I21" s="22" t="n">
        <v>13370</v>
      </c>
      <c r="J21" s="25" t="n">
        <v>778</v>
      </c>
      <c r="K21" s="24" t="n">
        <v>480</v>
      </c>
      <c r="L21" s="25" t="n">
        <v>400</v>
      </c>
      <c r="M21" s="24" t="n">
        <v>880</v>
      </c>
      <c r="N21" s="23" t="n">
        <f aca="false">O21*P21</f>
        <v>310</v>
      </c>
      <c r="O21" s="25" t="n">
        <f aca="false">H21-I21</f>
        <v>124</v>
      </c>
      <c r="P21" s="68" t="n">
        <v>2.5</v>
      </c>
      <c r="Q21" s="25" t="s">
        <v>20</v>
      </c>
    </row>
    <row r="22" customFormat="false" ht="13.8" hidden="false" customHeight="false" outlineLevel="0" collapsed="false">
      <c r="A22" s="17" t="s">
        <v>23</v>
      </c>
      <c r="B22" s="17" t="s">
        <v>140</v>
      </c>
      <c r="C22" s="18" t="n">
        <v>43080</v>
      </c>
      <c r="D22" s="19" t="n">
        <v>43074</v>
      </c>
      <c r="E22" s="20" t="s">
        <v>142</v>
      </c>
      <c r="F22" s="22" t="n">
        <f aca="false">C22-D22</f>
        <v>6</v>
      </c>
      <c r="G22" s="22" t="n">
        <v>20</v>
      </c>
      <c r="H22" s="22" t="n">
        <v>13370</v>
      </c>
      <c r="I22" s="22" t="n">
        <v>13221</v>
      </c>
      <c r="J22" s="25" t="n">
        <v>1142</v>
      </c>
      <c r="K22" s="24" t="n">
        <v>778</v>
      </c>
      <c r="L22" s="25" t="n">
        <v>0</v>
      </c>
      <c r="M22" s="24" t="n">
        <v>778</v>
      </c>
      <c r="N22" s="23" t="n">
        <f aca="false">O22*P22</f>
        <v>372.5</v>
      </c>
      <c r="O22" s="25" t="n">
        <f aca="false">H22-I22</f>
        <v>149</v>
      </c>
      <c r="P22" s="68" t="n">
        <v>2.5</v>
      </c>
      <c r="Q22" s="25" t="s">
        <v>20</v>
      </c>
    </row>
    <row r="23" customFormat="false" ht="13.8" hidden="false" customHeight="false" outlineLevel="0" collapsed="false">
      <c r="A23" s="17" t="s">
        <v>23</v>
      </c>
      <c r="B23" s="17" t="s">
        <v>140</v>
      </c>
      <c r="C23" s="18" t="n">
        <v>43079</v>
      </c>
      <c r="D23" s="19" t="n">
        <v>43077</v>
      </c>
      <c r="E23" s="20" t="s">
        <v>142</v>
      </c>
      <c r="F23" s="22" t="n">
        <f aca="false">C23-D23</f>
        <v>2</v>
      </c>
      <c r="G23" s="22" t="n">
        <v>20</v>
      </c>
      <c r="H23" s="22" t="n">
        <v>18997</v>
      </c>
      <c r="I23" s="22" t="n">
        <v>18950</v>
      </c>
      <c r="J23" s="25" t="n">
        <v>456</v>
      </c>
      <c r="K23" s="24" t="n">
        <v>346</v>
      </c>
      <c r="L23" s="25" t="n">
        <v>750</v>
      </c>
      <c r="M23" s="24" t="n">
        <v>1096</v>
      </c>
      <c r="N23" s="23" t="n">
        <f aca="false">O23*P23</f>
        <v>117.5</v>
      </c>
      <c r="O23" s="25" t="n">
        <f aca="false">H23-I23</f>
        <v>47</v>
      </c>
      <c r="P23" s="68" t="n">
        <v>2.5</v>
      </c>
      <c r="Q23" s="25" t="s">
        <v>20</v>
      </c>
    </row>
    <row r="24" customFormat="false" ht="13.8" hidden="false" customHeight="false" outlineLevel="0" collapsed="false">
      <c r="A24" s="17" t="s">
        <v>23</v>
      </c>
      <c r="B24" s="27" t="s">
        <v>140</v>
      </c>
      <c r="C24" s="18" t="n">
        <v>43077</v>
      </c>
      <c r="D24" s="19" t="n">
        <v>43070</v>
      </c>
      <c r="E24" s="20" t="s">
        <v>142</v>
      </c>
      <c r="F24" s="22" t="n">
        <f aca="false">C24-D24</f>
        <v>7</v>
      </c>
      <c r="G24" s="22" t="n">
        <v>20</v>
      </c>
      <c r="H24" s="22" t="n">
        <v>18950</v>
      </c>
      <c r="I24" s="22" t="n">
        <v>18780</v>
      </c>
      <c r="J24" s="25" t="n">
        <v>859</v>
      </c>
      <c r="K24" s="24" t="n">
        <v>456</v>
      </c>
      <c r="L24" s="25" t="n">
        <v>0</v>
      </c>
      <c r="M24" s="24" t="n">
        <v>456</v>
      </c>
      <c r="N24" s="23" t="n">
        <f aca="false">O24*P24</f>
        <v>425</v>
      </c>
      <c r="O24" s="25" t="n">
        <f aca="false">H24-I24</f>
        <v>170</v>
      </c>
      <c r="P24" s="68" t="n">
        <v>2.5</v>
      </c>
      <c r="Q24" s="25" t="s">
        <v>20</v>
      </c>
    </row>
    <row r="25" customFormat="false" ht="13.8" hidden="false" customHeight="false" outlineLevel="0" collapsed="false">
      <c r="A25" s="17" t="s">
        <v>23</v>
      </c>
      <c r="B25" s="17" t="s">
        <v>140</v>
      </c>
      <c r="C25" s="18" t="n">
        <v>43074</v>
      </c>
      <c r="D25" s="19" t="n">
        <v>43068</v>
      </c>
      <c r="E25" s="20" t="s">
        <v>142</v>
      </c>
      <c r="F25" s="22" t="n">
        <f aca="false">C25-D25</f>
        <v>6</v>
      </c>
      <c r="G25" s="22" t="n">
        <v>20</v>
      </c>
      <c r="H25" s="22" t="n">
        <v>13221</v>
      </c>
      <c r="I25" s="22" t="n">
        <v>13077</v>
      </c>
      <c r="J25" s="25" t="n">
        <v>850</v>
      </c>
      <c r="K25" s="24" t="n">
        <v>492</v>
      </c>
      <c r="L25" s="25" t="n">
        <v>650</v>
      </c>
      <c r="M25" s="24" t="n">
        <f aca="false">K25+L25</f>
        <v>1142</v>
      </c>
      <c r="N25" s="23" t="n">
        <f aca="false">O25*P25</f>
        <v>360</v>
      </c>
      <c r="O25" s="25" t="n">
        <f aca="false">H25-I25</f>
        <v>144</v>
      </c>
      <c r="P25" s="68" t="n">
        <v>2.5</v>
      </c>
      <c r="Q25" s="25" t="s">
        <v>20</v>
      </c>
    </row>
    <row r="26" customFormat="false" ht="13.8" hidden="false" customHeight="false" outlineLevel="0" collapsed="false">
      <c r="A26" s="17" t="s">
        <v>23</v>
      </c>
      <c r="B26" s="17" t="s">
        <v>140</v>
      </c>
      <c r="C26" s="18" t="n">
        <v>43070</v>
      </c>
      <c r="D26" s="19" t="n">
        <v>43067</v>
      </c>
      <c r="E26" s="20" t="s">
        <v>142</v>
      </c>
      <c r="F26" s="22" t="n">
        <f aca="false">C26-D26</f>
        <v>3</v>
      </c>
      <c r="G26" s="22" t="n">
        <v>20</v>
      </c>
      <c r="H26" s="22" t="n">
        <v>18780</v>
      </c>
      <c r="I26" s="22" t="n">
        <v>18709</v>
      </c>
      <c r="J26" s="25" t="n">
        <v>378</v>
      </c>
      <c r="K26" s="24" t="n">
        <v>209</v>
      </c>
      <c r="L26" s="25" t="n">
        <v>650</v>
      </c>
      <c r="M26" s="24" t="n">
        <f aca="false">K26+L26</f>
        <v>859</v>
      </c>
      <c r="N26" s="23" t="n">
        <f aca="false">O26*P26</f>
        <v>177.5</v>
      </c>
      <c r="O26" s="25" t="n">
        <f aca="false">H26-I26</f>
        <v>71</v>
      </c>
      <c r="P26" s="68" t="n">
        <v>2.5</v>
      </c>
      <c r="Q26" s="25" t="s">
        <v>20</v>
      </c>
    </row>
    <row r="27" customFormat="false" ht="13.8" hidden="false" customHeight="false" outlineLevel="0" collapsed="false">
      <c r="A27" s="17" t="s">
        <v>21</v>
      </c>
      <c r="B27" s="17" t="s">
        <v>157</v>
      </c>
      <c r="C27" s="18" t="n">
        <v>43089</v>
      </c>
      <c r="D27" s="19" t="n">
        <v>43088</v>
      </c>
      <c r="E27" s="20" t="s">
        <v>142</v>
      </c>
      <c r="F27" s="22" t="n">
        <f aca="false">C27-D27</f>
        <v>1</v>
      </c>
      <c r="G27" s="22" t="n">
        <v>20</v>
      </c>
      <c r="H27" s="22" t="n">
        <v>23397</v>
      </c>
      <c r="I27" s="22" t="n">
        <v>23370</v>
      </c>
      <c r="J27" s="28" t="n">
        <v>820</v>
      </c>
      <c r="K27" s="24" t="n">
        <v>750</v>
      </c>
      <c r="L27" s="28" t="n">
        <v>200</v>
      </c>
      <c r="M27" s="24" t="n">
        <v>950</v>
      </c>
      <c r="N27" s="23" t="n">
        <f aca="false">O27*P27</f>
        <v>67.5</v>
      </c>
      <c r="O27" s="17" t="n">
        <f aca="false">H27-I27</f>
        <v>27</v>
      </c>
      <c r="P27" s="68" t="n">
        <v>2.5</v>
      </c>
      <c r="Q27" s="28" t="s">
        <v>20</v>
      </c>
    </row>
    <row r="28" customFormat="false" ht="13.8" hidden="false" customHeight="false" outlineLevel="0" collapsed="false">
      <c r="A28" s="17" t="s">
        <v>21</v>
      </c>
      <c r="B28" s="17" t="s">
        <v>157</v>
      </c>
      <c r="C28" s="18" t="n">
        <v>43088</v>
      </c>
      <c r="D28" s="19" t="n">
        <v>43080</v>
      </c>
      <c r="E28" s="20" t="s">
        <v>142</v>
      </c>
      <c r="F28" s="22" t="n">
        <f aca="false">C28-D28</f>
        <v>8</v>
      </c>
      <c r="G28" s="22" t="n">
        <v>20</v>
      </c>
      <c r="H28" s="22" t="n">
        <v>23370</v>
      </c>
      <c r="I28" s="22" t="n">
        <v>23180</v>
      </c>
      <c r="J28" s="28" t="n">
        <v>680</v>
      </c>
      <c r="K28" s="24" t="n">
        <v>170</v>
      </c>
      <c r="L28" s="28" t="n">
        <v>650</v>
      </c>
      <c r="M28" s="24" t="n">
        <v>820</v>
      </c>
      <c r="N28" s="23" t="n">
        <f aca="false">O28*P28</f>
        <v>475</v>
      </c>
      <c r="O28" s="28" t="n">
        <f aca="false">H28-I28</f>
        <v>190</v>
      </c>
      <c r="P28" s="68" t="n">
        <v>2.5</v>
      </c>
      <c r="Q28" s="28" t="s">
        <v>20</v>
      </c>
    </row>
    <row r="29" customFormat="false" ht="13.8" hidden="false" customHeight="false" outlineLevel="0" collapsed="false">
      <c r="A29" s="17" t="s">
        <v>21</v>
      </c>
      <c r="B29" s="17" t="s">
        <v>152</v>
      </c>
      <c r="C29" s="18" t="n">
        <v>43088</v>
      </c>
      <c r="D29" s="19" t="n">
        <v>43085</v>
      </c>
      <c r="E29" s="20" t="s">
        <v>142</v>
      </c>
      <c r="F29" s="22" t="n">
        <f aca="false">C29-D29</f>
        <v>3</v>
      </c>
      <c r="G29" s="22" t="n">
        <v>20</v>
      </c>
      <c r="H29" s="22" t="n">
        <v>21290</v>
      </c>
      <c r="I29" s="22" t="n">
        <v>21214</v>
      </c>
      <c r="J29" s="28" t="n">
        <v>655</v>
      </c>
      <c r="K29" s="24" t="n">
        <v>475</v>
      </c>
      <c r="L29" s="28" t="n">
        <v>400</v>
      </c>
      <c r="M29" s="24" t="n">
        <v>875</v>
      </c>
      <c r="N29" s="23" t="n">
        <f aca="false">O29*P29</f>
        <v>190</v>
      </c>
      <c r="O29" s="28" t="n">
        <f aca="false">H29-I29</f>
        <v>76</v>
      </c>
      <c r="P29" s="68" t="n">
        <v>2.5</v>
      </c>
      <c r="Q29" s="28" t="s">
        <v>20</v>
      </c>
    </row>
    <row r="30" customFormat="false" ht="13.8" hidden="false" customHeight="false" outlineLevel="0" collapsed="false">
      <c r="A30" s="17" t="s">
        <v>21</v>
      </c>
      <c r="B30" s="17" t="s">
        <v>152</v>
      </c>
      <c r="C30" s="18" t="n">
        <v>43085</v>
      </c>
      <c r="D30" s="19" t="n">
        <v>43077</v>
      </c>
      <c r="E30" s="20" t="s">
        <v>142</v>
      </c>
      <c r="F30" s="22" t="n">
        <f aca="false">C30-D30</f>
        <v>8</v>
      </c>
      <c r="G30" s="22" t="n">
        <v>20</v>
      </c>
      <c r="H30" s="22" t="n">
        <v>21214</v>
      </c>
      <c r="I30" s="22" t="n">
        <v>21024</v>
      </c>
      <c r="J30" s="28" t="n">
        <v>790</v>
      </c>
      <c r="K30" s="24" t="n">
        <v>330</v>
      </c>
      <c r="L30" s="28" t="n">
        <v>325</v>
      </c>
      <c r="M30" s="24" t="n">
        <v>655</v>
      </c>
      <c r="N30" s="23" t="n">
        <f aca="false">O30*P30</f>
        <v>475</v>
      </c>
      <c r="O30" s="28" t="n">
        <f aca="false">H30-I30</f>
        <v>190</v>
      </c>
      <c r="P30" s="68" t="n">
        <v>2.5</v>
      </c>
      <c r="Q30" s="28" t="s">
        <v>20</v>
      </c>
    </row>
    <row r="31" customFormat="false" ht="13.8" hidden="false" customHeight="false" outlineLevel="0" collapsed="false">
      <c r="A31" s="17" t="s">
        <v>21</v>
      </c>
      <c r="B31" s="17" t="s">
        <v>139</v>
      </c>
      <c r="C31" s="18" t="n">
        <v>43080</v>
      </c>
      <c r="D31" s="19" t="n">
        <v>43078</v>
      </c>
      <c r="E31" s="20" t="s">
        <v>142</v>
      </c>
      <c r="F31" s="22" t="n">
        <f aca="false">C31-D31</f>
        <v>2</v>
      </c>
      <c r="G31" s="22" t="n">
        <v>20</v>
      </c>
      <c r="H31" s="22" t="n">
        <v>23180</v>
      </c>
      <c r="I31" s="22" t="n">
        <v>23129</v>
      </c>
      <c r="J31" s="28" t="n">
        <v>800</v>
      </c>
      <c r="K31" s="24" t="n">
        <v>680</v>
      </c>
      <c r="L31" s="28" t="n">
        <v>0</v>
      </c>
      <c r="M31" s="24" t="n">
        <v>680</v>
      </c>
      <c r="N31" s="23" t="n">
        <f aca="false">O31*P31</f>
        <v>127.5</v>
      </c>
      <c r="O31" s="28" t="n">
        <f aca="false">H31-I31</f>
        <v>51</v>
      </c>
      <c r="P31" s="68" t="n">
        <v>2.5</v>
      </c>
      <c r="Q31" s="28" t="s">
        <v>20</v>
      </c>
    </row>
    <row r="32" customFormat="false" ht="13.8" hidden="false" customHeight="false" outlineLevel="0" collapsed="false">
      <c r="A32" s="17" t="s">
        <v>21</v>
      </c>
      <c r="B32" s="17" t="s">
        <v>139</v>
      </c>
      <c r="C32" s="18" t="n">
        <v>43078</v>
      </c>
      <c r="D32" s="19" t="n">
        <v>43068</v>
      </c>
      <c r="E32" s="20" t="s">
        <v>142</v>
      </c>
      <c r="F32" s="22" t="n">
        <f aca="false">C32-D32</f>
        <v>10</v>
      </c>
      <c r="G32" s="22" t="n">
        <v>20</v>
      </c>
      <c r="H32" s="22" t="n">
        <v>23129</v>
      </c>
      <c r="I32" s="22" t="n">
        <v>22894</v>
      </c>
      <c r="J32" s="28" t="n">
        <v>775</v>
      </c>
      <c r="K32" s="24" t="n">
        <v>200</v>
      </c>
      <c r="L32" s="28" t="n">
        <v>600</v>
      </c>
      <c r="M32" s="24" t="n">
        <v>800</v>
      </c>
      <c r="N32" s="23" t="n">
        <f aca="false">O32*P32</f>
        <v>587.5</v>
      </c>
      <c r="O32" s="28" t="n">
        <f aca="false">H32-I32</f>
        <v>235</v>
      </c>
      <c r="P32" s="68" t="n">
        <v>2.5</v>
      </c>
      <c r="Q32" s="28" t="s">
        <v>20</v>
      </c>
    </row>
    <row r="33" customFormat="false" ht="13.8" hidden="false" customHeight="false" outlineLevel="0" collapsed="false">
      <c r="A33" s="17" t="s">
        <v>21</v>
      </c>
      <c r="B33" s="17" t="s">
        <v>139</v>
      </c>
      <c r="C33" s="18" t="n">
        <v>43077</v>
      </c>
      <c r="D33" s="19" t="n">
        <v>43076</v>
      </c>
      <c r="E33" s="20" t="s">
        <v>142</v>
      </c>
      <c r="F33" s="22" t="n">
        <f aca="false">C33-D33</f>
        <v>1</v>
      </c>
      <c r="G33" s="22" t="n">
        <v>20</v>
      </c>
      <c r="H33" s="22" t="n">
        <v>21024</v>
      </c>
      <c r="I33" s="22" t="n">
        <v>21001</v>
      </c>
      <c r="J33" s="28" t="n">
        <v>540</v>
      </c>
      <c r="K33" s="24" t="n">
        <v>490</v>
      </c>
      <c r="L33" s="28" t="n">
        <v>300</v>
      </c>
      <c r="M33" s="24" t="n">
        <v>790</v>
      </c>
      <c r="N33" s="23" t="n">
        <f aca="false">O33*P33</f>
        <v>57.5</v>
      </c>
      <c r="O33" s="28" t="n">
        <f aca="false">H33-I33</f>
        <v>23</v>
      </c>
      <c r="P33" s="68" t="n">
        <v>2.5</v>
      </c>
      <c r="Q33" s="28" t="s">
        <v>20</v>
      </c>
    </row>
    <row r="34" customFormat="false" ht="13.8" hidden="false" customHeight="false" outlineLevel="0" collapsed="false">
      <c r="A34" s="17" t="s">
        <v>21</v>
      </c>
      <c r="B34" s="17" t="s">
        <v>139</v>
      </c>
      <c r="C34" s="18" t="n">
        <v>43076</v>
      </c>
      <c r="D34" s="19" t="n">
        <v>43067</v>
      </c>
      <c r="E34" s="20" t="s">
        <v>142</v>
      </c>
      <c r="F34" s="22" t="n">
        <f aca="false">C34-D34</f>
        <v>9</v>
      </c>
      <c r="G34" s="22" t="n">
        <v>20</v>
      </c>
      <c r="H34" s="22" t="n">
        <v>21001</v>
      </c>
      <c r="I34" s="22" t="n">
        <v>20781</v>
      </c>
      <c r="J34" s="28" t="n">
        <v>800</v>
      </c>
      <c r="K34" s="24" t="n">
        <v>290</v>
      </c>
      <c r="L34" s="28" t="n">
        <v>250</v>
      </c>
      <c r="M34" s="24" t="n">
        <v>540</v>
      </c>
      <c r="N34" s="23" t="n">
        <f aca="false">O34*P34</f>
        <v>550</v>
      </c>
      <c r="O34" s="28" t="n">
        <f aca="false">H34-I34</f>
        <v>220</v>
      </c>
      <c r="P34" s="68" t="n">
        <v>2.5</v>
      </c>
      <c r="Q34" s="28" t="s">
        <v>20</v>
      </c>
    </row>
    <row r="35" customFormat="false" ht="13.8" hidden="false" customHeight="false" outlineLevel="0" collapsed="false">
      <c r="A35" s="17" t="s">
        <v>17</v>
      </c>
      <c r="B35" s="17" t="s">
        <v>148</v>
      </c>
      <c r="C35" s="18" t="n">
        <v>43092</v>
      </c>
      <c r="D35" s="19" t="n">
        <v>43082</v>
      </c>
      <c r="E35" s="20" t="s">
        <v>142</v>
      </c>
      <c r="F35" s="22" t="n">
        <f aca="false">C35-D35</f>
        <v>10</v>
      </c>
      <c r="G35" s="22" t="n">
        <v>20</v>
      </c>
      <c r="H35" s="22" t="n">
        <v>19811</v>
      </c>
      <c r="I35" s="22" t="n">
        <v>19569</v>
      </c>
      <c r="J35" s="17" t="n">
        <v>690</v>
      </c>
      <c r="K35" s="24" t="n">
        <v>30</v>
      </c>
      <c r="L35" s="17" t="n">
        <v>500</v>
      </c>
      <c r="M35" s="24" t="n">
        <v>530</v>
      </c>
      <c r="N35" s="23" t="n">
        <f aca="false">O35*P35</f>
        <v>605</v>
      </c>
      <c r="O35" s="17" t="n">
        <f aca="false">H35-I35</f>
        <v>242</v>
      </c>
      <c r="P35" s="68" t="n">
        <v>2.5</v>
      </c>
      <c r="Q35" s="17" t="s">
        <v>20</v>
      </c>
    </row>
    <row r="36" customFormat="false" ht="13.8" hidden="false" customHeight="false" outlineLevel="0" collapsed="false">
      <c r="A36" s="17" t="s">
        <v>17</v>
      </c>
      <c r="B36" s="17" t="s">
        <v>148</v>
      </c>
      <c r="C36" s="18" t="n">
        <v>43082</v>
      </c>
      <c r="D36" s="19" t="n">
        <v>43077</v>
      </c>
      <c r="E36" s="20" t="s">
        <v>142</v>
      </c>
      <c r="F36" s="22" t="n">
        <f aca="false">C36-D36</f>
        <v>5</v>
      </c>
      <c r="G36" s="22" t="n">
        <v>20</v>
      </c>
      <c r="H36" s="22" t="n">
        <v>19569</v>
      </c>
      <c r="I36" s="22" t="n">
        <v>19454</v>
      </c>
      <c r="J36" s="17" t="n">
        <v>599</v>
      </c>
      <c r="K36" s="24" t="n">
        <v>290</v>
      </c>
      <c r="L36" s="17" t="n">
        <v>400</v>
      </c>
      <c r="M36" s="24" t="n">
        <v>690</v>
      </c>
      <c r="N36" s="23" t="n">
        <f aca="false">O36*P36</f>
        <v>287.5</v>
      </c>
      <c r="O36" s="25" t="n">
        <f aca="false">H36-I36</f>
        <v>115</v>
      </c>
      <c r="P36" s="68" t="n">
        <v>2.5</v>
      </c>
      <c r="Q36" s="17" t="s">
        <v>20</v>
      </c>
    </row>
    <row r="37" customFormat="false" ht="13.8" hidden="false" customHeight="false" outlineLevel="0" collapsed="false">
      <c r="A37" s="17" t="s">
        <v>17</v>
      </c>
      <c r="B37" s="29" t="s">
        <v>127</v>
      </c>
      <c r="C37" s="18" t="n">
        <v>43077</v>
      </c>
      <c r="D37" s="19" t="n">
        <v>43071</v>
      </c>
      <c r="E37" s="20" t="s">
        <v>142</v>
      </c>
      <c r="F37" s="22" t="n">
        <f aca="false">C37-D37</f>
        <v>6</v>
      </c>
      <c r="G37" s="22" t="n">
        <v>20</v>
      </c>
      <c r="H37" s="22" t="n">
        <v>19454</v>
      </c>
      <c r="I37" s="22" t="n">
        <v>19312</v>
      </c>
      <c r="J37" s="17" t="n">
        <v>682</v>
      </c>
      <c r="K37" s="24" t="n">
        <v>299</v>
      </c>
      <c r="L37" s="17" t="n">
        <v>300</v>
      </c>
      <c r="M37" s="24" t="n">
        <v>599</v>
      </c>
      <c r="N37" s="23" t="n">
        <f aca="false">O37*P37</f>
        <v>355</v>
      </c>
      <c r="O37" s="25" t="n">
        <f aca="false">H37-I37</f>
        <v>142</v>
      </c>
      <c r="P37" s="68" t="n">
        <v>2.5</v>
      </c>
      <c r="Q37" s="17" t="s">
        <v>20</v>
      </c>
    </row>
    <row r="38" customFormat="false" ht="13.8" hidden="false" customHeight="false" outlineLevel="0" collapsed="false">
      <c r="A38" s="17" t="s">
        <v>17</v>
      </c>
      <c r="B38" s="17" t="s">
        <v>127</v>
      </c>
      <c r="C38" s="18" t="n">
        <v>43071</v>
      </c>
      <c r="D38" s="19" t="n">
        <v>43068</v>
      </c>
      <c r="E38" s="20" t="s">
        <v>142</v>
      </c>
      <c r="F38" s="22" t="n">
        <f aca="false">C38-D38</f>
        <v>3</v>
      </c>
      <c r="G38" s="22" t="n">
        <v>20</v>
      </c>
      <c r="H38" s="22" t="n">
        <v>19312</v>
      </c>
      <c r="I38" s="22" t="n">
        <v>19237</v>
      </c>
      <c r="J38" s="17" t="n">
        <v>735</v>
      </c>
      <c r="K38" s="24" t="n">
        <v>532</v>
      </c>
      <c r="L38" s="17" t="n">
        <v>150</v>
      </c>
      <c r="M38" s="24" t="n">
        <f aca="false">K38+L38</f>
        <v>682</v>
      </c>
      <c r="N38" s="23" t="n">
        <f aca="false">O38*P38</f>
        <v>187.5</v>
      </c>
      <c r="O38" s="25" t="n">
        <f aca="false">H38-I38</f>
        <v>75</v>
      </c>
      <c r="P38" s="68" t="n">
        <v>2.5</v>
      </c>
      <c r="Q38" s="17" t="s">
        <v>20</v>
      </c>
    </row>
    <row r="39" customFormat="false" ht="13.8" hidden="false" customHeight="false" outlineLevel="0" collapsed="false">
      <c r="A39" s="17" t="s">
        <v>23</v>
      </c>
      <c r="B39" s="17" t="s">
        <v>176</v>
      </c>
      <c r="C39" s="18" t="n">
        <v>43098</v>
      </c>
      <c r="D39" s="19" t="n">
        <v>43093</v>
      </c>
      <c r="E39" s="20" t="s">
        <v>142</v>
      </c>
      <c r="F39" s="21" t="n">
        <f aca="false">+C39-D39</f>
        <v>5</v>
      </c>
      <c r="G39" s="22" t="n">
        <v>20</v>
      </c>
      <c r="H39" s="22" t="n">
        <v>13798</v>
      </c>
      <c r="I39" s="22" t="n">
        <v>13676</v>
      </c>
      <c r="J39" s="25" t="n">
        <v>930</v>
      </c>
      <c r="K39" s="25" t="n">
        <v>648</v>
      </c>
      <c r="L39" s="25" t="n">
        <v>0</v>
      </c>
      <c r="M39" s="25" t="n">
        <f aca="false">+K39+L39</f>
        <v>648</v>
      </c>
      <c r="N39" s="23" t="n">
        <f aca="false">O39*P39</f>
        <v>292.8</v>
      </c>
      <c r="O39" s="17" t="n">
        <f aca="false">H39-I39</f>
        <v>122</v>
      </c>
      <c r="P39" s="72" t="n">
        <v>2.4</v>
      </c>
      <c r="Q39" s="17" t="s">
        <v>20</v>
      </c>
    </row>
    <row r="40" customFormat="false" ht="13.8" hidden="false" customHeight="false" outlineLevel="0" collapsed="false">
      <c r="A40" s="17" t="s">
        <v>23</v>
      </c>
      <c r="B40" s="29" t="s">
        <v>176</v>
      </c>
      <c r="C40" s="18" t="n">
        <v>43097</v>
      </c>
      <c r="D40" s="19" t="n">
        <v>43094</v>
      </c>
      <c r="E40" s="20" t="s">
        <v>142</v>
      </c>
      <c r="F40" s="21" t="n">
        <f aca="false">+C40-D40</f>
        <v>3</v>
      </c>
      <c r="G40" s="22" t="n">
        <v>20</v>
      </c>
      <c r="H40" s="22" t="n">
        <v>19429</v>
      </c>
      <c r="I40" s="22" t="n">
        <v>19333</v>
      </c>
      <c r="J40" s="25" t="n">
        <v>900</v>
      </c>
      <c r="K40" s="25" t="n">
        <v>670</v>
      </c>
      <c r="L40" s="25" t="n">
        <v>0</v>
      </c>
      <c r="M40" s="25" t="n">
        <f aca="false">+K40+L40</f>
        <v>670</v>
      </c>
      <c r="N40" s="23" t="n">
        <f aca="false">O40*P40</f>
        <v>230.4</v>
      </c>
      <c r="O40" s="17" t="n">
        <f aca="false">H40-I40</f>
        <v>96</v>
      </c>
      <c r="P40" s="72" t="n">
        <v>2.4</v>
      </c>
      <c r="Q40" s="17" t="s">
        <v>20</v>
      </c>
    </row>
    <row r="41" customFormat="false" ht="13.8" hidden="false" customHeight="false" outlineLevel="0" collapsed="false">
      <c r="A41" s="17" t="s">
        <v>21</v>
      </c>
      <c r="B41" s="29" t="s">
        <v>167</v>
      </c>
      <c r="C41" s="18" t="n">
        <v>43097</v>
      </c>
      <c r="D41" s="19" t="n">
        <v>43088</v>
      </c>
      <c r="E41" s="20" t="s">
        <v>142</v>
      </c>
      <c r="F41" s="21" t="n">
        <f aca="false">+C41-D41</f>
        <v>9</v>
      </c>
      <c r="G41" s="22" t="n">
        <v>20</v>
      </c>
      <c r="H41" s="22" t="n">
        <v>21506</v>
      </c>
      <c r="I41" s="22" t="n">
        <v>21290</v>
      </c>
      <c r="J41" s="25" t="n">
        <v>875</v>
      </c>
      <c r="K41" s="25" t="n">
        <v>360</v>
      </c>
      <c r="L41" s="25" t="n">
        <v>400</v>
      </c>
      <c r="M41" s="25" t="n">
        <f aca="false">+K41+L41</f>
        <v>760</v>
      </c>
      <c r="N41" s="23" t="n">
        <f aca="false">O41*P41</f>
        <v>518.4</v>
      </c>
      <c r="O41" s="17" t="n">
        <f aca="false">H41-I41</f>
        <v>216</v>
      </c>
      <c r="P41" s="72" t="n">
        <v>2.4</v>
      </c>
      <c r="Q41" s="17" t="s">
        <v>20</v>
      </c>
    </row>
    <row r="42" customFormat="false" ht="13.8" hidden="false" customHeight="false" outlineLevel="0" collapsed="false">
      <c r="A42" s="17" t="s">
        <v>21</v>
      </c>
      <c r="B42" s="29" t="s">
        <v>167</v>
      </c>
      <c r="C42" s="18" t="n">
        <v>43096</v>
      </c>
      <c r="D42" s="19" t="n">
        <v>43088</v>
      </c>
      <c r="E42" s="20" t="s">
        <v>142</v>
      </c>
      <c r="F42" s="21" t="n">
        <f aca="false">+C42-D42</f>
        <v>8</v>
      </c>
      <c r="G42" s="22" t="n">
        <v>20</v>
      </c>
      <c r="H42" s="22" t="n">
        <v>4663</v>
      </c>
      <c r="I42" s="22" t="n">
        <v>4484</v>
      </c>
      <c r="J42" s="25" t="n">
        <v>685</v>
      </c>
      <c r="K42" s="25" t="n">
        <v>200</v>
      </c>
      <c r="L42" s="25" t="n">
        <v>400</v>
      </c>
      <c r="M42" s="25" t="n">
        <f aca="false">+K42+L42</f>
        <v>600</v>
      </c>
      <c r="N42" s="23" t="n">
        <f aca="false">O42*P42</f>
        <v>429.6</v>
      </c>
      <c r="O42" s="17" t="n">
        <f aca="false">H42-I42</f>
        <v>179</v>
      </c>
      <c r="P42" s="72" t="n">
        <v>2.4</v>
      </c>
      <c r="Q42" s="17" t="s">
        <v>20</v>
      </c>
    </row>
    <row r="43" customFormat="false" ht="13.8" hidden="false" customHeight="false" outlineLevel="0" collapsed="false">
      <c r="A43" s="17" t="s">
        <v>84</v>
      </c>
      <c r="B43" s="17" t="s">
        <v>105</v>
      </c>
      <c r="C43" s="18" t="n">
        <v>43091</v>
      </c>
      <c r="D43" s="19" t="n">
        <v>43081</v>
      </c>
      <c r="E43" s="20" t="s">
        <v>142</v>
      </c>
      <c r="F43" s="22" t="n">
        <f aca="false">C43-D43</f>
        <v>10</v>
      </c>
      <c r="G43" s="22" t="n">
        <v>20</v>
      </c>
      <c r="H43" s="22" t="n">
        <v>9293</v>
      </c>
      <c r="I43" s="22" t="n">
        <v>9050</v>
      </c>
      <c r="J43" s="25" t="n">
        <v>958</v>
      </c>
      <c r="K43" s="24" t="n">
        <v>352</v>
      </c>
      <c r="L43" s="25" t="n">
        <v>550</v>
      </c>
      <c r="M43" s="24" t="n">
        <v>902</v>
      </c>
      <c r="N43" s="23" t="n">
        <f aca="false">O43*P43</f>
        <v>558.9</v>
      </c>
      <c r="O43" s="17" t="n">
        <f aca="false">H43-I43</f>
        <v>243</v>
      </c>
      <c r="P43" s="68" t="n">
        <v>2.3</v>
      </c>
      <c r="Q43" s="17" t="s">
        <v>20</v>
      </c>
    </row>
    <row r="44" customFormat="false" ht="13.8" hidden="false" customHeight="false" outlineLevel="0" collapsed="false">
      <c r="A44" s="17" t="s">
        <v>84</v>
      </c>
      <c r="B44" s="27" t="s">
        <v>105</v>
      </c>
      <c r="C44" s="18" t="n">
        <v>43081</v>
      </c>
      <c r="D44" s="19" t="n">
        <v>43071</v>
      </c>
      <c r="E44" s="20" t="s">
        <v>142</v>
      </c>
      <c r="F44" s="22" t="n">
        <f aca="false">C44-D44</f>
        <v>10</v>
      </c>
      <c r="G44" s="22" t="n">
        <v>20</v>
      </c>
      <c r="H44" s="22" t="n">
        <v>9050</v>
      </c>
      <c r="I44" s="22" t="n">
        <v>8813</v>
      </c>
      <c r="J44" s="25" t="n">
        <v>950</v>
      </c>
      <c r="K44" s="24" t="n">
        <v>358</v>
      </c>
      <c r="L44" s="25" t="n">
        <v>600</v>
      </c>
      <c r="M44" s="24" t="n">
        <v>958</v>
      </c>
      <c r="N44" s="23" t="n">
        <f aca="false">O44*P44</f>
        <v>545.1</v>
      </c>
      <c r="O44" s="25" t="n">
        <f aca="false">H44-I44</f>
        <v>237</v>
      </c>
      <c r="P44" s="68" t="n">
        <v>2.3</v>
      </c>
      <c r="Q44" s="17" t="s">
        <v>20</v>
      </c>
    </row>
    <row r="45" customFormat="false" ht="13.8" hidden="false" customHeight="false" outlineLevel="0" collapsed="false">
      <c r="A45" s="17" t="s">
        <v>84</v>
      </c>
      <c r="B45" s="17" t="s">
        <v>105</v>
      </c>
      <c r="C45" s="18" t="n">
        <v>43071</v>
      </c>
      <c r="D45" s="19" t="n">
        <v>43061</v>
      </c>
      <c r="E45" s="20" t="s">
        <v>142</v>
      </c>
      <c r="F45" s="22" t="n">
        <f aca="false">C45-D45</f>
        <v>10</v>
      </c>
      <c r="G45" s="22" t="n">
        <v>20</v>
      </c>
      <c r="H45" s="22" t="n">
        <v>8813</v>
      </c>
      <c r="I45" s="22" t="n">
        <v>8573</v>
      </c>
      <c r="J45" s="25" t="n">
        <v>900</v>
      </c>
      <c r="K45" s="24" t="n">
        <v>300</v>
      </c>
      <c r="L45" s="25" t="n">
        <v>650</v>
      </c>
      <c r="M45" s="24" t="n">
        <f aca="false">K45+L45</f>
        <v>950</v>
      </c>
      <c r="N45" s="23" t="n">
        <f aca="false">O45*P45</f>
        <v>552</v>
      </c>
      <c r="O45" s="25" t="n">
        <f aca="false">H45-I45</f>
        <v>240</v>
      </c>
      <c r="P45" s="68" t="n">
        <v>2.3</v>
      </c>
      <c r="Q45" s="17" t="s">
        <v>20</v>
      </c>
    </row>
    <row r="46" customFormat="false" ht="13.8" hidden="false" customHeight="false" outlineLevel="0" collapsed="false">
      <c r="A46" s="17" t="s">
        <v>21</v>
      </c>
      <c r="B46" s="17" t="s">
        <v>157</v>
      </c>
      <c r="C46" s="18" t="n">
        <v>43090</v>
      </c>
      <c r="D46" s="19" t="n">
        <v>43084</v>
      </c>
      <c r="E46" s="20" t="s">
        <v>142</v>
      </c>
      <c r="F46" s="22" t="n">
        <f aca="false">C46-D46</f>
        <v>6</v>
      </c>
      <c r="G46" s="22" t="n">
        <v>20</v>
      </c>
      <c r="H46" s="22" t="n">
        <v>692</v>
      </c>
      <c r="I46" s="22" t="n">
        <v>672</v>
      </c>
      <c r="J46" s="28" t="n">
        <v>250</v>
      </c>
      <c r="K46" s="24" t="n">
        <v>210</v>
      </c>
      <c r="L46" s="28" t="n">
        <v>200</v>
      </c>
      <c r="M46" s="24" t="n">
        <v>410</v>
      </c>
      <c r="N46" s="23" t="n">
        <f aca="false">O46*P46</f>
        <v>46</v>
      </c>
      <c r="O46" s="17" t="n">
        <f aca="false">H46-I46</f>
        <v>20</v>
      </c>
      <c r="P46" s="68" t="n">
        <v>2.3</v>
      </c>
      <c r="Q46" s="28" t="s">
        <v>20</v>
      </c>
    </row>
    <row r="47" customFormat="false" ht="13.8" hidden="false" customHeight="false" outlineLevel="0" collapsed="false">
      <c r="A47" s="17" t="s">
        <v>21</v>
      </c>
      <c r="B47" s="17" t="s">
        <v>157</v>
      </c>
      <c r="C47" s="18" t="n">
        <v>43088</v>
      </c>
      <c r="D47" s="19" t="n">
        <v>43087</v>
      </c>
      <c r="E47" s="20" t="s">
        <v>142</v>
      </c>
      <c r="F47" s="22" t="n">
        <f aca="false">C47-D47</f>
        <v>1</v>
      </c>
      <c r="G47" s="22" t="n">
        <v>20</v>
      </c>
      <c r="H47" s="22" t="n">
        <v>4484</v>
      </c>
      <c r="I47" s="22" t="n">
        <v>4458</v>
      </c>
      <c r="J47" s="28" t="n">
        <v>450</v>
      </c>
      <c r="K47" s="24" t="n">
        <v>385</v>
      </c>
      <c r="L47" s="28" t="n">
        <v>300</v>
      </c>
      <c r="M47" s="24" t="n">
        <v>685</v>
      </c>
      <c r="N47" s="23" t="n">
        <f aca="false">O47*P47</f>
        <v>59.8</v>
      </c>
      <c r="O47" s="17" t="n">
        <f aca="false">H47-I47</f>
        <v>26</v>
      </c>
      <c r="P47" s="68" t="n">
        <v>2.3</v>
      </c>
      <c r="Q47" s="28" t="s">
        <v>20</v>
      </c>
    </row>
    <row r="48" customFormat="false" ht="13.8" hidden="false" customHeight="false" outlineLevel="0" collapsed="false">
      <c r="A48" s="17" t="s">
        <v>21</v>
      </c>
      <c r="B48" s="17" t="s">
        <v>152</v>
      </c>
      <c r="C48" s="18" t="n">
        <v>43087</v>
      </c>
      <c r="D48" s="19" t="n">
        <v>43083</v>
      </c>
      <c r="E48" s="20" t="s">
        <v>142</v>
      </c>
      <c r="F48" s="22" t="n">
        <f aca="false">C48-D48</f>
        <v>4</v>
      </c>
      <c r="G48" s="22" t="n">
        <v>20</v>
      </c>
      <c r="H48" s="22" t="n">
        <v>4458</v>
      </c>
      <c r="I48" s="22" t="n">
        <v>4356</v>
      </c>
      <c r="J48" s="28" t="n">
        <v>700</v>
      </c>
      <c r="K48" s="24" t="n">
        <v>450</v>
      </c>
      <c r="L48" s="28" t="n">
        <v>0</v>
      </c>
      <c r="M48" s="24" t="n">
        <v>450</v>
      </c>
      <c r="N48" s="23" t="n">
        <f aca="false">O48*P48</f>
        <v>234.6</v>
      </c>
      <c r="O48" s="28" t="n">
        <f aca="false">H48-I48</f>
        <v>102</v>
      </c>
      <c r="P48" s="68" t="n">
        <v>2.3</v>
      </c>
      <c r="Q48" s="28" t="s">
        <v>20</v>
      </c>
    </row>
    <row r="49" customFormat="false" ht="13.8" hidden="false" customHeight="false" outlineLevel="0" collapsed="false">
      <c r="A49" s="17" t="s">
        <v>21</v>
      </c>
      <c r="B49" s="17" t="s">
        <v>152</v>
      </c>
      <c r="C49" s="18" t="n">
        <v>43084</v>
      </c>
      <c r="D49" s="19" t="n">
        <v>43075</v>
      </c>
      <c r="E49" s="20" t="s">
        <v>142</v>
      </c>
      <c r="F49" s="22" t="n">
        <f aca="false">C49-D49</f>
        <v>9</v>
      </c>
      <c r="G49" s="22" t="n">
        <v>20</v>
      </c>
      <c r="H49" s="22" t="n">
        <v>672</v>
      </c>
      <c r="I49" s="22" t="n">
        <v>537</v>
      </c>
      <c r="J49" s="28" t="n">
        <v>310</v>
      </c>
      <c r="K49" s="24" t="n">
        <v>100</v>
      </c>
      <c r="L49" s="28" t="n">
        <v>150</v>
      </c>
      <c r="M49" s="24" t="n">
        <v>250</v>
      </c>
      <c r="N49" s="23" t="n">
        <f aca="false">O49*P49</f>
        <v>310.5</v>
      </c>
      <c r="O49" s="28" t="n">
        <f aca="false">H49-I49</f>
        <v>135</v>
      </c>
      <c r="P49" s="68" t="n">
        <v>2.3</v>
      </c>
      <c r="Q49" s="28" t="s">
        <v>20</v>
      </c>
    </row>
    <row r="50" customFormat="false" ht="13.8" hidden="false" customHeight="false" outlineLevel="0" collapsed="false">
      <c r="A50" s="17" t="s">
        <v>21</v>
      </c>
      <c r="B50" s="17" t="s">
        <v>152</v>
      </c>
      <c r="C50" s="18" t="n">
        <v>43083</v>
      </c>
      <c r="D50" s="19" t="n">
        <v>43076</v>
      </c>
      <c r="E50" s="20" t="s">
        <v>142</v>
      </c>
      <c r="F50" s="22" t="n">
        <f aca="false">C50-D50</f>
        <v>7</v>
      </c>
      <c r="G50" s="22" t="n">
        <v>20</v>
      </c>
      <c r="H50" s="22" t="n">
        <v>4356</v>
      </c>
      <c r="I50" s="22" t="n">
        <v>4189</v>
      </c>
      <c r="J50" s="28" t="n">
        <v>780</v>
      </c>
      <c r="K50" s="24" t="n">
        <v>350</v>
      </c>
      <c r="L50" s="28" t="n">
        <v>350</v>
      </c>
      <c r="M50" s="24" t="n">
        <v>700</v>
      </c>
      <c r="N50" s="23" t="n">
        <f aca="false">O50*P50</f>
        <v>384.1</v>
      </c>
      <c r="O50" s="28" t="n">
        <f aca="false">H50-I50</f>
        <v>167</v>
      </c>
      <c r="P50" s="68" t="n">
        <v>2.3</v>
      </c>
      <c r="Q50" s="28" t="s">
        <v>20</v>
      </c>
    </row>
    <row r="51" customFormat="false" ht="13.8" hidden="false" customHeight="false" outlineLevel="0" collapsed="false">
      <c r="A51" s="17" t="s">
        <v>21</v>
      </c>
      <c r="B51" s="27" t="s">
        <v>139</v>
      </c>
      <c r="C51" s="18" t="n">
        <v>43076</v>
      </c>
      <c r="D51" s="19" t="n">
        <v>43073</v>
      </c>
      <c r="E51" s="20" t="s">
        <v>142</v>
      </c>
      <c r="F51" s="22" t="n">
        <f aca="false">C51-D51</f>
        <v>3</v>
      </c>
      <c r="G51" s="22" t="n">
        <v>20</v>
      </c>
      <c r="H51" s="22" t="n">
        <v>4189</v>
      </c>
      <c r="I51" s="22" t="n">
        <v>4124</v>
      </c>
      <c r="J51" s="28" t="n">
        <v>560</v>
      </c>
      <c r="K51" s="24" t="n">
        <v>380</v>
      </c>
      <c r="L51" s="28" t="n">
        <v>400</v>
      </c>
      <c r="M51" s="24" t="n">
        <v>780</v>
      </c>
      <c r="N51" s="23" t="n">
        <f aca="false">O51*P51</f>
        <v>149.5</v>
      </c>
      <c r="O51" s="28" t="n">
        <f aca="false">H51-I51</f>
        <v>65</v>
      </c>
      <c r="P51" s="68" t="n">
        <v>2.3</v>
      </c>
      <c r="Q51" s="28" t="s">
        <v>20</v>
      </c>
    </row>
    <row r="52" customFormat="false" ht="13.8" hidden="false" customHeight="false" outlineLevel="0" collapsed="false">
      <c r="A52" s="17" t="s">
        <v>21</v>
      </c>
      <c r="B52" s="17" t="s">
        <v>139</v>
      </c>
      <c r="C52" s="18" t="n">
        <v>43075</v>
      </c>
      <c r="D52" s="19" t="n">
        <v>43071</v>
      </c>
      <c r="E52" s="20" t="s">
        <v>142</v>
      </c>
      <c r="F52" s="22" t="n">
        <f aca="false">C52-D52</f>
        <v>4</v>
      </c>
      <c r="G52" s="22" t="n">
        <v>20</v>
      </c>
      <c r="H52" s="22" t="n">
        <v>567</v>
      </c>
      <c r="I52" s="22" t="n">
        <v>532</v>
      </c>
      <c r="J52" s="28" t="n">
        <v>380</v>
      </c>
      <c r="K52" s="24" t="n">
        <v>310</v>
      </c>
      <c r="L52" s="28" t="n">
        <v>0</v>
      </c>
      <c r="M52" s="24" t="n">
        <v>310</v>
      </c>
      <c r="N52" s="23" t="n">
        <f aca="false">O52*P52</f>
        <v>80.5</v>
      </c>
      <c r="O52" s="28" t="n">
        <f aca="false">H52-I52</f>
        <v>35</v>
      </c>
      <c r="P52" s="68" t="n">
        <v>2.3</v>
      </c>
      <c r="Q52" s="28" t="s">
        <v>20</v>
      </c>
    </row>
    <row r="53" customFormat="false" ht="13.8" hidden="false" customHeight="false" outlineLevel="0" collapsed="false">
      <c r="A53" s="17" t="s">
        <v>21</v>
      </c>
      <c r="B53" s="17" t="s">
        <v>139</v>
      </c>
      <c r="C53" s="18" t="n">
        <v>43073</v>
      </c>
      <c r="D53" s="19" t="n">
        <v>43066</v>
      </c>
      <c r="E53" s="20" t="s">
        <v>142</v>
      </c>
      <c r="F53" s="22" t="n">
        <f aca="false">C53-D53</f>
        <v>7</v>
      </c>
      <c r="G53" s="22" t="n">
        <v>20</v>
      </c>
      <c r="H53" s="22" t="n">
        <v>4124</v>
      </c>
      <c r="I53" s="22" t="n">
        <v>3951</v>
      </c>
      <c r="J53" s="28" t="n">
        <v>740</v>
      </c>
      <c r="K53" s="24" t="n">
        <v>310</v>
      </c>
      <c r="L53" s="28" t="n">
        <v>250</v>
      </c>
      <c r="M53" s="24" t="n">
        <f aca="false">K53+L53</f>
        <v>560</v>
      </c>
      <c r="N53" s="23" t="n">
        <f aca="false">O53*P53</f>
        <v>397.9</v>
      </c>
      <c r="O53" s="28" t="n">
        <f aca="false">H53-I53</f>
        <v>173</v>
      </c>
      <c r="P53" s="68" t="n">
        <v>2.3</v>
      </c>
      <c r="Q53" s="28" t="s">
        <v>20</v>
      </c>
    </row>
    <row r="54" customFormat="false" ht="13.8" hidden="false" customHeight="false" outlineLevel="0" collapsed="false">
      <c r="A54" s="17" t="s">
        <v>21</v>
      </c>
      <c r="B54" s="17" t="s">
        <v>139</v>
      </c>
      <c r="C54" s="18" t="n">
        <v>43071</v>
      </c>
      <c r="D54" s="19" t="n">
        <v>43061</v>
      </c>
      <c r="E54" s="20" t="s">
        <v>142</v>
      </c>
      <c r="F54" s="22" t="n">
        <f aca="false">C54-D54</f>
        <v>10</v>
      </c>
      <c r="G54" s="22" t="n">
        <v>20</v>
      </c>
      <c r="H54" s="22" t="n">
        <v>532</v>
      </c>
      <c r="I54" s="22" t="n">
        <v>427</v>
      </c>
      <c r="J54" s="28" t="n">
        <v>380</v>
      </c>
      <c r="K54" s="24" t="n">
        <v>180</v>
      </c>
      <c r="L54" s="28" t="n">
        <v>200</v>
      </c>
      <c r="M54" s="24" t="n">
        <f aca="false">K54+L54</f>
        <v>380</v>
      </c>
      <c r="N54" s="23" t="n">
        <f aca="false">O54*P54</f>
        <v>241.5</v>
      </c>
      <c r="O54" s="28" t="n">
        <f aca="false">H54-I54</f>
        <v>105</v>
      </c>
      <c r="P54" s="68" t="n">
        <v>2.3</v>
      </c>
      <c r="Q54" s="28" t="s">
        <v>20</v>
      </c>
    </row>
    <row r="55" customFormat="false" ht="13.8" hidden="false" customHeight="false" outlineLevel="0" collapsed="false">
      <c r="A55" s="17" t="s">
        <v>17</v>
      </c>
      <c r="B55" s="17" t="s">
        <v>148</v>
      </c>
      <c r="C55" s="18" t="n">
        <v>43091</v>
      </c>
      <c r="D55" s="19" t="n">
        <v>43073</v>
      </c>
      <c r="E55" s="20" t="s">
        <v>142</v>
      </c>
      <c r="F55" s="22" t="n">
        <f aca="false">C55-D55</f>
        <v>18</v>
      </c>
      <c r="G55" s="22" t="n">
        <v>20</v>
      </c>
      <c r="H55" s="22" t="n">
        <v>1636</v>
      </c>
      <c r="I55" s="22" t="n">
        <v>1539</v>
      </c>
      <c r="J55" s="17" t="n">
        <v>338</v>
      </c>
      <c r="K55" s="24" t="n">
        <v>134</v>
      </c>
      <c r="L55" s="17" t="n">
        <v>150</v>
      </c>
      <c r="M55" s="24" t="n">
        <v>284</v>
      </c>
      <c r="N55" s="23" t="n">
        <f aca="false">O55*P55</f>
        <v>223.1</v>
      </c>
      <c r="O55" s="17" t="n">
        <f aca="false">H55-I55</f>
        <v>97</v>
      </c>
      <c r="P55" s="68" t="n">
        <v>2.3</v>
      </c>
      <c r="Q55" s="17" t="s">
        <v>20</v>
      </c>
    </row>
    <row r="56" customFormat="false" ht="13.8" hidden="false" customHeight="false" outlineLevel="0" collapsed="false">
      <c r="A56" s="17" t="s">
        <v>17</v>
      </c>
      <c r="B56" s="17" t="s">
        <v>148</v>
      </c>
      <c r="C56" s="18" t="n">
        <v>43091</v>
      </c>
      <c r="D56" s="19" t="n">
        <v>43083</v>
      </c>
      <c r="E56" s="20" t="s">
        <v>142</v>
      </c>
      <c r="F56" s="22" t="n">
        <f aca="false">C56-D56</f>
        <v>8</v>
      </c>
      <c r="G56" s="22" t="n">
        <v>20</v>
      </c>
      <c r="H56" s="22" t="n">
        <v>9334</v>
      </c>
      <c r="I56" s="22" t="n">
        <v>9152</v>
      </c>
      <c r="J56" s="17" t="n">
        <v>685</v>
      </c>
      <c r="K56" s="24" t="n">
        <v>180</v>
      </c>
      <c r="L56" s="17" t="n">
        <v>500</v>
      </c>
      <c r="M56" s="24" t="n">
        <v>680</v>
      </c>
      <c r="N56" s="23" t="n">
        <f aca="false">O56*P56</f>
        <v>418.6</v>
      </c>
      <c r="O56" s="17" t="n">
        <f aca="false">H56-I56</f>
        <v>182</v>
      </c>
      <c r="P56" s="68" t="n">
        <v>2.3</v>
      </c>
      <c r="Q56" s="17" t="s">
        <v>20</v>
      </c>
    </row>
    <row r="57" customFormat="false" ht="13.8" hidden="false" customHeight="false" outlineLevel="0" collapsed="false">
      <c r="A57" s="17" t="s">
        <v>17</v>
      </c>
      <c r="B57" s="17" t="s">
        <v>148</v>
      </c>
      <c r="C57" s="18" t="n">
        <v>43083</v>
      </c>
      <c r="D57" s="19" t="n">
        <v>43079</v>
      </c>
      <c r="E57" s="20" t="s">
        <v>142</v>
      </c>
      <c r="F57" s="22" t="n">
        <f aca="false">C57-D57</f>
        <v>4</v>
      </c>
      <c r="G57" s="22" t="n">
        <v>20</v>
      </c>
      <c r="H57" s="22" t="n">
        <v>9152</v>
      </c>
      <c r="I57" s="22" t="n">
        <v>9050</v>
      </c>
      <c r="J57" s="17" t="n">
        <v>560</v>
      </c>
      <c r="K57" s="24" t="n">
        <v>285</v>
      </c>
      <c r="L57" s="17" t="n">
        <v>400</v>
      </c>
      <c r="M57" s="24" t="n">
        <v>685</v>
      </c>
      <c r="N57" s="23" t="n">
        <f aca="false">O57*P57</f>
        <v>234.6</v>
      </c>
      <c r="O57" s="25" t="n">
        <f aca="false">H57-I57</f>
        <v>102</v>
      </c>
      <c r="P57" s="68" t="n">
        <v>2.3</v>
      </c>
      <c r="Q57" s="17" t="s">
        <v>20</v>
      </c>
    </row>
    <row r="58" customFormat="false" ht="13.8" hidden="false" customHeight="false" outlineLevel="0" collapsed="false">
      <c r="A58" s="17" t="s">
        <v>17</v>
      </c>
      <c r="B58" s="17" t="s">
        <v>148</v>
      </c>
      <c r="C58" s="18" t="n">
        <v>43079</v>
      </c>
      <c r="D58" s="19" t="n">
        <v>43074</v>
      </c>
      <c r="E58" s="20" t="s">
        <v>142</v>
      </c>
      <c r="F58" s="22" t="n">
        <f aca="false">C58-D58</f>
        <v>5</v>
      </c>
      <c r="G58" s="22" t="n">
        <v>20</v>
      </c>
      <c r="H58" s="22" t="n">
        <v>9050</v>
      </c>
      <c r="I58" s="22" t="n">
        <v>9040</v>
      </c>
      <c r="J58" s="17" t="n">
        <v>413</v>
      </c>
      <c r="K58" s="24" t="n">
        <v>110</v>
      </c>
      <c r="L58" s="17" t="n">
        <v>450</v>
      </c>
      <c r="M58" s="24" t="n">
        <v>560</v>
      </c>
      <c r="N58" s="23" t="n">
        <f aca="false">O58*P58</f>
        <v>23</v>
      </c>
      <c r="O58" s="25" t="n">
        <f aca="false">H58-I58</f>
        <v>10</v>
      </c>
      <c r="P58" s="68" t="n">
        <v>2.3</v>
      </c>
      <c r="Q58" s="17" t="s">
        <v>20</v>
      </c>
    </row>
    <row r="59" customFormat="false" ht="13.8" hidden="false" customHeight="false" outlineLevel="0" collapsed="false">
      <c r="A59" s="17" t="s">
        <v>17</v>
      </c>
      <c r="B59" s="17" t="s">
        <v>127</v>
      </c>
      <c r="C59" s="18" t="n">
        <v>43074</v>
      </c>
      <c r="D59" s="19" t="n">
        <v>43061</v>
      </c>
      <c r="E59" s="20" t="s">
        <v>142</v>
      </c>
      <c r="F59" s="22" t="n">
        <f aca="false">C59-D59</f>
        <v>13</v>
      </c>
      <c r="G59" s="22" t="n">
        <v>20</v>
      </c>
      <c r="H59" s="22" t="n">
        <v>9040</v>
      </c>
      <c r="I59" s="22" t="n">
        <v>9040</v>
      </c>
      <c r="J59" s="17" t="n">
        <v>610</v>
      </c>
      <c r="K59" s="24" t="n">
        <v>163</v>
      </c>
      <c r="L59" s="17" t="n">
        <v>250</v>
      </c>
      <c r="M59" s="24" t="n">
        <v>413</v>
      </c>
      <c r="N59" s="23" t="n">
        <f aca="false">O59*P59</f>
        <v>0</v>
      </c>
      <c r="O59" s="25" t="n">
        <f aca="false">H59-I59</f>
        <v>0</v>
      </c>
      <c r="P59" s="68" t="n">
        <v>2.3</v>
      </c>
      <c r="Q59" s="17" t="s">
        <v>20</v>
      </c>
    </row>
    <row r="60" customFormat="false" ht="13.8" hidden="false" customHeight="false" outlineLevel="0" collapsed="false">
      <c r="A60" s="17" t="s">
        <v>17</v>
      </c>
      <c r="B60" s="17" t="s">
        <v>127</v>
      </c>
      <c r="C60" s="18" t="n">
        <v>43073</v>
      </c>
      <c r="D60" s="19" t="n">
        <v>43062</v>
      </c>
      <c r="E60" s="20" t="s">
        <v>142</v>
      </c>
      <c r="F60" s="22" t="n">
        <f aca="false">C60-D60</f>
        <v>11</v>
      </c>
      <c r="G60" s="22" t="n">
        <v>20</v>
      </c>
      <c r="H60" s="22" t="n">
        <v>1539</v>
      </c>
      <c r="I60" s="22" t="n">
        <v>1484</v>
      </c>
      <c r="J60" s="17" t="n">
        <v>303</v>
      </c>
      <c r="K60" s="24" t="n">
        <v>188</v>
      </c>
      <c r="L60" s="17" t="n">
        <v>150</v>
      </c>
      <c r="M60" s="24" t="n">
        <f aca="false">K60+L60</f>
        <v>338</v>
      </c>
      <c r="N60" s="23" t="n">
        <f aca="false">O60*P60</f>
        <v>126.5</v>
      </c>
      <c r="O60" s="25" t="n">
        <f aca="false">H60-I60</f>
        <v>55</v>
      </c>
      <c r="P60" s="68" t="n">
        <v>2.3</v>
      </c>
      <c r="Q60" s="17" t="s">
        <v>20</v>
      </c>
    </row>
    <row r="61" customFormat="false" ht="13.8" hidden="false" customHeight="false" outlineLevel="0" collapsed="false">
      <c r="A61" s="17" t="s">
        <v>23</v>
      </c>
      <c r="B61" s="17" t="s">
        <v>140</v>
      </c>
      <c r="C61" s="18" t="n">
        <v>43090</v>
      </c>
      <c r="D61" s="19" t="n">
        <v>43083</v>
      </c>
      <c r="E61" s="20" t="s">
        <v>142</v>
      </c>
      <c r="F61" s="22" t="n">
        <f aca="false">C61-D61</f>
        <v>7</v>
      </c>
      <c r="G61" s="22" t="n">
        <v>9</v>
      </c>
      <c r="H61" s="22" t="n">
        <v>20557</v>
      </c>
      <c r="I61" s="22" t="n">
        <v>20400</v>
      </c>
      <c r="J61" s="25" t="n">
        <v>710</v>
      </c>
      <c r="K61" s="24" t="n">
        <v>380</v>
      </c>
      <c r="L61" s="25" t="n">
        <v>300</v>
      </c>
      <c r="M61" s="24" t="n">
        <v>680</v>
      </c>
      <c r="N61" s="23" t="n">
        <f aca="false">O61*P61</f>
        <v>314</v>
      </c>
      <c r="O61" s="17" t="n">
        <f aca="false">H61-I61</f>
        <v>157</v>
      </c>
      <c r="P61" s="68" t="n">
        <v>2</v>
      </c>
      <c r="Q61" s="25" t="s">
        <v>20</v>
      </c>
    </row>
    <row r="62" customFormat="false" ht="13.8" hidden="false" customHeight="false" outlineLevel="0" collapsed="false">
      <c r="A62" s="17" t="s">
        <v>23</v>
      </c>
      <c r="B62" s="17" t="s">
        <v>140</v>
      </c>
      <c r="C62" s="18" t="n">
        <v>43088</v>
      </c>
      <c r="D62" s="19" t="n">
        <v>43087</v>
      </c>
      <c r="E62" s="20" t="s">
        <v>142</v>
      </c>
      <c r="F62" s="22" t="n">
        <f aca="false">C62-D62</f>
        <v>1</v>
      </c>
      <c r="G62" s="22" t="n">
        <v>9</v>
      </c>
      <c r="H62" s="22" t="n">
        <v>15296</v>
      </c>
      <c r="I62" s="22" t="n">
        <v>15278</v>
      </c>
      <c r="J62" s="25" t="n">
        <v>722</v>
      </c>
      <c r="K62" s="24" t="n">
        <v>690</v>
      </c>
      <c r="L62" s="25" t="n">
        <v>100</v>
      </c>
      <c r="M62" s="24" t="n">
        <v>790</v>
      </c>
      <c r="N62" s="23" t="n">
        <f aca="false">O62*P62</f>
        <v>36</v>
      </c>
      <c r="O62" s="25" t="n">
        <f aca="false">H62-I62</f>
        <v>18</v>
      </c>
      <c r="P62" s="68" t="n">
        <v>2</v>
      </c>
      <c r="Q62" s="25" t="s">
        <v>20</v>
      </c>
    </row>
    <row r="63" customFormat="false" ht="13.8" hidden="false" customHeight="false" outlineLevel="0" collapsed="false">
      <c r="A63" s="17" t="s">
        <v>23</v>
      </c>
      <c r="B63" s="17" t="s">
        <v>140</v>
      </c>
      <c r="C63" s="18" t="n">
        <v>43087</v>
      </c>
      <c r="D63" s="19" t="n">
        <v>43076</v>
      </c>
      <c r="E63" s="20" t="s">
        <v>142</v>
      </c>
      <c r="F63" s="22" t="n">
        <f aca="false">C63-D63</f>
        <v>11</v>
      </c>
      <c r="G63" s="22" t="n">
        <v>9</v>
      </c>
      <c r="H63" s="22" t="n">
        <v>15278</v>
      </c>
      <c r="I63" s="22" t="n">
        <v>15006</v>
      </c>
      <c r="J63" s="25" t="n">
        <v>860</v>
      </c>
      <c r="K63" s="24" t="n">
        <v>372</v>
      </c>
      <c r="L63" s="25" t="n">
        <v>350</v>
      </c>
      <c r="M63" s="24" t="n">
        <v>722</v>
      </c>
      <c r="N63" s="23" t="n">
        <f aca="false">O63*P63</f>
        <v>544</v>
      </c>
      <c r="O63" s="25" t="n">
        <f aca="false">H63-I63</f>
        <v>272</v>
      </c>
      <c r="P63" s="68" t="n">
        <v>2</v>
      </c>
      <c r="Q63" s="25" t="s">
        <v>20</v>
      </c>
    </row>
    <row r="64" customFormat="false" ht="13.8" hidden="false" customHeight="false" outlineLevel="0" collapsed="false">
      <c r="A64" s="17" t="s">
        <v>23</v>
      </c>
      <c r="B64" s="17" t="s">
        <v>140</v>
      </c>
      <c r="C64" s="18" t="n">
        <v>43083</v>
      </c>
      <c r="D64" s="19" t="n">
        <v>43080</v>
      </c>
      <c r="E64" s="20" t="s">
        <v>142</v>
      </c>
      <c r="F64" s="22" t="n">
        <f aca="false">C64-D64</f>
        <v>3</v>
      </c>
      <c r="G64" s="22" t="n">
        <v>9</v>
      </c>
      <c r="H64" s="22" t="n">
        <v>20400</v>
      </c>
      <c r="I64" s="22" t="n">
        <v>20323</v>
      </c>
      <c r="J64" s="25" t="n">
        <v>370</v>
      </c>
      <c r="K64" s="24" t="n">
        <v>210</v>
      </c>
      <c r="L64" s="25" t="n">
        <v>500</v>
      </c>
      <c r="M64" s="24" t="n">
        <v>710</v>
      </c>
      <c r="N64" s="23" t="n">
        <f aca="false">O64*P64</f>
        <v>154</v>
      </c>
      <c r="O64" s="25" t="n">
        <f aca="false">H64-I64</f>
        <v>77</v>
      </c>
      <c r="P64" s="68" t="n">
        <v>2</v>
      </c>
      <c r="Q64" s="25" t="s">
        <v>20</v>
      </c>
    </row>
    <row r="65" customFormat="false" ht="13.8" hidden="false" customHeight="false" outlineLevel="0" collapsed="false">
      <c r="A65" s="17" t="s">
        <v>23</v>
      </c>
      <c r="B65" s="17" t="s">
        <v>140</v>
      </c>
      <c r="C65" s="18" t="n">
        <v>43080</v>
      </c>
      <c r="D65" s="19" t="n">
        <v>43075</v>
      </c>
      <c r="E65" s="20" t="s">
        <v>142</v>
      </c>
      <c r="F65" s="22" t="n">
        <f aca="false">C65-D65</f>
        <v>5</v>
      </c>
      <c r="G65" s="22" t="n">
        <v>9</v>
      </c>
      <c r="H65" s="22" t="n">
        <v>20323</v>
      </c>
      <c r="I65" s="22" t="n">
        <v>20197</v>
      </c>
      <c r="J65" s="25" t="n">
        <v>620</v>
      </c>
      <c r="K65" s="24" t="n">
        <v>370</v>
      </c>
      <c r="L65" s="25" t="n">
        <v>0</v>
      </c>
      <c r="M65" s="24" t="n">
        <v>370</v>
      </c>
      <c r="N65" s="23" t="n">
        <f aca="false">O65*P65</f>
        <v>252</v>
      </c>
      <c r="O65" s="25" t="n">
        <f aca="false">H65-I65</f>
        <v>126</v>
      </c>
      <c r="P65" s="68" t="n">
        <v>2</v>
      </c>
      <c r="Q65" s="25" t="s">
        <v>20</v>
      </c>
    </row>
    <row r="66" customFormat="false" ht="13.8" hidden="false" customHeight="false" outlineLevel="0" collapsed="false">
      <c r="A66" s="17" t="s">
        <v>23</v>
      </c>
      <c r="B66" s="17" t="s">
        <v>140</v>
      </c>
      <c r="C66" s="18" t="n">
        <v>43076</v>
      </c>
      <c r="D66" s="19" t="n">
        <v>43066</v>
      </c>
      <c r="E66" s="20" t="s">
        <v>142</v>
      </c>
      <c r="F66" s="22" t="n">
        <f aca="false">C66-D66</f>
        <v>10</v>
      </c>
      <c r="G66" s="22" t="n">
        <v>9</v>
      </c>
      <c r="H66" s="22" t="n">
        <v>15006</v>
      </c>
      <c r="I66" s="22" t="n">
        <v>14767</v>
      </c>
      <c r="J66" s="25" t="n">
        <v>840</v>
      </c>
      <c r="K66" s="24" t="n">
        <v>410</v>
      </c>
      <c r="L66" s="25" t="n">
        <v>450</v>
      </c>
      <c r="M66" s="24" t="n">
        <v>860</v>
      </c>
      <c r="N66" s="23" t="n">
        <f aca="false">O66*P66</f>
        <v>478</v>
      </c>
      <c r="O66" s="25" t="n">
        <f aca="false">H66-I66</f>
        <v>239</v>
      </c>
      <c r="P66" s="68" t="n">
        <v>2</v>
      </c>
      <c r="Q66" s="25" t="s">
        <v>20</v>
      </c>
    </row>
    <row r="67" customFormat="false" ht="13.8" hidden="false" customHeight="false" outlineLevel="0" collapsed="false">
      <c r="A67" s="17" t="s">
        <v>23</v>
      </c>
      <c r="B67" s="17" t="s">
        <v>140</v>
      </c>
      <c r="C67" s="18" t="n">
        <v>43075</v>
      </c>
      <c r="D67" s="19" t="n">
        <v>43068</v>
      </c>
      <c r="E67" s="20" t="s">
        <v>142</v>
      </c>
      <c r="F67" s="22" t="n">
        <f aca="false">C67-D67</f>
        <v>7</v>
      </c>
      <c r="G67" s="22" t="n">
        <v>9</v>
      </c>
      <c r="H67" s="22" t="n">
        <v>20197</v>
      </c>
      <c r="I67" s="22" t="n">
        <v>20032</v>
      </c>
      <c r="J67" s="25" t="n">
        <v>450</v>
      </c>
      <c r="K67" s="24" t="n">
        <v>120</v>
      </c>
      <c r="L67" s="25" t="n">
        <v>500</v>
      </c>
      <c r="M67" s="24" t="n">
        <v>620</v>
      </c>
      <c r="N67" s="23" t="n">
        <f aca="false">O67*P67</f>
        <v>330</v>
      </c>
      <c r="O67" s="25" t="n">
        <f aca="false">H67-I67</f>
        <v>165</v>
      </c>
      <c r="P67" s="68" t="n">
        <v>2</v>
      </c>
      <c r="Q67" s="25" t="s">
        <v>20</v>
      </c>
    </row>
    <row r="68" customFormat="false" ht="13.8" hidden="false" customHeight="false" outlineLevel="0" collapsed="false">
      <c r="A68" s="17" t="s">
        <v>26</v>
      </c>
      <c r="B68" s="17" t="s">
        <v>86</v>
      </c>
      <c r="C68" s="18" t="n">
        <v>43088</v>
      </c>
      <c r="D68" s="19" t="n">
        <v>43077</v>
      </c>
      <c r="E68" s="20" t="s">
        <v>142</v>
      </c>
      <c r="F68" s="22" t="n">
        <f aca="false">C68-D68</f>
        <v>11</v>
      </c>
      <c r="G68" s="22" t="n">
        <v>9</v>
      </c>
      <c r="H68" s="22" t="n">
        <v>22133</v>
      </c>
      <c r="I68" s="22" t="n">
        <v>21869</v>
      </c>
      <c r="J68" s="25" t="n">
        <v>840</v>
      </c>
      <c r="K68" s="24" t="n">
        <v>312</v>
      </c>
      <c r="L68" s="25" t="n">
        <v>500</v>
      </c>
      <c r="M68" s="24" t="n">
        <v>812</v>
      </c>
      <c r="N68" s="23" t="n">
        <f aca="false">O68*P68</f>
        <v>528</v>
      </c>
      <c r="O68" s="17" t="n">
        <f aca="false">H68-I68</f>
        <v>264</v>
      </c>
      <c r="P68" s="68" t="n">
        <v>2</v>
      </c>
      <c r="Q68" s="25" t="s">
        <v>20</v>
      </c>
    </row>
    <row r="69" customFormat="false" ht="13.8" hidden="false" customHeight="false" outlineLevel="0" collapsed="false">
      <c r="A69" s="17" t="s">
        <v>26</v>
      </c>
      <c r="B69" s="17" t="s">
        <v>86</v>
      </c>
      <c r="C69" s="18" t="n">
        <v>43077</v>
      </c>
      <c r="D69" s="19" t="n">
        <v>43068</v>
      </c>
      <c r="E69" s="20" t="s">
        <v>142</v>
      </c>
      <c r="F69" s="22" t="n">
        <f aca="false">C69-D69</f>
        <v>9</v>
      </c>
      <c r="G69" s="22" t="n">
        <v>9</v>
      </c>
      <c r="H69" s="22" t="n">
        <v>21869</v>
      </c>
      <c r="I69" s="22" t="n">
        <v>21653</v>
      </c>
      <c r="J69" s="25" t="n">
        <v>730</v>
      </c>
      <c r="K69" s="24" t="n">
        <v>340</v>
      </c>
      <c r="L69" s="25" t="n">
        <v>500</v>
      </c>
      <c r="M69" s="24" t="n">
        <v>840</v>
      </c>
      <c r="N69" s="23" t="n">
        <f aca="false">O69*P69</f>
        <v>432</v>
      </c>
      <c r="O69" s="25" t="n">
        <f aca="false">H69-I69</f>
        <v>216</v>
      </c>
      <c r="P69" s="68" t="n">
        <v>2</v>
      </c>
      <c r="Q69" s="25" t="s">
        <v>20</v>
      </c>
    </row>
    <row r="70" customFormat="false" ht="13.8" hidden="false" customHeight="false" outlineLevel="0" collapsed="false">
      <c r="A70" s="17" t="s">
        <v>21</v>
      </c>
      <c r="B70" s="17" t="s">
        <v>152</v>
      </c>
      <c r="C70" s="18" t="n">
        <v>43088</v>
      </c>
      <c r="D70" s="19" t="n">
        <v>43081</v>
      </c>
      <c r="E70" s="20" t="s">
        <v>142</v>
      </c>
      <c r="F70" s="22" t="n">
        <f aca="false">C70-D70</f>
        <v>7</v>
      </c>
      <c r="G70" s="22" t="n">
        <v>9</v>
      </c>
      <c r="H70" s="22" t="n">
        <v>21868</v>
      </c>
      <c r="I70" s="22" t="n">
        <v>21726</v>
      </c>
      <c r="J70" s="28" t="n">
        <v>580</v>
      </c>
      <c r="K70" s="24" t="n">
        <v>300</v>
      </c>
      <c r="L70" s="28" t="n">
        <v>250</v>
      </c>
      <c r="M70" s="24" t="n">
        <v>550</v>
      </c>
      <c r="N70" s="23" t="n">
        <f aca="false">O70*P70</f>
        <v>284</v>
      </c>
      <c r="O70" s="28" t="n">
        <f aca="false">H70-I70</f>
        <v>142</v>
      </c>
      <c r="P70" s="68" t="n">
        <v>2</v>
      </c>
      <c r="Q70" s="28" t="s">
        <v>20</v>
      </c>
    </row>
    <row r="71" customFormat="false" ht="13.8" hidden="false" customHeight="false" outlineLevel="0" collapsed="false">
      <c r="A71" s="17" t="s">
        <v>21</v>
      </c>
      <c r="B71" s="17" t="s">
        <v>139</v>
      </c>
      <c r="C71" s="18" t="n">
        <v>43081</v>
      </c>
      <c r="D71" s="19" t="n">
        <v>43076</v>
      </c>
      <c r="E71" s="20" t="s">
        <v>142</v>
      </c>
      <c r="F71" s="22" t="n">
        <f aca="false">C71-D71</f>
        <v>5</v>
      </c>
      <c r="G71" s="22" t="n">
        <v>9</v>
      </c>
      <c r="H71" s="22" t="n">
        <v>21726</v>
      </c>
      <c r="I71" s="22" t="n">
        <v>21600</v>
      </c>
      <c r="J71" s="28" t="n">
        <v>520</v>
      </c>
      <c r="K71" s="24" t="n">
        <v>280</v>
      </c>
      <c r="L71" s="28" t="n">
        <v>300</v>
      </c>
      <c r="M71" s="24" t="n">
        <v>580</v>
      </c>
      <c r="N71" s="23" t="n">
        <f aca="false">O71*P71</f>
        <v>252</v>
      </c>
      <c r="O71" s="28" t="n">
        <f aca="false">H71-I71</f>
        <v>126</v>
      </c>
      <c r="P71" s="68" t="n">
        <v>2</v>
      </c>
      <c r="Q71" s="28" t="s">
        <v>20</v>
      </c>
    </row>
    <row r="72" customFormat="false" ht="13.8" hidden="false" customHeight="false" outlineLevel="0" collapsed="false">
      <c r="A72" s="17" t="s">
        <v>21</v>
      </c>
      <c r="B72" s="17" t="s">
        <v>139</v>
      </c>
      <c r="C72" s="18" t="n">
        <v>43076</v>
      </c>
      <c r="D72" s="19" t="n">
        <v>43066</v>
      </c>
      <c r="E72" s="20" t="s">
        <v>142</v>
      </c>
      <c r="F72" s="22" t="n">
        <f aca="false">C72-D72</f>
        <v>10</v>
      </c>
      <c r="G72" s="22" t="n">
        <v>9</v>
      </c>
      <c r="H72" s="22" t="n">
        <v>21600</v>
      </c>
      <c r="I72" s="22" t="n">
        <v>21362</v>
      </c>
      <c r="J72" s="28" t="n">
        <v>795</v>
      </c>
      <c r="K72" s="24" t="n">
        <v>320</v>
      </c>
      <c r="L72" s="28" t="n">
        <v>200</v>
      </c>
      <c r="M72" s="24" t="n">
        <v>520</v>
      </c>
      <c r="N72" s="23" t="n">
        <f aca="false">O72*P72</f>
        <v>476</v>
      </c>
      <c r="O72" s="28" t="n">
        <f aca="false">H72-I72</f>
        <v>238</v>
      </c>
      <c r="P72" s="68" t="n">
        <v>2</v>
      </c>
      <c r="Q72" s="28" t="s">
        <v>20</v>
      </c>
    </row>
    <row r="73" customFormat="false" ht="13.8" hidden="false" customHeight="false" outlineLevel="0" collapsed="false">
      <c r="A73" s="17" t="s">
        <v>29</v>
      </c>
      <c r="B73" s="17" t="s">
        <v>151</v>
      </c>
      <c r="C73" s="18" t="n">
        <v>43092</v>
      </c>
      <c r="D73" s="19" t="n">
        <v>43082</v>
      </c>
      <c r="E73" s="20" t="s">
        <v>142</v>
      </c>
      <c r="F73" s="22" t="n">
        <f aca="false">C73-D73</f>
        <v>10</v>
      </c>
      <c r="G73" s="22" t="n">
        <v>13</v>
      </c>
      <c r="H73" s="22" t="n">
        <v>19438</v>
      </c>
      <c r="I73" s="22" t="n">
        <v>19201</v>
      </c>
      <c r="J73" s="17" t="n">
        <v>600</v>
      </c>
      <c r="K73" s="24" t="n">
        <v>170</v>
      </c>
      <c r="L73" s="17" t="n">
        <v>450</v>
      </c>
      <c r="M73" s="24" t="n">
        <v>620</v>
      </c>
      <c r="N73" s="23" t="n">
        <f aca="false">O73*P73</f>
        <v>474</v>
      </c>
      <c r="O73" s="17" t="n">
        <f aca="false">H73-I73</f>
        <v>237</v>
      </c>
      <c r="P73" s="68" t="n">
        <v>2</v>
      </c>
      <c r="Q73" s="17" t="s">
        <v>20</v>
      </c>
    </row>
    <row r="74" customFormat="false" ht="13.8" hidden="false" customHeight="false" outlineLevel="0" collapsed="false">
      <c r="A74" s="17" t="s">
        <v>29</v>
      </c>
      <c r="B74" s="17" t="s">
        <v>151</v>
      </c>
      <c r="C74" s="18" t="n">
        <v>43090</v>
      </c>
      <c r="D74" s="19" t="n">
        <v>43087</v>
      </c>
      <c r="E74" s="20" t="s">
        <v>142</v>
      </c>
      <c r="F74" s="22" t="n">
        <f aca="false">C74-D74</f>
        <v>3</v>
      </c>
      <c r="G74" s="22" t="n">
        <v>12.5</v>
      </c>
      <c r="H74" s="22" t="n">
        <v>16592</v>
      </c>
      <c r="I74" s="22" t="n">
        <v>16523</v>
      </c>
      <c r="J74" s="17" t="n">
        <v>265</v>
      </c>
      <c r="K74" s="24" t="n">
        <v>135</v>
      </c>
      <c r="L74" s="17" t="n">
        <v>300</v>
      </c>
      <c r="M74" s="24" t="n">
        <v>435</v>
      </c>
      <c r="N74" s="23" t="n">
        <f aca="false">O74*P74</f>
        <v>138</v>
      </c>
      <c r="O74" s="17" t="n">
        <f aca="false">H74-I74</f>
        <v>69</v>
      </c>
      <c r="P74" s="68" t="n">
        <v>2</v>
      </c>
      <c r="Q74" s="17" t="s">
        <v>20</v>
      </c>
    </row>
    <row r="75" customFormat="false" ht="13.8" hidden="false" customHeight="false" outlineLevel="0" collapsed="false">
      <c r="A75" s="17" t="s">
        <v>29</v>
      </c>
      <c r="B75" s="17" t="s">
        <v>151</v>
      </c>
      <c r="C75" s="18" t="n">
        <v>43090</v>
      </c>
      <c r="D75" s="19" t="n">
        <v>43080</v>
      </c>
      <c r="E75" s="20" t="s">
        <v>142</v>
      </c>
      <c r="F75" s="22" t="n">
        <f aca="false">C75-D75</f>
        <v>10</v>
      </c>
      <c r="G75" s="22" t="n">
        <v>9</v>
      </c>
      <c r="H75" s="22" t="n">
        <v>12178</v>
      </c>
      <c r="I75" s="22" t="n">
        <v>11934</v>
      </c>
      <c r="J75" s="17" t="n">
        <v>500</v>
      </c>
      <c r="K75" s="24" t="n">
        <v>140</v>
      </c>
      <c r="L75" s="17" t="n">
        <v>400</v>
      </c>
      <c r="M75" s="24" t="n">
        <v>540</v>
      </c>
      <c r="N75" s="23" t="n">
        <f aca="false">O75*P75</f>
        <v>488</v>
      </c>
      <c r="O75" s="17" t="n">
        <f aca="false">H75-I75</f>
        <v>244</v>
      </c>
      <c r="P75" s="68" t="n">
        <v>2</v>
      </c>
      <c r="Q75" s="17" t="s">
        <v>20</v>
      </c>
    </row>
    <row r="76" customFormat="false" ht="13.8" hidden="false" customHeight="false" outlineLevel="0" collapsed="false">
      <c r="A76" s="17" t="s">
        <v>29</v>
      </c>
      <c r="B76" s="27" t="s">
        <v>151</v>
      </c>
      <c r="C76" s="18" t="n">
        <v>43090</v>
      </c>
      <c r="D76" s="19" t="n">
        <v>43087</v>
      </c>
      <c r="E76" s="20" t="s">
        <v>142</v>
      </c>
      <c r="F76" s="22" t="n">
        <f aca="false">C76-D76</f>
        <v>3</v>
      </c>
      <c r="G76" s="22" t="n">
        <v>9</v>
      </c>
      <c r="H76" s="22" t="n">
        <v>15923</v>
      </c>
      <c r="I76" s="22" t="n">
        <v>15856</v>
      </c>
      <c r="J76" s="17" t="n">
        <v>265</v>
      </c>
      <c r="K76" s="24" t="n">
        <v>140</v>
      </c>
      <c r="L76" s="17" t="n">
        <v>450</v>
      </c>
      <c r="M76" s="24" t="n">
        <v>590</v>
      </c>
      <c r="N76" s="23" t="n">
        <f aca="false">O76*P76</f>
        <v>134</v>
      </c>
      <c r="O76" s="17" t="n">
        <f aca="false">H76-I76</f>
        <v>67</v>
      </c>
      <c r="P76" s="68" t="n">
        <v>2</v>
      </c>
      <c r="Q76" s="17" t="s">
        <v>20</v>
      </c>
    </row>
    <row r="77" customFormat="false" ht="13.8" hidden="false" customHeight="false" outlineLevel="0" collapsed="false">
      <c r="A77" s="17" t="s">
        <v>29</v>
      </c>
      <c r="B77" s="17" t="s">
        <v>151</v>
      </c>
      <c r="C77" s="18" t="n">
        <v>43087</v>
      </c>
      <c r="D77" s="19" t="n">
        <v>43080</v>
      </c>
      <c r="E77" s="20" t="s">
        <v>142</v>
      </c>
      <c r="F77" s="22" t="n">
        <f aca="false">C77-D77</f>
        <v>7</v>
      </c>
      <c r="G77" s="22" t="n">
        <v>12.5</v>
      </c>
      <c r="H77" s="22" t="n">
        <v>16523</v>
      </c>
      <c r="I77" s="22" t="n">
        <v>16355</v>
      </c>
      <c r="J77" s="17" t="n">
        <v>455</v>
      </c>
      <c r="K77" s="24" t="n">
        <v>140</v>
      </c>
      <c r="L77" s="17" t="n">
        <v>125</v>
      </c>
      <c r="M77" s="24" t="n">
        <v>265</v>
      </c>
      <c r="N77" s="23" t="n">
        <f aca="false">O77*P77</f>
        <v>336</v>
      </c>
      <c r="O77" s="25" t="n">
        <f aca="false">H77-I77</f>
        <v>168</v>
      </c>
      <c r="P77" s="68" t="n">
        <v>2</v>
      </c>
      <c r="Q77" s="17" t="s">
        <v>20</v>
      </c>
    </row>
    <row r="78" customFormat="false" ht="13.8" hidden="false" customHeight="false" outlineLevel="0" collapsed="false">
      <c r="A78" s="17" t="s">
        <v>29</v>
      </c>
      <c r="B78" s="17" t="s">
        <v>151</v>
      </c>
      <c r="C78" s="18" t="n">
        <v>43087</v>
      </c>
      <c r="D78" s="19" t="n">
        <v>43080</v>
      </c>
      <c r="E78" s="20" t="s">
        <v>142</v>
      </c>
      <c r="F78" s="22" t="n">
        <f aca="false">C78-D78</f>
        <v>7</v>
      </c>
      <c r="G78" s="22" t="n">
        <v>9</v>
      </c>
      <c r="H78" s="22" t="n">
        <v>15856</v>
      </c>
      <c r="I78" s="22" t="n">
        <v>15688</v>
      </c>
      <c r="J78" s="17" t="n">
        <v>460</v>
      </c>
      <c r="K78" s="24" t="n">
        <v>165</v>
      </c>
      <c r="L78" s="17" t="n">
        <v>100</v>
      </c>
      <c r="M78" s="24" t="n">
        <v>265</v>
      </c>
      <c r="N78" s="23" t="n">
        <f aca="false">O78*P78</f>
        <v>336</v>
      </c>
      <c r="O78" s="25" t="n">
        <f aca="false">H78-I78</f>
        <v>168</v>
      </c>
      <c r="P78" s="68" t="n">
        <v>2</v>
      </c>
      <c r="Q78" s="17" t="s">
        <v>20</v>
      </c>
    </row>
    <row r="79" customFormat="false" ht="13.8" hidden="false" customHeight="false" outlineLevel="0" collapsed="false">
      <c r="A79" s="17" t="s">
        <v>29</v>
      </c>
      <c r="B79" s="17" t="s">
        <v>151</v>
      </c>
      <c r="C79" s="18" t="n">
        <v>43082</v>
      </c>
      <c r="D79" s="19" t="n">
        <v>43070</v>
      </c>
      <c r="E79" s="20" t="s">
        <v>142</v>
      </c>
      <c r="F79" s="22" t="n">
        <f aca="false">C79-D79</f>
        <v>12</v>
      </c>
      <c r="G79" s="22" t="n">
        <v>13</v>
      </c>
      <c r="H79" s="22" t="n">
        <v>19201</v>
      </c>
      <c r="I79" s="22" t="n">
        <v>18908</v>
      </c>
      <c r="J79" s="17" t="n">
        <v>630</v>
      </c>
      <c r="K79" s="24" t="n">
        <v>100</v>
      </c>
      <c r="L79" s="17" t="n">
        <v>500</v>
      </c>
      <c r="M79" s="24" t="n">
        <v>600</v>
      </c>
      <c r="N79" s="23" t="n">
        <f aca="false">O79*P79</f>
        <v>586</v>
      </c>
      <c r="O79" s="25" t="n">
        <f aca="false">H79-I79</f>
        <v>293</v>
      </c>
      <c r="P79" s="68" t="n">
        <v>2</v>
      </c>
      <c r="Q79" s="17" t="s">
        <v>20</v>
      </c>
    </row>
    <row r="80" customFormat="false" ht="13.8" hidden="false" customHeight="false" outlineLevel="0" collapsed="false">
      <c r="A80" s="17" t="s">
        <v>29</v>
      </c>
      <c r="B80" s="17" t="s">
        <v>116</v>
      </c>
      <c r="C80" s="18" t="n">
        <v>43080</v>
      </c>
      <c r="D80" s="19" t="n">
        <v>43069</v>
      </c>
      <c r="E80" s="20" t="s">
        <v>142</v>
      </c>
      <c r="F80" s="22" t="n">
        <f aca="false">C80-D80</f>
        <v>11</v>
      </c>
      <c r="G80" s="22" t="n">
        <v>12.5</v>
      </c>
      <c r="H80" s="22" t="n">
        <v>16355</v>
      </c>
      <c r="I80" s="22" t="n">
        <v>16089</v>
      </c>
      <c r="J80" s="17" t="n">
        <v>560</v>
      </c>
      <c r="K80" s="24" t="n">
        <v>55</v>
      </c>
      <c r="L80" s="17" t="n">
        <v>400</v>
      </c>
      <c r="M80" s="24" t="n">
        <v>455</v>
      </c>
      <c r="N80" s="23" t="n">
        <f aca="false">O80*P80</f>
        <v>532</v>
      </c>
      <c r="O80" s="25" t="n">
        <f aca="false">H80-I80</f>
        <v>266</v>
      </c>
      <c r="P80" s="68" t="n">
        <v>2</v>
      </c>
      <c r="Q80" s="17" t="s">
        <v>20</v>
      </c>
    </row>
    <row r="81" customFormat="false" ht="13.8" hidden="false" customHeight="false" outlineLevel="0" collapsed="false">
      <c r="A81" s="17" t="s">
        <v>29</v>
      </c>
      <c r="B81" s="17" t="s">
        <v>116</v>
      </c>
      <c r="C81" s="18" t="n">
        <v>43080</v>
      </c>
      <c r="D81" s="19" t="n">
        <v>43068</v>
      </c>
      <c r="E81" s="20" t="s">
        <v>142</v>
      </c>
      <c r="F81" s="22" t="n">
        <f aca="false">C81-D81</f>
        <v>12</v>
      </c>
      <c r="G81" s="22" t="n">
        <v>9</v>
      </c>
      <c r="H81" s="22" t="n">
        <v>11934</v>
      </c>
      <c r="I81" s="22" t="n">
        <v>11646</v>
      </c>
      <c r="J81" s="17" t="n">
        <v>520</v>
      </c>
      <c r="K81" s="24" t="n">
        <v>100</v>
      </c>
      <c r="L81" s="17" t="n">
        <v>400</v>
      </c>
      <c r="M81" s="24" t="n">
        <v>500</v>
      </c>
      <c r="N81" s="23" t="n">
        <f aca="false">O81*P81</f>
        <v>576</v>
      </c>
      <c r="O81" s="25" t="n">
        <f aca="false">H81-I81</f>
        <v>288</v>
      </c>
      <c r="P81" s="68" t="n">
        <v>2</v>
      </c>
      <c r="Q81" s="17" t="s">
        <v>20</v>
      </c>
    </row>
    <row r="82" customFormat="false" ht="13.8" hidden="false" customHeight="false" outlineLevel="0" collapsed="false">
      <c r="A82" s="17" t="s">
        <v>29</v>
      </c>
      <c r="B82" s="17" t="s">
        <v>116</v>
      </c>
      <c r="C82" s="18" t="n">
        <v>43080</v>
      </c>
      <c r="D82" s="19" t="n">
        <v>43068</v>
      </c>
      <c r="E82" s="20" t="s">
        <v>142</v>
      </c>
      <c r="F82" s="22" t="n">
        <f aca="false">C82-D82</f>
        <v>12</v>
      </c>
      <c r="G82" s="22" t="n">
        <v>9</v>
      </c>
      <c r="H82" s="22" t="n">
        <v>15688</v>
      </c>
      <c r="I82" s="22" t="n">
        <v>15402</v>
      </c>
      <c r="J82" s="17" t="n">
        <v>540</v>
      </c>
      <c r="K82" s="24" t="n">
        <v>60</v>
      </c>
      <c r="L82" s="17" t="n">
        <v>400</v>
      </c>
      <c r="M82" s="24" t="n">
        <v>460</v>
      </c>
      <c r="N82" s="23" t="n">
        <f aca="false">O82*P82</f>
        <v>572</v>
      </c>
      <c r="O82" s="25" t="n">
        <f aca="false">H82-I82</f>
        <v>286</v>
      </c>
      <c r="P82" s="68" t="n">
        <v>2</v>
      </c>
      <c r="Q82" s="17" t="s">
        <v>20</v>
      </c>
    </row>
    <row r="83" customFormat="false" ht="13.8" hidden="false" customHeight="false" outlineLevel="0" collapsed="false">
      <c r="A83" s="17" t="s">
        <v>29</v>
      </c>
      <c r="B83" s="17" t="s">
        <v>116</v>
      </c>
      <c r="C83" s="18" t="n">
        <v>43070</v>
      </c>
      <c r="D83" s="19" t="n">
        <v>43061</v>
      </c>
      <c r="E83" s="20" t="s">
        <v>142</v>
      </c>
      <c r="F83" s="22" t="n">
        <f aca="false">C83-D83</f>
        <v>9</v>
      </c>
      <c r="G83" s="22" t="n">
        <v>13</v>
      </c>
      <c r="H83" s="22" t="n">
        <v>18908</v>
      </c>
      <c r="I83" s="22" t="n">
        <v>18695</v>
      </c>
      <c r="J83" s="17" t="n">
        <v>630</v>
      </c>
      <c r="K83" s="24" t="n">
        <v>230</v>
      </c>
      <c r="L83" s="17" t="n">
        <v>400</v>
      </c>
      <c r="M83" s="24" t="n">
        <f aca="false">K83+L83</f>
        <v>630</v>
      </c>
      <c r="N83" s="23" t="n">
        <f aca="false">O83*P83</f>
        <v>426</v>
      </c>
      <c r="O83" s="25" t="n">
        <f aca="false">H83-I83</f>
        <v>213</v>
      </c>
      <c r="P83" s="68" t="n">
        <v>2</v>
      </c>
      <c r="Q83" s="17" t="s">
        <v>20</v>
      </c>
    </row>
    <row r="84" customFormat="false" ht="13.8" hidden="false" customHeight="false" outlineLevel="0" collapsed="false">
      <c r="A84" s="17" t="s">
        <v>17</v>
      </c>
      <c r="B84" s="17" t="s">
        <v>148</v>
      </c>
      <c r="C84" s="18" t="n">
        <v>43094</v>
      </c>
      <c r="D84" s="19" t="n">
        <v>43084</v>
      </c>
      <c r="E84" s="20" t="s">
        <v>142</v>
      </c>
      <c r="F84" s="22" t="n">
        <f aca="false">C84-D84</f>
        <v>10</v>
      </c>
      <c r="G84" s="22" t="n">
        <v>12.5</v>
      </c>
      <c r="H84" s="22" t="n">
        <v>16980</v>
      </c>
      <c r="I84" s="22" t="n">
        <v>16947</v>
      </c>
      <c r="J84" s="17" t="n">
        <v>300</v>
      </c>
      <c r="K84" s="24" t="n">
        <v>234</v>
      </c>
      <c r="L84" s="17" t="n">
        <v>0</v>
      </c>
      <c r="M84" s="24" t="n">
        <v>234</v>
      </c>
      <c r="N84" s="23" t="n">
        <f aca="false">O84*P84</f>
        <v>66</v>
      </c>
      <c r="O84" s="17" t="n">
        <f aca="false">H84-I84</f>
        <v>33</v>
      </c>
      <c r="P84" s="68" t="n">
        <v>2</v>
      </c>
      <c r="Q84" s="17" t="s">
        <v>20</v>
      </c>
    </row>
    <row r="85" customFormat="false" ht="13.8" hidden="false" customHeight="false" outlineLevel="0" collapsed="false">
      <c r="A85" s="17" t="s">
        <v>17</v>
      </c>
      <c r="B85" s="17" t="s">
        <v>148</v>
      </c>
      <c r="C85" s="18" t="n">
        <v>43084</v>
      </c>
      <c r="D85" s="19" t="n">
        <v>43079</v>
      </c>
      <c r="E85" s="20" t="s">
        <v>142</v>
      </c>
      <c r="F85" s="22" t="n">
        <f aca="false">C85-D85</f>
        <v>5</v>
      </c>
      <c r="G85" s="22" t="n">
        <v>12.5</v>
      </c>
      <c r="H85" s="22" t="n">
        <v>16947</v>
      </c>
      <c r="I85" s="22" t="n">
        <v>16907</v>
      </c>
      <c r="J85" s="17" t="n">
        <v>382</v>
      </c>
      <c r="K85" s="24" t="n">
        <v>300</v>
      </c>
      <c r="L85" s="17" t="n">
        <v>0</v>
      </c>
      <c r="M85" s="24" t="n">
        <v>300</v>
      </c>
      <c r="N85" s="23" t="n">
        <f aca="false">O85*P85</f>
        <v>80</v>
      </c>
      <c r="O85" s="25" t="n">
        <f aca="false">H85-I85</f>
        <v>40</v>
      </c>
      <c r="P85" s="68" t="n">
        <v>2</v>
      </c>
      <c r="Q85" s="17" t="s">
        <v>20</v>
      </c>
    </row>
    <row r="86" customFormat="false" ht="13.8" hidden="false" customHeight="false" outlineLevel="0" collapsed="false">
      <c r="A86" s="17" t="s">
        <v>17</v>
      </c>
      <c r="B86" s="17" t="s">
        <v>148</v>
      </c>
      <c r="C86" s="18" t="n">
        <v>43079</v>
      </c>
      <c r="D86" s="19" t="n">
        <v>43073</v>
      </c>
      <c r="E86" s="20" t="s">
        <v>142</v>
      </c>
      <c r="F86" s="22" t="n">
        <f aca="false">C86-D86</f>
        <v>6</v>
      </c>
      <c r="G86" s="22" t="n">
        <v>12.5</v>
      </c>
      <c r="H86" s="22" t="n">
        <v>16907</v>
      </c>
      <c r="I86" s="22" t="n">
        <v>16832</v>
      </c>
      <c r="J86" s="17" t="n">
        <v>239</v>
      </c>
      <c r="K86" s="24" t="n">
        <v>82</v>
      </c>
      <c r="L86" s="17" t="n">
        <v>300</v>
      </c>
      <c r="M86" s="24" t="n">
        <v>382</v>
      </c>
      <c r="N86" s="23" t="n">
        <f aca="false">O86*P86</f>
        <v>150</v>
      </c>
      <c r="O86" s="25" t="n">
        <f aca="false">H86-I86</f>
        <v>75</v>
      </c>
      <c r="P86" s="68" t="n">
        <v>2</v>
      </c>
      <c r="Q86" s="17" t="s">
        <v>20</v>
      </c>
    </row>
    <row r="87" customFormat="false" ht="13.8" hidden="false" customHeight="false" outlineLevel="0" collapsed="false">
      <c r="A87" s="17" t="s">
        <v>17</v>
      </c>
      <c r="B87" s="17" t="s">
        <v>127</v>
      </c>
      <c r="C87" s="18" t="n">
        <v>43073</v>
      </c>
      <c r="D87" s="19" t="n">
        <v>43062</v>
      </c>
      <c r="E87" s="20" t="s">
        <v>142</v>
      </c>
      <c r="F87" s="22" t="n">
        <f aca="false">C87-D87</f>
        <v>11</v>
      </c>
      <c r="G87" s="22" t="n">
        <v>12.5</v>
      </c>
      <c r="H87" s="22" t="n">
        <v>16832</v>
      </c>
      <c r="I87" s="22" t="n">
        <v>16780</v>
      </c>
      <c r="J87" s="17" t="n">
        <v>173</v>
      </c>
      <c r="K87" s="24" t="n">
        <v>64</v>
      </c>
      <c r="L87" s="17" t="n">
        <v>175</v>
      </c>
      <c r="M87" s="24" t="n">
        <f aca="false">K87+L87</f>
        <v>239</v>
      </c>
      <c r="N87" s="23" t="n">
        <f aca="false">O87*P87</f>
        <v>104</v>
      </c>
      <c r="O87" s="25" t="n">
        <f aca="false">H87-I87</f>
        <v>52</v>
      </c>
      <c r="P87" s="68" t="n">
        <v>2</v>
      </c>
      <c r="Q87" s="17" t="s">
        <v>20</v>
      </c>
    </row>
    <row r="88" customFormat="false" ht="13.8" hidden="false" customHeight="false" outlineLevel="0" collapsed="false">
      <c r="A88" s="17" t="s">
        <v>23</v>
      </c>
      <c r="B88" s="17" t="s">
        <v>140</v>
      </c>
      <c r="C88" s="18" t="n">
        <v>43091</v>
      </c>
      <c r="D88" s="19" t="n">
        <v>43081</v>
      </c>
      <c r="E88" s="20" t="s">
        <v>142</v>
      </c>
      <c r="F88" s="22" t="n">
        <f aca="false">C88-D88</f>
        <v>10</v>
      </c>
      <c r="G88" s="22" t="n">
        <v>13</v>
      </c>
      <c r="H88" s="22" t="n">
        <v>2297</v>
      </c>
      <c r="I88" s="22" t="n">
        <v>2181</v>
      </c>
      <c r="J88" s="25" t="n">
        <v>645</v>
      </c>
      <c r="K88" s="24" t="n">
        <v>450</v>
      </c>
      <c r="L88" s="25" t="n">
        <v>250</v>
      </c>
      <c r="M88" s="24" t="n">
        <v>700</v>
      </c>
      <c r="N88" s="23" t="n">
        <f aca="false">O88*P88</f>
        <v>220.4</v>
      </c>
      <c r="O88" s="17" t="n">
        <f aca="false">H88-I88</f>
        <v>116</v>
      </c>
      <c r="P88" s="68" t="n">
        <v>1.9</v>
      </c>
      <c r="Q88" s="25" t="s">
        <v>20</v>
      </c>
    </row>
    <row r="89" customFormat="false" ht="13.8" hidden="false" customHeight="false" outlineLevel="0" collapsed="false">
      <c r="A89" s="17" t="s">
        <v>23</v>
      </c>
      <c r="B89" s="17" t="s">
        <v>140</v>
      </c>
      <c r="C89" s="18" t="n">
        <v>43081</v>
      </c>
      <c r="D89" s="19" t="n">
        <v>43069</v>
      </c>
      <c r="E89" s="20" t="s">
        <v>142</v>
      </c>
      <c r="F89" s="22" t="n">
        <f aca="false">C89-D89</f>
        <v>12</v>
      </c>
      <c r="G89" s="22" t="n">
        <v>13</v>
      </c>
      <c r="H89" s="22" t="n">
        <v>2181</v>
      </c>
      <c r="I89" s="22" t="n">
        <v>2059</v>
      </c>
      <c r="J89" s="25" t="n">
        <v>850</v>
      </c>
      <c r="K89" s="24" t="n">
        <v>645</v>
      </c>
      <c r="L89" s="25" t="n">
        <v>0</v>
      </c>
      <c r="M89" s="24" t="n">
        <v>645</v>
      </c>
      <c r="N89" s="23" t="n">
        <f aca="false">O89*P89</f>
        <v>231.8</v>
      </c>
      <c r="O89" s="25" t="n">
        <f aca="false">H89-I89</f>
        <v>122</v>
      </c>
      <c r="P89" s="68" t="n">
        <v>1.9</v>
      </c>
      <c r="Q89" s="25" t="s">
        <v>20</v>
      </c>
    </row>
    <row r="90" customFormat="false" ht="13.8" hidden="false" customHeight="false" outlineLevel="0" collapsed="false">
      <c r="A90" s="17" t="s">
        <v>21</v>
      </c>
      <c r="B90" s="17" t="s">
        <v>157</v>
      </c>
      <c r="C90" s="18" t="n">
        <v>43090</v>
      </c>
      <c r="D90" s="19" t="n">
        <v>43075</v>
      </c>
      <c r="E90" s="20" t="s">
        <v>142</v>
      </c>
      <c r="F90" s="22" t="n">
        <f aca="false">C90-D90</f>
        <v>15</v>
      </c>
      <c r="G90" s="22" t="n">
        <v>16</v>
      </c>
      <c r="H90" s="22" t="n">
        <v>1920</v>
      </c>
      <c r="I90" s="22" t="n">
        <v>1920</v>
      </c>
      <c r="J90" s="28" t="n">
        <v>250</v>
      </c>
      <c r="K90" s="24" t="n">
        <v>250</v>
      </c>
      <c r="L90" s="28" t="n">
        <v>100</v>
      </c>
      <c r="M90" s="24" t="n">
        <v>350</v>
      </c>
      <c r="N90" s="23" t="n">
        <f aca="false">O90*P90</f>
        <v>0</v>
      </c>
      <c r="O90" s="17" t="n">
        <f aca="false">H90-I90</f>
        <v>0</v>
      </c>
      <c r="P90" s="68" t="n">
        <v>1.9</v>
      </c>
      <c r="Q90" s="28" t="s">
        <v>20</v>
      </c>
    </row>
    <row r="91" customFormat="false" ht="13.8" hidden="false" customHeight="false" outlineLevel="0" collapsed="false">
      <c r="A91" s="17" t="s">
        <v>84</v>
      </c>
      <c r="B91" s="17" t="s">
        <v>105</v>
      </c>
      <c r="C91" s="18" t="n">
        <v>43098</v>
      </c>
      <c r="D91" s="19" t="n">
        <v>43089</v>
      </c>
      <c r="E91" s="20" t="s">
        <v>142</v>
      </c>
      <c r="F91" s="21" t="n">
        <f aca="false">+C91-D91</f>
        <v>9</v>
      </c>
      <c r="G91" s="22" t="n">
        <v>10</v>
      </c>
      <c r="H91" s="22" t="n">
        <v>624</v>
      </c>
      <c r="I91" s="22" t="n">
        <v>409</v>
      </c>
      <c r="J91" s="25" t="n">
        <v>700</v>
      </c>
      <c r="K91" s="25" t="n">
        <v>380</v>
      </c>
      <c r="L91" s="25" t="n">
        <v>400</v>
      </c>
      <c r="M91" s="25" t="n">
        <f aca="false">+K91+L91</f>
        <v>780</v>
      </c>
      <c r="N91" s="23" t="n">
        <f aca="false">O91*P91</f>
        <v>365.5</v>
      </c>
      <c r="O91" s="17" t="n">
        <f aca="false">H91-I91</f>
        <v>215</v>
      </c>
      <c r="P91" s="72" t="n">
        <v>1.7</v>
      </c>
      <c r="Q91" s="17" t="s">
        <v>20</v>
      </c>
    </row>
    <row r="92" customFormat="false" ht="13.8" hidden="false" customHeight="false" outlineLevel="0" collapsed="false">
      <c r="A92" s="17" t="s">
        <v>29</v>
      </c>
      <c r="B92" s="27" t="s">
        <v>177</v>
      </c>
      <c r="C92" s="18" t="n">
        <v>43098</v>
      </c>
      <c r="D92" s="19" t="n">
        <v>43090</v>
      </c>
      <c r="E92" s="20" t="s">
        <v>142</v>
      </c>
      <c r="F92" s="21" t="n">
        <f aca="false">+C92-D92</f>
        <v>8</v>
      </c>
      <c r="G92" s="22" t="n">
        <v>12.5</v>
      </c>
      <c r="H92" s="22" t="n">
        <v>16603</v>
      </c>
      <c r="I92" s="22" t="n">
        <v>16592</v>
      </c>
      <c r="J92" s="17" t="n">
        <v>435</v>
      </c>
      <c r="K92" s="17" t="n">
        <v>415</v>
      </c>
      <c r="L92" s="17" t="n">
        <v>0</v>
      </c>
      <c r="M92" s="25" t="n">
        <f aca="false">+K92+L92</f>
        <v>415</v>
      </c>
      <c r="N92" s="23" t="n">
        <f aca="false">O92*P92</f>
        <v>18.7</v>
      </c>
      <c r="O92" s="17" t="n">
        <f aca="false">H92-I92</f>
        <v>11</v>
      </c>
      <c r="P92" s="72" t="n">
        <v>1.7</v>
      </c>
      <c r="Q92" s="17" t="s">
        <v>20</v>
      </c>
    </row>
    <row r="93" customFormat="false" ht="13.8" hidden="false" customHeight="false" outlineLevel="0" collapsed="false">
      <c r="A93" s="17" t="s">
        <v>84</v>
      </c>
      <c r="B93" s="17" t="s">
        <v>105</v>
      </c>
      <c r="C93" s="18" t="n">
        <v>43089</v>
      </c>
      <c r="D93" s="19" t="n">
        <v>43064</v>
      </c>
      <c r="E93" s="20" t="s">
        <v>142</v>
      </c>
      <c r="F93" s="70" t="n">
        <f aca="false">C93-D93</f>
        <v>25</v>
      </c>
      <c r="G93" s="70" t="n">
        <v>10</v>
      </c>
      <c r="H93" s="70" t="n">
        <v>409</v>
      </c>
      <c r="I93" s="70" t="n">
        <v>9</v>
      </c>
      <c r="J93" s="25" t="n">
        <v>686</v>
      </c>
      <c r="K93" s="24" t="n">
        <v>100</v>
      </c>
      <c r="L93" s="25" t="n">
        <v>600</v>
      </c>
      <c r="M93" s="24" t="n">
        <v>700</v>
      </c>
      <c r="N93" s="23" t="n">
        <f aca="false">O93*P93</f>
        <v>628</v>
      </c>
      <c r="O93" s="25" t="n">
        <f aca="false">H93-I93</f>
        <v>400</v>
      </c>
      <c r="P93" s="68" t="n">
        <v>1.57</v>
      </c>
      <c r="Q93" s="17" t="s">
        <v>20</v>
      </c>
    </row>
    <row r="94" customFormat="false" ht="13.8" hidden="false" customHeight="false" outlineLevel="0" collapsed="false">
      <c r="A94" s="17" t="s">
        <v>23</v>
      </c>
      <c r="B94" s="17" t="s">
        <v>168</v>
      </c>
      <c r="C94" s="18" t="n">
        <v>43098</v>
      </c>
      <c r="D94" s="19" t="n">
        <v>43090</v>
      </c>
      <c r="E94" s="20" t="s">
        <v>142</v>
      </c>
      <c r="F94" s="21" t="n">
        <f aca="false">+C94-D94</f>
        <v>8</v>
      </c>
      <c r="G94" s="22" t="n">
        <v>9</v>
      </c>
      <c r="H94" s="22" t="n">
        <v>20749</v>
      </c>
      <c r="I94" s="22" t="n">
        <v>20557</v>
      </c>
      <c r="J94" s="25" t="n">
        <v>680</v>
      </c>
      <c r="K94" s="25" t="n">
        <v>300</v>
      </c>
      <c r="L94" s="25" t="n">
        <v>275</v>
      </c>
      <c r="M94" s="25" t="n">
        <f aca="false">+K94+L94</f>
        <v>575</v>
      </c>
      <c r="N94" s="23" t="n">
        <f aca="false">O94*P94</f>
        <v>301.44</v>
      </c>
      <c r="O94" s="17" t="n">
        <f aca="false">H94-I94</f>
        <v>192</v>
      </c>
      <c r="P94" s="72" t="n">
        <v>1.57</v>
      </c>
      <c r="Q94" s="17" t="s">
        <v>20</v>
      </c>
    </row>
    <row r="95" customFormat="false" ht="13.8" hidden="false" customHeight="false" outlineLevel="0" collapsed="false">
      <c r="A95" s="17" t="s">
        <v>23</v>
      </c>
      <c r="B95" s="17" t="s">
        <v>168</v>
      </c>
      <c r="C95" s="18" t="n">
        <v>43096</v>
      </c>
      <c r="D95" s="19" t="n">
        <v>43088</v>
      </c>
      <c r="E95" s="20" t="s">
        <v>142</v>
      </c>
      <c r="F95" s="21" t="n">
        <f aca="false">+C95-D95</f>
        <v>8</v>
      </c>
      <c r="G95" s="22" t="n">
        <v>9</v>
      </c>
      <c r="H95" s="22" t="n">
        <v>15486</v>
      </c>
      <c r="I95" s="22" t="n">
        <v>15296</v>
      </c>
      <c r="J95" s="25" t="n">
        <v>790</v>
      </c>
      <c r="K95" s="25" t="n">
        <v>450</v>
      </c>
      <c r="L95" s="25" t="n">
        <v>500</v>
      </c>
      <c r="M95" s="25" t="n">
        <f aca="false">+K95+L95</f>
        <v>950</v>
      </c>
      <c r="N95" s="23" t="n">
        <f aca="false">O95*P95</f>
        <v>298.3</v>
      </c>
      <c r="O95" s="17" t="n">
        <f aca="false">H95-I95</f>
        <v>190</v>
      </c>
      <c r="P95" s="72" t="n">
        <v>1.57</v>
      </c>
      <c r="Q95" s="17" t="s">
        <v>20</v>
      </c>
    </row>
    <row r="96" customFormat="false" ht="13.8" hidden="false" customHeight="false" outlineLevel="0" collapsed="false">
      <c r="A96" s="17" t="s">
        <v>26</v>
      </c>
      <c r="B96" s="27" t="s">
        <v>86</v>
      </c>
      <c r="C96" s="18" t="n">
        <v>43093</v>
      </c>
      <c r="D96" s="19" t="n">
        <v>43083</v>
      </c>
      <c r="E96" s="20" t="s">
        <v>142</v>
      </c>
      <c r="F96" s="22" t="n">
        <f aca="false">C96-D96</f>
        <v>10</v>
      </c>
      <c r="G96" s="22" t="n">
        <v>9</v>
      </c>
      <c r="H96" s="22" t="n">
        <v>1560</v>
      </c>
      <c r="I96" s="22" t="n">
        <v>1338</v>
      </c>
      <c r="J96" s="25" t="n">
        <v>576</v>
      </c>
      <c r="K96" s="24" t="n">
        <v>195</v>
      </c>
      <c r="L96" s="25" t="n">
        <v>400</v>
      </c>
      <c r="M96" s="24" t="n">
        <v>595</v>
      </c>
      <c r="N96" s="23" t="n">
        <f aca="false">O96*P96</f>
        <v>348.54</v>
      </c>
      <c r="O96" s="17" t="n">
        <f aca="false">H96-I96</f>
        <v>222</v>
      </c>
      <c r="P96" s="68" t="n">
        <v>1.57</v>
      </c>
      <c r="Q96" s="25" t="s">
        <v>20</v>
      </c>
    </row>
    <row r="97" customFormat="false" ht="13.8" hidden="false" customHeight="false" outlineLevel="0" collapsed="false">
      <c r="A97" s="17" t="s">
        <v>26</v>
      </c>
      <c r="B97" s="17" t="s">
        <v>86</v>
      </c>
      <c r="C97" s="18" t="n">
        <v>43083</v>
      </c>
      <c r="D97" s="19" t="n">
        <v>43074</v>
      </c>
      <c r="E97" s="20" t="s">
        <v>142</v>
      </c>
      <c r="F97" s="22" t="n">
        <f aca="false">C97-D97</f>
        <v>9</v>
      </c>
      <c r="G97" s="22" t="n">
        <v>9</v>
      </c>
      <c r="H97" s="22" t="n">
        <v>1338</v>
      </c>
      <c r="I97" s="22" t="n">
        <v>1125</v>
      </c>
      <c r="J97" s="25" t="n">
        <v>560</v>
      </c>
      <c r="K97" s="24" t="n">
        <v>176</v>
      </c>
      <c r="L97" s="25" t="n">
        <v>400</v>
      </c>
      <c r="M97" s="24" t="n">
        <v>576</v>
      </c>
      <c r="N97" s="23" t="n">
        <f aca="false">O97*P97</f>
        <v>334.41</v>
      </c>
      <c r="O97" s="25" t="n">
        <f aca="false">H97-I97</f>
        <v>213</v>
      </c>
      <c r="P97" s="68" t="n">
        <v>1.57</v>
      </c>
      <c r="Q97" s="25" t="s">
        <v>20</v>
      </c>
    </row>
    <row r="98" customFormat="false" ht="13.8" hidden="false" customHeight="false" outlineLevel="0" collapsed="false">
      <c r="A98" s="17" t="s">
        <v>26</v>
      </c>
      <c r="B98" s="17" t="s">
        <v>86</v>
      </c>
      <c r="C98" s="18" t="n">
        <v>43074</v>
      </c>
      <c r="D98" s="19" t="n">
        <v>43062</v>
      </c>
      <c r="E98" s="20" t="s">
        <v>142</v>
      </c>
      <c r="F98" s="22" t="n">
        <f aca="false">C98-D98</f>
        <v>12</v>
      </c>
      <c r="G98" s="22" t="n">
        <v>9</v>
      </c>
      <c r="H98" s="22" t="n">
        <v>2070</v>
      </c>
      <c r="I98" s="22" t="n">
        <v>2070</v>
      </c>
      <c r="J98" s="25" t="n">
        <v>520</v>
      </c>
      <c r="K98" s="24" t="n">
        <v>60</v>
      </c>
      <c r="L98" s="25" t="n">
        <v>500</v>
      </c>
      <c r="M98" s="24" t="n">
        <v>560</v>
      </c>
      <c r="N98" s="23" t="n">
        <f aca="false">O98*P98</f>
        <v>0</v>
      </c>
      <c r="O98" s="25" t="n">
        <f aca="false">H98-I98</f>
        <v>0</v>
      </c>
      <c r="P98" s="68" t="n">
        <v>1.57</v>
      </c>
      <c r="Q98" s="25" t="s">
        <v>20</v>
      </c>
    </row>
    <row r="99" customFormat="false" ht="13.8" hidden="false" customHeight="false" outlineLevel="0" collapsed="false">
      <c r="A99" s="17" t="s">
        <v>21</v>
      </c>
      <c r="B99" s="17" t="s">
        <v>157</v>
      </c>
      <c r="C99" s="18" t="n">
        <v>43089</v>
      </c>
      <c r="D99" s="19" t="n">
        <v>43082</v>
      </c>
      <c r="E99" s="20" t="s">
        <v>142</v>
      </c>
      <c r="F99" s="22" t="n">
        <f aca="false">C99-D99</f>
        <v>7</v>
      </c>
      <c r="G99" s="22" t="n">
        <v>9</v>
      </c>
      <c r="H99" s="22" t="n">
        <v>7570</v>
      </c>
      <c r="I99" s="22" t="n">
        <v>7541</v>
      </c>
      <c r="J99" s="28" t="n">
        <v>370</v>
      </c>
      <c r="K99" s="24" t="n">
        <v>320</v>
      </c>
      <c r="L99" s="28" t="n">
        <v>0</v>
      </c>
      <c r="M99" s="24" t="n">
        <v>320</v>
      </c>
      <c r="N99" s="23" t="n">
        <f aca="false">O99*P99</f>
        <v>45.53</v>
      </c>
      <c r="O99" s="17" t="n">
        <f aca="false">H99-I99</f>
        <v>29</v>
      </c>
      <c r="P99" s="68" t="n">
        <v>1.57</v>
      </c>
      <c r="Q99" s="28" t="s">
        <v>20</v>
      </c>
    </row>
    <row r="100" customFormat="false" ht="13.8" hidden="false" customHeight="false" outlineLevel="0" collapsed="false">
      <c r="A100" s="17" t="s">
        <v>21</v>
      </c>
      <c r="B100" s="17" t="s">
        <v>152</v>
      </c>
      <c r="C100" s="18" t="n">
        <v>43082</v>
      </c>
      <c r="D100" s="19" t="n">
        <v>43068</v>
      </c>
      <c r="E100" s="20" t="s">
        <v>142</v>
      </c>
      <c r="F100" s="22" t="n">
        <f aca="false">C100-D100</f>
        <v>14</v>
      </c>
      <c r="G100" s="22" t="n">
        <v>9</v>
      </c>
      <c r="H100" s="22" t="n">
        <v>7541</v>
      </c>
      <c r="I100" s="22" t="n">
        <v>7520</v>
      </c>
      <c r="J100" s="28" t="n">
        <v>105</v>
      </c>
      <c r="K100" s="24" t="n">
        <v>70</v>
      </c>
      <c r="L100" s="28" t="n">
        <v>300</v>
      </c>
      <c r="M100" s="24" t="n">
        <v>370</v>
      </c>
      <c r="N100" s="23" t="n">
        <f aca="false">O100*P100</f>
        <v>32.97</v>
      </c>
      <c r="O100" s="28" t="n">
        <f aca="false">H100-I100</f>
        <v>21</v>
      </c>
      <c r="P100" s="68" t="n">
        <v>1.57</v>
      </c>
      <c r="Q100" s="28" t="s">
        <v>20</v>
      </c>
    </row>
    <row r="101" customFormat="false" ht="13.8" hidden="false" customHeight="false" outlineLevel="0" collapsed="false">
      <c r="A101" s="17" t="s">
        <v>21</v>
      </c>
      <c r="B101" s="17" t="s">
        <v>185</v>
      </c>
      <c r="C101" s="18" t="n">
        <v>43098</v>
      </c>
      <c r="D101" s="19" t="n">
        <v>43089</v>
      </c>
      <c r="E101" s="20" t="s">
        <v>142</v>
      </c>
      <c r="F101" s="21" t="n">
        <f aca="false">+C101-D101</f>
        <v>9</v>
      </c>
      <c r="G101" s="22" t="n">
        <v>9</v>
      </c>
      <c r="H101" s="22" t="n">
        <v>23584</v>
      </c>
      <c r="I101" s="22" t="n">
        <v>23397</v>
      </c>
      <c r="J101" s="17" t="n">
        <v>950</v>
      </c>
      <c r="K101" s="17" t="n">
        <v>400</v>
      </c>
      <c r="L101" s="17" t="n">
        <v>350</v>
      </c>
      <c r="M101" s="25" t="n">
        <f aca="false">+K101+L101</f>
        <v>750</v>
      </c>
      <c r="N101" s="23" t="n">
        <f aca="false">O101*P101</f>
        <v>293.59</v>
      </c>
      <c r="O101" s="17" t="n">
        <f aca="false">H101-I101</f>
        <v>187</v>
      </c>
      <c r="P101" s="72" t="n">
        <v>1.57</v>
      </c>
      <c r="Q101" s="17" t="s">
        <v>20</v>
      </c>
    </row>
    <row r="102" customFormat="false" ht="13.8" hidden="false" customHeight="false" outlineLevel="0" collapsed="false">
      <c r="A102" s="17" t="s">
        <v>21</v>
      </c>
      <c r="B102" s="27" t="s">
        <v>169</v>
      </c>
      <c r="C102" s="18" t="n">
        <v>43098</v>
      </c>
      <c r="D102" s="19" t="n">
        <v>43089</v>
      </c>
      <c r="E102" s="20" t="s">
        <v>142</v>
      </c>
      <c r="F102" s="21" t="n">
        <f aca="false">+C102-D102</f>
        <v>9</v>
      </c>
      <c r="G102" s="22" t="n">
        <v>9</v>
      </c>
      <c r="H102" s="22" t="n">
        <v>7588</v>
      </c>
      <c r="I102" s="22" t="n">
        <v>7570</v>
      </c>
      <c r="J102" s="17" t="n">
        <v>320</v>
      </c>
      <c r="K102" s="17" t="n">
        <v>290</v>
      </c>
      <c r="L102" s="17" t="n">
        <v>0</v>
      </c>
      <c r="M102" s="25" t="n">
        <f aca="false">+K102+L102</f>
        <v>290</v>
      </c>
      <c r="N102" s="23" t="n">
        <f aca="false">O102*P102</f>
        <v>28.26</v>
      </c>
      <c r="O102" s="17" t="n">
        <f aca="false">H102-I102</f>
        <v>18</v>
      </c>
      <c r="P102" s="72" t="n">
        <v>1.57</v>
      </c>
      <c r="Q102" s="17" t="s">
        <v>20</v>
      </c>
    </row>
    <row r="103" customFormat="false" ht="13.8" hidden="false" customHeight="false" outlineLevel="0" collapsed="false">
      <c r="A103" s="17" t="s">
        <v>21</v>
      </c>
      <c r="B103" s="29" t="s">
        <v>169</v>
      </c>
      <c r="C103" s="18" t="n">
        <v>43096</v>
      </c>
      <c r="D103" s="19" t="n">
        <v>43088</v>
      </c>
      <c r="E103" s="20" t="s">
        <v>142</v>
      </c>
      <c r="F103" s="21" t="n">
        <f aca="false">+C103-D103</f>
        <v>8</v>
      </c>
      <c r="G103" s="22" t="n">
        <v>9</v>
      </c>
      <c r="H103" s="22" t="n">
        <v>22089</v>
      </c>
      <c r="I103" s="22" t="n">
        <v>21868</v>
      </c>
      <c r="J103" s="17" t="n">
        <v>550</v>
      </c>
      <c r="K103" s="17" t="n">
        <v>130</v>
      </c>
      <c r="L103" s="17" t="n">
        <v>400</v>
      </c>
      <c r="M103" s="25" t="n">
        <f aca="false">+K103+L103</f>
        <v>530</v>
      </c>
      <c r="N103" s="23" t="n">
        <f aca="false">O103*P103</f>
        <v>346.97</v>
      </c>
      <c r="O103" s="17" t="n">
        <f aca="false">H103-I103</f>
        <v>221</v>
      </c>
      <c r="P103" s="72" t="n">
        <v>1.57</v>
      </c>
      <c r="Q103" s="17" t="s">
        <v>20</v>
      </c>
    </row>
    <row r="104" customFormat="false" ht="13.8" hidden="false" customHeight="false" outlineLevel="0" collapsed="false">
      <c r="A104" s="17" t="s">
        <v>29</v>
      </c>
      <c r="B104" s="17" t="s">
        <v>177</v>
      </c>
      <c r="C104" s="18" t="n">
        <v>43099</v>
      </c>
      <c r="D104" s="19" t="n">
        <v>43090</v>
      </c>
      <c r="E104" s="20" t="s">
        <v>142</v>
      </c>
      <c r="F104" s="21" t="n">
        <f aca="false">+C104-D104</f>
        <v>9</v>
      </c>
      <c r="G104" s="22" t="n">
        <v>9</v>
      </c>
      <c r="H104" s="22" t="n">
        <v>16140</v>
      </c>
      <c r="I104" s="22" t="n">
        <v>15923</v>
      </c>
      <c r="J104" s="17" t="n">
        <v>590</v>
      </c>
      <c r="K104" s="17" t="n">
        <v>200</v>
      </c>
      <c r="L104" s="17" t="n">
        <v>400</v>
      </c>
      <c r="M104" s="25" t="n">
        <f aca="false">+K104+L104</f>
        <v>600</v>
      </c>
      <c r="N104" s="23" t="n">
        <f aca="false">O104*P104</f>
        <v>340.69</v>
      </c>
      <c r="O104" s="17" t="n">
        <f aca="false">H104-I104</f>
        <v>217</v>
      </c>
      <c r="P104" s="72" t="n">
        <v>1.57</v>
      </c>
      <c r="Q104" s="17" t="s">
        <v>20</v>
      </c>
    </row>
    <row r="105" customFormat="false" ht="13.8" hidden="false" customHeight="false" outlineLevel="0" collapsed="false">
      <c r="A105" s="17" t="s">
        <v>21</v>
      </c>
      <c r="B105" s="17" t="s">
        <v>157</v>
      </c>
      <c r="C105" s="18" t="n">
        <v>43092</v>
      </c>
      <c r="D105" s="19" t="n">
        <v>43081</v>
      </c>
      <c r="E105" s="20" t="s">
        <v>142</v>
      </c>
      <c r="F105" s="22" t="n">
        <f aca="false">C105-D105</f>
        <v>11</v>
      </c>
      <c r="G105" s="22" t="s">
        <v>28</v>
      </c>
      <c r="H105" s="22" t="n">
        <v>10895</v>
      </c>
      <c r="I105" s="22" t="n">
        <v>10633</v>
      </c>
      <c r="J105" s="28" t="n">
        <v>370</v>
      </c>
      <c r="K105" s="24" t="n">
        <v>10</v>
      </c>
      <c r="L105" s="28" t="n">
        <v>350</v>
      </c>
      <c r="M105" s="24" t="n">
        <v>360</v>
      </c>
      <c r="N105" s="23" t="n">
        <f aca="false">O105*P105</f>
        <v>288.2</v>
      </c>
      <c r="O105" s="17" t="n">
        <f aca="false">H105-I105</f>
        <v>262</v>
      </c>
      <c r="P105" s="68" t="n">
        <v>1.1</v>
      </c>
      <c r="Q105" s="28" t="s">
        <v>20</v>
      </c>
    </row>
    <row r="106" customFormat="false" ht="13.8" hidden="false" customHeight="false" outlineLevel="0" collapsed="false">
      <c r="A106" s="17" t="s">
        <v>21</v>
      </c>
      <c r="B106" s="17" t="s">
        <v>139</v>
      </c>
      <c r="C106" s="18" t="n">
        <v>43081</v>
      </c>
      <c r="D106" s="19" t="n">
        <v>43070</v>
      </c>
      <c r="E106" s="20" t="s">
        <v>142</v>
      </c>
      <c r="F106" s="22" t="n">
        <f aca="false">C106-D106</f>
        <v>11</v>
      </c>
      <c r="G106" s="22" t="s">
        <v>28</v>
      </c>
      <c r="H106" s="22" t="n">
        <v>10633</v>
      </c>
      <c r="I106" s="22" t="n">
        <v>10366</v>
      </c>
      <c r="J106" s="28" t="n">
        <v>490</v>
      </c>
      <c r="K106" s="24" t="n">
        <v>70</v>
      </c>
      <c r="L106" s="28" t="n">
        <v>300</v>
      </c>
      <c r="M106" s="24" t="n">
        <v>370</v>
      </c>
      <c r="N106" s="23" t="n">
        <f aca="false">O106*P106</f>
        <v>293.7</v>
      </c>
      <c r="O106" s="28" t="n">
        <f aca="false">H106-I106</f>
        <v>267</v>
      </c>
      <c r="P106" s="68" t="n">
        <v>1.1</v>
      </c>
      <c r="Q106" s="28" t="s">
        <v>20</v>
      </c>
    </row>
    <row r="107" customFormat="false" ht="13.8" hidden="false" customHeight="false" outlineLevel="0" collapsed="false">
      <c r="A107" s="17" t="s">
        <v>21</v>
      </c>
      <c r="B107" s="17" t="s">
        <v>139</v>
      </c>
      <c r="C107" s="18" t="n">
        <v>43070</v>
      </c>
      <c r="D107" s="19" t="n">
        <v>43059</v>
      </c>
      <c r="E107" s="20" t="s">
        <v>142</v>
      </c>
      <c r="F107" s="22" t="n">
        <f aca="false">C107-D107</f>
        <v>11</v>
      </c>
      <c r="G107" s="22" t="s">
        <v>28</v>
      </c>
      <c r="H107" s="22" t="n">
        <v>10366</v>
      </c>
      <c r="I107" s="22" t="n">
        <v>10101</v>
      </c>
      <c r="J107" s="28" t="n">
        <v>390</v>
      </c>
      <c r="K107" s="24" t="n">
        <v>40</v>
      </c>
      <c r="L107" s="28" t="n">
        <v>450</v>
      </c>
      <c r="M107" s="24" t="n">
        <f aca="false">K107+L107</f>
        <v>490</v>
      </c>
      <c r="N107" s="23" t="n">
        <f aca="false">O107*P107</f>
        <v>291.5</v>
      </c>
      <c r="O107" s="28" t="n">
        <f aca="false">H107-I107</f>
        <v>265</v>
      </c>
      <c r="P107" s="68" t="n">
        <v>1.1</v>
      </c>
      <c r="Q107" s="28" t="s">
        <v>20</v>
      </c>
    </row>
    <row r="108" customFormat="false" ht="13.8" hidden="false" customHeight="false" outlineLevel="0" collapsed="false">
      <c r="A108" s="17" t="s">
        <v>29</v>
      </c>
      <c r="B108" s="17" t="s">
        <v>151</v>
      </c>
      <c r="C108" s="18" t="n">
        <v>43091</v>
      </c>
      <c r="D108" s="19" t="n">
        <v>43081</v>
      </c>
      <c r="E108" s="20" t="s">
        <v>142</v>
      </c>
      <c r="F108" s="22" t="n">
        <f aca="false">C108-D108</f>
        <v>10</v>
      </c>
      <c r="G108" s="22" t="s">
        <v>28</v>
      </c>
      <c r="H108" s="22" t="n">
        <v>16329</v>
      </c>
      <c r="I108" s="22" t="n">
        <v>16086</v>
      </c>
      <c r="J108" s="17" t="n">
        <v>380</v>
      </c>
      <c r="K108" s="24" t="n">
        <v>120</v>
      </c>
      <c r="L108" s="17" t="n">
        <v>250</v>
      </c>
      <c r="M108" s="24" t="n">
        <v>370</v>
      </c>
      <c r="N108" s="23" t="n">
        <f aca="false">O108*P108</f>
        <v>267.3</v>
      </c>
      <c r="O108" s="17" t="n">
        <f aca="false">H108-I108</f>
        <v>243</v>
      </c>
      <c r="P108" s="68" t="n">
        <v>1.1</v>
      </c>
      <c r="Q108" s="17" t="s">
        <v>20</v>
      </c>
    </row>
    <row r="109" customFormat="false" ht="13.8" hidden="false" customHeight="false" outlineLevel="0" collapsed="false">
      <c r="A109" s="17" t="s">
        <v>29</v>
      </c>
      <c r="B109" s="17" t="s">
        <v>116</v>
      </c>
      <c r="C109" s="18" t="n">
        <v>43081</v>
      </c>
      <c r="D109" s="19" t="n">
        <v>43069</v>
      </c>
      <c r="E109" s="20" t="s">
        <v>142</v>
      </c>
      <c r="F109" s="22" t="n">
        <f aca="false">C109-D109</f>
        <v>12</v>
      </c>
      <c r="G109" s="22" t="s">
        <v>28</v>
      </c>
      <c r="H109" s="22" t="n">
        <v>16086</v>
      </c>
      <c r="I109" s="22" t="n">
        <v>15802</v>
      </c>
      <c r="J109" s="17" t="n">
        <v>385</v>
      </c>
      <c r="K109" s="24" t="n">
        <v>80</v>
      </c>
      <c r="L109" s="17" t="n">
        <v>300</v>
      </c>
      <c r="M109" s="24" t="n">
        <v>380</v>
      </c>
      <c r="N109" s="23" t="n">
        <f aca="false">O109*P109</f>
        <v>312.4</v>
      </c>
      <c r="O109" s="25" t="n">
        <f aca="false">H109-I109</f>
        <v>284</v>
      </c>
      <c r="P109" s="68" t="n">
        <v>1.1</v>
      </c>
      <c r="Q109" s="17" t="s">
        <v>20</v>
      </c>
    </row>
    <row r="110" customFormat="false" ht="13.8" hidden="false" customHeight="false" outlineLevel="0" collapsed="false">
      <c r="A110" s="17" t="s">
        <v>26</v>
      </c>
      <c r="B110" s="17" t="s">
        <v>186</v>
      </c>
      <c r="C110" s="18" t="n">
        <v>43098</v>
      </c>
      <c r="D110" s="19" t="n">
        <v>43088</v>
      </c>
      <c r="E110" s="20" t="s">
        <v>142</v>
      </c>
      <c r="F110" s="21" t="n">
        <f aca="false">+C110-D110</f>
        <v>10</v>
      </c>
      <c r="G110" s="22" t="s">
        <v>28</v>
      </c>
      <c r="H110" s="22" t="n">
        <v>22373</v>
      </c>
      <c r="I110" s="22" t="n">
        <v>22133</v>
      </c>
      <c r="J110" s="25" t="n">
        <v>812</v>
      </c>
      <c r="K110" s="25" t="n">
        <v>356</v>
      </c>
      <c r="L110" s="25" t="n">
        <v>400</v>
      </c>
      <c r="M110" s="25" t="n">
        <f aca="false">+K110+L110</f>
        <v>756</v>
      </c>
      <c r="N110" s="23" t="n">
        <f aca="false">O110*P110</f>
        <v>240</v>
      </c>
      <c r="O110" s="17" t="n">
        <f aca="false">H110-I110</f>
        <v>240</v>
      </c>
      <c r="P110" s="72" t="n">
        <v>1</v>
      </c>
      <c r="Q110" s="17" t="s">
        <v>20</v>
      </c>
    </row>
    <row r="111" customFormat="false" ht="13.8" hidden="false" customHeight="false" outlineLevel="0" collapsed="false">
      <c r="A111" s="17" t="s">
        <v>21</v>
      </c>
      <c r="B111" s="17" t="s">
        <v>157</v>
      </c>
      <c r="C111" s="18" t="n">
        <v>43091</v>
      </c>
      <c r="D111" s="19" t="n">
        <v>43082</v>
      </c>
      <c r="E111" s="20" t="s">
        <v>142</v>
      </c>
      <c r="F111" s="22" t="n">
        <f aca="false">C111-D111</f>
        <v>9</v>
      </c>
      <c r="G111" s="22" t="s">
        <v>28</v>
      </c>
      <c r="H111" s="22" t="n">
        <v>1739</v>
      </c>
      <c r="I111" s="22" t="n">
        <v>1537</v>
      </c>
      <c r="J111" s="28" t="n">
        <v>580</v>
      </c>
      <c r="K111" s="24" t="n">
        <v>80</v>
      </c>
      <c r="L111" s="28" t="n">
        <v>400</v>
      </c>
      <c r="M111" s="24" t="n">
        <v>480</v>
      </c>
      <c r="N111" s="23" t="n">
        <f aca="false">O111*P111</f>
        <v>202</v>
      </c>
      <c r="O111" s="17" t="n">
        <f aca="false">H111-I111</f>
        <v>202</v>
      </c>
      <c r="P111" s="68" t="n">
        <v>1</v>
      </c>
      <c r="Q111" s="28" t="s">
        <v>20</v>
      </c>
    </row>
    <row r="112" customFormat="false" ht="13.8" hidden="false" customHeight="false" outlineLevel="0" collapsed="false">
      <c r="A112" s="17" t="s">
        <v>21</v>
      </c>
      <c r="B112" s="17" t="s">
        <v>152</v>
      </c>
      <c r="C112" s="18" t="n">
        <v>43082</v>
      </c>
      <c r="D112" s="19" t="n">
        <v>43073</v>
      </c>
      <c r="E112" s="20" t="s">
        <v>142</v>
      </c>
      <c r="F112" s="22" t="n">
        <f aca="false">C112-D112</f>
        <v>9</v>
      </c>
      <c r="G112" s="22" t="s">
        <v>28</v>
      </c>
      <c r="H112" s="22" t="n">
        <v>1537</v>
      </c>
      <c r="I112" s="22" t="n">
        <v>1318</v>
      </c>
      <c r="J112" s="28" t="n">
        <v>430</v>
      </c>
      <c r="K112" s="24" t="n">
        <v>180</v>
      </c>
      <c r="L112" s="28" t="n">
        <v>400</v>
      </c>
      <c r="M112" s="24" t="n">
        <v>580</v>
      </c>
      <c r="N112" s="23" t="n">
        <f aca="false">O112*P112</f>
        <v>219</v>
      </c>
      <c r="O112" s="28" t="n">
        <f aca="false">H112-I112</f>
        <v>219</v>
      </c>
      <c r="P112" s="68" t="n">
        <v>1</v>
      </c>
      <c r="Q112" s="28" t="s">
        <v>20</v>
      </c>
    </row>
    <row r="113" customFormat="false" ht="13.8" hidden="false" customHeight="false" outlineLevel="0" collapsed="false">
      <c r="A113" s="17" t="s">
        <v>21</v>
      </c>
      <c r="B113" s="17" t="s">
        <v>139</v>
      </c>
      <c r="C113" s="18" t="n">
        <v>43073</v>
      </c>
      <c r="D113" s="19" t="n">
        <v>43071</v>
      </c>
      <c r="E113" s="20" t="s">
        <v>142</v>
      </c>
      <c r="F113" s="22" t="n">
        <f aca="false">C113-D113</f>
        <v>2</v>
      </c>
      <c r="G113" s="22" t="s">
        <v>28</v>
      </c>
      <c r="H113" s="22" t="n">
        <v>1318</v>
      </c>
      <c r="I113" s="22" t="n">
        <v>1292</v>
      </c>
      <c r="J113" s="28" t="n">
        <v>475</v>
      </c>
      <c r="K113" s="24" t="n">
        <v>430</v>
      </c>
      <c r="L113" s="28" t="n">
        <v>0</v>
      </c>
      <c r="M113" s="24" t="n">
        <f aca="false">K113+L113</f>
        <v>430</v>
      </c>
      <c r="N113" s="23" t="n">
        <f aca="false">O113*P113</f>
        <v>26</v>
      </c>
      <c r="O113" s="28" t="n">
        <f aca="false">H113-I113</f>
        <v>26</v>
      </c>
      <c r="P113" s="68" t="n">
        <v>1</v>
      </c>
      <c r="Q113" s="28" t="s">
        <v>20</v>
      </c>
    </row>
    <row r="114" customFormat="false" ht="13.8" hidden="false" customHeight="false" outlineLevel="0" collapsed="false">
      <c r="A114" s="17" t="s">
        <v>21</v>
      </c>
      <c r="B114" s="17" t="s">
        <v>139</v>
      </c>
      <c r="C114" s="18" t="n">
        <v>43071</v>
      </c>
      <c r="D114" s="19" t="n">
        <v>43064</v>
      </c>
      <c r="E114" s="20" t="s">
        <v>142</v>
      </c>
      <c r="F114" s="22" t="n">
        <f aca="false">C114-D114</f>
        <v>7</v>
      </c>
      <c r="G114" s="22" t="s">
        <v>28</v>
      </c>
      <c r="H114" s="22" t="n">
        <v>1292</v>
      </c>
      <c r="I114" s="22" t="n">
        <v>1122</v>
      </c>
      <c r="J114" s="28" t="n">
        <v>315</v>
      </c>
      <c r="K114" s="24" t="n">
        <v>75</v>
      </c>
      <c r="L114" s="28" t="n">
        <v>400</v>
      </c>
      <c r="M114" s="24" t="n">
        <f aca="false">K114+L114</f>
        <v>475</v>
      </c>
      <c r="N114" s="23" t="n">
        <f aca="false">O114*P114</f>
        <v>170</v>
      </c>
      <c r="O114" s="28" t="n">
        <f aca="false">H114-I114</f>
        <v>170</v>
      </c>
      <c r="P114" s="68" t="n">
        <v>1</v>
      </c>
      <c r="Q114" s="28" t="s">
        <v>20</v>
      </c>
    </row>
    <row r="115" customFormat="false" ht="13.8" hidden="false" customHeight="false" outlineLevel="0" collapsed="false">
      <c r="A115" s="17" t="s">
        <v>21</v>
      </c>
      <c r="B115" s="17" t="s">
        <v>185</v>
      </c>
      <c r="C115" s="18" t="n">
        <v>43100</v>
      </c>
      <c r="D115" s="19" t="n">
        <v>43091</v>
      </c>
      <c r="E115" s="20" t="s">
        <v>142</v>
      </c>
      <c r="F115" s="21" t="n">
        <f aca="false">+C115-D115</f>
        <v>9</v>
      </c>
      <c r="G115" s="22" t="s">
        <v>28</v>
      </c>
      <c r="H115" s="22" t="n">
        <v>1955</v>
      </c>
      <c r="I115" s="22" t="n">
        <v>1739</v>
      </c>
      <c r="J115" s="17" t="n">
        <v>480</v>
      </c>
      <c r="K115" s="17" t="n">
        <v>150</v>
      </c>
      <c r="L115" s="17" t="n">
        <v>100</v>
      </c>
      <c r="M115" s="25" t="n">
        <f aca="false">+K115+L115</f>
        <v>250</v>
      </c>
      <c r="N115" s="23" t="n">
        <f aca="false">O115*P115</f>
        <v>216</v>
      </c>
      <c r="O115" s="17" t="n">
        <f aca="false">H115-I115</f>
        <v>216</v>
      </c>
      <c r="P115" s="72" t="n">
        <v>1</v>
      </c>
      <c r="Q115" s="17" t="s">
        <v>20</v>
      </c>
    </row>
    <row r="116" customFormat="false" ht="13.8" hidden="false" customHeight="false" outlineLevel="0" collapsed="false">
      <c r="A116" s="17" t="s">
        <v>21</v>
      </c>
      <c r="B116" s="17" t="s">
        <v>185</v>
      </c>
      <c r="C116" s="18" t="n">
        <v>43100</v>
      </c>
      <c r="D116" s="19" t="n">
        <v>43092</v>
      </c>
      <c r="E116" s="20" t="s">
        <v>142</v>
      </c>
      <c r="F116" s="21" t="n">
        <f aca="false">+C116-D116</f>
        <v>8</v>
      </c>
      <c r="G116" s="22" t="s">
        <v>28</v>
      </c>
      <c r="H116" s="22" t="n">
        <v>11111</v>
      </c>
      <c r="I116" s="22" t="n">
        <v>10895</v>
      </c>
      <c r="J116" s="17" t="n">
        <v>360</v>
      </c>
      <c r="K116" s="17" t="n">
        <v>50</v>
      </c>
      <c r="L116" s="17" t="n">
        <v>125</v>
      </c>
      <c r="M116" s="25" t="n">
        <f aca="false">+K116+L116</f>
        <v>175</v>
      </c>
      <c r="N116" s="23" t="n">
        <f aca="false">O116*P116</f>
        <v>216</v>
      </c>
      <c r="O116" s="17" t="n">
        <f aca="false">H116-I116</f>
        <v>216</v>
      </c>
      <c r="P116" s="72" t="n">
        <v>1</v>
      </c>
      <c r="Q116" s="17" t="s">
        <v>20</v>
      </c>
    </row>
    <row r="117" customFormat="false" ht="13.8" hidden="false" customHeight="false" outlineLevel="0" collapsed="false">
      <c r="A117" s="17" t="s">
        <v>29</v>
      </c>
      <c r="B117" s="17" t="s">
        <v>151</v>
      </c>
      <c r="C117" s="18" t="n">
        <v>43093</v>
      </c>
      <c r="D117" s="19" t="n">
        <v>43083</v>
      </c>
      <c r="E117" s="20" t="s">
        <v>142</v>
      </c>
      <c r="F117" s="22" t="n">
        <f aca="false">C117-D117</f>
        <v>10</v>
      </c>
      <c r="G117" s="22" t="s">
        <v>28</v>
      </c>
      <c r="H117" s="22" t="n">
        <v>9965</v>
      </c>
      <c r="I117" s="22" t="n">
        <v>9752</v>
      </c>
      <c r="J117" s="17" t="n">
        <v>745</v>
      </c>
      <c r="K117" s="24" t="n">
        <v>400</v>
      </c>
      <c r="L117" s="17" t="n">
        <v>100</v>
      </c>
      <c r="M117" s="24" t="n">
        <v>500</v>
      </c>
      <c r="N117" s="23" t="n">
        <f aca="false">O117*P117</f>
        <v>213</v>
      </c>
      <c r="O117" s="17" t="n">
        <f aca="false">H117-I117</f>
        <v>213</v>
      </c>
      <c r="P117" s="68" t="n">
        <v>1</v>
      </c>
      <c r="Q117" s="17" t="s">
        <v>20</v>
      </c>
    </row>
    <row r="118" customFormat="false" ht="13.8" hidden="false" customHeight="false" outlineLevel="0" collapsed="false">
      <c r="A118" s="17" t="s">
        <v>29</v>
      </c>
      <c r="B118" s="17" t="s">
        <v>151</v>
      </c>
      <c r="C118" s="18" t="n">
        <v>43088</v>
      </c>
      <c r="D118" s="19" t="n">
        <v>43077</v>
      </c>
      <c r="E118" s="20" t="s">
        <v>142</v>
      </c>
      <c r="F118" s="22" t="n">
        <f aca="false">C118-D118</f>
        <v>11</v>
      </c>
      <c r="G118" s="22" t="s">
        <v>28</v>
      </c>
      <c r="H118" s="22" t="n">
        <v>3110</v>
      </c>
      <c r="I118" s="22" t="n">
        <v>2846</v>
      </c>
      <c r="J118" s="17" t="n">
        <v>780</v>
      </c>
      <c r="K118" s="24" t="n">
        <v>490</v>
      </c>
      <c r="L118" s="17" t="n">
        <v>100</v>
      </c>
      <c r="M118" s="24" t="n">
        <v>590</v>
      </c>
      <c r="N118" s="23" t="n">
        <f aca="false">O118*P118</f>
        <v>264</v>
      </c>
      <c r="O118" s="25" t="n">
        <f aca="false">H118-I118</f>
        <v>264</v>
      </c>
      <c r="P118" s="68" t="n">
        <v>1</v>
      </c>
      <c r="Q118" s="17" t="s">
        <v>20</v>
      </c>
    </row>
    <row r="119" customFormat="false" ht="13.8" hidden="false" customHeight="false" outlineLevel="0" collapsed="false">
      <c r="A119" s="17" t="s">
        <v>29</v>
      </c>
      <c r="B119" s="17" t="s">
        <v>151</v>
      </c>
      <c r="C119" s="18" t="n">
        <v>43083</v>
      </c>
      <c r="D119" s="19" t="n">
        <v>43073</v>
      </c>
      <c r="E119" s="20" t="s">
        <v>142</v>
      </c>
      <c r="F119" s="22" t="n">
        <f aca="false">C119-D119</f>
        <v>10</v>
      </c>
      <c r="G119" s="22" t="s">
        <v>28</v>
      </c>
      <c r="H119" s="22" t="n">
        <v>9752</v>
      </c>
      <c r="I119" s="22" t="n">
        <v>9507</v>
      </c>
      <c r="J119" s="17" t="n">
        <v>425</v>
      </c>
      <c r="K119" s="24" t="n">
        <v>120</v>
      </c>
      <c r="L119" s="17" t="n">
        <v>625</v>
      </c>
      <c r="M119" s="24" t="n">
        <v>745</v>
      </c>
      <c r="N119" s="23" t="n">
        <f aca="false">O119*P119</f>
        <v>245</v>
      </c>
      <c r="O119" s="25" t="n">
        <f aca="false">H119-I119</f>
        <v>245</v>
      </c>
      <c r="P119" s="68" t="n">
        <v>1</v>
      </c>
      <c r="Q119" s="17" t="s">
        <v>20</v>
      </c>
    </row>
    <row r="120" customFormat="false" ht="13.8" hidden="false" customHeight="false" outlineLevel="0" collapsed="false">
      <c r="A120" s="17" t="s">
        <v>29</v>
      </c>
      <c r="B120" s="17" t="s">
        <v>116</v>
      </c>
      <c r="C120" s="18" t="n">
        <v>43077</v>
      </c>
      <c r="D120" s="19" t="n">
        <v>43067</v>
      </c>
      <c r="E120" s="20" t="s">
        <v>142</v>
      </c>
      <c r="F120" s="22" t="n">
        <f aca="false">C120-D120</f>
        <v>10</v>
      </c>
      <c r="G120" s="22" t="s">
        <v>28</v>
      </c>
      <c r="H120" s="22" t="n">
        <v>2846</v>
      </c>
      <c r="I120" s="22" t="n">
        <v>2603</v>
      </c>
      <c r="J120" s="17" t="n">
        <v>640</v>
      </c>
      <c r="K120" s="24" t="n">
        <v>380</v>
      </c>
      <c r="L120" s="17" t="n">
        <v>400</v>
      </c>
      <c r="M120" s="24" t="n">
        <v>780</v>
      </c>
      <c r="N120" s="23" t="n">
        <f aca="false">O120*P120</f>
        <v>243</v>
      </c>
      <c r="O120" s="25" t="n">
        <f aca="false">H120-I120</f>
        <v>243</v>
      </c>
      <c r="P120" s="68" t="n">
        <v>1</v>
      </c>
      <c r="Q120" s="17" t="s">
        <v>20</v>
      </c>
    </row>
    <row r="121" customFormat="false" ht="13.8" hidden="false" customHeight="false" outlineLevel="0" collapsed="false">
      <c r="A121" s="17" t="s">
        <v>29</v>
      </c>
      <c r="B121" s="27" t="s">
        <v>116</v>
      </c>
      <c r="C121" s="18" t="n">
        <v>43073</v>
      </c>
      <c r="D121" s="19" t="n">
        <v>43071</v>
      </c>
      <c r="E121" s="20" t="s">
        <v>142</v>
      </c>
      <c r="F121" s="22" t="n">
        <f aca="false">C121-D121</f>
        <v>2</v>
      </c>
      <c r="G121" s="22" t="s">
        <v>28</v>
      </c>
      <c r="H121" s="22" t="n">
        <v>9507</v>
      </c>
      <c r="I121" s="22" t="n">
        <v>9461</v>
      </c>
      <c r="J121" s="17" t="n">
        <v>475</v>
      </c>
      <c r="K121" s="24" t="n">
        <v>425</v>
      </c>
      <c r="L121" s="17" t="n">
        <v>0</v>
      </c>
      <c r="M121" s="24" t="n">
        <f aca="false">K121+L121</f>
        <v>425</v>
      </c>
      <c r="N121" s="23" t="n">
        <f aca="false">O121*P121</f>
        <v>46</v>
      </c>
      <c r="O121" s="25" t="n">
        <f aca="false">H121-I121</f>
        <v>46</v>
      </c>
      <c r="P121" s="68" t="n">
        <v>1</v>
      </c>
      <c r="Q121" s="17" t="s">
        <v>20</v>
      </c>
    </row>
    <row r="122" customFormat="false" ht="13.8" hidden="false" customHeight="false" outlineLevel="0" collapsed="false">
      <c r="A122" s="17" t="s">
        <v>29</v>
      </c>
      <c r="B122" s="17" t="s">
        <v>116</v>
      </c>
      <c r="C122" s="18" t="n">
        <v>43071</v>
      </c>
      <c r="D122" s="19" t="n">
        <v>43062</v>
      </c>
      <c r="E122" s="20" t="s">
        <v>142</v>
      </c>
      <c r="F122" s="22" t="n">
        <f aca="false">C122-D122</f>
        <v>9</v>
      </c>
      <c r="G122" s="22" t="s">
        <v>28</v>
      </c>
      <c r="H122" s="22" t="n">
        <v>9461</v>
      </c>
      <c r="I122" s="22" t="n">
        <v>9246</v>
      </c>
      <c r="J122" s="17" t="n">
        <v>700</v>
      </c>
      <c r="K122" s="24" t="n">
        <v>75</v>
      </c>
      <c r="L122" s="17" t="n">
        <v>400</v>
      </c>
      <c r="M122" s="24" t="n">
        <f aca="false">K122+L122</f>
        <v>475</v>
      </c>
      <c r="N122" s="23" t="n">
        <f aca="false">O122*P122</f>
        <v>215</v>
      </c>
      <c r="O122" s="25" t="n">
        <f aca="false">H122-I122</f>
        <v>215</v>
      </c>
      <c r="P122" s="68" t="n">
        <v>1</v>
      </c>
      <c r="Q122" s="17" t="s">
        <v>20</v>
      </c>
    </row>
    <row r="123" customFormat="false" ht="13.8" hidden="false" customHeight="false" outlineLevel="0" collapsed="false">
      <c r="A123" s="17" t="s">
        <v>29</v>
      </c>
      <c r="B123" s="17" t="s">
        <v>177</v>
      </c>
      <c r="C123" s="18" t="n">
        <v>43099</v>
      </c>
      <c r="D123" s="19" t="n">
        <v>43090</v>
      </c>
      <c r="E123" s="20" t="s">
        <v>142</v>
      </c>
      <c r="F123" s="21" t="n">
        <f aca="false">+C123-D123</f>
        <v>9</v>
      </c>
      <c r="G123" s="22" t="s">
        <v>28</v>
      </c>
      <c r="H123" s="22" t="n">
        <v>12393</v>
      </c>
      <c r="I123" s="22" t="n">
        <v>12178</v>
      </c>
      <c r="J123" s="17" t="n">
        <v>540</v>
      </c>
      <c r="K123" s="17" t="n">
        <v>240</v>
      </c>
      <c r="L123" s="17" t="n">
        <v>350</v>
      </c>
      <c r="M123" s="25" t="n">
        <f aca="false">+K123+L123</f>
        <v>590</v>
      </c>
      <c r="N123" s="23" t="n">
        <f aca="false">O123*P123</f>
        <v>215</v>
      </c>
      <c r="O123" s="17" t="n">
        <f aca="false">H123-I123</f>
        <v>215</v>
      </c>
      <c r="P123" s="72" t="n">
        <v>1</v>
      </c>
      <c r="Q123" s="17" t="s">
        <v>20</v>
      </c>
    </row>
    <row r="124" customFormat="false" ht="13.8" hidden="false" customHeight="false" outlineLevel="0" collapsed="false">
      <c r="A124" s="17" t="s">
        <v>29</v>
      </c>
      <c r="B124" s="17" t="s">
        <v>177</v>
      </c>
      <c r="C124" s="18" t="n">
        <v>43097</v>
      </c>
      <c r="D124" s="19" t="n">
        <v>43088</v>
      </c>
      <c r="E124" s="20" t="s">
        <v>142</v>
      </c>
      <c r="F124" s="21" t="n">
        <f aca="false">+C124-D124</f>
        <v>9</v>
      </c>
      <c r="G124" s="22" t="s">
        <v>28</v>
      </c>
      <c r="H124" s="22" t="n">
        <v>3329</v>
      </c>
      <c r="I124" s="22" t="n">
        <v>3110</v>
      </c>
      <c r="J124" s="17" t="n">
        <v>590</v>
      </c>
      <c r="K124" s="17" t="n">
        <v>350</v>
      </c>
      <c r="L124" s="17" t="n">
        <v>150</v>
      </c>
      <c r="M124" s="25" t="n">
        <f aca="false">+K124+L124</f>
        <v>500</v>
      </c>
      <c r="N124" s="23" t="n">
        <f aca="false">O124*P124</f>
        <v>219</v>
      </c>
      <c r="O124" s="17" t="n">
        <f aca="false">H124-I124</f>
        <v>219</v>
      </c>
      <c r="P124" s="72" t="n">
        <v>1</v>
      </c>
      <c r="Q124" s="17" t="s">
        <v>20</v>
      </c>
    </row>
    <row r="125" customFormat="false" ht="13.8" hidden="false" customHeight="false" outlineLevel="0" collapsed="false">
      <c r="A125" s="17" t="s">
        <v>45</v>
      </c>
      <c r="B125" s="27" t="s">
        <v>150</v>
      </c>
      <c r="C125" s="18" t="n">
        <v>43092</v>
      </c>
      <c r="D125" s="19" t="n">
        <v>43082</v>
      </c>
      <c r="E125" s="20" t="s">
        <v>142</v>
      </c>
      <c r="F125" s="22" t="n">
        <f aca="false">C125-D125</f>
        <v>10</v>
      </c>
      <c r="G125" s="22" t="n">
        <v>22</v>
      </c>
      <c r="H125" s="22" t="n">
        <v>28617</v>
      </c>
      <c r="I125" s="22" t="n">
        <v>28400</v>
      </c>
      <c r="J125" s="17" t="n">
        <v>925</v>
      </c>
      <c r="K125" s="24" t="n">
        <v>385</v>
      </c>
      <c r="L125" s="17" t="n">
        <v>250</v>
      </c>
      <c r="M125" s="24" t="n">
        <v>635</v>
      </c>
      <c r="N125" s="23" t="n">
        <f aca="false">O125*P125</f>
        <v>651</v>
      </c>
      <c r="O125" s="17" t="n">
        <f aca="false">H125-I125</f>
        <v>217</v>
      </c>
      <c r="P125" s="68" t="n">
        <v>3</v>
      </c>
      <c r="Q125" s="17" t="s">
        <v>20</v>
      </c>
    </row>
    <row r="126" customFormat="false" ht="13.8" hidden="false" customHeight="false" outlineLevel="0" collapsed="false">
      <c r="A126" s="17" t="s">
        <v>45</v>
      </c>
      <c r="B126" s="17" t="s">
        <v>150</v>
      </c>
      <c r="C126" s="18" t="n">
        <v>43083</v>
      </c>
      <c r="D126" s="19" t="n">
        <v>43073</v>
      </c>
      <c r="E126" s="20" t="s">
        <v>142</v>
      </c>
      <c r="F126" s="22" t="n">
        <f aca="false">C126-D126</f>
        <v>10</v>
      </c>
      <c r="G126" s="22" t="n">
        <v>22</v>
      </c>
      <c r="H126" s="22" t="n">
        <v>28400</v>
      </c>
      <c r="I126" s="22" t="n">
        <v>28162</v>
      </c>
      <c r="J126" s="17" t="n">
        <v>820</v>
      </c>
      <c r="K126" s="24" t="n">
        <v>225</v>
      </c>
      <c r="L126" s="17" t="n">
        <v>700</v>
      </c>
      <c r="M126" s="24" t="n">
        <v>925</v>
      </c>
      <c r="N126" s="23" t="n">
        <f aca="false">O126*P126</f>
        <v>714</v>
      </c>
      <c r="O126" s="25" t="n">
        <f aca="false">H126-I126</f>
        <v>238</v>
      </c>
      <c r="P126" s="68" t="n">
        <v>3</v>
      </c>
      <c r="Q126" s="17" t="s">
        <v>20</v>
      </c>
    </row>
    <row r="127" customFormat="false" ht="13.8" hidden="false" customHeight="false" outlineLevel="0" collapsed="false">
      <c r="A127" s="17" t="s">
        <v>45</v>
      </c>
      <c r="B127" s="29" t="s">
        <v>121</v>
      </c>
      <c r="C127" s="18" t="n">
        <v>43073</v>
      </c>
      <c r="D127" s="19" t="n">
        <v>43063</v>
      </c>
      <c r="E127" s="20" t="s">
        <v>142</v>
      </c>
      <c r="F127" s="22" t="n">
        <f aca="false">C127-D127</f>
        <v>10</v>
      </c>
      <c r="G127" s="22" t="n">
        <v>22</v>
      </c>
      <c r="H127" s="22" t="n">
        <v>28162</v>
      </c>
      <c r="I127" s="22" t="n">
        <v>27922</v>
      </c>
      <c r="J127" s="17" t="n">
        <v>720</v>
      </c>
      <c r="K127" s="24" t="n">
        <v>120</v>
      </c>
      <c r="L127" s="17" t="n">
        <v>700</v>
      </c>
      <c r="M127" s="24" t="n">
        <f aca="false">K127+L127</f>
        <v>820</v>
      </c>
      <c r="N127" s="23" t="n">
        <f aca="false">O127*P127</f>
        <v>720</v>
      </c>
      <c r="O127" s="25" t="n">
        <f aca="false">H127-I127</f>
        <v>240</v>
      </c>
      <c r="P127" s="68" t="n">
        <v>3</v>
      </c>
      <c r="Q127" s="17" t="s">
        <v>20</v>
      </c>
    </row>
    <row r="128" customFormat="false" ht="13.8" hidden="false" customHeight="false" outlineLevel="0" collapsed="false">
      <c r="A128" s="17" t="s">
        <v>88</v>
      </c>
      <c r="B128" s="17" t="s">
        <v>132</v>
      </c>
      <c r="C128" s="18" t="n">
        <v>43084</v>
      </c>
      <c r="D128" s="19" t="n">
        <v>43069</v>
      </c>
      <c r="E128" s="20" t="s">
        <v>142</v>
      </c>
      <c r="F128" s="22" t="n">
        <f aca="false">C128-D128</f>
        <v>15</v>
      </c>
      <c r="G128" s="22" t="n">
        <v>22</v>
      </c>
      <c r="H128" s="22" t="n">
        <v>10091</v>
      </c>
      <c r="I128" s="22" t="n">
        <v>9875</v>
      </c>
      <c r="J128" s="17" t="n">
        <v>1100</v>
      </c>
      <c r="K128" s="24" t="n">
        <v>245</v>
      </c>
      <c r="L128" s="17" t="n">
        <v>800</v>
      </c>
      <c r="M128" s="24" t="n">
        <v>1045</v>
      </c>
      <c r="N128" s="23" t="n">
        <f aca="false">O128*P128</f>
        <v>648</v>
      </c>
      <c r="O128" s="17" t="n">
        <f aca="false">H128-I128</f>
        <v>216</v>
      </c>
      <c r="P128" s="68" t="n">
        <v>3</v>
      </c>
      <c r="Q128" s="17" t="s">
        <v>20</v>
      </c>
    </row>
    <row r="129" customFormat="false" ht="13.8" hidden="false" customHeight="false" outlineLevel="0" collapsed="false">
      <c r="A129" s="17" t="s">
        <v>33</v>
      </c>
      <c r="B129" s="17" t="s">
        <v>141</v>
      </c>
      <c r="C129" s="18" t="n">
        <v>43090</v>
      </c>
      <c r="D129" s="19" t="n">
        <v>43080</v>
      </c>
      <c r="E129" s="20" t="s">
        <v>142</v>
      </c>
      <c r="F129" s="22" t="n">
        <f aca="false">C129-D129</f>
        <v>10</v>
      </c>
      <c r="G129" s="22" t="n">
        <v>22</v>
      </c>
      <c r="H129" s="22" t="n">
        <v>15968</v>
      </c>
      <c r="I129" s="22" t="n">
        <v>15968</v>
      </c>
      <c r="J129" s="17" t="n">
        <v>1130</v>
      </c>
      <c r="K129" s="24" t="n">
        <v>514</v>
      </c>
      <c r="L129" s="17" t="n">
        <v>700</v>
      </c>
      <c r="M129" s="24" t="n">
        <v>1214</v>
      </c>
      <c r="N129" s="23" t="n">
        <f aca="false">O129*P129</f>
        <v>0</v>
      </c>
      <c r="O129" s="17" t="n">
        <f aca="false">H129-I129</f>
        <v>0</v>
      </c>
      <c r="P129" s="68" t="n">
        <v>3</v>
      </c>
      <c r="Q129" s="17" t="s">
        <v>20</v>
      </c>
    </row>
    <row r="130" customFormat="false" ht="13.8" hidden="false" customHeight="false" outlineLevel="0" collapsed="false">
      <c r="A130" s="17" t="s">
        <v>33</v>
      </c>
      <c r="B130" s="17" t="s">
        <v>141</v>
      </c>
      <c r="C130" s="18" t="n">
        <v>43088</v>
      </c>
      <c r="D130" s="19" t="n">
        <v>43077</v>
      </c>
      <c r="E130" s="20" t="s">
        <v>142</v>
      </c>
      <c r="F130" s="22" t="n">
        <f aca="false">C130-D130</f>
        <v>11</v>
      </c>
      <c r="G130" s="22" t="n">
        <v>22</v>
      </c>
      <c r="H130" s="22" t="n">
        <v>22849</v>
      </c>
      <c r="I130" s="22" t="n">
        <v>22576</v>
      </c>
      <c r="J130" s="17" t="n">
        <v>975</v>
      </c>
      <c r="K130" s="24" t="n">
        <v>240</v>
      </c>
      <c r="L130" s="17" t="n">
        <v>650</v>
      </c>
      <c r="M130" s="24" t="n">
        <v>890</v>
      </c>
      <c r="N130" s="23" t="n">
        <f aca="false">O130*P130</f>
        <v>819</v>
      </c>
      <c r="O130" s="17" t="n">
        <f aca="false">H130-I130</f>
        <v>273</v>
      </c>
      <c r="P130" s="68" t="n">
        <v>3</v>
      </c>
      <c r="Q130" s="17" t="s">
        <v>20</v>
      </c>
    </row>
    <row r="131" customFormat="false" ht="13.8" hidden="false" customHeight="false" outlineLevel="0" collapsed="false">
      <c r="A131" s="17" t="s">
        <v>33</v>
      </c>
      <c r="B131" s="29" t="s">
        <v>141</v>
      </c>
      <c r="C131" s="18" t="n">
        <v>43080</v>
      </c>
      <c r="D131" s="19" t="n">
        <v>43069</v>
      </c>
      <c r="E131" s="20" t="s">
        <v>142</v>
      </c>
      <c r="F131" s="22" t="n">
        <f aca="false">C131-D131</f>
        <v>11</v>
      </c>
      <c r="G131" s="22" t="n">
        <v>22</v>
      </c>
      <c r="H131" s="22" t="n">
        <v>15968</v>
      </c>
      <c r="I131" s="22" t="n">
        <v>15710</v>
      </c>
      <c r="J131" s="17" t="n">
        <v>1174</v>
      </c>
      <c r="K131" s="24" t="n">
        <v>530</v>
      </c>
      <c r="L131" s="17" t="n">
        <v>600</v>
      </c>
      <c r="M131" s="24" t="n">
        <v>1130</v>
      </c>
      <c r="N131" s="23" t="n">
        <f aca="false">O131*P131</f>
        <v>774</v>
      </c>
      <c r="O131" s="17" t="n">
        <f aca="false">H131-I131</f>
        <v>258</v>
      </c>
      <c r="P131" s="68" t="n">
        <v>3</v>
      </c>
      <c r="Q131" s="17" t="s">
        <v>20</v>
      </c>
    </row>
    <row r="132" customFormat="false" ht="13.8" hidden="false" customHeight="false" outlineLevel="0" collapsed="false">
      <c r="A132" s="17" t="s">
        <v>33</v>
      </c>
      <c r="B132" s="59" t="s">
        <v>141</v>
      </c>
      <c r="C132" s="18" t="n">
        <v>43077</v>
      </c>
      <c r="D132" s="19" t="n">
        <v>43076</v>
      </c>
      <c r="E132" s="20" t="s">
        <v>142</v>
      </c>
      <c r="F132" s="22" t="n">
        <f aca="false">C132-D132</f>
        <v>1</v>
      </c>
      <c r="G132" s="22" t="n">
        <v>22</v>
      </c>
      <c r="H132" s="22" t="n">
        <v>22576</v>
      </c>
      <c r="I132" s="22" t="n">
        <v>22554</v>
      </c>
      <c r="J132" s="17" t="n">
        <v>884</v>
      </c>
      <c r="K132" s="24" t="n">
        <v>825</v>
      </c>
      <c r="L132" s="17" t="n">
        <v>150</v>
      </c>
      <c r="M132" s="24" t="n">
        <v>975</v>
      </c>
      <c r="N132" s="23" t="n">
        <f aca="false">O132*P132</f>
        <v>66</v>
      </c>
      <c r="O132" s="17" t="n">
        <f aca="false">H132-I132</f>
        <v>22</v>
      </c>
      <c r="P132" s="68" t="n">
        <v>3</v>
      </c>
      <c r="Q132" s="17" t="s">
        <v>20</v>
      </c>
    </row>
    <row r="133" customFormat="false" ht="13.8" hidden="false" customHeight="false" outlineLevel="0" collapsed="false">
      <c r="A133" s="17" t="s">
        <v>33</v>
      </c>
      <c r="B133" s="17" t="s">
        <v>141</v>
      </c>
      <c r="C133" s="18" t="n">
        <v>43076</v>
      </c>
      <c r="D133" s="19" t="n">
        <v>43069</v>
      </c>
      <c r="E133" s="20" t="s">
        <v>142</v>
      </c>
      <c r="F133" s="22" t="n">
        <f aca="false">C133-D133</f>
        <v>7</v>
      </c>
      <c r="G133" s="22" t="n">
        <v>22</v>
      </c>
      <c r="H133" s="22" t="n">
        <v>22554</v>
      </c>
      <c r="I133" s="22" t="n">
        <v>22408</v>
      </c>
      <c r="J133" s="17" t="n">
        <v>679</v>
      </c>
      <c r="K133" s="24" t="n">
        <v>284</v>
      </c>
      <c r="L133" s="17" t="n">
        <v>600</v>
      </c>
      <c r="M133" s="24" t="n">
        <v>884</v>
      </c>
      <c r="N133" s="23" t="n">
        <f aca="false">O133*P133</f>
        <v>438</v>
      </c>
      <c r="O133" s="17" t="n">
        <f aca="false">H133-I133</f>
        <v>146</v>
      </c>
      <c r="P133" s="68" t="n">
        <v>3</v>
      </c>
      <c r="Q133" s="17" t="s">
        <v>20</v>
      </c>
    </row>
    <row r="134" customFormat="false" ht="13.8" hidden="false" customHeight="false" outlineLevel="0" collapsed="false">
      <c r="A134" s="17" t="s">
        <v>53</v>
      </c>
      <c r="B134" s="17" t="s">
        <v>128</v>
      </c>
      <c r="C134" s="18" t="n">
        <v>43080</v>
      </c>
      <c r="D134" s="19" t="n">
        <v>43069</v>
      </c>
      <c r="E134" s="20" t="s">
        <v>142</v>
      </c>
      <c r="F134" s="22" t="n">
        <f aca="false">C134-D134</f>
        <v>11</v>
      </c>
      <c r="G134" s="22" t="n">
        <v>22</v>
      </c>
      <c r="H134" s="22" t="n">
        <v>18462</v>
      </c>
      <c r="I134" s="22" t="n">
        <v>18197</v>
      </c>
      <c r="J134" s="17" t="n">
        <v>700</v>
      </c>
      <c r="K134" s="24" t="n">
        <v>75</v>
      </c>
      <c r="L134" s="17" t="n">
        <v>550</v>
      </c>
      <c r="M134" s="24" t="n">
        <v>625</v>
      </c>
      <c r="N134" s="23" t="n">
        <f aca="false">O134*P134</f>
        <v>795</v>
      </c>
      <c r="O134" s="25" t="n">
        <f aca="false">H134-I134</f>
        <v>265</v>
      </c>
      <c r="P134" s="68" t="n">
        <v>3</v>
      </c>
      <c r="Q134" s="17" t="s">
        <v>20</v>
      </c>
    </row>
    <row r="135" customFormat="false" ht="13.8" hidden="false" customHeight="false" outlineLevel="0" collapsed="false">
      <c r="A135" s="17" t="s">
        <v>17</v>
      </c>
      <c r="B135" s="17" t="s">
        <v>178</v>
      </c>
      <c r="C135" s="18" t="n">
        <v>43097</v>
      </c>
      <c r="D135" s="19" t="n">
        <v>43092</v>
      </c>
      <c r="E135" s="20" t="s">
        <v>142</v>
      </c>
      <c r="F135" s="21" t="n">
        <f aca="false">+C135-D135</f>
        <v>5</v>
      </c>
      <c r="G135" s="22" t="n">
        <v>22</v>
      </c>
      <c r="H135" s="22" t="n">
        <v>17163</v>
      </c>
      <c r="I135" s="22" t="n">
        <v>17046</v>
      </c>
      <c r="J135" s="17" t="n">
        <v>517</v>
      </c>
      <c r="K135" s="17" t="n">
        <v>170</v>
      </c>
      <c r="L135" s="17" t="n">
        <v>200</v>
      </c>
      <c r="M135" s="25" t="n">
        <f aca="false">+K135+L135</f>
        <v>370</v>
      </c>
      <c r="N135" s="23" t="n">
        <f aca="false">O135*P135</f>
        <v>304.2</v>
      </c>
      <c r="O135" s="17" t="n">
        <f aca="false">H135-I135</f>
        <v>117</v>
      </c>
      <c r="P135" s="72" t="n">
        <v>2.6</v>
      </c>
      <c r="Q135" s="17" t="s">
        <v>20</v>
      </c>
    </row>
    <row r="136" customFormat="false" ht="13.8" hidden="false" customHeight="false" outlineLevel="0" collapsed="false">
      <c r="A136" s="17" t="s">
        <v>35</v>
      </c>
      <c r="B136" s="17" t="s">
        <v>161</v>
      </c>
      <c r="C136" s="18" t="n">
        <v>43091</v>
      </c>
      <c r="D136" s="19" t="n">
        <v>43083</v>
      </c>
      <c r="E136" s="20" t="s">
        <v>142</v>
      </c>
      <c r="F136" s="22" t="n">
        <f aca="false">C136-D136</f>
        <v>8</v>
      </c>
      <c r="G136" s="22" t="n">
        <v>22</v>
      </c>
      <c r="H136" s="22" t="n">
        <v>4077</v>
      </c>
      <c r="I136" s="22" t="n">
        <v>4077</v>
      </c>
      <c r="J136" s="17" t="n">
        <v>540</v>
      </c>
      <c r="K136" s="24" t="n">
        <v>170</v>
      </c>
      <c r="L136" s="17" t="n">
        <v>400</v>
      </c>
      <c r="M136" s="24" t="n">
        <v>570</v>
      </c>
      <c r="N136" s="23" t="n">
        <f aca="false">O136*P136</f>
        <v>0</v>
      </c>
      <c r="O136" s="17" t="n">
        <f aca="false">H136-I136</f>
        <v>0</v>
      </c>
      <c r="P136" s="68" t="n">
        <v>2.6</v>
      </c>
      <c r="Q136" s="17" t="s">
        <v>20</v>
      </c>
    </row>
    <row r="137" customFormat="false" ht="13.8" hidden="false" customHeight="false" outlineLevel="0" collapsed="false">
      <c r="A137" s="17" t="s">
        <v>35</v>
      </c>
      <c r="B137" s="17" t="s">
        <v>145</v>
      </c>
      <c r="C137" s="18" t="n">
        <v>43083</v>
      </c>
      <c r="D137" s="19" t="n">
        <v>43073</v>
      </c>
      <c r="E137" s="20" t="s">
        <v>142</v>
      </c>
      <c r="F137" s="22" t="n">
        <f aca="false">C137-D137</f>
        <v>10</v>
      </c>
      <c r="G137" s="22" t="n">
        <v>22</v>
      </c>
      <c r="H137" s="22" t="n">
        <v>4077</v>
      </c>
      <c r="I137" s="22" t="n">
        <v>4077</v>
      </c>
      <c r="J137" s="17" t="n">
        <v>595</v>
      </c>
      <c r="K137" s="24" t="n">
        <v>140</v>
      </c>
      <c r="L137" s="17" t="n">
        <v>400</v>
      </c>
      <c r="M137" s="24" t="n">
        <v>540</v>
      </c>
      <c r="N137" s="23" t="n">
        <f aca="false">O137*P137</f>
        <v>0</v>
      </c>
      <c r="O137" s="25" t="n">
        <f aca="false">H137-I137</f>
        <v>0</v>
      </c>
      <c r="P137" s="68" t="n">
        <v>2.6</v>
      </c>
      <c r="Q137" s="17" t="s">
        <v>20</v>
      </c>
    </row>
    <row r="138" customFormat="false" ht="13.8" hidden="false" customHeight="false" outlineLevel="0" collapsed="false">
      <c r="A138" s="17" t="s">
        <v>45</v>
      </c>
      <c r="B138" s="17" t="s">
        <v>187</v>
      </c>
      <c r="C138" s="18" t="n">
        <v>43098</v>
      </c>
      <c r="D138" s="19" t="n">
        <v>43092</v>
      </c>
      <c r="E138" s="20" t="s">
        <v>142</v>
      </c>
      <c r="F138" s="21" t="n">
        <f aca="false">+C138-D138</f>
        <v>6</v>
      </c>
      <c r="G138" s="22" t="n">
        <v>22</v>
      </c>
      <c r="H138" s="22" t="n">
        <v>28767</v>
      </c>
      <c r="I138" s="22" t="n">
        <v>28617</v>
      </c>
      <c r="J138" s="17" t="n">
        <v>635</v>
      </c>
      <c r="K138" s="17" t="n">
        <v>260</v>
      </c>
      <c r="L138" s="17" t="n">
        <v>200</v>
      </c>
      <c r="M138" s="17" t="n">
        <f aca="false">+K138+L138</f>
        <v>460</v>
      </c>
      <c r="N138" s="23" t="n">
        <f aca="false">O138*P138</f>
        <v>390</v>
      </c>
      <c r="O138" s="17" t="n">
        <f aca="false">H138-I138</f>
        <v>150</v>
      </c>
      <c r="P138" s="72" t="n">
        <v>2.6</v>
      </c>
      <c r="Q138" s="17" t="s">
        <v>20</v>
      </c>
    </row>
    <row r="139" customFormat="false" ht="13.8" hidden="false" customHeight="false" outlineLevel="0" collapsed="false">
      <c r="A139" s="17" t="s">
        <v>88</v>
      </c>
      <c r="B139" s="17" t="s">
        <v>147</v>
      </c>
      <c r="C139" s="18" t="n">
        <v>43091</v>
      </c>
      <c r="D139" s="19" t="n">
        <v>43085</v>
      </c>
      <c r="E139" s="20" t="s">
        <v>142</v>
      </c>
      <c r="F139" s="22" t="n">
        <f aca="false">C139-D139</f>
        <v>6</v>
      </c>
      <c r="G139" s="22" t="n">
        <v>22</v>
      </c>
      <c r="H139" s="22" t="n">
        <v>9603</v>
      </c>
      <c r="I139" s="22" t="n">
        <v>9603</v>
      </c>
      <c r="J139" s="17" t="n">
        <v>552</v>
      </c>
      <c r="K139" s="24" t="n">
        <v>275</v>
      </c>
      <c r="L139" s="17" t="n">
        <v>300</v>
      </c>
      <c r="M139" s="24" t="n">
        <v>575</v>
      </c>
      <c r="N139" s="23" t="n">
        <f aca="false">O139*P139</f>
        <v>0</v>
      </c>
      <c r="O139" s="17" t="n">
        <f aca="false">H139-I139</f>
        <v>0</v>
      </c>
      <c r="P139" s="68" t="n">
        <v>2.6</v>
      </c>
      <c r="Q139" s="17" t="s">
        <v>20</v>
      </c>
    </row>
    <row r="140" customFormat="false" ht="13.8" hidden="false" customHeight="false" outlineLevel="0" collapsed="false">
      <c r="A140" s="17" t="s">
        <v>88</v>
      </c>
      <c r="B140" s="17" t="s">
        <v>147</v>
      </c>
      <c r="C140" s="18" t="n">
        <v>43085</v>
      </c>
      <c r="D140" s="19" t="n">
        <v>43082</v>
      </c>
      <c r="E140" s="20" t="s">
        <v>142</v>
      </c>
      <c r="F140" s="22" t="n">
        <f aca="false">C140-D140</f>
        <v>3</v>
      </c>
      <c r="G140" s="22" t="n">
        <v>22</v>
      </c>
      <c r="H140" s="22" t="n">
        <v>9603</v>
      </c>
      <c r="I140" s="22" t="n">
        <v>9603</v>
      </c>
      <c r="J140" s="17" t="n">
        <v>672</v>
      </c>
      <c r="K140" s="24" t="n">
        <v>552</v>
      </c>
      <c r="L140" s="17" t="n">
        <v>0</v>
      </c>
      <c r="M140" s="24" t="n">
        <v>552</v>
      </c>
      <c r="N140" s="23" t="n">
        <f aca="false">O140*P140</f>
        <v>0</v>
      </c>
      <c r="O140" s="17" t="n">
        <f aca="false">H140-I140</f>
        <v>0</v>
      </c>
      <c r="P140" s="68" t="n">
        <v>2.6</v>
      </c>
      <c r="Q140" s="17" t="s">
        <v>20</v>
      </c>
    </row>
    <row r="141" customFormat="false" ht="13.8" hidden="false" customHeight="false" outlineLevel="0" collapsed="false">
      <c r="A141" s="17" t="s">
        <v>88</v>
      </c>
      <c r="B141" s="17" t="s">
        <v>147</v>
      </c>
      <c r="C141" s="18" t="n">
        <v>43082</v>
      </c>
      <c r="D141" s="19" t="n">
        <v>43074</v>
      </c>
      <c r="E141" s="20" t="s">
        <v>142</v>
      </c>
      <c r="F141" s="22" t="n">
        <f aca="false">C141-D141</f>
        <v>8</v>
      </c>
      <c r="G141" s="22" t="n">
        <v>22</v>
      </c>
      <c r="H141" s="22" t="n">
        <v>9603</v>
      </c>
      <c r="I141" s="22" t="n">
        <v>9603</v>
      </c>
      <c r="J141" s="17" t="n">
        <v>653</v>
      </c>
      <c r="K141" s="24" t="n">
        <v>322</v>
      </c>
      <c r="L141" s="17" t="n">
        <v>350</v>
      </c>
      <c r="M141" s="24" t="n">
        <v>672</v>
      </c>
      <c r="N141" s="23" t="n">
        <f aca="false">O141*P141</f>
        <v>0</v>
      </c>
      <c r="O141" s="17" t="n">
        <f aca="false">H141-I141</f>
        <v>0</v>
      </c>
      <c r="P141" s="68" t="n">
        <v>2.6</v>
      </c>
      <c r="Q141" s="17" t="s">
        <v>20</v>
      </c>
    </row>
    <row r="142" customFormat="false" ht="13.8" hidden="false" customHeight="false" outlineLevel="0" collapsed="false">
      <c r="A142" s="17" t="s">
        <v>88</v>
      </c>
      <c r="B142" s="17" t="s">
        <v>107</v>
      </c>
      <c r="C142" s="18" t="n">
        <v>43074</v>
      </c>
      <c r="D142" s="19" t="n">
        <v>43066</v>
      </c>
      <c r="E142" s="20" t="s">
        <v>142</v>
      </c>
      <c r="F142" s="22" t="n">
        <f aca="false">C142-D142</f>
        <v>8</v>
      </c>
      <c r="G142" s="22" t="n">
        <v>22</v>
      </c>
      <c r="H142" s="22" t="n">
        <v>9603</v>
      </c>
      <c r="I142" s="22" t="n">
        <v>9603</v>
      </c>
      <c r="J142" s="17" t="n">
        <v>714</v>
      </c>
      <c r="K142" s="24" t="n">
        <v>353</v>
      </c>
      <c r="L142" s="17" t="n">
        <v>300</v>
      </c>
      <c r="M142" s="24" t="n">
        <v>653</v>
      </c>
      <c r="N142" s="23" t="n">
        <f aca="false">O142*P142</f>
        <v>0</v>
      </c>
      <c r="O142" s="17" t="n">
        <f aca="false">H142-I142</f>
        <v>0</v>
      </c>
      <c r="P142" s="68" t="n">
        <v>2.6</v>
      </c>
      <c r="Q142" s="17" t="s">
        <v>20</v>
      </c>
    </row>
    <row r="143" customFormat="false" ht="13.8" hidden="false" customHeight="false" outlineLevel="0" collapsed="false">
      <c r="A143" s="17" t="s">
        <v>88</v>
      </c>
      <c r="B143" s="17" t="s">
        <v>132</v>
      </c>
      <c r="C143" s="18" t="n">
        <v>43075</v>
      </c>
      <c r="D143" s="19" t="n">
        <v>43069</v>
      </c>
      <c r="E143" s="20" t="s">
        <v>142</v>
      </c>
      <c r="F143" s="22" t="n">
        <f aca="false">C143-D143</f>
        <v>6</v>
      </c>
      <c r="G143" s="22" t="n">
        <v>22</v>
      </c>
      <c r="H143" s="22" t="n">
        <v>9875</v>
      </c>
      <c r="I143" s="22" t="n">
        <v>9725</v>
      </c>
      <c r="J143" s="17" t="n">
        <v>1085</v>
      </c>
      <c r="K143" s="24" t="n">
        <v>500</v>
      </c>
      <c r="L143" s="17" t="n">
        <v>600</v>
      </c>
      <c r="M143" s="24" t="n">
        <v>1100</v>
      </c>
      <c r="N143" s="23" t="n">
        <f aca="false">O143*P143</f>
        <v>390</v>
      </c>
      <c r="O143" s="17" t="n">
        <f aca="false">H143-I143</f>
        <v>150</v>
      </c>
      <c r="P143" s="68" t="n">
        <v>2.6</v>
      </c>
      <c r="Q143" s="17" t="s">
        <v>20</v>
      </c>
    </row>
    <row r="144" customFormat="false" ht="13.8" hidden="false" customHeight="false" outlineLevel="0" collapsed="false">
      <c r="A144" s="17" t="s">
        <v>88</v>
      </c>
      <c r="B144" s="17" t="s">
        <v>188</v>
      </c>
      <c r="C144" s="18" t="n">
        <v>43098</v>
      </c>
      <c r="D144" s="19" t="n">
        <v>43091</v>
      </c>
      <c r="E144" s="20" t="s">
        <v>142</v>
      </c>
      <c r="F144" s="21" t="n">
        <f aca="false">+C144-D144</f>
        <v>7</v>
      </c>
      <c r="G144" s="22" t="n">
        <v>22</v>
      </c>
      <c r="H144" s="22" t="n">
        <v>10426</v>
      </c>
      <c r="I144" s="22" t="n">
        <v>10258</v>
      </c>
      <c r="J144" s="17" t="n">
        <v>880</v>
      </c>
      <c r="K144" s="17" t="n">
        <v>210</v>
      </c>
      <c r="L144" s="17" t="n">
        <v>900</v>
      </c>
      <c r="M144" s="17" t="n">
        <f aca="false">+K144+L144</f>
        <v>1110</v>
      </c>
      <c r="N144" s="23" t="n">
        <f aca="false">O144*P144</f>
        <v>436.8</v>
      </c>
      <c r="O144" s="17" t="n">
        <f aca="false">H144-I144</f>
        <v>168</v>
      </c>
      <c r="P144" s="72" t="n">
        <v>2.6</v>
      </c>
      <c r="Q144" s="17" t="s">
        <v>20</v>
      </c>
    </row>
    <row r="145" customFormat="false" ht="13.8" hidden="false" customHeight="false" outlineLevel="0" collapsed="false">
      <c r="A145" s="17" t="s">
        <v>31</v>
      </c>
      <c r="B145" s="17" t="s">
        <v>136</v>
      </c>
      <c r="C145" s="18" t="n">
        <v>43083</v>
      </c>
      <c r="D145" s="19" t="n">
        <v>43073</v>
      </c>
      <c r="E145" s="20" t="s">
        <v>142</v>
      </c>
      <c r="F145" s="22" t="n">
        <f aca="false">C145-D145</f>
        <v>10</v>
      </c>
      <c r="G145" s="22" t="n">
        <v>22</v>
      </c>
      <c r="H145" s="22" t="n">
        <v>8925</v>
      </c>
      <c r="I145" s="22" t="n">
        <v>8924</v>
      </c>
      <c r="J145" s="17" t="n">
        <v>1060</v>
      </c>
      <c r="K145" s="24" t="n">
        <v>495</v>
      </c>
      <c r="L145" s="17" t="n">
        <v>580</v>
      </c>
      <c r="M145" s="24" t="n">
        <v>1075</v>
      </c>
      <c r="N145" s="23" t="n">
        <f aca="false">O145*P145</f>
        <v>2.6</v>
      </c>
      <c r="O145" s="17" t="n">
        <f aca="false">H145-I145</f>
        <v>1</v>
      </c>
      <c r="P145" s="68" t="n">
        <v>2.6</v>
      </c>
      <c r="Q145" s="17" t="s">
        <v>20</v>
      </c>
    </row>
    <row r="146" customFormat="false" ht="13.8" hidden="false" customHeight="false" outlineLevel="0" collapsed="false">
      <c r="A146" s="17" t="s">
        <v>31</v>
      </c>
      <c r="B146" s="17" t="s">
        <v>136</v>
      </c>
      <c r="C146" s="18" t="n">
        <v>43073</v>
      </c>
      <c r="D146" s="19" t="n">
        <v>43062</v>
      </c>
      <c r="E146" s="20" t="s">
        <v>142</v>
      </c>
      <c r="F146" s="22" t="n">
        <f aca="false">C146-D146</f>
        <v>11</v>
      </c>
      <c r="G146" s="22" t="n">
        <v>22</v>
      </c>
      <c r="H146" s="22" t="n">
        <v>8924</v>
      </c>
      <c r="I146" s="22" t="n">
        <v>8923</v>
      </c>
      <c r="J146" s="17" t="n">
        <v>980</v>
      </c>
      <c r="K146" s="24" t="n">
        <v>360</v>
      </c>
      <c r="L146" s="17" t="n">
        <v>700</v>
      </c>
      <c r="M146" s="24" t="n">
        <f aca="false">K146+L146</f>
        <v>1060</v>
      </c>
      <c r="N146" s="23" t="n">
        <f aca="false">O146*P146</f>
        <v>2.6</v>
      </c>
      <c r="O146" s="17" t="n">
        <f aca="false">H146-I146</f>
        <v>1</v>
      </c>
      <c r="P146" s="68" t="n">
        <v>2.6</v>
      </c>
      <c r="Q146" s="17" t="s">
        <v>20</v>
      </c>
    </row>
    <row r="147" customFormat="false" ht="13.8" hidden="false" customHeight="false" outlineLevel="0" collapsed="false">
      <c r="A147" s="17" t="s">
        <v>33</v>
      </c>
      <c r="B147" s="29" t="s">
        <v>173</v>
      </c>
      <c r="C147" s="18" t="n">
        <v>43098</v>
      </c>
      <c r="D147" s="19" t="n">
        <v>43088</v>
      </c>
      <c r="E147" s="20" t="s">
        <v>142</v>
      </c>
      <c r="F147" s="21" t="n">
        <f aca="false">+C147-D147</f>
        <v>10</v>
      </c>
      <c r="G147" s="22" t="n">
        <v>22</v>
      </c>
      <c r="H147" s="22" t="n">
        <v>23078</v>
      </c>
      <c r="I147" s="22" t="n">
        <v>22849</v>
      </c>
      <c r="J147" s="17" t="n">
        <v>890</v>
      </c>
      <c r="K147" s="17" t="n">
        <v>274</v>
      </c>
      <c r="L147" s="17" t="n">
        <v>600</v>
      </c>
      <c r="M147" s="17" t="n">
        <f aca="false">+K147+L147</f>
        <v>874</v>
      </c>
      <c r="N147" s="23" t="n">
        <f aca="false">O147*P147</f>
        <v>595.4</v>
      </c>
      <c r="O147" s="17" t="n">
        <f aca="false">H147-I147</f>
        <v>229</v>
      </c>
      <c r="P147" s="72" t="n">
        <v>2.6</v>
      </c>
      <c r="Q147" s="17" t="s">
        <v>20</v>
      </c>
    </row>
    <row r="148" customFormat="false" ht="13.8" hidden="false" customHeight="false" outlineLevel="0" collapsed="false">
      <c r="A148" s="17" t="s">
        <v>35</v>
      </c>
      <c r="B148" s="17" t="s">
        <v>145</v>
      </c>
      <c r="C148" s="18" t="n">
        <v>43089</v>
      </c>
      <c r="D148" s="19" t="n">
        <v>43081</v>
      </c>
      <c r="E148" s="20" t="s">
        <v>142</v>
      </c>
      <c r="F148" s="22" t="n">
        <f aca="false">C148-D148</f>
        <v>8</v>
      </c>
      <c r="G148" s="22" t="n">
        <v>20</v>
      </c>
      <c r="H148" s="22" t="n">
        <v>36887</v>
      </c>
      <c r="I148" s="22" t="n">
        <v>36887</v>
      </c>
      <c r="J148" s="17" t="n">
        <v>630</v>
      </c>
      <c r="K148" s="24" t="n">
        <v>228</v>
      </c>
      <c r="L148" s="17" t="n">
        <v>300</v>
      </c>
      <c r="M148" s="24" t="n">
        <v>528</v>
      </c>
      <c r="N148" s="23" t="n">
        <f aca="false">O148*P148</f>
        <v>0</v>
      </c>
      <c r="O148" s="17" t="n">
        <f aca="false">H148-I148</f>
        <v>0</v>
      </c>
      <c r="P148" s="68" t="n">
        <v>2.5</v>
      </c>
      <c r="Q148" s="17" t="s">
        <v>20</v>
      </c>
    </row>
    <row r="149" customFormat="false" ht="13.8" hidden="false" customHeight="false" outlineLevel="0" collapsed="false">
      <c r="A149" s="17" t="s">
        <v>35</v>
      </c>
      <c r="B149" s="17" t="s">
        <v>145</v>
      </c>
      <c r="C149" s="18" t="n">
        <v>43081</v>
      </c>
      <c r="D149" s="19" t="n">
        <v>43079</v>
      </c>
      <c r="E149" s="20" t="s">
        <v>142</v>
      </c>
      <c r="F149" s="22" t="n">
        <f aca="false">C149-D149</f>
        <v>2</v>
      </c>
      <c r="G149" s="22" t="n">
        <v>20</v>
      </c>
      <c r="H149" s="22" t="n">
        <v>36887</v>
      </c>
      <c r="I149" s="22" t="n">
        <v>36887</v>
      </c>
      <c r="J149" s="17" t="n">
        <v>537</v>
      </c>
      <c r="K149" s="24" t="n">
        <v>430</v>
      </c>
      <c r="L149" s="17" t="n">
        <v>200</v>
      </c>
      <c r="M149" s="24" t="n">
        <v>630</v>
      </c>
      <c r="N149" s="23" t="n">
        <f aca="false">O149*P149</f>
        <v>0</v>
      </c>
      <c r="O149" s="25" t="n">
        <f aca="false">H149-I149</f>
        <v>0</v>
      </c>
      <c r="P149" s="68" t="n">
        <v>2.5</v>
      </c>
      <c r="Q149" s="17" t="s">
        <v>20</v>
      </c>
    </row>
    <row r="150" customFormat="false" ht="13.8" hidden="false" customHeight="false" outlineLevel="0" collapsed="false">
      <c r="A150" s="17" t="s">
        <v>35</v>
      </c>
      <c r="B150" s="17" t="s">
        <v>145</v>
      </c>
      <c r="C150" s="18" t="n">
        <v>43079</v>
      </c>
      <c r="D150" s="19" t="n">
        <v>43071</v>
      </c>
      <c r="E150" s="20" t="s">
        <v>142</v>
      </c>
      <c r="F150" s="22" t="n">
        <f aca="false">C150-D150</f>
        <v>8</v>
      </c>
      <c r="G150" s="22" t="n">
        <v>20</v>
      </c>
      <c r="H150" s="22" t="n">
        <v>36887</v>
      </c>
      <c r="I150" s="22" t="n">
        <v>36887</v>
      </c>
      <c r="J150" s="17" t="n">
        <v>545</v>
      </c>
      <c r="K150" s="24" t="n">
        <v>137</v>
      </c>
      <c r="L150" s="17" t="n">
        <v>400</v>
      </c>
      <c r="M150" s="24" t="n">
        <v>537</v>
      </c>
      <c r="N150" s="23" t="n">
        <f aca="false">O150*P150</f>
        <v>0</v>
      </c>
      <c r="O150" s="25" t="n">
        <f aca="false">H150-I150</f>
        <v>0</v>
      </c>
      <c r="P150" s="68" t="n">
        <v>2.5</v>
      </c>
      <c r="Q150" s="17" t="s">
        <v>20</v>
      </c>
    </row>
    <row r="151" customFormat="false" ht="13.8" hidden="false" customHeight="false" outlineLevel="0" collapsed="false">
      <c r="A151" s="17" t="s">
        <v>35</v>
      </c>
      <c r="B151" s="29" t="s">
        <v>125</v>
      </c>
      <c r="C151" s="18" t="n">
        <v>43071</v>
      </c>
      <c r="D151" s="19" t="n">
        <v>43068</v>
      </c>
      <c r="E151" s="20" t="s">
        <v>142</v>
      </c>
      <c r="F151" s="22" t="n">
        <f aca="false">C151-D151</f>
        <v>3</v>
      </c>
      <c r="G151" s="22" t="n">
        <v>20</v>
      </c>
      <c r="H151" s="22" t="n">
        <v>36887</v>
      </c>
      <c r="I151" s="22" t="n">
        <v>36887</v>
      </c>
      <c r="J151" s="17" t="n">
        <v>340</v>
      </c>
      <c r="K151" s="24" t="n">
        <v>195</v>
      </c>
      <c r="L151" s="17" t="n">
        <v>350</v>
      </c>
      <c r="M151" s="24" t="n">
        <f aca="false">K151+L151</f>
        <v>545</v>
      </c>
      <c r="N151" s="23" t="n">
        <f aca="false">O151*P151</f>
        <v>0</v>
      </c>
      <c r="O151" s="25" t="n">
        <f aca="false">H151-I151</f>
        <v>0</v>
      </c>
      <c r="P151" s="68" t="n">
        <v>2.5</v>
      </c>
      <c r="Q151" s="17" t="s">
        <v>20</v>
      </c>
    </row>
    <row r="152" customFormat="false" ht="13.8" hidden="false" customHeight="false" outlineLevel="0" collapsed="false">
      <c r="A152" s="17" t="s">
        <v>49</v>
      </c>
      <c r="B152" s="17" t="s">
        <v>159</v>
      </c>
      <c r="C152" s="18" t="n">
        <v>43090</v>
      </c>
      <c r="D152" s="19" t="n">
        <v>43081</v>
      </c>
      <c r="E152" s="20" t="s">
        <v>142</v>
      </c>
      <c r="F152" s="22" t="n">
        <f aca="false">C152-D152</f>
        <v>9</v>
      </c>
      <c r="G152" s="22" t="n">
        <v>20</v>
      </c>
      <c r="H152" s="22" t="n">
        <v>11773</v>
      </c>
      <c r="I152" s="22" t="n">
        <v>11561</v>
      </c>
      <c r="J152" s="17" t="n">
        <v>625</v>
      </c>
      <c r="K152" s="24" t="n">
        <v>190</v>
      </c>
      <c r="L152" s="17" t="n">
        <v>450</v>
      </c>
      <c r="M152" s="24" t="n">
        <v>640</v>
      </c>
      <c r="N152" s="23" t="n">
        <f aca="false">O152*P152</f>
        <v>530</v>
      </c>
      <c r="O152" s="17" t="n">
        <f aca="false">H152-I152</f>
        <v>212</v>
      </c>
      <c r="P152" s="68" t="n">
        <v>2.5</v>
      </c>
      <c r="Q152" s="17" t="s">
        <v>20</v>
      </c>
    </row>
    <row r="153" customFormat="false" ht="13.8" hidden="false" customHeight="false" outlineLevel="0" collapsed="false">
      <c r="A153" s="17" t="s">
        <v>49</v>
      </c>
      <c r="B153" s="17" t="s">
        <v>143</v>
      </c>
      <c r="C153" s="18" t="n">
        <v>43081</v>
      </c>
      <c r="D153" s="19" t="n">
        <v>43078</v>
      </c>
      <c r="E153" s="20" t="s">
        <v>142</v>
      </c>
      <c r="F153" s="22" t="n">
        <f aca="false">C153-D153</f>
        <v>3</v>
      </c>
      <c r="G153" s="22" t="n">
        <v>20</v>
      </c>
      <c r="H153" s="22" t="n">
        <v>11561</v>
      </c>
      <c r="I153" s="22" t="n">
        <v>11487</v>
      </c>
      <c r="J153" s="17" t="n">
        <v>390</v>
      </c>
      <c r="K153" s="24" t="n">
        <v>225</v>
      </c>
      <c r="L153" s="17" t="n">
        <v>400</v>
      </c>
      <c r="M153" s="24" t="n">
        <v>625</v>
      </c>
      <c r="N153" s="23" t="n">
        <f aca="false">O153*P153</f>
        <v>185</v>
      </c>
      <c r="O153" s="17" t="n">
        <f aca="false">H153-I153</f>
        <v>74</v>
      </c>
      <c r="P153" s="68" t="n">
        <v>2.5</v>
      </c>
      <c r="Q153" s="17" t="s">
        <v>20</v>
      </c>
    </row>
    <row r="154" customFormat="false" ht="13.8" hidden="false" customHeight="false" outlineLevel="0" collapsed="false">
      <c r="A154" s="17" t="s">
        <v>49</v>
      </c>
      <c r="B154" s="17" t="s">
        <v>143</v>
      </c>
      <c r="C154" s="18" t="n">
        <v>43078</v>
      </c>
      <c r="D154" s="19" t="n">
        <v>43070</v>
      </c>
      <c r="E154" s="20" t="s">
        <v>142</v>
      </c>
      <c r="F154" s="22" t="n">
        <f aca="false">C154-D154</f>
        <v>8</v>
      </c>
      <c r="G154" s="22" t="n">
        <v>20</v>
      </c>
      <c r="H154" s="22" t="n">
        <v>11487</v>
      </c>
      <c r="I154" s="22" t="n">
        <v>11296</v>
      </c>
      <c r="J154" s="17" t="n">
        <v>510</v>
      </c>
      <c r="K154" s="24" t="n">
        <v>90</v>
      </c>
      <c r="L154" s="17" t="n">
        <v>300</v>
      </c>
      <c r="M154" s="24" t="n">
        <v>390</v>
      </c>
      <c r="N154" s="23" t="n">
        <f aca="false">O154*P154</f>
        <v>477.5</v>
      </c>
      <c r="O154" s="17" t="n">
        <f aca="false">H154-I154</f>
        <v>191</v>
      </c>
      <c r="P154" s="68" t="n">
        <v>2.5</v>
      </c>
      <c r="Q154" s="17" t="s">
        <v>20</v>
      </c>
    </row>
    <row r="155" customFormat="false" ht="13.8" hidden="false" customHeight="false" outlineLevel="0" collapsed="false">
      <c r="A155" s="17" t="s">
        <v>49</v>
      </c>
      <c r="B155" s="17" t="s">
        <v>143</v>
      </c>
      <c r="C155" s="18" t="n">
        <v>43070</v>
      </c>
      <c r="D155" s="19" t="n">
        <v>43066</v>
      </c>
      <c r="E155" s="20" t="s">
        <v>142</v>
      </c>
      <c r="F155" s="22" t="n">
        <f aca="false">C155-D155</f>
        <v>4</v>
      </c>
      <c r="G155" s="22" t="n">
        <v>20</v>
      </c>
      <c r="H155" s="22" t="n">
        <v>11296</v>
      </c>
      <c r="I155" s="22" t="n">
        <v>11199</v>
      </c>
      <c r="J155" s="17" t="n">
        <v>715</v>
      </c>
      <c r="K155" s="24" t="n">
        <v>510</v>
      </c>
      <c r="L155" s="17" t="n">
        <v>0</v>
      </c>
      <c r="M155" s="24" t="n">
        <f aca="false">K155+L155</f>
        <v>510</v>
      </c>
      <c r="N155" s="23" t="n">
        <f aca="false">O155*P155</f>
        <v>242.5</v>
      </c>
      <c r="O155" s="17" t="n">
        <f aca="false">H155-I155</f>
        <v>97</v>
      </c>
      <c r="P155" s="68" t="n">
        <v>2.5</v>
      </c>
      <c r="Q155" s="17" t="s">
        <v>20</v>
      </c>
    </row>
    <row r="156" customFormat="false" ht="13.8" hidden="false" customHeight="false" outlineLevel="0" collapsed="false">
      <c r="A156" s="17" t="s">
        <v>49</v>
      </c>
      <c r="B156" s="27" t="s">
        <v>124</v>
      </c>
      <c r="C156" s="18" t="n">
        <v>43092</v>
      </c>
      <c r="D156" s="19" t="n">
        <v>43087</v>
      </c>
      <c r="E156" s="20" t="s">
        <v>142</v>
      </c>
      <c r="F156" s="22" t="n">
        <f aca="false">C156-D156</f>
        <v>5</v>
      </c>
      <c r="G156" s="22" t="n">
        <v>20</v>
      </c>
      <c r="H156" s="22" t="n">
        <v>32138</v>
      </c>
      <c r="I156" s="22" t="n">
        <v>32023</v>
      </c>
      <c r="J156" s="17" t="n">
        <v>585</v>
      </c>
      <c r="K156" s="24" t="n">
        <v>325</v>
      </c>
      <c r="L156" s="17" t="n">
        <v>0</v>
      </c>
      <c r="M156" s="24" t="n">
        <v>325</v>
      </c>
      <c r="N156" s="23" t="n">
        <f aca="false">O156*P156</f>
        <v>287.5</v>
      </c>
      <c r="O156" s="17" t="n">
        <f aca="false">H156-I156</f>
        <v>115</v>
      </c>
      <c r="P156" s="68" t="n">
        <v>2.5</v>
      </c>
      <c r="Q156" s="17" t="s">
        <v>20</v>
      </c>
    </row>
    <row r="157" customFormat="false" ht="13.8" hidden="false" customHeight="false" outlineLevel="0" collapsed="false">
      <c r="A157" s="17" t="s">
        <v>49</v>
      </c>
      <c r="B157" s="17" t="s">
        <v>124</v>
      </c>
      <c r="C157" s="18" t="n">
        <v>43087</v>
      </c>
      <c r="D157" s="19" t="n">
        <v>43085</v>
      </c>
      <c r="E157" s="20" t="s">
        <v>142</v>
      </c>
      <c r="F157" s="22" t="n">
        <f aca="false">C157-D157</f>
        <v>2</v>
      </c>
      <c r="G157" s="22" t="n">
        <v>20</v>
      </c>
      <c r="H157" s="22" t="n">
        <v>32023</v>
      </c>
      <c r="I157" s="22" t="n">
        <v>31975</v>
      </c>
      <c r="J157" s="17" t="n">
        <v>395</v>
      </c>
      <c r="K157" s="24" t="n">
        <v>285</v>
      </c>
      <c r="L157" s="17" t="n">
        <v>300</v>
      </c>
      <c r="M157" s="24" t="n">
        <v>585</v>
      </c>
      <c r="N157" s="23" t="n">
        <f aca="false">O157*P157</f>
        <v>120</v>
      </c>
      <c r="O157" s="17" t="n">
        <f aca="false">H157-I157</f>
        <v>48</v>
      </c>
      <c r="P157" s="68" t="n">
        <v>2.5</v>
      </c>
      <c r="Q157" s="17" t="s">
        <v>20</v>
      </c>
    </row>
    <row r="158" customFormat="false" ht="13.8" hidden="false" customHeight="false" outlineLevel="0" collapsed="false">
      <c r="A158" s="17" t="s">
        <v>49</v>
      </c>
      <c r="B158" s="17" t="s">
        <v>124</v>
      </c>
      <c r="C158" s="18" t="n">
        <v>43085</v>
      </c>
      <c r="D158" s="19" t="n">
        <v>43077</v>
      </c>
      <c r="E158" s="20" t="s">
        <v>142</v>
      </c>
      <c r="F158" s="22" t="n">
        <f aca="false">C158-D158</f>
        <v>8</v>
      </c>
      <c r="G158" s="22" t="n">
        <v>20</v>
      </c>
      <c r="H158" s="22" t="n">
        <v>31975</v>
      </c>
      <c r="I158" s="22" t="n">
        <v>31780</v>
      </c>
      <c r="J158" s="17" t="n">
        <v>490</v>
      </c>
      <c r="K158" s="24" t="n">
        <v>45</v>
      </c>
      <c r="L158" s="17" t="n">
        <v>350</v>
      </c>
      <c r="M158" s="24" t="n">
        <v>395</v>
      </c>
      <c r="N158" s="23" t="n">
        <f aca="false">O158*P158</f>
        <v>487.5</v>
      </c>
      <c r="O158" s="17" t="n">
        <f aca="false">H158-I158</f>
        <v>195</v>
      </c>
      <c r="P158" s="68" t="n">
        <v>2.5</v>
      </c>
      <c r="Q158" s="17" t="s">
        <v>20</v>
      </c>
    </row>
    <row r="159" customFormat="false" ht="13.8" hidden="false" customHeight="false" outlineLevel="0" collapsed="false">
      <c r="A159" s="17" t="s">
        <v>49</v>
      </c>
      <c r="B159" s="17" t="s">
        <v>124</v>
      </c>
      <c r="C159" s="18" t="n">
        <v>43077</v>
      </c>
      <c r="D159" s="19" t="n">
        <v>43069</v>
      </c>
      <c r="E159" s="20" t="s">
        <v>142</v>
      </c>
      <c r="F159" s="22" t="n">
        <f aca="false">C159-D159</f>
        <v>8</v>
      </c>
      <c r="G159" s="22" t="n">
        <v>20</v>
      </c>
      <c r="H159" s="22" t="n">
        <v>31780</v>
      </c>
      <c r="I159" s="22" t="n">
        <v>31589</v>
      </c>
      <c r="J159" s="17" t="n">
        <v>475</v>
      </c>
      <c r="K159" s="24" t="n">
        <v>40</v>
      </c>
      <c r="L159" s="17" t="n">
        <v>450</v>
      </c>
      <c r="M159" s="24" t="n">
        <v>490</v>
      </c>
      <c r="N159" s="23" t="n">
        <f aca="false">O159*P159</f>
        <v>477.5</v>
      </c>
      <c r="O159" s="17" t="n">
        <f aca="false">H159-I159</f>
        <v>191</v>
      </c>
      <c r="P159" s="68" t="n">
        <v>2.5</v>
      </c>
      <c r="Q159" s="17" t="s">
        <v>20</v>
      </c>
    </row>
    <row r="160" customFormat="false" ht="13.8" hidden="false" customHeight="false" outlineLevel="0" collapsed="false">
      <c r="A160" s="17" t="s">
        <v>88</v>
      </c>
      <c r="B160" s="17" t="s">
        <v>132</v>
      </c>
      <c r="C160" s="18" t="n">
        <v>43085</v>
      </c>
      <c r="D160" s="19" t="n">
        <v>43074</v>
      </c>
      <c r="E160" s="20" t="s">
        <v>142</v>
      </c>
      <c r="F160" s="22" t="n">
        <f aca="false">C160-D160</f>
        <v>11</v>
      </c>
      <c r="G160" s="22" t="n">
        <v>20</v>
      </c>
      <c r="H160" s="22" t="n">
        <v>13495</v>
      </c>
      <c r="I160" s="22" t="n">
        <v>13233</v>
      </c>
      <c r="J160" s="17" t="n">
        <v>1315</v>
      </c>
      <c r="K160" s="24" t="n">
        <v>690</v>
      </c>
      <c r="L160" s="17" t="n">
        <v>700</v>
      </c>
      <c r="M160" s="24" t="n">
        <v>1390</v>
      </c>
      <c r="N160" s="23" t="n">
        <f aca="false">O160*P160</f>
        <v>655</v>
      </c>
      <c r="O160" s="17" t="n">
        <f aca="false">H160-I160</f>
        <v>262</v>
      </c>
      <c r="P160" s="68" t="n">
        <v>2.5</v>
      </c>
      <c r="Q160" s="17" t="s">
        <v>20</v>
      </c>
    </row>
    <row r="161" customFormat="false" ht="13.8" hidden="false" customHeight="false" outlineLevel="0" collapsed="false">
      <c r="A161" s="17" t="s">
        <v>82</v>
      </c>
      <c r="B161" s="17" t="s">
        <v>154</v>
      </c>
      <c r="C161" s="18" t="n">
        <v>43091</v>
      </c>
      <c r="D161" s="19" t="n">
        <v>43087</v>
      </c>
      <c r="E161" s="20" t="s">
        <v>142</v>
      </c>
      <c r="F161" s="22" t="n">
        <f aca="false">C161-D161</f>
        <v>4</v>
      </c>
      <c r="G161" s="22" t="n">
        <v>20</v>
      </c>
      <c r="H161" s="22" t="n">
        <v>15403</v>
      </c>
      <c r="I161" s="22" t="n">
        <v>15305</v>
      </c>
      <c r="J161" s="17" t="n">
        <v>635</v>
      </c>
      <c r="K161" s="24" t="n">
        <v>400</v>
      </c>
      <c r="L161" s="17" t="n">
        <v>0</v>
      </c>
      <c r="M161" s="24" t="n">
        <v>400</v>
      </c>
      <c r="N161" s="23" t="n">
        <f aca="false">O161*P161</f>
        <v>245</v>
      </c>
      <c r="O161" s="17" t="n">
        <f aca="false">H161-I161</f>
        <v>98</v>
      </c>
      <c r="P161" s="68" t="n">
        <v>2.5</v>
      </c>
      <c r="Q161" s="17" t="s">
        <v>20</v>
      </c>
    </row>
    <row r="162" customFormat="false" ht="13.8" hidden="false" customHeight="false" outlineLevel="0" collapsed="false">
      <c r="A162" s="17" t="s">
        <v>82</v>
      </c>
      <c r="B162" s="17" t="s">
        <v>154</v>
      </c>
      <c r="C162" s="18" t="n">
        <v>43087</v>
      </c>
      <c r="D162" s="19" t="n">
        <v>43085</v>
      </c>
      <c r="E162" s="20" t="s">
        <v>142</v>
      </c>
      <c r="F162" s="22" t="n">
        <f aca="false">C162-D162</f>
        <v>2</v>
      </c>
      <c r="G162" s="22" t="n">
        <v>20</v>
      </c>
      <c r="H162" s="22" t="n">
        <v>15305</v>
      </c>
      <c r="I162" s="22" t="n">
        <v>15254</v>
      </c>
      <c r="J162" s="17" t="n">
        <v>757</v>
      </c>
      <c r="K162" s="24" t="n">
        <v>635</v>
      </c>
      <c r="L162" s="17" t="n">
        <v>0</v>
      </c>
      <c r="M162" s="24" t="n">
        <v>635</v>
      </c>
      <c r="N162" s="23" t="n">
        <f aca="false">O162*P162</f>
        <v>127.5</v>
      </c>
      <c r="O162" s="17" t="n">
        <f aca="false">H162-I162</f>
        <v>51</v>
      </c>
      <c r="P162" s="68" t="n">
        <v>2.5</v>
      </c>
      <c r="Q162" s="17" t="s">
        <v>20</v>
      </c>
    </row>
    <row r="163" customFormat="false" ht="13.8" hidden="false" customHeight="false" outlineLevel="0" collapsed="false">
      <c r="A163" s="17" t="s">
        <v>82</v>
      </c>
      <c r="B163" s="17" t="s">
        <v>83</v>
      </c>
      <c r="C163" s="18" t="n">
        <v>43085</v>
      </c>
      <c r="D163" s="19" t="n">
        <v>43078</v>
      </c>
      <c r="E163" s="20" t="s">
        <v>142</v>
      </c>
      <c r="F163" s="22" t="n">
        <f aca="false">C163-D163</f>
        <v>7</v>
      </c>
      <c r="G163" s="22" t="n">
        <v>20</v>
      </c>
      <c r="H163" s="22" t="n">
        <v>15254</v>
      </c>
      <c r="I163" s="22" t="n">
        <v>15069</v>
      </c>
      <c r="J163" s="17" t="n">
        <v>651</v>
      </c>
      <c r="K163" s="24" t="n">
        <v>207</v>
      </c>
      <c r="L163" s="17" t="n">
        <v>550</v>
      </c>
      <c r="M163" s="24" t="n">
        <v>757</v>
      </c>
      <c r="N163" s="23" t="n">
        <f aca="false">O163*P163</f>
        <v>462.5</v>
      </c>
      <c r="O163" s="17" t="n">
        <f aca="false">H163-I163</f>
        <v>185</v>
      </c>
      <c r="P163" s="68" t="n">
        <v>2.5</v>
      </c>
      <c r="Q163" s="17" t="s">
        <v>20</v>
      </c>
    </row>
    <row r="164" customFormat="false" ht="13.8" hidden="false" customHeight="false" outlineLevel="0" collapsed="false">
      <c r="A164" s="17" t="s">
        <v>82</v>
      </c>
      <c r="B164" s="17" t="s">
        <v>83</v>
      </c>
      <c r="C164" s="18" t="n">
        <v>43078</v>
      </c>
      <c r="D164" s="19" t="n">
        <v>43075</v>
      </c>
      <c r="E164" s="20" t="s">
        <v>142</v>
      </c>
      <c r="F164" s="22" t="n">
        <f aca="false">C164-D164</f>
        <v>3</v>
      </c>
      <c r="G164" s="22" t="n">
        <v>20</v>
      </c>
      <c r="H164" s="22" t="n">
        <v>15069</v>
      </c>
      <c r="I164" s="22" t="n">
        <v>15015</v>
      </c>
      <c r="J164" s="17" t="n">
        <v>320</v>
      </c>
      <c r="K164" s="24" t="n">
        <v>151</v>
      </c>
      <c r="L164" s="17" t="n">
        <v>500</v>
      </c>
      <c r="M164" s="24" t="n">
        <v>651</v>
      </c>
      <c r="N164" s="23" t="n">
        <f aca="false">O164*P164</f>
        <v>135</v>
      </c>
      <c r="O164" s="17" t="n">
        <f aca="false">H164-I164</f>
        <v>54</v>
      </c>
      <c r="P164" s="68" t="n">
        <v>2.5</v>
      </c>
      <c r="Q164" s="17" t="s">
        <v>20</v>
      </c>
    </row>
    <row r="165" customFormat="false" ht="13.8" hidden="false" customHeight="false" outlineLevel="0" collapsed="false">
      <c r="A165" s="17" t="s">
        <v>82</v>
      </c>
      <c r="B165" s="17" t="s">
        <v>83</v>
      </c>
      <c r="C165" s="18" t="n">
        <v>43075</v>
      </c>
      <c r="D165" s="19" t="n">
        <v>43068</v>
      </c>
      <c r="E165" s="20" t="s">
        <v>142</v>
      </c>
      <c r="F165" s="22" t="n">
        <f aca="false">C165-D165</f>
        <v>7</v>
      </c>
      <c r="G165" s="22" t="n">
        <v>20</v>
      </c>
      <c r="H165" s="22" t="n">
        <v>15015</v>
      </c>
      <c r="I165" s="22" t="n">
        <v>14845</v>
      </c>
      <c r="J165" s="17" t="n">
        <v>728</v>
      </c>
      <c r="K165" s="24" t="n">
        <v>320</v>
      </c>
      <c r="L165" s="17" t="n">
        <v>0</v>
      </c>
      <c r="M165" s="24" t="n">
        <v>320</v>
      </c>
      <c r="N165" s="23" t="n">
        <f aca="false">O165*P165</f>
        <v>425</v>
      </c>
      <c r="O165" s="17" t="n">
        <f aca="false">H165-I165</f>
        <v>170</v>
      </c>
      <c r="P165" s="68" t="n">
        <v>2.5</v>
      </c>
      <c r="Q165" s="17" t="s">
        <v>20</v>
      </c>
    </row>
    <row r="166" customFormat="false" ht="13.8" hidden="false" customHeight="false" outlineLevel="0" collapsed="false">
      <c r="A166" s="17" t="s">
        <v>31</v>
      </c>
      <c r="B166" s="17" t="s">
        <v>136</v>
      </c>
      <c r="C166" s="18" t="n">
        <v>43092</v>
      </c>
      <c r="D166" s="19" t="n">
        <v>43083</v>
      </c>
      <c r="E166" s="20" t="s">
        <v>142</v>
      </c>
      <c r="F166" s="22" t="n">
        <f aca="false">C166-D166</f>
        <v>9</v>
      </c>
      <c r="G166" s="22" t="n">
        <v>20</v>
      </c>
      <c r="H166" s="22" t="n">
        <v>11915</v>
      </c>
      <c r="I166" s="22" t="n">
        <v>11693</v>
      </c>
      <c r="J166" s="17" t="n">
        <v>1075</v>
      </c>
      <c r="K166" s="24" t="n">
        <v>560</v>
      </c>
      <c r="L166" s="17" t="n">
        <v>650</v>
      </c>
      <c r="M166" s="24" t="n">
        <v>1210</v>
      </c>
      <c r="N166" s="23" t="n">
        <f aca="false">O166*P166</f>
        <v>555</v>
      </c>
      <c r="O166" s="17" t="n">
        <f aca="false">H166-I166</f>
        <v>222</v>
      </c>
      <c r="P166" s="68" t="n">
        <v>2.5</v>
      </c>
      <c r="Q166" s="17" t="s">
        <v>20</v>
      </c>
    </row>
    <row r="167" customFormat="false" ht="13.8" hidden="false" customHeight="false" outlineLevel="0" collapsed="false">
      <c r="A167" s="17" t="s">
        <v>31</v>
      </c>
      <c r="B167" s="17" t="s">
        <v>136</v>
      </c>
      <c r="C167" s="18" t="n">
        <v>43091</v>
      </c>
      <c r="D167" s="19" t="n">
        <v>43081</v>
      </c>
      <c r="E167" s="20" t="s">
        <v>142</v>
      </c>
      <c r="F167" s="22" t="n">
        <f aca="false">C167-D167</f>
        <v>10</v>
      </c>
      <c r="G167" s="22" t="n">
        <v>20</v>
      </c>
      <c r="H167" s="22" t="n">
        <v>14313</v>
      </c>
      <c r="I167" s="22" t="n">
        <v>14077</v>
      </c>
      <c r="J167" s="17" t="n">
        <v>1060</v>
      </c>
      <c r="K167" s="24" t="n">
        <v>510</v>
      </c>
      <c r="L167" s="17" t="n">
        <v>400</v>
      </c>
      <c r="M167" s="24" t="n">
        <v>910</v>
      </c>
      <c r="N167" s="23" t="n">
        <f aca="false">O167*P167</f>
        <v>590</v>
      </c>
      <c r="O167" s="17" t="n">
        <f aca="false">H167-I167</f>
        <v>236</v>
      </c>
      <c r="P167" s="68" t="n">
        <v>2.5</v>
      </c>
      <c r="Q167" s="17" t="s">
        <v>20</v>
      </c>
    </row>
    <row r="168" customFormat="false" ht="13.8" hidden="false" customHeight="false" outlineLevel="0" collapsed="false">
      <c r="A168" s="17" t="s">
        <v>31</v>
      </c>
      <c r="B168" s="17" t="s">
        <v>136</v>
      </c>
      <c r="C168" s="18" t="n">
        <v>43089</v>
      </c>
      <c r="D168" s="19" t="n">
        <v>43077</v>
      </c>
      <c r="E168" s="20" t="s">
        <v>142</v>
      </c>
      <c r="F168" s="22" t="n">
        <f aca="false">C168-D168</f>
        <v>12</v>
      </c>
      <c r="G168" s="22" t="n">
        <v>20</v>
      </c>
      <c r="H168" s="22" t="n">
        <v>11013</v>
      </c>
      <c r="I168" s="22" t="n">
        <v>10973</v>
      </c>
      <c r="J168" s="17" t="n">
        <v>476</v>
      </c>
      <c r="K168" s="24" t="n">
        <v>390</v>
      </c>
      <c r="L168" s="17" t="n">
        <v>200</v>
      </c>
      <c r="M168" s="24" t="n">
        <v>590</v>
      </c>
      <c r="N168" s="23" t="n">
        <f aca="false">O168*P168</f>
        <v>100</v>
      </c>
      <c r="O168" s="17" t="n">
        <f aca="false">H168-I168</f>
        <v>40</v>
      </c>
      <c r="P168" s="68" t="n">
        <v>2.5</v>
      </c>
      <c r="Q168" s="17" t="s">
        <v>20</v>
      </c>
    </row>
    <row r="169" customFormat="false" ht="13.8" hidden="false" customHeight="false" outlineLevel="0" collapsed="false">
      <c r="A169" s="17" t="s">
        <v>31</v>
      </c>
      <c r="B169" s="17" t="s">
        <v>136</v>
      </c>
      <c r="C169" s="18" t="n">
        <v>43081</v>
      </c>
      <c r="D169" s="19" t="n">
        <v>43070</v>
      </c>
      <c r="E169" s="20" t="s">
        <v>142</v>
      </c>
      <c r="F169" s="22" t="n">
        <f aca="false">C169-D169</f>
        <v>11</v>
      </c>
      <c r="G169" s="22" t="n">
        <v>20</v>
      </c>
      <c r="H169" s="22" t="n">
        <v>14077</v>
      </c>
      <c r="I169" s="22" t="n">
        <v>13808</v>
      </c>
      <c r="J169" s="17" t="n">
        <v>985</v>
      </c>
      <c r="K169" s="24" t="n">
        <v>360</v>
      </c>
      <c r="L169" s="17" t="n">
        <v>700</v>
      </c>
      <c r="M169" s="24" t="n">
        <v>1060</v>
      </c>
      <c r="N169" s="23" t="n">
        <f aca="false">O169*P169</f>
        <v>672.5</v>
      </c>
      <c r="O169" s="17" t="n">
        <f aca="false">H169-I169</f>
        <v>269</v>
      </c>
      <c r="P169" s="68" t="n">
        <v>2.5</v>
      </c>
      <c r="Q169" s="17" t="s">
        <v>20</v>
      </c>
    </row>
    <row r="170" customFormat="false" ht="13.8" hidden="false" customHeight="false" outlineLevel="0" collapsed="false">
      <c r="A170" s="17" t="s">
        <v>31</v>
      </c>
      <c r="B170" s="17" t="s">
        <v>136</v>
      </c>
      <c r="C170" s="18" t="n">
        <v>43077</v>
      </c>
      <c r="D170" s="19" t="n">
        <v>43062</v>
      </c>
      <c r="E170" s="20" t="s">
        <v>142</v>
      </c>
      <c r="F170" s="22" t="n">
        <f aca="false">C170-D170</f>
        <v>15</v>
      </c>
      <c r="G170" s="22" t="n">
        <v>20</v>
      </c>
      <c r="H170" s="22" t="n">
        <v>10973</v>
      </c>
      <c r="I170" s="22" t="n">
        <v>10942</v>
      </c>
      <c r="J170" s="17" t="n">
        <v>350</v>
      </c>
      <c r="K170" s="24" t="n">
        <v>276</v>
      </c>
      <c r="L170" s="17" t="n">
        <v>200</v>
      </c>
      <c r="M170" s="24" t="n">
        <v>476</v>
      </c>
      <c r="N170" s="23" t="n">
        <f aca="false">O170*P170</f>
        <v>77.5</v>
      </c>
      <c r="O170" s="17" t="n">
        <f aca="false">H170-I170</f>
        <v>31</v>
      </c>
      <c r="P170" s="68" t="n">
        <v>2.5</v>
      </c>
      <c r="Q170" s="17" t="s">
        <v>20</v>
      </c>
    </row>
    <row r="171" customFormat="false" ht="13.8" hidden="false" customHeight="false" outlineLevel="0" collapsed="false">
      <c r="A171" s="17" t="s">
        <v>31</v>
      </c>
      <c r="B171" s="17" t="s">
        <v>136</v>
      </c>
      <c r="C171" s="18" t="n">
        <v>43070</v>
      </c>
      <c r="D171" s="19" t="n">
        <v>43060</v>
      </c>
      <c r="E171" s="20" t="s">
        <v>142</v>
      </c>
      <c r="F171" s="22" t="n">
        <f aca="false">C171-D171</f>
        <v>10</v>
      </c>
      <c r="G171" s="22" t="n">
        <v>20</v>
      </c>
      <c r="H171" s="22" t="n">
        <v>13808</v>
      </c>
      <c r="I171" s="22" t="n">
        <v>13568</v>
      </c>
      <c r="J171" s="17" t="n">
        <v>850</v>
      </c>
      <c r="K171" s="24" t="n">
        <v>285</v>
      </c>
      <c r="L171" s="17" t="n">
        <v>700</v>
      </c>
      <c r="M171" s="24" t="n">
        <f aca="false">K171+L171</f>
        <v>985</v>
      </c>
      <c r="N171" s="23" t="n">
        <f aca="false">O171*P171</f>
        <v>600</v>
      </c>
      <c r="O171" s="17" t="n">
        <f aca="false">H171-I171</f>
        <v>240</v>
      </c>
      <c r="P171" s="68" t="n">
        <v>2.5</v>
      </c>
      <c r="Q171" s="17" t="s">
        <v>20</v>
      </c>
    </row>
    <row r="172" customFormat="false" ht="13.8" hidden="false" customHeight="false" outlineLevel="0" collapsed="false">
      <c r="A172" s="17" t="s">
        <v>37</v>
      </c>
      <c r="B172" s="27" t="s">
        <v>138</v>
      </c>
      <c r="C172" s="18" t="n">
        <v>43092</v>
      </c>
      <c r="D172" s="19" t="n">
        <v>43080</v>
      </c>
      <c r="E172" s="20" t="s">
        <v>142</v>
      </c>
      <c r="F172" s="22" t="n">
        <f aca="false">C172-D172</f>
        <v>12</v>
      </c>
      <c r="G172" s="22" t="n">
        <v>20</v>
      </c>
      <c r="H172" s="22" t="n">
        <v>14572</v>
      </c>
      <c r="I172" s="22" t="n">
        <v>14290</v>
      </c>
      <c r="J172" s="17" t="n">
        <v>1458</v>
      </c>
      <c r="K172" s="24" t="n">
        <v>63</v>
      </c>
      <c r="L172" s="17" t="n">
        <v>1000</v>
      </c>
      <c r="M172" s="24" t="n">
        <v>1063</v>
      </c>
      <c r="N172" s="23" t="n">
        <f aca="false">O172*P172</f>
        <v>705</v>
      </c>
      <c r="O172" s="17" t="n">
        <f aca="false">H172-I172</f>
        <v>282</v>
      </c>
      <c r="P172" s="68" t="n">
        <v>2.5</v>
      </c>
      <c r="Q172" s="17" t="s">
        <v>20</v>
      </c>
    </row>
    <row r="173" customFormat="false" ht="13.8" hidden="false" customHeight="false" outlineLevel="0" collapsed="false">
      <c r="A173" s="17" t="s">
        <v>37</v>
      </c>
      <c r="B173" s="17" t="s">
        <v>138</v>
      </c>
      <c r="C173" s="18" t="n">
        <v>43080</v>
      </c>
      <c r="D173" s="19" t="n">
        <v>43076</v>
      </c>
      <c r="E173" s="20" t="s">
        <v>142</v>
      </c>
      <c r="F173" s="22" t="n">
        <f aca="false">C173-D173</f>
        <v>4</v>
      </c>
      <c r="G173" s="22" t="n">
        <v>20</v>
      </c>
      <c r="H173" s="22" t="n">
        <v>14290</v>
      </c>
      <c r="I173" s="22" t="n">
        <v>14196</v>
      </c>
      <c r="J173" s="17" t="n">
        <v>900</v>
      </c>
      <c r="K173" s="24" t="n">
        <v>458</v>
      </c>
      <c r="L173" s="17" t="n">
        <v>1000</v>
      </c>
      <c r="M173" s="24" t="n">
        <v>1458</v>
      </c>
      <c r="N173" s="23" t="n">
        <f aca="false">O173*P173</f>
        <v>235</v>
      </c>
      <c r="O173" s="17" t="n">
        <f aca="false">H173-I173</f>
        <v>94</v>
      </c>
      <c r="P173" s="68" t="n">
        <v>2.5</v>
      </c>
      <c r="Q173" s="17" t="s">
        <v>20</v>
      </c>
    </row>
    <row r="174" customFormat="false" ht="13.8" hidden="false" customHeight="false" outlineLevel="0" collapsed="false">
      <c r="A174" s="17" t="s">
        <v>37</v>
      </c>
      <c r="B174" s="29" t="s">
        <v>138</v>
      </c>
      <c r="C174" s="18" t="n">
        <v>43076</v>
      </c>
      <c r="D174" s="19" t="n">
        <v>43069</v>
      </c>
      <c r="E174" s="20" t="s">
        <v>142</v>
      </c>
      <c r="F174" s="22" t="n">
        <f aca="false">C174-D174</f>
        <v>7</v>
      </c>
      <c r="G174" s="22" t="n">
        <v>20</v>
      </c>
      <c r="H174" s="22" t="n">
        <v>14196</v>
      </c>
      <c r="I174" s="22" t="n">
        <v>14031</v>
      </c>
      <c r="J174" s="17" t="n">
        <v>952</v>
      </c>
      <c r="K174" s="24" t="n">
        <v>500</v>
      </c>
      <c r="L174" s="17" t="n">
        <v>400</v>
      </c>
      <c r="M174" s="24" t="n">
        <v>900</v>
      </c>
      <c r="N174" s="23" t="n">
        <f aca="false">O174*P174</f>
        <v>412.5</v>
      </c>
      <c r="O174" s="17" t="n">
        <f aca="false">H174-I174</f>
        <v>165</v>
      </c>
      <c r="P174" s="68" t="n">
        <v>2.5</v>
      </c>
      <c r="Q174" s="17" t="s">
        <v>20</v>
      </c>
    </row>
    <row r="175" customFormat="false" ht="13.8" hidden="false" customHeight="false" outlineLevel="0" collapsed="false">
      <c r="A175" s="17" t="s">
        <v>39</v>
      </c>
      <c r="B175" s="17" t="s">
        <v>146</v>
      </c>
      <c r="C175" s="18" t="n">
        <v>43090</v>
      </c>
      <c r="D175" s="19" t="n">
        <v>43083</v>
      </c>
      <c r="E175" s="20" t="s">
        <v>142</v>
      </c>
      <c r="F175" s="22" t="n">
        <f aca="false">C175-D175</f>
        <v>7</v>
      </c>
      <c r="G175" s="22" t="n">
        <v>20</v>
      </c>
      <c r="H175" s="22" t="n">
        <v>15086</v>
      </c>
      <c r="I175" s="22" t="n">
        <v>14918</v>
      </c>
      <c r="J175" s="17" t="n">
        <v>661</v>
      </c>
      <c r="K175" s="24" t="n">
        <v>258</v>
      </c>
      <c r="L175" s="17" t="n">
        <v>400</v>
      </c>
      <c r="M175" s="24" t="n">
        <v>658</v>
      </c>
      <c r="N175" s="23" t="n">
        <f aca="false">O175*P175</f>
        <v>420</v>
      </c>
      <c r="O175" s="17" t="n">
        <f aca="false">H175-I175</f>
        <v>168</v>
      </c>
      <c r="P175" s="68" t="n">
        <v>2.5</v>
      </c>
      <c r="Q175" s="17" t="s">
        <v>20</v>
      </c>
    </row>
    <row r="176" customFormat="false" ht="13.8" hidden="false" customHeight="false" outlineLevel="0" collapsed="false">
      <c r="A176" s="17" t="s">
        <v>39</v>
      </c>
      <c r="B176" s="17" t="s">
        <v>146</v>
      </c>
      <c r="C176" s="18" t="n">
        <v>43083</v>
      </c>
      <c r="D176" s="19" t="n">
        <v>43075</v>
      </c>
      <c r="E176" s="20" t="s">
        <v>142</v>
      </c>
      <c r="F176" s="22" t="n">
        <f aca="false">C176-D176</f>
        <v>8</v>
      </c>
      <c r="G176" s="22" t="n">
        <v>20</v>
      </c>
      <c r="H176" s="22" t="n">
        <v>14918</v>
      </c>
      <c r="I176" s="22" t="n">
        <v>14726</v>
      </c>
      <c r="J176" s="17" t="n">
        <v>620</v>
      </c>
      <c r="K176" s="24" t="n">
        <v>161</v>
      </c>
      <c r="L176" s="17" t="n">
        <v>500</v>
      </c>
      <c r="M176" s="24" t="n">
        <v>661</v>
      </c>
      <c r="N176" s="23" t="n">
        <f aca="false">O176*P176</f>
        <v>480</v>
      </c>
      <c r="O176" s="17" t="n">
        <f aca="false">H176-I176</f>
        <v>192</v>
      </c>
      <c r="P176" s="68" t="n">
        <v>2.5</v>
      </c>
      <c r="Q176" s="17" t="s">
        <v>20</v>
      </c>
    </row>
    <row r="177" customFormat="false" ht="13.8" hidden="false" customHeight="false" outlineLevel="0" collapsed="false">
      <c r="A177" s="17" t="s">
        <v>39</v>
      </c>
      <c r="B177" s="17" t="s">
        <v>146</v>
      </c>
      <c r="C177" s="18" t="n">
        <v>43083</v>
      </c>
      <c r="D177" s="19" t="n">
        <v>43083</v>
      </c>
      <c r="E177" s="20" t="s">
        <v>142</v>
      </c>
      <c r="F177" s="22" t="n">
        <f aca="false">C177-D177</f>
        <v>0</v>
      </c>
      <c r="G177" s="22" t="n">
        <v>20</v>
      </c>
      <c r="H177" s="22" t="n">
        <v>14918</v>
      </c>
      <c r="I177" s="22" t="n">
        <v>14918</v>
      </c>
      <c r="J177" s="17" t="n">
        <v>661</v>
      </c>
      <c r="K177" s="24" t="n">
        <v>661</v>
      </c>
      <c r="L177" s="17" t="n">
        <v>0</v>
      </c>
      <c r="M177" s="24" t="n">
        <v>661</v>
      </c>
      <c r="N177" s="23" t="n">
        <f aca="false">O177*P177</f>
        <v>0</v>
      </c>
      <c r="O177" s="17" t="n">
        <f aca="false">H177-I177</f>
        <v>0</v>
      </c>
      <c r="P177" s="68" t="n">
        <v>2.5</v>
      </c>
      <c r="Q177" s="17" t="s">
        <v>20</v>
      </c>
    </row>
    <row r="178" customFormat="false" ht="13.8" hidden="false" customHeight="false" outlineLevel="0" collapsed="false">
      <c r="A178" s="17" t="s">
        <v>39</v>
      </c>
      <c r="B178" s="17" t="s">
        <v>146</v>
      </c>
      <c r="C178" s="18" t="n">
        <v>43075</v>
      </c>
      <c r="D178" s="19" t="n">
        <v>43069</v>
      </c>
      <c r="E178" s="20" t="s">
        <v>142</v>
      </c>
      <c r="F178" s="22" t="n">
        <f aca="false">C178-D178</f>
        <v>6</v>
      </c>
      <c r="G178" s="22" t="n">
        <v>20</v>
      </c>
      <c r="H178" s="22" t="n">
        <v>14726</v>
      </c>
      <c r="I178" s="22" t="n">
        <v>14582</v>
      </c>
      <c r="J178" s="17" t="n">
        <v>565</v>
      </c>
      <c r="K178" s="24" t="n">
        <v>220</v>
      </c>
      <c r="L178" s="17" t="n">
        <v>400</v>
      </c>
      <c r="M178" s="24" t="n">
        <v>620</v>
      </c>
      <c r="N178" s="23" t="n">
        <f aca="false">O178*P178</f>
        <v>360</v>
      </c>
      <c r="O178" s="17" t="n">
        <f aca="false">H178-I178</f>
        <v>144</v>
      </c>
      <c r="P178" s="68" t="n">
        <v>2.5</v>
      </c>
      <c r="Q178" s="17" t="s">
        <v>20</v>
      </c>
    </row>
    <row r="179" customFormat="false" ht="13.8" hidden="false" customHeight="false" outlineLevel="0" collapsed="false">
      <c r="A179" s="17" t="s">
        <v>39</v>
      </c>
      <c r="B179" s="17" t="s">
        <v>146</v>
      </c>
      <c r="C179" s="18" t="n">
        <v>43075</v>
      </c>
      <c r="D179" s="19" t="n">
        <v>43075</v>
      </c>
      <c r="E179" s="20" t="s">
        <v>142</v>
      </c>
      <c r="F179" s="22" t="n">
        <f aca="false">C179-D179</f>
        <v>0</v>
      </c>
      <c r="G179" s="22" t="n">
        <v>20</v>
      </c>
      <c r="H179" s="22" t="n">
        <v>14726</v>
      </c>
      <c r="I179" s="22" t="n">
        <v>14726</v>
      </c>
      <c r="J179" s="17" t="n">
        <v>620</v>
      </c>
      <c r="K179" s="24" t="n">
        <v>620</v>
      </c>
      <c r="L179" s="17" t="n">
        <v>0</v>
      </c>
      <c r="M179" s="24" t="n">
        <v>620</v>
      </c>
      <c r="N179" s="23" t="n">
        <f aca="false">O179*P179</f>
        <v>0</v>
      </c>
      <c r="O179" s="17" t="n">
        <f aca="false">H179-I179</f>
        <v>0</v>
      </c>
      <c r="P179" s="68" t="n">
        <v>2.5</v>
      </c>
      <c r="Q179" s="17" t="s">
        <v>20</v>
      </c>
    </row>
    <row r="180" customFormat="false" ht="13.8" hidden="false" customHeight="false" outlineLevel="0" collapsed="false">
      <c r="A180" s="17" t="s">
        <v>58</v>
      </c>
      <c r="B180" s="17" t="s">
        <v>112</v>
      </c>
      <c r="C180" s="18" t="n">
        <v>43090</v>
      </c>
      <c r="D180" s="19" t="n">
        <v>43080</v>
      </c>
      <c r="E180" s="20" t="s">
        <v>142</v>
      </c>
      <c r="F180" s="22" t="n">
        <f aca="false">C180-D180</f>
        <v>10</v>
      </c>
      <c r="G180" s="22" t="n">
        <v>20</v>
      </c>
      <c r="H180" s="22" t="n">
        <v>19876</v>
      </c>
      <c r="I180" s="22" t="n">
        <v>19637</v>
      </c>
      <c r="J180" s="17" t="n">
        <v>990</v>
      </c>
      <c r="K180" s="24" t="n">
        <v>315</v>
      </c>
      <c r="L180" s="17" t="n">
        <v>0</v>
      </c>
      <c r="M180" s="24" t="n">
        <v>990</v>
      </c>
      <c r="N180" s="23" t="n">
        <f aca="false">O180*P180</f>
        <v>597.5</v>
      </c>
      <c r="O180" s="17" t="n">
        <f aca="false">H180-I180</f>
        <v>239</v>
      </c>
      <c r="P180" s="68" t="n">
        <v>2.5</v>
      </c>
      <c r="Q180" s="17" t="s">
        <v>20</v>
      </c>
    </row>
    <row r="181" customFormat="false" ht="13.8" hidden="false" customHeight="false" outlineLevel="0" collapsed="false">
      <c r="A181" s="17" t="s">
        <v>58</v>
      </c>
      <c r="B181" s="27" t="s">
        <v>112</v>
      </c>
      <c r="C181" s="18" t="n">
        <v>43080</v>
      </c>
      <c r="D181" s="19" t="n">
        <v>43069</v>
      </c>
      <c r="E181" s="20" t="s">
        <v>142</v>
      </c>
      <c r="F181" s="22" t="n">
        <f aca="false">C181-D181</f>
        <v>11</v>
      </c>
      <c r="G181" s="22" t="n">
        <v>20</v>
      </c>
      <c r="H181" s="22" t="n">
        <v>19637</v>
      </c>
      <c r="I181" s="22" t="n">
        <v>19375</v>
      </c>
      <c r="J181" s="17" t="n">
        <v>830</v>
      </c>
      <c r="K181" s="24" t="n">
        <v>315</v>
      </c>
      <c r="L181" s="17" t="n">
        <v>0</v>
      </c>
      <c r="M181" s="24" t="n">
        <v>315</v>
      </c>
      <c r="N181" s="23" t="n">
        <f aca="false">O181*P181</f>
        <v>655</v>
      </c>
      <c r="O181" s="25" t="n">
        <f aca="false">H181-I181</f>
        <v>262</v>
      </c>
      <c r="P181" s="68" t="n">
        <v>2.5</v>
      </c>
      <c r="Q181" s="17" t="s">
        <v>20</v>
      </c>
    </row>
    <row r="182" customFormat="false" ht="13.8" hidden="false" customHeight="false" outlineLevel="0" collapsed="false">
      <c r="A182" s="17" t="s">
        <v>51</v>
      </c>
      <c r="B182" s="17" t="s">
        <v>149</v>
      </c>
      <c r="C182" s="18" t="n">
        <v>43088</v>
      </c>
      <c r="D182" s="19" t="n">
        <v>43080</v>
      </c>
      <c r="E182" s="20" t="s">
        <v>142</v>
      </c>
      <c r="F182" s="22" t="n">
        <f aca="false">C182-D182</f>
        <v>8</v>
      </c>
      <c r="G182" s="22" t="n">
        <v>20</v>
      </c>
      <c r="H182" s="22" t="n">
        <v>19871</v>
      </c>
      <c r="I182" s="22" t="n">
        <v>19696</v>
      </c>
      <c r="J182" s="17" t="n">
        <v>676</v>
      </c>
      <c r="K182" s="24" t="n">
        <v>256</v>
      </c>
      <c r="L182" s="17" t="n">
        <v>597</v>
      </c>
      <c r="M182" s="24" t="n">
        <v>853</v>
      </c>
      <c r="N182" s="23" t="n">
        <f aca="false">O182*P182</f>
        <v>437.5</v>
      </c>
      <c r="O182" s="25" t="n">
        <f aca="false">H182-I182</f>
        <v>175</v>
      </c>
      <c r="P182" s="68" t="n">
        <v>2.5</v>
      </c>
      <c r="Q182" s="17" t="s">
        <v>20</v>
      </c>
    </row>
    <row r="183" customFormat="false" ht="13.8" hidden="false" customHeight="false" outlineLevel="0" collapsed="false">
      <c r="A183" s="17" t="s">
        <v>51</v>
      </c>
      <c r="B183" s="17" t="s">
        <v>134</v>
      </c>
      <c r="C183" s="18" t="n">
        <v>43080</v>
      </c>
      <c r="D183" s="19" t="n">
        <v>43078</v>
      </c>
      <c r="E183" s="20" t="s">
        <v>142</v>
      </c>
      <c r="F183" s="22" t="n">
        <f aca="false">C183-D183</f>
        <v>2</v>
      </c>
      <c r="G183" s="22" t="n">
        <v>20</v>
      </c>
      <c r="H183" s="22" t="n">
        <v>19696</v>
      </c>
      <c r="I183" s="22" t="n">
        <v>19670</v>
      </c>
      <c r="J183" s="17" t="n">
        <v>739</v>
      </c>
      <c r="K183" s="24" t="n">
        <v>676</v>
      </c>
      <c r="L183" s="17" t="n">
        <v>0</v>
      </c>
      <c r="M183" s="24" t="n">
        <v>676</v>
      </c>
      <c r="N183" s="23" t="n">
        <f aca="false">O183*P183</f>
        <v>65</v>
      </c>
      <c r="O183" s="25" t="n">
        <f aca="false">H183-I183</f>
        <v>26</v>
      </c>
      <c r="P183" s="68" t="n">
        <v>2.5</v>
      </c>
      <c r="Q183" s="17" t="s">
        <v>20</v>
      </c>
    </row>
    <row r="184" customFormat="false" ht="13.8" hidden="false" customHeight="false" outlineLevel="0" collapsed="false">
      <c r="A184" s="17" t="s">
        <v>51</v>
      </c>
      <c r="B184" s="17" t="s">
        <v>134</v>
      </c>
      <c r="C184" s="18" t="n">
        <v>43078</v>
      </c>
      <c r="D184" s="19" t="n">
        <v>43076</v>
      </c>
      <c r="E184" s="20" t="s">
        <v>142</v>
      </c>
      <c r="F184" s="22" t="n">
        <f aca="false">C184-D184</f>
        <v>2</v>
      </c>
      <c r="G184" s="22" t="n">
        <v>20</v>
      </c>
      <c r="H184" s="22" t="n">
        <v>19670</v>
      </c>
      <c r="I184" s="22" t="n">
        <v>19619</v>
      </c>
      <c r="J184" s="17" t="n">
        <v>861</v>
      </c>
      <c r="K184" s="24" t="n">
        <v>739</v>
      </c>
      <c r="L184" s="17" t="n">
        <v>0</v>
      </c>
      <c r="M184" s="24" t="n">
        <v>739</v>
      </c>
      <c r="N184" s="23" t="n">
        <f aca="false">O184*P184</f>
        <v>127.5</v>
      </c>
      <c r="O184" s="25" t="n">
        <f aca="false">H184-I184</f>
        <v>51</v>
      </c>
      <c r="P184" s="68" t="n">
        <v>2.5</v>
      </c>
      <c r="Q184" s="17" t="s">
        <v>20</v>
      </c>
    </row>
    <row r="185" customFormat="false" ht="13.8" hidden="false" customHeight="false" outlineLevel="0" collapsed="false">
      <c r="A185" s="17" t="s">
        <v>51</v>
      </c>
      <c r="B185" s="17" t="s">
        <v>134</v>
      </c>
      <c r="C185" s="18" t="n">
        <v>43076</v>
      </c>
      <c r="D185" s="19" t="n">
        <v>43068</v>
      </c>
      <c r="E185" s="20" t="s">
        <v>142</v>
      </c>
      <c r="F185" s="22" t="n">
        <f aca="false">C185-D185</f>
        <v>8</v>
      </c>
      <c r="G185" s="22" t="n">
        <v>20</v>
      </c>
      <c r="H185" s="22" t="n">
        <v>19619</v>
      </c>
      <c r="I185" s="22" t="n">
        <v>19432</v>
      </c>
      <c r="J185" s="17" t="n">
        <v>510</v>
      </c>
      <c r="K185" s="24" t="n">
        <v>61</v>
      </c>
      <c r="L185" s="17" t="n">
        <v>800</v>
      </c>
      <c r="M185" s="24" t="n">
        <v>861</v>
      </c>
      <c r="N185" s="23" t="n">
        <f aca="false">O185*P185</f>
        <v>467.5</v>
      </c>
      <c r="O185" s="25" t="n">
        <f aca="false">H185-I185</f>
        <v>187</v>
      </c>
      <c r="P185" s="68" t="n">
        <v>2.5</v>
      </c>
      <c r="Q185" s="17" t="s">
        <v>20</v>
      </c>
    </row>
    <row r="186" customFormat="false" ht="13.8" hidden="false" customHeight="false" outlineLevel="0" collapsed="false">
      <c r="A186" s="17" t="s">
        <v>43</v>
      </c>
      <c r="B186" s="17" t="s">
        <v>129</v>
      </c>
      <c r="C186" s="18" t="n">
        <v>43090</v>
      </c>
      <c r="D186" s="19" t="n">
        <v>43080</v>
      </c>
      <c r="E186" s="20" t="s">
        <v>142</v>
      </c>
      <c r="F186" s="22" t="n">
        <f aca="false">C186-D186</f>
        <v>10</v>
      </c>
      <c r="G186" s="22" t="n">
        <v>20</v>
      </c>
      <c r="H186" s="22" t="n">
        <v>19791</v>
      </c>
      <c r="I186" s="22" t="n">
        <v>19551</v>
      </c>
      <c r="J186" s="17" t="n">
        <v>1220</v>
      </c>
      <c r="K186" s="24" t="n">
        <v>660</v>
      </c>
      <c r="L186" s="17" t="n">
        <v>600</v>
      </c>
      <c r="M186" s="24" t="n">
        <v>1260</v>
      </c>
      <c r="N186" s="23" t="n">
        <f aca="false">O186*P186</f>
        <v>600</v>
      </c>
      <c r="O186" s="17" t="n">
        <f aca="false">H186-I186</f>
        <v>240</v>
      </c>
      <c r="P186" s="68" t="n">
        <v>2.5</v>
      </c>
      <c r="Q186" s="17" t="s">
        <v>20</v>
      </c>
    </row>
    <row r="187" customFormat="false" ht="13.8" hidden="false" customHeight="false" outlineLevel="0" collapsed="false">
      <c r="A187" s="17" t="s">
        <v>43</v>
      </c>
      <c r="B187" s="17" t="s">
        <v>129</v>
      </c>
      <c r="C187" s="18" t="n">
        <v>43090</v>
      </c>
      <c r="D187" s="19" t="n">
        <v>43080</v>
      </c>
      <c r="E187" s="20" t="s">
        <v>142</v>
      </c>
      <c r="F187" s="22" t="n">
        <f aca="false">C187-D187</f>
        <v>10</v>
      </c>
      <c r="G187" s="22" t="n">
        <v>20</v>
      </c>
      <c r="H187" s="22" t="n">
        <v>21612</v>
      </c>
      <c r="I187" s="22" t="n">
        <v>21372</v>
      </c>
      <c r="J187" s="17" t="n">
        <v>1350</v>
      </c>
      <c r="K187" s="24" t="n">
        <v>780</v>
      </c>
      <c r="L187" s="17" t="n">
        <v>550</v>
      </c>
      <c r="M187" s="24" t="n">
        <v>1330</v>
      </c>
      <c r="N187" s="23" t="n">
        <f aca="false">O187*P187</f>
        <v>600</v>
      </c>
      <c r="O187" s="17" t="n">
        <f aca="false">H187-I187</f>
        <v>240</v>
      </c>
      <c r="P187" s="68" t="n">
        <v>2.5</v>
      </c>
      <c r="Q187" s="17" t="s">
        <v>20</v>
      </c>
    </row>
    <row r="188" customFormat="false" ht="13.8" hidden="false" customHeight="false" outlineLevel="0" collapsed="false">
      <c r="A188" s="17" t="s">
        <v>43</v>
      </c>
      <c r="B188" s="27" t="s">
        <v>129</v>
      </c>
      <c r="C188" s="18" t="n">
        <v>43080</v>
      </c>
      <c r="D188" s="19" t="n">
        <v>43069</v>
      </c>
      <c r="E188" s="20" t="s">
        <v>142</v>
      </c>
      <c r="F188" s="22" t="n">
        <f aca="false">C188-D188</f>
        <v>11</v>
      </c>
      <c r="G188" s="22" t="n">
        <v>20</v>
      </c>
      <c r="H188" s="22" t="n">
        <v>19551</v>
      </c>
      <c r="I188" s="22" t="n">
        <v>19287</v>
      </c>
      <c r="J188" s="17" t="n">
        <v>1335</v>
      </c>
      <c r="K188" s="24" t="n">
        <v>720</v>
      </c>
      <c r="L188" s="17" t="n">
        <v>500</v>
      </c>
      <c r="M188" s="24" t="n">
        <v>1220</v>
      </c>
      <c r="N188" s="23" t="n">
        <f aca="false">O188*P188</f>
        <v>660</v>
      </c>
      <c r="O188" s="25" t="n">
        <f aca="false">H188-I188</f>
        <v>264</v>
      </c>
      <c r="P188" s="68" t="n">
        <v>2.5</v>
      </c>
      <c r="Q188" s="17" t="s">
        <v>20</v>
      </c>
    </row>
    <row r="189" customFormat="false" ht="13.8" hidden="false" customHeight="false" outlineLevel="0" collapsed="false">
      <c r="A189" s="17" t="s">
        <v>43</v>
      </c>
      <c r="B189" s="17" t="s">
        <v>129</v>
      </c>
      <c r="C189" s="18" t="n">
        <v>43080</v>
      </c>
      <c r="D189" s="19" t="n">
        <v>43069</v>
      </c>
      <c r="E189" s="20" t="s">
        <v>142</v>
      </c>
      <c r="F189" s="22" t="n">
        <f aca="false">C189-D189</f>
        <v>11</v>
      </c>
      <c r="G189" s="22" t="n">
        <v>20</v>
      </c>
      <c r="H189" s="22" t="n">
        <v>21372</v>
      </c>
      <c r="I189" s="22" t="n">
        <v>21108</v>
      </c>
      <c r="J189" s="17" t="n">
        <v>1475</v>
      </c>
      <c r="K189" s="24" t="n">
        <v>850</v>
      </c>
      <c r="L189" s="17" t="n">
        <v>500</v>
      </c>
      <c r="M189" s="24" t="n">
        <v>1350</v>
      </c>
      <c r="N189" s="23" t="n">
        <f aca="false">O189*P189</f>
        <v>660</v>
      </c>
      <c r="O189" s="25" t="n">
        <f aca="false">H189-I189</f>
        <v>264</v>
      </c>
      <c r="P189" s="68" t="n">
        <v>2.5</v>
      </c>
      <c r="Q189" s="17" t="s">
        <v>20</v>
      </c>
    </row>
    <row r="190" customFormat="false" ht="13.8" hidden="false" customHeight="false" outlineLevel="0" collapsed="false">
      <c r="A190" s="17" t="s">
        <v>17</v>
      </c>
      <c r="B190" s="17" t="s">
        <v>196</v>
      </c>
      <c r="C190" s="18" t="n">
        <v>43100</v>
      </c>
      <c r="D190" s="19" t="n">
        <v>43091</v>
      </c>
      <c r="E190" s="20" t="s">
        <v>142</v>
      </c>
      <c r="F190" s="21" t="n">
        <f aca="false">+C190-D190</f>
        <v>9</v>
      </c>
      <c r="G190" s="22" t="n">
        <v>20</v>
      </c>
      <c r="H190" s="22" t="n">
        <v>9334</v>
      </c>
      <c r="I190" s="22" t="n">
        <v>9334</v>
      </c>
      <c r="J190" s="17" t="n">
        <v>680</v>
      </c>
      <c r="K190" s="17" t="n">
        <v>90</v>
      </c>
      <c r="L190" s="17" t="n">
        <v>450</v>
      </c>
      <c r="M190" s="25" t="n">
        <f aca="false">+K190+L190</f>
        <v>540</v>
      </c>
      <c r="N190" s="23" t="n">
        <f aca="false">O190*P190</f>
        <v>0</v>
      </c>
      <c r="O190" s="17" t="n">
        <f aca="false">H190-I190</f>
        <v>0</v>
      </c>
      <c r="P190" s="72" t="n">
        <v>2.4</v>
      </c>
      <c r="Q190" s="17" t="s">
        <v>20</v>
      </c>
    </row>
    <row r="191" customFormat="false" ht="13.8" hidden="false" customHeight="false" outlineLevel="0" collapsed="false">
      <c r="A191" s="17" t="s">
        <v>17</v>
      </c>
      <c r="B191" s="17" t="s">
        <v>178</v>
      </c>
      <c r="C191" s="18" t="n">
        <v>43099</v>
      </c>
      <c r="D191" s="19" t="n">
        <v>43094</v>
      </c>
      <c r="E191" s="20" t="s">
        <v>142</v>
      </c>
      <c r="F191" s="21" t="n">
        <f aca="false">+C191-D191</f>
        <v>5</v>
      </c>
      <c r="G191" s="22" t="n">
        <v>20</v>
      </c>
      <c r="H191" s="22" t="n">
        <v>23420</v>
      </c>
      <c r="I191" s="22" t="n">
        <v>23287</v>
      </c>
      <c r="J191" s="17" t="n">
        <v>461</v>
      </c>
      <c r="K191" s="17" t="n">
        <v>128</v>
      </c>
      <c r="L191" s="17" t="n">
        <v>400</v>
      </c>
      <c r="M191" s="25" t="n">
        <f aca="false">+K191+L191</f>
        <v>528</v>
      </c>
      <c r="N191" s="23" t="n">
        <f aca="false">O191*P191</f>
        <v>319.2</v>
      </c>
      <c r="O191" s="17" t="n">
        <f aca="false">H191-I191</f>
        <v>133</v>
      </c>
      <c r="P191" s="72" t="n">
        <v>2.4</v>
      </c>
      <c r="Q191" s="17" t="s">
        <v>20</v>
      </c>
    </row>
    <row r="192" customFormat="false" ht="13.8" hidden="false" customHeight="false" outlineLevel="0" collapsed="false">
      <c r="A192" s="17" t="s">
        <v>17</v>
      </c>
      <c r="B192" s="17" t="s">
        <v>178</v>
      </c>
      <c r="C192" s="18" t="n">
        <v>43097</v>
      </c>
      <c r="D192" s="19" t="n">
        <v>43092</v>
      </c>
      <c r="E192" s="20" t="s">
        <v>142</v>
      </c>
      <c r="F192" s="21" t="n">
        <f aca="false">+C192-D192</f>
        <v>5</v>
      </c>
      <c r="G192" s="22" t="n">
        <v>20</v>
      </c>
      <c r="H192" s="22" t="n">
        <v>19930</v>
      </c>
      <c r="I192" s="22" t="n">
        <v>19811</v>
      </c>
      <c r="J192" s="17" t="n">
        <v>530</v>
      </c>
      <c r="K192" s="17" t="n">
        <v>195</v>
      </c>
      <c r="L192" s="17" t="n">
        <v>250</v>
      </c>
      <c r="M192" s="25" t="n">
        <f aca="false">+K192+L192</f>
        <v>445</v>
      </c>
      <c r="N192" s="23" t="n">
        <f aca="false">O192*P192</f>
        <v>285.6</v>
      </c>
      <c r="O192" s="17" t="n">
        <f aca="false">H192-I192</f>
        <v>119</v>
      </c>
      <c r="P192" s="72" t="n">
        <v>2.4</v>
      </c>
      <c r="Q192" s="17" t="s">
        <v>20</v>
      </c>
    </row>
    <row r="193" customFormat="false" ht="13.8" hidden="false" customHeight="false" outlineLevel="0" collapsed="false">
      <c r="A193" s="17" t="s">
        <v>35</v>
      </c>
      <c r="B193" s="17" t="s">
        <v>183</v>
      </c>
      <c r="C193" s="18" t="n">
        <v>43098</v>
      </c>
      <c r="D193" s="19" t="n">
        <v>43089</v>
      </c>
      <c r="E193" s="20" t="s">
        <v>142</v>
      </c>
      <c r="F193" s="21" t="n">
        <f aca="false">+C193-D193</f>
        <v>9</v>
      </c>
      <c r="G193" s="22" t="n">
        <v>20</v>
      </c>
      <c r="H193" s="22" t="n">
        <v>36887</v>
      </c>
      <c r="I193" s="22" t="n">
        <v>36887</v>
      </c>
      <c r="J193" s="17" t="n">
        <v>528</v>
      </c>
      <c r="K193" s="17" t="n">
        <v>75</v>
      </c>
      <c r="L193" s="17" t="n">
        <v>500</v>
      </c>
      <c r="M193" s="25" t="n">
        <f aca="false">+K193+L193</f>
        <v>575</v>
      </c>
      <c r="N193" s="23" t="n">
        <f aca="false">O193*P193</f>
        <v>0</v>
      </c>
      <c r="O193" s="17" t="n">
        <f aca="false">H193-I193</f>
        <v>0</v>
      </c>
      <c r="P193" s="72" t="n">
        <v>2.4</v>
      </c>
      <c r="Q193" s="17" t="s">
        <v>20</v>
      </c>
    </row>
    <row r="194" customFormat="false" ht="13.8" hidden="false" customHeight="false" outlineLevel="0" collapsed="false">
      <c r="A194" s="17" t="s">
        <v>78</v>
      </c>
      <c r="B194" s="17" t="s">
        <v>162</v>
      </c>
      <c r="C194" s="18" t="n">
        <v>43095</v>
      </c>
      <c r="D194" s="19" t="n">
        <v>43092</v>
      </c>
      <c r="E194" s="20" t="s">
        <v>142</v>
      </c>
      <c r="F194" s="21" t="n">
        <f aca="false">+C194-D194</f>
        <v>3</v>
      </c>
      <c r="G194" s="22" t="n">
        <v>20</v>
      </c>
      <c r="H194" s="22" t="n">
        <v>2781</v>
      </c>
      <c r="I194" s="22" t="n">
        <v>2702</v>
      </c>
      <c r="J194" s="17" t="n">
        <v>280</v>
      </c>
      <c r="K194" s="17" t="n">
        <v>80</v>
      </c>
      <c r="L194" s="17" t="n">
        <v>800</v>
      </c>
      <c r="M194" s="17" t="n">
        <f aca="false">+K194+L194</f>
        <v>880</v>
      </c>
      <c r="N194" s="23" t="n">
        <f aca="false">O194*P194</f>
        <v>189.6</v>
      </c>
      <c r="O194" s="17" t="n">
        <f aca="false">H194-I194</f>
        <v>79</v>
      </c>
      <c r="P194" s="72" t="n">
        <v>2.4</v>
      </c>
      <c r="Q194" s="17" t="s">
        <v>20</v>
      </c>
    </row>
    <row r="195" customFormat="false" ht="13.8" hidden="false" customHeight="false" outlineLevel="0" collapsed="false">
      <c r="A195" s="17" t="s">
        <v>41</v>
      </c>
      <c r="B195" s="17" t="s">
        <v>179</v>
      </c>
      <c r="C195" s="18" t="n">
        <v>43097</v>
      </c>
      <c r="D195" s="19" t="n">
        <v>43089</v>
      </c>
      <c r="E195" s="20" t="s">
        <v>142</v>
      </c>
      <c r="F195" s="21" t="n">
        <f aca="false">+C195-D195</f>
        <v>8</v>
      </c>
      <c r="G195" s="22" t="n">
        <v>20</v>
      </c>
      <c r="H195" s="22" t="n">
        <v>6845</v>
      </c>
      <c r="I195" s="22" t="n">
        <v>6654</v>
      </c>
      <c r="J195" s="17" t="n">
        <v>720</v>
      </c>
      <c r="K195" s="17" t="n">
        <v>250</v>
      </c>
      <c r="L195" s="17" t="n">
        <v>550</v>
      </c>
      <c r="M195" s="17" t="n">
        <f aca="false">+K195+L195</f>
        <v>800</v>
      </c>
      <c r="N195" s="23" t="n">
        <f aca="false">O195*P195</f>
        <v>458.4</v>
      </c>
      <c r="O195" s="17" t="n">
        <f aca="false">H195-I195</f>
        <v>191</v>
      </c>
      <c r="P195" s="72" t="n">
        <v>2.4</v>
      </c>
      <c r="Q195" s="17" t="s">
        <v>20</v>
      </c>
    </row>
    <row r="196" customFormat="false" ht="13.8" hidden="false" customHeight="false" outlineLevel="0" collapsed="false">
      <c r="A196" s="17" t="s">
        <v>41</v>
      </c>
      <c r="B196" s="17" t="s">
        <v>180</v>
      </c>
      <c r="C196" s="18" t="n">
        <v>43097</v>
      </c>
      <c r="D196" s="19" t="n">
        <v>43093</v>
      </c>
      <c r="E196" s="20" t="s">
        <v>142</v>
      </c>
      <c r="F196" s="21" t="n">
        <f aca="false">+C196-D196</f>
        <v>4</v>
      </c>
      <c r="G196" s="22" t="n">
        <v>20</v>
      </c>
      <c r="H196" s="22" t="n">
        <v>2300</v>
      </c>
      <c r="I196" s="22" t="n">
        <v>2251</v>
      </c>
      <c r="J196" s="17" t="n">
        <v>390</v>
      </c>
      <c r="K196" s="17" t="n">
        <v>270</v>
      </c>
      <c r="L196" s="17" t="n">
        <v>150</v>
      </c>
      <c r="M196" s="17" t="n">
        <f aca="false">+K196+L196</f>
        <v>420</v>
      </c>
      <c r="N196" s="23" t="n">
        <f aca="false">O196*P196</f>
        <v>117.6</v>
      </c>
      <c r="O196" s="17" t="n">
        <f aca="false">H196-I196</f>
        <v>49</v>
      </c>
      <c r="P196" s="72" t="n">
        <v>2.4</v>
      </c>
      <c r="Q196" s="17" t="s">
        <v>20</v>
      </c>
    </row>
    <row r="197" customFormat="false" ht="13.8" hidden="false" customHeight="false" outlineLevel="0" collapsed="false">
      <c r="A197" s="17" t="s">
        <v>49</v>
      </c>
      <c r="B197" s="17" t="s">
        <v>165</v>
      </c>
      <c r="C197" s="18" t="n">
        <v>43100</v>
      </c>
      <c r="D197" s="19" t="n">
        <v>43090</v>
      </c>
      <c r="E197" s="20" t="s">
        <v>142</v>
      </c>
      <c r="F197" s="21" t="n">
        <f aca="false">+C197-D197</f>
        <v>10</v>
      </c>
      <c r="G197" s="22" t="n">
        <v>20</v>
      </c>
      <c r="H197" s="22" t="n">
        <v>12010</v>
      </c>
      <c r="I197" s="22" t="n">
        <v>11773</v>
      </c>
      <c r="J197" s="17" t="n">
        <v>610</v>
      </c>
      <c r="K197" s="17" t="n">
        <v>90</v>
      </c>
      <c r="L197" s="17" t="n">
        <v>400</v>
      </c>
      <c r="M197" s="17" t="n">
        <f aca="false">+K197+L197</f>
        <v>490</v>
      </c>
      <c r="N197" s="23" t="n">
        <f aca="false">O197*P197</f>
        <v>568.8</v>
      </c>
      <c r="O197" s="17" t="n">
        <f aca="false">H197-I197</f>
        <v>237</v>
      </c>
      <c r="P197" s="72" t="n">
        <v>2.4</v>
      </c>
      <c r="Q197" s="17" t="s">
        <v>20</v>
      </c>
    </row>
    <row r="198" customFormat="false" ht="13.8" hidden="false" customHeight="false" outlineLevel="0" collapsed="false">
      <c r="A198" s="17" t="s">
        <v>82</v>
      </c>
      <c r="B198" s="17" t="s">
        <v>170</v>
      </c>
      <c r="C198" s="18" t="n">
        <v>43096</v>
      </c>
      <c r="D198" s="19" t="n">
        <v>43091</v>
      </c>
      <c r="E198" s="20" t="s">
        <v>142</v>
      </c>
      <c r="F198" s="21" t="n">
        <f aca="false">+C198-D198</f>
        <v>5</v>
      </c>
      <c r="G198" s="22" t="n">
        <v>20</v>
      </c>
      <c r="H198" s="22" t="n">
        <v>15522</v>
      </c>
      <c r="I198" s="22" t="n">
        <v>15403</v>
      </c>
      <c r="J198" s="17" t="n">
        <v>400</v>
      </c>
      <c r="K198" s="17" t="n">
        <v>115</v>
      </c>
      <c r="L198" s="17" t="n">
        <v>400</v>
      </c>
      <c r="M198" s="17" t="n">
        <f aca="false">+K198+L198</f>
        <v>515</v>
      </c>
      <c r="N198" s="23" t="n">
        <f aca="false">O198*P198</f>
        <v>285.6</v>
      </c>
      <c r="O198" s="17" t="n">
        <f aca="false">H198-I198</f>
        <v>119</v>
      </c>
      <c r="P198" s="72" t="n">
        <v>2.4</v>
      </c>
      <c r="Q198" s="17" t="s">
        <v>20</v>
      </c>
    </row>
    <row r="199" customFormat="false" ht="13.8" hidden="false" customHeight="false" outlineLevel="0" collapsed="false">
      <c r="A199" s="17" t="s">
        <v>31</v>
      </c>
      <c r="B199" s="17" t="s">
        <v>189</v>
      </c>
      <c r="C199" s="18" t="n">
        <v>43098</v>
      </c>
      <c r="D199" s="19" t="n">
        <v>43091</v>
      </c>
      <c r="E199" s="20" t="s">
        <v>142</v>
      </c>
      <c r="F199" s="21" t="n">
        <f aca="false">+C199-D199</f>
        <v>7</v>
      </c>
      <c r="G199" s="22" t="n">
        <v>20</v>
      </c>
      <c r="H199" s="22" t="n">
        <v>14478</v>
      </c>
      <c r="I199" s="22" t="n">
        <v>14313</v>
      </c>
      <c r="J199" s="17" t="n">
        <v>910</v>
      </c>
      <c r="K199" s="17" t="n">
        <v>530</v>
      </c>
      <c r="L199" s="17" t="n">
        <v>350</v>
      </c>
      <c r="M199" s="17" t="n">
        <f aca="false">+K199+L199</f>
        <v>880</v>
      </c>
      <c r="N199" s="23" t="n">
        <f aca="false">O199*P199</f>
        <v>396</v>
      </c>
      <c r="O199" s="17" t="n">
        <f aca="false">H199-I199</f>
        <v>165</v>
      </c>
      <c r="P199" s="72" t="n">
        <v>2.4</v>
      </c>
      <c r="Q199" s="17" t="s">
        <v>20</v>
      </c>
    </row>
    <row r="200" customFormat="false" ht="13.8" hidden="false" customHeight="false" outlineLevel="0" collapsed="false">
      <c r="A200" s="17" t="s">
        <v>37</v>
      </c>
      <c r="B200" s="17" t="s">
        <v>163</v>
      </c>
      <c r="C200" s="18" t="n">
        <v>43095</v>
      </c>
      <c r="D200" s="19" t="n">
        <v>43094</v>
      </c>
      <c r="E200" s="20" t="s">
        <v>142</v>
      </c>
      <c r="F200" s="21" t="n">
        <f aca="false">+C200-D200</f>
        <v>1</v>
      </c>
      <c r="G200" s="22" t="n">
        <v>20</v>
      </c>
      <c r="H200" s="22" t="n">
        <v>5048</v>
      </c>
      <c r="I200" s="22" t="n">
        <v>4971</v>
      </c>
      <c r="J200" s="17" t="n">
        <v>291</v>
      </c>
      <c r="K200" s="17" t="n">
        <v>147</v>
      </c>
      <c r="L200" s="17" t="n">
        <v>550</v>
      </c>
      <c r="M200" s="17" t="n">
        <f aca="false">+K200+L200</f>
        <v>697</v>
      </c>
      <c r="N200" s="23" t="n">
        <f aca="false">O200*P200</f>
        <v>184.8</v>
      </c>
      <c r="O200" s="17" t="n">
        <f aca="false">H200-I200</f>
        <v>77</v>
      </c>
      <c r="P200" s="72" t="n">
        <v>2.4</v>
      </c>
      <c r="Q200" s="17" t="s">
        <v>20</v>
      </c>
    </row>
    <row r="201" customFormat="false" ht="13.8" hidden="false" customHeight="false" outlineLevel="0" collapsed="false">
      <c r="A201" s="17" t="s">
        <v>39</v>
      </c>
      <c r="B201" s="27" t="s">
        <v>164</v>
      </c>
      <c r="C201" s="18" t="n">
        <v>43100</v>
      </c>
      <c r="D201" s="19" t="n">
        <v>43095</v>
      </c>
      <c r="E201" s="20" t="s">
        <v>142</v>
      </c>
      <c r="F201" s="21" t="n">
        <f aca="false">+C201-D201</f>
        <v>5</v>
      </c>
      <c r="G201" s="22" t="n">
        <v>20</v>
      </c>
      <c r="H201" s="22" t="n">
        <v>15337</v>
      </c>
      <c r="I201" s="22" t="n">
        <v>15207</v>
      </c>
      <c r="J201" s="17" t="n">
        <v>427</v>
      </c>
      <c r="K201" s="17" t="n">
        <v>180</v>
      </c>
      <c r="L201" s="17" t="n">
        <v>475</v>
      </c>
      <c r="M201" s="17" t="n">
        <f aca="false">+K201+L201</f>
        <v>655</v>
      </c>
      <c r="N201" s="23" t="n">
        <f aca="false">O201*P201</f>
        <v>312</v>
      </c>
      <c r="O201" s="17" t="n">
        <f aca="false">H201-I201</f>
        <v>130</v>
      </c>
      <c r="P201" s="72" t="n">
        <v>2.4</v>
      </c>
      <c r="Q201" s="17" t="s">
        <v>20</v>
      </c>
    </row>
    <row r="202" customFormat="false" ht="13.8" hidden="false" customHeight="false" outlineLevel="0" collapsed="false">
      <c r="A202" s="17" t="s">
        <v>39</v>
      </c>
      <c r="B202" s="17" t="s">
        <v>164</v>
      </c>
      <c r="C202" s="18" t="n">
        <v>43095</v>
      </c>
      <c r="D202" s="19" t="n">
        <v>43090</v>
      </c>
      <c r="E202" s="20" t="s">
        <v>142</v>
      </c>
      <c r="F202" s="21" t="n">
        <f aca="false">+C202-D202</f>
        <v>5</v>
      </c>
      <c r="G202" s="22" t="n">
        <v>20</v>
      </c>
      <c r="H202" s="22" t="n">
        <v>15207</v>
      </c>
      <c r="I202" s="22" t="n">
        <v>15086</v>
      </c>
      <c r="J202" s="17" t="n">
        <v>658</v>
      </c>
      <c r="K202" s="17" t="n">
        <v>427</v>
      </c>
      <c r="L202" s="17" t="n">
        <v>0</v>
      </c>
      <c r="M202" s="17" t="n">
        <f aca="false">+K202+L202</f>
        <v>427</v>
      </c>
      <c r="N202" s="23" t="n">
        <f aca="false">O202*P202</f>
        <v>290.4</v>
      </c>
      <c r="O202" s="17" t="n">
        <f aca="false">H202-I202</f>
        <v>121</v>
      </c>
      <c r="P202" s="72" t="n">
        <v>2.4</v>
      </c>
      <c r="Q202" s="17" t="s">
        <v>20</v>
      </c>
    </row>
    <row r="203" customFormat="false" ht="13.8" hidden="false" customHeight="false" outlineLevel="0" collapsed="false">
      <c r="A203" s="17" t="s">
        <v>58</v>
      </c>
      <c r="B203" s="17" t="s">
        <v>194</v>
      </c>
      <c r="C203" s="18" t="n">
        <v>43099</v>
      </c>
      <c r="D203" s="19" t="n">
        <v>43090</v>
      </c>
      <c r="E203" s="20" t="s">
        <v>142</v>
      </c>
      <c r="F203" s="21" t="n">
        <f aca="false">+C203-D203</f>
        <v>9</v>
      </c>
      <c r="G203" s="22" t="n">
        <v>20</v>
      </c>
      <c r="H203" s="22" t="n">
        <v>20089</v>
      </c>
      <c r="I203" s="22" t="n">
        <v>19876</v>
      </c>
      <c r="J203" s="17" t="n">
        <v>0</v>
      </c>
      <c r="K203" s="17" t="n">
        <v>0</v>
      </c>
      <c r="L203" s="17" t="n">
        <v>0</v>
      </c>
      <c r="M203" s="25" t="n">
        <f aca="false">+K203+L203</f>
        <v>0</v>
      </c>
      <c r="N203" s="23"/>
      <c r="O203" s="17" t="n">
        <f aca="false">H203-I203</f>
        <v>213</v>
      </c>
      <c r="P203" s="72" t="n">
        <v>2.4</v>
      </c>
      <c r="Q203" s="17" t="s">
        <v>20</v>
      </c>
    </row>
    <row r="204" customFormat="false" ht="13.8" hidden="false" customHeight="false" outlineLevel="0" collapsed="false">
      <c r="A204" s="17" t="s">
        <v>51</v>
      </c>
      <c r="B204" s="17" t="s">
        <v>190</v>
      </c>
      <c r="C204" s="18" t="n">
        <v>43100</v>
      </c>
      <c r="D204" s="19" t="n">
        <v>43098</v>
      </c>
      <c r="E204" s="20" t="s">
        <v>142</v>
      </c>
      <c r="F204" s="21" t="n">
        <f aca="false">+C204-D204</f>
        <v>2</v>
      </c>
      <c r="G204" s="22" t="n">
        <v>20</v>
      </c>
      <c r="H204" s="22" t="n">
        <v>20158</v>
      </c>
      <c r="I204" s="22" t="n">
        <v>20112</v>
      </c>
      <c r="J204" s="17" t="n">
        <v>274</v>
      </c>
      <c r="K204" s="17" t="n">
        <v>164</v>
      </c>
      <c r="L204" s="17" t="n">
        <v>660</v>
      </c>
      <c r="M204" s="25" t="n">
        <f aca="false">+K204+L204</f>
        <v>824</v>
      </c>
      <c r="N204" s="23" t="n">
        <f aca="false">O204*P204</f>
        <v>110.4</v>
      </c>
      <c r="O204" s="17" t="n">
        <f aca="false">H204-I204</f>
        <v>46</v>
      </c>
      <c r="P204" s="72" t="n">
        <v>2.4</v>
      </c>
      <c r="Q204" s="17" t="s">
        <v>20</v>
      </c>
    </row>
    <row r="205" customFormat="false" ht="13.8" hidden="false" customHeight="false" outlineLevel="0" collapsed="false">
      <c r="A205" s="17" t="s">
        <v>51</v>
      </c>
      <c r="B205" s="29" t="s">
        <v>190</v>
      </c>
      <c r="C205" s="18" t="n">
        <v>43098</v>
      </c>
      <c r="D205" s="19" t="n">
        <v>43092</v>
      </c>
      <c r="E205" s="20" t="s">
        <v>142</v>
      </c>
      <c r="F205" s="21" t="n">
        <f aca="false">+C205-D205</f>
        <v>6</v>
      </c>
      <c r="G205" s="22" t="n">
        <v>20</v>
      </c>
      <c r="H205" s="22" t="n">
        <v>3907</v>
      </c>
      <c r="I205" s="22" t="n">
        <v>3767</v>
      </c>
      <c r="J205" s="17" t="n">
        <v>800</v>
      </c>
      <c r="K205" s="17" t="n">
        <v>450</v>
      </c>
      <c r="L205" s="17" t="n">
        <v>0</v>
      </c>
      <c r="M205" s="25" t="n">
        <f aca="false">+K205+L205</f>
        <v>450</v>
      </c>
      <c r="N205" s="23" t="n">
        <f aca="false">O205*P205</f>
        <v>336</v>
      </c>
      <c r="O205" s="17" t="n">
        <f aca="false">H205-I205</f>
        <v>140</v>
      </c>
      <c r="P205" s="72" t="n">
        <v>2.4</v>
      </c>
      <c r="Q205" s="17" t="s">
        <v>20</v>
      </c>
    </row>
    <row r="206" customFormat="false" ht="13.8" hidden="false" customHeight="false" outlineLevel="0" collapsed="false">
      <c r="A206" s="17" t="s">
        <v>51</v>
      </c>
      <c r="B206" s="17" t="s">
        <v>191</v>
      </c>
      <c r="C206" s="18" t="n">
        <v>43098</v>
      </c>
      <c r="D206" s="19" t="n">
        <v>43088</v>
      </c>
      <c r="E206" s="20" t="s">
        <v>142</v>
      </c>
      <c r="F206" s="21" t="n">
        <f aca="false">+C206-D206</f>
        <v>10</v>
      </c>
      <c r="G206" s="22" t="n">
        <v>20</v>
      </c>
      <c r="H206" s="22" t="n">
        <v>20112</v>
      </c>
      <c r="I206" s="22" t="n">
        <v>19871</v>
      </c>
      <c r="J206" s="17" t="n">
        <v>853</v>
      </c>
      <c r="K206" s="17" t="n">
        <v>274</v>
      </c>
      <c r="L206" s="17" t="n">
        <v>0</v>
      </c>
      <c r="M206" s="25" t="n">
        <f aca="false">+K206+L206</f>
        <v>274</v>
      </c>
      <c r="N206" s="23" t="n">
        <f aca="false">O206*P206</f>
        <v>578.4</v>
      </c>
      <c r="O206" s="17" t="n">
        <f aca="false">H206-I206</f>
        <v>241</v>
      </c>
      <c r="P206" s="72" t="n">
        <v>2.4</v>
      </c>
      <c r="Q206" s="17" t="s">
        <v>20</v>
      </c>
    </row>
    <row r="207" customFormat="false" ht="13.8" hidden="false" customHeight="false" outlineLevel="0" collapsed="false">
      <c r="A207" s="17" t="s">
        <v>41</v>
      </c>
      <c r="B207" s="17" t="s">
        <v>99</v>
      </c>
      <c r="C207" s="18" t="n">
        <v>43093</v>
      </c>
      <c r="D207" s="19" t="n">
        <v>43088</v>
      </c>
      <c r="E207" s="20" t="s">
        <v>142</v>
      </c>
      <c r="F207" s="22" t="n">
        <f aca="false">C207-D207</f>
        <v>5</v>
      </c>
      <c r="G207" s="22" t="n">
        <v>20</v>
      </c>
      <c r="H207" s="22" t="n">
        <v>2251</v>
      </c>
      <c r="I207" s="22" t="n">
        <v>2187</v>
      </c>
      <c r="J207" s="17" t="n">
        <v>400</v>
      </c>
      <c r="K207" s="24" t="n">
        <v>240</v>
      </c>
      <c r="L207" s="17" t="n">
        <v>150</v>
      </c>
      <c r="M207" s="24" t="n">
        <v>390</v>
      </c>
      <c r="N207" s="23" t="n">
        <f aca="false">O207*P207</f>
        <v>147.2</v>
      </c>
      <c r="O207" s="17" t="n">
        <f aca="false">H207-I207</f>
        <v>64</v>
      </c>
      <c r="P207" s="68" t="n">
        <v>2.3</v>
      </c>
      <c r="Q207" s="17" t="s">
        <v>20</v>
      </c>
    </row>
    <row r="208" customFormat="false" ht="13.8" hidden="false" customHeight="false" outlineLevel="0" collapsed="false">
      <c r="A208" s="17" t="s">
        <v>41</v>
      </c>
      <c r="B208" s="27" t="s">
        <v>99</v>
      </c>
      <c r="C208" s="18" t="n">
        <v>43089</v>
      </c>
      <c r="D208" s="19" t="n">
        <v>43082</v>
      </c>
      <c r="E208" s="20" t="s">
        <v>142</v>
      </c>
      <c r="F208" s="22" t="n">
        <f aca="false">C208-D208</f>
        <v>7</v>
      </c>
      <c r="G208" s="22" t="n">
        <v>20</v>
      </c>
      <c r="H208" s="22" t="n">
        <v>6654</v>
      </c>
      <c r="I208" s="22" t="n">
        <v>6488</v>
      </c>
      <c r="J208" s="17" t="n">
        <v>804</v>
      </c>
      <c r="K208" s="24" t="n">
        <v>420</v>
      </c>
      <c r="L208" s="17" t="n">
        <v>300</v>
      </c>
      <c r="M208" s="24" t="n">
        <v>720</v>
      </c>
      <c r="N208" s="23" t="n">
        <f aca="false">O208*P208</f>
        <v>381.8</v>
      </c>
      <c r="O208" s="17" t="n">
        <f aca="false">H208-I208</f>
        <v>166</v>
      </c>
      <c r="P208" s="68" t="n">
        <v>2.3</v>
      </c>
      <c r="Q208" s="17" t="s">
        <v>20</v>
      </c>
    </row>
    <row r="209" customFormat="false" ht="13.8" hidden="false" customHeight="false" outlineLevel="0" collapsed="false">
      <c r="A209" s="17" t="s">
        <v>41</v>
      </c>
      <c r="B209" s="17" t="s">
        <v>99</v>
      </c>
      <c r="C209" s="18" t="n">
        <v>43088</v>
      </c>
      <c r="D209" s="19" t="n">
        <v>43077</v>
      </c>
      <c r="E209" s="20" t="s">
        <v>142</v>
      </c>
      <c r="F209" s="22" t="n">
        <f aca="false">C209-D209</f>
        <v>11</v>
      </c>
      <c r="G209" s="22" t="n">
        <v>20</v>
      </c>
      <c r="H209" s="22" t="n">
        <v>2187</v>
      </c>
      <c r="I209" s="22" t="n">
        <v>2049</v>
      </c>
      <c r="J209" s="17" t="n">
        <v>385</v>
      </c>
      <c r="K209" s="24" t="n">
        <v>50</v>
      </c>
      <c r="L209" s="17" t="n">
        <v>350</v>
      </c>
      <c r="M209" s="24" t="n">
        <v>400</v>
      </c>
      <c r="N209" s="23" t="n">
        <f aca="false">O209*P209</f>
        <v>317.4</v>
      </c>
      <c r="O209" s="17" t="n">
        <f aca="false">H209-I209</f>
        <v>138</v>
      </c>
      <c r="P209" s="68" t="n">
        <v>2.3</v>
      </c>
      <c r="Q209" s="17" t="s">
        <v>20</v>
      </c>
    </row>
    <row r="210" customFormat="false" ht="13.8" hidden="false" customHeight="false" outlineLevel="0" collapsed="false">
      <c r="A210" s="17" t="s">
        <v>41</v>
      </c>
      <c r="B210" s="17" t="s">
        <v>99</v>
      </c>
      <c r="C210" s="18" t="n">
        <v>43082</v>
      </c>
      <c r="D210" s="19" t="n">
        <v>43077</v>
      </c>
      <c r="E210" s="20" t="s">
        <v>142</v>
      </c>
      <c r="F210" s="22" t="n">
        <f aca="false">C210-D210</f>
        <v>5</v>
      </c>
      <c r="G210" s="22" t="n">
        <v>20</v>
      </c>
      <c r="H210" s="22" t="n">
        <v>6488</v>
      </c>
      <c r="I210" s="22" t="n">
        <v>6366</v>
      </c>
      <c r="J210" s="17" t="n">
        <v>785</v>
      </c>
      <c r="K210" s="24" t="n">
        <v>504</v>
      </c>
      <c r="L210" s="17" t="n">
        <v>300</v>
      </c>
      <c r="M210" s="24" t="n">
        <v>804</v>
      </c>
      <c r="N210" s="23" t="n">
        <f aca="false">O210*P210</f>
        <v>280.6</v>
      </c>
      <c r="O210" s="17" t="n">
        <f aca="false">H210-I210</f>
        <v>122</v>
      </c>
      <c r="P210" s="68" t="n">
        <v>2.3</v>
      </c>
      <c r="Q210" s="17" t="s">
        <v>20</v>
      </c>
    </row>
    <row r="211" customFormat="false" ht="13.8" hidden="false" customHeight="false" outlineLevel="0" collapsed="false">
      <c r="A211" s="17" t="s">
        <v>41</v>
      </c>
      <c r="B211" s="17" t="s">
        <v>99</v>
      </c>
      <c r="C211" s="18" t="n">
        <v>43077</v>
      </c>
      <c r="D211" s="19" t="n">
        <v>43067</v>
      </c>
      <c r="E211" s="20" t="s">
        <v>142</v>
      </c>
      <c r="F211" s="22" t="n">
        <f aca="false">C211-D211</f>
        <v>10</v>
      </c>
      <c r="G211" s="22" t="n">
        <v>20</v>
      </c>
      <c r="H211" s="22" t="n">
        <v>6366</v>
      </c>
      <c r="I211" s="22" t="n">
        <v>6125</v>
      </c>
      <c r="J211" s="17" t="n">
        <v>940</v>
      </c>
      <c r="K211" s="24" t="n">
        <v>385</v>
      </c>
      <c r="L211" s="17" t="n">
        <v>400</v>
      </c>
      <c r="M211" s="24" t="n">
        <v>785</v>
      </c>
      <c r="N211" s="23" t="n">
        <f aca="false">O211*P211</f>
        <v>554.3</v>
      </c>
      <c r="O211" s="17" t="n">
        <f aca="false">H211-I211</f>
        <v>241</v>
      </c>
      <c r="P211" s="68" t="n">
        <v>2.3</v>
      </c>
      <c r="Q211" s="17" t="s">
        <v>20</v>
      </c>
    </row>
    <row r="212" customFormat="false" ht="13.8" hidden="false" customHeight="false" outlineLevel="0" collapsed="false">
      <c r="A212" s="17" t="s">
        <v>41</v>
      </c>
      <c r="B212" s="17" t="s">
        <v>99</v>
      </c>
      <c r="C212" s="18" t="n">
        <v>43077</v>
      </c>
      <c r="D212" s="19" t="n">
        <v>43067</v>
      </c>
      <c r="E212" s="20" t="s">
        <v>142</v>
      </c>
      <c r="F212" s="22" t="n">
        <f aca="false">C212-D212</f>
        <v>10</v>
      </c>
      <c r="G212" s="22" t="n">
        <v>20</v>
      </c>
      <c r="H212" s="22" t="n">
        <v>2049</v>
      </c>
      <c r="I212" s="22" t="n">
        <v>1918</v>
      </c>
      <c r="J212" s="17" t="n">
        <v>525</v>
      </c>
      <c r="K212" s="24" t="n">
        <v>185</v>
      </c>
      <c r="L212" s="17" t="n">
        <v>200</v>
      </c>
      <c r="M212" s="24" t="n">
        <v>385</v>
      </c>
      <c r="N212" s="23" t="n">
        <f aca="false">O212*P212</f>
        <v>301.3</v>
      </c>
      <c r="O212" s="17" t="n">
        <f aca="false">H212-I212</f>
        <v>131</v>
      </c>
      <c r="P212" s="68" t="n">
        <v>2.3</v>
      </c>
      <c r="Q212" s="17" t="s">
        <v>20</v>
      </c>
    </row>
    <row r="213" customFormat="false" ht="13.8" hidden="false" customHeight="false" outlineLevel="0" collapsed="false">
      <c r="A213" s="17" t="s">
        <v>88</v>
      </c>
      <c r="B213" s="27" t="s">
        <v>132</v>
      </c>
      <c r="C213" s="18" t="n">
        <v>43092</v>
      </c>
      <c r="D213" s="19" t="n">
        <v>43085</v>
      </c>
      <c r="E213" s="20" t="s">
        <v>142</v>
      </c>
      <c r="F213" s="22" t="n">
        <f aca="false">C213-D213</f>
        <v>7</v>
      </c>
      <c r="G213" s="22" t="n">
        <v>20</v>
      </c>
      <c r="H213" s="22" t="n">
        <v>4205</v>
      </c>
      <c r="I213" s="22" t="n">
        <v>4041</v>
      </c>
      <c r="J213" s="17" t="n">
        <v>1355</v>
      </c>
      <c r="K213" s="24" t="n">
        <v>950</v>
      </c>
      <c r="L213" s="17" t="n">
        <v>325</v>
      </c>
      <c r="M213" s="24" t="n">
        <v>1275</v>
      </c>
      <c r="N213" s="23" t="n">
        <f aca="false">O213*P213</f>
        <v>377.2</v>
      </c>
      <c r="O213" s="17" t="n">
        <f aca="false">H213-I213</f>
        <v>164</v>
      </c>
      <c r="P213" s="68" t="n">
        <v>2.3</v>
      </c>
      <c r="Q213" s="17" t="s">
        <v>20</v>
      </c>
    </row>
    <row r="214" customFormat="false" ht="13.8" hidden="false" customHeight="false" outlineLevel="0" collapsed="false">
      <c r="A214" s="17" t="s">
        <v>88</v>
      </c>
      <c r="B214" s="17" t="s">
        <v>132</v>
      </c>
      <c r="C214" s="18" t="n">
        <v>43085</v>
      </c>
      <c r="D214" s="19" t="n">
        <v>43074</v>
      </c>
      <c r="E214" s="20" t="s">
        <v>142</v>
      </c>
      <c r="F214" s="22" t="n">
        <f aca="false">C214-D214</f>
        <v>11</v>
      </c>
      <c r="G214" s="22" t="n">
        <v>20</v>
      </c>
      <c r="H214" s="22" t="n">
        <v>4041</v>
      </c>
      <c r="I214" s="22" t="n">
        <v>3778</v>
      </c>
      <c r="J214" s="17" t="n">
        <v>1262</v>
      </c>
      <c r="K214" s="24" t="n">
        <v>605</v>
      </c>
      <c r="L214" s="17" t="n">
        <v>750</v>
      </c>
      <c r="M214" s="24" t="n">
        <v>1355</v>
      </c>
      <c r="N214" s="23" t="n">
        <f aca="false">O214*P214</f>
        <v>604.9</v>
      </c>
      <c r="O214" s="17" t="n">
        <f aca="false">H214-I214</f>
        <v>263</v>
      </c>
      <c r="P214" s="68" t="n">
        <v>2.3</v>
      </c>
      <c r="Q214" s="17" t="s">
        <v>20</v>
      </c>
    </row>
    <row r="215" customFormat="false" ht="13.8" hidden="false" customHeight="false" outlineLevel="0" collapsed="false">
      <c r="A215" s="17" t="s">
        <v>88</v>
      </c>
      <c r="B215" s="17" t="s">
        <v>132</v>
      </c>
      <c r="C215" s="18" t="n">
        <v>43074</v>
      </c>
      <c r="D215" s="19" t="n">
        <v>43063</v>
      </c>
      <c r="E215" s="20" t="s">
        <v>142</v>
      </c>
      <c r="F215" s="22" t="n">
        <f aca="false">C215-D215</f>
        <v>11</v>
      </c>
      <c r="G215" s="22" t="n">
        <v>20</v>
      </c>
      <c r="H215" s="22" t="n">
        <v>3778</v>
      </c>
      <c r="I215" s="22" t="n">
        <v>3515</v>
      </c>
      <c r="J215" s="17" t="n">
        <v>1162</v>
      </c>
      <c r="K215" s="24" t="n">
        <v>512</v>
      </c>
      <c r="L215" s="17" t="n">
        <v>750</v>
      </c>
      <c r="M215" s="24" t="n">
        <v>1262</v>
      </c>
      <c r="N215" s="23" t="n">
        <f aca="false">O215*P215</f>
        <v>604.9</v>
      </c>
      <c r="O215" s="17" t="n">
        <f aca="false">H215-I215</f>
        <v>263</v>
      </c>
      <c r="P215" s="68" t="n">
        <v>2.3</v>
      </c>
      <c r="Q215" s="17" t="s">
        <v>20</v>
      </c>
    </row>
    <row r="216" customFormat="false" ht="13.8" hidden="false" customHeight="false" outlineLevel="0" collapsed="false">
      <c r="A216" s="17" t="s">
        <v>31</v>
      </c>
      <c r="B216" s="17" t="s">
        <v>136</v>
      </c>
      <c r="C216" s="18" t="n">
        <v>43092</v>
      </c>
      <c r="D216" s="19" t="n">
        <v>43084</v>
      </c>
      <c r="E216" s="20" t="s">
        <v>142</v>
      </c>
      <c r="F216" s="22" t="n">
        <f aca="false">C216-D216</f>
        <v>8</v>
      </c>
      <c r="G216" s="22" t="n">
        <v>20</v>
      </c>
      <c r="H216" s="22" t="n">
        <v>2932</v>
      </c>
      <c r="I216" s="22" t="n">
        <v>2740</v>
      </c>
      <c r="J216" s="17" t="n">
        <v>860</v>
      </c>
      <c r="K216" s="24" t="n">
        <v>460</v>
      </c>
      <c r="L216" s="17" t="n">
        <v>500</v>
      </c>
      <c r="M216" s="24" t="n">
        <v>960</v>
      </c>
      <c r="N216" s="23" t="n">
        <f aca="false">O216*P216</f>
        <v>441.6</v>
      </c>
      <c r="O216" s="17" t="n">
        <f aca="false">H216-I216</f>
        <v>192</v>
      </c>
      <c r="P216" s="68" t="n">
        <v>2.3</v>
      </c>
      <c r="Q216" s="17" t="s">
        <v>20</v>
      </c>
    </row>
    <row r="217" customFormat="false" ht="13.8" hidden="false" customHeight="false" outlineLevel="0" collapsed="false">
      <c r="A217" s="17" t="s">
        <v>31</v>
      </c>
      <c r="B217" s="17" t="s">
        <v>136</v>
      </c>
      <c r="C217" s="18" t="n">
        <v>43084</v>
      </c>
      <c r="D217" s="19" t="n">
        <v>43074</v>
      </c>
      <c r="E217" s="20" t="s">
        <v>142</v>
      </c>
      <c r="F217" s="22" t="n">
        <f aca="false">C217-D217</f>
        <v>10</v>
      </c>
      <c r="G217" s="22" t="n">
        <v>20</v>
      </c>
      <c r="H217" s="22" t="n">
        <v>2740</v>
      </c>
      <c r="I217" s="22" t="n">
        <v>2501</v>
      </c>
      <c r="J217" s="17" t="n">
        <v>860</v>
      </c>
      <c r="K217" s="24" t="n">
        <v>360</v>
      </c>
      <c r="L217" s="17" t="n">
        <v>500</v>
      </c>
      <c r="M217" s="24" t="n">
        <v>860</v>
      </c>
      <c r="N217" s="23" t="n">
        <f aca="false">O217*P217</f>
        <v>549.7</v>
      </c>
      <c r="O217" s="17" t="n">
        <f aca="false">H217-I217</f>
        <v>239</v>
      </c>
      <c r="P217" s="68" t="n">
        <v>2.3</v>
      </c>
      <c r="Q217" s="17" t="s">
        <v>20</v>
      </c>
    </row>
    <row r="218" customFormat="false" ht="13.8" hidden="false" customHeight="false" outlineLevel="0" collapsed="false">
      <c r="A218" s="17" t="s">
        <v>31</v>
      </c>
      <c r="B218" s="17" t="s">
        <v>136</v>
      </c>
      <c r="C218" s="18" t="n">
        <v>43074</v>
      </c>
      <c r="D218" s="19" t="n">
        <v>43063</v>
      </c>
      <c r="E218" s="20" t="s">
        <v>142</v>
      </c>
      <c r="F218" s="22" t="n">
        <f aca="false">C218-D218</f>
        <v>11</v>
      </c>
      <c r="G218" s="22" t="n">
        <v>20</v>
      </c>
      <c r="H218" s="22" t="n">
        <v>2501</v>
      </c>
      <c r="I218" s="22" t="n">
        <v>2238</v>
      </c>
      <c r="J218" s="17" t="n">
        <v>840</v>
      </c>
      <c r="K218" s="24" t="n">
        <v>310</v>
      </c>
      <c r="L218" s="17" t="n">
        <v>550</v>
      </c>
      <c r="M218" s="24" t="n">
        <f aca="false">K218+L218</f>
        <v>860</v>
      </c>
      <c r="N218" s="23" t="n">
        <f aca="false">O218*P218</f>
        <v>604.9</v>
      </c>
      <c r="O218" s="17" t="n">
        <f aca="false">H218-I218</f>
        <v>263</v>
      </c>
      <c r="P218" s="68" t="n">
        <v>2.3</v>
      </c>
      <c r="Q218" s="17" t="s">
        <v>20</v>
      </c>
    </row>
    <row r="219" customFormat="false" ht="13.8" hidden="false" customHeight="false" outlineLevel="0" collapsed="false">
      <c r="A219" s="17" t="s">
        <v>37</v>
      </c>
      <c r="B219" s="17" t="s">
        <v>138</v>
      </c>
      <c r="C219" s="18" t="n">
        <v>43094</v>
      </c>
      <c r="D219" s="19" t="n">
        <v>43085</v>
      </c>
      <c r="E219" s="20" t="s">
        <v>142</v>
      </c>
      <c r="F219" s="22" t="n">
        <f aca="false">C219-D219</f>
        <v>9</v>
      </c>
      <c r="G219" s="22" t="n">
        <v>20</v>
      </c>
      <c r="H219" s="22" t="n">
        <v>4971</v>
      </c>
      <c r="I219" s="22" t="n">
        <v>4751</v>
      </c>
      <c r="J219" s="17" t="n">
        <v>753</v>
      </c>
      <c r="K219" s="24" t="n">
        <v>291</v>
      </c>
      <c r="L219" s="17" t="n">
        <v>0</v>
      </c>
      <c r="M219" s="24" t="n">
        <v>291</v>
      </c>
      <c r="N219" s="23" t="n">
        <f aca="false">O219*P219</f>
        <v>506</v>
      </c>
      <c r="O219" s="17" t="n">
        <f aca="false">H219-I219</f>
        <v>220</v>
      </c>
      <c r="P219" s="68" t="n">
        <v>2.3</v>
      </c>
      <c r="Q219" s="17" t="s">
        <v>20</v>
      </c>
    </row>
    <row r="220" customFormat="false" ht="13.8" hidden="false" customHeight="false" outlineLevel="0" collapsed="false">
      <c r="A220" s="17" t="s">
        <v>37</v>
      </c>
      <c r="B220" s="17" t="s">
        <v>138</v>
      </c>
      <c r="C220" s="18" t="n">
        <v>43085</v>
      </c>
      <c r="D220" s="19" t="n">
        <v>43074</v>
      </c>
      <c r="E220" s="20" t="s">
        <v>142</v>
      </c>
      <c r="F220" s="22" t="n">
        <f aca="false">C220-D220</f>
        <v>11</v>
      </c>
      <c r="G220" s="22" t="n">
        <v>20</v>
      </c>
      <c r="H220" s="22" t="n">
        <v>4751</v>
      </c>
      <c r="I220" s="22" t="n">
        <v>4486</v>
      </c>
      <c r="J220" s="17" t="n">
        <v>810</v>
      </c>
      <c r="K220" s="24" t="n">
        <v>253</v>
      </c>
      <c r="L220" s="17" t="n">
        <v>500</v>
      </c>
      <c r="M220" s="24" t="n">
        <v>753</v>
      </c>
      <c r="N220" s="23" t="n">
        <f aca="false">O220*P220</f>
        <v>609.5</v>
      </c>
      <c r="O220" s="17" t="n">
        <f aca="false">H220-I220</f>
        <v>265</v>
      </c>
      <c r="P220" s="68" t="n">
        <v>2.3</v>
      </c>
      <c r="Q220" s="17" t="s">
        <v>20</v>
      </c>
    </row>
    <row r="221" customFormat="false" ht="13.8" hidden="false" customHeight="false" outlineLevel="0" collapsed="false">
      <c r="A221" s="17" t="s">
        <v>37</v>
      </c>
      <c r="B221" s="17" t="s">
        <v>138</v>
      </c>
      <c r="C221" s="18" t="n">
        <v>43074</v>
      </c>
      <c r="D221" s="19" t="n">
        <v>43065</v>
      </c>
      <c r="E221" s="20" t="s">
        <v>142</v>
      </c>
      <c r="F221" s="22" t="n">
        <f aca="false">C221-D221</f>
        <v>9</v>
      </c>
      <c r="G221" s="22" t="n">
        <v>20</v>
      </c>
      <c r="H221" s="22" t="n">
        <v>4486</v>
      </c>
      <c r="I221" s="22" t="n">
        <v>4273</v>
      </c>
      <c r="J221" s="17" t="n">
        <v>835</v>
      </c>
      <c r="K221" s="24" t="n">
        <v>410</v>
      </c>
      <c r="L221" s="17" t="n">
        <v>400</v>
      </c>
      <c r="M221" s="24" t="n">
        <v>810</v>
      </c>
      <c r="N221" s="23" t="n">
        <f aca="false">O221*P221</f>
        <v>489.9</v>
      </c>
      <c r="O221" s="17" t="n">
        <f aca="false">H221-I221</f>
        <v>213</v>
      </c>
      <c r="P221" s="68" t="n">
        <v>2.3</v>
      </c>
      <c r="Q221" s="17" t="s">
        <v>20</v>
      </c>
    </row>
    <row r="222" customFormat="false" ht="13.8" hidden="false" customHeight="false" outlineLevel="0" collapsed="false">
      <c r="A222" s="17" t="s">
        <v>51</v>
      </c>
      <c r="B222" s="17" t="s">
        <v>149</v>
      </c>
      <c r="C222" s="18" t="n">
        <v>43092</v>
      </c>
      <c r="D222" s="19" t="n">
        <v>43088</v>
      </c>
      <c r="E222" s="20" t="s">
        <v>142</v>
      </c>
      <c r="F222" s="22" t="n">
        <f aca="false">C222-D222</f>
        <v>4</v>
      </c>
      <c r="G222" s="22" t="n">
        <v>20</v>
      </c>
      <c r="H222" s="22" t="n">
        <v>3767</v>
      </c>
      <c r="I222" s="22" t="n">
        <v>3664</v>
      </c>
      <c r="J222" s="17" t="n">
        <v>256</v>
      </c>
      <c r="K222" s="24" t="n">
        <v>0</v>
      </c>
      <c r="L222" s="17" t="n">
        <v>800</v>
      </c>
      <c r="M222" s="24" t="n">
        <v>800</v>
      </c>
      <c r="N222" s="23" t="n">
        <f aca="false">O222*P222</f>
        <v>236.9</v>
      </c>
      <c r="O222" s="17" t="n">
        <f aca="false">H222-I222</f>
        <v>103</v>
      </c>
      <c r="P222" s="68" t="n">
        <v>2.3</v>
      </c>
      <c r="Q222" s="17" t="s">
        <v>20</v>
      </c>
    </row>
    <row r="223" customFormat="false" ht="13.8" hidden="false" customHeight="false" outlineLevel="0" collapsed="false">
      <c r="A223" s="17" t="s">
        <v>51</v>
      </c>
      <c r="B223" s="17" t="s">
        <v>149</v>
      </c>
      <c r="C223" s="18" t="n">
        <v>43088</v>
      </c>
      <c r="D223" s="19" t="n">
        <v>43085</v>
      </c>
      <c r="E223" s="20" t="s">
        <v>142</v>
      </c>
      <c r="F223" s="22" t="n">
        <f aca="false">C223-D223</f>
        <v>3</v>
      </c>
      <c r="G223" s="22" t="n">
        <v>20</v>
      </c>
      <c r="H223" s="22" t="n">
        <v>3664</v>
      </c>
      <c r="I223" s="22" t="n">
        <v>3593</v>
      </c>
      <c r="J223" s="17" t="n">
        <v>434</v>
      </c>
      <c r="K223" s="24" t="n">
        <v>256</v>
      </c>
      <c r="L223" s="17" t="n">
        <v>0</v>
      </c>
      <c r="M223" s="24" t="n">
        <v>256</v>
      </c>
      <c r="N223" s="23" t="n">
        <f aca="false">O223*P223</f>
        <v>163.3</v>
      </c>
      <c r="O223" s="17" t="n">
        <f aca="false">H223-I223</f>
        <v>71</v>
      </c>
      <c r="P223" s="68" t="n">
        <v>2.3</v>
      </c>
      <c r="Q223" s="17" t="s">
        <v>20</v>
      </c>
    </row>
    <row r="224" customFormat="false" ht="13.8" hidden="false" customHeight="false" outlineLevel="0" collapsed="false">
      <c r="A224" s="17" t="s">
        <v>51</v>
      </c>
      <c r="B224" s="29" t="s">
        <v>149</v>
      </c>
      <c r="C224" s="18" t="n">
        <v>43085</v>
      </c>
      <c r="D224" s="19" t="n">
        <v>43083</v>
      </c>
      <c r="E224" s="20" t="s">
        <v>142</v>
      </c>
      <c r="F224" s="22" t="n">
        <f aca="false">C224-D224</f>
        <v>2</v>
      </c>
      <c r="G224" s="22" t="n">
        <v>20</v>
      </c>
      <c r="H224" s="22" t="n">
        <v>3593</v>
      </c>
      <c r="I224" s="22" t="n">
        <v>3556</v>
      </c>
      <c r="J224" s="17" t="n">
        <v>277</v>
      </c>
      <c r="K224" s="24" t="n">
        <v>184</v>
      </c>
      <c r="L224" s="17" t="n">
        <v>250</v>
      </c>
      <c r="M224" s="24" t="n">
        <v>434</v>
      </c>
      <c r="N224" s="23" t="n">
        <f aca="false">O224*P224</f>
        <v>85.1</v>
      </c>
      <c r="O224" s="25" t="n">
        <f aca="false">H224-I224</f>
        <v>37</v>
      </c>
      <c r="P224" s="68" t="n">
        <v>2.3</v>
      </c>
      <c r="Q224" s="17" t="s">
        <v>20</v>
      </c>
    </row>
    <row r="225" customFormat="false" ht="13.8" hidden="false" customHeight="false" outlineLevel="0" collapsed="false">
      <c r="A225" s="17" t="s">
        <v>51</v>
      </c>
      <c r="B225" s="17" t="s">
        <v>149</v>
      </c>
      <c r="C225" s="18" t="n">
        <v>43083</v>
      </c>
      <c r="D225" s="19" t="n">
        <v>43078</v>
      </c>
      <c r="E225" s="20" t="s">
        <v>142</v>
      </c>
      <c r="F225" s="22" t="n">
        <f aca="false">C225-D225</f>
        <v>5</v>
      </c>
      <c r="G225" s="22" t="n">
        <v>20</v>
      </c>
      <c r="H225" s="22" t="n">
        <v>3556</v>
      </c>
      <c r="I225" s="22" t="n">
        <v>3430</v>
      </c>
      <c r="J225" s="17" t="n">
        <v>592</v>
      </c>
      <c r="K225" s="24" t="n">
        <v>277</v>
      </c>
      <c r="L225" s="17" t="n">
        <v>0</v>
      </c>
      <c r="M225" s="24" t="n">
        <v>277</v>
      </c>
      <c r="N225" s="23" t="n">
        <f aca="false">O225*P225</f>
        <v>289.8</v>
      </c>
      <c r="O225" s="25" t="n">
        <f aca="false">H225-I225</f>
        <v>126</v>
      </c>
      <c r="P225" s="68" t="n">
        <v>2.3</v>
      </c>
      <c r="Q225" s="17" t="s">
        <v>20</v>
      </c>
    </row>
    <row r="226" customFormat="false" ht="13.8" hidden="false" customHeight="false" outlineLevel="0" collapsed="false">
      <c r="A226" s="17" t="s">
        <v>51</v>
      </c>
      <c r="B226" s="17" t="s">
        <v>134</v>
      </c>
      <c r="C226" s="18" t="n">
        <v>43078</v>
      </c>
      <c r="D226" s="19" t="n">
        <v>43076</v>
      </c>
      <c r="E226" s="20" t="s">
        <v>142</v>
      </c>
      <c r="F226" s="22" t="n">
        <f aca="false">C226-D226</f>
        <v>2</v>
      </c>
      <c r="G226" s="22" t="n">
        <v>20</v>
      </c>
      <c r="H226" s="22" t="n">
        <v>3430</v>
      </c>
      <c r="I226" s="22" t="n">
        <v>3387</v>
      </c>
      <c r="J226" s="17" t="n">
        <v>700</v>
      </c>
      <c r="K226" s="24" t="n">
        <v>592</v>
      </c>
      <c r="L226" s="17" t="n">
        <v>0</v>
      </c>
      <c r="M226" s="24" t="n">
        <v>592</v>
      </c>
      <c r="N226" s="23" t="n">
        <f aca="false">O226*P226</f>
        <v>98.9</v>
      </c>
      <c r="O226" s="25" t="n">
        <f aca="false">H226-I226</f>
        <v>43</v>
      </c>
      <c r="P226" s="68" t="n">
        <v>2.3</v>
      </c>
      <c r="Q226" s="17" t="s">
        <v>20</v>
      </c>
    </row>
    <row r="227" customFormat="false" ht="13.8" hidden="false" customHeight="false" outlineLevel="0" collapsed="false">
      <c r="A227" s="17" t="s">
        <v>51</v>
      </c>
      <c r="B227" s="17" t="s">
        <v>134</v>
      </c>
      <c r="C227" s="18" t="n">
        <v>43076</v>
      </c>
      <c r="D227" s="19" t="n">
        <v>43068</v>
      </c>
      <c r="E227" s="20" t="s">
        <v>142</v>
      </c>
      <c r="F227" s="22" t="n">
        <f aca="false">C227-D227</f>
        <v>8</v>
      </c>
      <c r="G227" s="22" t="n">
        <v>20</v>
      </c>
      <c r="H227" s="22" t="n">
        <v>3387</v>
      </c>
      <c r="I227" s="22" t="n">
        <v>3194</v>
      </c>
      <c r="J227" s="17" t="n">
        <v>583</v>
      </c>
      <c r="K227" s="24" t="n">
        <v>100</v>
      </c>
      <c r="L227" s="17" t="n">
        <v>600</v>
      </c>
      <c r="M227" s="24" t="n">
        <v>700</v>
      </c>
      <c r="N227" s="23" t="n">
        <f aca="false">O227*P227</f>
        <v>443.9</v>
      </c>
      <c r="O227" s="25" t="n">
        <f aca="false">H227-I227</f>
        <v>193</v>
      </c>
      <c r="P227" s="68" t="n">
        <v>2.3</v>
      </c>
      <c r="Q227" s="17" t="s">
        <v>20</v>
      </c>
    </row>
    <row r="228" customFormat="false" ht="13.8" hidden="false" customHeight="false" outlineLevel="0" collapsed="false">
      <c r="A228" s="17" t="s">
        <v>43</v>
      </c>
      <c r="B228" s="17" t="s">
        <v>44</v>
      </c>
      <c r="C228" s="18" t="n">
        <v>43094</v>
      </c>
      <c r="D228" s="19" t="n">
        <v>43087</v>
      </c>
      <c r="E228" s="20" t="s">
        <v>142</v>
      </c>
      <c r="F228" s="22" t="n">
        <f aca="false">C228-D228</f>
        <v>7</v>
      </c>
      <c r="G228" s="22" t="n">
        <v>20</v>
      </c>
      <c r="H228" s="22" t="n">
        <v>9654</v>
      </c>
      <c r="I228" s="22" t="n">
        <v>9486</v>
      </c>
      <c r="J228" s="17" t="n">
        <v>2140</v>
      </c>
      <c r="K228" s="24" t="n">
        <v>1750</v>
      </c>
      <c r="L228" s="17" t="n">
        <v>650</v>
      </c>
      <c r="M228" s="24" t="n">
        <v>2400</v>
      </c>
      <c r="N228" s="23" t="n">
        <f aca="false">O228*P228</f>
        <v>386.4</v>
      </c>
      <c r="O228" s="17" t="n">
        <f aca="false">H228-I228</f>
        <v>168</v>
      </c>
      <c r="P228" s="68" t="n">
        <v>2.3</v>
      </c>
      <c r="Q228" s="17" t="s">
        <v>20</v>
      </c>
    </row>
    <row r="229" customFormat="false" ht="13.8" hidden="false" customHeight="false" outlineLevel="0" collapsed="false">
      <c r="A229" s="17" t="s">
        <v>43</v>
      </c>
      <c r="B229" s="17" t="s">
        <v>44</v>
      </c>
      <c r="C229" s="18" t="n">
        <v>43092</v>
      </c>
      <c r="D229" s="19" t="n">
        <v>43082</v>
      </c>
      <c r="E229" s="20" t="s">
        <v>142</v>
      </c>
      <c r="F229" s="22" t="n">
        <f aca="false">C229-D229</f>
        <v>10</v>
      </c>
      <c r="G229" s="22" t="n">
        <v>20</v>
      </c>
      <c r="H229" s="22" t="n">
        <v>5631</v>
      </c>
      <c r="I229" s="22" t="n">
        <v>5418</v>
      </c>
      <c r="J229" s="17" t="n">
        <v>2450</v>
      </c>
      <c r="K229" s="24" t="n">
        <v>1900</v>
      </c>
      <c r="L229" s="17" t="n">
        <v>500</v>
      </c>
      <c r="M229" s="24" t="n">
        <v>2400</v>
      </c>
      <c r="N229" s="23" t="n">
        <f aca="false">O229*P229</f>
        <v>489.9</v>
      </c>
      <c r="O229" s="17" t="n">
        <f aca="false">H229-I229</f>
        <v>213</v>
      </c>
      <c r="P229" s="68" t="n">
        <v>2.3</v>
      </c>
      <c r="Q229" s="17" t="s">
        <v>20</v>
      </c>
    </row>
    <row r="230" customFormat="false" ht="13.8" hidden="false" customHeight="false" outlineLevel="0" collapsed="false">
      <c r="A230" s="17" t="s">
        <v>43</v>
      </c>
      <c r="B230" s="17" t="s">
        <v>44</v>
      </c>
      <c r="C230" s="18" t="n">
        <v>43087</v>
      </c>
      <c r="D230" s="19" t="n">
        <v>43079</v>
      </c>
      <c r="E230" s="20" t="s">
        <v>142</v>
      </c>
      <c r="F230" s="22" t="n">
        <f aca="false">C230-D230</f>
        <v>8</v>
      </c>
      <c r="G230" s="22" t="n">
        <v>20</v>
      </c>
      <c r="H230" s="22" t="n">
        <v>9486</v>
      </c>
      <c r="I230" s="22" t="n">
        <v>9297</v>
      </c>
      <c r="J230" s="17" t="n">
        <v>1930</v>
      </c>
      <c r="K230" s="24" t="n">
        <v>1540</v>
      </c>
      <c r="L230" s="17" t="n">
        <v>600</v>
      </c>
      <c r="M230" s="24" t="n">
        <v>2140</v>
      </c>
      <c r="N230" s="23" t="n">
        <f aca="false">O230*P230</f>
        <v>434.7</v>
      </c>
      <c r="O230" s="25" t="n">
        <f aca="false">H230-I230</f>
        <v>189</v>
      </c>
      <c r="P230" s="68" t="n">
        <v>2.3</v>
      </c>
      <c r="Q230" s="17" t="s">
        <v>20</v>
      </c>
    </row>
    <row r="231" customFormat="false" ht="13.8" hidden="false" customHeight="false" outlineLevel="0" collapsed="false">
      <c r="A231" s="17" t="s">
        <v>43</v>
      </c>
      <c r="B231" s="17" t="s">
        <v>44</v>
      </c>
      <c r="C231" s="18" t="n">
        <v>43083</v>
      </c>
      <c r="D231" s="19" t="n">
        <v>43073</v>
      </c>
      <c r="E231" s="20" t="s">
        <v>142</v>
      </c>
      <c r="F231" s="22" t="n">
        <f aca="false">C231-D231</f>
        <v>10</v>
      </c>
      <c r="G231" s="22" t="n">
        <v>20</v>
      </c>
      <c r="H231" s="22" t="n">
        <v>5418</v>
      </c>
      <c r="I231" s="22" t="n">
        <v>5330</v>
      </c>
      <c r="J231" s="17" t="n">
        <v>2135</v>
      </c>
      <c r="K231" s="24" t="n">
        <v>1950</v>
      </c>
      <c r="L231" s="17" t="n">
        <v>500</v>
      </c>
      <c r="M231" s="24" t="n">
        <v>2450</v>
      </c>
      <c r="N231" s="23" t="n">
        <f aca="false">O231*P231</f>
        <v>202.4</v>
      </c>
      <c r="O231" s="25" t="n">
        <f aca="false">H231-I231</f>
        <v>88</v>
      </c>
      <c r="P231" s="68" t="n">
        <v>2.3</v>
      </c>
      <c r="Q231" s="17" t="s">
        <v>20</v>
      </c>
    </row>
    <row r="232" customFormat="false" ht="13.8" hidden="false" customHeight="false" outlineLevel="0" collapsed="false">
      <c r="A232" s="17" t="s">
        <v>43</v>
      </c>
      <c r="B232" s="17" t="s">
        <v>44</v>
      </c>
      <c r="C232" s="18" t="n">
        <v>43079</v>
      </c>
      <c r="D232" s="19" t="n">
        <v>43073</v>
      </c>
      <c r="E232" s="20" t="s">
        <v>142</v>
      </c>
      <c r="F232" s="22" t="n">
        <f aca="false">C232-D232</f>
        <v>6</v>
      </c>
      <c r="G232" s="22" t="n">
        <v>20</v>
      </c>
      <c r="H232" s="22" t="n">
        <v>5330</v>
      </c>
      <c r="I232" s="22" t="n">
        <v>5176</v>
      </c>
      <c r="J232" s="17" t="n">
        <v>2380</v>
      </c>
      <c r="K232" s="24" t="n">
        <v>2060</v>
      </c>
      <c r="L232" s="17" t="n">
        <v>75</v>
      </c>
      <c r="M232" s="24" t="n">
        <v>2135</v>
      </c>
      <c r="N232" s="23" t="n">
        <f aca="false">O232*P232</f>
        <v>354.2</v>
      </c>
      <c r="O232" s="25" t="n">
        <f aca="false">H232-I232</f>
        <v>154</v>
      </c>
      <c r="P232" s="68" t="n">
        <v>2.3</v>
      </c>
      <c r="Q232" s="17" t="s">
        <v>20</v>
      </c>
    </row>
    <row r="233" customFormat="false" ht="13.8" hidden="false" customHeight="false" outlineLevel="0" collapsed="false">
      <c r="A233" s="17" t="s">
        <v>43</v>
      </c>
      <c r="B233" s="17" t="s">
        <v>44</v>
      </c>
      <c r="C233" s="18" t="n">
        <v>43079</v>
      </c>
      <c r="D233" s="19" t="n">
        <v>43076</v>
      </c>
      <c r="E233" s="20" t="s">
        <v>142</v>
      </c>
      <c r="F233" s="22" t="n">
        <f aca="false">C233-D233</f>
        <v>3</v>
      </c>
      <c r="G233" s="22" t="n">
        <v>20</v>
      </c>
      <c r="H233" s="22" t="n">
        <v>9297</v>
      </c>
      <c r="I233" s="22" t="n">
        <v>9223</v>
      </c>
      <c r="J233" s="17" t="n">
        <v>1985</v>
      </c>
      <c r="K233" s="24" t="n">
        <v>1830</v>
      </c>
      <c r="L233" s="17" t="n">
        <v>100</v>
      </c>
      <c r="M233" s="24" t="n">
        <v>1930</v>
      </c>
      <c r="N233" s="23" t="n">
        <f aca="false">O233*P233</f>
        <v>170.2</v>
      </c>
      <c r="O233" s="25" t="n">
        <f aca="false">H233-I233</f>
        <v>74</v>
      </c>
      <c r="P233" s="68" t="n">
        <v>2.3</v>
      </c>
      <c r="Q233" s="17" t="s">
        <v>20</v>
      </c>
    </row>
    <row r="234" customFormat="false" ht="13.8" hidden="false" customHeight="false" outlineLevel="0" collapsed="false">
      <c r="A234" s="17" t="s">
        <v>43</v>
      </c>
      <c r="B234" s="17" t="s">
        <v>44</v>
      </c>
      <c r="C234" s="18" t="n">
        <v>43076</v>
      </c>
      <c r="D234" s="19" t="n">
        <v>43063</v>
      </c>
      <c r="E234" s="20" t="s">
        <v>142</v>
      </c>
      <c r="F234" s="22" t="n">
        <f aca="false">C234-D234</f>
        <v>13</v>
      </c>
      <c r="G234" s="22" t="n">
        <v>20</v>
      </c>
      <c r="H234" s="22" t="n">
        <v>9223</v>
      </c>
      <c r="I234" s="22" t="n">
        <v>8913</v>
      </c>
      <c r="J234" s="17" t="n">
        <v>2380</v>
      </c>
      <c r="K234" s="24" t="n">
        <v>1735</v>
      </c>
      <c r="L234" s="17" t="n">
        <v>250</v>
      </c>
      <c r="M234" s="24" t="n">
        <v>1985</v>
      </c>
      <c r="N234" s="23" t="n">
        <f aca="false">O234*P234</f>
        <v>713</v>
      </c>
      <c r="O234" s="25" t="n">
        <f aca="false">H234-I234</f>
        <v>310</v>
      </c>
      <c r="P234" s="68" t="n">
        <v>2.3</v>
      </c>
      <c r="Q234" s="17" t="s">
        <v>20</v>
      </c>
    </row>
    <row r="235" customFormat="false" ht="13.8" hidden="false" customHeight="false" outlineLevel="0" collapsed="false">
      <c r="A235" s="17" t="s">
        <v>43</v>
      </c>
      <c r="B235" s="17" t="s">
        <v>44</v>
      </c>
      <c r="C235" s="18" t="n">
        <v>43073</v>
      </c>
      <c r="D235" s="19" t="n">
        <v>43062</v>
      </c>
      <c r="E235" s="20" t="s">
        <v>142</v>
      </c>
      <c r="F235" s="22" t="n">
        <f aca="false">C235-D235</f>
        <v>11</v>
      </c>
      <c r="G235" s="22" t="n">
        <v>20</v>
      </c>
      <c r="H235" s="22" t="n">
        <v>5176</v>
      </c>
      <c r="I235" s="22" t="n">
        <v>4915</v>
      </c>
      <c r="J235" s="17" t="n">
        <v>2330</v>
      </c>
      <c r="K235" s="24" t="n">
        <v>1880</v>
      </c>
      <c r="L235" s="17" t="n">
        <v>500</v>
      </c>
      <c r="M235" s="24" t="n">
        <f aca="false">K235+L235</f>
        <v>2380</v>
      </c>
      <c r="N235" s="23" t="n">
        <f aca="false">O235*P235</f>
        <v>600.3</v>
      </c>
      <c r="O235" s="25" t="n">
        <f aca="false">H235-I235</f>
        <v>261</v>
      </c>
      <c r="P235" s="68" t="n">
        <v>2.3</v>
      </c>
      <c r="Q235" s="17" t="s">
        <v>20</v>
      </c>
    </row>
    <row r="236" customFormat="false" ht="13.8" hidden="false" customHeight="false" outlineLevel="0" collapsed="false">
      <c r="A236" s="17" t="s">
        <v>45</v>
      </c>
      <c r="B236" s="17" t="s">
        <v>150</v>
      </c>
      <c r="C236" s="18" t="n">
        <v>43090</v>
      </c>
      <c r="D236" s="19" t="n">
        <v>43080</v>
      </c>
      <c r="E236" s="20" t="s">
        <v>142</v>
      </c>
      <c r="F236" s="22" t="n">
        <f aca="false">C236-D236</f>
        <v>10</v>
      </c>
      <c r="G236" s="22" t="n">
        <v>15</v>
      </c>
      <c r="H236" s="22" t="n">
        <v>37559</v>
      </c>
      <c r="I236" s="22" t="n">
        <v>37318</v>
      </c>
      <c r="J236" s="17" t="n">
        <v>690</v>
      </c>
      <c r="K236" s="24" t="n">
        <v>90</v>
      </c>
      <c r="L236" s="17" t="n">
        <v>600</v>
      </c>
      <c r="M236" s="24" t="n">
        <v>690</v>
      </c>
      <c r="N236" s="23" t="n">
        <f aca="false">O236*P236</f>
        <v>542.25</v>
      </c>
      <c r="O236" s="17" t="n">
        <f aca="false">H236-I236</f>
        <v>241</v>
      </c>
      <c r="P236" s="68" t="n">
        <v>2.25</v>
      </c>
      <c r="Q236" s="17" t="s">
        <v>20</v>
      </c>
    </row>
    <row r="237" customFormat="false" ht="13.8" hidden="false" customHeight="false" outlineLevel="0" collapsed="false">
      <c r="A237" s="17" t="s">
        <v>45</v>
      </c>
      <c r="B237" s="17" t="s">
        <v>121</v>
      </c>
      <c r="C237" s="18" t="n">
        <v>43080</v>
      </c>
      <c r="D237" s="19" t="n">
        <v>43070</v>
      </c>
      <c r="E237" s="20" t="s">
        <v>142</v>
      </c>
      <c r="F237" s="22" t="n">
        <f aca="false">C237-D237</f>
        <v>10</v>
      </c>
      <c r="G237" s="22" t="n">
        <v>15</v>
      </c>
      <c r="H237" s="22" t="n">
        <v>37318</v>
      </c>
      <c r="I237" s="22" t="n">
        <v>37080</v>
      </c>
      <c r="J237" s="17" t="n">
        <v>685</v>
      </c>
      <c r="K237" s="24" t="n">
        <v>90</v>
      </c>
      <c r="L237" s="17" t="n">
        <v>600</v>
      </c>
      <c r="M237" s="24" t="n">
        <v>690</v>
      </c>
      <c r="N237" s="23" t="n">
        <f aca="false">O237*P237</f>
        <v>535.5</v>
      </c>
      <c r="O237" s="25" t="n">
        <f aca="false">H237-I237</f>
        <v>238</v>
      </c>
      <c r="P237" s="68" t="n">
        <v>2.25</v>
      </c>
      <c r="Q237" s="17" t="s">
        <v>20</v>
      </c>
    </row>
    <row r="238" customFormat="false" ht="13.8" hidden="false" customHeight="false" outlineLevel="0" collapsed="false">
      <c r="A238" s="17" t="s">
        <v>45</v>
      </c>
      <c r="B238" s="17" t="s">
        <v>121</v>
      </c>
      <c r="C238" s="18" t="n">
        <v>43070</v>
      </c>
      <c r="D238" s="19" t="n">
        <v>43060</v>
      </c>
      <c r="E238" s="20" t="s">
        <v>142</v>
      </c>
      <c r="F238" s="22" t="n">
        <f aca="false">C238-D238</f>
        <v>10</v>
      </c>
      <c r="G238" s="22" t="n">
        <v>15</v>
      </c>
      <c r="H238" s="22" t="n">
        <v>37080</v>
      </c>
      <c r="I238" s="22" t="n">
        <v>36843</v>
      </c>
      <c r="J238" s="17" t="n">
        <v>725</v>
      </c>
      <c r="K238" s="24" t="n">
        <v>135</v>
      </c>
      <c r="L238" s="17" t="n">
        <v>550</v>
      </c>
      <c r="M238" s="24" t="n">
        <f aca="false">K238+L238</f>
        <v>685</v>
      </c>
      <c r="N238" s="23" t="n">
        <f aca="false">O238*P238</f>
        <v>533.25</v>
      </c>
      <c r="O238" s="25" t="n">
        <f aca="false">H238-I238</f>
        <v>237</v>
      </c>
      <c r="P238" s="68" t="n">
        <v>2.25</v>
      </c>
      <c r="Q238" s="17" t="s">
        <v>20</v>
      </c>
    </row>
    <row r="239" customFormat="false" ht="13.8" hidden="false" customHeight="false" outlineLevel="0" collapsed="false">
      <c r="A239" s="17" t="s">
        <v>41</v>
      </c>
      <c r="B239" s="17" t="s">
        <v>99</v>
      </c>
      <c r="C239" s="18" t="n">
        <v>43077</v>
      </c>
      <c r="D239" s="19" t="n">
        <v>43067</v>
      </c>
      <c r="E239" s="20" t="s">
        <v>142</v>
      </c>
      <c r="F239" s="22" t="n">
        <f aca="false">C239-D239</f>
        <v>10</v>
      </c>
      <c r="G239" s="22" t="n">
        <v>16</v>
      </c>
      <c r="H239" s="22" t="n">
        <v>13308</v>
      </c>
      <c r="I239" s="22" t="n">
        <v>13063</v>
      </c>
      <c r="J239" s="17" t="n">
        <v>500</v>
      </c>
      <c r="K239" s="24" t="n">
        <v>40</v>
      </c>
      <c r="L239" s="17" t="n">
        <v>500</v>
      </c>
      <c r="M239" s="24" t="n">
        <v>540</v>
      </c>
      <c r="N239" s="23" t="n">
        <f aca="false">O239*P239</f>
        <v>551.25</v>
      </c>
      <c r="O239" s="17" t="n">
        <f aca="false">H239-I239</f>
        <v>245</v>
      </c>
      <c r="P239" s="68" t="n">
        <v>2.25</v>
      </c>
      <c r="Q239" s="17" t="s">
        <v>20</v>
      </c>
    </row>
    <row r="240" customFormat="false" ht="13.8" hidden="false" customHeight="false" outlineLevel="0" collapsed="false">
      <c r="A240" s="17" t="s">
        <v>45</v>
      </c>
      <c r="B240" s="17" t="s">
        <v>150</v>
      </c>
      <c r="C240" s="18" t="n">
        <v>43092</v>
      </c>
      <c r="D240" s="19" t="n">
        <v>43082</v>
      </c>
      <c r="E240" s="20" t="s">
        <v>142</v>
      </c>
      <c r="F240" s="22" t="n">
        <f aca="false">C240-D240</f>
        <v>10</v>
      </c>
      <c r="G240" s="22" t="n">
        <v>13</v>
      </c>
      <c r="H240" s="22" t="n">
        <v>11552</v>
      </c>
      <c r="I240" s="22" t="n">
        <v>11337</v>
      </c>
      <c r="J240" s="17" t="n">
        <v>700</v>
      </c>
      <c r="K240" s="24" t="n">
        <v>275</v>
      </c>
      <c r="L240" s="17" t="n">
        <v>200</v>
      </c>
      <c r="M240" s="24" t="n">
        <v>475</v>
      </c>
      <c r="N240" s="23" t="n">
        <f aca="false">O240*P240</f>
        <v>430</v>
      </c>
      <c r="O240" s="17" t="n">
        <f aca="false">H240-I240</f>
        <v>215</v>
      </c>
      <c r="P240" s="68" t="n">
        <v>2</v>
      </c>
      <c r="Q240" s="17" t="s">
        <v>20</v>
      </c>
    </row>
    <row r="241" customFormat="false" ht="13.8" hidden="false" customHeight="false" outlineLevel="0" collapsed="false">
      <c r="A241" s="17" t="s">
        <v>45</v>
      </c>
      <c r="B241" s="17" t="s">
        <v>150</v>
      </c>
      <c r="C241" s="18" t="n">
        <v>43083</v>
      </c>
      <c r="D241" s="19" t="n">
        <v>43073</v>
      </c>
      <c r="E241" s="20" t="s">
        <v>142</v>
      </c>
      <c r="F241" s="22" t="n">
        <f aca="false">C241-D241</f>
        <v>10</v>
      </c>
      <c r="G241" s="22" t="n">
        <v>13</v>
      </c>
      <c r="H241" s="22" t="n">
        <v>11337</v>
      </c>
      <c r="I241" s="22" t="n">
        <v>11100</v>
      </c>
      <c r="J241" s="17" t="n">
        <v>670</v>
      </c>
      <c r="K241" s="24" t="n">
        <v>200</v>
      </c>
      <c r="L241" s="17" t="n">
        <v>500</v>
      </c>
      <c r="M241" s="24" t="n">
        <v>700</v>
      </c>
      <c r="N241" s="23" t="n">
        <f aca="false">O241*P241</f>
        <v>474</v>
      </c>
      <c r="O241" s="25" t="n">
        <f aca="false">H241-I241</f>
        <v>237</v>
      </c>
      <c r="P241" s="68" t="n">
        <v>2</v>
      </c>
      <c r="Q241" s="17" t="s">
        <v>20</v>
      </c>
    </row>
    <row r="242" customFormat="false" ht="13.8" hidden="false" customHeight="false" outlineLevel="0" collapsed="false">
      <c r="A242" s="17" t="s">
        <v>45</v>
      </c>
      <c r="B242" s="17" t="s">
        <v>121</v>
      </c>
      <c r="C242" s="18" t="n">
        <v>43073</v>
      </c>
      <c r="D242" s="19" t="n">
        <v>43063</v>
      </c>
      <c r="E242" s="20" t="s">
        <v>142</v>
      </c>
      <c r="F242" s="22" t="n">
        <f aca="false">C242-D242</f>
        <v>10</v>
      </c>
      <c r="G242" s="22" t="n">
        <v>13</v>
      </c>
      <c r="H242" s="22" t="n">
        <v>11100</v>
      </c>
      <c r="I242" s="22" t="n">
        <v>10861</v>
      </c>
      <c r="J242" s="17" t="n">
        <v>795</v>
      </c>
      <c r="K242" s="24" t="n">
        <v>320</v>
      </c>
      <c r="L242" s="17" t="n">
        <v>350</v>
      </c>
      <c r="M242" s="24" t="n">
        <f aca="false">K242+L242</f>
        <v>670</v>
      </c>
      <c r="N242" s="23" t="n">
        <f aca="false">O242*P242</f>
        <v>478</v>
      </c>
      <c r="O242" s="25" t="n">
        <f aca="false">H242-I242</f>
        <v>239</v>
      </c>
      <c r="P242" s="68" t="n">
        <v>2</v>
      </c>
      <c r="Q242" s="17" t="s">
        <v>20</v>
      </c>
    </row>
    <row r="243" customFormat="false" ht="13.8" hidden="false" customHeight="false" outlineLevel="0" collapsed="false">
      <c r="A243" s="17" t="s">
        <v>45</v>
      </c>
      <c r="B243" s="17" t="s">
        <v>131</v>
      </c>
      <c r="C243" s="18" t="n">
        <v>43090</v>
      </c>
      <c r="D243" s="19" t="n">
        <v>43080</v>
      </c>
      <c r="E243" s="20" t="s">
        <v>142</v>
      </c>
      <c r="F243" s="22" t="n">
        <f aca="false">C243-D243</f>
        <v>10</v>
      </c>
      <c r="G243" s="22" t="n">
        <v>12</v>
      </c>
      <c r="H243" s="22" t="n">
        <v>21071</v>
      </c>
      <c r="I243" s="22" t="n">
        <v>20830</v>
      </c>
      <c r="J243" s="17" t="n">
        <v>700</v>
      </c>
      <c r="K243" s="24" t="n">
        <v>170</v>
      </c>
      <c r="L243" s="17" t="n">
        <v>500</v>
      </c>
      <c r="M243" s="24" t="n">
        <v>670</v>
      </c>
      <c r="N243" s="23" t="n">
        <f aca="false">O243*P243</f>
        <v>482</v>
      </c>
      <c r="O243" s="17" t="n">
        <f aca="false">H243-I243</f>
        <v>241</v>
      </c>
      <c r="P243" s="68" t="n">
        <v>2</v>
      </c>
      <c r="Q243" s="17" t="s">
        <v>20</v>
      </c>
    </row>
    <row r="244" customFormat="false" ht="13.8" hidden="false" customHeight="false" outlineLevel="0" collapsed="false">
      <c r="A244" s="17" t="s">
        <v>45</v>
      </c>
      <c r="B244" s="17" t="s">
        <v>131</v>
      </c>
      <c r="C244" s="18" t="n">
        <v>43080</v>
      </c>
      <c r="D244" s="19" t="n">
        <v>43070</v>
      </c>
      <c r="E244" s="20" t="s">
        <v>142</v>
      </c>
      <c r="F244" s="22" t="n">
        <f aca="false">C244-D244</f>
        <v>10</v>
      </c>
      <c r="G244" s="22" t="n">
        <v>12</v>
      </c>
      <c r="H244" s="22" t="n">
        <v>20830</v>
      </c>
      <c r="I244" s="22" t="n">
        <v>20587</v>
      </c>
      <c r="J244" s="17" t="n">
        <v>730</v>
      </c>
      <c r="K244" s="24" t="n">
        <v>200</v>
      </c>
      <c r="L244" s="17" t="n">
        <v>500</v>
      </c>
      <c r="M244" s="24" t="n">
        <v>700</v>
      </c>
      <c r="N244" s="23" t="n">
        <f aca="false">O244*P244</f>
        <v>486</v>
      </c>
      <c r="O244" s="25" t="n">
        <f aca="false">H244-I244</f>
        <v>243</v>
      </c>
      <c r="P244" s="68" t="n">
        <v>2</v>
      </c>
      <c r="Q244" s="17" t="s">
        <v>20</v>
      </c>
    </row>
    <row r="245" customFormat="false" ht="13.8" hidden="false" customHeight="false" outlineLevel="0" collapsed="false">
      <c r="A245" s="17" t="s">
        <v>45</v>
      </c>
      <c r="B245" s="17" t="s">
        <v>131</v>
      </c>
      <c r="C245" s="18" t="n">
        <v>43070</v>
      </c>
      <c r="D245" s="19" t="n">
        <v>43060</v>
      </c>
      <c r="E245" s="20" t="s">
        <v>142</v>
      </c>
      <c r="F245" s="22" t="n">
        <f aca="false">C245-D245</f>
        <v>10</v>
      </c>
      <c r="G245" s="22" t="n">
        <v>12</v>
      </c>
      <c r="H245" s="22" t="n">
        <v>20587</v>
      </c>
      <c r="I245" s="22" t="n">
        <v>20351</v>
      </c>
      <c r="J245" s="17" t="n">
        <v>650</v>
      </c>
      <c r="K245" s="24" t="n">
        <v>130</v>
      </c>
      <c r="L245" s="17" t="n">
        <v>600</v>
      </c>
      <c r="M245" s="24" t="n">
        <f aca="false">K245+L245</f>
        <v>730</v>
      </c>
      <c r="N245" s="23" t="n">
        <f aca="false">O245*P245</f>
        <v>472</v>
      </c>
      <c r="O245" s="25" t="n">
        <f aca="false">H245-I245</f>
        <v>236</v>
      </c>
      <c r="P245" s="68" t="n">
        <v>2</v>
      </c>
      <c r="Q245" s="17" t="s">
        <v>20</v>
      </c>
    </row>
    <row r="246" customFormat="false" ht="13.8" hidden="false" customHeight="false" outlineLevel="0" collapsed="false">
      <c r="A246" s="17" t="s">
        <v>45</v>
      </c>
      <c r="B246" s="17" t="s">
        <v>187</v>
      </c>
      <c r="C246" s="18" t="n">
        <v>43099</v>
      </c>
      <c r="D246" s="19" t="n">
        <v>43090</v>
      </c>
      <c r="E246" s="20" t="s">
        <v>142</v>
      </c>
      <c r="F246" s="21" t="n">
        <f aca="false">+C246-D246</f>
        <v>9</v>
      </c>
      <c r="G246" s="22" t="n">
        <v>15</v>
      </c>
      <c r="H246" s="22" t="n">
        <v>37780</v>
      </c>
      <c r="I246" s="22" t="n">
        <v>37559</v>
      </c>
      <c r="J246" s="17" t="n">
        <v>690</v>
      </c>
      <c r="K246" s="17" t="n">
        <v>140</v>
      </c>
      <c r="L246" s="17" t="n">
        <v>650</v>
      </c>
      <c r="M246" s="17" t="n">
        <f aca="false">+K246+L246</f>
        <v>790</v>
      </c>
      <c r="N246" s="23" t="n">
        <f aca="false">O246*P246</f>
        <v>442</v>
      </c>
      <c r="O246" s="17" t="n">
        <f aca="false">H246-I246</f>
        <v>221</v>
      </c>
      <c r="P246" s="72" t="n">
        <v>2</v>
      </c>
      <c r="Q246" s="17" t="s">
        <v>20</v>
      </c>
    </row>
    <row r="247" customFormat="false" ht="13.8" hidden="false" customHeight="false" outlineLevel="0" collapsed="false">
      <c r="A247" s="17" t="s">
        <v>47</v>
      </c>
      <c r="B247" s="17" t="s">
        <v>155</v>
      </c>
      <c r="C247" s="18" t="n">
        <v>43090</v>
      </c>
      <c r="D247" s="19" t="n">
        <v>43087</v>
      </c>
      <c r="E247" s="20" t="s">
        <v>142</v>
      </c>
      <c r="F247" s="22" t="n">
        <f aca="false">C247-D247</f>
        <v>3</v>
      </c>
      <c r="G247" s="22" t="n">
        <v>9</v>
      </c>
      <c r="H247" s="22" t="n">
        <v>13349</v>
      </c>
      <c r="I247" s="22" t="n">
        <v>13349</v>
      </c>
      <c r="J247" s="17" t="n">
        <v>720</v>
      </c>
      <c r="K247" s="24" t="n">
        <v>600</v>
      </c>
      <c r="L247" s="17" t="n">
        <v>0</v>
      </c>
      <c r="M247" s="24" t="n">
        <v>600</v>
      </c>
      <c r="N247" s="23" t="n">
        <f aca="false">O247*P247</f>
        <v>0</v>
      </c>
      <c r="O247" s="17" t="n">
        <f aca="false">H247-I247</f>
        <v>0</v>
      </c>
      <c r="P247" s="68" t="n">
        <v>2</v>
      </c>
      <c r="Q247" s="17" t="s">
        <v>20</v>
      </c>
    </row>
    <row r="248" customFormat="false" ht="13.8" hidden="false" customHeight="false" outlineLevel="0" collapsed="false">
      <c r="A248" s="17" t="s">
        <v>47</v>
      </c>
      <c r="B248" s="17" t="s">
        <v>155</v>
      </c>
      <c r="C248" s="18" t="n">
        <v>43087</v>
      </c>
      <c r="D248" s="19" t="n">
        <v>43076</v>
      </c>
      <c r="E248" s="20" t="s">
        <v>142</v>
      </c>
      <c r="F248" s="22" t="n">
        <f aca="false">C248-D248</f>
        <v>11</v>
      </c>
      <c r="G248" s="22" t="n">
        <v>9</v>
      </c>
      <c r="H248" s="22" t="n">
        <v>13349</v>
      </c>
      <c r="I248" s="22" t="n">
        <v>13349</v>
      </c>
      <c r="J248" s="17" t="n">
        <v>650</v>
      </c>
      <c r="K248" s="24" t="n">
        <v>320</v>
      </c>
      <c r="L248" s="17" t="n">
        <v>400</v>
      </c>
      <c r="M248" s="24" t="n">
        <v>720</v>
      </c>
      <c r="N248" s="23" t="n">
        <f aca="false">O248*P248</f>
        <v>0</v>
      </c>
      <c r="O248" s="17" t="n">
        <f aca="false">H248-I248</f>
        <v>0</v>
      </c>
      <c r="P248" s="68" t="n">
        <v>2</v>
      </c>
      <c r="Q248" s="17" t="s">
        <v>20</v>
      </c>
    </row>
    <row r="249" customFormat="false" ht="13.8" hidden="false" customHeight="false" outlineLevel="0" collapsed="false">
      <c r="A249" s="17" t="s">
        <v>47</v>
      </c>
      <c r="B249" s="17" t="s">
        <v>92</v>
      </c>
      <c r="C249" s="18" t="n">
        <v>43077</v>
      </c>
      <c r="D249" s="19" t="n">
        <v>43067</v>
      </c>
      <c r="E249" s="20" t="s">
        <v>142</v>
      </c>
      <c r="F249" s="22" t="n">
        <f aca="false">C249-D249</f>
        <v>10</v>
      </c>
      <c r="G249" s="22" t="n">
        <v>9</v>
      </c>
      <c r="H249" s="22" t="n">
        <v>13349</v>
      </c>
      <c r="I249" s="22" t="n">
        <v>13349</v>
      </c>
      <c r="J249" s="17" t="n">
        <v>680</v>
      </c>
      <c r="K249" s="24" t="n">
        <v>350</v>
      </c>
      <c r="L249" s="17" t="n">
        <v>300</v>
      </c>
      <c r="M249" s="24" t="n">
        <v>650</v>
      </c>
      <c r="N249" s="23" t="n">
        <f aca="false">O249*P249</f>
        <v>0</v>
      </c>
      <c r="O249" s="17" t="n">
        <f aca="false">H249-I249</f>
        <v>0</v>
      </c>
      <c r="P249" s="68" t="n">
        <v>2</v>
      </c>
      <c r="Q249" s="17" t="s">
        <v>20</v>
      </c>
    </row>
    <row r="250" customFormat="false" ht="13.8" hidden="false" customHeight="false" outlineLevel="0" collapsed="false">
      <c r="A250" s="17" t="s">
        <v>78</v>
      </c>
      <c r="B250" s="17" t="s">
        <v>133</v>
      </c>
      <c r="C250" s="18" t="n">
        <v>43092</v>
      </c>
      <c r="D250" s="19" t="n">
        <v>43081</v>
      </c>
      <c r="E250" s="20" t="s">
        <v>142</v>
      </c>
      <c r="F250" s="22" t="n">
        <f aca="false">C250-D250</f>
        <v>11</v>
      </c>
      <c r="G250" s="22" t="n">
        <v>12.5</v>
      </c>
      <c r="H250" s="22" t="n">
        <v>24286</v>
      </c>
      <c r="I250" s="22" t="n">
        <v>24019</v>
      </c>
      <c r="J250" s="17" t="n">
        <v>825</v>
      </c>
      <c r="K250" s="24" t="n">
        <v>330</v>
      </c>
      <c r="L250" s="17" t="n">
        <v>0</v>
      </c>
      <c r="M250" s="24" t="n">
        <v>330</v>
      </c>
      <c r="N250" s="23" t="n">
        <f aca="false">O250*P250</f>
        <v>534</v>
      </c>
      <c r="O250" s="17" t="n">
        <f aca="false">H250-I250</f>
        <v>267</v>
      </c>
      <c r="P250" s="68" t="n">
        <v>2</v>
      </c>
      <c r="Q250" s="17" t="s">
        <v>20</v>
      </c>
    </row>
    <row r="251" customFormat="false" ht="13.8" hidden="false" customHeight="false" outlineLevel="0" collapsed="false">
      <c r="A251" s="17" t="s">
        <v>78</v>
      </c>
      <c r="B251" s="17" t="s">
        <v>133</v>
      </c>
      <c r="C251" s="18" t="n">
        <v>43081</v>
      </c>
      <c r="D251" s="19" t="n">
        <v>43071</v>
      </c>
      <c r="E251" s="20" t="s">
        <v>142</v>
      </c>
      <c r="F251" s="22" t="n">
        <f aca="false">C251-D251</f>
        <v>10</v>
      </c>
      <c r="G251" s="22" t="n">
        <v>12.5</v>
      </c>
      <c r="H251" s="22" t="n">
        <v>24019</v>
      </c>
      <c r="I251" s="22" t="n">
        <v>23783</v>
      </c>
      <c r="J251" s="17" t="n">
        <v>620</v>
      </c>
      <c r="K251" s="24" t="n">
        <v>175</v>
      </c>
      <c r="L251" s="17" t="n">
        <v>650</v>
      </c>
      <c r="M251" s="24" t="n">
        <v>825</v>
      </c>
      <c r="N251" s="23" t="n">
        <f aca="false">O251*P251</f>
        <v>472</v>
      </c>
      <c r="O251" s="17" t="n">
        <f aca="false">H251-I251</f>
        <v>236</v>
      </c>
      <c r="P251" s="68" t="n">
        <v>2</v>
      </c>
      <c r="Q251" s="17" t="s">
        <v>20</v>
      </c>
    </row>
    <row r="252" customFormat="false" ht="13.8" hidden="false" customHeight="false" outlineLevel="0" collapsed="false">
      <c r="A252" s="17" t="s">
        <v>78</v>
      </c>
      <c r="B252" s="17" t="s">
        <v>133</v>
      </c>
      <c r="C252" s="18" t="n">
        <v>43071</v>
      </c>
      <c r="D252" s="19" t="n">
        <v>43061</v>
      </c>
      <c r="E252" s="20" t="s">
        <v>142</v>
      </c>
      <c r="F252" s="22" t="n">
        <f aca="false">C252-D252</f>
        <v>10</v>
      </c>
      <c r="G252" s="22" t="n">
        <v>12.5</v>
      </c>
      <c r="H252" s="22" t="n">
        <v>23783</v>
      </c>
      <c r="I252" s="22" t="n">
        <v>23544</v>
      </c>
      <c r="J252" s="17" t="n">
        <v>725</v>
      </c>
      <c r="K252" s="24" t="n">
        <v>270</v>
      </c>
      <c r="L252" s="17" t="n">
        <v>350</v>
      </c>
      <c r="M252" s="24" t="n">
        <f aca="false">K252+L252</f>
        <v>620</v>
      </c>
      <c r="N252" s="23" t="n">
        <f aca="false">O252*P252</f>
        <v>478</v>
      </c>
      <c r="O252" s="17" t="n">
        <f aca="false">H252-I252</f>
        <v>239</v>
      </c>
      <c r="P252" s="68" t="n">
        <v>2</v>
      </c>
      <c r="Q252" s="17" t="s">
        <v>20</v>
      </c>
    </row>
    <row r="253" customFormat="false" ht="13.8" hidden="false" customHeight="false" outlineLevel="0" collapsed="false">
      <c r="A253" s="17" t="s">
        <v>41</v>
      </c>
      <c r="B253" s="17" t="s">
        <v>99</v>
      </c>
      <c r="C253" s="18" t="n">
        <v>43093</v>
      </c>
      <c r="D253" s="19" t="n">
        <v>43088</v>
      </c>
      <c r="E253" s="20" t="s">
        <v>142</v>
      </c>
      <c r="F253" s="22" t="n">
        <f aca="false">C253-D253</f>
        <v>5</v>
      </c>
      <c r="G253" s="22" t="n">
        <v>13</v>
      </c>
      <c r="H253" s="22" t="n">
        <v>13686</v>
      </c>
      <c r="I253" s="22" t="n">
        <v>13569</v>
      </c>
      <c r="J253" s="17" t="n">
        <v>350</v>
      </c>
      <c r="K253" s="24" t="n">
        <v>130</v>
      </c>
      <c r="L253" s="17" t="n">
        <v>225</v>
      </c>
      <c r="M253" s="24" t="n">
        <v>355</v>
      </c>
      <c r="N253" s="23" t="n">
        <f aca="false">O253*P253</f>
        <v>234</v>
      </c>
      <c r="O253" s="17" t="n">
        <f aca="false">H253-I253</f>
        <v>117</v>
      </c>
      <c r="P253" s="68" t="n">
        <v>2</v>
      </c>
      <c r="Q253" s="17" t="s">
        <v>20</v>
      </c>
    </row>
    <row r="254" customFormat="false" ht="13.8" hidden="false" customHeight="false" outlineLevel="0" collapsed="false">
      <c r="A254" s="17" t="s">
        <v>41</v>
      </c>
      <c r="B254" s="17" t="s">
        <v>99</v>
      </c>
      <c r="C254" s="18" t="n">
        <v>43088</v>
      </c>
      <c r="D254" s="19" t="n">
        <v>43077</v>
      </c>
      <c r="E254" s="20" t="s">
        <v>142</v>
      </c>
      <c r="F254" s="22" t="n">
        <f aca="false">C254-D254</f>
        <v>11</v>
      </c>
      <c r="G254" s="22" t="n">
        <v>13</v>
      </c>
      <c r="H254" s="22" t="n">
        <v>13569</v>
      </c>
      <c r="I254" s="22" t="n">
        <v>13308</v>
      </c>
      <c r="J254" s="17" t="n">
        <v>540</v>
      </c>
      <c r="K254" s="24" t="n">
        <v>50</v>
      </c>
      <c r="L254" s="17" t="n">
        <v>300</v>
      </c>
      <c r="M254" s="24" t="n">
        <v>350</v>
      </c>
      <c r="N254" s="23" t="n">
        <f aca="false">O254*P254</f>
        <v>522</v>
      </c>
      <c r="O254" s="17" t="n">
        <f aca="false">H254-I254</f>
        <v>261</v>
      </c>
      <c r="P254" s="68" t="n">
        <v>2</v>
      </c>
      <c r="Q254" s="17" t="s">
        <v>20</v>
      </c>
    </row>
    <row r="255" customFormat="false" ht="13.8" hidden="false" customHeight="false" outlineLevel="0" collapsed="false">
      <c r="A255" s="17" t="s">
        <v>49</v>
      </c>
      <c r="B255" s="17" t="s">
        <v>159</v>
      </c>
      <c r="C255" s="18" t="n">
        <v>43092</v>
      </c>
      <c r="D255" s="19" t="n">
        <v>43087</v>
      </c>
      <c r="E255" s="20" t="s">
        <v>142</v>
      </c>
      <c r="F255" s="22" t="n">
        <f aca="false">C255-D255</f>
        <v>5</v>
      </c>
      <c r="G255" s="22" t="n">
        <v>9</v>
      </c>
      <c r="H255" s="22" t="n">
        <v>16586</v>
      </c>
      <c r="I255" s="22" t="n">
        <v>16466</v>
      </c>
      <c r="J255" s="17" t="n">
        <v>530</v>
      </c>
      <c r="K255" s="24" t="n">
        <v>330</v>
      </c>
      <c r="L255" s="17" t="n">
        <v>0</v>
      </c>
      <c r="M255" s="24" t="n">
        <v>330</v>
      </c>
      <c r="N255" s="23" t="n">
        <f aca="false">O255*P255</f>
        <v>240</v>
      </c>
      <c r="O255" s="17" t="n">
        <f aca="false">H255-I255</f>
        <v>120</v>
      </c>
      <c r="P255" s="68" t="n">
        <v>2</v>
      </c>
      <c r="Q255" s="17" t="s">
        <v>20</v>
      </c>
    </row>
    <row r="256" customFormat="false" ht="13.8" hidden="false" customHeight="false" outlineLevel="0" collapsed="false">
      <c r="A256" s="17" t="s">
        <v>49</v>
      </c>
      <c r="B256" s="17" t="s">
        <v>159</v>
      </c>
      <c r="C256" s="18" t="n">
        <v>43090</v>
      </c>
      <c r="D256" s="19" t="n">
        <v>43080</v>
      </c>
      <c r="E256" s="20" t="s">
        <v>142</v>
      </c>
      <c r="F256" s="22" t="n">
        <f aca="false">C256-D256</f>
        <v>10</v>
      </c>
      <c r="G256" s="22" t="n">
        <v>9</v>
      </c>
      <c r="H256" s="22" t="n">
        <v>15984</v>
      </c>
      <c r="I256" s="22" t="n">
        <v>15780</v>
      </c>
      <c r="J256" s="17" t="n">
        <v>430</v>
      </c>
      <c r="K256" s="24" t="n">
        <v>85</v>
      </c>
      <c r="L256" s="17" t="n">
        <v>450</v>
      </c>
      <c r="M256" s="24" t="n">
        <v>535</v>
      </c>
      <c r="N256" s="23" t="n">
        <f aca="false">O256*P256</f>
        <v>408</v>
      </c>
      <c r="O256" s="17" t="n">
        <f aca="false">H256-I256</f>
        <v>204</v>
      </c>
      <c r="P256" s="68" t="n">
        <v>2</v>
      </c>
      <c r="Q256" s="17" t="s">
        <v>20</v>
      </c>
    </row>
    <row r="257" customFormat="false" ht="13.8" hidden="false" customHeight="false" outlineLevel="0" collapsed="false">
      <c r="A257" s="17" t="s">
        <v>49</v>
      </c>
      <c r="B257" s="17" t="s">
        <v>143</v>
      </c>
      <c r="C257" s="18" t="n">
        <v>43089</v>
      </c>
      <c r="D257" s="19" t="n">
        <v>43084</v>
      </c>
      <c r="E257" s="20" t="s">
        <v>142</v>
      </c>
      <c r="F257" s="22" t="n">
        <f aca="false">C257-D257</f>
        <v>5</v>
      </c>
      <c r="G257" s="22" t="n">
        <v>9</v>
      </c>
      <c r="H257" s="22" t="n">
        <v>17667</v>
      </c>
      <c r="I257" s="22" t="n">
        <v>17545</v>
      </c>
      <c r="J257" s="17" t="n">
        <v>385</v>
      </c>
      <c r="K257" s="24" t="n">
        <v>180</v>
      </c>
      <c r="L257" s="17" t="n">
        <v>300</v>
      </c>
      <c r="M257" s="24" t="n">
        <v>480</v>
      </c>
      <c r="N257" s="23" t="n">
        <f aca="false">O257*P257</f>
        <v>244</v>
      </c>
      <c r="O257" s="17" t="n">
        <f aca="false">H257-I257</f>
        <v>122</v>
      </c>
      <c r="P257" s="68" t="n">
        <v>2</v>
      </c>
      <c r="Q257" s="17" t="s">
        <v>20</v>
      </c>
    </row>
    <row r="258" customFormat="false" ht="13.8" hidden="false" customHeight="false" outlineLevel="0" collapsed="false">
      <c r="A258" s="17" t="s">
        <v>49</v>
      </c>
      <c r="B258" s="17" t="s">
        <v>143</v>
      </c>
      <c r="C258" s="18" t="n">
        <v>43089</v>
      </c>
      <c r="D258" s="19" t="n">
        <v>43084</v>
      </c>
      <c r="E258" s="20" t="s">
        <v>142</v>
      </c>
      <c r="F258" s="22" t="n">
        <f aca="false">C258-D258</f>
        <v>5</v>
      </c>
      <c r="G258" s="22" t="n">
        <v>9</v>
      </c>
      <c r="H258" s="22" t="n">
        <v>17800</v>
      </c>
      <c r="I258" s="22" t="n">
        <v>17678</v>
      </c>
      <c r="J258" s="17" t="n">
        <v>385</v>
      </c>
      <c r="K258" s="24" t="n">
        <v>180</v>
      </c>
      <c r="L258" s="17" t="n">
        <v>300</v>
      </c>
      <c r="M258" s="24" t="n">
        <v>480</v>
      </c>
      <c r="N258" s="23" t="n">
        <f aca="false">O258*P258</f>
        <v>244</v>
      </c>
      <c r="O258" s="17" t="n">
        <f aca="false">H258-I258</f>
        <v>122</v>
      </c>
      <c r="P258" s="68" t="n">
        <v>2</v>
      </c>
      <c r="Q258" s="17" t="s">
        <v>20</v>
      </c>
    </row>
    <row r="259" customFormat="false" ht="13.8" hidden="false" customHeight="false" outlineLevel="0" collapsed="false">
      <c r="A259" s="17" t="s">
        <v>49</v>
      </c>
      <c r="B259" s="17" t="s">
        <v>143</v>
      </c>
      <c r="C259" s="18" t="n">
        <v>43087</v>
      </c>
      <c r="D259" s="19" t="n">
        <v>43075</v>
      </c>
      <c r="E259" s="20" t="s">
        <v>142</v>
      </c>
      <c r="F259" s="22" t="n">
        <f aca="false">C259-D259</f>
        <v>12</v>
      </c>
      <c r="G259" s="22" t="n">
        <v>9</v>
      </c>
      <c r="H259" s="22" t="n">
        <v>16466</v>
      </c>
      <c r="I259" s="22" t="n">
        <v>16182</v>
      </c>
      <c r="J259" s="17" t="n">
        <v>540</v>
      </c>
      <c r="K259" s="24" t="n">
        <v>80</v>
      </c>
      <c r="L259" s="17" t="n">
        <v>450</v>
      </c>
      <c r="M259" s="24" t="n">
        <v>530</v>
      </c>
      <c r="N259" s="23" t="n">
        <f aca="false">O259*P259</f>
        <v>568</v>
      </c>
      <c r="O259" s="17" t="n">
        <f aca="false">H259-I259</f>
        <v>284</v>
      </c>
      <c r="P259" s="68" t="n">
        <v>2</v>
      </c>
      <c r="Q259" s="17" t="s">
        <v>20</v>
      </c>
    </row>
    <row r="260" customFormat="false" ht="13.8" hidden="false" customHeight="false" outlineLevel="0" collapsed="false">
      <c r="A260" s="17" t="s">
        <v>49</v>
      </c>
      <c r="B260" s="17" t="s">
        <v>143</v>
      </c>
      <c r="C260" s="18" t="n">
        <v>43084</v>
      </c>
      <c r="D260" s="19" t="n">
        <v>43078</v>
      </c>
      <c r="E260" s="20" t="s">
        <v>142</v>
      </c>
      <c r="F260" s="22" t="n">
        <f aca="false">C260-D260</f>
        <v>6</v>
      </c>
      <c r="G260" s="22" t="n">
        <v>9</v>
      </c>
      <c r="H260" s="22" t="n">
        <v>17545</v>
      </c>
      <c r="I260" s="22" t="n">
        <v>17403</v>
      </c>
      <c r="J260" s="17" t="n">
        <v>275</v>
      </c>
      <c r="K260" s="24" t="n">
        <v>35</v>
      </c>
      <c r="L260" s="17" t="n">
        <v>350</v>
      </c>
      <c r="M260" s="24" t="n">
        <v>385</v>
      </c>
      <c r="N260" s="23" t="n">
        <f aca="false">O260*P260</f>
        <v>284</v>
      </c>
      <c r="O260" s="17" t="n">
        <f aca="false">H260-I260</f>
        <v>142</v>
      </c>
      <c r="P260" s="68" t="n">
        <v>2</v>
      </c>
      <c r="Q260" s="17" t="s">
        <v>20</v>
      </c>
    </row>
    <row r="261" customFormat="false" ht="13.8" hidden="false" customHeight="false" outlineLevel="0" collapsed="false">
      <c r="A261" s="17" t="s">
        <v>49</v>
      </c>
      <c r="B261" s="17" t="s">
        <v>143</v>
      </c>
      <c r="C261" s="18" t="n">
        <v>43084</v>
      </c>
      <c r="D261" s="19" t="n">
        <v>43073</v>
      </c>
      <c r="E261" s="20" t="s">
        <v>142</v>
      </c>
      <c r="F261" s="22" t="n">
        <f aca="false">C261-D261</f>
        <v>11</v>
      </c>
      <c r="G261" s="22" t="n">
        <v>9</v>
      </c>
      <c r="H261" s="22" t="n">
        <v>17678</v>
      </c>
      <c r="I261" s="22" t="n">
        <v>17416</v>
      </c>
      <c r="J261" s="17" t="n">
        <v>515</v>
      </c>
      <c r="K261" s="24" t="n">
        <v>60</v>
      </c>
      <c r="L261" s="17" t="n">
        <v>325</v>
      </c>
      <c r="M261" s="24" t="n">
        <v>385</v>
      </c>
      <c r="N261" s="23" t="n">
        <f aca="false">O261*P261</f>
        <v>524</v>
      </c>
      <c r="O261" s="17" t="n">
        <f aca="false">H261-I261</f>
        <v>262</v>
      </c>
      <c r="P261" s="68" t="n">
        <v>2</v>
      </c>
      <c r="Q261" s="17" t="s">
        <v>20</v>
      </c>
    </row>
    <row r="262" customFormat="false" ht="13.8" hidden="false" customHeight="false" outlineLevel="0" collapsed="false">
      <c r="A262" s="17" t="s">
        <v>49</v>
      </c>
      <c r="B262" s="17" t="s">
        <v>143</v>
      </c>
      <c r="C262" s="18" t="n">
        <v>43081</v>
      </c>
      <c r="D262" s="19" t="n">
        <v>43071</v>
      </c>
      <c r="E262" s="20" t="s">
        <v>142</v>
      </c>
      <c r="F262" s="22" t="n">
        <f aca="false">C262-D262</f>
        <v>10</v>
      </c>
      <c r="G262" s="22" t="n">
        <v>9</v>
      </c>
      <c r="H262" s="22" t="n">
        <v>15780</v>
      </c>
      <c r="I262" s="22" t="n">
        <v>15536</v>
      </c>
      <c r="J262" s="17" t="n">
        <v>340</v>
      </c>
      <c r="K262" s="24" t="n">
        <v>30</v>
      </c>
      <c r="L262" s="17" t="n">
        <v>400</v>
      </c>
      <c r="M262" s="24" t="n">
        <v>430</v>
      </c>
      <c r="N262" s="23" t="n">
        <f aca="false">O262*P262</f>
        <v>488</v>
      </c>
      <c r="O262" s="17" t="n">
        <f aca="false">H262-I262</f>
        <v>244</v>
      </c>
      <c r="P262" s="68" t="n">
        <v>2</v>
      </c>
      <c r="Q262" s="17" t="s">
        <v>20</v>
      </c>
    </row>
    <row r="263" customFormat="false" ht="13.8" hidden="false" customHeight="false" outlineLevel="0" collapsed="false">
      <c r="A263" s="17" t="s">
        <v>49</v>
      </c>
      <c r="B263" s="17" t="s">
        <v>143</v>
      </c>
      <c r="C263" s="18" t="n">
        <v>43078</v>
      </c>
      <c r="D263" s="19" t="n">
        <v>43073</v>
      </c>
      <c r="E263" s="20" t="s">
        <v>142</v>
      </c>
      <c r="F263" s="22" t="n">
        <f aca="false">C263-D263</f>
        <v>5</v>
      </c>
      <c r="G263" s="22" t="n">
        <v>9</v>
      </c>
      <c r="H263" s="22" t="n">
        <v>17403</v>
      </c>
      <c r="I263" s="22" t="n">
        <v>17284</v>
      </c>
      <c r="J263" s="17" t="n">
        <v>275</v>
      </c>
      <c r="K263" s="24" t="n">
        <v>75</v>
      </c>
      <c r="L263" s="17" t="n">
        <v>200</v>
      </c>
      <c r="M263" s="24" t="n">
        <v>275</v>
      </c>
      <c r="N263" s="23" t="n">
        <f aca="false">O263*P263</f>
        <v>238</v>
      </c>
      <c r="O263" s="17" t="n">
        <f aca="false">H263-I263</f>
        <v>119</v>
      </c>
      <c r="P263" s="68" t="n">
        <v>2</v>
      </c>
      <c r="Q263" s="17" t="s">
        <v>20</v>
      </c>
    </row>
    <row r="264" customFormat="false" ht="13.8" hidden="false" customHeight="false" outlineLevel="0" collapsed="false">
      <c r="A264" s="17" t="s">
        <v>49</v>
      </c>
      <c r="B264" s="17" t="s">
        <v>143</v>
      </c>
      <c r="C264" s="18" t="n">
        <v>43075</v>
      </c>
      <c r="D264" s="19" t="n">
        <v>43062</v>
      </c>
      <c r="E264" s="20" t="s">
        <v>142</v>
      </c>
      <c r="F264" s="22" t="n">
        <f aca="false">C264-D264</f>
        <v>13</v>
      </c>
      <c r="G264" s="22" t="n">
        <v>9</v>
      </c>
      <c r="H264" s="22" t="n">
        <v>16182</v>
      </c>
      <c r="I264" s="22" t="n">
        <v>15866</v>
      </c>
      <c r="J264" s="17" t="n">
        <v>570</v>
      </c>
      <c r="K264" s="24" t="n">
        <v>40</v>
      </c>
      <c r="L264" s="17" t="n">
        <v>500</v>
      </c>
      <c r="M264" s="24" t="n">
        <v>540</v>
      </c>
      <c r="N264" s="23" t="n">
        <f aca="false">O264*P264</f>
        <v>632</v>
      </c>
      <c r="O264" s="17" t="n">
        <f aca="false">H264-I264</f>
        <v>316</v>
      </c>
      <c r="P264" s="68" t="n">
        <v>2</v>
      </c>
      <c r="Q264" s="17" t="s">
        <v>20</v>
      </c>
    </row>
    <row r="265" customFormat="false" ht="13.8" hidden="false" customHeight="false" outlineLevel="0" collapsed="false">
      <c r="A265" s="17" t="s">
        <v>49</v>
      </c>
      <c r="B265" s="17" t="s">
        <v>143</v>
      </c>
      <c r="C265" s="18" t="n">
        <v>43073</v>
      </c>
      <c r="D265" s="19" t="n">
        <v>43070</v>
      </c>
      <c r="E265" s="20" t="s">
        <v>142</v>
      </c>
      <c r="F265" s="22" t="n">
        <f aca="false">C265-D265</f>
        <v>3</v>
      </c>
      <c r="G265" s="22" t="n">
        <v>9</v>
      </c>
      <c r="H265" s="22" t="n">
        <v>17284</v>
      </c>
      <c r="I265" s="22" t="n">
        <v>17214</v>
      </c>
      <c r="J265" s="17" t="n">
        <v>395</v>
      </c>
      <c r="K265" s="24" t="n">
        <v>275</v>
      </c>
      <c r="L265" s="17" t="n">
        <v>0</v>
      </c>
      <c r="M265" s="24" t="n">
        <f aca="false">K265+L265</f>
        <v>275</v>
      </c>
      <c r="N265" s="23" t="n">
        <f aca="false">O265*P265</f>
        <v>140</v>
      </c>
      <c r="O265" s="17" t="n">
        <f aca="false">H265-I265</f>
        <v>70</v>
      </c>
      <c r="P265" s="68" t="n">
        <v>2</v>
      </c>
      <c r="Q265" s="17" t="s">
        <v>20</v>
      </c>
    </row>
    <row r="266" customFormat="false" ht="13.8" hidden="false" customHeight="false" outlineLevel="0" collapsed="false">
      <c r="A266" s="17" t="s">
        <v>49</v>
      </c>
      <c r="B266" s="17" t="s">
        <v>143</v>
      </c>
      <c r="C266" s="18" t="n">
        <v>43073</v>
      </c>
      <c r="D266" s="19" t="n">
        <v>43070</v>
      </c>
      <c r="E266" s="20" t="s">
        <v>142</v>
      </c>
      <c r="F266" s="22" t="n">
        <f aca="false">C266-D266</f>
        <v>3</v>
      </c>
      <c r="G266" s="22" t="n">
        <v>9</v>
      </c>
      <c r="H266" s="22" t="n">
        <v>17416</v>
      </c>
      <c r="I266" s="22" t="n">
        <v>17345</v>
      </c>
      <c r="J266" s="17" t="n">
        <v>335</v>
      </c>
      <c r="K266" s="24" t="n">
        <v>215</v>
      </c>
      <c r="L266" s="17" t="n">
        <v>300</v>
      </c>
      <c r="M266" s="24" t="n">
        <f aca="false">K266+L266</f>
        <v>515</v>
      </c>
      <c r="N266" s="23" t="n">
        <f aca="false">O266*P266</f>
        <v>142</v>
      </c>
      <c r="O266" s="17" t="n">
        <f aca="false">H266-I266</f>
        <v>71</v>
      </c>
      <c r="P266" s="68" t="n">
        <v>2</v>
      </c>
      <c r="Q266" s="17" t="s">
        <v>20</v>
      </c>
    </row>
    <row r="267" customFormat="false" ht="13.8" hidden="false" customHeight="false" outlineLevel="0" collapsed="false">
      <c r="A267" s="17" t="s">
        <v>49</v>
      </c>
      <c r="B267" s="17" t="s">
        <v>143</v>
      </c>
      <c r="C267" s="18" t="n">
        <v>43071</v>
      </c>
      <c r="D267" s="19" t="n">
        <v>43066</v>
      </c>
      <c r="E267" s="20" t="s">
        <v>142</v>
      </c>
      <c r="F267" s="22" t="n">
        <f aca="false">C267-D267</f>
        <v>5</v>
      </c>
      <c r="G267" s="22" t="n">
        <v>9</v>
      </c>
      <c r="H267" s="22" t="n">
        <v>15536</v>
      </c>
      <c r="I267" s="22" t="n">
        <v>15419</v>
      </c>
      <c r="J267" s="17" t="n">
        <v>540</v>
      </c>
      <c r="K267" s="24" t="n">
        <v>340</v>
      </c>
      <c r="L267" s="17" t="n">
        <v>0</v>
      </c>
      <c r="M267" s="24" t="n">
        <f aca="false">K267+L267</f>
        <v>340</v>
      </c>
      <c r="N267" s="23" t="n">
        <f aca="false">O267*P267</f>
        <v>234</v>
      </c>
      <c r="O267" s="17" t="n">
        <f aca="false">H267-I267</f>
        <v>117</v>
      </c>
      <c r="P267" s="68" t="n">
        <v>2</v>
      </c>
      <c r="Q267" s="17" t="s">
        <v>20</v>
      </c>
    </row>
    <row r="268" customFormat="false" ht="13.8" hidden="false" customHeight="false" outlineLevel="0" collapsed="false">
      <c r="A268" s="17" t="s">
        <v>49</v>
      </c>
      <c r="B268" s="17" t="s">
        <v>143</v>
      </c>
      <c r="C268" s="18" t="n">
        <v>43070</v>
      </c>
      <c r="D268" s="19" t="n">
        <v>43061</v>
      </c>
      <c r="E268" s="20" t="s">
        <v>142</v>
      </c>
      <c r="F268" s="22" t="n">
        <f aca="false">C268-D268</f>
        <v>9</v>
      </c>
      <c r="G268" s="22" t="n">
        <v>9</v>
      </c>
      <c r="H268" s="22" t="n">
        <v>17214</v>
      </c>
      <c r="I268" s="22" t="n">
        <v>17007</v>
      </c>
      <c r="J268" s="17" t="n">
        <v>500</v>
      </c>
      <c r="K268" s="24" t="n">
        <v>145</v>
      </c>
      <c r="L268" s="17" t="n">
        <v>250</v>
      </c>
      <c r="M268" s="24" t="n">
        <f aca="false">K268+L268</f>
        <v>395</v>
      </c>
      <c r="N268" s="23" t="n">
        <f aca="false">O268*P268</f>
        <v>414</v>
      </c>
      <c r="O268" s="17" t="n">
        <f aca="false">H268-I268</f>
        <v>207</v>
      </c>
      <c r="P268" s="68" t="n">
        <v>2</v>
      </c>
      <c r="Q268" s="17" t="s">
        <v>20</v>
      </c>
    </row>
    <row r="269" customFormat="false" ht="13.8" hidden="false" customHeight="false" outlineLevel="0" collapsed="false">
      <c r="A269" s="17" t="s">
        <v>49</v>
      </c>
      <c r="B269" s="17" t="s">
        <v>143</v>
      </c>
      <c r="C269" s="18" t="n">
        <v>43070</v>
      </c>
      <c r="D269" s="19" t="n">
        <v>43061</v>
      </c>
      <c r="E269" s="20" t="s">
        <v>142</v>
      </c>
      <c r="F269" s="22" t="n">
        <f aca="false">C269-D269</f>
        <v>9</v>
      </c>
      <c r="G269" s="22" t="n">
        <v>9</v>
      </c>
      <c r="H269" s="22" t="n">
        <v>17345</v>
      </c>
      <c r="I269" s="22" t="n">
        <v>17130</v>
      </c>
      <c r="J269" s="17" t="n">
        <v>455</v>
      </c>
      <c r="K269" s="24" t="n">
        <v>85</v>
      </c>
      <c r="L269" s="17" t="n">
        <v>250</v>
      </c>
      <c r="M269" s="24" t="n">
        <f aca="false">K269+L269</f>
        <v>335</v>
      </c>
      <c r="N269" s="23" t="n">
        <f aca="false">O269*P269</f>
        <v>430</v>
      </c>
      <c r="O269" s="17" t="n">
        <f aca="false">H269-I269</f>
        <v>215</v>
      </c>
      <c r="P269" s="68" t="n">
        <v>2</v>
      </c>
      <c r="Q269" s="17" t="s">
        <v>20</v>
      </c>
    </row>
    <row r="270" customFormat="false" ht="13.8" hidden="false" customHeight="false" outlineLevel="0" collapsed="false">
      <c r="A270" s="17" t="s">
        <v>49</v>
      </c>
      <c r="B270" s="17" t="s">
        <v>165</v>
      </c>
      <c r="C270" s="18" t="n">
        <v>43095</v>
      </c>
      <c r="D270" s="19" t="n">
        <v>43092</v>
      </c>
      <c r="E270" s="20" t="s">
        <v>142</v>
      </c>
      <c r="F270" s="21" t="n">
        <f aca="false">+C270-D270</f>
        <v>3</v>
      </c>
      <c r="G270" s="22" t="n">
        <v>15</v>
      </c>
      <c r="H270" s="22" t="n">
        <v>4851</v>
      </c>
      <c r="I270" s="22" t="n">
        <v>4777</v>
      </c>
      <c r="J270" s="17" t="n">
        <v>295</v>
      </c>
      <c r="K270" s="17" t="n">
        <v>165</v>
      </c>
      <c r="L270" s="17" t="n">
        <v>400</v>
      </c>
      <c r="M270" s="17" t="n">
        <f aca="false">+K270+L270</f>
        <v>565</v>
      </c>
      <c r="N270" s="23" t="n">
        <f aca="false">O270*P270</f>
        <v>148</v>
      </c>
      <c r="O270" s="17" t="n">
        <f aca="false">H270-I270</f>
        <v>74</v>
      </c>
      <c r="P270" s="72" t="n">
        <v>2</v>
      </c>
      <c r="Q270" s="17" t="s">
        <v>20</v>
      </c>
    </row>
    <row r="271" customFormat="false" ht="13.8" hidden="false" customHeight="false" outlineLevel="0" collapsed="false">
      <c r="A271" s="17" t="s">
        <v>88</v>
      </c>
      <c r="B271" s="17" t="s">
        <v>181</v>
      </c>
      <c r="C271" s="18" t="n">
        <v>43097</v>
      </c>
      <c r="D271" s="19" t="n">
        <v>43091</v>
      </c>
      <c r="E271" s="20" t="s">
        <v>142</v>
      </c>
      <c r="F271" s="21" t="n">
        <f aca="false">+C271-D271</f>
        <v>6</v>
      </c>
      <c r="G271" s="22" t="n">
        <v>16</v>
      </c>
      <c r="H271" s="22" t="n">
        <v>7632</v>
      </c>
      <c r="I271" s="22" t="n">
        <v>7515</v>
      </c>
      <c r="J271" s="17" t="n">
        <v>945</v>
      </c>
      <c r="K271" s="17" t="n">
        <v>725</v>
      </c>
      <c r="L271" s="17" t="n">
        <v>300</v>
      </c>
      <c r="M271" s="17" t="n">
        <f aca="false">+K271+L271</f>
        <v>1025</v>
      </c>
      <c r="N271" s="23" t="n">
        <f aca="false">O271*P271</f>
        <v>234</v>
      </c>
      <c r="O271" s="17" t="n">
        <f aca="false">H271-I271</f>
        <v>117</v>
      </c>
      <c r="P271" s="72" t="n">
        <v>2</v>
      </c>
      <c r="Q271" s="17" t="s">
        <v>20</v>
      </c>
    </row>
    <row r="272" customFormat="false" ht="13.8" hidden="false" customHeight="false" outlineLevel="0" collapsed="false">
      <c r="A272" s="17" t="s">
        <v>55</v>
      </c>
      <c r="B272" s="17" t="s">
        <v>182</v>
      </c>
      <c r="C272" s="18" t="n">
        <v>43097</v>
      </c>
      <c r="D272" s="19" t="n">
        <v>43088</v>
      </c>
      <c r="E272" s="20" t="s">
        <v>142</v>
      </c>
      <c r="F272" s="21" t="n">
        <f aca="false">+C272-D272</f>
        <v>9</v>
      </c>
      <c r="G272" s="22" t="n">
        <v>16</v>
      </c>
      <c r="H272" s="22" t="n">
        <v>6177</v>
      </c>
      <c r="I272" s="22" t="n">
        <v>5963</v>
      </c>
      <c r="J272" s="17" t="n">
        <v>390</v>
      </c>
      <c r="K272" s="17" t="n">
        <v>50</v>
      </c>
      <c r="L272" s="17" t="n">
        <v>350</v>
      </c>
      <c r="M272" s="17" t="n">
        <f aca="false">+K272+L272</f>
        <v>400</v>
      </c>
      <c r="N272" s="23" t="n">
        <f aca="false">O272*P272</f>
        <v>428</v>
      </c>
      <c r="O272" s="17" t="n">
        <f aca="false">H272-I272</f>
        <v>214</v>
      </c>
      <c r="P272" s="72" t="n">
        <v>2</v>
      </c>
      <c r="Q272" s="17" t="s">
        <v>20</v>
      </c>
    </row>
    <row r="273" customFormat="false" ht="13.8" hidden="false" customHeight="false" outlineLevel="0" collapsed="false">
      <c r="A273" s="17" t="s">
        <v>31</v>
      </c>
      <c r="B273" s="27" t="s">
        <v>136</v>
      </c>
      <c r="C273" s="18" t="n">
        <v>43090</v>
      </c>
      <c r="D273" s="19" t="n">
        <v>43084</v>
      </c>
      <c r="E273" s="20" t="s">
        <v>142</v>
      </c>
      <c r="F273" s="22" t="n">
        <f aca="false">C273-D273</f>
        <v>6</v>
      </c>
      <c r="G273" s="22" t="n">
        <v>9</v>
      </c>
      <c r="H273" s="22" t="n">
        <v>26316</v>
      </c>
      <c r="I273" s="22" t="n">
        <v>26171</v>
      </c>
      <c r="J273" s="17" t="n">
        <v>680</v>
      </c>
      <c r="K273" s="24" t="n">
        <v>463</v>
      </c>
      <c r="L273" s="17" t="n">
        <v>300</v>
      </c>
      <c r="M273" s="24" t="n">
        <v>763</v>
      </c>
      <c r="N273" s="23" t="n">
        <f aca="false">O273*P273</f>
        <v>290</v>
      </c>
      <c r="O273" s="17" t="n">
        <f aca="false">H273-I273</f>
        <v>145</v>
      </c>
      <c r="P273" s="68" t="n">
        <v>2</v>
      </c>
      <c r="Q273" s="17" t="s">
        <v>20</v>
      </c>
    </row>
    <row r="274" customFormat="false" ht="13.8" hidden="false" customHeight="false" outlineLevel="0" collapsed="false">
      <c r="A274" s="17" t="s">
        <v>31</v>
      </c>
      <c r="B274" s="17" t="s">
        <v>136</v>
      </c>
      <c r="C274" s="18" t="n">
        <v>43084</v>
      </c>
      <c r="D274" s="19" t="n">
        <v>43075</v>
      </c>
      <c r="E274" s="20" t="s">
        <v>142</v>
      </c>
      <c r="F274" s="22" t="n">
        <f aca="false">C274-D274</f>
        <v>9</v>
      </c>
      <c r="G274" s="22" t="n">
        <v>9</v>
      </c>
      <c r="H274" s="22" t="n">
        <v>26171</v>
      </c>
      <c r="I274" s="22" t="n">
        <v>25956</v>
      </c>
      <c r="J274" s="17" t="n">
        <v>660</v>
      </c>
      <c r="K274" s="24" t="n">
        <v>330</v>
      </c>
      <c r="L274" s="17" t="n">
        <v>350</v>
      </c>
      <c r="M274" s="24" t="n">
        <v>680</v>
      </c>
      <c r="N274" s="23" t="n">
        <f aca="false">O274*P274</f>
        <v>430</v>
      </c>
      <c r="O274" s="17" t="n">
        <f aca="false">H274-I274</f>
        <v>215</v>
      </c>
      <c r="P274" s="68" t="n">
        <v>2</v>
      </c>
      <c r="Q274" s="17" t="s">
        <v>20</v>
      </c>
    </row>
    <row r="275" customFormat="false" ht="13.8" hidden="false" customHeight="false" outlineLevel="0" collapsed="false">
      <c r="A275" s="17" t="s">
        <v>31</v>
      </c>
      <c r="B275" s="17" t="s">
        <v>136</v>
      </c>
      <c r="C275" s="18" t="n">
        <v>43075</v>
      </c>
      <c r="D275" s="19" t="n">
        <v>43064</v>
      </c>
      <c r="E275" s="20" t="s">
        <v>142</v>
      </c>
      <c r="F275" s="22" t="n">
        <f aca="false">C275-D275</f>
        <v>11</v>
      </c>
      <c r="G275" s="22" t="n">
        <v>9</v>
      </c>
      <c r="H275" s="22" t="n">
        <v>25956</v>
      </c>
      <c r="I275" s="22" t="n">
        <v>25699</v>
      </c>
      <c r="J275" s="17" t="n">
        <v>561</v>
      </c>
      <c r="K275" s="24" t="n">
        <v>161</v>
      </c>
      <c r="L275" s="17" t="n">
        <v>500</v>
      </c>
      <c r="M275" s="24" t="n">
        <v>661</v>
      </c>
      <c r="N275" s="23" t="n">
        <f aca="false">O275*P275</f>
        <v>514</v>
      </c>
      <c r="O275" s="17" t="n">
        <f aca="false">H275-I275</f>
        <v>257</v>
      </c>
      <c r="P275" s="68" t="n">
        <v>2</v>
      </c>
      <c r="Q275" s="17" t="s">
        <v>20</v>
      </c>
    </row>
    <row r="276" customFormat="false" ht="13.8" hidden="false" customHeight="false" outlineLevel="0" collapsed="false">
      <c r="A276" s="17" t="s">
        <v>33</v>
      </c>
      <c r="B276" s="17" t="s">
        <v>141</v>
      </c>
      <c r="C276" s="18" t="n">
        <v>43090</v>
      </c>
      <c r="D276" s="19" t="n">
        <v>43080</v>
      </c>
      <c r="E276" s="20" t="s">
        <v>142</v>
      </c>
      <c r="F276" s="22" t="n">
        <f aca="false">C276-D276</f>
        <v>10</v>
      </c>
      <c r="G276" s="22" t="n">
        <v>12.5</v>
      </c>
      <c r="H276" s="22" t="n">
        <v>12570</v>
      </c>
      <c r="I276" s="22" t="n">
        <v>12333</v>
      </c>
      <c r="J276" s="17" t="n">
        <v>967</v>
      </c>
      <c r="K276" s="24" t="n">
        <v>518</v>
      </c>
      <c r="L276" s="17" t="n">
        <v>500</v>
      </c>
      <c r="M276" s="24" t="n">
        <v>1018</v>
      </c>
      <c r="N276" s="23" t="n">
        <f aca="false">O276*P276</f>
        <v>474</v>
      </c>
      <c r="O276" s="17" t="n">
        <f aca="false">H276-I276</f>
        <v>237</v>
      </c>
      <c r="P276" s="68" t="n">
        <v>2</v>
      </c>
      <c r="Q276" s="17" t="s">
        <v>20</v>
      </c>
    </row>
    <row r="277" customFormat="false" ht="13.8" hidden="false" customHeight="false" outlineLevel="0" collapsed="false">
      <c r="A277" s="17" t="s">
        <v>33</v>
      </c>
      <c r="B277" s="29" t="s">
        <v>141</v>
      </c>
      <c r="C277" s="18" t="n">
        <v>43080</v>
      </c>
      <c r="D277" s="19" t="n">
        <v>43069</v>
      </c>
      <c r="E277" s="20" t="s">
        <v>142</v>
      </c>
      <c r="F277" s="22" t="n">
        <f aca="false">C277-D277</f>
        <v>11</v>
      </c>
      <c r="G277" s="22" t="n">
        <v>12.5</v>
      </c>
      <c r="H277" s="22" t="n">
        <v>12333</v>
      </c>
      <c r="I277" s="22" t="n">
        <v>12071</v>
      </c>
      <c r="J277" s="17" t="n">
        <v>962</v>
      </c>
      <c r="K277" s="24" t="n">
        <v>467</v>
      </c>
      <c r="L277" s="17" t="n">
        <v>500</v>
      </c>
      <c r="M277" s="24" t="n">
        <v>967</v>
      </c>
      <c r="N277" s="23" t="n">
        <f aca="false">O277*P277</f>
        <v>524</v>
      </c>
      <c r="O277" s="17" t="n">
        <f aca="false">H277-I277</f>
        <v>262</v>
      </c>
      <c r="P277" s="68" t="n">
        <v>2</v>
      </c>
      <c r="Q277" s="17" t="s">
        <v>20</v>
      </c>
    </row>
    <row r="278" customFormat="false" ht="13.8" hidden="false" customHeight="false" outlineLevel="0" collapsed="false">
      <c r="A278" s="17" t="s">
        <v>37</v>
      </c>
      <c r="B278" s="17" t="s">
        <v>138</v>
      </c>
      <c r="C278" s="18" t="n">
        <v>43094</v>
      </c>
      <c r="D278" s="19" t="n">
        <v>43085</v>
      </c>
      <c r="E278" s="20" t="s">
        <v>142</v>
      </c>
      <c r="F278" s="22" t="n">
        <f aca="false">C278-D278</f>
        <v>9</v>
      </c>
      <c r="G278" s="22" t="n">
        <v>9</v>
      </c>
      <c r="H278" s="22" t="n">
        <v>16156</v>
      </c>
      <c r="I278" s="22" t="n">
        <v>15940</v>
      </c>
      <c r="J278" s="17" t="n">
        <v>500</v>
      </c>
      <c r="K278" s="24" t="n">
        <v>68</v>
      </c>
      <c r="L278" s="17" t="n">
        <v>50</v>
      </c>
      <c r="M278" s="24" t="n">
        <v>118</v>
      </c>
      <c r="N278" s="23" t="n">
        <f aca="false">O278*P278</f>
        <v>432</v>
      </c>
      <c r="O278" s="17" t="n">
        <f aca="false">H278-I278</f>
        <v>216</v>
      </c>
      <c r="P278" s="68" t="n">
        <v>2</v>
      </c>
      <c r="Q278" s="17" t="s">
        <v>20</v>
      </c>
    </row>
    <row r="279" customFormat="false" ht="13.8" hidden="false" customHeight="false" outlineLevel="0" collapsed="false">
      <c r="A279" s="17" t="s">
        <v>37</v>
      </c>
      <c r="B279" s="17" t="s">
        <v>138</v>
      </c>
      <c r="C279" s="18" t="n">
        <v>43092</v>
      </c>
      <c r="D279" s="19" t="n">
        <v>43085</v>
      </c>
      <c r="E279" s="20" t="s">
        <v>142</v>
      </c>
      <c r="F279" s="22" t="n">
        <f aca="false">C279-D279</f>
        <v>7</v>
      </c>
      <c r="G279" s="22" t="n">
        <v>9</v>
      </c>
      <c r="H279" s="22" t="n">
        <v>22295</v>
      </c>
      <c r="I279" s="22" t="n">
        <v>22151</v>
      </c>
      <c r="J279" s="17" t="n">
        <v>752</v>
      </c>
      <c r="K279" s="24" t="n">
        <v>464</v>
      </c>
      <c r="L279" s="17" t="n">
        <v>200</v>
      </c>
      <c r="M279" s="24" t="n">
        <v>664</v>
      </c>
      <c r="N279" s="23" t="n">
        <f aca="false">O279*P279</f>
        <v>288</v>
      </c>
      <c r="O279" s="17" t="n">
        <f aca="false">H279-I279</f>
        <v>144</v>
      </c>
      <c r="P279" s="68" t="n">
        <v>2</v>
      </c>
      <c r="Q279" s="17" t="s">
        <v>20</v>
      </c>
    </row>
    <row r="280" customFormat="false" ht="13.8" hidden="false" customHeight="false" outlineLevel="0" collapsed="false">
      <c r="A280" s="17" t="s">
        <v>37</v>
      </c>
      <c r="B280" s="17" t="s">
        <v>138</v>
      </c>
      <c r="C280" s="18" t="n">
        <v>43085</v>
      </c>
      <c r="D280" s="19" t="n">
        <v>43075</v>
      </c>
      <c r="E280" s="20" t="s">
        <v>142</v>
      </c>
      <c r="F280" s="22" t="n">
        <f aca="false">C280-D280</f>
        <v>10</v>
      </c>
      <c r="G280" s="22" t="n">
        <v>9</v>
      </c>
      <c r="H280" s="22" t="n">
        <v>22151</v>
      </c>
      <c r="I280" s="22" t="n">
        <v>21912</v>
      </c>
      <c r="J280" s="17" t="n">
        <v>730</v>
      </c>
      <c r="K280" s="24" t="n">
        <v>252</v>
      </c>
      <c r="L280" s="17" t="n">
        <v>500</v>
      </c>
      <c r="M280" s="24" t="n">
        <v>752</v>
      </c>
      <c r="N280" s="23" t="n">
        <f aca="false">O280*P280</f>
        <v>478</v>
      </c>
      <c r="O280" s="17" t="n">
        <f aca="false">H280-I280</f>
        <v>239</v>
      </c>
      <c r="P280" s="68" t="n">
        <v>2</v>
      </c>
      <c r="Q280" s="17" t="s">
        <v>20</v>
      </c>
    </row>
    <row r="281" customFormat="false" ht="13.8" hidden="false" customHeight="false" outlineLevel="0" collapsed="false">
      <c r="A281" s="17" t="s">
        <v>37</v>
      </c>
      <c r="B281" s="17" t="s">
        <v>138</v>
      </c>
      <c r="C281" s="18" t="n">
        <v>43085</v>
      </c>
      <c r="D281" s="19" t="n">
        <v>43076</v>
      </c>
      <c r="E281" s="20" t="s">
        <v>142</v>
      </c>
      <c r="F281" s="22" t="n">
        <f aca="false">C281-D281</f>
        <v>9</v>
      </c>
      <c r="G281" s="22" t="n">
        <v>9</v>
      </c>
      <c r="H281" s="22" t="n">
        <v>15940</v>
      </c>
      <c r="I281" s="22" t="n">
        <v>15724</v>
      </c>
      <c r="J281" s="17" t="n">
        <v>322</v>
      </c>
      <c r="K281" s="24" t="n">
        <v>0</v>
      </c>
      <c r="L281" s="17" t="n">
        <v>500</v>
      </c>
      <c r="M281" s="24" t="n">
        <v>500</v>
      </c>
      <c r="N281" s="23" t="n">
        <f aca="false">O281*P281</f>
        <v>432</v>
      </c>
      <c r="O281" s="17" t="n">
        <f aca="false">H281-I281</f>
        <v>216</v>
      </c>
      <c r="P281" s="68" t="n">
        <v>2</v>
      </c>
      <c r="Q281" s="17" t="s">
        <v>20</v>
      </c>
    </row>
    <row r="282" customFormat="false" ht="13.8" hidden="false" customHeight="false" outlineLevel="0" collapsed="false">
      <c r="A282" s="17" t="s">
        <v>37</v>
      </c>
      <c r="B282" s="17" t="s">
        <v>138</v>
      </c>
      <c r="C282" s="18" t="n">
        <v>43076</v>
      </c>
      <c r="D282" s="19" t="n">
        <v>43071</v>
      </c>
      <c r="E282" s="20" t="s">
        <v>142</v>
      </c>
      <c r="F282" s="22" t="n">
        <f aca="false">C282-D282</f>
        <v>5</v>
      </c>
      <c r="G282" s="22" t="n">
        <v>9</v>
      </c>
      <c r="H282" s="22" t="n">
        <v>15724</v>
      </c>
      <c r="I282" s="22" t="n">
        <v>15604</v>
      </c>
      <c r="J282" s="17" t="n">
        <v>559</v>
      </c>
      <c r="K282" s="24" t="n">
        <v>322</v>
      </c>
      <c r="L282" s="17" t="n">
        <v>0</v>
      </c>
      <c r="M282" s="24" t="n">
        <v>322</v>
      </c>
      <c r="N282" s="23" t="n">
        <f aca="false">O282*P282</f>
        <v>240</v>
      </c>
      <c r="O282" s="17" t="n">
        <f aca="false">H282-I282</f>
        <v>120</v>
      </c>
      <c r="P282" s="68" t="n">
        <v>2</v>
      </c>
      <c r="Q282" s="17" t="s">
        <v>20</v>
      </c>
    </row>
    <row r="283" customFormat="false" ht="13.8" hidden="false" customHeight="false" outlineLevel="0" collapsed="false">
      <c r="A283" s="17" t="s">
        <v>37</v>
      </c>
      <c r="B283" s="29" t="s">
        <v>138</v>
      </c>
      <c r="C283" s="18" t="n">
        <v>43075</v>
      </c>
      <c r="D283" s="19" t="n">
        <v>43073</v>
      </c>
      <c r="E283" s="20" t="s">
        <v>142</v>
      </c>
      <c r="F283" s="22" t="n">
        <f aca="false">C283-D283</f>
        <v>2</v>
      </c>
      <c r="G283" s="22" t="n">
        <v>9</v>
      </c>
      <c r="H283" s="22" t="n">
        <v>21912</v>
      </c>
      <c r="I283" s="22" t="n">
        <v>21866</v>
      </c>
      <c r="J283" s="17" t="n">
        <v>421</v>
      </c>
      <c r="K283" s="24" t="n">
        <v>330</v>
      </c>
      <c r="L283" s="17" t="n">
        <v>400</v>
      </c>
      <c r="M283" s="24" t="n">
        <v>730</v>
      </c>
      <c r="N283" s="23" t="n">
        <f aca="false">O283*P283</f>
        <v>92</v>
      </c>
      <c r="O283" s="17" t="n">
        <f aca="false">H283-I283</f>
        <v>46</v>
      </c>
      <c r="P283" s="68" t="n">
        <v>2</v>
      </c>
      <c r="Q283" s="17" t="s">
        <v>20</v>
      </c>
    </row>
    <row r="284" customFormat="false" ht="13.8" hidden="false" customHeight="false" outlineLevel="0" collapsed="false">
      <c r="A284" s="17" t="s">
        <v>37</v>
      </c>
      <c r="B284" s="17" t="s">
        <v>138</v>
      </c>
      <c r="C284" s="18" t="n">
        <v>43073</v>
      </c>
      <c r="D284" s="19" t="n">
        <v>43066</v>
      </c>
      <c r="E284" s="20" t="s">
        <v>142</v>
      </c>
      <c r="F284" s="22" t="n">
        <f aca="false">C284-D284</f>
        <v>7</v>
      </c>
      <c r="G284" s="22" t="n">
        <v>9</v>
      </c>
      <c r="H284" s="22" t="n">
        <v>21866</v>
      </c>
      <c r="I284" s="22" t="n">
        <v>21698</v>
      </c>
      <c r="J284" s="17" t="n">
        <v>557</v>
      </c>
      <c r="K284" s="24" t="n">
        <v>221</v>
      </c>
      <c r="L284" s="17" t="n">
        <v>200</v>
      </c>
      <c r="M284" s="24" t="n">
        <f aca="false">K284+L284</f>
        <v>421</v>
      </c>
      <c r="N284" s="23" t="n">
        <f aca="false">O284*P284</f>
        <v>336</v>
      </c>
      <c r="O284" s="17" t="n">
        <f aca="false">H284-I284</f>
        <v>168</v>
      </c>
      <c r="P284" s="68" t="n">
        <v>2</v>
      </c>
      <c r="Q284" s="17" t="s">
        <v>20</v>
      </c>
    </row>
    <row r="285" customFormat="false" ht="13.8" hidden="false" customHeight="false" outlineLevel="0" collapsed="false">
      <c r="A285" s="17" t="s">
        <v>37</v>
      </c>
      <c r="B285" s="17" t="s">
        <v>138</v>
      </c>
      <c r="C285" s="18" t="n">
        <v>43071</v>
      </c>
      <c r="D285" s="19" t="n">
        <v>43067</v>
      </c>
      <c r="E285" s="20" t="s">
        <v>142</v>
      </c>
      <c r="F285" s="22" t="n">
        <f aca="false">C285-D285</f>
        <v>4</v>
      </c>
      <c r="G285" s="22" t="n">
        <v>9</v>
      </c>
      <c r="H285" s="22" t="n">
        <v>15604</v>
      </c>
      <c r="I285" s="22" t="n">
        <v>15508</v>
      </c>
      <c r="J285" s="17" t="n">
        <v>201</v>
      </c>
      <c r="K285" s="24" t="n">
        <v>9</v>
      </c>
      <c r="L285" s="17" t="n">
        <v>550</v>
      </c>
      <c r="M285" s="24" t="n">
        <f aca="false">K285+L285</f>
        <v>559</v>
      </c>
      <c r="N285" s="23" t="n">
        <f aca="false">O285*P285</f>
        <v>192</v>
      </c>
      <c r="O285" s="17" t="n">
        <f aca="false">H285-I285</f>
        <v>96</v>
      </c>
      <c r="P285" s="68" t="n">
        <v>2</v>
      </c>
      <c r="Q285" s="17" t="s">
        <v>20</v>
      </c>
    </row>
    <row r="286" customFormat="false" ht="13.8" hidden="false" customHeight="false" outlineLevel="0" collapsed="false">
      <c r="A286" s="17" t="s">
        <v>58</v>
      </c>
      <c r="B286" s="17" t="s">
        <v>160</v>
      </c>
      <c r="C286" s="18" t="n">
        <v>43092</v>
      </c>
      <c r="D286" s="19" t="n">
        <v>43083</v>
      </c>
      <c r="E286" s="20" t="s">
        <v>142</v>
      </c>
      <c r="F286" s="22" t="n">
        <f aca="false">C286-D286</f>
        <v>9</v>
      </c>
      <c r="G286" s="22" t="n">
        <v>9</v>
      </c>
      <c r="H286" s="22" t="n">
        <v>10016</v>
      </c>
      <c r="I286" s="22" t="n">
        <v>9806</v>
      </c>
      <c r="J286" s="17" t="n">
        <v>400</v>
      </c>
      <c r="K286" s="24" t="n">
        <v>70</v>
      </c>
      <c r="L286" s="17" t="n">
        <v>800</v>
      </c>
      <c r="M286" s="24" t="n">
        <v>870</v>
      </c>
      <c r="N286" s="23" t="n">
        <f aca="false">O286*P286</f>
        <v>420</v>
      </c>
      <c r="O286" s="17" t="n">
        <f aca="false">H286-I286</f>
        <v>210</v>
      </c>
      <c r="P286" s="68" t="n">
        <v>2</v>
      </c>
      <c r="Q286" s="17" t="s">
        <v>20</v>
      </c>
    </row>
    <row r="287" customFormat="false" ht="13.8" hidden="false" customHeight="false" outlineLevel="0" collapsed="false">
      <c r="A287" s="17" t="s">
        <v>58</v>
      </c>
      <c r="B287" s="17" t="s">
        <v>160</v>
      </c>
      <c r="C287" s="18" t="n">
        <v>43090</v>
      </c>
      <c r="D287" s="19" t="n">
        <v>43080</v>
      </c>
      <c r="E287" s="20" t="s">
        <v>142</v>
      </c>
      <c r="F287" s="22" t="n">
        <f aca="false">C287-D287</f>
        <v>10</v>
      </c>
      <c r="G287" s="22" t="n">
        <v>12.5</v>
      </c>
      <c r="H287" s="22" t="n">
        <v>21354</v>
      </c>
      <c r="I287" s="22" t="n">
        <v>21114</v>
      </c>
      <c r="J287" s="17" t="n">
        <v>740</v>
      </c>
      <c r="K287" s="24" t="n">
        <v>195</v>
      </c>
      <c r="L287" s="17" t="n">
        <v>0</v>
      </c>
      <c r="M287" s="24" t="n">
        <v>740</v>
      </c>
      <c r="N287" s="23" t="n">
        <f aca="false">O287*P287</f>
        <v>480</v>
      </c>
      <c r="O287" s="17" t="n">
        <f aca="false">H287-I287</f>
        <v>240</v>
      </c>
      <c r="P287" s="68" t="n">
        <v>2</v>
      </c>
      <c r="Q287" s="17" t="s">
        <v>20</v>
      </c>
    </row>
    <row r="288" customFormat="false" ht="13.8" hidden="false" customHeight="false" outlineLevel="0" collapsed="false">
      <c r="A288" s="17" t="s">
        <v>58</v>
      </c>
      <c r="B288" s="17" t="s">
        <v>112</v>
      </c>
      <c r="C288" s="18" t="n">
        <v>43080</v>
      </c>
      <c r="D288" s="19" t="n">
        <v>43069</v>
      </c>
      <c r="E288" s="20" t="s">
        <v>142</v>
      </c>
      <c r="F288" s="22" t="n">
        <f aca="false">C288-D288</f>
        <v>11</v>
      </c>
      <c r="G288" s="22" t="n">
        <v>12.5</v>
      </c>
      <c r="H288" s="22" t="n">
        <v>21114</v>
      </c>
      <c r="I288" s="22" t="n">
        <v>20855</v>
      </c>
      <c r="J288" s="17" t="n">
        <v>630</v>
      </c>
      <c r="K288" s="24" t="n">
        <v>195</v>
      </c>
      <c r="L288" s="17" t="n">
        <v>0</v>
      </c>
      <c r="M288" s="24" t="n">
        <v>195</v>
      </c>
      <c r="N288" s="23" t="n">
        <f aca="false">O288*P288</f>
        <v>518</v>
      </c>
      <c r="O288" s="25" t="n">
        <f aca="false">H288-I288</f>
        <v>259</v>
      </c>
      <c r="P288" s="68" t="n">
        <v>2</v>
      </c>
      <c r="Q288" s="17" t="s">
        <v>20</v>
      </c>
    </row>
    <row r="289" customFormat="false" ht="13.8" hidden="false" customHeight="false" outlineLevel="0" collapsed="false">
      <c r="A289" s="17" t="s">
        <v>51</v>
      </c>
      <c r="B289" s="27" t="s">
        <v>149</v>
      </c>
      <c r="C289" s="18" t="n">
        <v>43092</v>
      </c>
      <c r="D289" s="19" t="n">
        <v>43088</v>
      </c>
      <c r="E289" s="20" t="s">
        <v>142</v>
      </c>
      <c r="F289" s="22" t="n">
        <f aca="false">C289-D289</f>
        <v>4</v>
      </c>
      <c r="G289" s="22" t="n">
        <v>13</v>
      </c>
      <c r="H289" s="22" t="n">
        <v>37505</v>
      </c>
      <c r="I289" s="22" t="n">
        <v>37407</v>
      </c>
      <c r="J289" s="17" t="n">
        <v>298</v>
      </c>
      <c r="K289" s="24" t="n">
        <v>102</v>
      </c>
      <c r="L289" s="17" t="n">
        <v>550</v>
      </c>
      <c r="M289" s="24" t="n">
        <v>652</v>
      </c>
      <c r="N289" s="23" t="n">
        <f aca="false">O289*P289</f>
        <v>196</v>
      </c>
      <c r="O289" s="17" t="n">
        <f aca="false">H289-I289</f>
        <v>98</v>
      </c>
      <c r="P289" s="68" t="n">
        <v>2</v>
      </c>
      <c r="Q289" s="17" t="s">
        <v>20</v>
      </c>
    </row>
    <row r="290" customFormat="false" ht="13.8" hidden="false" customHeight="false" outlineLevel="0" collapsed="false">
      <c r="A290" s="17" t="s">
        <v>51</v>
      </c>
      <c r="B290" s="17" t="s">
        <v>149</v>
      </c>
      <c r="C290" s="18" t="n">
        <v>43088</v>
      </c>
      <c r="D290" s="19" t="n">
        <v>43085</v>
      </c>
      <c r="E290" s="20" t="s">
        <v>142</v>
      </c>
      <c r="F290" s="22" t="n">
        <f aca="false">C290-D290</f>
        <v>3</v>
      </c>
      <c r="G290" s="22" t="n">
        <v>13</v>
      </c>
      <c r="H290" s="22" t="n">
        <v>37407</v>
      </c>
      <c r="I290" s="22" t="n">
        <v>37334</v>
      </c>
      <c r="J290" s="17" t="n">
        <v>446</v>
      </c>
      <c r="K290" s="24" t="n">
        <v>298</v>
      </c>
      <c r="L290" s="17" t="n">
        <v>0</v>
      </c>
      <c r="M290" s="24" t="n">
        <v>298</v>
      </c>
      <c r="N290" s="23" t="n">
        <f aca="false">O290*P290</f>
        <v>146</v>
      </c>
      <c r="O290" s="25" t="n">
        <f aca="false">H290-I290</f>
        <v>73</v>
      </c>
      <c r="P290" s="68" t="n">
        <v>2</v>
      </c>
      <c r="Q290" s="17" t="s">
        <v>20</v>
      </c>
    </row>
    <row r="291" customFormat="false" ht="13.8" hidden="false" customHeight="false" outlineLevel="0" collapsed="false">
      <c r="A291" s="17" t="s">
        <v>51</v>
      </c>
      <c r="B291" s="29" t="s">
        <v>149</v>
      </c>
      <c r="C291" s="18" t="n">
        <v>43085</v>
      </c>
      <c r="D291" s="19" t="n">
        <v>43080</v>
      </c>
      <c r="E291" s="20" t="s">
        <v>142</v>
      </c>
      <c r="F291" s="22" t="n">
        <f aca="false">C291-D291</f>
        <v>5</v>
      </c>
      <c r="G291" s="22" t="n">
        <v>13</v>
      </c>
      <c r="H291" s="22" t="n">
        <v>37334</v>
      </c>
      <c r="I291" s="22" t="n">
        <v>37215</v>
      </c>
      <c r="J291" s="17" t="n">
        <v>328</v>
      </c>
      <c r="K291" s="24" t="n">
        <v>94</v>
      </c>
      <c r="L291" s="17" t="n">
        <v>350</v>
      </c>
      <c r="M291" s="24" t="n">
        <v>444</v>
      </c>
      <c r="N291" s="23" t="n">
        <f aca="false">O291*P291</f>
        <v>238</v>
      </c>
      <c r="O291" s="25" t="n">
        <f aca="false">H291-I291</f>
        <v>119</v>
      </c>
      <c r="P291" s="68" t="n">
        <v>2</v>
      </c>
      <c r="Q291" s="17" t="s">
        <v>20</v>
      </c>
    </row>
    <row r="292" customFormat="false" ht="13.8" hidden="false" customHeight="false" outlineLevel="0" collapsed="false">
      <c r="A292" s="17" t="s">
        <v>51</v>
      </c>
      <c r="B292" s="29" t="s">
        <v>134</v>
      </c>
      <c r="C292" s="18" t="n">
        <v>43080</v>
      </c>
      <c r="D292" s="19" t="n">
        <v>43071</v>
      </c>
      <c r="E292" s="20" t="s">
        <v>142</v>
      </c>
      <c r="F292" s="22" t="n">
        <f aca="false">C292-D292</f>
        <v>9</v>
      </c>
      <c r="G292" s="22" t="n">
        <v>13</v>
      </c>
      <c r="H292" s="22" t="n">
        <v>37205</v>
      </c>
      <c r="I292" s="22" t="n">
        <v>37005</v>
      </c>
      <c r="J292" s="17" t="n">
        <v>748</v>
      </c>
      <c r="K292" s="24" t="n">
        <v>348</v>
      </c>
      <c r="L292" s="17" t="n">
        <v>0</v>
      </c>
      <c r="M292" s="24" t="n">
        <v>348</v>
      </c>
      <c r="N292" s="23" t="n">
        <f aca="false">O292*P292</f>
        <v>400</v>
      </c>
      <c r="O292" s="25" t="n">
        <f aca="false">H292-I292</f>
        <v>200</v>
      </c>
      <c r="P292" s="68" t="n">
        <v>2</v>
      </c>
      <c r="Q292" s="17" t="s">
        <v>20</v>
      </c>
    </row>
    <row r="293" customFormat="false" ht="13.8" hidden="false" customHeight="false" outlineLevel="0" collapsed="false">
      <c r="A293" s="17" t="s">
        <v>51</v>
      </c>
      <c r="B293" s="29" t="s">
        <v>134</v>
      </c>
      <c r="C293" s="18" t="n">
        <v>43080</v>
      </c>
      <c r="D293" s="19" t="n">
        <v>43080</v>
      </c>
      <c r="E293" s="20" t="s">
        <v>142</v>
      </c>
      <c r="F293" s="22" t="n">
        <f aca="false">C293-D293</f>
        <v>0</v>
      </c>
      <c r="G293" s="22" t="n">
        <v>13</v>
      </c>
      <c r="H293" s="22" t="n">
        <v>37215</v>
      </c>
      <c r="I293" s="22" t="n">
        <v>37205</v>
      </c>
      <c r="J293" s="17" t="n">
        <v>348</v>
      </c>
      <c r="K293" s="24" t="n">
        <v>328</v>
      </c>
      <c r="L293" s="17" t="n">
        <v>0</v>
      </c>
      <c r="M293" s="24" t="n">
        <v>328</v>
      </c>
      <c r="N293" s="23" t="n">
        <f aca="false">O293*P293</f>
        <v>20</v>
      </c>
      <c r="O293" s="25" t="n">
        <f aca="false">H293-I293</f>
        <v>10</v>
      </c>
      <c r="P293" s="68" t="n">
        <v>2</v>
      </c>
      <c r="Q293" s="17" t="s">
        <v>20</v>
      </c>
    </row>
    <row r="294" customFormat="false" ht="13.8" hidden="false" customHeight="false" outlineLevel="0" collapsed="false">
      <c r="A294" s="17" t="s">
        <v>51</v>
      </c>
      <c r="B294" s="17" t="s">
        <v>134</v>
      </c>
      <c r="C294" s="18" t="n">
        <v>43071</v>
      </c>
      <c r="D294" s="19" t="n">
        <v>43069</v>
      </c>
      <c r="E294" s="20" t="s">
        <v>142</v>
      </c>
      <c r="F294" s="22" t="n">
        <f aca="false">C294-D294</f>
        <v>2</v>
      </c>
      <c r="G294" s="22" t="n">
        <v>13</v>
      </c>
      <c r="H294" s="22" t="n">
        <v>37005</v>
      </c>
      <c r="I294" s="22" t="n">
        <v>36961</v>
      </c>
      <c r="J294" s="17" t="n">
        <v>190</v>
      </c>
      <c r="K294" s="24" t="n">
        <v>98</v>
      </c>
      <c r="L294" s="17" t="n">
        <v>650</v>
      </c>
      <c r="M294" s="24" t="n">
        <f aca="false">K294+L294</f>
        <v>748</v>
      </c>
      <c r="N294" s="23" t="n">
        <f aca="false">O294*P294</f>
        <v>88</v>
      </c>
      <c r="O294" s="25" t="n">
        <f aca="false">H294-I294</f>
        <v>44</v>
      </c>
      <c r="P294" s="68" t="n">
        <v>2</v>
      </c>
      <c r="Q294" s="17" t="s">
        <v>20</v>
      </c>
    </row>
    <row r="295" customFormat="false" ht="13.8" hidden="false" customHeight="false" outlineLevel="0" collapsed="false">
      <c r="A295" s="17" t="s">
        <v>53</v>
      </c>
      <c r="B295" s="27" t="s">
        <v>158</v>
      </c>
      <c r="C295" s="18" t="n">
        <v>43089</v>
      </c>
      <c r="D295" s="19" t="n">
        <v>43077</v>
      </c>
      <c r="E295" s="20" t="s">
        <v>142</v>
      </c>
      <c r="F295" s="22" t="n">
        <f aca="false">C295-D295</f>
        <v>12</v>
      </c>
      <c r="G295" s="22" t="n">
        <v>13</v>
      </c>
      <c r="H295" s="22" t="n">
        <v>28579</v>
      </c>
      <c r="I295" s="22" t="n">
        <v>28291</v>
      </c>
      <c r="J295" s="17" t="n">
        <v>760</v>
      </c>
      <c r="K295" s="24" t="n">
        <v>185</v>
      </c>
      <c r="L295" s="17" t="n">
        <v>450</v>
      </c>
      <c r="M295" s="24" t="n">
        <v>635</v>
      </c>
      <c r="N295" s="23" t="n">
        <f aca="false">O295*P295</f>
        <v>576</v>
      </c>
      <c r="O295" s="17" t="n">
        <f aca="false">H295-I295</f>
        <v>288</v>
      </c>
      <c r="P295" s="68" t="n">
        <v>2</v>
      </c>
      <c r="Q295" s="17" t="s">
        <v>20</v>
      </c>
    </row>
    <row r="296" customFormat="false" ht="13.8" hidden="false" customHeight="false" outlineLevel="0" collapsed="false">
      <c r="A296" s="17" t="s">
        <v>53</v>
      </c>
      <c r="B296" s="17" t="s">
        <v>137</v>
      </c>
      <c r="C296" s="18" t="n">
        <v>43077</v>
      </c>
      <c r="D296" s="19" t="n">
        <v>43067</v>
      </c>
      <c r="E296" s="20" t="s">
        <v>142</v>
      </c>
      <c r="F296" s="22" t="n">
        <f aca="false">C296-D296</f>
        <v>10</v>
      </c>
      <c r="G296" s="22" t="n">
        <v>13</v>
      </c>
      <c r="H296" s="22" t="n">
        <v>28287</v>
      </c>
      <c r="I296" s="22" t="n">
        <v>28053</v>
      </c>
      <c r="J296" s="17" t="n">
        <v>780</v>
      </c>
      <c r="K296" s="24" t="n">
        <v>310</v>
      </c>
      <c r="L296" s="17" t="n">
        <v>450</v>
      </c>
      <c r="M296" s="24" t="n">
        <v>760</v>
      </c>
      <c r="N296" s="23" t="n">
        <f aca="false">O296*P296</f>
        <v>468</v>
      </c>
      <c r="O296" s="25" t="n">
        <f aca="false">H296-I296</f>
        <v>234</v>
      </c>
      <c r="P296" s="68" t="n">
        <v>2</v>
      </c>
      <c r="Q296" s="17" t="s">
        <v>20</v>
      </c>
    </row>
    <row r="297" customFormat="false" ht="13.8" hidden="false" customHeight="false" outlineLevel="0" collapsed="false">
      <c r="A297" s="17" t="s">
        <v>53</v>
      </c>
      <c r="B297" s="29" t="s">
        <v>128</v>
      </c>
      <c r="C297" s="18" t="n">
        <v>43092</v>
      </c>
      <c r="D297" s="19" t="n">
        <v>43084</v>
      </c>
      <c r="E297" s="20" t="s">
        <v>142</v>
      </c>
      <c r="F297" s="22" t="n">
        <f aca="false">C297-D297</f>
        <v>8</v>
      </c>
      <c r="G297" s="22" t="n">
        <v>12.5</v>
      </c>
      <c r="H297" s="22" t="n">
        <v>31686</v>
      </c>
      <c r="I297" s="22" t="n">
        <v>31484</v>
      </c>
      <c r="J297" s="17" t="n">
        <v>670</v>
      </c>
      <c r="K297" s="24" t="n">
        <v>275</v>
      </c>
      <c r="L297" s="17" t="n">
        <v>250</v>
      </c>
      <c r="M297" s="24" t="n">
        <v>525</v>
      </c>
      <c r="N297" s="23" t="n">
        <f aca="false">O297*P297</f>
        <v>404</v>
      </c>
      <c r="O297" s="17" t="n">
        <f aca="false">H297-I297</f>
        <v>202</v>
      </c>
      <c r="P297" s="68" t="n">
        <v>2</v>
      </c>
      <c r="Q297" s="17" t="s">
        <v>20</v>
      </c>
    </row>
    <row r="298" customFormat="false" ht="13.8" hidden="false" customHeight="false" outlineLevel="0" collapsed="false">
      <c r="A298" s="17" t="s">
        <v>53</v>
      </c>
      <c r="B298" s="17" t="s">
        <v>128</v>
      </c>
      <c r="C298" s="18" t="n">
        <v>43080</v>
      </c>
      <c r="D298" s="19" t="n">
        <v>43069</v>
      </c>
      <c r="E298" s="20" t="s">
        <v>142</v>
      </c>
      <c r="F298" s="22" t="n">
        <f aca="false">C298-D298</f>
        <v>11</v>
      </c>
      <c r="G298" s="22" t="n">
        <v>12.5</v>
      </c>
      <c r="H298" s="22" t="n">
        <v>15649</v>
      </c>
      <c r="I298" s="22" t="n">
        <v>15388</v>
      </c>
      <c r="J298" s="17" t="n">
        <v>740</v>
      </c>
      <c r="K298" s="24" t="n">
        <v>280</v>
      </c>
      <c r="L298" s="17" t="n">
        <v>375</v>
      </c>
      <c r="M298" s="24" t="n">
        <v>655</v>
      </c>
      <c r="N298" s="23" t="n">
        <f aca="false">O298*P298</f>
        <v>522</v>
      </c>
      <c r="O298" s="25" t="n">
        <f aca="false">H298-I298</f>
        <v>261</v>
      </c>
      <c r="P298" s="68" t="n">
        <v>2</v>
      </c>
      <c r="Q298" s="17" t="s">
        <v>20</v>
      </c>
    </row>
    <row r="299" customFormat="false" ht="13.8" hidden="false" customHeight="false" outlineLevel="0" collapsed="false">
      <c r="A299" s="17" t="s">
        <v>53</v>
      </c>
      <c r="B299" s="17" t="s">
        <v>128</v>
      </c>
      <c r="C299" s="18" t="n">
        <v>43075</v>
      </c>
      <c r="D299" s="19" t="n">
        <v>43074</v>
      </c>
      <c r="E299" s="20" t="s">
        <v>142</v>
      </c>
      <c r="F299" s="22" t="n">
        <f aca="false">C299-D299</f>
        <v>1</v>
      </c>
      <c r="G299" s="22" t="n">
        <v>12.5</v>
      </c>
      <c r="H299" s="22" t="n">
        <v>31272</v>
      </c>
      <c r="I299" s="22" t="n">
        <v>31248</v>
      </c>
      <c r="J299" s="17" t="n">
        <v>160</v>
      </c>
      <c r="K299" s="24" t="n">
        <v>110</v>
      </c>
      <c r="L299" s="17" t="n">
        <v>625</v>
      </c>
      <c r="M299" s="24" t="n">
        <v>735</v>
      </c>
      <c r="N299" s="23" t="n">
        <f aca="false">O299*P299</f>
        <v>48</v>
      </c>
      <c r="O299" s="25" t="n">
        <f aca="false">H299-I299</f>
        <v>24</v>
      </c>
      <c r="P299" s="68" t="n">
        <v>2</v>
      </c>
      <c r="Q299" s="17" t="s">
        <v>20</v>
      </c>
    </row>
    <row r="300" customFormat="false" ht="13.8" hidden="false" customHeight="false" outlineLevel="0" collapsed="false">
      <c r="A300" s="17" t="s">
        <v>35</v>
      </c>
      <c r="B300" s="17" t="s">
        <v>145</v>
      </c>
      <c r="C300" s="18" t="n">
        <v>43089</v>
      </c>
      <c r="D300" s="19" t="n">
        <v>43085</v>
      </c>
      <c r="E300" s="20" t="s">
        <v>142</v>
      </c>
      <c r="F300" s="22" t="n">
        <f aca="false">C300-D300</f>
        <v>4</v>
      </c>
      <c r="G300" s="22" t="n">
        <v>13</v>
      </c>
      <c r="H300" s="22" t="n">
        <v>1089</v>
      </c>
      <c r="I300" s="22" t="n">
        <v>1000</v>
      </c>
      <c r="J300" s="17" t="n">
        <v>862</v>
      </c>
      <c r="K300" s="24" t="n">
        <v>690</v>
      </c>
      <c r="L300" s="17" t="n">
        <v>100</v>
      </c>
      <c r="M300" s="24" t="n">
        <v>790</v>
      </c>
      <c r="N300" s="23" t="n">
        <f aca="false">O300*P300</f>
        <v>169.1</v>
      </c>
      <c r="O300" s="17" t="n">
        <f aca="false">H300-I300</f>
        <v>89</v>
      </c>
      <c r="P300" s="68" t="n">
        <v>1.9</v>
      </c>
      <c r="Q300" s="17" t="s">
        <v>20</v>
      </c>
    </row>
    <row r="301" customFormat="false" ht="13.8" hidden="false" customHeight="false" outlineLevel="0" collapsed="false">
      <c r="A301" s="17" t="s">
        <v>35</v>
      </c>
      <c r="B301" s="29" t="s">
        <v>145</v>
      </c>
      <c r="C301" s="18" t="n">
        <v>43085</v>
      </c>
      <c r="D301" s="19" t="n">
        <v>43081</v>
      </c>
      <c r="E301" s="20" t="s">
        <v>142</v>
      </c>
      <c r="F301" s="22" t="n">
        <f aca="false">C301-D301</f>
        <v>4</v>
      </c>
      <c r="G301" s="22" t="n">
        <v>13</v>
      </c>
      <c r="H301" s="22" t="n">
        <v>1000</v>
      </c>
      <c r="I301" s="22" t="n">
        <v>904</v>
      </c>
      <c r="J301" s="17" t="n">
        <v>695</v>
      </c>
      <c r="K301" s="24" t="n">
        <v>512</v>
      </c>
      <c r="L301" s="17" t="n">
        <v>350</v>
      </c>
      <c r="M301" s="24" t="n">
        <v>862</v>
      </c>
      <c r="N301" s="23" t="n">
        <f aca="false">O301*P301</f>
        <v>182.4</v>
      </c>
      <c r="O301" s="25" t="n">
        <f aca="false">H301-I301</f>
        <v>96</v>
      </c>
      <c r="P301" s="68" t="n">
        <v>1.9</v>
      </c>
      <c r="Q301" s="17" t="s">
        <v>20</v>
      </c>
    </row>
    <row r="302" customFormat="false" ht="13.8" hidden="false" customHeight="false" outlineLevel="0" collapsed="false">
      <c r="A302" s="17" t="s">
        <v>35</v>
      </c>
      <c r="B302" s="17" t="s">
        <v>145</v>
      </c>
      <c r="C302" s="18" t="n">
        <v>43081</v>
      </c>
      <c r="D302" s="19" t="n">
        <v>43079</v>
      </c>
      <c r="E302" s="20" t="s">
        <v>142</v>
      </c>
      <c r="F302" s="22" t="n">
        <f aca="false">C302-D302</f>
        <v>2</v>
      </c>
      <c r="G302" s="22" t="n">
        <v>13</v>
      </c>
      <c r="H302" s="22" t="n">
        <v>904</v>
      </c>
      <c r="I302" s="22" t="n">
        <v>857</v>
      </c>
      <c r="J302" s="17" t="n">
        <v>685</v>
      </c>
      <c r="K302" s="24" t="n">
        <v>595</v>
      </c>
      <c r="L302" s="17" t="n">
        <v>100</v>
      </c>
      <c r="M302" s="24" t="n">
        <v>695</v>
      </c>
      <c r="N302" s="23" t="n">
        <f aca="false">O302*P302</f>
        <v>89.3</v>
      </c>
      <c r="O302" s="25" t="n">
        <f aca="false">H302-I302</f>
        <v>47</v>
      </c>
      <c r="P302" s="68" t="n">
        <v>1.9</v>
      </c>
      <c r="Q302" s="17" t="s">
        <v>20</v>
      </c>
    </row>
    <row r="303" customFormat="false" ht="13.8" hidden="false" customHeight="false" outlineLevel="0" collapsed="false">
      <c r="A303" s="17" t="s">
        <v>35</v>
      </c>
      <c r="B303" s="17" t="s">
        <v>145</v>
      </c>
      <c r="C303" s="18" t="n">
        <v>43079</v>
      </c>
      <c r="D303" s="19" t="n">
        <v>43071</v>
      </c>
      <c r="E303" s="20" t="s">
        <v>142</v>
      </c>
      <c r="F303" s="22" t="n">
        <f aca="false">C303-D303</f>
        <v>8</v>
      </c>
      <c r="G303" s="22" t="n">
        <v>13</v>
      </c>
      <c r="H303" s="22" t="n">
        <v>857</v>
      </c>
      <c r="I303" s="22" t="n">
        <v>665</v>
      </c>
      <c r="J303" s="17" t="n">
        <v>555</v>
      </c>
      <c r="K303" s="24" t="n">
        <v>185</v>
      </c>
      <c r="L303" s="17" t="n">
        <v>500</v>
      </c>
      <c r="M303" s="24" t="n">
        <v>685</v>
      </c>
      <c r="N303" s="23" t="n">
        <f aca="false">O303*P303</f>
        <v>364.8</v>
      </c>
      <c r="O303" s="25" t="n">
        <f aca="false">H303-I303</f>
        <v>192</v>
      </c>
      <c r="P303" s="68" t="n">
        <v>1.9</v>
      </c>
      <c r="Q303" s="17" t="s">
        <v>20</v>
      </c>
    </row>
    <row r="304" customFormat="false" ht="13.8" hidden="false" customHeight="false" outlineLevel="0" collapsed="false">
      <c r="A304" s="17" t="s">
        <v>35</v>
      </c>
      <c r="B304" s="17" t="s">
        <v>145</v>
      </c>
      <c r="C304" s="18" t="n">
        <v>43073</v>
      </c>
      <c r="D304" s="19" t="n">
        <v>43062</v>
      </c>
      <c r="E304" s="20" t="s">
        <v>142</v>
      </c>
      <c r="F304" s="22" t="n">
        <f aca="false">C304-D304</f>
        <v>11</v>
      </c>
      <c r="G304" s="22" t="n">
        <v>13</v>
      </c>
      <c r="H304" s="22" t="n">
        <v>4077</v>
      </c>
      <c r="I304" s="22" t="n">
        <v>4077</v>
      </c>
      <c r="J304" s="17" t="n">
        <v>595</v>
      </c>
      <c r="K304" s="24" t="n">
        <v>95</v>
      </c>
      <c r="L304" s="17" t="n">
        <v>500</v>
      </c>
      <c r="M304" s="24" t="n">
        <f aca="false">K304+L304</f>
        <v>595</v>
      </c>
      <c r="N304" s="23" t="n">
        <f aca="false">O304*P304</f>
        <v>0</v>
      </c>
      <c r="O304" s="25" t="n">
        <f aca="false">H304-I304</f>
        <v>0</v>
      </c>
      <c r="P304" s="68" t="n">
        <v>1.9</v>
      </c>
      <c r="Q304" s="17" t="s">
        <v>20</v>
      </c>
    </row>
    <row r="305" customFormat="false" ht="13.8" hidden="false" customHeight="false" outlineLevel="0" collapsed="false">
      <c r="A305" s="17" t="s">
        <v>35</v>
      </c>
      <c r="B305" s="17" t="s">
        <v>125</v>
      </c>
      <c r="C305" s="18" t="n">
        <v>43071</v>
      </c>
      <c r="D305" s="19" t="n">
        <v>43060</v>
      </c>
      <c r="E305" s="20" t="s">
        <v>142</v>
      </c>
      <c r="F305" s="22" t="n">
        <f aca="false">C305-D305</f>
        <v>11</v>
      </c>
      <c r="G305" s="22" t="n">
        <v>13</v>
      </c>
      <c r="H305" s="22" t="n">
        <v>665</v>
      </c>
      <c r="I305" s="22" t="n">
        <v>427</v>
      </c>
      <c r="J305" s="17" t="n">
        <v>507</v>
      </c>
      <c r="K305" s="24" t="n">
        <v>55</v>
      </c>
      <c r="L305" s="17" t="n">
        <v>500</v>
      </c>
      <c r="M305" s="24" t="n">
        <f aca="false">K305+L305</f>
        <v>555</v>
      </c>
      <c r="N305" s="23" t="n">
        <f aca="false">O305*P305</f>
        <v>452.2</v>
      </c>
      <c r="O305" s="25" t="n">
        <f aca="false">H305-I305</f>
        <v>238</v>
      </c>
      <c r="P305" s="68" t="n">
        <v>1.9</v>
      </c>
      <c r="Q305" s="17" t="s">
        <v>20</v>
      </c>
    </row>
    <row r="306" customFormat="false" ht="13.8" hidden="false" customHeight="false" outlineLevel="0" collapsed="false">
      <c r="A306" s="17" t="s">
        <v>47</v>
      </c>
      <c r="B306" s="17" t="s">
        <v>155</v>
      </c>
      <c r="C306" s="18" t="n">
        <v>43090</v>
      </c>
      <c r="D306" s="19" t="n">
        <v>43080</v>
      </c>
      <c r="E306" s="20" t="s">
        <v>142</v>
      </c>
      <c r="F306" s="22" t="n">
        <f aca="false">C306-D306</f>
        <v>10</v>
      </c>
      <c r="G306" s="22" t="n">
        <v>12.5</v>
      </c>
      <c r="H306" s="22" t="n">
        <v>4516</v>
      </c>
      <c r="I306" s="22" t="n">
        <v>4268</v>
      </c>
      <c r="J306" s="17" t="n">
        <v>470</v>
      </c>
      <c r="K306" s="24" t="n">
        <v>70</v>
      </c>
      <c r="L306" s="17" t="n">
        <v>550</v>
      </c>
      <c r="M306" s="24" t="n">
        <v>620</v>
      </c>
      <c r="N306" s="23" t="n">
        <f aca="false">O306*P306</f>
        <v>471.2</v>
      </c>
      <c r="O306" s="17" t="n">
        <f aca="false">H306-I306</f>
        <v>248</v>
      </c>
      <c r="P306" s="68" t="n">
        <v>1.9</v>
      </c>
      <c r="Q306" s="17" t="s">
        <v>20</v>
      </c>
    </row>
    <row r="307" customFormat="false" ht="13.8" hidden="false" customHeight="false" outlineLevel="0" collapsed="false">
      <c r="A307" s="17" t="s">
        <v>47</v>
      </c>
      <c r="B307" s="17" t="s">
        <v>92</v>
      </c>
      <c r="C307" s="18" t="n">
        <v>43080</v>
      </c>
      <c r="D307" s="19" t="n">
        <v>43080</v>
      </c>
      <c r="E307" s="20" t="s">
        <v>142</v>
      </c>
      <c r="F307" s="22" t="n">
        <f aca="false">C307-D307</f>
        <v>0</v>
      </c>
      <c r="G307" s="22" t="n">
        <v>12.5</v>
      </c>
      <c r="H307" s="22" t="n">
        <v>4268</v>
      </c>
      <c r="I307" s="22" t="n">
        <v>4268</v>
      </c>
      <c r="J307" s="17" t="n">
        <v>70</v>
      </c>
      <c r="K307" s="24" t="n">
        <v>70</v>
      </c>
      <c r="L307" s="17" t="n">
        <v>400</v>
      </c>
      <c r="M307" s="24" t="n">
        <v>470</v>
      </c>
      <c r="N307" s="23" t="n">
        <f aca="false">O307*P307</f>
        <v>0</v>
      </c>
      <c r="O307" s="17" t="n">
        <f aca="false">H307-I307</f>
        <v>0</v>
      </c>
      <c r="P307" s="68" t="n">
        <v>1.9</v>
      </c>
      <c r="Q307" s="17" t="s">
        <v>20</v>
      </c>
    </row>
    <row r="308" customFormat="false" ht="13.8" hidden="false" customHeight="false" outlineLevel="0" collapsed="false">
      <c r="A308" s="17" t="s">
        <v>49</v>
      </c>
      <c r="B308" s="17" t="s">
        <v>159</v>
      </c>
      <c r="C308" s="18" t="n">
        <v>43092</v>
      </c>
      <c r="D308" s="19" t="n">
        <v>43086</v>
      </c>
      <c r="E308" s="20" t="s">
        <v>142</v>
      </c>
      <c r="F308" s="22" t="n">
        <f aca="false">C308-D308</f>
        <v>6</v>
      </c>
      <c r="G308" s="22" t="n">
        <v>15</v>
      </c>
      <c r="H308" s="22" t="n">
        <v>4777</v>
      </c>
      <c r="I308" s="22" t="n">
        <v>4652</v>
      </c>
      <c r="J308" s="17" t="n">
        <v>515</v>
      </c>
      <c r="K308" s="24" t="n">
        <v>295</v>
      </c>
      <c r="L308" s="17" t="n">
        <v>0</v>
      </c>
      <c r="M308" s="24" t="n">
        <v>295</v>
      </c>
      <c r="N308" s="23" t="n">
        <f aca="false">O308*P308</f>
        <v>237.5</v>
      </c>
      <c r="O308" s="17" t="n">
        <f aca="false">H308-I308</f>
        <v>125</v>
      </c>
      <c r="P308" s="68" t="n">
        <v>1.9</v>
      </c>
      <c r="Q308" s="17" t="s">
        <v>20</v>
      </c>
    </row>
    <row r="309" customFormat="false" ht="13.8" hidden="false" customHeight="false" outlineLevel="0" collapsed="false">
      <c r="A309" s="17" t="s">
        <v>49</v>
      </c>
      <c r="B309" s="17" t="s">
        <v>159</v>
      </c>
      <c r="C309" s="18" t="n">
        <v>43090</v>
      </c>
      <c r="D309" s="19" t="n">
        <v>43081</v>
      </c>
      <c r="E309" s="20" t="s">
        <v>142</v>
      </c>
      <c r="F309" s="22" t="n">
        <f aca="false">C309-D309</f>
        <v>9</v>
      </c>
      <c r="G309" s="22" t="n">
        <v>12.5</v>
      </c>
      <c r="H309" s="22" t="n">
        <v>5040</v>
      </c>
      <c r="I309" s="22" t="n">
        <v>4827</v>
      </c>
      <c r="J309" s="17" t="n">
        <v>750</v>
      </c>
      <c r="K309" s="24" t="n">
        <v>420</v>
      </c>
      <c r="L309" s="17" t="n">
        <v>200</v>
      </c>
      <c r="M309" s="24" t="n">
        <v>620</v>
      </c>
      <c r="N309" s="23" t="n">
        <f aca="false">O309*P309</f>
        <v>404.7</v>
      </c>
      <c r="O309" s="17" t="n">
        <f aca="false">H309-I309</f>
        <v>213</v>
      </c>
      <c r="P309" s="68" t="n">
        <v>1.9</v>
      </c>
      <c r="Q309" s="17" t="s">
        <v>20</v>
      </c>
    </row>
    <row r="310" customFormat="false" ht="13.8" hidden="false" customHeight="false" outlineLevel="0" collapsed="false">
      <c r="A310" s="17" t="s">
        <v>49</v>
      </c>
      <c r="B310" s="17" t="s">
        <v>143</v>
      </c>
      <c r="C310" s="18" t="n">
        <v>43087</v>
      </c>
      <c r="D310" s="19" t="n">
        <v>43081</v>
      </c>
      <c r="E310" s="20" t="s">
        <v>142</v>
      </c>
      <c r="F310" s="22" t="n">
        <f aca="false">C310-D310</f>
        <v>6</v>
      </c>
      <c r="G310" s="22" t="n">
        <v>15</v>
      </c>
      <c r="H310" s="22" t="n">
        <v>4652</v>
      </c>
      <c r="I310" s="22" t="n">
        <v>4532</v>
      </c>
      <c r="J310" s="17" t="n">
        <v>625</v>
      </c>
      <c r="K310" s="24" t="n">
        <v>415</v>
      </c>
      <c r="L310" s="17" t="n">
        <v>100</v>
      </c>
      <c r="M310" s="24" t="n">
        <v>515</v>
      </c>
      <c r="N310" s="23" t="n">
        <f aca="false">O310*P310</f>
        <v>228</v>
      </c>
      <c r="O310" s="17" t="n">
        <f aca="false">H310-I310</f>
        <v>120</v>
      </c>
      <c r="P310" s="68" t="n">
        <v>1.9</v>
      </c>
      <c r="Q310" s="17" t="s">
        <v>20</v>
      </c>
    </row>
    <row r="311" customFormat="false" ht="13.8" hidden="false" customHeight="false" outlineLevel="0" collapsed="false">
      <c r="A311" s="17" t="s">
        <v>49</v>
      </c>
      <c r="B311" s="17" t="s">
        <v>143</v>
      </c>
      <c r="C311" s="18" t="n">
        <v>43081</v>
      </c>
      <c r="D311" s="19" t="n">
        <v>43073</v>
      </c>
      <c r="E311" s="20" t="s">
        <v>142</v>
      </c>
      <c r="F311" s="22" t="n">
        <f aca="false">C311-D311</f>
        <v>8</v>
      </c>
      <c r="G311" s="22" t="n">
        <v>15</v>
      </c>
      <c r="H311" s="22" t="n">
        <v>4532</v>
      </c>
      <c r="I311" s="22" t="n">
        <v>4344</v>
      </c>
      <c r="J311" s="17" t="n">
        <v>460</v>
      </c>
      <c r="K311" s="24" t="n">
        <v>125</v>
      </c>
      <c r="L311" s="17" t="n">
        <v>500</v>
      </c>
      <c r="M311" s="24" t="n">
        <v>625</v>
      </c>
      <c r="N311" s="23" t="n">
        <f aca="false">O311*P311</f>
        <v>357.2</v>
      </c>
      <c r="O311" s="17" t="n">
        <f aca="false">H311-I311</f>
        <v>188</v>
      </c>
      <c r="P311" s="68" t="n">
        <v>1.9</v>
      </c>
      <c r="Q311" s="17" t="s">
        <v>20</v>
      </c>
    </row>
    <row r="312" customFormat="false" ht="13.8" hidden="false" customHeight="false" outlineLevel="0" collapsed="false">
      <c r="A312" s="17" t="s">
        <v>49</v>
      </c>
      <c r="B312" s="17" t="s">
        <v>143</v>
      </c>
      <c r="C312" s="18" t="n">
        <v>43081</v>
      </c>
      <c r="D312" s="19" t="n">
        <v>43070</v>
      </c>
      <c r="E312" s="20" t="s">
        <v>142</v>
      </c>
      <c r="F312" s="22" t="n">
        <f aca="false">C312-D312</f>
        <v>11</v>
      </c>
      <c r="G312" s="22" t="n">
        <v>12.5</v>
      </c>
      <c r="H312" s="22" t="n">
        <v>4827</v>
      </c>
      <c r="I312" s="22" t="n">
        <v>4559</v>
      </c>
      <c r="J312" s="17" t="n">
        <v>875</v>
      </c>
      <c r="K312" s="24" t="n">
        <v>475</v>
      </c>
      <c r="L312" s="17" t="n">
        <v>275</v>
      </c>
      <c r="M312" s="24" t="n">
        <v>750</v>
      </c>
      <c r="N312" s="23" t="n">
        <f aca="false">O312*P312</f>
        <v>509.2</v>
      </c>
      <c r="O312" s="17" t="n">
        <f aca="false">H312-I312</f>
        <v>268</v>
      </c>
      <c r="P312" s="68" t="n">
        <v>1.9</v>
      </c>
      <c r="Q312" s="17" t="s">
        <v>20</v>
      </c>
    </row>
    <row r="313" customFormat="false" ht="13.8" hidden="false" customHeight="false" outlineLevel="0" collapsed="false">
      <c r="A313" s="17" t="s">
        <v>49</v>
      </c>
      <c r="B313" s="17" t="s">
        <v>143</v>
      </c>
      <c r="C313" s="18" t="n">
        <v>43074</v>
      </c>
      <c r="D313" s="19" t="n">
        <v>43069</v>
      </c>
      <c r="E313" s="20" t="s">
        <v>142</v>
      </c>
      <c r="F313" s="22" t="n">
        <f aca="false">C313-D313</f>
        <v>5</v>
      </c>
      <c r="G313" s="22" t="n">
        <v>15</v>
      </c>
      <c r="H313" s="22" t="n">
        <v>4344</v>
      </c>
      <c r="I313" s="22" t="n">
        <v>4223</v>
      </c>
      <c r="J313" s="17" t="n">
        <v>475</v>
      </c>
      <c r="K313" s="24" t="n">
        <v>260</v>
      </c>
      <c r="L313" s="17" t="n">
        <v>200</v>
      </c>
      <c r="M313" s="24" t="n">
        <v>460</v>
      </c>
      <c r="N313" s="23" t="n">
        <f aca="false">O313*P313</f>
        <v>229.9</v>
      </c>
      <c r="O313" s="17" t="n">
        <f aca="false">H313-I313</f>
        <v>121</v>
      </c>
      <c r="P313" s="68" t="n">
        <v>1.9</v>
      </c>
      <c r="Q313" s="17" t="s">
        <v>20</v>
      </c>
    </row>
    <row r="314" customFormat="false" ht="13.8" hidden="false" customHeight="false" outlineLevel="0" collapsed="false">
      <c r="A314" s="17" t="s">
        <v>49</v>
      </c>
      <c r="B314" s="17" t="s">
        <v>108</v>
      </c>
      <c r="C314" s="18" t="n">
        <v>43070</v>
      </c>
      <c r="D314" s="19" t="n">
        <v>43066</v>
      </c>
      <c r="E314" s="20" t="s">
        <v>142</v>
      </c>
      <c r="F314" s="22" t="n">
        <f aca="false">C314-D314</f>
        <v>4</v>
      </c>
      <c r="G314" s="22" t="n">
        <v>12.5</v>
      </c>
      <c r="H314" s="22" t="n">
        <v>4559</v>
      </c>
      <c r="I314" s="22" t="n">
        <v>4465</v>
      </c>
      <c r="J314" s="17" t="n">
        <v>365</v>
      </c>
      <c r="K314" s="24" t="n">
        <v>175</v>
      </c>
      <c r="L314" s="17" t="n">
        <v>700</v>
      </c>
      <c r="M314" s="24" t="n">
        <f aca="false">K314+L314</f>
        <v>875</v>
      </c>
      <c r="N314" s="23" t="n">
        <f aca="false">O314*P314</f>
        <v>178.6</v>
      </c>
      <c r="O314" s="17" t="n">
        <f aca="false">H314-I314</f>
        <v>94</v>
      </c>
      <c r="P314" s="68" t="n">
        <v>1.9</v>
      </c>
      <c r="Q314" s="17" t="s">
        <v>20</v>
      </c>
    </row>
    <row r="315" customFormat="false" ht="13.8" hidden="false" customHeight="false" outlineLevel="0" collapsed="false">
      <c r="A315" s="17" t="s">
        <v>88</v>
      </c>
      <c r="B315" s="17" t="s">
        <v>147</v>
      </c>
      <c r="C315" s="18" t="n">
        <v>43091</v>
      </c>
      <c r="D315" s="19" t="n">
        <v>43084</v>
      </c>
      <c r="E315" s="20" t="s">
        <v>142</v>
      </c>
      <c r="F315" s="22" t="n">
        <f aca="false">C315-D315</f>
        <v>7</v>
      </c>
      <c r="G315" s="22" t="n">
        <v>16</v>
      </c>
      <c r="H315" s="22" t="n">
        <v>7515</v>
      </c>
      <c r="I315" s="22" t="n">
        <v>7388</v>
      </c>
      <c r="J315" s="17" t="n">
        <v>885</v>
      </c>
      <c r="K315" s="24" t="n">
        <v>645</v>
      </c>
      <c r="L315" s="17" t="n">
        <v>300</v>
      </c>
      <c r="M315" s="24" t="n">
        <v>945</v>
      </c>
      <c r="N315" s="23" t="n">
        <f aca="false">O315*P315</f>
        <v>241.3</v>
      </c>
      <c r="O315" s="17" t="n">
        <f aca="false">H315-I315</f>
        <v>127</v>
      </c>
      <c r="P315" s="68" t="n">
        <v>1.9</v>
      </c>
      <c r="Q315" s="17" t="s">
        <v>20</v>
      </c>
    </row>
    <row r="316" customFormat="false" ht="13.8" hidden="false" customHeight="false" outlineLevel="0" collapsed="false">
      <c r="A316" s="17" t="s">
        <v>88</v>
      </c>
      <c r="B316" s="17" t="s">
        <v>147</v>
      </c>
      <c r="C316" s="18" t="n">
        <v>43090</v>
      </c>
      <c r="D316" s="19" t="n">
        <v>43076</v>
      </c>
      <c r="E316" s="20" t="s">
        <v>142</v>
      </c>
      <c r="F316" s="22" t="n">
        <f aca="false">C316-D316</f>
        <v>14</v>
      </c>
      <c r="G316" s="22" t="n">
        <v>12.5</v>
      </c>
      <c r="H316" s="22" t="n">
        <v>3302</v>
      </c>
      <c r="I316" s="22" t="n">
        <v>2973</v>
      </c>
      <c r="J316" s="17" t="n">
        <v>885</v>
      </c>
      <c r="K316" s="24" t="n">
        <v>295</v>
      </c>
      <c r="L316" s="17" t="n">
        <v>650</v>
      </c>
      <c r="M316" s="24" t="n">
        <v>945</v>
      </c>
      <c r="N316" s="23" t="n">
        <f aca="false">O316*P316</f>
        <v>625.1</v>
      </c>
      <c r="O316" s="17" t="n">
        <f aca="false">H316-I316</f>
        <v>329</v>
      </c>
      <c r="P316" s="68" t="n">
        <v>1.9</v>
      </c>
      <c r="Q316" s="17" t="s">
        <v>20</v>
      </c>
    </row>
    <row r="317" customFormat="false" ht="13.8" hidden="false" customHeight="false" outlineLevel="0" collapsed="false">
      <c r="A317" s="17" t="s">
        <v>88</v>
      </c>
      <c r="B317" s="17" t="s">
        <v>147</v>
      </c>
      <c r="C317" s="18" t="n">
        <v>43076</v>
      </c>
      <c r="D317" s="19" t="n">
        <v>43076</v>
      </c>
      <c r="E317" s="20" t="s">
        <v>142</v>
      </c>
      <c r="F317" s="22" t="n">
        <f aca="false">C317-D317</f>
        <v>0</v>
      </c>
      <c r="G317" s="22" t="n">
        <v>12.5</v>
      </c>
      <c r="H317" s="22" t="n">
        <v>2973</v>
      </c>
      <c r="I317" s="22" t="n">
        <v>2973</v>
      </c>
      <c r="J317" s="17" t="n">
        <v>235</v>
      </c>
      <c r="K317" s="24" t="n">
        <v>235</v>
      </c>
      <c r="L317" s="17" t="n">
        <v>650</v>
      </c>
      <c r="M317" s="24" t="n">
        <v>885</v>
      </c>
      <c r="N317" s="23" t="n">
        <f aca="false">O317*P317</f>
        <v>0</v>
      </c>
      <c r="O317" s="17" t="n">
        <f aca="false">H317-I317</f>
        <v>0</v>
      </c>
      <c r="P317" s="68" t="n">
        <v>1.9</v>
      </c>
      <c r="Q317" s="17" t="s">
        <v>20</v>
      </c>
    </row>
    <row r="318" customFormat="false" ht="13.8" hidden="false" customHeight="false" outlineLevel="0" collapsed="false">
      <c r="A318" s="17" t="s">
        <v>88</v>
      </c>
      <c r="B318" s="17" t="s">
        <v>147</v>
      </c>
      <c r="C318" s="18" t="n">
        <v>43076</v>
      </c>
      <c r="D318" s="19" t="n">
        <v>43064</v>
      </c>
      <c r="E318" s="20" t="s">
        <v>142</v>
      </c>
      <c r="F318" s="22" t="n">
        <f aca="false">C318-D318</f>
        <v>12</v>
      </c>
      <c r="G318" s="22" t="n">
        <v>16</v>
      </c>
      <c r="H318" s="22" t="n">
        <v>7187</v>
      </c>
      <c r="I318" s="22" t="n">
        <v>6936</v>
      </c>
      <c r="J318" s="17" t="n">
        <v>585</v>
      </c>
      <c r="K318" s="24" t="n">
        <v>115</v>
      </c>
      <c r="L318" s="17" t="n">
        <v>650</v>
      </c>
      <c r="M318" s="24" t="n">
        <v>765</v>
      </c>
      <c r="N318" s="23" t="n">
        <f aca="false">O318*P318</f>
        <v>476.9</v>
      </c>
      <c r="O318" s="17" t="n">
        <f aca="false">H318-I318</f>
        <v>251</v>
      </c>
      <c r="P318" s="68" t="n">
        <v>1.9</v>
      </c>
      <c r="Q318" s="17" t="s">
        <v>20</v>
      </c>
    </row>
    <row r="319" customFormat="false" ht="13.8" hidden="false" customHeight="false" outlineLevel="0" collapsed="false">
      <c r="A319" s="17" t="s">
        <v>88</v>
      </c>
      <c r="B319" s="17" t="s">
        <v>132</v>
      </c>
      <c r="C319" s="18" t="n">
        <v>43092</v>
      </c>
      <c r="D319" s="19" t="n">
        <v>43085</v>
      </c>
      <c r="E319" s="20" t="s">
        <v>142</v>
      </c>
      <c r="F319" s="22" t="n">
        <f aca="false">C319-D319</f>
        <v>7</v>
      </c>
      <c r="G319" s="22" t="n">
        <v>15</v>
      </c>
      <c r="H319" s="22" t="n">
        <v>4225</v>
      </c>
      <c r="I319" s="22" t="n">
        <v>4056</v>
      </c>
      <c r="J319" s="17" t="n">
        <v>750</v>
      </c>
      <c r="K319" s="24" t="n">
        <v>430</v>
      </c>
      <c r="L319" s="17" t="n">
        <v>250</v>
      </c>
      <c r="M319" s="24" t="n">
        <v>680</v>
      </c>
      <c r="N319" s="23" t="n">
        <f aca="false">O319*P319</f>
        <v>321.1</v>
      </c>
      <c r="O319" s="17" t="n">
        <f aca="false">H319-I319</f>
        <v>169</v>
      </c>
      <c r="P319" s="68" t="n">
        <v>1.9</v>
      </c>
      <c r="Q319" s="17" t="s">
        <v>20</v>
      </c>
    </row>
    <row r="320" customFormat="false" ht="13.8" hidden="false" customHeight="false" outlineLevel="0" collapsed="false">
      <c r="A320" s="17" t="s">
        <v>88</v>
      </c>
      <c r="B320" s="17" t="s">
        <v>132</v>
      </c>
      <c r="C320" s="18" t="n">
        <v>43085</v>
      </c>
      <c r="D320" s="19" t="n">
        <v>43074</v>
      </c>
      <c r="E320" s="20" t="s">
        <v>142</v>
      </c>
      <c r="F320" s="22" t="n">
        <f aca="false">C320-D320</f>
        <v>11</v>
      </c>
      <c r="G320" s="22" t="n">
        <v>15</v>
      </c>
      <c r="H320" s="22" t="n">
        <v>4056</v>
      </c>
      <c r="I320" s="22" t="n">
        <v>3796</v>
      </c>
      <c r="J320" s="17" t="n">
        <v>845</v>
      </c>
      <c r="K320" s="24" t="n">
        <v>350</v>
      </c>
      <c r="L320" s="17" t="n">
        <v>400</v>
      </c>
      <c r="M320" s="24" t="n">
        <v>750</v>
      </c>
      <c r="N320" s="23" t="n">
        <f aca="false">O320*P320</f>
        <v>494</v>
      </c>
      <c r="O320" s="17" t="n">
        <f aca="false">H320-I320</f>
        <v>260</v>
      </c>
      <c r="P320" s="68" t="n">
        <v>1.9</v>
      </c>
      <c r="Q320" s="17" t="s">
        <v>20</v>
      </c>
    </row>
    <row r="321" customFormat="false" ht="13.8" hidden="false" customHeight="false" outlineLevel="0" collapsed="false">
      <c r="A321" s="17" t="s">
        <v>88</v>
      </c>
      <c r="B321" s="17" t="s">
        <v>132</v>
      </c>
      <c r="C321" s="18" t="n">
        <v>43074</v>
      </c>
      <c r="D321" s="19" t="n">
        <v>43068</v>
      </c>
      <c r="E321" s="20" t="s">
        <v>142</v>
      </c>
      <c r="F321" s="22" t="n">
        <f aca="false">C321-D321</f>
        <v>6</v>
      </c>
      <c r="G321" s="22" t="n">
        <v>15</v>
      </c>
      <c r="H321" s="22" t="n">
        <v>3796</v>
      </c>
      <c r="I321" s="22" t="n">
        <v>3676</v>
      </c>
      <c r="J321" s="17" t="n">
        <v>720</v>
      </c>
      <c r="K321" s="24" t="n">
        <v>495</v>
      </c>
      <c r="L321" s="17" t="n">
        <v>350</v>
      </c>
      <c r="M321" s="24" t="n">
        <v>845</v>
      </c>
      <c r="N321" s="23" t="n">
        <f aca="false">O321*P321</f>
        <v>228</v>
      </c>
      <c r="O321" s="17" t="n">
        <f aca="false">H321-I321</f>
        <v>120</v>
      </c>
      <c r="P321" s="68" t="n">
        <v>1.9</v>
      </c>
      <c r="Q321" s="17" t="s">
        <v>20</v>
      </c>
    </row>
    <row r="322" customFormat="false" ht="13.8" hidden="false" customHeight="false" outlineLevel="0" collapsed="false">
      <c r="A322" s="17" t="s">
        <v>55</v>
      </c>
      <c r="B322" s="17" t="s">
        <v>156</v>
      </c>
      <c r="C322" s="18" t="n">
        <v>43092</v>
      </c>
      <c r="D322" s="19" t="n">
        <v>43085</v>
      </c>
      <c r="E322" s="20" t="s">
        <v>142</v>
      </c>
      <c r="F322" s="22" t="n">
        <f aca="false">C322-D322</f>
        <v>7</v>
      </c>
      <c r="G322" s="22" t="n">
        <v>16</v>
      </c>
      <c r="H322" s="22" t="n">
        <v>6195</v>
      </c>
      <c r="I322" s="22" t="n">
        <v>6035</v>
      </c>
      <c r="J322" s="17" t="n">
        <v>650</v>
      </c>
      <c r="K322" s="24" t="n">
        <v>400</v>
      </c>
      <c r="L322" s="17" t="n">
        <v>0</v>
      </c>
      <c r="M322" s="24" t="n">
        <v>400</v>
      </c>
      <c r="N322" s="23" t="n">
        <f aca="false">O322*P322</f>
        <v>304</v>
      </c>
      <c r="O322" s="17" t="n">
        <f aca="false">H322-I322</f>
        <v>160</v>
      </c>
      <c r="P322" s="68" t="n">
        <v>1.9</v>
      </c>
      <c r="Q322" s="17" t="s">
        <v>20</v>
      </c>
    </row>
    <row r="323" customFormat="false" ht="13.8" hidden="false" customHeight="false" outlineLevel="0" collapsed="false">
      <c r="A323" s="17" t="s">
        <v>55</v>
      </c>
      <c r="B323" s="17" t="s">
        <v>156</v>
      </c>
      <c r="C323" s="18" t="n">
        <v>43088</v>
      </c>
      <c r="D323" s="19" t="n">
        <v>43080</v>
      </c>
      <c r="E323" s="20" t="s">
        <v>142</v>
      </c>
      <c r="F323" s="22" t="n">
        <f aca="false">C323-D323</f>
        <v>8</v>
      </c>
      <c r="G323" s="22" t="n">
        <v>16</v>
      </c>
      <c r="H323" s="22" t="n">
        <v>5963</v>
      </c>
      <c r="I323" s="22" t="n">
        <v>5780</v>
      </c>
      <c r="J323" s="17" t="n">
        <v>390</v>
      </c>
      <c r="K323" s="24" t="n">
        <v>90</v>
      </c>
      <c r="L323" s="17" t="n">
        <v>300</v>
      </c>
      <c r="M323" s="24" t="n">
        <v>390</v>
      </c>
      <c r="N323" s="23" t="n">
        <f aca="false">O323*P323</f>
        <v>347.7</v>
      </c>
      <c r="O323" s="17" t="n">
        <f aca="false">H323-I323</f>
        <v>183</v>
      </c>
      <c r="P323" s="68" t="n">
        <v>1.9</v>
      </c>
      <c r="Q323" s="17" t="s">
        <v>20</v>
      </c>
    </row>
    <row r="324" customFormat="false" ht="13.8" hidden="false" customHeight="false" outlineLevel="0" collapsed="false">
      <c r="A324" s="17" t="s">
        <v>55</v>
      </c>
      <c r="B324" s="17" t="s">
        <v>153</v>
      </c>
      <c r="C324" s="18" t="n">
        <v>43085</v>
      </c>
      <c r="D324" s="19" t="n">
        <v>43070</v>
      </c>
      <c r="E324" s="20" t="s">
        <v>142</v>
      </c>
      <c r="F324" s="22" t="n">
        <f aca="false">C324-D324</f>
        <v>15</v>
      </c>
      <c r="G324" s="22" t="n">
        <v>16</v>
      </c>
      <c r="H324" s="22" t="n">
        <v>6035</v>
      </c>
      <c r="I324" s="22" t="n">
        <v>5696</v>
      </c>
      <c r="J324" s="17" t="n">
        <v>700</v>
      </c>
      <c r="K324" s="24" t="n">
        <v>100</v>
      </c>
      <c r="L324" s="17" t="n">
        <v>520</v>
      </c>
      <c r="M324" s="24" t="n">
        <v>620</v>
      </c>
      <c r="N324" s="23" t="n">
        <f aca="false">O324*P324</f>
        <v>644.1</v>
      </c>
      <c r="O324" s="17" t="n">
        <f aca="false">H324-I324</f>
        <v>339</v>
      </c>
      <c r="P324" s="68" t="n">
        <v>1.9</v>
      </c>
      <c r="Q324" s="17" t="s">
        <v>20</v>
      </c>
    </row>
    <row r="325" customFormat="false" ht="13.8" hidden="false" customHeight="false" outlineLevel="0" collapsed="false">
      <c r="A325" s="17" t="s">
        <v>55</v>
      </c>
      <c r="B325" s="17" t="s">
        <v>56</v>
      </c>
      <c r="C325" s="18" t="n">
        <v>43078</v>
      </c>
      <c r="D325" s="19" t="n">
        <v>43069</v>
      </c>
      <c r="E325" s="20" t="s">
        <v>142</v>
      </c>
      <c r="F325" s="22" t="n">
        <f aca="false">C325-D325</f>
        <v>9</v>
      </c>
      <c r="G325" s="22" t="n">
        <v>16</v>
      </c>
      <c r="H325" s="22" t="n">
        <v>5730</v>
      </c>
      <c r="I325" s="22" t="n">
        <v>5518</v>
      </c>
      <c r="J325" s="17" t="n">
        <v>370</v>
      </c>
      <c r="K325" s="24" t="n">
        <v>30</v>
      </c>
      <c r="L325" s="17" t="n">
        <v>150</v>
      </c>
      <c r="M325" s="24" t="n">
        <v>180</v>
      </c>
      <c r="N325" s="23" t="n">
        <f aca="false">O325*P325</f>
        <v>402.8</v>
      </c>
      <c r="O325" s="17" t="n">
        <f aca="false">H325-I325</f>
        <v>212</v>
      </c>
      <c r="P325" s="68" t="n">
        <v>1.9</v>
      </c>
      <c r="Q325" s="17" t="s">
        <v>20</v>
      </c>
    </row>
    <row r="326" customFormat="false" ht="13.8" hidden="false" customHeight="false" outlineLevel="0" collapsed="false">
      <c r="A326" s="17" t="s">
        <v>55</v>
      </c>
      <c r="B326" s="17" t="s">
        <v>56</v>
      </c>
      <c r="C326" s="18" t="n">
        <v>43077</v>
      </c>
      <c r="D326" s="19" t="n">
        <v>43067</v>
      </c>
      <c r="E326" s="20" t="s">
        <v>142</v>
      </c>
      <c r="F326" s="22" t="n">
        <f aca="false">C326-D326</f>
        <v>10</v>
      </c>
      <c r="G326" s="22" t="n">
        <v>16</v>
      </c>
      <c r="H326" s="22" t="n">
        <v>5538</v>
      </c>
      <c r="I326" s="22" t="n">
        <v>5300</v>
      </c>
      <c r="J326" s="17" t="n">
        <v>630</v>
      </c>
      <c r="K326" s="24" t="n">
        <v>230</v>
      </c>
      <c r="L326" s="17" t="n">
        <v>400</v>
      </c>
      <c r="M326" s="24" t="n">
        <v>630</v>
      </c>
      <c r="N326" s="23" t="n">
        <f aca="false">O326*P326</f>
        <v>452.2</v>
      </c>
      <c r="O326" s="17" t="n">
        <f aca="false">H326-I326</f>
        <v>238</v>
      </c>
      <c r="P326" s="68" t="n">
        <v>1.9</v>
      </c>
      <c r="Q326" s="17" t="s">
        <v>20</v>
      </c>
    </row>
    <row r="327" customFormat="false" ht="13.8" hidden="false" customHeight="false" outlineLevel="0" collapsed="false">
      <c r="A327" s="17" t="s">
        <v>55</v>
      </c>
      <c r="B327" s="17" t="s">
        <v>56</v>
      </c>
      <c r="C327" s="18" t="n">
        <v>43070</v>
      </c>
      <c r="D327" s="19" t="n">
        <v>43060</v>
      </c>
      <c r="E327" s="20" t="s">
        <v>142</v>
      </c>
      <c r="F327" s="22" t="n">
        <f aca="false">C327-D327</f>
        <v>10</v>
      </c>
      <c r="G327" s="22" t="n">
        <v>16</v>
      </c>
      <c r="H327" s="22" t="n">
        <v>5696</v>
      </c>
      <c r="I327" s="22" t="n">
        <v>5455</v>
      </c>
      <c r="J327" s="17" t="n">
        <v>590</v>
      </c>
      <c r="K327" s="24" t="n">
        <v>200</v>
      </c>
      <c r="L327" s="17" t="n">
        <v>500</v>
      </c>
      <c r="M327" s="24" t="n">
        <f aca="false">K327+L327</f>
        <v>700</v>
      </c>
      <c r="N327" s="23" t="n">
        <f aca="false">O327*P327</f>
        <v>457.9</v>
      </c>
      <c r="O327" s="17" t="n">
        <f aca="false">H327-I327</f>
        <v>241</v>
      </c>
      <c r="P327" s="68" t="n">
        <v>1.9</v>
      </c>
      <c r="Q327" s="17" t="s">
        <v>20</v>
      </c>
    </row>
    <row r="328" customFormat="false" ht="13.8" hidden="false" customHeight="false" outlineLevel="0" collapsed="false">
      <c r="A328" s="17" t="s">
        <v>58</v>
      </c>
      <c r="B328" s="17" t="s">
        <v>112</v>
      </c>
      <c r="C328" s="18" t="n">
        <v>43089</v>
      </c>
      <c r="D328" s="19" t="n">
        <v>43076</v>
      </c>
      <c r="E328" s="20" t="s">
        <v>142</v>
      </c>
      <c r="F328" s="22" t="n">
        <f aca="false">C328-D328</f>
        <v>13</v>
      </c>
      <c r="G328" s="22" t="n">
        <v>13</v>
      </c>
      <c r="H328" s="22" t="n">
        <v>5711</v>
      </c>
      <c r="I328" s="22" t="n">
        <v>5585</v>
      </c>
      <c r="J328" s="17" t="n">
        <v>860</v>
      </c>
      <c r="K328" s="24" t="n">
        <v>580</v>
      </c>
      <c r="L328" s="17" t="n">
        <v>400</v>
      </c>
      <c r="M328" s="24" t="n">
        <v>980</v>
      </c>
      <c r="N328" s="23" t="n">
        <f aca="false">O328*P328</f>
        <v>239.4</v>
      </c>
      <c r="O328" s="17" t="n">
        <f aca="false">H328-I328</f>
        <v>126</v>
      </c>
      <c r="P328" s="68" t="n">
        <v>1.9</v>
      </c>
      <c r="Q328" s="17" t="s">
        <v>20</v>
      </c>
    </row>
    <row r="329" customFormat="false" ht="13.8" hidden="false" customHeight="false" outlineLevel="0" collapsed="false">
      <c r="A329" s="17" t="s">
        <v>58</v>
      </c>
      <c r="B329" s="17" t="s">
        <v>112</v>
      </c>
      <c r="C329" s="18" t="n">
        <v>43076</v>
      </c>
      <c r="D329" s="19" t="n">
        <v>43066</v>
      </c>
      <c r="E329" s="20" t="s">
        <v>142</v>
      </c>
      <c r="F329" s="22" t="n">
        <f aca="false">C329-D329</f>
        <v>10</v>
      </c>
      <c r="G329" s="22" t="n">
        <v>13</v>
      </c>
      <c r="H329" s="22" t="n">
        <v>5585</v>
      </c>
      <c r="I329" s="22" t="n">
        <v>5496</v>
      </c>
      <c r="J329" s="17" t="n">
        <v>810</v>
      </c>
      <c r="K329" s="24" t="n">
        <v>610</v>
      </c>
      <c r="L329" s="17" t="n">
        <v>250</v>
      </c>
      <c r="M329" s="24" t="n">
        <v>860</v>
      </c>
      <c r="N329" s="23" t="n">
        <f aca="false">O329*P329</f>
        <v>169.1</v>
      </c>
      <c r="O329" s="25" t="n">
        <f aca="false">H329-I329</f>
        <v>89</v>
      </c>
      <c r="P329" s="68" t="n">
        <v>1.9</v>
      </c>
      <c r="Q329" s="17" t="s">
        <v>20</v>
      </c>
    </row>
    <row r="330" customFormat="false" ht="13.8" hidden="false" customHeight="false" outlineLevel="0" collapsed="false">
      <c r="A330" s="17" t="s">
        <v>51</v>
      </c>
      <c r="B330" s="17" t="s">
        <v>149</v>
      </c>
      <c r="C330" s="18" t="n">
        <v>43091</v>
      </c>
      <c r="D330" s="19" t="n">
        <v>43083</v>
      </c>
      <c r="E330" s="20" t="s">
        <v>142</v>
      </c>
      <c r="F330" s="22" t="n">
        <f aca="false">C330-D330</f>
        <v>8</v>
      </c>
      <c r="G330" s="22" t="n">
        <v>13</v>
      </c>
      <c r="H330" s="22" t="n">
        <v>3918</v>
      </c>
      <c r="I330" s="22" t="n">
        <v>3728</v>
      </c>
      <c r="J330" s="17" t="n">
        <v>449</v>
      </c>
      <c r="K330" s="24" t="n">
        <v>88</v>
      </c>
      <c r="L330" s="17" t="n">
        <v>492</v>
      </c>
      <c r="M330" s="24" t="n">
        <v>580</v>
      </c>
      <c r="N330" s="23" t="n">
        <f aca="false">O330*P330</f>
        <v>361</v>
      </c>
      <c r="O330" s="17" t="n">
        <f aca="false">H330-I330</f>
        <v>190</v>
      </c>
      <c r="P330" s="68" t="n">
        <v>1.9</v>
      </c>
      <c r="Q330" s="17" t="s">
        <v>20</v>
      </c>
    </row>
    <row r="331" customFormat="false" ht="13.8" hidden="false" customHeight="false" outlineLevel="0" collapsed="false">
      <c r="A331" s="17" t="s">
        <v>51</v>
      </c>
      <c r="B331" s="17" t="s">
        <v>149</v>
      </c>
      <c r="C331" s="18" t="n">
        <v>43083</v>
      </c>
      <c r="D331" s="19" t="n">
        <v>43080</v>
      </c>
      <c r="E331" s="20" t="s">
        <v>142</v>
      </c>
      <c r="F331" s="22" t="n">
        <f aca="false">C331-D331</f>
        <v>3</v>
      </c>
      <c r="G331" s="22" t="n">
        <v>13</v>
      </c>
      <c r="H331" s="22" t="n">
        <v>3728</v>
      </c>
      <c r="I331" s="22" t="n">
        <v>3659</v>
      </c>
      <c r="J331" s="17" t="n">
        <v>580</v>
      </c>
      <c r="K331" s="24" t="n">
        <v>449</v>
      </c>
      <c r="L331" s="17" t="n">
        <v>0</v>
      </c>
      <c r="M331" s="24" t="n">
        <v>449</v>
      </c>
      <c r="N331" s="23" t="n">
        <f aca="false">O331*P331</f>
        <v>131.1</v>
      </c>
      <c r="O331" s="25" t="n">
        <f aca="false">H331-I331</f>
        <v>69</v>
      </c>
      <c r="P331" s="68" t="n">
        <v>1.9</v>
      </c>
      <c r="Q331" s="17" t="s">
        <v>20</v>
      </c>
    </row>
    <row r="332" customFormat="false" ht="13.8" hidden="false" customHeight="false" outlineLevel="0" collapsed="false">
      <c r="A332" s="17" t="s">
        <v>51</v>
      </c>
      <c r="B332" s="29" t="s">
        <v>134</v>
      </c>
      <c r="C332" s="18" t="n">
        <v>43080</v>
      </c>
      <c r="D332" s="19" t="n">
        <v>43073</v>
      </c>
      <c r="E332" s="20" t="s">
        <v>142</v>
      </c>
      <c r="F332" s="22" t="n">
        <f aca="false">C332-D332</f>
        <v>7</v>
      </c>
      <c r="G332" s="22" t="n">
        <v>13</v>
      </c>
      <c r="H332" s="22" t="n">
        <v>3780</v>
      </c>
      <c r="I332" s="22" t="n">
        <v>3612</v>
      </c>
      <c r="J332" s="17" t="n">
        <v>421</v>
      </c>
      <c r="K332" s="24" t="n">
        <v>280</v>
      </c>
      <c r="L332" s="17" t="n">
        <v>300</v>
      </c>
      <c r="M332" s="24" t="n">
        <v>580</v>
      </c>
      <c r="N332" s="23" t="n">
        <f aca="false">O332*P332</f>
        <v>319.2</v>
      </c>
      <c r="O332" s="25" t="n">
        <f aca="false">H332-I332</f>
        <v>168</v>
      </c>
      <c r="P332" s="68" t="n">
        <v>1.9</v>
      </c>
      <c r="Q332" s="17" t="s">
        <v>20</v>
      </c>
    </row>
    <row r="333" customFormat="false" ht="13.8" hidden="false" customHeight="false" outlineLevel="0" collapsed="false">
      <c r="A333" s="17" t="s">
        <v>51</v>
      </c>
      <c r="B333" s="17" t="s">
        <v>134</v>
      </c>
      <c r="C333" s="18" t="n">
        <v>43073</v>
      </c>
      <c r="D333" s="19" t="n">
        <v>43069</v>
      </c>
      <c r="E333" s="20" t="s">
        <v>142</v>
      </c>
      <c r="F333" s="22" t="n">
        <f aca="false">C333-D333</f>
        <v>4</v>
      </c>
      <c r="G333" s="22" t="n">
        <v>13</v>
      </c>
      <c r="H333" s="22" t="n">
        <v>3612</v>
      </c>
      <c r="I333" s="22" t="n">
        <v>3518</v>
      </c>
      <c r="J333" s="17" t="n">
        <v>600</v>
      </c>
      <c r="K333" s="24" t="n">
        <v>421</v>
      </c>
      <c r="L333" s="17" t="n">
        <v>0</v>
      </c>
      <c r="M333" s="24" t="n">
        <f aca="false">K333+L333</f>
        <v>421</v>
      </c>
      <c r="N333" s="23" t="n">
        <f aca="false">O333*P333</f>
        <v>178.6</v>
      </c>
      <c r="O333" s="25" t="n">
        <f aca="false">H333-I333</f>
        <v>94</v>
      </c>
      <c r="P333" s="68" t="n">
        <v>1.9</v>
      </c>
      <c r="Q333" s="17" t="s">
        <v>20</v>
      </c>
    </row>
    <row r="334" customFormat="false" ht="13.8" hidden="false" customHeight="false" outlineLevel="0" collapsed="false">
      <c r="A334" s="17" t="s">
        <v>53</v>
      </c>
      <c r="B334" s="17" t="s">
        <v>158</v>
      </c>
      <c r="C334" s="18" t="n">
        <v>43091</v>
      </c>
      <c r="D334" s="19" t="n">
        <v>43078</v>
      </c>
      <c r="E334" s="20" t="s">
        <v>142</v>
      </c>
      <c r="F334" s="22" t="n">
        <f aca="false">C334-D334</f>
        <v>13</v>
      </c>
      <c r="G334" s="22" t="n">
        <v>12.5</v>
      </c>
      <c r="H334" s="22" t="n">
        <v>3319</v>
      </c>
      <c r="I334" s="22" t="n">
        <v>3011</v>
      </c>
      <c r="J334" s="17" t="n">
        <v>800</v>
      </c>
      <c r="K334" s="24" t="n">
        <v>323</v>
      </c>
      <c r="L334" s="17" t="n">
        <v>300</v>
      </c>
      <c r="M334" s="24" t="n">
        <v>623</v>
      </c>
      <c r="N334" s="23" t="n">
        <f aca="false">O334*P334</f>
        <v>585.2</v>
      </c>
      <c r="O334" s="17" t="n">
        <f aca="false">H334-I334</f>
        <v>308</v>
      </c>
      <c r="P334" s="68" t="n">
        <v>1.9</v>
      </c>
      <c r="Q334" s="17" t="s">
        <v>20</v>
      </c>
    </row>
    <row r="335" customFormat="false" ht="13.8" hidden="false" customHeight="false" outlineLevel="0" collapsed="false">
      <c r="A335" s="17" t="s">
        <v>53</v>
      </c>
      <c r="B335" s="17" t="s">
        <v>158</v>
      </c>
      <c r="C335" s="18" t="n">
        <v>43089</v>
      </c>
      <c r="D335" s="19" t="n">
        <v>43078</v>
      </c>
      <c r="E335" s="20" t="s">
        <v>142</v>
      </c>
      <c r="F335" s="22" t="n">
        <f aca="false">C335-D335</f>
        <v>11</v>
      </c>
      <c r="G335" s="22" t="n">
        <v>12.5</v>
      </c>
      <c r="H335" s="22" t="n">
        <v>3071</v>
      </c>
      <c r="I335" s="22" t="n">
        <v>2807</v>
      </c>
      <c r="J335" s="17" t="n">
        <v>667</v>
      </c>
      <c r="K335" s="24" t="n">
        <v>251</v>
      </c>
      <c r="L335" s="17" t="n">
        <v>300</v>
      </c>
      <c r="M335" s="24" t="n">
        <v>551</v>
      </c>
      <c r="N335" s="23" t="n">
        <f aca="false">O335*P335</f>
        <v>501.6</v>
      </c>
      <c r="O335" s="17" t="n">
        <f aca="false">H335-I335</f>
        <v>264</v>
      </c>
      <c r="P335" s="68" t="n">
        <v>1.9</v>
      </c>
      <c r="Q335" s="17" t="s">
        <v>20</v>
      </c>
    </row>
    <row r="336" customFormat="false" ht="13.8" hidden="false" customHeight="false" outlineLevel="0" collapsed="false">
      <c r="A336" s="17" t="s">
        <v>53</v>
      </c>
      <c r="B336" s="17" t="s">
        <v>158</v>
      </c>
      <c r="C336" s="18" t="n">
        <v>43089</v>
      </c>
      <c r="D336" s="19" t="n">
        <v>43078</v>
      </c>
      <c r="E336" s="20" t="s">
        <v>142</v>
      </c>
      <c r="F336" s="22" t="n">
        <f aca="false">C336-D336</f>
        <v>11</v>
      </c>
      <c r="G336" s="22" t="n">
        <v>12.5</v>
      </c>
      <c r="H336" s="22" t="n">
        <v>4437</v>
      </c>
      <c r="I336" s="22" t="n">
        <v>4172</v>
      </c>
      <c r="J336" s="24" t="n">
        <v>617</v>
      </c>
      <c r="K336" s="24" t="n">
        <v>205</v>
      </c>
      <c r="L336" s="17" t="n">
        <v>400</v>
      </c>
      <c r="M336" s="24" t="n">
        <v>605</v>
      </c>
      <c r="N336" s="23" t="n">
        <f aca="false">O336*P336</f>
        <v>503.5</v>
      </c>
      <c r="O336" s="17" t="n">
        <f aca="false">H336-I336</f>
        <v>265</v>
      </c>
      <c r="P336" s="68" t="n">
        <v>1.9</v>
      </c>
      <c r="Q336" s="17" t="s">
        <v>20</v>
      </c>
    </row>
    <row r="337" customFormat="false" ht="13.8" hidden="false" customHeight="false" outlineLevel="0" collapsed="false">
      <c r="A337" s="17" t="s">
        <v>53</v>
      </c>
      <c r="B337" s="17" t="s">
        <v>137</v>
      </c>
      <c r="C337" s="18" t="n">
        <v>43087</v>
      </c>
      <c r="D337" s="19" t="n">
        <v>43077</v>
      </c>
      <c r="E337" s="20" t="s">
        <v>142</v>
      </c>
      <c r="F337" s="22" t="n">
        <f aca="false">C337-D337</f>
        <v>10</v>
      </c>
      <c r="G337" s="22" t="n">
        <v>12.5</v>
      </c>
      <c r="H337" s="22" t="n">
        <v>4227</v>
      </c>
      <c r="I337" s="22" t="n">
        <v>3990</v>
      </c>
      <c r="J337" s="17" t="n">
        <v>640</v>
      </c>
      <c r="K337" s="24" t="n">
        <v>240</v>
      </c>
      <c r="L337" s="17" t="n">
        <v>375</v>
      </c>
      <c r="M337" s="24" t="n">
        <v>615</v>
      </c>
      <c r="N337" s="23" t="n">
        <f aca="false">O337*P337</f>
        <v>450.3</v>
      </c>
      <c r="O337" s="25" t="n">
        <f aca="false">H337-I337</f>
        <v>237</v>
      </c>
      <c r="P337" s="68" t="n">
        <v>1.9</v>
      </c>
      <c r="Q337" s="17" t="s">
        <v>20</v>
      </c>
    </row>
    <row r="338" customFormat="false" ht="13.8" hidden="false" customHeight="false" outlineLevel="0" collapsed="false">
      <c r="A338" s="17" t="s">
        <v>53</v>
      </c>
      <c r="B338" s="17" t="s">
        <v>137</v>
      </c>
      <c r="C338" s="18" t="n">
        <v>43078</v>
      </c>
      <c r="D338" s="19" t="n">
        <v>43071</v>
      </c>
      <c r="E338" s="20" t="s">
        <v>142</v>
      </c>
      <c r="F338" s="22" t="n">
        <f aca="false">C338-D338</f>
        <v>7</v>
      </c>
      <c r="G338" s="22" t="n">
        <v>12.5</v>
      </c>
      <c r="H338" s="22" t="n">
        <v>2807</v>
      </c>
      <c r="I338" s="22" t="n">
        <v>2641</v>
      </c>
      <c r="J338" s="17" t="n">
        <v>652</v>
      </c>
      <c r="K338" s="24" t="n">
        <v>392</v>
      </c>
      <c r="L338" s="17" t="n">
        <v>275</v>
      </c>
      <c r="M338" s="24" t="n">
        <v>667</v>
      </c>
      <c r="N338" s="23" t="n">
        <f aca="false">O338*P338</f>
        <v>315.4</v>
      </c>
      <c r="O338" s="25" t="n">
        <f aca="false">H338-I338</f>
        <v>166</v>
      </c>
      <c r="P338" s="68" t="n">
        <v>1.9</v>
      </c>
      <c r="Q338" s="17" t="s">
        <v>20</v>
      </c>
    </row>
    <row r="339" customFormat="false" ht="13.8" hidden="false" customHeight="false" outlineLevel="0" collapsed="false">
      <c r="A339" s="17" t="s">
        <v>53</v>
      </c>
      <c r="B339" s="17" t="s">
        <v>137</v>
      </c>
      <c r="C339" s="18" t="n">
        <v>43078</v>
      </c>
      <c r="D339" s="19" t="n">
        <v>43071</v>
      </c>
      <c r="E339" s="20" t="s">
        <v>142</v>
      </c>
      <c r="F339" s="22" t="n">
        <f aca="false">C339-D339</f>
        <v>7</v>
      </c>
      <c r="G339" s="22" t="n">
        <v>12.5</v>
      </c>
      <c r="H339" s="22" t="n">
        <v>3011</v>
      </c>
      <c r="I339" s="22" t="n">
        <v>2838</v>
      </c>
      <c r="J339" s="17" t="n">
        <v>821</v>
      </c>
      <c r="K339" s="24" t="n">
        <v>550</v>
      </c>
      <c r="L339" s="17" t="n">
        <v>250</v>
      </c>
      <c r="M339" s="24" t="n">
        <v>800</v>
      </c>
      <c r="N339" s="23" t="n">
        <f aca="false">O339*P339</f>
        <v>328.7</v>
      </c>
      <c r="O339" s="25" t="n">
        <f aca="false">H339-I339</f>
        <v>173</v>
      </c>
      <c r="P339" s="68" t="n">
        <v>1.9</v>
      </c>
      <c r="Q339" s="17" t="s">
        <v>20</v>
      </c>
    </row>
    <row r="340" customFormat="false" ht="13.8" hidden="false" customHeight="false" outlineLevel="0" collapsed="false">
      <c r="A340" s="17" t="s">
        <v>53</v>
      </c>
      <c r="B340" s="17" t="s">
        <v>137</v>
      </c>
      <c r="C340" s="18" t="n">
        <v>43078</v>
      </c>
      <c r="D340" s="19" t="n">
        <v>43071</v>
      </c>
      <c r="E340" s="20" t="s">
        <v>142</v>
      </c>
      <c r="F340" s="22" t="n">
        <f aca="false">C340-D340</f>
        <v>7</v>
      </c>
      <c r="G340" s="22" t="n">
        <v>12.5</v>
      </c>
      <c r="H340" s="22" t="n">
        <v>4172</v>
      </c>
      <c r="I340" s="22" t="n">
        <v>4006</v>
      </c>
      <c r="J340" s="17" t="n">
        <v>602</v>
      </c>
      <c r="K340" s="24" t="n">
        <v>342</v>
      </c>
      <c r="L340" s="17" t="n">
        <v>275</v>
      </c>
      <c r="M340" s="24" t="n">
        <v>617</v>
      </c>
      <c r="N340" s="23" t="n">
        <f aca="false">O340*P340</f>
        <v>315.4</v>
      </c>
      <c r="O340" s="25" t="n">
        <f aca="false">H340-I340</f>
        <v>166</v>
      </c>
      <c r="P340" s="68" t="n">
        <v>1.9</v>
      </c>
      <c r="Q340" s="17" t="s">
        <v>20</v>
      </c>
    </row>
    <row r="341" customFormat="false" ht="13.8" hidden="false" customHeight="false" outlineLevel="0" collapsed="false">
      <c r="A341" s="17" t="s">
        <v>53</v>
      </c>
      <c r="B341" s="27" t="s">
        <v>137</v>
      </c>
      <c r="C341" s="18" t="n">
        <v>43077</v>
      </c>
      <c r="D341" s="19" t="n">
        <v>43077</v>
      </c>
      <c r="E341" s="20" t="s">
        <v>142</v>
      </c>
      <c r="F341" s="22" t="n">
        <f aca="false">C341-D341</f>
        <v>0</v>
      </c>
      <c r="G341" s="22" t="n">
        <v>12.5</v>
      </c>
      <c r="H341" s="22" t="n">
        <v>3990</v>
      </c>
      <c r="I341" s="22" t="n">
        <v>3990</v>
      </c>
      <c r="J341" s="17" t="n">
        <v>40</v>
      </c>
      <c r="K341" s="24" t="n">
        <v>40</v>
      </c>
      <c r="L341" s="17" t="n">
        <v>600</v>
      </c>
      <c r="M341" s="24" t="n">
        <v>640</v>
      </c>
      <c r="N341" s="23" t="n">
        <f aca="false">O341*P341</f>
        <v>0</v>
      </c>
      <c r="O341" s="25" t="n">
        <f aca="false">H341-I341</f>
        <v>0</v>
      </c>
      <c r="P341" s="68" t="n">
        <v>1.9</v>
      </c>
      <c r="Q341" s="17" t="s">
        <v>20</v>
      </c>
    </row>
    <row r="342" customFormat="false" ht="13.8" hidden="false" customHeight="false" outlineLevel="0" collapsed="false">
      <c r="A342" s="17" t="s">
        <v>53</v>
      </c>
      <c r="B342" s="17" t="s">
        <v>137</v>
      </c>
      <c r="C342" s="18" t="n">
        <v>43071</v>
      </c>
      <c r="D342" s="19" t="n">
        <v>43067</v>
      </c>
      <c r="E342" s="20" t="s">
        <v>142</v>
      </c>
      <c r="F342" s="22" t="n">
        <f aca="false">C342-D342</f>
        <v>4</v>
      </c>
      <c r="G342" s="22" t="n">
        <v>12.5</v>
      </c>
      <c r="H342" s="22" t="n">
        <v>2641</v>
      </c>
      <c r="I342" s="22" t="n">
        <v>2544</v>
      </c>
      <c r="J342" s="17" t="n">
        <v>220</v>
      </c>
      <c r="K342" s="24" t="n">
        <v>52</v>
      </c>
      <c r="L342" s="17" t="n">
        <v>600</v>
      </c>
      <c r="M342" s="24" t="n">
        <f aca="false">K342+L342</f>
        <v>652</v>
      </c>
      <c r="N342" s="23" t="n">
        <f aca="false">O342*P342</f>
        <v>184.3</v>
      </c>
      <c r="O342" s="25" t="n">
        <f aca="false">H342-I342</f>
        <v>97</v>
      </c>
      <c r="P342" s="68" t="n">
        <v>1.9</v>
      </c>
      <c r="Q342" s="17" t="s">
        <v>20</v>
      </c>
    </row>
    <row r="343" customFormat="false" ht="13.8" hidden="false" customHeight="false" outlineLevel="0" collapsed="false">
      <c r="A343" s="17" t="s">
        <v>53</v>
      </c>
      <c r="B343" s="17" t="s">
        <v>137</v>
      </c>
      <c r="C343" s="18" t="n">
        <v>43071</v>
      </c>
      <c r="D343" s="19" t="n">
        <v>43069</v>
      </c>
      <c r="E343" s="20" t="s">
        <v>142</v>
      </c>
      <c r="F343" s="22" t="n">
        <f aca="false">C343-D343</f>
        <v>2</v>
      </c>
      <c r="G343" s="22" t="n">
        <v>12.5</v>
      </c>
      <c r="H343" s="22" t="n">
        <v>2838</v>
      </c>
      <c r="I343" s="22" t="n">
        <v>2798</v>
      </c>
      <c r="J343" s="17" t="n">
        <v>330</v>
      </c>
      <c r="K343" s="24" t="n">
        <v>271</v>
      </c>
      <c r="L343" s="17" t="n">
        <v>550</v>
      </c>
      <c r="M343" s="24" t="n">
        <f aca="false">K343+L343</f>
        <v>821</v>
      </c>
      <c r="N343" s="23" t="n">
        <f aca="false">O343*P343</f>
        <v>76</v>
      </c>
      <c r="O343" s="25" t="n">
        <f aca="false">H343-I343</f>
        <v>40</v>
      </c>
      <c r="P343" s="68" t="n">
        <v>1.9</v>
      </c>
      <c r="Q343" s="17" t="s">
        <v>20</v>
      </c>
    </row>
    <row r="344" customFormat="false" ht="13.8" hidden="false" customHeight="false" outlineLevel="0" collapsed="false">
      <c r="A344" s="17" t="s">
        <v>53</v>
      </c>
      <c r="B344" s="17" t="s">
        <v>144</v>
      </c>
      <c r="C344" s="18" t="n">
        <v>43071</v>
      </c>
      <c r="D344" s="19" t="n">
        <v>43067</v>
      </c>
      <c r="E344" s="20" t="s">
        <v>142</v>
      </c>
      <c r="F344" s="22" t="n">
        <f aca="false">C344-D344</f>
        <v>4</v>
      </c>
      <c r="G344" s="22" t="n">
        <v>12.5</v>
      </c>
      <c r="H344" s="22" t="n">
        <v>4006</v>
      </c>
      <c r="I344" s="22" t="n">
        <v>3914</v>
      </c>
      <c r="J344" s="24" t="n">
        <v>205</v>
      </c>
      <c r="K344" s="24" t="n">
        <v>52</v>
      </c>
      <c r="L344" s="17" t="n">
        <v>550</v>
      </c>
      <c r="M344" s="24" t="n">
        <f aca="false">K344+L344</f>
        <v>602</v>
      </c>
      <c r="N344" s="23" t="n">
        <f aca="false">O344*P344</f>
        <v>174.8</v>
      </c>
      <c r="O344" s="25" t="n">
        <f aca="false">H344-I344</f>
        <v>92</v>
      </c>
      <c r="P344" s="68" t="n">
        <v>1.9</v>
      </c>
      <c r="Q344" s="17" t="s">
        <v>20</v>
      </c>
    </row>
    <row r="345" customFormat="false" ht="13.8" hidden="false" customHeight="false" outlineLevel="0" collapsed="false">
      <c r="A345" s="17" t="s">
        <v>35</v>
      </c>
      <c r="B345" s="17" t="s">
        <v>192</v>
      </c>
      <c r="C345" s="18" t="n">
        <v>43098</v>
      </c>
      <c r="D345" s="19" t="n">
        <v>43089</v>
      </c>
      <c r="E345" s="20" t="s">
        <v>142</v>
      </c>
      <c r="F345" s="21" t="n">
        <f aca="false">+C345-D345</f>
        <v>9</v>
      </c>
      <c r="G345" s="22" t="n">
        <v>13</v>
      </c>
      <c r="H345" s="22" t="n">
        <v>1304</v>
      </c>
      <c r="I345" s="22" t="n">
        <v>1089</v>
      </c>
      <c r="J345" s="17" t="n">
        <v>790</v>
      </c>
      <c r="K345" s="17" t="n">
        <v>382</v>
      </c>
      <c r="L345" s="17" t="n">
        <v>300</v>
      </c>
      <c r="M345" s="25" t="n">
        <f aca="false">+K345+L345</f>
        <v>682</v>
      </c>
      <c r="N345" s="23" t="n">
        <f aca="false">O345*P345</f>
        <v>387</v>
      </c>
      <c r="O345" s="17" t="n">
        <f aca="false">H345-I345</f>
        <v>215</v>
      </c>
      <c r="P345" s="72" t="n">
        <v>1.8</v>
      </c>
      <c r="Q345" s="17" t="s">
        <v>20</v>
      </c>
    </row>
    <row r="346" customFormat="false" ht="13.8" hidden="false" customHeight="false" outlineLevel="0" collapsed="false">
      <c r="A346" s="17" t="s">
        <v>35</v>
      </c>
      <c r="B346" s="29" t="s">
        <v>183</v>
      </c>
      <c r="C346" s="18" t="n">
        <v>43097</v>
      </c>
      <c r="D346" s="19" t="n">
        <v>43091</v>
      </c>
      <c r="E346" s="20" t="s">
        <v>142</v>
      </c>
      <c r="F346" s="21" t="n">
        <f aca="false">+C346-D346</f>
        <v>6</v>
      </c>
      <c r="G346" s="22" t="n">
        <v>13</v>
      </c>
      <c r="H346" s="22" t="n">
        <v>1345</v>
      </c>
      <c r="I346" s="22" t="n">
        <v>1198</v>
      </c>
      <c r="J346" s="17" t="n">
        <v>570</v>
      </c>
      <c r="K346" s="17" t="n">
        <v>290</v>
      </c>
      <c r="L346" s="17" t="n">
        <v>300</v>
      </c>
      <c r="M346" s="25" t="n">
        <f aca="false">+K346+L346</f>
        <v>590</v>
      </c>
      <c r="N346" s="23" t="n">
        <f aca="false">O346*P346</f>
        <v>264.6</v>
      </c>
      <c r="O346" s="17" t="n">
        <f aca="false">H346-I346</f>
        <v>147</v>
      </c>
      <c r="P346" s="72" t="n">
        <v>1.8</v>
      </c>
      <c r="Q346" s="17" t="s">
        <v>20</v>
      </c>
    </row>
    <row r="347" customFormat="false" ht="13.8" hidden="false" customHeight="false" outlineLevel="0" collapsed="false">
      <c r="A347" s="17" t="s">
        <v>45</v>
      </c>
      <c r="B347" s="17" t="s">
        <v>187</v>
      </c>
      <c r="C347" s="18" t="n">
        <v>43098</v>
      </c>
      <c r="D347" s="19" t="n">
        <v>43092</v>
      </c>
      <c r="E347" s="20" t="s">
        <v>142</v>
      </c>
      <c r="F347" s="21" t="n">
        <f aca="false">+C347-D347</f>
        <v>6</v>
      </c>
      <c r="G347" s="22" t="n">
        <v>13</v>
      </c>
      <c r="H347" s="22" t="n">
        <v>11672</v>
      </c>
      <c r="I347" s="22" t="n">
        <v>11552</v>
      </c>
      <c r="J347" s="17" t="n">
        <v>475</v>
      </c>
      <c r="K347" s="17" t="n">
        <v>195</v>
      </c>
      <c r="L347" s="17" t="n">
        <v>150</v>
      </c>
      <c r="M347" s="17" t="n">
        <f aca="false">+K347+L347</f>
        <v>345</v>
      </c>
      <c r="N347" s="23" t="n">
        <f aca="false">O347*P347</f>
        <v>216</v>
      </c>
      <c r="O347" s="17" t="n">
        <f aca="false">H347-I347</f>
        <v>120</v>
      </c>
      <c r="P347" s="72" t="n">
        <v>1.8</v>
      </c>
      <c r="Q347" s="17" t="s">
        <v>20</v>
      </c>
    </row>
    <row r="348" customFormat="false" ht="13.8" hidden="false" customHeight="false" outlineLevel="0" collapsed="false">
      <c r="A348" s="17" t="s">
        <v>51</v>
      </c>
      <c r="B348" s="17" t="s">
        <v>190</v>
      </c>
      <c r="C348" s="18" t="n">
        <v>43099</v>
      </c>
      <c r="D348" s="19" t="n">
        <v>43092</v>
      </c>
      <c r="E348" s="20" t="s">
        <v>142</v>
      </c>
      <c r="F348" s="21" t="n">
        <f aca="false">+C348-D348</f>
        <v>7</v>
      </c>
      <c r="G348" s="22" t="n">
        <v>13</v>
      </c>
      <c r="H348" s="22" t="n">
        <v>37665</v>
      </c>
      <c r="I348" s="22" t="n">
        <v>37505</v>
      </c>
      <c r="J348" s="17" t="n">
        <v>652</v>
      </c>
      <c r="K348" s="17" t="n">
        <v>332</v>
      </c>
      <c r="L348" s="17" t="n">
        <v>0</v>
      </c>
      <c r="M348" s="25" t="n">
        <f aca="false">+K348+L348</f>
        <v>332</v>
      </c>
      <c r="N348" s="23" t="n">
        <f aca="false">O348*P348</f>
        <v>288</v>
      </c>
      <c r="O348" s="17" t="n">
        <f aca="false">H348-I348</f>
        <v>160</v>
      </c>
      <c r="P348" s="72" t="n">
        <v>1.8</v>
      </c>
      <c r="Q348" s="17" t="s">
        <v>20</v>
      </c>
    </row>
    <row r="349" customFormat="false" ht="13.8" hidden="false" customHeight="false" outlineLevel="0" collapsed="false">
      <c r="A349" s="17" t="s">
        <v>53</v>
      </c>
      <c r="B349" s="17" t="s">
        <v>175</v>
      </c>
      <c r="C349" s="18" t="n">
        <v>43098</v>
      </c>
      <c r="D349" s="19" t="n">
        <v>43089</v>
      </c>
      <c r="E349" s="20" t="s">
        <v>142</v>
      </c>
      <c r="F349" s="21" t="n">
        <f aca="false">+C349-D349</f>
        <v>9</v>
      </c>
      <c r="G349" s="22" t="n">
        <v>13</v>
      </c>
      <c r="H349" s="22" t="n">
        <v>28794</v>
      </c>
      <c r="I349" s="22" t="n">
        <v>28579</v>
      </c>
      <c r="J349" s="17" t="n">
        <v>635</v>
      </c>
      <c r="K349" s="17" t="n">
        <v>198</v>
      </c>
      <c r="L349" s="17" t="n">
        <v>400</v>
      </c>
      <c r="M349" s="25" t="n">
        <f aca="false">+K349+L349</f>
        <v>598</v>
      </c>
      <c r="N349" s="23" t="n">
        <f aca="false">O349*P349</f>
        <v>387</v>
      </c>
      <c r="O349" s="17" t="n">
        <f aca="false">H349-I349</f>
        <v>215</v>
      </c>
      <c r="P349" s="72" t="n">
        <v>1.8</v>
      </c>
      <c r="Q349" s="17" t="s">
        <v>20</v>
      </c>
    </row>
    <row r="350" customFormat="false" ht="13.8" hidden="false" customHeight="false" outlineLevel="0" collapsed="false">
      <c r="A350" s="17" t="s">
        <v>47</v>
      </c>
      <c r="B350" s="29" t="s">
        <v>155</v>
      </c>
      <c r="C350" s="18" t="n">
        <v>43097</v>
      </c>
      <c r="D350" s="19" t="n">
        <v>43090</v>
      </c>
      <c r="E350" s="20" t="s">
        <v>142</v>
      </c>
      <c r="F350" s="21" t="n">
        <f aca="false">+C350-D350</f>
        <v>7</v>
      </c>
      <c r="G350" s="22" t="n">
        <v>12.5</v>
      </c>
      <c r="H350" s="22" t="n">
        <v>4682</v>
      </c>
      <c r="I350" s="22" t="n">
        <v>4516</v>
      </c>
      <c r="J350" s="17" t="n">
        <v>620</v>
      </c>
      <c r="K350" s="17" t="n">
        <v>330</v>
      </c>
      <c r="L350" s="17" t="n">
        <v>250</v>
      </c>
      <c r="M350" s="17" t="n">
        <f aca="false">+K350+L350</f>
        <v>580</v>
      </c>
      <c r="N350" s="23" t="n">
        <f aca="false">O350*P350</f>
        <v>282.2</v>
      </c>
      <c r="O350" s="17" t="n">
        <f aca="false">H350-I350</f>
        <v>166</v>
      </c>
      <c r="P350" s="72" t="n">
        <v>1.7</v>
      </c>
      <c r="Q350" s="17" t="s">
        <v>20</v>
      </c>
    </row>
    <row r="351" customFormat="false" ht="13.8" hidden="false" customHeight="false" outlineLevel="0" collapsed="false">
      <c r="A351" s="17" t="s">
        <v>47</v>
      </c>
      <c r="B351" s="17" t="s">
        <v>155</v>
      </c>
      <c r="C351" s="18" t="n">
        <v>43096</v>
      </c>
      <c r="D351" s="19" t="n">
        <v>43096</v>
      </c>
      <c r="E351" s="20" t="s">
        <v>142</v>
      </c>
      <c r="F351" s="21" t="n">
        <f aca="false">+C351-D351</f>
        <v>0</v>
      </c>
      <c r="G351" s="22" t="n">
        <v>12.5</v>
      </c>
      <c r="H351" s="22" t="n">
        <v>3477</v>
      </c>
      <c r="I351" s="22" t="n">
        <v>3477</v>
      </c>
      <c r="J351" s="17" t="n">
        <v>200</v>
      </c>
      <c r="K351" s="17" t="n">
        <v>200</v>
      </c>
      <c r="L351" s="17" t="n">
        <v>500</v>
      </c>
      <c r="M351" s="17" t="n">
        <f aca="false">+K351+L351</f>
        <v>700</v>
      </c>
      <c r="N351" s="23" t="n">
        <f aca="false">O351*P351</f>
        <v>0</v>
      </c>
      <c r="O351" s="17" t="n">
        <f aca="false">H351-I351</f>
        <v>0</v>
      </c>
      <c r="P351" s="72" t="n">
        <v>1.7</v>
      </c>
      <c r="Q351" s="17" t="s">
        <v>20</v>
      </c>
    </row>
    <row r="352" customFormat="false" ht="13.8" hidden="false" customHeight="false" outlineLevel="0" collapsed="false">
      <c r="A352" s="17" t="s">
        <v>78</v>
      </c>
      <c r="B352" s="17" t="s">
        <v>171</v>
      </c>
      <c r="C352" s="18" t="n">
        <v>43096</v>
      </c>
      <c r="D352" s="19" t="n">
        <v>43092</v>
      </c>
      <c r="E352" s="20" t="s">
        <v>142</v>
      </c>
      <c r="F352" s="21" t="n">
        <f aca="false">+C352-D352</f>
        <v>4</v>
      </c>
      <c r="G352" s="22" t="n">
        <v>12.5</v>
      </c>
      <c r="H352" s="22" t="n">
        <v>24383</v>
      </c>
      <c r="I352" s="22" t="n">
        <v>24286</v>
      </c>
      <c r="J352" s="17" t="n">
        <v>330</v>
      </c>
      <c r="K352" s="17" t="n">
        <v>175</v>
      </c>
      <c r="L352" s="17" t="n">
        <v>550</v>
      </c>
      <c r="M352" s="17" t="n">
        <f aca="false">+K352+L352</f>
        <v>725</v>
      </c>
      <c r="N352" s="23" t="n">
        <f aca="false">O352*P352</f>
        <v>164.9</v>
      </c>
      <c r="O352" s="17" t="n">
        <f aca="false">H352-I352</f>
        <v>97</v>
      </c>
      <c r="P352" s="72" t="n">
        <v>1.7</v>
      </c>
      <c r="Q352" s="17" t="s">
        <v>20</v>
      </c>
    </row>
    <row r="353" customFormat="false" ht="13.8" hidden="false" customHeight="false" outlineLevel="0" collapsed="false">
      <c r="A353" s="17" t="s">
        <v>41</v>
      </c>
      <c r="B353" s="17" t="s">
        <v>180</v>
      </c>
      <c r="C353" s="18" t="n">
        <v>43097</v>
      </c>
      <c r="D353" s="19" t="n">
        <v>43093</v>
      </c>
      <c r="E353" s="20" t="s">
        <v>142</v>
      </c>
      <c r="F353" s="21" t="n">
        <f aca="false">+C353-D353</f>
        <v>4</v>
      </c>
      <c r="G353" s="22" t="n">
        <v>12.5</v>
      </c>
      <c r="H353" s="22" t="n">
        <v>13786</v>
      </c>
      <c r="I353" s="22" t="n">
        <v>13686</v>
      </c>
      <c r="J353" s="17" t="n">
        <v>335</v>
      </c>
      <c r="K353" s="17" t="n">
        <v>165</v>
      </c>
      <c r="L353" s="17" t="n">
        <v>225</v>
      </c>
      <c r="M353" s="17" t="n">
        <f aca="false">+K353+L353</f>
        <v>390</v>
      </c>
      <c r="N353" s="23" t="n">
        <f aca="false">O353*P353</f>
        <v>170</v>
      </c>
      <c r="O353" s="17" t="n">
        <f aca="false">H353-I353</f>
        <v>100</v>
      </c>
      <c r="P353" s="72" t="n">
        <v>1.7</v>
      </c>
      <c r="Q353" s="17" t="s">
        <v>20</v>
      </c>
    </row>
    <row r="354" customFormat="false" ht="13.8" hidden="false" customHeight="false" outlineLevel="0" collapsed="false">
      <c r="A354" s="17" t="s">
        <v>55</v>
      </c>
      <c r="B354" s="17" t="s">
        <v>195</v>
      </c>
      <c r="C354" s="18" t="n">
        <v>43099</v>
      </c>
      <c r="D354" s="19" t="n">
        <v>43092</v>
      </c>
      <c r="E354" s="20" t="s">
        <v>142</v>
      </c>
      <c r="F354" s="21" t="n">
        <f aca="false">+C354-D354</f>
        <v>7</v>
      </c>
      <c r="G354" s="22" t="n">
        <v>12.5</v>
      </c>
      <c r="H354" s="22" t="n">
        <v>6363</v>
      </c>
      <c r="I354" s="22" t="n">
        <v>6195</v>
      </c>
      <c r="J354" s="17" t="n">
        <v>420</v>
      </c>
      <c r="K354" s="17" t="n">
        <v>120</v>
      </c>
      <c r="L354" s="17" t="n">
        <v>600</v>
      </c>
      <c r="M354" s="17" t="n">
        <f aca="false">+K354+L354</f>
        <v>720</v>
      </c>
      <c r="N354" s="23" t="n">
        <f aca="false">O354*P354</f>
        <v>285.6</v>
      </c>
      <c r="O354" s="17" t="n">
        <f aca="false">H354-I354</f>
        <v>168</v>
      </c>
      <c r="P354" s="72" t="n">
        <v>1.7</v>
      </c>
      <c r="Q354" s="17" t="s">
        <v>20</v>
      </c>
    </row>
    <row r="355" customFormat="false" ht="13.8" hidden="false" customHeight="false" outlineLevel="0" collapsed="false">
      <c r="A355" s="17" t="s">
        <v>53</v>
      </c>
      <c r="B355" s="17" t="s">
        <v>184</v>
      </c>
      <c r="C355" s="18" t="n">
        <v>43098</v>
      </c>
      <c r="D355" s="19" t="n">
        <v>43089</v>
      </c>
      <c r="E355" s="20" t="s">
        <v>142</v>
      </c>
      <c r="F355" s="21" t="n">
        <f aca="false">+C355-D355</f>
        <v>9</v>
      </c>
      <c r="G355" s="22" t="n">
        <v>12.5</v>
      </c>
      <c r="H355" s="22" t="n">
        <v>3285</v>
      </c>
      <c r="I355" s="22" t="n">
        <v>3071</v>
      </c>
      <c r="J355" s="17" t="n">
        <v>551</v>
      </c>
      <c r="K355" s="17" t="n">
        <v>215</v>
      </c>
      <c r="L355" s="17" t="n">
        <v>200</v>
      </c>
      <c r="M355" s="25" t="n">
        <f aca="false">+K355+L355</f>
        <v>415</v>
      </c>
      <c r="N355" s="23" t="n">
        <f aca="false">O355*P355</f>
        <v>363.8</v>
      </c>
      <c r="O355" s="17" t="n">
        <f aca="false">H355-I355</f>
        <v>214</v>
      </c>
      <c r="P355" s="72" t="n">
        <v>1.7</v>
      </c>
      <c r="Q355" s="17" t="s">
        <v>20</v>
      </c>
    </row>
    <row r="356" customFormat="false" ht="13.8" hidden="false" customHeight="false" outlineLevel="0" collapsed="false">
      <c r="A356" s="17" t="s">
        <v>53</v>
      </c>
      <c r="B356" s="17" t="s">
        <v>184</v>
      </c>
      <c r="C356" s="18" t="n">
        <v>43098</v>
      </c>
      <c r="D356" s="19" t="n">
        <v>43091</v>
      </c>
      <c r="E356" s="20" t="s">
        <v>142</v>
      </c>
      <c r="F356" s="21" t="n">
        <f aca="false">+C356-D356</f>
        <v>7</v>
      </c>
      <c r="G356" s="22" t="n">
        <v>12.5</v>
      </c>
      <c r="H356" s="22" t="n">
        <v>3489</v>
      </c>
      <c r="I356" s="22" t="n">
        <v>3319</v>
      </c>
      <c r="J356" s="17" t="n">
        <v>623</v>
      </c>
      <c r="K356" s="17" t="n">
        <v>350</v>
      </c>
      <c r="L356" s="17" t="n">
        <v>50</v>
      </c>
      <c r="M356" s="25" t="n">
        <f aca="false">+K356+L356</f>
        <v>400</v>
      </c>
      <c r="N356" s="23" t="n">
        <f aca="false">O356*P356</f>
        <v>289</v>
      </c>
      <c r="O356" s="17" t="n">
        <f aca="false">H356-I356</f>
        <v>170</v>
      </c>
      <c r="P356" s="72" t="n">
        <v>1.7</v>
      </c>
      <c r="Q356" s="17" t="s">
        <v>20</v>
      </c>
    </row>
    <row r="357" customFormat="false" ht="13.8" hidden="false" customHeight="false" outlineLevel="0" collapsed="false">
      <c r="A357" s="17" t="s">
        <v>53</v>
      </c>
      <c r="B357" s="17" t="s">
        <v>184</v>
      </c>
      <c r="C357" s="18" t="n">
        <v>43097</v>
      </c>
      <c r="D357" s="19" t="n">
        <v>43087</v>
      </c>
      <c r="E357" s="20" t="s">
        <v>142</v>
      </c>
      <c r="F357" s="21" t="n">
        <f aca="false">+C357-D357</f>
        <v>10</v>
      </c>
      <c r="G357" s="22" t="n">
        <v>12.5</v>
      </c>
      <c r="H357" s="22" t="n">
        <v>4462</v>
      </c>
      <c r="I357" s="22" t="n">
        <v>4227</v>
      </c>
      <c r="J357" s="17" t="n">
        <v>615</v>
      </c>
      <c r="K357" s="17" t="n">
        <v>235</v>
      </c>
      <c r="L357" s="17" t="n">
        <v>375</v>
      </c>
      <c r="M357" s="25" t="n">
        <f aca="false">+K357+L357</f>
        <v>610</v>
      </c>
      <c r="N357" s="23" t="n">
        <f aca="false">O357*P357</f>
        <v>399.5</v>
      </c>
      <c r="O357" s="17" t="n">
        <f aca="false">H357-I357</f>
        <v>235</v>
      </c>
      <c r="P357" s="72" t="n">
        <v>1.7</v>
      </c>
      <c r="Q357" s="17" t="s">
        <v>20</v>
      </c>
    </row>
    <row r="358" customFormat="false" ht="13.8" hidden="false" customHeight="false" outlineLevel="0" collapsed="false">
      <c r="A358" s="17" t="s">
        <v>53</v>
      </c>
      <c r="B358" s="17" t="s">
        <v>184</v>
      </c>
      <c r="C358" s="18" t="n">
        <v>43097</v>
      </c>
      <c r="D358" s="19" t="n">
        <v>43089</v>
      </c>
      <c r="E358" s="20" t="s">
        <v>142</v>
      </c>
      <c r="F358" s="21" t="n">
        <f aca="false">+C358-D358</f>
        <v>8</v>
      </c>
      <c r="G358" s="22" t="n">
        <v>12.5</v>
      </c>
      <c r="H358" s="22" t="n">
        <v>4625</v>
      </c>
      <c r="I358" s="22" t="n">
        <v>4437</v>
      </c>
      <c r="J358" s="17" t="n">
        <v>605</v>
      </c>
      <c r="K358" s="17" t="n">
        <v>308</v>
      </c>
      <c r="L358" s="17" t="n">
        <v>375</v>
      </c>
      <c r="M358" s="25" t="n">
        <f aca="false">+K358+L358</f>
        <v>683</v>
      </c>
      <c r="N358" s="23" t="n">
        <f aca="false">O358*P358</f>
        <v>319.6</v>
      </c>
      <c r="O358" s="17" t="n">
        <f aca="false">H358-I358</f>
        <v>188</v>
      </c>
      <c r="P358" s="72" t="n">
        <v>1.7</v>
      </c>
      <c r="Q358" s="17" t="s">
        <v>20</v>
      </c>
    </row>
    <row r="359" customFormat="false" ht="13.8" hidden="false" customHeight="false" outlineLevel="0" collapsed="false">
      <c r="A359" s="17" t="s">
        <v>47</v>
      </c>
      <c r="B359" s="27" t="s">
        <v>155</v>
      </c>
      <c r="C359" s="18" t="n">
        <v>43092</v>
      </c>
      <c r="D359" s="19" t="n">
        <v>43086</v>
      </c>
      <c r="E359" s="20" t="s">
        <v>142</v>
      </c>
      <c r="F359" s="22" t="n">
        <f aca="false">C359-D359</f>
        <v>6</v>
      </c>
      <c r="G359" s="22" t="n">
        <v>9</v>
      </c>
      <c r="H359" s="22" t="n">
        <v>3289</v>
      </c>
      <c r="I359" s="22" t="n">
        <v>3151</v>
      </c>
      <c r="J359" s="17" t="n">
        <v>495</v>
      </c>
      <c r="K359" s="24" t="n">
        <v>280</v>
      </c>
      <c r="L359" s="17" t="n">
        <v>0</v>
      </c>
      <c r="M359" s="24" t="n">
        <v>280</v>
      </c>
      <c r="N359" s="23" t="n">
        <f aca="false">O359*P359</f>
        <v>216.66</v>
      </c>
      <c r="O359" s="17" t="n">
        <f aca="false">H359-I359</f>
        <v>138</v>
      </c>
      <c r="P359" s="68" t="n">
        <v>1.57</v>
      </c>
      <c r="Q359" s="17" t="s">
        <v>20</v>
      </c>
    </row>
    <row r="360" customFormat="false" ht="13.8" hidden="false" customHeight="false" outlineLevel="0" collapsed="false">
      <c r="A360" s="17" t="s">
        <v>47</v>
      </c>
      <c r="B360" s="17" t="s">
        <v>155</v>
      </c>
      <c r="C360" s="18" t="n">
        <v>43091</v>
      </c>
      <c r="D360" s="19" t="n">
        <v>43059</v>
      </c>
      <c r="E360" s="20" t="s">
        <v>142</v>
      </c>
      <c r="F360" s="22" t="n">
        <f aca="false">C360-D360</f>
        <v>32</v>
      </c>
      <c r="G360" s="22" t="n">
        <v>9</v>
      </c>
      <c r="H360" s="22" t="n">
        <v>3299</v>
      </c>
      <c r="I360" s="22" t="n">
        <v>2544</v>
      </c>
      <c r="J360" s="17" t="n">
        <v>1920</v>
      </c>
      <c r="K360" s="24" t="n">
        <v>1000</v>
      </c>
      <c r="L360" s="17" t="n">
        <v>800</v>
      </c>
      <c r="M360" s="24" t="n">
        <v>1800</v>
      </c>
      <c r="N360" s="23" t="n">
        <f aca="false">O360*P360</f>
        <v>1185.35</v>
      </c>
      <c r="O360" s="17" t="n">
        <f aca="false">H360-I360</f>
        <v>755</v>
      </c>
      <c r="P360" s="68" t="n">
        <v>1.57</v>
      </c>
      <c r="Q360" s="17" t="s">
        <v>20</v>
      </c>
    </row>
    <row r="361" customFormat="false" ht="13.8" hidden="false" customHeight="false" outlineLevel="0" collapsed="false">
      <c r="A361" s="17" t="s">
        <v>47</v>
      </c>
      <c r="B361" s="17" t="s">
        <v>155</v>
      </c>
      <c r="C361" s="18" t="n">
        <v>43089</v>
      </c>
      <c r="D361" s="19" t="n">
        <v>43058</v>
      </c>
      <c r="E361" s="20" t="s">
        <v>142</v>
      </c>
      <c r="F361" s="22" t="n">
        <f aca="false">C361-D361</f>
        <v>31</v>
      </c>
      <c r="G361" s="22" t="n">
        <v>9</v>
      </c>
      <c r="H361" s="22" t="n">
        <v>2651</v>
      </c>
      <c r="I361" s="22" t="n">
        <v>1916</v>
      </c>
      <c r="J361" s="17" t="n">
        <v>1740</v>
      </c>
      <c r="K361" s="24" t="n">
        <v>800</v>
      </c>
      <c r="L361" s="17" t="n">
        <v>775</v>
      </c>
      <c r="M361" s="24" t="n">
        <v>1575</v>
      </c>
      <c r="N361" s="23" t="n">
        <f aca="false">O361*P361</f>
        <v>1153.95</v>
      </c>
      <c r="O361" s="17" t="n">
        <f aca="false">H361-I361</f>
        <v>735</v>
      </c>
      <c r="P361" s="68" t="n">
        <v>1.57</v>
      </c>
      <c r="Q361" s="17" t="s">
        <v>20</v>
      </c>
    </row>
    <row r="362" customFormat="false" ht="13.8" hidden="false" customHeight="false" outlineLevel="0" collapsed="false">
      <c r="A362" s="17" t="s">
        <v>47</v>
      </c>
      <c r="B362" s="17" t="s">
        <v>92</v>
      </c>
      <c r="C362" s="18" t="n">
        <v>43086</v>
      </c>
      <c r="D362" s="19" t="n">
        <v>43080</v>
      </c>
      <c r="E362" s="20" t="s">
        <v>142</v>
      </c>
      <c r="F362" s="22" t="n">
        <f aca="false">C362-D362</f>
        <v>6</v>
      </c>
      <c r="G362" s="22" t="n">
        <v>9</v>
      </c>
      <c r="H362" s="22" t="n">
        <v>3151</v>
      </c>
      <c r="I362" s="22" t="n">
        <v>3000</v>
      </c>
      <c r="J362" s="17" t="n">
        <v>430</v>
      </c>
      <c r="K362" s="24" t="n">
        <v>195</v>
      </c>
      <c r="L362" s="17" t="n">
        <v>300</v>
      </c>
      <c r="M362" s="24" t="n">
        <v>495</v>
      </c>
      <c r="N362" s="23" t="n">
        <f aca="false">O362*P362</f>
        <v>237.07</v>
      </c>
      <c r="O362" s="17" t="n">
        <f aca="false">H362-I362</f>
        <v>151</v>
      </c>
      <c r="P362" s="68" t="n">
        <v>1.57</v>
      </c>
      <c r="Q362" s="17" t="s">
        <v>20</v>
      </c>
    </row>
    <row r="363" customFormat="false" ht="13.8" hidden="false" customHeight="false" outlineLevel="0" collapsed="false">
      <c r="A363" s="17" t="s">
        <v>47</v>
      </c>
      <c r="B363" s="17" t="s">
        <v>92</v>
      </c>
      <c r="C363" s="18" t="n">
        <v>43080</v>
      </c>
      <c r="D363" s="19" t="n">
        <v>43071</v>
      </c>
      <c r="E363" s="20" t="s">
        <v>142</v>
      </c>
      <c r="F363" s="22" t="n">
        <f aca="false">C363-D363</f>
        <v>9</v>
      </c>
      <c r="G363" s="22" t="n">
        <v>9</v>
      </c>
      <c r="H363" s="22" t="n">
        <v>3000</v>
      </c>
      <c r="I363" s="22" t="n">
        <v>3000</v>
      </c>
      <c r="J363" s="17" t="n">
        <v>430</v>
      </c>
      <c r="K363" s="24" t="n">
        <v>430</v>
      </c>
      <c r="L363" s="17" t="n">
        <v>0</v>
      </c>
      <c r="M363" s="24" t="n">
        <v>430</v>
      </c>
      <c r="N363" s="23" t="n">
        <f aca="false">O363*P363</f>
        <v>0</v>
      </c>
      <c r="O363" s="17" t="n">
        <f aca="false">H363-I363</f>
        <v>0</v>
      </c>
      <c r="P363" s="68" t="n">
        <v>1.57</v>
      </c>
      <c r="Q363" s="17" t="s">
        <v>20</v>
      </c>
    </row>
    <row r="364" customFormat="false" ht="13.8" hidden="false" customHeight="false" outlineLevel="0" collapsed="false">
      <c r="A364" s="17" t="s">
        <v>47</v>
      </c>
      <c r="B364" s="29" t="s">
        <v>92</v>
      </c>
      <c r="C364" s="18" t="n">
        <v>43071</v>
      </c>
      <c r="D364" s="19" t="n">
        <v>43064</v>
      </c>
      <c r="E364" s="20" t="s">
        <v>142</v>
      </c>
      <c r="F364" s="22" t="n">
        <f aca="false">C364-D364</f>
        <v>7</v>
      </c>
      <c r="G364" s="22" t="n">
        <v>9</v>
      </c>
      <c r="H364" s="22" t="n">
        <v>3000</v>
      </c>
      <c r="I364" s="22" t="n">
        <v>2903</v>
      </c>
      <c r="J364" s="17" t="n">
        <v>570</v>
      </c>
      <c r="K364" s="24" t="n">
        <v>430</v>
      </c>
      <c r="L364" s="17" t="n">
        <v>0</v>
      </c>
      <c r="M364" s="24" t="n">
        <f aca="false">K364+L364</f>
        <v>430</v>
      </c>
      <c r="N364" s="23" t="n">
        <f aca="false">O364*P364</f>
        <v>152.29</v>
      </c>
      <c r="O364" s="17" t="n">
        <f aca="false">H364-I364</f>
        <v>97</v>
      </c>
      <c r="P364" s="68" t="n">
        <v>1.57</v>
      </c>
      <c r="Q364" s="17" t="s">
        <v>20</v>
      </c>
    </row>
    <row r="365" customFormat="false" ht="13.8" hidden="false" customHeight="false" outlineLevel="0" collapsed="false">
      <c r="A365" s="17" t="s">
        <v>47</v>
      </c>
      <c r="B365" s="17" t="s">
        <v>197</v>
      </c>
      <c r="C365" s="18" t="n">
        <v>43100</v>
      </c>
      <c r="D365" s="19" t="n">
        <v>43092</v>
      </c>
      <c r="E365" s="20" t="s">
        <v>142</v>
      </c>
      <c r="F365" s="21" t="n">
        <f aca="false">+C365-D365</f>
        <v>8</v>
      </c>
      <c r="G365" s="22" t="n">
        <v>9</v>
      </c>
      <c r="H365" s="22" t="n">
        <v>3410</v>
      </c>
      <c r="I365" s="22" t="n">
        <v>3289</v>
      </c>
      <c r="J365" s="17" t="n">
        <v>280</v>
      </c>
      <c r="K365" s="17" t="n">
        <v>95</v>
      </c>
      <c r="L365" s="17" t="n">
        <v>500</v>
      </c>
      <c r="M365" s="17" t="n">
        <f aca="false">+K365+L365</f>
        <v>595</v>
      </c>
      <c r="N365" s="23" t="n">
        <f aca="false">O365*P365</f>
        <v>189.97</v>
      </c>
      <c r="O365" s="17" t="n">
        <f aca="false">H365-I365</f>
        <v>121</v>
      </c>
      <c r="P365" s="72" t="n">
        <v>1.57</v>
      </c>
      <c r="Q365" s="17" t="s">
        <v>20</v>
      </c>
    </row>
    <row r="366" customFormat="false" ht="13.8" hidden="false" customHeight="false" outlineLevel="0" collapsed="false">
      <c r="A366" s="17" t="s">
        <v>47</v>
      </c>
      <c r="B366" s="17" t="s">
        <v>166</v>
      </c>
      <c r="C366" s="18" t="n">
        <v>43095</v>
      </c>
      <c r="D366" s="19" t="n">
        <v>43090</v>
      </c>
      <c r="E366" s="20" t="s">
        <v>142</v>
      </c>
      <c r="F366" s="21" t="n">
        <f aca="false">+C366-D366</f>
        <v>5</v>
      </c>
      <c r="G366" s="22" t="n">
        <v>9</v>
      </c>
      <c r="H366" s="22" t="n">
        <v>0</v>
      </c>
      <c r="I366" s="22" t="n">
        <v>0</v>
      </c>
      <c r="J366" s="17" t="n">
        <v>600</v>
      </c>
      <c r="K366" s="17" t="n">
        <v>310</v>
      </c>
      <c r="L366" s="17" t="n">
        <v>600</v>
      </c>
      <c r="M366" s="17" t="n">
        <f aca="false">+K366+L366</f>
        <v>910</v>
      </c>
      <c r="N366" s="23" t="n">
        <f aca="false">O366*P366</f>
        <v>0</v>
      </c>
      <c r="O366" s="17" t="n">
        <f aca="false">H366-I366</f>
        <v>0</v>
      </c>
      <c r="P366" s="72" t="n">
        <v>1.57</v>
      </c>
      <c r="Q366" s="17" t="s">
        <v>20</v>
      </c>
    </row>
    <row r="367" customFormat="false" ht="13.8" hidden="false" customHeight="false" outlineLevel="0" collapsed="false">
      <c r="A367" s="17" t="s">
        <v>60</v>
      </c>
      <c r="B367" s="17" t="s">
        <v>117</v>
      </c>
      <c r="C367" s="18" t="n">
        <v>43090</v>
      </c>
      <c r="D367" s="19" t="n">
        <v>43081</v>
      </c>
      <c r="E367" s="20" t="s">
        <v>142</v>
      </c>
      <c r="F367" s="22" t="n">
        <f aca="false">C367-D367</f>
        <v>9</v>
      </c>
      <c r="G367" s="22" t="n">
        <v>9</v>
      </c>
      <c r="H367" s="22" t="n">
        <v>3369</v>
      </c>
      <c r="I367" s="22" t="n">
        <v>3153</v>
      </c>
      <c r="J367" s="17" t="n">
        <v>612.36</v>
      </c>
      <c r="K367" s="24" t="n">
        <v>230.04</v>
      </c>
      <c r="L367" s="17" t="n">
        <v>600</v>
      </c>
      <c r="M367" s="24" t="n">
        <v>830.04</v>
      </c>
      <c r="N367" s="23" t="n">
        <f aca="false">O367*P367</f>
        <v>339.12</v>
      </c>
      <c r="O367" s="17" t="n">
        <f aca="false">H367-I367</f>
        <v>216</v>
      </c>
      <c r="P367" s="68" t="n">
        <v>1.57</v>
      </c>
      <c r="Q367" s="17" t="s">
        <v>20</v>
      </c>
    </row>
    <row r="368" customFormat="false" ht="13.8" hidden="false" customHeight="false" outlineLevel="0" collapsed="false">
      <c r="A368" s="17" t="s">
        <v>60</v>
      </c>
      <c r="B368" s="17" t="s">
        <v>117</v>
      </c>
      <c r="C368" s="18" t="n">
        <v>43090</v>
      </c>
      <c r="D368" s="19" t="n">
        <v>43081</v>
      </c>
      <c r="E368" s="20" t="s">
        <v>142</v>
      </c>
      <c r="F368" s="22" t="n">
        <f aca="false">C368-D368</f>
        <v>9</v>
      </c>
      <c r="G368" s="22" t="n">
        <v>9</v>
      </c>
      <c r="H368" s="22" t="n">
        <v>1018</v>
      </c>
      <c r="I368" s="22" t="n">
        <v>1018</v>
      </c>
      <c r="J368" s="17" t="n">
        <v>612.36</v>
      </c>
      <c r="K368" s="24" t="n">
        <v>230.04</v>
      </c>
      <c r="L368" s="17" t="n">
        <v>600</v>
      </c>
      <c r="M368" s="24" t="n">
        <v>830.04</v>
      </c>
      <c r="N368" s="23" t="n">
        <f aca="false">O368*P368</f>
        <v>0</v>
      </c>
      <c r="O368" s="17" t="n">
        <f aca="false">H368-I368</f>
        <v>0</v>
      </c>
      <c r="P368" s="68" t="n">
        <v>1.57</v>
      </c>
      <c r="Q368" s="17" t="s">
        <v>20</v>
      </c>
    </row>
    <row r="369" customFormat="false" ht="13.8" hidden="false" customHeight="false" outlineLevel="0" collapsed="false">
      <c r="A369" s="17" t="s">
        <v>60</v>
      </c>
      <c r="B369" s="17" t="s">
        <v>117</v>
      </c>
      <c r="C369" s="18" t="n">
        <v>43081</v>
      </c>
      <c r="D369" s="19" t="n">
        <v>43068</v>
      </c>
      <c r="E369" s="20" t="s">
        <v>142</v>
      </c>
      <c r="F369" s="22" t="n">
        <f aca="false">C369-D369</f>
        <v>13</v>
      </c>
      <c r="G369" s="22" t="n">
        <v>9</v>
      </c>
      <c r="H369" s="22" t="n">
        <v>3153</v>
      </c>
      <c r="I369" s="22" t="n">
        <v>3153</v>
      </c>
      <c r="J369" s="17" t="n">
        <v>1200</v>
      </c>
      <c r="K369" s="24" t="n">
        <v>612.36</v>
      </c>
      <c r="L369" s="17" t="n">
        <v>0</v>
      </c>
      <c r="M369" s="24" t="n">
        <v>612.36</v>
      </c>
      <c r="N369" s="23" t="n">
        <f aca="false">O369*P369</f>
        <v>0</v>
      </c>
      <c r="O369" s="17" t="n">
        <f aca="false">H369-I369</f>
        <v>0</v>
      </c>
      <c r="P369" s="68" t="n">
        <v>1.57</v>
      </c>
      <c r="Q369" s="17" t="s">
        <v>20</v>
      </c>
    </row>
    <row r="370" customFormat="false" ht="13.8" hidden="false" customHeight="false" outlineLevel="0" collapsed="false">
      <c r="A370" s="17" t="s">
        <v>60</v>
      </c>
      <c r="B370" s="17" t="s">
        <v>117</v>
      </c>
      <c r="C370" s="18" t="n">
        <v>43081</v>
      </c>
      <c r="D370" s="19" t="n">
        <v>43068</v>
      </c>
      <c r="E370" s="20" t="s">
        <v>142</v>
      </c>
      <c r="F370" s="22" t="n">
        <f aca="false">C370-D370</f>
        <v>13</v>
      </c>
      <c r="G370" s="22" t="n">
        <v>9</v>
      </c>
      <c r="H370" s="22" t="n">
        <v>1018</v>
      </c>
      <c r="I370" s="22" t="n">
        <v>686</v>
      </c>
      <c r="J370" s="17" t="n">
        <v>1200</v>
      </c>
      <c r="K370" s="24" t="n">
        <v>612.36</v>
      </c>
      <c r="L370" s="17" t="n">
        <v>0</v>
      </c>
      <c r="M370" s="24" t="n">
        <v>612.36</v>
      </c>
      <c r="N370" s="23" t="n">
        <f aca="false">O370*P370</f>
        <v>521.24</v>
      </c>
      <c r="O370" s="17" t="n">
        <f aca="false">H370-I370</f>
        <v>332</v>
      </c>
      <c r="P370" s="68" t="n">
        <v>1.57</v>
      </c>
      <c r="Q370" s="17" t="s">
        <v>20</v>
      </c>
    </row>
    <row r="371" customFormat="false" ht="13.8" hidden="false" customHeight="false" outlineLevel="0" collapsed="false">
      <c r="A371" s="17" t="s">
        <v>60</v>
      </c>
      <c r="B371" s="17" t="s">
        <v>193</v>
      </c>
      <c r="C371" s="18" t="n">
        <v>43098</v>
      </c>
      <c r="D371" s="19" t="n">
        <v>43090</v>
      </c>
      <c r="E371" s="20" t="s">
        <v>142</v>
      </c>
      <c r="F371" s="21" t="n">
        <f aca="false">+C371-D371</f>
        <v>8</v>
      </c>
      <c r="G371" s="22" t="n">
        <v>9</v>
      </c>
      <c r="H371" s="22" t="n">
        <v>3518</v>
      </c>
      <c r="I371" s="22" t="n">
        <v>3369</v>
      </c>
      <c r="J371" s="17" t="n">
        <v>830</v>
      </c>
      <c r="K371" s="17" t="n">
        <v>494</v>
      </c>
      <c r="L371" s="17" t="n">
        <v>500</v>
      </c>
      <c r="M371" s="17" t="n">
        <f aca="false">+K371+L371</f>
        <v>994</v>
      </c>
      <c r="N371" s="23" t="n">
        <f aca="false">O371*P371</f>
        <v>233.93</v>
      </c>
      <c r="O371" s="17" t="n">
        <f aca="false">H371-I371</f>
        <v>149</v>
      </c>
      <c r="P371" s="72" t="n">
        <v>1.57</v>
      </c>
      <c r="Q371" s="17" t="s">
        <v>20</v>
      </c>
    </row>
    <row r="372" customFormat="false" ht="13.8" hidden="false" customHeight="false" outlineLevel="0" collapsed="false">
      <c r="A372" s="17" t="s">
        <v>49</v>
      </c>
      <c r="B372" s="17" t="s">
        <v>159</v>
      </c>
      <c r="C372" s="18" t="n">
        <v>43092</v>
      </c>
      <c r="D372" s="19" t="n">
        <v>43074</v>
      </c>
      <c r="E372" s="20" t="s">
        <v>142</v>
      </c>
      <c r="F372" s="22" t="n">
        <f aca="false">C372-D372</f>
        <v>18</v>
      </c>
      <c r="G372" s="22" t="n">
        <v>7.5</v>
      </c>
      <c r="H372" s="22" t="n">
        <v>3337</v>
      </c>
      <c r="I372" s="22" t="n">
        <v>2913</v>
      </c>
      <c r="J372" s="17" t="n">
        <v>690</v>
      </c>
      <c r="K372" s="24" t="n">
        <v>270</v>
      </c>
      <c r="L372" s="17" t="n">
        <v>300</v>
      </c>
      <c r="M372" s="24" t="n">
        <v>570</v>
      </c>
      <c r="N372" s="23" t="n">
        <f aca="false">O372*P372</f>
        <v>665.68</v>
      </c>
      <c r="O372" s="17" t="n">
        <f aca="false">H372-I372</f>
        <v>424</v>
      </c>
      <c r="P372" s="68" t="n">
        <v>1.57</v>
      </c>
      <c r="Q372" s="17" t="s">
        <v>20</v>
      </c>
    </row>
    <row r="373" customFormat="false" ht="13.8" hidden="false" customHeight="false" outlineLevel="0" collapsed="false">
      <c r="A373" s="17" t="s">
        <v>49</v>
      </c>
      <c r="B373" s="17" t="s">
        <v>143</v>
      </c>
      <c r="C373" s="18" t="n">
        <v>43088</v>
      </c>
      <c r="D373" s="19" t="n">
        <v>43081</v>
      </c>
      <c r="E373" s="20" t="s">
        <v>142</v>
      </c>
      <c r="F373" s="22" t="n">
        <f aca="false">C373-D373</f>
        <v>7</v>
      </c>
      <c r="G373" s="22" t="n">
        <v>9</v>
      </c>
      <c r="H373" s="22" t="n">
        <v>5036</v>
      </c>
      <c r="I373" s="22" t="n">
        <v>4935</v>
      </c>
      <c r="J373" s="17" t="n">
        <v>350</v>
      </c>
      <c r="K373" s="24" t="n">
        <v>170</v>
      </c>
      <c r="L373" s="17" t="n">
        <v>450</v>
      </c>
      <c r="M373" s="24" t="n">
        <v>620</v>
      </c>
      <c r="N373" s="23" t="n">
        <f aca="false">O373*P373</f>
        <v>158.57</v>
      </c>
      <c r="O373" s="17" t="n">
        <f aca="false">H373-I373</f>
        <v>101</v>
      </c>
      <c r="P373" s="68" t="n">
        <v>1.57</v>
      </c>
      <c r="Q373" s="17" t="s">
        <v>20</v>
      </c>
    </row>
    <row r="374" customFormat="false" ht="13.8" hidden="false" customHeight="false" outlineLevel="0" collapsed="false">
      <c r="A374" s="17" t="s">
        <v>49</v>
      </c>
      <c r="B374" s="17" t="s">
        <v>143</v>
      </c>
      <c r="C374" s="18" t="n">
        <v>43084</v>
      </c>
      <c r="D374" s="19" t="n">
        <v>43075</v>
      </c>
      <c r="E374" s="20" t="s">
        <v>142</v>
      </c>
      <c r="F374" s="22" t="n">
        <f aca="false">C374-D374</f>
        <v>9</v>
      </c>
      <c r="G374" s="22" t="n">
        <v>9</v>
      </c>
      <c r="H374" s="22" t="n">
        <v>4935</v>
      </c>
      <c r="I374" s="22" t="n">
        <v>4720</v>
      </c>
      <c r="J374" s="17" t="n">
        <v>530</v>
      </c>
      <c r="K374" s="24" t="n">
        <v>150</v>
      </c>
      <c r="L374" s="17" t="n">
        <v>200</v>
      </c>
      <c r="M374" s="24" t="n">
        <v>350</v>
      </c>
      <c r="N374" s="23" t="n">
        <f aca="false">O374*P374</f>
        <v>337.55</v>
      </c>
      <c r="O374" s="17" t="n">
        <f aca="false">H374-I374</f>
        <v>215</v>
      </c>
      <c r="P374" s="68" t="n">
        <v>1.57</v>
      </c>
      <c r="Q374" s="17" t="s">
        <v>20</v>
      </c>
    </row>
    <row r="375" customFormat="false" ht="13.8" hidden="false" customHeight="false" outlineLevel="0" collapsed="false">
      <c r="A375" s="17" t="s">
        <v>49</v>
      </c>
      <c r="B375" s="17" t="s">
        <v>143</v>
      </c>
      <c r="C375" s="18" t="n">
        <v>43075</v>
      </c>
      <c r="D375" s="19" t="n">
        <v>43066</v>
      </c>
      <c r="E375" s="20" t="s">
        <v>142</v>
      </c>
      <c r="F375" s="22" t="n">
        <f aca="false">C375-D375</f>
        <v>9</v>
      </c>
      <c r="G375" s="22" t="n">
        <v>9</v>
      </c>
      <c r="H375" s="22" t="n">
        <v>4720</v>
      </c>
      <c r="I375" s="22" t="n">
        <v>4502</v>
      </c>
      <c r="J375" s="17" t="n">
        <v>510</v>
      </c>
      <c r="K375" s="24" t="n">
        <v>130</v>
      </c>
      <c r="L375" s="17" t="n">
        <v>400</v>
      </c>
      <c r="M375" s="24" t="n">
        <v>530</v>
      </c>
      <c r="N375" s="23" t="n">
        <f aca="false">O375*P375</f>
        <v>342.26</v>
      </c>
      <c r="O375" s="17" t="n">
        <f aca="false">H375-I375</f>
        <v>218</v>
      </c>
      <c r="P375" s="68" t="n">
        <v>1.57</v>
      </c>
      <c r="Q375" s="17" t="s">
        <v>20</v>
      </c>
    </row>
    <row r="376" customFormat="false" ht="13.8" hidden="false" customHeight="false" outlineLevel="0" collapsed="false">
      <c r="A376" s="17" t="s">
        <v>49</v>
      </c>
      <c r="B376" s="17" t="s">
        <v>165</v>
      </c>
      <c r="C376" s="18" t="n">
        <v>43098</v>
      </c>
      <c r="D376" s="19" t="n">
        <v>43089</v>
      </c>
      <c r="E376" s="20" t="s">
        <v>142</v>
      </c>
      <c r="F376" s="21" t="n">
        <f aca="false">+C376-D376</f>
        <v>9</v>
      </c>
      <c r="G376" s="22" t="n">
        <v>9</v>
      </c>
      <c r="H376" s="22" t="n">
        <v>17880</v>
      </c>
      <c r="I376" s="22" t="n">
        <v>17667</v>
      </c>
      <c r="J376" s="17" t="n">
        <v>480</v>
      </c>
      <c r="K376" s="17" t="n">
        <v>120</v>
      </c>
      <c r="L376" s="17" t="n">
        <v>250</v>
      </c>
      <c r="M376" s="17" t="n">
        <f aca="false">+K376+L376</f>
        <v>370</v>
      </c>
      <c r="N376" s="23" t="n">
        <f aca="false">O376*P376</f>
        <v>334.41</v>
      </c>
      <c r="O376" s="17" t="n">
        <f aca="false">H376-I376</f>
        <v>213</v>
      </c>
      <c r="P376" s="72" t="n">
        <v>1.57</v>
      </c>
      <c r="Q376" s="17" t="s">
        <v>20</v>
      </c>
    </row>
    <row r="377" customFormat="false" ht="13.8" hidden="false" customHeight="false" outlineLevel="0" collapsed="false">
      <c r="A377" s="17" t="s">
        <v>49</v>
      </c>
      <c r="B377" s="17" t="s">
        <v>165</v>
      </c>
      <c r="C377" s="18" t="n">
        <v>43098</v>
      </c>
      <c r="D377" s="19" t="n">
        <v>43089</v>
      </c>
      <c r="E377" s="20" t="s">
        <v>142</v>
      </c>
      <c r="F377" s="21" t="n">
        <f aca="false">+C377-D377</f>
        <v>9</v>
      </c>
      <c r="G377" s="22" t="n">
        <v>9</v>
      </c>
      <c r="H377" s="22" t="n">
        <v>18016</v>
      </c>
      <c r="I377" s="22" t="n">
        <v>17800</v>
      </c>
      <c r="J377" s="17" t="n">
        <v>480</v>
      </c>
      <c r="K377" s="17" t="n">
        <v>115</v>
      </c>
      <c r="L377" s="17" t="n">
        <v>250</v>
      </c>
      <c r="M377" s="17" t="n">
        <f aca="false">+K377+L377</f>
        <v>365</v>
      </c>
      <c r="N377" s="23" t="n">
        <f aca="false">O377*P377</f>
        <v>339.12</v>
      </c>
      <c r="O377" s="17" t="n">
        <f aca="false">H377-I377</f>
        <v>216</v>
      </c>
      <c r="P377" s="72" t="n">
        <v>1.57</v>
      </c>
      <c r="Q377" s="17" t="s">
        <v>20</v>
      </c>
    </row>
    <row r="378" customFormat="false" ht="13.8" hidden="false" customHeight="false" outlineLevel="0" collapsed="false">
      <c r="A378" s="17" t="s">
        <v>49</v>
      </c>
      <c r="B378" s="17" t="s">
        <v>165</v>
      </c>
      <c r="C378" s="18" t="n">
        <v>43097</v>
      </c>
      <c r="D378" s="19" t="n">
        <v>43088</v>
      </c>
      <c r="E378" s="20" t="s">
        <v>142</v>
      </c>
      <c r="F378" s="21" t="n">
        <f aca="false">+C378-D378</f>
        <v>9</v>
      </c>
      <c r="G378" s="22" t="n">
        <v>9</v>
      </c>
      <c r="H378" s="22" t="n">
        <v>5270</v>
      </c>
      <c r="I378" s="22" t="n">
        <v>5036</v>
      </c>
      <c r="J378" s="17" t="n">
        <v>620</v>
      </c>
      <c r="K378" s="17" t="n">
        <v>210</v>
      </c>
      <c r="L378" s="17" t="n">
        <v>200</v>
      </c>
      <c r="M378" s="17" t="n">
        <f aca="false">+K378+L378</f>
        <v>410</v>
      </c>
      <c r="N378" s="23" t="n">
        <f aca="false">O378*P378</f>
        <v>367.38</v>
      </c>
      <c r="O378" s="17" t="n">
        <f aca="false">H378-I378</f>
        <v>234</v>
      </c>
      <c r="P378" s="72" t="n">
        <v>1.57</v>
      </c>
      <c r="Q378" s="17" t="s">
        <v>20</v>
      </c>
    </row>
    <row r="379" customFormat="false" ht="13.8" hidden="false" customHeight="false" outlineLevel="0" collapsed="false">
      <c r="A379" s="17" t="s">
        <v>55</v>
      </c>
      <c r="B379" s="17" t="s">
        <v>156</v>
      </c>
      <c r="C379" s="18" t="n">
        <v>43087</v>
      </c>
      <c r="D379" s="19" t="n">
        <v>43076</v>
      </c>
      <c r="E379" s="20" t="s">
        <v>142</v>
      </c>
      <c r="F379" s="22" t="n">
        <f aca="false">C379-D379</f>
        <v>11</v>
      </c>
      <c r="G379" s="22" t="n">
        <v>9</v>
      </c>
      <c r="H379" s="22" t="n">
        <v>8405</v>
      </c>
      <c r="I379" s="22" t="n">
        <v>8144</v>
      </c>
      <c r="J379" s="17" t="n">
        <v>570</v>
      </c>
      <c r="K379" s="24" t="n">
        <v>200</v>
      </c>
      <c r="L379" s="17" t="n">
        <v>350</v>
      </c>
      <c r="M379" s="24" t="n">
        <v>550</v>
      </c>
      <c r="N379" s="23" t="n">
        <f aca="false">O379*P379</f>
        <v>409.77</v>
      </c>
      <c r="O379" s="17" t="n">
        <f aca="false">H379-I379</f>
        <v>261</v>
      </c>
      <c r="P379" s="68" t="n">
        <v>1.57</v>
      </c>
      <c r="Q379" s="17" t="s">
        <v>20</v>
      </c>
    </row>
    <row r="380" customFormat="false" ht="13.8" hidden="false" customHeight="false" outlineLevel="0" collapsed="false">
      <c r="A380" s="17" t="s">
        <v>55</v>
      </c>
      <c r="B380" s="17" t="s">
        <v>172</v>
      </c>
      <c r="C380" s="18" t="n">
        <v>43096</v>
      </c>
      <c r="D380" s="19" t="n">
        <v>43087</v>
      </c>
      <c r="E380" s="20" t="s">
        <v>142</v>
      </c>
      <c r="F380" s="21" t="n">
        <f aca="false">+C380-D380</f>
        <v>9</v>
      </c>
      <c r="G380" s="22" t="n">
        <v>9</v>
      </c>
      <c r="H380" s="22" t="n">
        <v>8622</v>
      </c>
      <c r="I380" s="22" t="n">
        <v>8405</v>
      </c>
      <c r="J380" s="17" t="n">
        <v>550</v>
      </c>
      <c r="K380" s="17" t="n">
        <v>200</v>
      </c>
      <c r="L380" s="17" t="n">
        <v>370</v>
      </c>
      <c r="M380" s="17" t="n">
        <f aca="false">+K380+L380</f>
        <v>570</v>
      </c>
      <c r="N380" s="23" t="n">
        <f aca="false">O380*P380</f>
        <v>340.69</v>
      </c>
      <c r="O380" s="17" t="n">
        <f aca="false">H380-I380</f>
        <v>217</v>
      </c>
      <c r="P380" s="72" t="n">
        <v>1.57</v>
      </c>
      <c r="Q380" s="17" t="s">
        <v>20</v>
      </c>
    </row>
    <row r="381" customFormat="false" ht="13.8" hidden="false" customHeight="false" outlineLevel="0" collapsed="false">
      <c r="A381" s="17" t="s">
        <v>31</v>
      </c>
      <c r="B381" s="17" t="s">
        <v>136</v>
      </c>
      <c r="C381" s="18" t="n">
        <v>43084</v>
      </c>
      <c r="D381" s="19" t="n">
        <v>43075</v>
      </c>
      <c r="E381" s="20" t="s">
        <v>142</v>
      </c>
      <c r="F381" s="22" t="n">
        <f aca="false">C381-D381</f>
        <v>9</v>
      </c>
      <c r="G381" s="22" t="n">
        <v>9</v>
      </c>
      <c r="H381" s="22" t="n">
        <v>2399</v>
      </c>
      <c r="I381" s="22" t="n">
        <v>2198</v>
      </c>
      <c r="J381" s="17" t="n">
        <v>740</v>
      </c>
      <c r="K381" s="24" t="n">
        <v>460</v>
      </c>
      <c r="L381" s="17" t="n">
        <v>100</v>
      </c>
      <c r="M381" s="24" t="n">
        <v>560</v>
      </c>
      <c r="N381" s="23" t="n">
        <f aca="false">O381*P381</f>
        <v>315.57</v>
      </c>
      <c r="O381" s="17" t="n">
        <f aca="false">H381-I381</f>
        <v>201</v>
      </c>
      <c r="P381" s="68" t="n">
        <v>1.57</v>
      </c>
      <c r="Q381" s="17" t="s">
        <v>20</v>
      </c>
    </row>
    <row r="382" customFormat="false" ht="13.8" hidden="false" customHeight="false" outlineLevel="0" collapsed="false">
      <c r="A382" s="17" t="s">
        <v>31</v>
      </c>
      <c r="B382" s="17" t="s">
        <v>136</v>
      </c>
      <c r="C382" s="18" t="n">
        <v>43075</v>
      </c>
      <c r="D382" s="19" t="n">
        <v>43064</v>
      </c>
      <c r="E382" s="20" t="s">
        <v>142</v>
      </c>
      <c r="F382" s="22" t="n">
        <f aca="false">C382-D382</f>
        <v>11</v>
      </c>
      <c r="G382" s="22" t="n">
        <v>9</v>
      </c>
      <c r="H382" s="22" t="n">
        <v>1202</v>
      </c>
      <c r="I382" s="22" t="n">
        <v>1202</v>
      </c>
      <c r="J382" s="17" t="n">
        <v>785</v>
      </c>
      <c r="K382" s="24" t="n">
        <v>440</v>
      </c>
      <c r="L382" s="17" t="n">
        <v>300</v>
      </c>
      <c r="M382" s="24" t="n">
        <v>740</v>
      </c>
      <c r="N382" s="23" t="n">
        <f aca="false">O382*P382</f>
        <v>0</v>
      </c>
      <c r="O382" s="17" t="n">
        <f aca="false">H382-I382</f>
        <v>0</v>
      </c>
      <c r="P382" s="68" t="n">
        <v>1.57</v>
      </c>
      <c r="Q382" s="17" t="s">
        <v>20</v>
      </c>
    </row>
    <row r="383" customFormat="false" ht="13.8" hidden="false" customHeight="false" outlineLevel="0" collapsed="false">
      <c r="A383" s="17" t="s">
        <v>37</v>
      </c>
      <c r="B383" s="17" t="s">
        <v>163</v>
      </c>
      <c r="C383" s="18" t="n">
        <v>43095</v>
      </c>
      <c r="D383" s="19" t="n">
        <v>43092</v>
      </c>
      <c r="E383" s="20" t="s">
        <v>142</v>
      </c>
      <c r="F383" s="21" t="n">
        <f aca="false">+C383-D383</f>
        <v>3</v>
      </c>
      <c r="G383" s="22" t="n">
        <v>9</v>
      </c>
      <c r="H383" s="22" t="n">
        <v>22414</v>
      </c>
      <c r="I383" s="22" t="n">
        <v>22295</v>
      </c>
      <c r="J383" s="17" t="n">
        <v>664</v>
      </c>
      <c r="K383" s="17" t="n">
        <v>426</v>
      </c>
      <c r="L383" s="17" t="n">
        <v>500</v>
      </c>
      <c r="M383" s="17" t="n">
        <f aca="false">+K383+L383</f>
        <v>926</v>
      </c>
      <c r="N383" s="23" t="n">
        <f aca="false">O383*P383</f>
        <v>186.83</v>
      </c>
      <c r="O383" s="17" t="n">
        <f aca="false">H383-I383</f>
        <v>119</v>
      </c>
      <c r="P383" s="72" t="n">
        <v>1.57</v>
      </c>
      <c r="Q383" s="17" t="s">
        <v>20</v>
      </c>
    </row>
    <row r="384" customFormat="false" ht="13.8" hidden="false" customHeight="false" outlineLevel="0" collapsed="false">
      <c r="A384" s="17" t="s">
        <v>37</v>
      </c>
      <c r="B384" s="17" t="s">
        <v>163</v>
      </c>
      <c r="C384" s="18" t="n">
        <v>43095</v>
      </c>
      <c r="D384" s="19" t="n">
        <v>43094</v>
      </c>
      <c r="E384" s="20" t="s">
        <v>142</v>
      </c>
      <c r="F384" s="21" t="n">
        <f aca="false">+C384-D384</f>
        <v>1</v>
      </c>
      <c r="G384" s="22" t="n">
        <v>9</v>
      </c>
      <c r="H384" s="22" t="n">
        <v>16252</v>
      </c>
      <c r="I384" s="22" t="n">
        <v>16156</v>
      </c>
      <c r="J384" s="17" t="n">
        <v>500</v>
      </c>
      <c r="K384" s="17" t="n">
        <v>376</v>
      </c>
      <c r="L384" s="17" t="n">
        <v>200</v>
      </c>
      <c r="M384" s="17" t="n">
        <f aca="false">+K384+L384</f>
        <v>576</v>
      </c>
      <c r="N384" s="23" t="n">
        <f aca="false">O384*P384</f>
        <v>150.72</v>
      </c>
      <c r="O384" s="17" t="n">
        <f aca="false">H384-I384</f>
        <v>96</v>
      </c>
      <c r="P384" s="72" t="n">
        <v>1.57</v>
      </c>
      <c r="Q384" s="17" t="s">
        <v>20</v>
      </c>
    </row>
    <row r="385" customFormat="false" ht="13.8" hidden="false" customHeight="false" outlineLevel="0" collapsed="false">
      <c r="A385" s="17" t="s">
        <v>39</v>
      </c>
      <c r="B385" s="17" t="s">
        <v>146</v>
      </c>
      <c r="C385" s="18" t="n">
        <v>43090</v>
      </c>
      <c r="D385" s="19" t="n">
        <v>43088</v>
      </c>
      <c r="E385" s="20" t="s">
        <v>142</v>
      </c>
      <c r="F385" s="22" t="n">
        <f aca="false">C385-D385</f>
        <v>2</v>
      </c>
      <c r="G385" s="22" t="n">
        <v>9</v>
      </c>
      <c r="H385" s="22" t="n">
        <v>5532</v>
      </c>
      <c r="I385" s="22" t="n">
        <v>5487</v>
      </c>
      <c r="J385" s="17" t="n">
        <v>1463</v>
      </c>
      <c r="K385" s="24" t="n">
        <v>1373</v>
      </c>
      <c r="L385" s="17" t="n">
        <v>0</v>
      </c>
      <c r="M385" s="24" t="n">
        <v>1373</v>
      </c>
      <c r="N385" s="23" t="n">
        <f aca="false">O385*P385</f>
        <v>70.65</v>
      </c>
      <c r="O385" s="17" t="n">
        <f aca="false">H385-I385</f>
        <v>45</v>
      </c>
      <c r="P385" s="68" t="n">
        <v>1.57</v>
      </c>
      <c r="Q385" s="17" t="s">
        <v>20</v>
      </c>
    </row>
    <row r="386" customFormat="false" ht="13.8" hidden="false" customHeight="false" outlineLevel="0" collapsed="false">
      <c r="A386" s="17" t="s">
        <v>39</v>
      </c>
      <c r="B386" s="27" t="s">
        <v>146</v>
      </c>
      <c r="C386" s="18" t="n">
        <v>43089</v>
      </c>
      <c r="D386" s="19" t="n">
        <v>43087</v>
      </c>
      <c r="E386" s="20" t="s">
        <v>142</v>
      </c>
      <c r="F386" s="22" t="n">
        <f aca="false">C386-D386</f>
        <v>2</v>
      </c>
      <c r="G386" s="22" t="n">
        <v>9</v>
      </c>
      <c r="H386" s="22" t="n">
        <v>6415</v>
      </c>
      <c r="I386" s="22" t="n">
        <v>6371</v>
      </c>
      <c r="J386" s="17" t="n">
        <v>1430</v>
      </c>
      <c r="K386" s="24" t="n">
        <v>1350</v>
      </c>
      <c r="L386" s="17" t="n">
        <v>0</v>
      </c>
      <c r="M386" s="24" t="n">
        <v>1350</v>
      </c>
      <c r="N386" s="23" t="n">
        <f aca="false">O386*P386</f>
        <v>69.08</v>
      </c>
      <c r="O386" s="17" t="n">
        <f aca="false">H386-I386</f>
        <v>44</v>
      </c>
      <c r="P386" s="68" t="n">
        <v>1.57</v>
      </c>
      <c r="Q386" s="17" t="s">
        <v>20</v>
      </c>
    </row>
    <row r="387" customFormat="false" ht="13.8" hidden="false" customHeight="false" outlineLevel="0" collapsed="false">
      <c r="A387" s="17" t="s">
        <v>39</v>
      </c>
      <c r="B387" s="17" t="s">
        <v>146</v>
      </c>
      <c r="C387" s="18" t="n">
        <v>43089</v>
      </c>
      <c r="D387" s="19" t="n">
        <v>43080</v>
      </c>
      <c r="E387" s="20" t="s">
        <v>142</v>
      </c>
      <c r="F387" s="22" t="n">
        <f aca="false">C387-D387</f>
        <v>9</v>
      </c>
      <c r="G387" s="22" t="n">
        <v>9</v>
      </c>
      <c r="H387" s="22" t="n">
        <v>1391</v>
      </c>
      <c r="I387" s="22" t="n">
        <v>1175</v>
      </c>
      <c r="J387" s="17" t="n">
        <v>914</v>
      </c>
      <c r="K387" s="24" t="n">
        <v>287</v>
      </c>
      <c r="L387" s="17" t="n">
        <v>0</v>
      </c>
      <c r="M387" s="24" t="n">
        <v>287</v>
      </c>
      <c r="N387" s="23" t="n">
        <f aca="false">O387*P387</f>
        <v>339.12</v>
      </c>
      <c r="O387" s="17" t="n">
        <f aca="false">H387-I387</f>
        <v>216</v>
      </c>
      <c r="P387" s="68" t="n">
        <v>1.57</v>
      </c>
      <c r="Q387" s="17" t="s">
        <v>20</v>
      </c>
    </row>
    <row r="388" customFormat="false" ht="13.8" hidden="false" customHeight="false" outlineLevel="0" collapsed="false">
      <c r="A388" s="17" t="s">
        <v>39</v>
      </c>
      <c r="B388" s="17" t="s">
        <v>146</v>
      </c>
      <c r="C388" s="18" t="n">
        <v>43089</v>
      </c>
      <c r="D388" s="19" t="n">
        <v>43089</v>
      </c>
      <c r="E388" s="20" t="s">
        <v>142</v>
      </c>
      <c r="F388" s="22" t="n">
        <f aca="false">C388-D388</f>
        <v>0</v>
      </c>
      <c r="G388" s="22" t="n">
        <v>9</v>
      </c>
      <c r="H388" s="22" t="n">
        <v>1515</v>
      </c>
      <c r="I388" s="22" t="n">
        <v>1515</v>
      </c>
      <c r="J388" s="17" t="n">
        <v>287</v>
      </c>
      <c r="K388" s="24" t="n">
        <v>287</v>
      </c>
      <c r="L388" s="17" t="n">
        <v>1000</v>
      </c>
      <c r="M388" s="24" t="n">
        <v>1287</v>
      </c>
      <c r="N388" s="23" t="n">
        <f aca="false">O388*P388</f>
        <v>0</v>
      </c>
      <c r="O388" s="17" t="n">
        <f aca="false">H388-I388</f>
        <v>0</v>
      </c>
      <c r="P388" s="68" t="n">
        <v>1.57</v>
      </c>
      <c r="Q388" s="17" t="s">
        <v>20</v>
      </c>
    </row>
    <row r="389" customFormat="false" ht="13.8" hidden="false" customHeight="false" outlineLevel="0" collapsed="false">
      <c r="A389" s="17" t="s">
        <v>39</v>
      </c>
      <c r="B389" s="17" t="s">
        <v>146</v>
      </c>
      <c r="C389" s="18" t="n">
        <v>43088</v>
      </c>
      <c r="D389" s="19" t="n">
        <v>43080</v>
      </c>
      <c r="E389" s="20" t="s">
        <v>142</v>
      </c>
      <c r="F389" s="22" t="n">
        <f aca="false">C389-D389</f>
        <v>8</v>
      </c>
      <c r="G389" s="22" t="n">
        <v>9</v>
      </c>
      <c r="H389" s="22" t="n">
        <v>5487</v>
      </c>
      <c r="I389" s="22" t="n">
        <v>5304</v>
      </c>
      <c r="J389" s="17" t="n">
        <v>791</v>
      </c>
      <c r="K389" s="24" t="n">
        <v>463</v>
      </c>
      <c r="L389" s="17" t="n">
        <v>1000</v>
      </c>
      <c r="M389" s="24" t="n">
        <v>1463</v>
      </c>
      <c r="N389" s="23" t="n">
        <f aca="false">O389*P389</f>
        <v>287.31</v>
      </c>
      <c r="O389" s="17" t="n">
        <f aca="false">H389-I389</f>
        <v>183</v>
      </c>
      <c r="P389" s="68" t="n">
        <v>1.57</v>
      </c>
      <c r="Q389" s="17" t="s">
        <v>20</v>
      </c>
    </row>
    <row r="390" customFormat="false" ht="13.8" hidden="false" customHeight="false" outlineLevel="0" collapsed="false">
      <c r="A390" s="17" t="s">
        <v>39</v>
      </c>
      <c r="B390" s="17" t="s">
        <v>146</v>
      </c>
      <c r="C390" s="18" t="n">
        <v>43087</v>
      </c>
      <c r="D390" s="19" t="n">
        <v>43080</v>
      </c>
      <c r="E390" s="20" t="s">
        <v>142</v>
      </c>
      <c r="F390" s="22" t="n">
        <f aca="false">C390-D390</f>
        <v>7</v>
      </c>
      <c r="G390" s="22" t="n">
        <v>9</v>
      </c>
      <c r="H390" s="22" t="n">
        <v>6371</v>
      </c>
      <c r="I390" s="22" t="n">
        <v>6205</v>
      </c>
      <c r="J390" s="17" t="n">
        <v>727</v>
      </c>
      <c r="K390" s="24" t="n">
        <v>430</v>
      </c>
      <c r="L390" s="17" t="n">
        <v>1000</v>
      </c>
      <c r="M390" s="24" t="n">
        <v>1430</v>
      </c>
      <c r="N390" s="23" t="n">
        <f aca="false">O390*P390</f>
        <v>260.62</v>
      </c>
      <c r="O390" s="17" t="n">
        <f aca="false">H390-I390</f>
        <v>166</v>
      </c>
      <c r="P390" s="68" t="n">
        <v>1.57</v>
      </c>
      <c r="Q390" s="17" t="s">
        <v>20</v>
      </c>
    </row>
    <row r="391" customFormat="false" ht="13.8" hidden="false" customHeight="false" outlineLevel="0" collapsed="false">
      <c r="A391" s="17" t="s">
        <v>39</v>
      </c>
      <c r="B391" s="29" t="s">
        <v>146</v>
      </c>
      <c r="C391" s="18" t="n">
        <v>43080</v>
      </c>
      <c r="D391" s="19" t="n">
        <v>43072</v>
      </c>
      <c r="E391" s="20" t="s">
        <v>142</v>
      </c>
      <c r="F391" s="22" t="n">
        <f aca="false">C391-D391</f>
        <v>8</v>
      </c>
      <c r="G391" s="22" t="n">
        <v>9</v>
      </c>
      <c r="H391" s="22" t="n">
        <v>5304</v>
      </c>
      <c r="I391" s="22" t="n">
        <v>5109</v>
      </c>
      <c r="J391" s="17" t="n">
        <v>1142</v>
      </c>
      <c r="K391" s="24" t="n">
        <v>791</v>
      </c>
      <c r="L391" s="17" t="n">
        <v>0</v>
      </c>
      <c r="M391" s="24" t="n">
        <v>791</v>
      </c>
      <c r="N391" s="23" t="n">
        <f aca="false">O391*P391</f>
        <v>306.15</v>
      </c>
      <c r="O391" s="17" t="n">
        <f aca="false">H391-I391</f>
        <v>195</v>
      </c>
      <c r="P391" s="68" t="n">
        <v>1.57</v>
      </c>
      <c r="Q391" s="17" t="s">
        <v>20</v>
      </c>
    </row>
    <row r="392" customFormat="false" ht="13.8" hidden="false" customHeight="false" outlineLevel="0" collapsed="false">
      <c r="A392" s="17" t="s">
        <v>39</v>
      </c>
      <c r="B392" s="29" t="s">
        <v>146</v>
      </c>
      <c r="C392" s="18" t="n">
        <v>43080</v>
      </c>
      <c r="D392" s="19" t="n">
        <v>43073</v>
      </c>
      <c r="E392" s="20" t="s">
        <v>142</v>
      </c>
      <c r="F392" s="22" t="n">
        <f aca="false">C392-D392</f>
        <v>7</v>
      </c>
      <c r="G392" s="22" t="n">
        <v>9</v>
      </c>
      <c r="H392" s="22" t="n">
        <v>6205</v>
      </c>
      <c r="I392" s="22" t="n">
        <v>6123</v>
      </c>
      <c r="J392" s="17" t="n">
        <v>875</v>
      </c>
      <c r="K392" s="24" t="n">
        <v>727</v>
      </c>
      <c r="L392" s="17" t="n">
        <v>0</v>
      </c>
      <c r="M392" s="24" t="n">
        <v>727</v>
      </c>
      <c r="N392" s="23" t="n">
        <f aca="false">O392*P392</f>
        <v>128.74</v>
      </c>
      <c r="O392" s="17" t="n">
        <f aca="false">H392-I392</f>
        <v>82</v>
      </c>
      <c r="P392" s="68" t="n">
        <v>1.57</v>
      </c>
      <c r="Q392" s="17" t="s">
        <v>20</v>
      </c>
    </row>
    <row r="393" customFormat="false" ht="13.8" hidden="false" customHeight="false" outlineLevel="0" collapsed="false">
      <c r="A393" s="17" t="s">
        <v>39</v>
      </c>
      <c r="B393" s="29" t="s">
        <v>146</v>
      </c>
      <c r="C393" s="18" t="n">
        <v>43080</v>
      </c>
      <c r="D393" s="19" t="n">
        <v>43076</v>
      </c>
      <c r="E393" s="20" t="s">
        <v>142</v>
      </c>
      <c r="F393" s="22" t="n">
        <f aca="false">C393-D393</f>
        <v>4</v>
      </c>
      <c r="G393" s="22" t="n">
        <v>9</v>
      </c>
      <c r="H393" s="22" t="n">
        <v>1175</v>
      </c>
      <c r="I393" s="22" t="n">
        <v>1083</v>
      </c>
      <c r="J393" s="17" t="n">
        <v>1062</v>
      </c>
      <c r="K393" s="24" t="n">
        <v>914</v>
      </c>
      <c r="L393" s="17" t="n">
        <v>0</v>
      </c>
      <c r="M393" s="24" t="n">
        <v>914</v>
      </c>
      <c r="N393" s="23" t="n">
        <f aca="false">O393*P393</f>
        <v>144.44</v>
      </c>
      <c r="O393" s="17" t="n">
        <f aca="false">H393-I393</f>
        <v>92</v>
      </c>
      <c r="P393" s="68" t="n">
        <v>1.57</v>
      </c>
      <c r="Q393" s="17" t="s">
        <v>20</v>
      </c>
    </row>
    <row r="394" customFormat="false" ht="13.8" hidden="false" customHeight="false" outlineLevel="0" collapsed="false">
      <c r="A394" s="17" t="s">
        <v>39</v>
      </c>
      <c r="B394" s="17" t="s">
        <v>146</v>
      </c>
      <c r="C394" s="18" t="n">
        <v>43076</v>
      </c>
      <c r="D394" s="19" t="n">
        <v>43070</v>
      </c>
      <c r="E394" s="20" t="s">
        <v>142</v>
      </c>
      <c r="F394" s="22" t="n">
        <f aca="false">C394-D394</f>
        <v>6</v>
      </c>
      <c r="G394" s="22" t="n">
        <v>9</v>
      </c>
      <c r="H394" s="22" t="n">
        <v>1083</v>
      </c>
      <c r="I394" s="22" t="n">
        <v>928</v>
      </c>
      <c r="J394" s="17" t="n">
        <v>432</v>
      </c>
      <c r="K394" s="24" t="n">
        <v>162</v>
      </c>
      <c r="L394" s="17" t="n">
        <v>900</v>
      </c>
      <c r="M394" s="24" t="n">
        <v>1062</v>
      </c>
      <c r="N394" s="23" t="n">
        <f aca="false">O394*P394</f>
        <v>243.35</v>
      </c>
      <c r="O394" s="17" t="n">
        <f aca="false">H394-I394</f>
        <v>155</v>
      </c>
      <c r="P394" s="68" t="n">
        <v>1.57</v>
      </c>
      <c r="Q394" s="17" t="s">
        <v>20</v>
      </c>
    </row>
    <row r="395" customFormat="false" ht="13.8" hidden="false" customHeight="false" outlineLevel="0" collapsed="false">
      <c r="A395" s="17" t="s">
        <v>39</v>
      </c>
      <c r="B395" s="17" t="s">
        <v>120</v>
      </c>
      <c r="C395" s="18" t="n">
        <v>43073</v>
      </c>
      <c r="D395" s="19" t="n">
        <v>43069</v>
      </c>
      <c r="E395" s="20" t="s">
        <v>142</v>
      </c>
      <c r="F395" s="22" t="n">
        <f aca="false">C395-D395</f>
        <v>4</v>
      </c>
      <c r="G395" s="22" t="n">
        <v>9</v>
      </c>
      <c r="H395" s="22" t="n">
        <v>6123</v>
      </c>
      <c r="I395" s="22" t="n">
        <v>6029</v>
      </c>
      <c r="J395" s="17" t="n">
        <v>340</v>
      </c>
      <c r="K395" s="24" t="n">
        <v>175</v>
      </c>
      <c r="L395" s="17" t="n">
        <v>700</v>
      </c>
      <c r="M395" s="24" t="n">
        <f aca="false">K395+L395</f>
        <v>875</v>
      </c>
      <c r="N395" s="23" t="n">
        <f aca="false">O395*P395</f>
        <v>147.58</v>
      </c>
      <c r="O395" s="17" t="n">
        <f aca="false">H395-I395</f>
        <v>94</v>
      </c>
      <c r="P395" s="68" t="n">
        <v>1.57</v>
      </c>
      <c r="Q395" s="17" t="s">
        <v>20</v>
      </c>
    </row>
    <row r="396" customFormat="false" ht="13.8" hidden="false" customHeight="false" outlineLevel="0" collapsed="false">
      <c r="A396" s="17" t="s">
        <v>39</v>
      </c>
      <c r="B396" s="17" t="s">
        <v>120</v>
      </c>
      <c r="C396" s="18" t="n">
        <v>43072</v>
      </c>
      <c r="D396" s="19" t="n">
        <v>43070</v>
      </c>
      <c r="E396" s="20" t="s">
        <v>142</v>
      </c>
      <c r="F396" s="22" t="n">
        <f aca="false">C396-D396</f>
        <v>2</v>
      </c>
      <c r="G396" s="22" t="n">
        <v>9</v>
      </c>
      <c r="H396" s="22" t="n">
        <v>5109</v>
      </c>
      <c r="I396" s="22" t="n">
        <v>5065</v>
      </c>
      <c r="J396" s="17" t="n">
        <v>220</v>
      </c>
      <c r="K396" s="24" t="n">
        <v>142</v>
      </c>
      <c r="L396" s="17" t="n">
        <v>1000</v>
      </c>
      <c r="M396" s="24" t="n">
        <f aca="false">K396+L396</f>
        <v>1142</v>
      </c>
      <c r="N396" s="23" t="n">
        <f aca="false">O396*P396</f>
        <v>69.08</v>
      </c>
      <c r="O396" s="17" t="n">
        <f aca="false">H396-I396</f>
        <v>44</v>
      </c>
      <c r="P396" s="68" t="n">
        <v>1.57</v>
      </c>
      <c r="Q396" s="17" t="s">
        <v>20</v>
      </c>
    </row>
    <row r="397" customFormat="false" ht="13.8" hidden="false" customHeight="false" outlineLevel="0" collapsed="false">
      <c r="A397" s="17" t="s">
        <v>39</v>
      </c>
      <c r="B397" s="17" t="s">
        <v>120</v>
      </c>
      <c r="C397" s="18" t="n">
        <v>43070</v>
      </c>
      <c r="D397" s="19" t="n">
        <v>43063</v>
      </c>
      <c r="E397" s="20" t="s">
        <v>142</v>
      </c>
      <c r="F397" s="22" t="n">
        <f aca="false">C397-D397</f>
        <v>7</v>
      </c>
      <c r="G397" s="22" t="n">
        <v>9</v>
      </c>
      <c r="H397" s="22" t="n">
        <v>5065</v>
      </c>
      <c r="I397" s="22" t="n">
        <v>4917</v>
      </c>
      <c r="J397" s="17" t="n">
        <v>486</v>
      </c>
      <c r="K397" s="24" t="n">
        <v>220</v>
      </c>
      <c r="L397" s="17" t="n">
        <v>0</v>
      </c>
      <c r="M397" s="24" t="n">
        <f aca="false">K397+L397</f>
        <v>220</v>
      </c>
      <c r="N397" s="23" t="n">
        <f aca="false">O397*P397</f>
        <v>232.36</v>
      </c>
      <c r="O397" s="17" t="n">
        <f aca="false">H397-I397</f>
        <v>148</v>
      </c>
      <c r="P397" s="68" t="n">
        <v>1.57</v>
      </c>
      <c r="Q397" s="17" t="s">
        <v>20</v>
      </c>
    </row>
    <row r="398" customFormat="false" ht="13.8" hidden="false" customHeight="false" outlineLevel="0" collapsed="false">
      <c r="A398" s="17" t="s">
        <v>39</v>
      </c>
      <c r="B398" s="17" t="s">
        <v>120</v>
      </c>
      <c r="C398" s="18" t="n">
        <v>43070</v>
      </c>
      <c r="D398" s="19" t="n">
        <v>43063</v>
      </c>
      <c r="E398" s="20" t="s">
        <v>142</v>
      </c>
      <c r="F398" s="22" t="n">
        <f aca="false">C398-D398</f>
        <v>7</v>
      </c>
      <c r="G398" s="22" t="n">
        <v>9</v>
      </c>
      <c r="H398" s="22" t="n">
        <v>928</v>
      </c>
      <c r="I398" s="22" t="n">
        <v>771</v>
      </c>
      <c r="J398" s="17" t="n">
        <v>823</v>
      </c>
      <c r="K398" s="24" t="n">
        <v>432</v>
      </c>
      <c r="L398" s="17" t="n">
        <v>0</v>
      </c>
      <c r="M398" s="24" t="n">
        <f aca="false">K398+L398</f>
        <v>432</v>
      </c>
      <c r="N398" s="23" t="n">
        <f aca="false">O398*P398</f>
        <v>246.49</v>
      </c>
      <c r="O398" s="17" t="n">
        <f aca="false">H398-I398</f>
        <v>157</v>
      </c>
      <c r="P398" s="68" t="n">
        <v>1.57</v>
      </c>
      <c r="Q398" s="17" t="s">
        <v>20</v>
      </c>
    </row>
    <row r="399" customFormat="false" ht="13.8" hidden="false" customHeight="false" outlineLevel="0" collapsed="false">
      <c r="A399" s="17" t="s">
        <v>58</v>
      </c>
      <c r="B399" s="17" t="s">
        <v>112</v>
      </c>
      <c r="C399" s="18" t="n">
        <v>43083</v>
      </c>
      <c r="D399" s="19" t="n">
        <v>43083</v>
      </c>
      <c r="E399" s="20" t="s">
        <v>142</v>
      </c>
      <c r="F399" s="22" t="n">
        <f aca="false">C399-D399</f>
        <v>0</v>
      </c>
      <c r="G399" s="22" t="n">
        <v>9</v>
      </c>
      <c r="H399" s="22" t="n">
        <v>9806</v>
      </c>
      <c r="I399" s="22" t="n">
        <v>9806</v>
      </c>
      <c r="J399" s="17" t="n">
        <v>0</v>
      </c>
      <c r="K399" s="24" t="n">
        <v>0</v>
      </c>
      <c r="L399" s="17" t="n">
        <v>400</v>
      </c>
      <c r="M399" s="24" t="n">
        <v>400</v>
      </c>
      <c r="N399" s="23" t="n">
        <f aca="false">O399*P399</f>
        <v>0</v>
      </c>
      <c r="O399" s="25" t="n">
        <f aca="false">H399-I399</f>
        <v>0</v>
      </c>
      <c r="P399" s="68" t="n">
        <v>1.57</v>
      </c>
      <c r="Q399" s="17" t="s">
        <v>20</v>
      </c>
    </row>
    <row r="400" customFormat="false" ht="13.8" hidden="false" customHeight="false" outlineLevel="0" collapsed="false">
      <c r="A400" s="17" t="s">
        <v>51</v>
      </c>
      <c r="B400" s="17" t="s">
        <v>149</v>
      </c>
      <c r="C400" s="18" t="n">
        <v>43091</v>
      </c>
      <c r="D400" s="19" t="n">
        <v>43083</v>
      </c>
      <c r="E400" s="20" t="s">
        <v>142</v>
      </c>
      <c r="F400" s="22" t="n">
        <f aca="false">C400-D400</f>
        <v>8</v>
      </c>
      <c r="G400" s="22" t="n">
        <v>9</v>
      </c>
      <c r="H400" s="22" t="n">
        <v>6661</v>
      </c>
      <c r="I400" s="22" t="n">
        <v>6460</v>
      </c>
      <c r="J400" s="17" t="n">
        <v>412</v>
      </c>
      <c r="K400" s="24" t="n">
        <v>80</v>
      </c>
      <c r="L400" s="17" t="n">
        <v>408</v>
      </c>
      <c r="M400" s="24" t="n">
        <v>488</v>
      </c>
      <c r="N400" s="23" t="n">
        <f aca="false">O400*P400</f>
        <v>315.57</v>
      </c>
      <c r="O400" s="17" t="n">
        <f aca="false">H400-I400</f>
        <v>201</v>
      </c>
      <c r="P400" s="68" t="n">
        <v>1.57</v>
      </c>
      <c r="Q400" s="17" t="s">
        <v>20</v>
      </c>
    </row>
    <row r="401" customFormat="false" ht="13.8" hidden="false" customHeight="false" outlineLevel="0" collapsed="false">
      <c r="A401" s="17" t="s">
        <v>51</v>
      </c>
      <c r="B401" s="29" t="s">
        <v>149</v>
      </c>
      <c r="C401" s="18" t="n">
        <v>43083</v>
      </c>
      <c r="D401" s="19" t="n">
        <v>43080</v>
      </c>
      <c r="E401" s="20" t="s">
        <v>142</v>
      </c>
      <c r="F401" s="22" t="n">
        <f aca="false">C401-D401</f>
        <v>3</v>
      </c>
      <c r="G401" s="22" t="n">
        <v>9</v>
      </c>
      <c r="H401" s="22" t="n">
        <v>6460</v>
      </c>
      <c r="I401" s="22" t="n">
        <v>6386</v>
      </c>
      <c r="J401" s="17" t="n">
        <v>530</v>
      </c>
      <c r="K401" s="24" t="n">
        <v>412</v>
      </c>
      <c r="L401" s="17" t="n">
        <v>0</v>
      </c>
      <c r="M401" s="24" t="n">
        <v>412</v>
      </c>
      <c r="N401" s="23" t="n">
        <f aca="false">O401*P401</f>
        <v>116.18</v>
      </c>
      <c r="O401" s="25" t="n">
        <f aca="false">H401-I401</f>
        <v>74</v>
      </c>
      <c r="P401" s="68" t="n">
        <v>1.57</v>
      </c>
      <c r="Q401" s="17" t="s">
        <v>20</v>
      </c>
    </row>
    <row r="402" customFormat="false" ht="13.8" hidden="false" customHeight="false" outlineLevel="0" collapsed="false">
      <c r="A402" s="17" t="s">
        <v>51</v>
      </c>
      <c r="B402" s="17" t="s">
        <v>149</v>
      </c>
      <c r="C402" s="18" t="n">
        <v>43080</v>
      </c>
      <c r="D402" s="19" t="n">
        <v>43073</v>
      </c>
      <c r="E402" s="20" t="s">
        <v>142</v>
      </c>
      <c r="F402" s="22" t="n">
        <f aca="false">C402-D402</f>
        <v>7</v>
      </c>
      <c r="G402" s="22" t="n">
        <v>9</v>
      </c>
      <c r="H402" s="22" t="n">
        <v>6386</v>
      </c>
      <c r="I402" s="22" t="n">
        <v>6206</v>
      </c>
      <c r="J402" s="17" t="n">
        <v>318</v>
      </c>
      <c r="K402" s="24" t="n">
        <v>30</v>
      </c>
      <c r="L402" s="17" t="n">
        <v>500</v>
      </c>
      <c r="M402" s="24" t="n">
        <v>530</v>
      </c>
      <c r="N402" s="23" t="n">
        <f aca="false">O402*P402</f>
        <v>282.6</v>
      </c>
      <c r="O402" s="25" t="n">
        <f aca="false">H402-I402</f>
        <v>180</v>
      </c>
      <c r="P402" s="68" t="n">
        <v>1.57</v>
      </c>
      <c r="Q402" s="17" t="s">
        <v>20</v>
      </c>
    </row>
    <row r="403" customFormat="false" ht="13.8" hidden="false" customHeight="false" outlineLevel="0" collapsed="false">
      <c r="A403" s="17" t="s">
        <v>51</v>
      </c>
      <c r="B403" s="17" t="s">
        <v>134</v>
      </c>
      <c r="C403" s="18" t="n">
        <v>43073</v>
      </c>
      <c r="D403" s="19" t="n">
        <v>43069</v>
      </c>
      <c r="E403" s="20" t="s">
        <v>142</v>
      </c>
      <c r="F403" s="22" t="n">
        <f aca="false">C403-D403</f>
        <v>4</v>
      </c>
      <c r="G403" s="22" t="n">
        <v>9</v>
      </c>
      <c r="H403" s="22" t="n">
        <v>6206</v>
      </c>
      <c r="I403" s="22" t="n">
        <v>6115</v>
      </c>
      <c r="J403" s="17" t="n">
        <v>464</v>
      </c>
      <c r="K403" s="24" t="n">
        <v>318</v>
      </c>
      <c r="L403" s="17" t="n">
        <v>0</v>
      </c>
      <c r="M403" s="24" t="n">
        <f aca="false">K403+L403</f>
        <v>318</v>
      </c>
      <c r="N403" s="23" t="n">
        <f aca="false">O403*P403</f>
        <v>142.87</v>
      </c>
      <c r="O403" s="25" t="n">
        <f aca="false">H403-I403</f>
        <v>91</v>
      </c>
      <c r="P403" s="68" t="n">
        <v>1.57</v>
      </c>
      <c r="Q403" s="17" t="s">
        <v>20</v>
      </c>
    </row>
    <row r="404" customFormat="false" ht="13.8" hidden="false" customHeight="false" outlineLevel="0" collapsed="false">
      <c r="A404" s="17" t="s">
        <v>35</v>
      </c>
      <c r="B404" s="17" t="s">
        <v>126</v>
      </c>
      <c r="C404" s="18" t="n">
        <v>43092</v>
      </c>
      <c r="D404" s="19" t="n">
        <v>43085</v>
      </c>
      <c r="E404" s="20" t="s">
        <v>142</v>
      </c>
      <c r="F404" s="22" t="n">
        <f aca="false">C404-D404</f>
        <v>7</v>
      </c>
      <c r="G404" s="22" t="s">
        <v>28</v>
      </c>
      <c r="H404" s="22" t="n">
        <v>20053</v>
      </c>
      <c r="I404" s="22" t="n">
        <v>19882</v>
      </c>
      <c r="J404" s="17" t="n">
        <v>310</v>
      </c>
      <c r="K404" s="24" t="n">
        <v>121</v>
      </c>
      <c r="L404" s="17" t="n">
        <v>300</v>
      </c>
      <c r="M404" s="24" t="n">
        <v>421</v>
      </c>
      <c r="N404" s="23" t="n">
        <f aca="false">O404*P404</f>
        <v>188.1</v>
      </c>
      <c r="O404" s="17" t="n">
        <f aca="false">H404-I404</f>
        <v>171</v>
      </c>
      <c r="P404" s="68" t="n">
        <v>1.1</v>
      </c>
      <c r="Q404" s="17" t="s">
        <v>20</v>
      </c>
    </row>
    <row r="405" customFormat="false" ht="13.8" hidden="false" customHeight="false" outlineLevel="0" collapsed="false">
      <c r="A405" s="17" t="s">
        <v>53</v>
      </c>
      <c r="B405" s="17" t="s">
        <v>158</v>
      </c>
      <c r="C405" s="18" t="n">
        <v>43091</v>
      </c>
      <c r="D405" s="19" t="n">
        <v>43079</v>
      </c>
      <c r="E405" s="20" t="s">
        <v>142</v>
      </c>
      <c r="F405" s="22" t="n">
        <f aca="false">C405-D405</f>
        <v>12</v>
      </c>
      <c r="G405" s="22" t="s">
        <v>28</v>
      </c>
      <c r="H405" s="22" t="n">
        <v>17958</v>
      </c>
      <c r="I405" s="22" t="n">
        <v>17719</v>
      </c>
      <c r="J405" s="17" t="n">
        <v>530</v>
      </c>
      <c r="K405" s="24" t="n">
        <v>285</v>
      </c>
      <c r="L405" s="17" t="n">
        <v>250</v>
      </c>
      <c r="M405" s="24" t="n">
        <v>535</v>
      </c>
      <c r="N405" s="23" t="n">
        <f aca="false">O405*P405</f>
        <v>262.9</v>
      </c>
      <c r="O405" s="17" t="n">
        <f aca="false">H405-I405</f>
        <v>239</v>
      </c>
      <c r="P405" s="68" t="n">
        <v>1.1</v>
      </c>
      <c r="Q405" s="17" t="s">
        <v>20</v>
      </c>
    </row>
    <row r="406" customFormat="false" ht="13.8" hidden="false" customHeight="false" outlineLevel="0" collapsed="false">
      <c r="A406" s="17" t="s">
        <v>53</v>
      </c>
      <c r="B406" s="17" t="s">
        <v>158</v>
      </c>
      <c r="C406" s="18" t="n">
        <v>43091</v>
      </c>
      <c r="D406" s="19" t="n">
        <v>43083</v>
      </c>
      <c r="E406" s="20" t="s">
        <v>142</v>
      </c>
      <c r="F406" s="22" t="n">
        <f aca="false">C406-D406</f>
        <v>8</v>
      </c>
      <c r="G406" s="22" t="s">
        <v>28</v>
      </c>
      <c r="H406" s="22" t="n">
        <v>18213</v>
      </c>
      <c r="I406" s="22" t="n">
        <v>18014</v>
      </c>
      <c r="J406" s="17" t="n">
        <v>500</v>
      </c>
      <c r="K406" s="24" t="n">
        <v>260</v>
      </c>
      <c r="L406" s="17" t="n">
        <v>250</v>
      </c>
      <c r="M406" s="24" t="n">
        <v>510</v>
      </c>
      <c r="N406" s="23" t="n">
        <f aca="false">O406*P406</f>
        <v>218.9</v>
      </c>
      <c r="O406" s="17" t="n">
        <f aca="false">H406-I406</f>
        <v>199</v>
      </c>
      <c r="P406" s="68" t="n">
        <v>1.1</v>
      </c>
      <c r="Q406" s="17" t="s">
        <v>20</v>
      </c>
    </row>
    <row r="407" customFormat="false" ht="13.8" hidden="false" customHeight="false" outlineLevel="0" collapsed="false">
      <c r="A407" s="17" t="s">
        <v>53</v>
      </c>
      <c r="B407" s="17" t="s">
        <v>158</v>
      </c>
      <c r="C407" s="18" t="n">
        <v>43091</v>
      </c>
      <c r="D407" s="19" t="n">
        <v>43081</v>
      </c>
      <c r="E407" s="20" t="s">
        <v>142</v>
      </c>
      <c r="F407" s="22" t="n">
        <f aca="false">C407-D407</f>
        <v>10</v>
      </c>
      <c r="G407" s="22" t="s">
        <v>28</v>
      </c>
      <c r="H407" s="22" t="n">
        <v>23492</v>
      </c>
      <c r="I407" s="22" t="n">
        <v>23250</v>
      </c>
      <c r="J407" s="17" t="n">
        <v>650</v>
      </c>
      <c r="K407" s="24" t="n">
        <v>380</v>
      </c>
      <c r="L407" s="17" t="n">
        <v>0</v>
      </c>
      <c r="M407" s="24" t="n">
        <v>380</v>
      </c>
      <c r="N407" s="23" t="n">
        <f aca="false">O407*P407</f>
        <v>266.2</v>
      </c>
      <c r="O407" s="17" t="n">
        <f aca="false">H407-I407</f>
        <v>242</v>
      </c>
      <c r="P407" s="68" t="n">
        <v>1.1</v>
      </c>
      <c r="Q407" s="71" t="s">
        <v>20</v>
      </c>
    </row>
    <row r="408" customFormat="false" ht="13.8" hidden="false" customHeight="false" outlineLevel="0" collapsed="false">
      <c r="A408" s="17" t="s">
        <v>53</v>
      </c>
      <c r="B408" s="17" t="s">
        <v>158</v>
      </c>
      <c r="C408" s="18" t="n">
        <v>43090</v>
      </c>
      <c r="D408" s="19" t="n">
        <v>43080</v>
      </c>
      <c r="E408" s="20" t="s">
        <v>142</v>
      </c>
      <c r="F408" s="22" t="n">
        <f aca="false">C408-D408</f>
        <v>10</v>
      </c>
      <c r="G408" s="22" t="s">
        <v>28</v>
      </c>
      <c r="H408" s="22" t="n">
        <v>15202</v>
      </c>
      <c r="I408" s="22" t="n">
        <v>14965</v>
      </c>
      <c r="J408" s="17" t="n">
        <v>565</v>
      </c>
      <c r="K408" s="24" t="n">
        <v>270</v>
      </c>
      <c r="L408" s="17" t="n">
        <v>175</v>
      </c>
      <c r="M408" s="24" t="n">
        <v>445</v>
      </c>
      <c r="N408" s="23" t="n">
        <f aca="false">O408*P408</f>
        <v>260.7</v>
      </c>
      <c r="O408" s="17" t="n">
        <f aca="false">H408-I408</f>
        <v>237</v>
      </c>
      <c r="P408" s="68" t="n">
        <v>1.1</v>
      </c>
      <c r="Q408" s="17" t="s">
        <v>20</v>
      </c>
    </row>
    <row r="409" customFormat="false" ht="13.8" hidden="false" customHeight="false" outlineLevel="0" collapsed="false">
      <c r="A409" s="17" t="s">
        <v>53</v>
      </c>
      <c r="B409" s="17" t="s">
        <v>137</v>
      </c>
      <c r="C409" s="18" t="n">
        <v>43083</v>
      </c>
      <c r="D409" s="19" t="n">
        <v>43072</v>
      </c>
      <c r="E409" s="20" t="s">
        <v>142</v>
      </c>
      <c r="F409" s="22" t="n">
        <f aca="false">C409-D409</f>
        <v>11</v>
      </c>
      <c r="G409" s="22" t="s">
        <v>28</v>
      </c>
      <c r="H409" s="22" t="n">
        <v>18014</v>
      </c>
      <c r="I409" s="22" t="n">
        <v>17753</v>
      </c>
      <c r="J409" s="17" t="n">
        <v>470</v>
      </c>
      <c r="K409" s="24" t="n">
        <v>150</v>
      </c>
      <c r="L409" s="17" t="n">
        <v>350</v>
      </c>
      <c r="M409" s="24" t="n">
        <v>500</v>
      </c>
      <c r="N409" s="23" t="n">
        <f aca="false">O409*P409</f>
        <v>287.1</v>
      </c>
      <c r="O409" s="25" t="n">
        <f aca="false">H409-I409</f>
        <v>261</v>
      </c>
      <c r="P409" s="68" t="n">
        <v>1.1</v>
      </c>
      <c r="Q409" s="17" t="s">
        <v>20</v>
      </c>
    </row>
    <row r="410" customFormat="false" ht="13.8" hidden="false" customHeight="false" outlineLevel="0" collapsed="false">
      <c r="A410" s="17" t="s">
        <v>53</v>
      </c>
      <c r="B410" s="17" t="s">
        <v>137</v>
      </c>
      <c r="C410" s="18" t="n">
        <v>43081</v>
      </c>
      <c r="D410" s="19" t="n">
        <v>43070</v>
      </c>
      <c r="E410" s="20" t="s">
        <v>142</v>
      </c>
      <c r="F410" s="22" t="n">
        <f aca="false">C410-D410</f>
        <v>11</v>
      </c>
      <c r="G410" s="22" t="s">
        <v>28</v>
      </c>
      <c r="H410" s="22" t="n">
        <v>17719</v>
      </c>
      <c r="I410" s="22" t="n">
        <v>17447</v>
      </c>
      <c r="J410" s="17" t="n">
        <v>635</v>
      </c>
      <c r="K410" s="24" t="n">
        <v>355</v>
      </c>
      <c r="L410" s="17" t="n">
        <v>175</v>
      </c>
      <c r="M410" s="24" t="n">
        <v>530</v>
      </c>
      <c r="N410" s="23" t="n">
        <f aca="false">O410*P410</f>
        <v>299.2</v>
      </c>
      <c r="O410" s="25" t="n">
        <f aca="false">H410-I410</f>
        <v>272</v>
      </c>
      <c r="P410" s="68" t="n">
        <v>1.1</v>
      </c>
      <c r="Q410" s="17" t="s">
        <v>20</v>
      </c>
    </row>
    <row r="411" customFormat="false" ht="13.8" hidden="false" customHeight="false" outlineLevel="0" collapsed="false">
      <c r="A411" s="17" t="s">
        <v>53</v>
      </c>
      <c r="B411" s="17" t="s">
        <v>137</v>
      </c>
      <c r="C411" s="18" t="n">
        <v>43081</v>
      </c>
      <c r="D411" s="19" t="n">
        <v>43070</v>
      </c>
      <c r="E411" s="20" t="s">
        <v>142</v>
      </c>
      <c r="F411" s="22" t="n">
        <f aca="false">C411-D411</f>
        <v>11</v>
      </c>
      <c r="G411" s="22" t="s">
        <v>28</v>
      </c>
      <c r="H411" s="22" t="n">
        <v>23250</v>
      </c>
      <c r="I411" s="22" t="n">
        <v>22991</v>
      </c>
      <c r="J411" s="17" t="n">
        <v>750</v>
      </c>
      <c r="K411" s="24" t="n">
        <v>450</v>
      </c>
      <c r="L411" s="17" t="n">
        <v>200</v>
      </c>
      <c r="M411" s="24" t="n">
        <v>650</v>
      </c>
      <c r="N411" s="23" t="n">
        <f aca="false">O411*P411</f>
        <v>284.9</v>
      </c>
      <c r="O411" s="25" t="n">
        <f aca="false">H411-I411</f>
        <v>259</v>
      </c>
      <c r="P411" s="68" t="n">
        <v>1.1</v>
      </c>
      <c r="Q411" s="17" t="s">
        <v>20</v>
      </c>
    </row>
    <row r="412" customFormat="false" ht="13.8" hidden="false" customHeight="false" outlineLevel="0" collapsed="false">
      <c r="A412" s="17" t="s">
        <v>53</v>
      </c>
      <c r="B412" s="17" t="s">
        <v>137</v>
      </c>
      <c r="C412" s="18" t="n">
        <v>43080</v>
      </c>
      <c r="D412" s="19" t="n">
        <v>43069</v>
      </c>
      <c r="E412" s="20" t="s">
        <v>142</v>
      </c>
      <c r="F412" s="22" t="n">
        <f aca="false">C412-D412</f>
        <v>11</v>
      </c>
      <c r="G412" s="22" t="s">
        <v>28</v>
      </c>
      <c r="H412" s="22" t="n">
        <v>14965</v>
      </c>
      <c r="I412" s="22" t="n">
        <v>14705</v>
      </c>
      <c r="J412" s="17" t="n">
        <v>485</v>
      </c>
      <c r="K412" s="24" t="n">
        <v>165</v>
      </c>
      <c r="L412" s="17" t="n">
        <v>400</v>
      </c>
      <c r="M412" s="24" t="n">
        <v>565</v>
      </c>
      <c r="N412" s="23" t="n">
        <f aca="false">O412*P412</f>
        <v>286</v>
      </c>
      <c r="O412" s="25" t="n">
        <f aca="false">H412-I412</f>
        <v>260</v>
      </c>
      <c r="P412" s="68" t="n">
        <v>1.1</v>
      </c>
      <c r="Q412" s="17" t="s">
        <v>20</v>
      </c>
    </row>
    <row r="413" customFormat="false" ht="13.8" hidden="false" customHeight="false" outlineLevel="0" collapsed="false">
      <c r="A413" s="17" t="s">
        <v>53</v>
      </c>
      <c r="B413" s="17" t="s">
        <v>137</v>
      </c>
      <c r="C413" s="18" t="n">
        <v>43077</v>
      </c>
      <c r="D413" s="19" t="n">
        <v>43068</v>
      </c>
      <c r="E413" s="20" t="s">
        <v>142</v>
      </c>
      <c r="F413" s="22" t="n">
        <f aca="false">C413-D413</f>
        <v>9</v>
      </c>
      <c r="G413" s="22" t="s">
        <v>28</v>
      </c>
      <c r="H413" s="22" t="n">
        <v>19834</v>
      </c>
      <c r="I413" s="22" t="n">
        <v>19834</v>
      </c>
      <c r="J413" s="17" t="n">
        <v>370</v>
      </c>
      <c r="K413" s="24" t="n">
        <v>105</v>
      </c>
      <c r="L413" s="17" t="n">
        <v>300</v>
      </c>
      <c r="M413" s="24" t="n">
        <v>405</v>
      </c>
      <c r="N413" s="23" t="n">
        <f aca="false">O413*P413</f>
        <v>0</v>
      </c>
      <c r="O413" s="25" t="n">
        <f aca="false">H413-I413</f>
        <v>0</v>
      </c>
      <c r="P413" s="68" t="n">
        <v>1.1</v>
      </c>
      <c r="Q413" s="17" t="s">
        <v>20</v>
      </c>
    </row>
    <row r="414" customFormat="false" ht="13.8" hidden="false" customHeight="false" outlineLevel="0" collapsed="false">
      <c r="A414" s="17" t="s">
        <v>53</v>
      </c>
      <c r="B414" s="17" t="s">
        <v>137</v>
      </c>
      <c r="C414" s="18" t="n">
        <v>43072</v>
      </c>
      <c r="D414" s="19" t="n">
        <v>43062</v>
      </c>
      <c r="E414" s="20" t="s">
        <v>142</v>
      </c>
      <c r="F414" s="22" t="n">
        <f aca="false">C414-D414</f>
        <v>10</v>
      </c>
      <c r="G414" s="22" t="s">
        <v>28</v>
      </c>
      <c r="H414" s="22" t="n">
        <v>17753</v>
      </c>
      <c r="I414" s="22" t="n">
        <v>17486</v>
      </c>
      <c r="J414" s="17" t="n">
        <v>455</v>
      </c>
      <c r="K414" s="24" t="n">
        <v>120</v>
      </c>
      <c r="L414" s="17" t="n">
        <v>350</v>
      </c>
      <c r="M414" s="24" t="n">
        <f aca="false">K414+L414</f>
        <v>470</v>
      </c>
      <c r="N414" s="23" t="n">
        <f aca="false">O414*P414</f>
        <v>293.7</v>
      </c>
      <c r="O414" s="25" t="n">
        <f aca="false">H414-I414</f>
        <v>267</v>
      </c>
      <c r="P414" s="68" t="n">
        <v>1.1</v>
      </c>
      <c r="Q414" s="17" t="s">
        <v>20</v>
      </c>
    </row>
    <row r="415" customFormat="false" ht="13.8" hidden="false" customHeight="false" outlineLevel="0" collapsed="false">
      <c r="A415" s="17" t="s">
        <v>53</v>
      </c>
      <c r="B415" s="57" t="s">
        <v>137</v>
      </c>
      <c r="C415" s="18" t="n">
        <v>43070</v>
      </c>
      <c r="D415" s="19" t="n">
        <v>43061</v>
      </c>
      <c r="E415" s="20" t="s">
        <v>142</v>
      </c>
      <c r="F415" s="22" t="n">
        <f aca="false">C415-D415</f>
        <v>9</v>
      </c>
      <c r="G415" s="22" t="s">
        <v>28</v>
      </c>
      <c r="H415" s="22" t="n">
        <v>17447</v>
      </c>
      <c r="I415" s="22" t="n">
        <v>17231</v>
      </c>
      <c r="J415" s="17" t="n">
        <v>630</v>
      </c>
      <c r="K415" s="24" t="n">
        <v>410</v>
      </c>
      <c r="L415" s="17" t="n">
        <v>225</v>
      </c>
      <c r="M415" s="24" t="n">
        <f aca="false">K415+L415</f>
        <v>635</v>
      </c>
      <c r="N415" s="23" t="n">
        <f aca="false">O415*P415</f>
        <v>237.6</v>
      </c>
      <c r="O415" s="25" t="n">
        <f aca="false">H415-I415</f>
        <v>216</v>
      </c>
      <c r="P415" s="68" t="n">
        <v>1.1</v>
      </c>
      <c r="Q415" s="17" t="s">
        <v>20</v>
      </c>
    </row>
    <row r="416" customFormat="false" ht="13.8" hidden="false" customHeight="false" outlineLevel="0" collapsed="false">
      <c r="A416" s="17" t="s">
        <v>53</v>
      </c>
      <c r="B416" s="57" t="s">
        <v>137</v>
      </c>
      <c r="C416" s="18" t="n">
        <v>43070</v>
      </c>
      <c r="D416" s="19" t="n">
        <v>43061</v>
      </c>
      <c r="E416" s="20" t="s">
        <v>142</v>
      </c>
      <c r="F416" s="22" t="n">
        <f aca="false">C416-D416</f>
        <v>9</v>
      </c>
      <c r="G416" s="22" t="s">
        <v>28</v>
      </c>
      <c r="H416" s="22" t="n">
        <v>22991</v>
      </c>
      <c r="I416" s="22" t="n">
        <v>22775</v>
      </c>
      <c r="J416" s="17" t="n">
        <v>635</v>
      </c>
      <c r="K416" s="24" t="n">
        <v>400</v>
      </c>
      <c r="L416" s="17" t="n">
        <v>350</v>
      </c>
      <c r="M416" s="24" t="n">
        <f aca="false">K416+L416</f>
        <v>750</v>
      </c>
      <c r="N416" s="23" t="n">
        <f aca="false">O416*P416</f>
        <v>237.6</v>
      </c>
      <c r="O416" s="25" t="n">
        <f aca="false">H416-I416</f>
        <v>216</v>
      </c>
      <c r="P416" s="68" t="n">
        <v>1.1</v>
      </c>
      <c r="Q416" s="17" t="s">
        <v>20</v>
      </c>
    </row>
    <row r="417" customFormat="false" ht="13.8" hidden="false" customHeight="false" outlineLevel="0" collapsed="false">
      <c r="A417" s="17" t="s">
        <v>35</v>
      </c>
      <c r="B417" s="17" t="s">
        <v>161</v>
      </c>
      <c r="C417" s="18" t="n">
        <v>43092</v>
      </c>
      <c r="D417" s="19" t="n">
        <v>43084</v>
      </c>
      <c r="E417" s="20" t="s">
        <v>142</v>
      </c>
      <c r="F417" s="22" t="n">
        <f aca="false">C417-D417</f>
        <v>8</v>
      </c>
      <c r="G417" s="22" t="s">
        <v>28</v>
      </c>
      <c r="H417" s="22" t="n">
        <v>4815</v>
      </c>
      <c r="I417" s="22" t="n">
        <v>4627</v>
      </c>
      <c r="J417" s="17" t="n">
        <v>440</v>
      </c>
      <c r="K417" s="24" t="n">
        <v>234</v>
      </c>
      <c r="L417" s="17" t="n">
        <v>350</v>
      </c>
      <c r="M417" s="24" t="n">
        <v>584</v>
      </c>
      <c r="N417" s="23" t="n">
        <f aca="false">O417*P417</f>
        <v>188</v>
      </c>
      <c r="O417" s="17" t="n">
        <f aca="false">H417-I417</f>
        <v>188</v>
      </c>
      <c r="P417" s="68" t="n">
        <v>1</v>
      </c>
      <c r="Q417" s="17" t="s">
        <v>20</v>
      </c>
    </row>
    <row r="418" customFormat="false" ht="13.8" hidden="false" customHeight="false" outlineLevel="0" collapsed="false">
      <c r="A418" s="17" t="s">
        <v>35</v>
      </c>
      <c r="B418" s="17" t="s">
        <v>161</v>
      </c>
      <c r="C418" s="18" t="n">
        <v>43090</v>
      </c>
      <c r="D418" s="19" t="n">
        <v>43082</v>
      </c>
      <c r="E418" s="20" t="s">
        <v>142</v>
      </c>
      <c r="F418" s="22" t="n">
        <f aca="false">C418-D418</f>
        <v>8</v>
      </c>
      <c r="G418" s="22" t="s">
        <v>28</v>
      </c>
      <c r="H418" s="22" t="n">
        <v>3078</v>
      </c>
      <c r="I418" s="22" t="n">
        <v>2886</v>
      </c>
      <c r="J418" s="17" t="n">
        <v>645</v>
      </c>
      <c r="K418" s="24" t="n">
        <v>376</v>
      </c>
      <c r="L418" s="17" t="n">
        <v>400</v>
      </c>
      <c r="M418" s="24" t="n">
        <v>776</v>
      </c>
      <c r="N418" s="23" t="n">
        <f aca="false">O418*P418</f>
        <v>192</v>
      </c>
      <c r="O418" s="17" t="n">
        <f aca="false">H418-I418</f>
        <v>192</v>
      </c>
      <c r="P418" s="68" t="n">
        <v>1</v>
      </c>
      <c r="Q418" s="17" t="s">
        <v>20</v>
      </c>
    </row>
    <row r="419" customFormat="false" ht="13.8" hidden="false" customHeight="false" outlineLevel="0" collapsed="false">
      <c r="A419" s="17" t="s">
        <v>35</v>
      </c>
      <c r="B419" s="17" t="s">
        <v>145</v>
      </c>
      <c r="C419" s="18" t="n">
        <v>43089</v>
      </c>
      <c r="D419" s="19" t="n">
        <v>43081</v>
      </c>
      <c r="E419" s="20" t="s">
        <v>142</v>
      </c>
      <c r="F419" s="22" t="n">
        <f aca="false">C419-D419</f>
        <v>8</v>
      </c>
      <c r="G419" s="22" t="s">
        <v>28</v>
      </c>
      <c r="H419" s="22" t="n">
        <v>2037</v>
      </c>
      <c r="I419" s="22" t="n">
        <v>1846</v>
      </c>
      <c r="J419" s="17" t="n">
        <v>715</v>
      </c>
      <c r="K419" s="24" t="n">
        <v>505</v>
      </c>
      <c r="L419" s="17" t="n">
        <v>100</v>
      </c>
      <c r="M419" s="24" t="n">
        <v>605</v>
      </c>
      <c r="N419" s="23" t="n">
        <f aca="false">O419*P419</f>
        <v>191</v>
      </c>
      <c r="O419" s="17" t="n">
        <f aca="false">H419-I419</f>
        <v>191</v>
      </c>
      <c r="P419" s="68" t="n">
        <v>1</v>
      </c>
      <c r="Q419" s="17" t="s">
        <v>20</v>
      </c>
    </row>
    <row r="420" customFormat="false" ht="13.8" hidden="false" customHeight="false" outlineLevel="0" collapsed="false">
      <c r="A420" s="17" t="s">
        <v>35</v>
      </c>
      <c r="B420" s="29" t="s">
        <v>145</v>
      </c>
      <c r="C420" s="18" t="n">
        <v>43088</v>
      </c>
      <c r="D420" s="19" t="n">
        <v>43079</v>
      </c>
      <c r="E420" s="20" t="s">
        <v>142</v>
      </c>
      <c r="F420" s="22" t="n">
        <f aca="false">C420-D420</f>
        <v>9</v>
      </c>
      <c r="G420" s="22" t="s">
        <v>28</v>
      </c>
      <c r="H420" s="22" t="n">
        <v>2030</v>
      </c>
      <c r="I420" s="22" t="n">
        <v>2030</v>
      </c>
      <c r="J420" s="17" t="n">
        <v>725</v>
      </c>
      <c r="K420" s="24" t="n">
        <v>455</v>
      </c>
      <c r="L420" s="17" t="n">
        <v>200</v>
      </c>
      <c r="M420" s="24" t="n">
        <v>655</v>
      </c>
      <c r="N420" s="23" t="n">
        <f aca="false">O420*P420</f>
        <v>0</v>
      </c>
      <c r="O420" s="25" t="n">
        <f aca="false">H420-I420</f>
        <v>0</v>
      </c>
      <c r="P420" s="68" t="n">
        <v>1</v>
      </c>
      <c r="Q420" s="17" t="s">
        <v>20</v>
      </c>
    </row>
    <row r="421" customFormat="false" ht="13.8" hidden="false" customHeight="false" outlineLevel="0" collapsed="false">
      <c r="A421" s="17" t="s">
        <v>35</v>
      </c>
      <c r="B421" s="17" t="s">
        <v>145</v>
      </c>
      <c r="C421" s="18" t="n">
        <v>43084</v>
      </c>
      <c r="D421" s="19" t="n">
        <v>43074</v>
      </c>
      <c r="E421" s="20" t="s">
        <v>142</v>
      </c>
      <c r="F421" s="22" t="n">
        <f aca="false">C421-D421</f>
        <v>10</v>
      </c>
      <c r="G421" s="22" t="s">
        <v>28</v>
      </c>
      <c r="H421" s="22" t="n">
        <v>4627</v>
      </c>
      <c r="I421" s="22" t="n">
        <v>4387</v>
      </c>
      <c r="J421" s="17" t="n">
        <v>500</v>
      </c>
      <c r="K421" s="24" t="n">
        <v>240</v>
      </c>
      <c r="L421" s="17" t="n">
        <v>200</v>
      </c>
      <c r="M421" s="24" t="n">
        <v>440</v>
      </c>
      <c r="N421" s="23" t="n">
        <f aca="false">O421*P421</f>
        <v>240</v>
      </c>
      <c r="O421" s="25" t="n">
        <f aca="false">H421-I421</f>
        <v>240</v>
      </c>
      <c r="P421" s="68" t="n">
        <v>1</v>
      </c>
      <c r="Q421" s="17" t="s">
        <v>20</v>
      </c>
    </row>
    <row r="422" customFormat="false" ht="13.8" hidden="false" customHeight="false" outlineLevel="0" collapsed="false">
      <c r="A422" s="17" t="s">
        <v>35</v>
      </c>
      <c r="B422" s="17" t="s">
        <v>145</v>
      </c>
      <c r="C422" s="18" t="n">
        <v>43082</v>
      </c>
      <c r="D422" s="19" t="n">
        <v>43076</v>
      </c>
      <c r="E422" s="20" t="s">
        <v>142</v>
      </c>
      <c r="F422" s="22" t="n">
        <f aca="false">C422-D422</f>
        <v>6</v>
      </c>
      <c r="G422" s="22" t="s">
        <v>28</v>
      </c>
      <c r="H422" s="22" t="n">
        <v>2886</v>
      </c>
      <c r="I422" s="22" t="n">
        <v>2743</v>
      </c>
      <c r="J422" s="17" t="n">
        <v>845</v>
      </c>
      <c r="K422" s="24" t="n">
        <v>645</v>
      </c>
      <c r="L422" s="17" t="n">
        <v>0</v>
      </c>
      <c r="M422" s="24" t="n">
        <v>645</v>
      </c>
      <c r="N422" s="23" t="n">
        <f aca="false">O422*P422</f>
        <v>143</v>
      </c>
      <c r="O422" s="25" t="n">
        <f aca="false">H422-I422</f>
        <v>143</v>
      </c>
      <c r="P422" s="68" t="n">
        <v>1</v>
      </c>
      <c r="Q422" s="17" t="s">
        <v>20</v>
      </c>
    </row>
    <row r="423" customFormat="false" ht="13.8" hidden="false" customHeight="false" outlineLevel="0" collapsed="false">
      <c r="A423" s="17" t="s">
        <v>35</v>
      </c>
      <c r="B423" s="27" t="s">
        <v>145</v>
      </c>
      <c r="C423" s="18" t="n">
        <v>43081</v>
      </c>
      <c r="D423" s="19" t="n">
        <v>43071</v>
      </c>
      <c r="E423" s="20" t="s">
        <v>142</v>
      </c>
      <c r="F423" s="22" t="n">
        <f aca="false">C423-D423</f>
        <v>10</v>
      </c>
      <c r="G423" s="22" t="s">
        <v>28</v>
      </c>
      <c r="H423" s="22" t="n">
        <v>1846</v>
      </c>
      <c r="I423" s="22" t="n">
        <v>1606</v>
      </c>
      <c r="J423" s="17" t="n">
        <v>800</v>
      </c>
      <c r="K423" s="24" t="n">
        <v>465</v>
      </c>
      <c r="L423" s="17" t="n">
        <v>250</v>
      </c>
      <c r="M423" s="24" t="n">
        <v>715</v>
      </c>
      <c r="N423" s="23" t="n">
        <f aca="false">O423*P423</f>
        <v>240</v>
      </c>
      <c r="O423" s="25" t="n">
        <f aca="false">H423-I423</f>
        <v>240</v>
      </c>
      <c r="P423" s="68" t="n">
        <v>1</v>
      </c>
      <c r="Q423" s="17" t="s">
        <v>20</v>
      </c>
    </row>
    <row r="424" customFormat="false" ht="13.8" hidden="false" customHeight="false" outlineLevel="0" collapsed="false">
      <c r="A424" s="17" t="s">
        <v>35</v>
      </c>
      <c r="B424" s="17" t="s">
        <v>145</v>
      </c>
      <c r="C424" s="18" t="n">
        <v>43080</v>
      </c>
      <c r="D424" s="19" t="n">
        <v>43077</v>
      </c>
      <c r="E424" s="20" t="s">
        <v>142</v>
      </c>
      <c r="F424" s="22" t="n">
        <f aca="false">C424-D424</f>
        <v>3</v>
      </c>
      <c r="G424" s="22" t="s">
        <v>28</v>
      </c>
      <c r="H424" s="22" t="n">
        <v>2030</v>
      </c>
      <c r="I424" s="22" t="n">
        <v>2017</v>
      </c>
      <c r="J424" s="17" t="n">
        <v>510</v>
      </c>
      <c r="K424" s="24" t="n">
        <v>475</v>
      </c>
      <c r="L424" s="17" t="n">
        <v>250</v>
      </c>
      <c r="M424" s="24" t="n">
        <v>725</v>
      </c>
      <c r="N424" s="23" t="n">
        <f aca="false">O424*P424</f>
        <v>13</v>
      </c>
      <c r="O424" s="25" t="n">
        <f aca="false">H424-I424</f>
        <v>13</v>
      </c>
      <c r="P424" s="68" t="n">
        <v>1</v>
      </c>
      <c r="Q424" s="17" t="s">
        <v>20</v>
      </c>
    </row>
    <row r="425" customFormat="false" ht="13.8" hidden="false" customHeight="false" outlineLevel="0" collapsed="false">
      <c r="A425" s="17" t="s">
        <v>35</v>
      </c>
      <c r="B425" s="17" t="s">
        <v>145</v>
      </c>
      <c r="C425" s="18" t="n">
        <v>43077</v>
      </c>
      <c r="D425" s="19" t="n">
        <v>43068</v>
      </c>
      <c r="E425" s="20" t="s">
        <v>142</v>
      </c>
      <c r="F425" s="22" t="n">
        <f aca="false">C425-D425</f>
        <v>9</v>
      </c>
      <c r="G425" s="22" t="s">
        <v>28</v>
      </c>
      <c r="H425" s="22" t="n">
        <v>2017</v>
      </c>
      <c r="I425" s="22" t="n">
        <v>2017</v>
      </c>
      <c r="J425" s="17" t="n">
        <v>610</v>
      </c>
      <c r="K425" s="24" t="n">
        <v>310</v>
      </c>
      <c r="L425" s="17" t="n">
        <v>200</v>
      </c>
      <c r="M425" s="24" t="n">
        <v>510</v>
      </c>
      <c r="N425" s="23" t="n">
        <f aca="false">O425*P425</f>
        <v>0</v>
      </c>
      <c r="O425" s="25" t="n">
        <f aca="false">H425-I425</f>
        <v>0</v>
      </c>
      <c r="P425" s="68" t="n">
        <v>1</v>
      </c>
      <c r="Q425" s="17" t="s">
        <v>20</v>
      </c>
    </row>
    <row r="426" customFormat="false" ht="13.8" hidden="false" customHeight="false" outlineLevel="0" collapsed="false">
      <c r="A426" s="17" t="s">
        <v>35</v>
      </c>
      <c r="B426" s="17" t="s">
        <v>145</v>
      </c>
      <c r="C426" s="18" t="n">
        <v>43076</v>
      </c>
      <c r="D426" s="19" t="n">
        <v>43070</v>
      </c>
      <c r="E426" s="20" t="s">
        <v>142</v>
      </c>
      <c r="F426" s="22" t="n">
        <f aca="false">C426-D426</f>
        <v>6</v>
      </c>
      <c r="G426" s="22" t="s">
        <v>28</v>
      </c>
      <c r="H426" s="22" t="n">
        <v>2743</v>
      </c>
      <c r="I426" s="22" t="n">
        <v>2599</v>
      </c>
      <c r="J426" s="17" t="n">
        <v>644</v>
      </c>
      <c r="K426" s="24" t="n">
        <v>445</v>
      </c>
      <c r="L426" s="17" t="n">
        <v>400</v>
      </c>
      <c r="M426" s="24" t="n">
        <v>845</v>
      </c>
      <c r="N426" s="23" t="n">
        <f aca="false">O426*P426</f>
        <v>144</v>
      </c>
      <c r="O426" s="25" t="n">
        <f aca="false">H426-I426</f>
        <v>144</v>
      </c>
      <c r="P426" s="68" t="n">
        <v>1</v>
      </c>
      <c r="Q426" s="17" t="s">
        <v>20</v>
      </c>
    </row>
    <row r="427" customFormat="false" ht="13.8" hidden="false" customHeight="false" outlineLevel="0" collapsed="false">
      <c r="A427" s="17" t="s">
        <v>35</v>
      </c>
      <c r="B427" s="17" t="s">
        <v>145</v>
      </c>
      <c r="C427" s="18" t="n">
        <v>43074</v>
      </c>
      <c r="D427" s="19" t="n">
        <v>43063</v>
      </c>
      <c r="E427" s="20" t="s">
        <v>142</v>
      </c>
      <c r="F427" s="22" t="n">
        <f aca="false">C427-D427</f>
        <v>11</v>
      </c>
      <c r="G427" s="22" t="s">
        <v>28</v>
      </c>
      <c r="H427" s="22" t="n">
        <v>4387</v>
      </c>
      <c r="I427" s="22" t="n">
        <v>4212</v>
      </c>
      <c r="J427" s="17" t="n">
        <v>610</v>
      </c>
      <c r="K427" s="24" t="n">
        <v>400</v>
      </c>
      <c r="L427" s="17" t="n">
        <v>100</v>
      </c>
      <c r="M427" s="24" t="n">
        <v>500</v>
      </c>
      <c r="N427" s="23" t="n">
        <f aca="false">O427*P427</f>
        <v>175</v>
      </c>
      <c r="O427" s="25" t="n">
        <f aca="false">H427-I427</f>
        <v>175</v>
      </c>
      <c r="P427" s="68" t="n">
        <v>1</v>
      </c>
      <c r="Q427" s="17" t="s">
        <v>20</v>
      </c>
    </row>
    <row r="428" customFormat="false" ht="13.8" hidden="false" customHeight="false" outlineLevel="0" collapsed="false">
      <c r="A428" s="17" t="s">
        <v>35</v>
      </c>
      <c r="B428" s="17" t="s">
        <v>125</v>
      </c>
      <c r="C428" s="18" t="n">
        <v>43071</v>
      </c>
      <c r="D428" s="19" t="n">
        <v>43060</v>
      </c>
      <c r="E428" s="20" t="s">
        <v>142</v>
      </c>
      <c r="F428" s="22" t="n">
        <f aca="false">C428-D428</f>
        <v>11</v>
      </c>
      <c r="G428" s="22" t="s">
        <v>28</v>
      </c>
      <c r="H428" s="22" t="n">
        <v>1606</v>
      </c>
      <c r="I428" s="22" t="n">
        <v>1344</v>
      </c>
      <c r="J428" s="17" t="n">
        <v>825</v>
      </c>
      <c r="K428" s="24" t="n">
        <v>500</v>
      </c>
      <c r="L428" s="17" t="n">
        <v>300</v>
      </c>
      <c r="M428" s="24" t="n">
        <f aca="false">K428+L428</f>
        <v>800</v>
      </c>
      <c r="N428" s="23" t="n">
        <f aca="false">O428*P428</f>
        <v>262</v>
      </c>
      <c r="O428" s="25" t="n">
        <f aca="false">H428-I428</f>
        <v>262</v>
      </c>
      <c r="P428" s="68" t="n">
        <v>1</v>
      </c>
      <c r="Q428" s="17" t="s">
        <v>20</v>
      </c>
    </row>
    <row r="429" customFormat="false" ht="13.8" hidden="false" customHeight="false" outlineLevel="0" collapsed="false">
      <c r="A429" s="17" t="s">
        <v>35</v>
      </c>
      <c r="B429" s="29" t="s">
        <v>125</v>
      </c>
      <c r="C429" s="18" t="n">
        <v>43070</v>
      </c>
      <c r="D429" s="19" t="n">
        <v>43061</v>
      </c>
      <c r="E429" s="20" t="s">
        <v>142</v>
      </c>
      <c r="F429" s="22" t="n">
        <f aca="false">C429-D429</f>
        <v>9</v>
      </c>
      <c r="G429" s="22" t="s">
        <v>28</v>
      </c>
      <c r="H429" s="22" t="n">
        <v>2599</v>
      </c>
      <c r="I429" s="22" t="n">
        <v>2384</v>
      </c>
      <c r="J429" s="17" t="n">
        <v>445</v>
      </c>
      <c r="K429" s="24" t="n">
        <v>144</v>
      </c>
      <c r="L429" s="17" t="n">
        <v>500</v>
      </c>
      <c r="M429" s="24" t="n">
        <f aca="false">K429+L429</f>
        <v>644</v>
      </c>
      <c r="N429" s="23" t="n">
        <f aca="false">O429*P429</f>
        <v>215</v>
      </c>
      <c r="O429" s="25" t="n">
        <f aca="false">H429-I429</f>
        <v>215</v>
      </c>
      <c r="P429" s="68" t="n">
        <v>1</v>
      </c>
      <c r="Q429" s="17" t="s">
        <v>20</v>
      </c>
    </row>
    <row r="430" customFormat="false" ht="13.8" hidden="false" customHeight="false" outlineLevel="0" collapsed="false">
      <c r="A430" s="17" t="s">
        <v>35</v>
      </c>
      <c r="B430" s="17" t="s">
        <v>192</v>
      </c>
      <c r="C430" s="18" t="n">
        <v>43099</v>
      </c>
      <c r="D430" s="19" t="n">
        <v>43090</v>
      </c>
      <c r="E430" s="20" t="s">
        <v>142</v>
      </c>
      <c r="F430" s="21" t="n">
        <f aca="false">+C430-D430</f>
        <v>9</v>
      </c>
      <c r="G430" s="22" t="s">
        <v>28</v>
      </c>
      <c r="H430" s="22" t="n">
        <v>3294</v>
      </c>
      <c r="I430" s="22" t="n">
        <v>3078</v>
      </c>
      <c r="J430" s="17" t="n">
        <v>776</v>
      </c>
      <c r="K430" s="17" t="n">
        <v>475</v>
      </c>
      <c r="L430" s="17" t="n">
        <v>200</v>
      </c>
      <c r="M430" s="25" t="n">
        <f aca="false">+K430+L430</f>
        <v>675</v>
      </c>
      <c r="N430" s="23" t="n">
        <f aca="false">O430*P430</f>
        <v>216</v>
      </c>
      <c r="O430" s="17" t="n">
        <f aca="false">H430-I430</f>
        <v>216</v>
      </c>
      <c r="P430" s="72" t="n">
        <v>1</v>
      </c>
      <c r="Q430" s="17" t="s">
        <v>20</v>
      </c>
    </row>
    <row r="431" customFormat="false" ht="13.8" hidden="false" customHeight="false" outlineLevel="0" collapsed="false">
      <c r="A431" s="17" t="s">
        <v>35</v>
      </c>
      <c r="B431" s="17" t="s">
        <v>192</v>
      </c>
      <c r="C431" s="18" t="n">
        <v>43098</v>
      </c>
      <c r="D431" s="19" t="n">
        <v>43089</v>
      </c>
      <c r="E431" s="20" t="s">
        <v>142</v>
      </c>
      <c r="F431" s="21" t="n">
        <f aca="false">+C431-D431</f>
        <v>9</v>
      </c>
      <c r="G431" s="22" t="s">
        <v>28</v>
      </c>
      <c r="H431" s="22" t="n">
        <v>2253</v>
      </c>
      <c r="I431" s="22" t="n">
        <v>2037</v>
      </c>
      <c r="J431" s="17" t="n">
        <v>605</v>
      </c>
      <c r="K431" s="17" t="n">
        <v>370</v>
      </c>
      <c r="L431" s="17" t="n">
        <v>300</v>
      </c>
      <c r="M431" s="25" t="n">
        <f aca="false">+K431+L431</f>
        <v>670</v>
      </c>
      <c r="N431" s="23" t="n">
        <f aca="false">O431*P431</f>
        <v>216</v>
      </c>
      <c r="O431" s="17" t="n">
        <f aca="false">H431-I431</f>
        <v>216</v>
      </c>
      <c r="P431" s="72" t="n">
        <v>1</v>
      </c>
      <c r="Q431" s="17" t="s">
        <v>20</v>
      </c>
    </row>
    <row r="432" customFormat="false" ht="13.8" hidden="false" customHeight="false" outlineLevel="0" collapsed="false">
      <c r="A432" s="17" t="s">
        <v>35</v>
      </c>
      <c r="B432" s="29" t="s">
        <v>183</v>
      </c>
      <c r="C432" s="18" t="n">
        <v>43097</v>
      </c>
      <c r="D432" s="19" t="n">
        <v>43088</v>
      </c>
      <c r="E432" s="20" t="s">
        <v>142</v>
      </c>
      <c r="F432" s="21" t="n">
        <f aca="false">+C432-D432</f>
        <v>9</v>
      </c>
      <c r="G432" s="22" t="s">
        <v>28</v>
      </c>
      <c r="H432" s="22" t="n">
        <v>2030</v>
      </c>
      <c r="I432" s="22" t="n">
        <v>2030</v>
      </c>
      <c r="J432" s="17" t="n">
        <v>655</v>
      </c>
      <c r="K432" s="17" t="n">
        <v>355</v>
      </c>
      <c r="L432" s="17" t="n">
        <v>525</v>
      </c>
      <c r="M432" s="25" t="n">
        <f aca="false">+K432+L432</f>
        <v>880</v>
      </c>
      <c r="N432" s="23" t="n">
        <f aca="false">O432*P432</f>
        <v>0</v>
      </c>
      <c r="O432" s="17" t="n">
        <f aca="false">H432-I432</f>
        <v>0</v>
      </c>
      <c r="P432" s="72" t="n">
        <v>1</v>
      </c>
      <c r="Q432" s="17" t="s">
        <v>20</v>
      </c>
    </row>
    <row r="433" customFormat="false" ht="13.8" hidden="false" customHeight="false" outlineLevel="0" collapsed="false">
      <c r="A433" s="17" t="s">
        <v>45</v>
      </c>
      <c r="B433" s="17" t="s">
        <v>150</v>
      </c>
      <c r="C433" s="18" t="n">
        <v>43091</v>
      </c>
      <c r="D433" s="19" t="n">
        <v>43081</v>
      </c>
      <c r="E433" s="20" t="s">
        <v>142</v>
      </c>
      <c r="F433" s="22" t="n">
        <f aca="false">C433-D433</f>
        <v>10</v>
      </c>
      <c r="G433" s="22" t="s">
        <v>28</v>
      </c>
      <c r="H433" s="22" t="n">
        <v>9603</v>
      </c>
      <c r="I433" s="22" t="n">
        <v>9603</v>
      </c>
      <c r="J433" s="17" t="n">
        <v>870</v>
      </c>
      <c r="K433" s="24" t="n">
        <v>400</v>
      </c>
      <c r="L433" s="17" t="n">
        <v>400</v>
      </c>
      <c r="M433" s="24" t="n">
        <v>800</v>
      </c>
      <c r="N433" s="23" t="n">
        <f aca="false">O433*P433</f>
        <v>0</v>
      </c>
      <c r="O433" s="17" t="n">
        <f aca="false">H433-I433</f>
        <v>0</v>
      </c>
      <c r="P433" s="68" t="n">
        <v>1</v>
      </c>
      <c r="Q433" s="17" t="s">
        <v>20</v>
      </c>
    </row>
    <row r="434" customFormat="false" ht="13.8" hidden="false" customHeight="false" outlineLevel="0" collapsed="false">
      <c r="A434" s="17" t="s">
        <v>45</v>
      </c>
      <c r="B434" s="17" t="s">
        <v>150</v>
      </c>
      <c r="C434" s="18" t="n">
        <v>43090</v>
      </c>
      <c r="D434" s="19" t="n">
        <v>43080</v>
      </c>
      <c r="E434" s="20" t="s">
        <v>142</v>
      </c>
      <c r="F434" s="22" t="n">
        <f aca="false">C434-D434</f>
        <v>10</v>
      </c>
      <c r="G434" s="22" t="s">
        <v>28</v>
      </c>
      <c r="H434" s="22" t="n">
        <v>3610</v>
      </c>
      <c r="I434" s="22" t="n">
        <v>3368</v>
      </c>
      <c r="J434" s="17" t="n">
        <v>665</v>
      </c>
      <c r="K434" s="24" t="n">
        <v>425</v>
      </c>
      <c r="L434" s="17" t="n">
        <v>300</v>
      </c>
      <c r="M434" s="24" t="n">
        <v>725</v>
      </c>
      <c r="N434" s="23" t="n">
        <f aca="false">O434*P434</f>
        <v>242</v>
      </c>
      <c r="O434" s="17" t="n">
        <f aca="false">H434-I434</f>
        <v>242</v>
      </c>
      <c r="P434" s="68" t="n">
        <v>1</v>
      </c>
      <c r="Q434" s="17" t="s">
        <v>20</v>
      </c>
    </row>
    <row r="435" customFormat="false" ht="13.8" hidden="false" customHeight="false" outlineLevel="0" collapsed="false">
      <c r="A435" s="17" t="s">
        <v>45</v>
      </c>
      <c r="B435" s="17" t="s">
        <v>150</v>
      </c>
      <c r="C435" s="18" t="n">
        <v>43081</v>
      </c>
      <c r="D435" s="19" t="n">
        <v>43071</v>
      </c>
      <c r="E435" s="20" t="s">
        <v>142</v>
      </c>
      <c r="F435" s="22" t="n">
        <f aca="false">C435-D435</f>
        <v>10</v>
      </c>
      <c r="G435" s="22" t="s">
        <v>28</v>
      </c>
      <c r="H435" s="22" t="n">
        <v>9603</v>
      </c>
      <c r="I435" s="22" t="n">
        <v>9603</v>
      </c>
      <c r="J435" s="17" t="n">
        <v>800</v>
      </c>
      <c r="K435" s="24" t="n">
        <v>375</v>
      </c>
      <c r="L435" s="17" t="n">
        <v>500</v>
      </c>
      <c r="M435" s="24" t="n">
        <v>875</v>
      </c>
      <c r="N435" s="23" t="n">
        <f aca="false">O435*P435</f>
        <v>0</v>
      </c>
      <c r="O435" s="25" t="n">
        <f aca="false">H435-I435</f>
        <v>0</v>
      </c>
      <c r="P435" s="68" t="n">
        <v>1</v>
      </c>
      <c r="Q435" s="17" t="s">
        <v>20</v>
      </c>
    </row>
    <row r="436" customFormat="false" ht="13.8" hidden="false" customHeight="false" outlineLevel="0" collapsed="false">
      <c r="A436" s="17" t="s">
        <v>45</v>
      </c>
      <c r="B436" s="17" t="s">
        <v>150</v>
      </c>
      <c r="C436" s="18" t="n">
        <v>43080</v>
      </c>
      <c r="D436" s="19" t="n">
        <v>43070</v>
      </c>
      <c r="E436" s="20" t="s">
        <v>142</v>
      </c>
      <c r="F436" s="22" t="n">
        <f aca="false">C436-D436</f>
        <v>10</v>
      </c>
      <c r="G436" s="22" t="s">
        <v>28</v>
      </c>
      <c r="H436" s="22" t="n">
        <v>3368</v>
      </c>
      <c r="I436" s="22" t="n">
        <v>3126</v>
      </c>
      <c r="J436" s="17" t="n">
        <v>555</v>
      </c>
      <c r="K436" s="24" t="n">
        <v>315</v>
      </c>
      <c r="L436" s="17" t="n">
        <v>350</v>
      </c>
      <c r="M436" s="24" t="n">
        <v>665</v>
      </c>
      <c r="N436" s="23" t="n">
        <f aca="false">O436*P436</f>
        <v>242</v>
      </c>
      <c r="O436" s="25" t="n">
        <f aca="false">H436-I436</f>
        <v>242</v>
      </c>
      <c r="P436" s="68" t="n">
        <v>1</v>
      </c>
      <c r="Q436" s="17" t="s">
        <v>20</v>
      </c>
    </row>
    <row r="437" customFormat="false" ht="13.8" hidden="false" customHeight="false" outlineLevel="0" collapsed="false">
      <c r="A437" s="17" t="s">
        <v>45</v>
      </c>
      <c r="B437" s="29" t="s">
        <v>121</v>
      </c>
      <c r="C437" s="18" t="n">
        <v>43071</v>
      </c>
      <c r="D437" s="19" t="n">
        <v>43062</v>
      </c>
      <c r="E437" s="20" t="s">
        <v>142</v>
      </c>
      <c r="F437" s="22" t="n">
        <f aca="false">C437-D437</f>
        <v>9</v>
      </c>
      <c r="G437" s="22" t="s">
        <v>28</v>
      </c>
      <c r="H437" s="22" t="n">
        <v>9337</v>
      </c>
      <c r="I437" s="22" t="n">
        <v>9337</v>
      </c>
      <c r="J437" s="17" t="n">
        <v>625</v>
      </c>
      <c r="K437" s="24" t="n">
        <v>200</v>
      </c>
      <c r="L437" s="17" t="n">
        <v>600</v>
      </c>
      <c r="M437" s="24" t="n">
        <f aca="false">K437+L437</f>
        <v>800</v>
      </c>
      <c r="N437" s="23" t="n">
        <f aca="false">O437*P437</f>
        <v>0</v>
      </c>
      <c r="O437" s="25" t="n">
        <f aca="false">H437-I437</f>
        <v>0</v>
      </c>
      <c r="P437" s="68" t="n">
        <v>1</v>
      </c>
      <c r="Q437" s="17" t="s">
        <v>20</v>
      </c>
    </row>
    <row r="438" customFormat="false" ht="13.8" hidden="false" customHeight="false" outlineLevel="0" collapsed="false">
      <c r="A438" s="17" t="s">
        <v>45</v>
      </c>
      <c r="B438" s="17" t="s">
        <v>121</v>
      </c>
      <c r="C438" s="18" t="n">
        <v>43070</v>
      </c>
      <c r="D438" s="19" t="n">
        <v>43060</v>
      </c>
      <c r="E438" s="20" t="s">
        <v>142</v>
      </c>
      <c r="F438" s="22" t="n">
        <f aca="false">C438-D438</f>
        <v>10</v>
      </c>
      <c r="G438" s="22" t="s">
        <v>28</v>
      </c>
      <c r="H438" s="22" t="n">
        <v>3126</v>
      </c>
      <c r="I438" s="22" t="n">
        <v>2901</v>
      </c>
      <c r="J438" s="17" t="n">
        <v>780</v>
      </c>
      <c r="K438" s="24" t="n">
        <v>550</v>
      </c>
      <c r="L438" s="17" t="n">
        <v>0</v>
      </c>
      <c r="M438" s="24" t="n">
        <f aca="false">K438+L438</f>
        <v>550</v>
      </c>
      <c r="N438" s="23" t="n">
        <f aca="false">O438*P438</f>
        <v>225</v>
      </c>
      <c r="O438" s="25" t="n">
        <f aca="false">H438-I438</f>
        <v>225</v>
      </c>
      <c r="P438" s="68" t="n">
        <v>1</v>
      </c>
      <c r="Q438" s="17" t="s">
        <v>20</v>
      </c>
    </row>
    <row r="439" customFormat="false" ht="13.8" hidden="false" customHeight="false" outlineLevel="0" collapsed="false">
      <c r="A439" s="17" t="s">
        <v>45</v>
      </c>
      <c r="B439" s="17" t="s">
        <v>187</v>
      </c>
      <c r="C439" s="18" t="n">
        <v>43099</v>
      </c>
      <c r="D439" s="19" t="n">
        <v>43090</v>
      </c>
      <c r="E439" s="20" t="s">
        <v>142</v>
      </c>
      <c r="F439" s="21" t="n">
        <f aca="false">+C439-D439</f>
        <v>9</v>
      </c>
      <c r="G439" s="22" t="s">
        <v>28</v>
      </c>
      <c r="H439" s="22" t="n">
        <v>3844</v>
      </c>
      <c r="I439" s="22" t="n">
        <v>3610</v>
      </c>
      <c r="J439" s="17" t="n">
        <v>725</v>
      </c>
      <c r="K439" s="17" t="n">
        <v>490</v>
      </c>
      <c r="L439" s="17" t="n">
        <v>300</v>
      </c>
      <c r="M439" s="17" t="n">
        <f aca="false">+K439+L439</f>
        <v>790</v>
      </c>
      <c r="N439" s="23" t="n">
        <f aca="false">O439*P439</f>
        <v>234</v>
      </c>
      <c r="O439" s="17" t="n">
        <f aca="false">H439-I439</f>
        <v>234</v>
      </c>
      <c r="P439" s="72" t="n">
        <v>1</v>
      </c>
      <c r="Q439" s="17" t="s">
        <v>20</v>
      </c>
    </row>
    <row r="440" customFormat="false" ht="13.8" hidden="false" customHeight="false" outlineLevel="0" collapsed="false">
      <c r="A440" s="17" t="s">
        <v>49</v>
      </c>
      <c r="B440" s="17" t="s">
        <v>159</v>
      </c>
      <c r="C440" s="18" t="n">
        <v>43090</v>
      </c>
      <c r="D440" s="19" t="n">
        <v>43084</v>
      </c>
      <c r="E440" s="20" t="s">
        <v>142</v>
      </c>
      <c r="F440" s="22" t="n">
        <f aca="false">C440-D440</f>
        <v>6</v>
      </c>
      <c r="G440" s="22" t="s">
        <v>28</v>
      </c>
      <c r="H440" s="22" t="n">
        <v>7652</v>
      </c>
      <c r="I440" s="22" t="n">
        <v>7510</v>
      </c>
      <c r="J440" s="17" t="n">
        <v>400</v>
      </c>
      <c r="K440" s="24" t="n">
        <v>260</v>
      </c>
      <c r="L440" s="17" t="n">
        <v>100</v>
      </c>
      <c r="M440" s="24" t="n">
        <v>360</v>
      </c>
      <c r="N440" s="23" t="n">
        <f aca="false">O440*P440</f>
        <v>142</v>
      </c>
      <c r="O440" s="17" t="n">
        <f aca="false">H440-I440</f>
        <v>142</v>
      </c>
      <c r="P440" s="68" t="n">
        <v>1</v>
      </c>
      <c r="Q440" s="17" t="s">
        <v>20</v>
      </c>
    </row>
    <row r="441" customFormat="false" ht="13.8" hidden="false" customHeight="false" outlineLevel="0" collapsed="false">
      <c r="A441" s="17" t="s">
        <v>49</v>
      </c>
      <c r="B441" s="17" t="s">
        <v>159</v>
      </c>
      <c r="C441" s="18" t="n">
        <v>43090</v>
      </c>
      <c r="D441" s="19" t="n">
        <v>43084</v>
      </c>
      <c r="E441" s="20" t="s">
        <v>142</v>
      </c>
      <c r="F441" s="22" t="n">
        <f aca="false">C441-D441</f>
        <v>6</v>
      </c>
      <c r="G441" s="22" t="s">
        <v>28</v>
      </c>
      <c r="H441" s="22" t="n">
        <v>9517</v>
      </c>
      <c r="I441" s="22" t="n">
        <v>9376</v>
      </c>
      <c r="J441" s="17" t="n">
        <v>530</v>
      </c>
      <c r="K441" s="24" t="n">
        <v>390</v>
      </c>
      <c r="L441" s="17" t="n">
        <v>100</v>
      </c>
      <c r="M441" s="24" t="n">
        <v>490</v>
      </c>
      <c r="N441" s="23" t="n">
        <f aca="false">O441*P441</f>
        <v>141</v>
      </c>
      <c r="O441" s="17" t="n">
        <f aca="false">H441-I441</f>
        <v>141</v>
      </c>
      <c r="P441" s="68" t="n">
        <v>1</v>
      </c>
      <c r="Q441" s="17" t="s">
        <v>20</v>
      </c>
    </row>
    <row r="442" customFormat="false" ht="13.8" hidden="false" customHeight="false" outlineLevel="0" collapsed="false">
      <c r="A442" s="17" t="s">
        <v>49</v>
      </c>
      <c r="B442" s="17" t="s">
        <v>143</v>
      </c>
      <c r="C442" s="18" t="n">
        <v>43084</v>
      </c>
      <c r="D442" s="19" t="n">
        <v>43073</v>
      </c>
      <c r="E442" s="20" t="s">
        <v>142</v>
      </c>
      <c r="F442" s="22" t="n">
        <f aca="false">C442-D442</f>
        <v>11</v>
      </c>
      <c r="G442" s="22" t="s">
        <v>28</v>
      </c>
      <c r="H442" s="22" t="n">
        <v>7510</v>
      </c>
      <c r="I442" s="22" t="n">
        <v>7245</v>
      </c>
      <c r="J442" s="17" t="n">
        <v>465</v>
      </c>
      <c r="K442" s="24" t="n">
        <v>200</v>
      </c>
      <c r="L442" s="17" t="n">
        <v>200</v>
      </c>
      <c r="M442" s="24" t="n">
        <v>400</v>
      </c>
      <c r="N442" s="23" t="n">
        <f aca="false">O442*P442</f>
        <v>265</v>
      </c>
      <c r="O442" s="17" t="n">
        <f aca="false">H442-I442</f>
        <v>265</v>
      </c>
      <c r="P442" s="68" t="n">
        <v>1</v>
      </c>
      <c r="Q442" s="17" t="s">
        <v>20</v>
      </c>
    </row>
    <row r="443" customFormat="false" ht="13.8" hidden="false" customHeight="false" outlineLevel="0" collapsed="false">
      <c r="A443" s="17" t="s">
        <v>49</v>
      </c>
      <c r="B443" s="27" t="s">
        <v>143</v>
      </c>
      <c r="C443" s="18" t="n">
        <v>43084</v>
      </c>
      <c r="D443" s="19" t="n">
        <v>43073</v>
      </c>
      <c r="E443" s="20" t="s">
        <v>142</v>
      </c>
      <c r="F443" s="22" t="n">
        <f aca="false">C443-D443</f>
        <v>11</v>
      </c>
      <c r="G443" s="22" t="s">
        <v>28</v>
      </c>
      <c r="H443" s="22" t="n">
        <v>9376</v>
      </c>
      <c r="I443" s="22" t="n">
        <v>9110</v>
      </c>
      <c r="J443" s="17" t="n">
        <v>670</v>
      </c>
      <c r="K443" s="24" t="n">
        <v>405</v>
      </c>
      <c r="L443" s="17" t="n">
        <v>125</v>
      </c>
      <c r="M443" s="24" t="n">
        <v>530</v>
      </c>
      <c r="N443" s="23" t="n">
        <f aca="false">O443*P443</f>
        <v>266</v>
      </c>
      <c r="O443" s="17" t="n">
        <f aca="false">H443-I443</f>
        <v>266</v>
      </c>
      <c r="P443" s="68" t="n">
        <v>1</v>
      </c>
      <c r="Q443" s="17" t="s">
        <v>20</v>
      </c>
    </row>
    <row r="444" customFormat="false" ht="13.8" hidden="false" customHeight="false" outlineLevel="0" collapsed="false">
      <c r="A444" s="17" t="s">
        <v>49</v>
      </c>
      <c r="B444" s="17" t="s">
        <v>143</v>
      </c>
      <c r="C444" s="18" t="n">
        <v>43074</v>
      </c>
      <c r="D444" s="19" t="n">
        <v>43062</v>
      </c>
      <c r="E444" s="20" t="s">
        <v>142</v>
      </c>
      <c r="F444" s="22" t="n">
        <f aca="false">C444-D444</f>
        <v>12</v>
      </c>
      <c r="G444" s="22" t="s">
        <v>28</v>
      </c>
      <c r="H444" s="22" t="n">
        <v>2913</v>
      </c>
      <c r="I444" s="22" t="n">
        <v>2616</v>
      </c>
      <c r="J444" s="17" t="n">
        <v>485</v>
      </c>
      <c r="K444" s="24" t="n">
        <v>190</v>
      </c>
      <c r="L444" s="17" t="n">
        <v>500</v>
      </c>
      <c r="M444" s="24" t="n">
        <v>690</v>
      </c>
      <c r="N444" s="23" t="n">
        <f aca="false">O444*P444</f>
        <v>297</v>
      </c>
      <c r="O444" s="17" t="n">
        <f aca="false">H444-I444</f>
        <v>297</v>
      </c>
      <c r="P444" s="68" t="n">
        <v>1</v>
      </c>
      <c r="Q444" s="17" t="s">
        <v>20</v>
      </c>
    </row>
    <row r="445" customFormat="false" ht="13.8" hidden="false" customHeight="false" outlineLevel="0" collapsed="false">
      <c r="A445" s="17" t="s">
        <v>49</v>
      </c>
      <c r="B445" s="17" t="s">
        <v>143</v>
      </c>
      <c r="C445" s="18" t="n">
        <v>43073</v>
      </c>
      <c r="D445" s="19" t="n">
        <v>43061</v>
      </c>
      <c r="E445" s="20" t="s">
        <v>142</v>
      </c>
      <c r="F445" s="22" t="n">
        <f aca="false">C445-D445</f>
        <v>12</v>
      </c>
      <c r="G445" s="22" t="s">
        <v>28</v>
      </c>
      <c r="H445" s="22" t="n">
        <v>7245</v>
      </c>
      <c r="I445" s="17" t="n">
        <v>6960</v>
      </c>
      <c r="J445" s="17" t="n">
        <v>445</v>
      </c>
      <c r="K445" s="24" t="n">
        <v>165</v>
      </c>
      <c r="L445" s="17" t="n">
        <v>300</v>
      </c>
      <c r="M445" s="24" t="n">
        <f aca="false">K445+L445</f>
        <v>465</v>
      </c>
      <c r="N445" s="23" t="n">
        <f aca="false">O445*P445</f>
        <v>285</v>
      </c>
      <c r="O445" s="17" t="n">
        <f aca="false">H445-I445</f>
        <v>285</v>
      </c>
      <c r="P445" s="68" t="n">
        <v>1</v>
      </c>
      <c r="Q445" s="17" t="s">
        <v>20</v>
      </c>
    </row>
    <row r="446" customFormat="false" ht="13.8" hidden="false" customHeight="false" outlineLevel="0" collapsed="false">
      <c r="A446" s="17" t="s">
        <v>49</v>
      </c>
      <c r="B446" s="17" t="s">
        <v>143</v>
      </c>
      <c r="C446" s="18" t="n">
        <v>43073</v>
      </c>
      <c r="D446" s="19" t="n">
        <v>43061</v>
      </c>
      <c r="E446" s="20" t="s">
        <v>142</v>
      </c>
      <c r="F446" s="22" t="n">
        <f aca="false">C446-D446</f>
        <v>12</v>
      </c>
      <c r="G446" s="22" t="s">
        <v>28</v>
      </c>
      <c r="H446" s="22" t="n">
        <v>9110</v>
      </c>
      <c r="I446" s="22" t="n">
        <v>8822</v>
      </c>
      <c r="J446" s="17" t="n">
        <v>555</v>
      </c>
      <c r="K446" s="24" t="n">
        <v>270</v>
      </c>
      <c r="L446" s="17" t="n">
        <v>400</v>
      </c>
      <c r="M446" s="24" t="n">
        <f aca="false">K446+L446</f>
        <v>670</v>
      </c>
      <c r="N446" s="23" t="n">
        <f aca="false">O446*P446</f>
        <v>288</v>
      </c>
      <c r="O446" s="17" t="n">
        <f aca="false">H446-I446</f>
        <v>288</v>
      </c>
      <c r="P446" s="68" t="n">
        <v>1</v>
      </c>
      <c r="Q446" s="17" t="s">
        <v>20</v>
      </c>
    </row>
    <row r="447" customFormat="false" ht="13.8" hidden="false" customHeight="false" outlineLevel="0" collapsed="false">
      <c r="A447" s="17" t="s">
        <v>49</v>
      </c>
      <c r="B447" s="17" t="s">
        <v>165</v>
      </c>
      <c r="C447" s="18" t="n">
        <v>43098</v>
      </c>
      <c r="D447" s="19" t="n">
        <v>43090</v>
      </c>
      <c r="E447" s="20" t="s">
        <v>142</v>
      </c>
      <c r="F447" s="21" t="n">
        <f aca="false">+C447-D447</f>
        <v>8</v>
      </c>
      <c r="G447" s="22" t="s">
        <v>28</v>
      </c>
      <c r="H447" s="22" t="n">
        <v>7843</v>
      </c>
      <c r="I447" s="22" t="n">
        <v>7652</v>
      </c>
      <c r="J447" s="17" t="n">
        <v>360</v>
      </c>
      <c r="K447" s="17" t="n">
        <v>170</v>
      </c>
      <c r="L447" s="17" t="n">
        <v>225</v>
      </c>
      <c r="M447" s="17" t="n">
        <f aca="false">+K447+L447</f>
        <v>395</v>
      </c>
      <c r="N447" s="23" t="n">
        <f aca="false">O447*P447</f>
        <v>191</v>
      </c>
      <c r="O447" s="17" t="n">
        <f aca="false">H447-I447</f>
        <v>191</v>
      </c>
      <c r="P447" s="72" t="n">
        <v>1</v>
      </c>
      <c r="Q447" s="17" t="s">
        <v>20</v>
      </c>
    </row>
    <row r="448" customFormat="false" ht="13.8" hidden="false" customHeight="false" outlineLevel="0" collapsed="false">
      <c r="A448" s="17" t="s">
        <v>49</v>
      </c>
      <c r="B448" s="17" t="s">
        <v>165</v>
      </c>
      <c r="C448" s="18" t="n">
        <v>43098</v>
      </c>
      <c r="D448" s="19" t="n">
        <v>43090</v>
      </c>
      <c r="E448" s="20" t="s">
        <v>142</v>
      </c>
      <c r="F448" s="21" t="n">
        <f aca="false">+C448-D448</f>
        <v>8</v>
      </c>
      <c r="G448" s="22" t="s">
        <v>28</v>
      </c>
      <c r="H448" s="22" t="n">
        <v>9709</v>
      </c>
      <c r="I448" s="22" t="n">
        <v>9517</v>
      </c>
      <c r="J448" s="17" t="n">
        <v>490</v>
      </c>
      <c r="K448" s="17" t="n">
        <v>300</v>
      </c>
      <c r="L448" s="17" t="n">
        <v>75</v>
      </c>
      <c r="M448" s="17" t="n">
        <f aca="false">+K448+L448</f>
        <v>375</v>
      </c>
      <c r="N448" s="23" t="n">
        <f aca="false">O448*P448</f>
        <v>192</v>
      </c>
      <c r="O448" s="17" t="n">
        <f aca="false">H448-I448</f>
        <v>192</v>
      </c>
      <c r="P448" s="72" t="n">
        <v>1</v>
      </c>
      <c r="Q448" s="17" t="s">
        <v>20</v>
      </c>
    </row>
    <row r="449" customFormat="false" ht="13.8" hidden="false" customHeight="false" outlineLevel="0" collapsed="false">
      <c r="A449" s="17" t="s">
        <v>88</v>
      </c>
      <c r="B449" s="17" t="s">
        <v>147</v>
      </c>
      <c r="C449" s="18" t="n">
        <v>43091</v>
      </c>
      <c r="D449" s="19" t="n">
        <v>43084</v>
      </c>
      <c r="E449" s="20" t="s">
        <v>142</v>
      </c>
      <c r="F449" s="22" t="n">
        <f aca="false">C449-D449</f>
        <v>7</v>
      </c>
      <c r="G449" s="22" t="s">
        <v>28</v>
      </c>
      <c r="H449" s="22" t="n">
        <v>2742</v>
      </c>
      <c r="I449" s="22" t="n">
        <v>2565</v>
      </c>
      <c r="J449" s="17" t="n">
        <v>822</v>
      </c>
      <c r="K449" s="24" t="n">
        <v>628</v>
      </c>
      <c r="L449" s="17" t="n">
        <v>250</v>
      </c>
      <c r="M449" s="24" t="n">
        <v>878</v>
      </c>
      <c r="N449" s="23" t="n">
        <f aca="false">O449*P449</f>
        <v>177</v>
      </c>
      <c r="O449" s="17" t="n">
        <f aca="false">H449-I449</f>
        <v>177</v>
      </c>
      <c r="P449" s="68" t="n">
        <v>1</v>
      </c>
      <c r="Q449" s="17" t="s">
        <v>20</v>
      </c>
    </row>
    <row r="450" customFormat="false" ht="13.8" hidden="false" customHeight="false" outlineLevel="0" collapsed="false">
      <c r="A450" s="17" t="s">
        <v>88</v>
      </c>
      <c r="B450" s="17" t="s">
        <v>147</v>
      </c>
      <c r="C450" s="18" t="n">
        <v>43084</v>
      </c>
      <c r="D450" s="19" t="n">
        <v>43075</v>
      </c>
      <c r="E450" s="20" t="s">
        <v>142</v>
      </c>
      <c r="F450" s="22" t="n">
        <f aca="false">C450-D450</f>
        <v>9</v>
      </c>
      <c r="G450" s="22" t="s">
        <v>28</v>
      </c>
      <c r="H450" s="22" t="n">
        <v>2565</v>
      </c>
      <c r="I450" s="22" t="n">
        <v>2357</v>
      </c>
      <c r="J450" s="17" t="n">
        <v>1050</v>
      </c>
      <c r="K450" s="24" t="n">
        <v>822</v>
      </c>
      <c r="L450" s="17" t="n">
        <v>0</v>
      </c>
      <c r="M450" s="24" t="n">
        <v>822</v>
      </c>
      <c r="N450" s="23" t="n">
        <f aca="false">O450*P450</f>
        <v>208</v>
      </c>
      <c r="O450" s="17" t="n">
        <f aca="false">H450-I450</f>
        <v>208</v>
      </c>
      <c r="P450" s="68" t="n">
        <v>1</v>
      </c>
      <c r="Q450" s="17" t="s">
        <v>20</v>
      </c>
    </row>
    <row r="451" customFormat="false" ht="13.8" hidden="false" customHeight="false" outlineLevel="0" collapsed="false">
      <c r="A451" s="17" t="s">
        <v>88</v>
      </c>
      <c r="B451" s="17" t="s">
        <v>147</v>
      </c>
      <c r="C451" s="18" t="n">
        <v>43075</v>
      </c>
      <c r="D451" s="19" t="n">
        <v>43064</v>
      </c>
      <c r="E451" s="20" t="s">
        <v>142</v>
      </c>
      <c r="F451" s="22" t="n">
        <f aca="false">C451-D451</f>
        <v>11</v>
      </c>
      <c r="G451" s="22" t="s">
        <v>28</v>
      </c>
      <c r="H451" s="22" t="n">
        <v>2357</v>
      </c>
      <c r="I451" s="22" t="n">
        <v>2095</v>
      </c>
      <c r="J451" s="17" t="n">
        <v>736</v>
      </c>
      <c r="K451" s="24" t="n">
        <v>450</v>
      </c>
      <c r="L451" s="17" t="n">
        <v>600</v>
      </c>
      <c r="M451" s="24" t="n">
        <v>1050</v>
      </c>
      <c r="N451" s="23" t="n">
        <f aca="false">O451*P451</f>
        <v>262</v>
      </c>
      <c r="O451" s="17" t="n">
        <f aca="false">H451-I451</f>
        <v>262</v>
      </c>
      <c r="P451" s="68" t="n">
        <v>1</v>
      </c>
      <c r="Q451" s="17" t="s">
        <v>20</v>
      </c>
    </row>
    <row r="452" customFormat="false" ht="13.8" hidden="false" customHeight="false" outlineLevel="0" collapsed="false">
      <c r="A452" s="17" t="s">
        <v>33</v>
      </c>
      <c r="B452" s="27" t="s">
        <v>141</v>
      </c>
      <c r="C452" s="18" t="n">
        <v>43091</v>
      </c>
      <c r="D452" s="19" t="n">
        <v>43073</v>
      </c>
      <c r="E452" s="20" t="s">
        <v>142</v>
      </c>
      <c r="F452" s="22" t="n">
        <f aca="false">C452-D452</f>
        <v>18</v>
      </c>
      <c r="G452" s="22" t="s">
        <v>28</v>
      </c>
      <c r="H452" s="22" t="n">
        <v>6250</v>
      </c>
      <c r="I452" s="22" t="n">
        <v>6127</v>
      </c>
      <c r="J452" s="17" t="n">
        <v>964</v>
      </c>
      <c r="K452" s="24" t="n">
        <v>318</v>
      </c>
      <c r="L452" s="17" t="n">
        <v>500</v>
      </c>
      <c r="M452" s="24" t="n">
        <v>818</v>
      </c>
      <c r="N452" s="23" t="n">
        <f aca="false">O452*P452</f>
        <v>123</v>
      </c>
      <c r="O452" s="17" t="n">
        <f aca="false">H452-I452</f>
        <v>123</v>
      </c>
      <c r="P452" s="68" t="n">
        <v>1</v>
      </c>
      <c r="Q452" s="17" t="s">
        <v>20</v>
      </c>
    </row>
    <row r="453" customFormat="false" ht="13.8" hidden="false" customHeight="false" outlineLevel="0" collapsed="false">
      <c r="A453" s="17" t="s">
        <v>33</v>
      </c>
      <c r="B453" s="17" t="s">
        <v>141</v>
      </c>
      <c r="C453" s="18" t="n">
        <v>43088</v>
      </c>
      <c r="D453" s="19" t="n">
        <v>43077</v>
      </c>
      <c r="E453" s="20" t="s">
        <v>142</v>
      </c>
      <c r="F453" s="22" t="n">
        <f aca="false">C453-D453</f>
        <v>11</v>
      </c>
      <c r="G453" s="22" t="s">
        <v>28</v>
      </c>
      <c r="H453" s="22" t="n">
        <v>1644</v>
      </c>
      <c r="I453" s="22" t="n">
        <v>1515</v>
      </c>
      <c r="J453" s="17" t="n">
        <v>753</v>
      </c>
      <c r="K453" s="24" t="n">
        <v>247</v>
      </c>
      <c r="L453" s="17" t="n">
        <v>400</v>
      </c>
      <c r="M453" s="24" t="n">
        <v>647</v>
      </c>
      <c r="N453" s="23" t="n">
        <f aca="false">O453*P453</f>
        <v>129</v>
      </c>
      <c r="O453" s="17" t="n">
        <f aca="false">H453-I453</f>
        <v>129</v>
      </c>
      <c r="P453" s="68" t="n">
        <v>1</v>
      </c>
      <c r="Q453" s="17" t="s">
        <v>20</v>
      </c>
    </row>
    <row r="454" customFormat="false" ht="13.8" hidden="false" customHeight="false" outlineLevel="0" collapsed="false">
      <c r="A454" s="17" t="s">
        <v>33</v>
      </c>
      <c r="B454" s="17" t="s">
        <v>141</v>
      </c>
      <c r="C454" s="18" t="n">
        <v>43077</v>
      </c>
      <c r="D454" s="19" t="n">
        <v>43066</v>
      </c>
      <c r="E454" s="20" t="s">
        <v>142</v>
      </c>
      <c r="F454" s="22" t="n">
        <f aca="false">C454-D454</f>
        <v>11</v>
      </c>
      <c r="G454" s="22" t="s">
        <v>28</v>
      </c>
      <c r="H454" s="22" t="n">
        <v>1515</v>
      </c>
      <c r="I454" s="22" t="n">
        <v>1381</v>
      </c>
      <c r="J454" s="17" t="n">
        <v>945</v>
      </c>
      <c r="K454" s="24" t="n">
        <v>453</v>
      </c>
      <c r="L454" s="17" t="n">
        <v>300</v>
      </c>
      <c r="M454" s="24" t="n">
        <v>753</v>
      </c>
      <c r="N454" s="23" t="n">
        <f aca="false">O454*P454</f>
        <v>134</v>
      </c>
      <c r="O454" s="17" t="n">
        <f aca="false">H454-I454</f>
        <v>134</v>
      </c>
      <c r="P454" s="68" t="n">
        <v>1</v>
      </c>
      <c r="Q454" s="17" t="s">
        <v>20</v>
      </c>
    </row>
    <row r="455" customFormat="false" ht="13.8" hidden="false" customHeight="false" outlineLevel="0" collapsed="false">
      <c r="A455" s="17" t="s">
        <v>33</v>
      </c>
      <c r="B455" s="17" t="s">
        <v>141</v>
      </c>
      <c r="C455" s="18" t="n">
        <v>43073</v>
      </c>
      <c r="D455" s="19" t="n">
        <v>43059</v>
      </c>
      <c r="E455" s="20" t="s">
        <v>142</v>
      </c>
      <c r="F455" s="22" t="n">
        <f aca="false">C455-D455</f>
        <v>14</v>
      </c>
      <c r="G455" s="22" t="s">
        <v>28</v>
      </c>
      <c r="H455" s="22" t="n">
        <v>6127</v>
      </c>
      <c r="I455" s="22" t="n">
        <v>5954</v>
      </c>
      <c r="J455" s="17" t="n">
        <v>918</v>
      </c>
      <c r="K455" s="24" t="n">
        <v>414</v>
      </c>
      <c r="L455" s="17" t="n">
        <v>550</v>
      </c>
      <c r="M455" s="24" t="n">
        <f aca="false">K455+L455</f>
        <v>964</v>
      </c>
      <c r="N455" s="23" t="n">
        <f aca="false">O455*P455</f>
        <v>173</v>
      </c>
      <c r="O455" s="17" t="n">
        <f aca="false">H455-I455</f>
        <v>173</v>
      </c>
      <c r="P455" s="68" t="n">
        <v>1</v>
      </c>
      <c r="Q455" s="17" t="s">
        <v>20</v>
      </c>
    </row>
    <row r="456" customFormat="false" ht="13.8" hidden="false" customHeight="false" outlineLevel="0" collapsed="false">
      <c r="A456" s="17" t="s">
        <v>33</v>
      </c>
      <c r="B456" s="17" t="s">
        <v>173</v>
      </c>
      <c r="C456" s="18" t="n">
        <v>43096</v>
      </c>
      <c r="D456" s="19" t="n">
        <v>43088</v>
      </c>
      <c r="E456" s="20" t="s">
        <v>142</v>
      </c>
      <c r="F456" s="21" t="n">
        <f aca="false">+C456-D456</f>
        <v>8</v>
      </c>
      <c r="G456" s="22" t="s">
        <v>28</v>
      </c>
      <c r="H456" s="22" t="n">
        <v>1752</v>
      </c>
      <c r="I456" s="22" t="n">
        <v>1644</v>
      </c>
      <c r="J456" s="17" t="n">
        <v>647</v>
      </c>
      <c r="K456" s="17" t="n">
        <v>284</v>
      </c>
      <c r="L456" s="17" t="n">
        <v>500</v>
      </c>
      <c r="M456" s="17" t="n">
        <f aca="false">+K456+L456</f>
        <v>784</v>
      </c>
      <c r="N456" s="23" t="n">
        <f aca="false">O456*P456</f>
        <v>108</v>
      </c>
      <c r="O456" s="17" t="n">
        <f aca="false">H456-I456</f>
        <v>108</v>
      </c>
      <c r="P456" s="72" t="n">
        <v>1</v>
      </c>
      <c r="Q456" s="17" t="s">
        <v>20</v>
      </c>
    </row>
    <row r="457" customFormat="false" ht="13.8" hidden="false" customHeight="false" outlineLevel="0" collapsed="false">
      <c r="A457" s="17" t="s">
        <v>39</v>
      </c>
      <c r="B457" s="17" t="s">
        <v>164</v>
      </c>
      <c r="C457" s="18" t="n">
        <v>43100</v>
      </c>
      <c r="D457" s="19" t="n">
        <v>43089</v>
      </c>
      <c r="E457" s="20" t="s">
        <v>142</v>
      </c>
      <c r="F457" s="21" t="n">
        <f aca="false">+C457-D457</f>
        <v>11</v>
      </c>
      <c r="G457" s="22" t="s">
        <v>28</v>
      </c>
      <c r="H457" s="22" t="n">
        <v>6683</v>
      </c>
      <c r="I457" s="22" t="n">
        <v>6415</v>
      </c>
      <c r="J457" s="17" t="n">
        <v>1350</v>
      </c>
      <c r="K457" s="17" t="n">
        <v>900</v>
      </c>
      <c r="L457" s="17" t="n">
        <v>0</v>
      </c>
      <c r="M457" s="17" t="n">
        <f aca="false">+K457+L457</f>
        <v>900</v>
      </c>
      <c r="N457" s="23" t="n">
        <f aca="false">O457*P457</f>
        <v>268</v>
      </c>
      <c r="O457" s="17" t="n">
        <f aca="false">H457-I457</f>
        <v>268</v>
      </c>
      <c r="P457" s="72" t="n">
        <v>1</v>
      </c>
      <c r="Q457" s="17" t="s">
        <v>20</v>
      </c>
    </row>
    <row r="458" customFormat="false" ht="13.8" hidden="false" customHeight="false" outlineLevel="0" collapsed="false">
      <c r="A458" s="17" t="s">
        <v>39</v>
      </c>
      <c r="B458" s="17" t="s">
        <v>164</v>
      </c>
      <c r="C458" s="18" t="n">
        <v>43100</v>
      </c>
      <c r="D458" s="19" t="n">
        <v>43089</v>
      </c>
      <c r="E458" s="20" t="s">
        <v>142</v>
      </c>
      <c r="F458" s="21" t="n">
        <f aca="false">+C458-D458</f>
        <v>11</v>
      </c>
      <c r="G458" s="22" t="s">
        <v>28</v>
      </c>
      <c r="H458" s="22" t="n">
        <v>1779</v>
      </c>
      <c r="I458" s="22" t="n">
        <v>1391</v>
      </c>
      <c r="J458" s="17" t="n">
        <v>1287</v>
      </c>
      <c r="K458" s="17" t="n">
        <v>827</v>
      </c>
      <c r="L458" s="17" t="n">
        <v>0</v>
      </c>
      <c r="M458" s="17" t="n">
        <f aca="false">+K458+L458</f>
        <v>827</v>
      </c>
      <c r="N458" s="23" t="n">
        <f aca="false">O458*P458</f>
        <v>388</v>
      </c>
      <c r="O458" s="17" t="n">
        <f aca="false">H458-I458</f>
        <v>388</v>
      </c>
      <c r="P458" s="72" t="n">
        <v>1</v>
      </c>
      <c r="Q458" s="17" t="s">
        <v>20</v>
      </c>
    </row>
    <row r="459" customFormat="false" ht="13.8" hidden="false" customHeight="false" outlineLevel="0" collapsed="false">
      <c r="A459" s="17" t="s">
        <v>58</v>
      </c>
      <c r="B459" s="17" t="s">
        <v>160</v>
      </c>
      <c r="C459" s="18" t="n">
        <v>43096</v>
      </c>
      <c r="D459" s="19" t="n">
        <v>43092</v>
      </c>
      <c r="E459" s="20" t="s">
        <v>142</v>
      </c>
      <c r="F459" s="21" t="n">
        <f aca="false">+C459-D459</f>
        <v>4</v>
      </c>
      <c r="G459" s="22" t="s">
        <v>28</v>
      </c>
      <c r="H459" s="22" t="n">
        <v>10106</v>
      </c>
      <c r="I459" s="22" t="n">
        <v>10016</v>
      </c>
      <c r="J459" s="17" t="n">
        <v>870</v>
      </c>
      <c r="K459" s="17" t="n">
        <v>720</v>
      </c>
      <c r="L459" s="17" t="n">
        <v>0</v>
      </c>
      <c r="M459" s="25" t="n">
        <f aca="false">+K459+L459</f>
        <v>720</v>
      </c>
      <c r="N459" s="23" t="n">
        <f aca="false">O459*P459</f>
        <v>90</v>
      </c>
      <c r="O459" s="17" t="n">
        <f aca="false">H459-I459</f>
        <v>90</v>
      </c>
      <c r="P459" s="72" t="n">
        <v>1</v>
      </c>
      <c r="Q459" s="17" t="s">
        <v>174</v>
      </c>
    </row>
    <row r="460" customFormat="false" ht="13.8" hidden="false" customHeight="false" outlineLevel="0" collapsed="false">
      <c r="A460" s="17" t="s">
        <v>53</v>
      </c>
      <c r="B460" s="29" t="s">
        <v>158</v>
      </c>
      <c r="C460" s="18" t="n">
        <v>43092</v>
      </c>
      <c r="D460" s="19" t="n">
        <v>43083</v>
      </c>
      <c r="E460" s="20" t="s">
        <v>142</v>
      </c>
      <c r="F460" s="22" t="n">
        <f aca="false">C460-D460</f>
        <v>9</v>
      </c>
      <c r="G460" s="22" t="s">
        <v>28</v>
      </c>
      <c r="H460" s="22" t="n">
        <v>9446</v>
      </c>
      <c r="I460" s="22" t="n">
        <v>9232</v>
      </c>
      <c r="J460" s="17" t="n">
        <v>605</v>
      </c>
      <c r="K460" s="24" t="n">
        <v>290</v>
      </c>
      <c r="L460" s="17" t="n">
        <v>225</v>
      </c>
      <c r="M460" s="24" t="n">
        <v>515</v>
      </c>
      <c r="N460" s="23" t="n">
        <f aca="false">O460*P460</f>
        <v>214</v>
      </c>
      <c r="O460" s="17" t="n">
        <f aca="false">H460-I460</f>
        <v>214</v>
      </c>
      <c r="P460" s="68" t="n">
        <v>1</v>
      </c>
      <c r="Q460" s="17" t="s">
        <v>20</v>
      </c>
    </row>
    <row r="461" customFormat="false" ht="13.8" hidden="false" customHeight="false" outlineLevel="0" collapsed="false">
      <c r="A461" s="17" t="s">
        <v>53</v>
      </c>
      <c r="B461" s="29" t="s">
        <v>158</v>
      </c>
      <c r="C461" s="18" t="n">
        <v>43092</v>
      </c>
      <c r="D461" s="19" t="n">
        <v>43084</v>
      </c>
      <c r="E461" s="20" t="s">
        <v>142</v>
      </c>
      <c r="F461" s="22" t="n">
        <f aca="false">C461-D461</f>
        <v>8</v>
      </c>
      <c r="G461" s="22" t="s">
        <v>28</v>
      </c>
      <c r="H461" s="22" t="n">
        <v>2467</v>
      </c>
      <c r="I461" s="22" t="n">
        <v>2272</v>
      </c>
      <c r="J461" s="17" t="n">
        <v>550</v>
      </c>
      <c r="K461" s="24" t="n">
        <v>350</v>
      </c>
      <c r="L461" s="17" t="n">
        <v>200</v>
      </c>
      <c r="M461" s="24" t="n">
        <v>550</v>
      </c>
      <c r="N461" s="23" t="n">
        <f aca="false">O461*P461</f>
        <v>195</v>
      </c>
      <c r="O461" s="17" t="n">
        <f aca="false">H461-I461</f>
        <v>195</v>
      </c>
      <c r="P461" s="68" t="n">
        <v>1</v>
      </c>
      <c r="Q461" s="17" t="s">
        <v>20</v>
      </c>
    </row>
    <row r="462" customFormat="false" ht="13.8" hidden="false" customHeight="false" outlineLevel="0" collapsed="false">
      <c r="A462" s="17" t="s">
        <v>53</v>
      </c>
      <c r="B462" s="17" t="s">
        <v>158</v>
      </c>
      <c r="C462" s="18" t="n">
        <v>43089</v>
      </c>
      <c r="D462" s="19" t="n">
        <v>43077</v>
      </c>
      <c r="E462" s="20" t="s">
        <v>142</v>
      </c>
      <c r="F462" s="22" t="n">
        <f aca="false">C462-D462</f>
        <v>12</v>
      </c>
      <c r="G462" s="22" t="s">
        <v>28</v>
      </c>
      <c r="H462" s="22" t="n">
        <v>7412</v>
      </c>
      <c r="I462" s="22" t="n">
        <v>7130</v>
      </c>
      <c r="J462" s="17" t="n">
        <v>470</v>
      </c>
      <c r="K462" s="24" t="n">
        <v>180</v>
      </c>
      <c r="L462" s="17" t="n">
        <v>200</v>
      </c>
      <c r="M462" s="24" t="n">
        <v>380</v>
      </c>
      <c r="N462" s="23" t="n">
        <f aca="false">O462*P462</f>
        <v>282</v>
      </c>
      <c r="O462" s="17" t="n">
        <f aca="false">H462-I462</f>
        <v>282</v>
      </c>
      <c r="P462" s="68" t="n">
        <v>1</v>
      </c>
      <c r="Q462" s="17" t="s">
        <v>20</v>
      </c>
    </row>
    <row r="463" customFormat="false" ht="13.8" hidden="false" customHeight="false" outlineLevel="0" collapsed="false">
      <c r="A463" s="17" t="s">
        <v>53</v>
      </c>
      <c r="B463" s="17" t="s">
        <v>158</v>
      </c>
      <c r="C463" s="18" t="n">
        <v>43089</v>
      </c>
      <c r="D463" s="19" t="n">
        <v>43077</v>
      </c>
      <c r="E463" s="20" t="s">
        <v>142</v>
      </c>
      <c r="F463" s="22" t="n">
        <f aca="false">C463-D463</f>
        <v>12</v>
      </c>
      <c r="G463" s="22" t="s">
        <v>28</v>
      </c>
      <c r="H463" s="22" t="n">
        <v>19834</v>
      </c>
      <c r="I463" s="22" t="n">
        <v>19834</v>
      </c>
      <c r="J463" s="17" t="n">
        <v>405</v>
      </c>
      <c r="K463" s="24" t="n">
        <v>40</v>
      </c>
      <c r="L463" s="17" t="n">
        <v>300</v>
      </c>
      <c r="M463" s="24" t="n">
        <v>340</v>
      </c>
      <c r="N463" s="23" t="n">
        <f aca="false">O463*P463</f>
        <v>0</v>
      </c>
      <c r="O463" s="17" t="n">
        <f aca="false">H463-I463</f>
        <v>0</v>
      </c>
      <c r="P463" s="68" t="n">
        <v>1</v>
      </c>
      <c r="Q463" s="17" t="s">
        <v>20</v>
      </c>
    </row>
    <row r="464" customFormat="false" ht="13.8" hidden="false" customHeight="false" outlineLevel="0" collapsed="false">
      <c r="A464" s="17" t="s">
        <v>53</v>
      </c>
      <c r="B464" s="17" t="s">
        <v>137</v>
      </c>
      <c r="C464" s="18" t="n">
        <v>43087</v>
      </c>
      <c r="D464" s="19" t="n">
        <v>43075</v>
      </c>
      <c r="E464" s="20" t="s">
        <v>142</v>
      </c>
      <c r="F464" s="22" t="n">
        <f aca="false">C464-D464</f>
        <v>12</v>
      </c>
      <c r="G464" s="22" t="s">
        <v>28</v>
      </c>
      <c r="H464" s="22" t="n">
        <v>2275</v>
      </c>
      <c r="I464" s="22" t="n">
        <v>2037</v>
      </c>
      <c r="J464" s="17" t="n">
        <v>655</v>
      </c>
      <c r="K464" s="24" t="n">
        <v>380</v>
      </c>
      <c r="L464" s="17" t="n">
        <v>150</v>
      </c>
      <c r="M464" s="24" t="n">
        <v>530</v>
      </c>
      <c r="N464" s="23" t="n">
        <f aca="false">O464*P464</f>
        <v>238</v>
      </c>
      <c r="O464" s="25" t="n">
        <f aca="false">H464-I464</f>
        <v>238</v>
      </c>
      <c r="P464" s="68" t="n">
        <v>1</v>
      </c>
      <c r="Q464" s="17" t="s">
        <v>20</v>
      </c>
    </row>
    <row r="465" customFormat="false" ht="13.8" hidden="false" customHeight="false" outlineLevel="0" collapsed="false">
      <c r="A465" s="17" t="s">
        <v>53</v>
      </c>
      <c r="B465" s="17" t="s">
        <v>137</v>
      </c>
      <c r="C465" s="18" t="n">
        <v>43084</v>
      </c>
      <c r="D465" s="19" t="n">
        <v>43073</v>
      </c>
      <c r="E465" s="20" t="s">
        <v>142</v>
      </c>
      <c r="F465" s="22" t="n">
        <f aca="false">C465-D465</f>
        <v>11</v>
      </c>
      <c r="G465" s="22" t="s">
        <v>28</v>
      </c>
      <c r="H465" s="22" t="n">
        <v>2272</v>
      </c>
      <c r="I465" s="22" t="n">
        <v>2010</v>
      </c>
      <c r="J465" s="17" t="n">
        <v>615</v>
      </c>
      <c r="K465" s="24" t="n">
        <v>350</v>
      </c>
      <c r="L465" s="17" t="n">
        <v>200</v>
      </c>
      <c r="M465" s="24" t="n">
        <v>550</v>
      </c>
      <c r="N465" s="23" t="n">
        <f aca="false">O465*P465</f>
        <v>262</v>
      </c>
      <c r="O465" s="25" t="n">
        <f aca="false">H465-I465</f>
        <v>262</v>
      </c>
      <c r="P465" s="68" t="n">
        <v>1</v>
      </c>
      <c r="Q465" s="17" t="s">
        <v>20</v>
      </c>
    </row>
    <row r="466" customFormat="false" ht="13.8" hidden="false" customHeight="false" outlineLevel="0" collapsed="false">
      <c r="A466" s="17" t="s">
        <v>53</v>
      </c>
      <c r="B466" s="17" t="s">
        <v>137</v>
      </c>
      <c r="C466" s="18" t="n">
        <v>43083</v>
      </c>
      <c r="D466" s="19" t="n">
        <v>43073</v>
      </c>
      <c r="E466" s="20" t="s">
        <v>142</v>
      </c>
      <c r="F466" s="22" t="n">
        <f aca="false">C466-D466</f>
        <v>10</v>
      </c>
      <c r="G466" s="22" t="s">
        <v>28</v>
      </c>
      <c r="H466" s="22" t="n">
        <v>9232</v>
      </c>
      <c r="I466" s="22" t="n">
        <v>8998</v>
      </c>
      <c r="J466" s="17" t="n">
        <v>450</v>
      </c>
      <c r="K466" s="24" t="n">
        <v>105</v>
      </c>
      <c r="L466" s="17" t="n">
        <v>500</v>
      </c>
      <c r="M466" s="24" t="n">
        <v>605</v>
      </c>
      <c r="N466" s="23" t="n">
        <f aca="false">O466*P466</f>
        <v>234</v>
      </c>
      <c r="O466" s="25" t="n">
        <f aca="false">H466-I466</f>
        <v>234</v>
      </c>
      <c r="P466" s="68" t="n">
        <v>1</v>
      </c>
      <c r="Q466" s="17" t="s">
        <v>20</v>
      </c>
    </row>
    <row r="467" customFormat="false" ht="13.8" hidden="false" customHeight="false" outlineLevel="0" collapsed="false">
      <c r="A467" s="17" t="s">
        <v>53</v>
      </c>
      <c r="B467" s="17" t="s">
        <v>137</v>
      </c>
      <c r="C467" s="18" t="n">
        <v>43077</v>
      </c>
      <c r="D467" s="19" t="n">
        <v>43068</v>
      </c>
      <c r="E467" s="20" t="s">
        <v>142</v>
      </c>
      <c r="F467" s="22" t="n">
        <f aca="false">C467-D467</f>
        <v>9</v>
      </c>
      <c r="G467" s="22" t="s">
        <v>28</v>
      </c>
      <c r="H467" s="22" t="n">
        <v>7130</v>
      </c>
      <c r="I467" s="22" t="n">
        <v>6910</v>
      </c>
      <c r="J467" s="17" t="n">
        <v>450</v>
      </c>
      <c r="K467" s="24" t="n">
        <v>220</v>
      </c>
      <c r="L467" s="17" t="n">
        <v>250</v>
      </c>
      <c r="M467" s="24" t="n">
        <v>470</v>
      </c>
      <c r="N467" s="23" t="n">
        <f aca="false">O467*P467</f>
        <v>220</v>
      </c>
      <c r="O467" s="25" t="n">
        <f aca="false">H467-I467</f>
        <v>220</v>
      </c>
      <c r="P467" s="68" t="n">
        <v>1</v>
      </c>
      <c r="Q467" s="17" t="s">
        <v>20</v>
      </c>
    </row>
    <row r="468" customFormat="false" ht="13.8" hidden="false" customHeight="false" outlineLevel="0" collapsed="false">
      <c r="A468" s="17" t="s">
        <v>53</v>
      </c>
      <c r="B468" s="17" t="s">
        <v>137</v>
      </c>
      <c r="C468" s="18" t="n">
        <v>43076</v>
      </c>
      <c r="D468" s="19" t="n">
        <v>43068</v>
      </c>
      <c r="E468" s="20" t="s">
        <v>142</v>
      </c>
      <c r="F468" s="22" t="n">
        <f aca="false">C468-D468</f>
        <v>8</v>
      </c>
      <c r="G468" s="22" t="s">
        <v>28</v>
      </c>
      <c r="H468" s="22" t="n">
        <v>2037</v>
      </c>
      <c r="I468" s="22" t="n">
        <v>2037</v>
      </c>
      <c r="J468" s="17" t="n">
        <v>635</v>
      </c>
      <c r="K468" s="24" t="n">
        <v>430</v>
      </c>
      <c r="L468" s="17" t="n">
        <v>225</v>
      </c>
      <c r="M468" s="24" t="n">
        <v>655</v>
      </c>
      <c r="N468" s="23" t="n">
        <f aca="false">O468*P468</f>
        <v>0</v>
      </c>
      <c r="O468" s="25" t="n">
        <f aca="false">H468-I468</f>
        <v>0</v>
      </c>
      <c r="P468" s="68" t="n">
        <v>1</v>
      </c>
      <c r="Q468" s="17" t="s">
        <v>20</v>
      </c>
    </row>
    <row r="469" customFormat="false" ht="13.8" hidden="false" customHeight="false" outlineLevel="0" collapsed="false">
      <c r="A469" s="17" t="s">
        <v>53</v>
      </c>
      <c r="B469" s="17" t="s">
        <v>137</v>
      </c>
      <c r="C469" s="18" t="n">
        <v>43073</v>
      </c>
      <c r="D469" s="19" t="n">
        <v>43063</v>
      </c>
      <c r="E469" s="20" t="s">
        <v>142</v>
      </c>
      <c r="F469" s="22" t="n">
        <f aca="false">C469-D469</f>
        <v>10</v>
      </c>
      <c r="G469" s="22" t="s">
        <v>28</v>
      </c>
      <c r="H469" s="22" t="n">
        <v>8998</v>
      </c>
      <c r="I469" s="22" t="n">
        <v>8752</v>
      </c>
      <c r="J469" s="17" t="n">
        <v>475</v>
      </c>
      <c r="K469" s="24" t="n">
        <v>150</v>
      </c>
      <c r="L469" s="17" t="n">
        <v>300</v>
      </c>
      <c r="M469" s="24" t="n">
        <f aca="false">K469+L469</f>
        <v>450</v>
      </c>
      <c r="N469" s="23" t="n">
        <f aca="false">O469*P469</f>
        <v>246</v>
      </c>
      <c r="O469" s="25" t="n">
        <f aca="false">H469-I469</f>
        <v>246</v>
      </c>
      <c r="P469" s="68" t="n">
        <v>1</v>
      </c>
      <c r="Q469" s="17" t="s">
        <v>20</v>
      </c>
    </row>
    <row r="470" customFormat="false" ht="13.8" hidden="false" customHeight="false" outlineLevel="0" collapsed="false">
      <c r="A470" s="17" t="s">
        <v>53</v>
      </c>
      <c r="B470" s="17" t="s">
        <v>137</v>
      </c>
      <c r="C470" s="18" t="n">
        <v>43073</v>
      </c>
      <c r="D470" s="19" t="n">
        <v>43062</v>
      </c>
      <c r="E470" s="20" t="s">
        <v>142</v>
      </c>
      <c r="F470" s="22" t="n">
        <f aca="false">C470-D470</f>
        <v>11</v>
      </c>
      <c r="G470" s="22" t="s">
        <v>28</v>
      </c>
      <c r="H470" s="22" t="n">
        <v>2010</v>
      </c>
      <c r="I470" s="22" t="n">
        <v>1748</v>
      </c>
      <c r="J470" s="17" t="n">
        <v>715</v>
      </c>
      <c r="K470" s="24" t="n">
        <v>440</v>
      </c>
      <c r="L470" s="17" t="n">
        <v>175</v>
      </c>
      <c r="M470" s="24" t="n">
        <f aca="false">K470+L470</f>
        <v>615</v>
      </c>
      <c r="N470" s="23" t="n">
        <f aca="false">O470*P470</f>
        <v>262</v>
      </c>
      <c r="O470" s="25" t="n">
        <f aca="false">H470-I470</f>
        <v>262</v>
      </c>
      <c r="P470" s="68" t="n">
        <v>1</v>
      </c>
      <c r="Q470" s="17" t="s">
        <v>20</v>
      </c>
    </row>
    <row r="471" customFormat="false" ht="13.8" hidden="false" customHeight="false" outlineLevel="0" collapsed="false">
      <c r="A471" s="17" t="s">
        <v>53</v>
      </c>
      <c r="B471" s="17" t="s">
        <v>175</v>
      </c>
      <c r="C471" s="18" t="n">
        <v>43100</v>
      </c>
      <c r="D471" s="19" t="n">
        <v>43092</v>
      </c>
      <c r="E471" s="20" t="s">
        <v>142</v>
      </c>
      <c r="F471" s="21" t="n">
        <f aca="false">+C471-D471</f>
        <v>8</v>
      </c>
      <c r="G471" s="22" t="s">
        <v>28</v>
      </c>
      <c r="H471" s="22" t="n">
        <v>9636</v>
      </c>
      <c r="I471" s="22" t="n">
        <v>9446</v>
      </c>
      <c r="J471" s="17" t="n">
        <v>515</v>
      </c>
      <c r="K471" s="17" t="n">
        <v>250</v>
      </c>
      <c r="L471" s="17" t="n">
        <v>200</v>
      </c>
      <c r="M471" s="25" t="n">
        <f aca="false">+K471+L471</f>
        <v>450</v>
      </c>
      <c r="N471" s="23" t="n">
        <f aca="false">O471*P471</f>
        <v>190</v>
      </c>
      <c r="O471" s="17" t="n">
        <f aca="false">H471-I471</f>
        <v>190</v>
      </c>
      <c r="P471" s="72" t="n">
        <v>1</v>
      </c>
      <c r="Q471" s="17" t="s">
        <v>20</v>
      </c>
    </row>
    <row r="472" customFormat="false" ht="13.8" hidden="false" customHeight="false" outlineLevel="0" collapsed="false">
      <c r="A472" s="17" t="s">
        <v>53</v>
      </c>
      <c r="B472" s="17" t="s">
        <v>175</v>
      </c>
      <c r="C472" s="18" t="n">
        <v>43099</v>
      </c>
      <c r="D472" s="19" t="n">
        <v>43091</v>
      </c>
      <c r="E472" s="20" t="s">
        <v>142</v>
      </c>
      <c r="F472" s="21" t="n">
        <f aca="false">+C472-D472</f>
        <v>8</v>
      </c>
      <c r="G472" s="22" t="s">
        <v>28</v>
      </c>
      <c r="H472" s="22" t="n">
        <v>23684</v>
      </c>
      <c r="I472" s="22" t="n">
        <v>23492</v>
      </c>
      <c r="J472" s="17" t="n">
        <v>380</v>
      </c>
      <c r="K472" s="17" t="n">
        <v>155</v>
      </c>
      <c r="L472" s="17" t="n">
        <v>225</v>
      </c>
      <c r="M472" s="25" t="n">
        <f aca="false">+K472+L472</f>
        <v>380</v>
      </c>
      <c r="N472" s="23" t="n">
        <f aca="false">O472*P472</f>
        <v>192</v>
      </c>
      <c r="O472" s="17" t="n">
        <f aca="false">H472-I472</f>
        <v>192</v>
      </c>
      <c r="P472" s="72" t="n">
        <v>1</v>
      </c>
      <c r="Q472" s="17" t="s">
        <v>20</v>
      </c>
    </row>
    <row r="473" customFormat="false" ht="13.8" hidden="false" customHeight="false" outlineLevel="0" collapsed="false">
      <c r="A473" s="17" t="s">
        <v>53</v>
      </c>
      <c r="B473" s="17" t="s">
        <v>175</v>
      </c>
      <c r="C473" s="18" t="n">
        <v>43099</v>
      </c>
      <c r="D473" s="19" t="n">
        <v>43096</v>
      </c>
      <c r="E473" s="20" t="s">
        <v>142</v>
      </c>
      <c r="F473" s="21" t="n">
        <f aca="false">+C473-D473</f>
        <v>3</v>
      </c>
      <c r="G473" s="22" t="s">
        <v>28</v>
      </c>
      <c r="H473" s="22" t="n">
        <v>15415</v>
      </c>
      <c r="I473" s="22" t="n">
        <v>15344</v>
      </c>
      <c r="J473" s="17" t="n">
        <v>465</v>
      </c>
      <c r="K473" s="17" t="n">
        <v>375</v>
      </c>
      <c r="L473" s="17" t="n">
        <v>300</v>
      </c>
      <c r="M473" s="25" t="n">
        <f aca="false">+K473+L473</f>
        <v>675</v>
      </c>
      <c r="N473" s="23" t="n">
        <f aca="false">O473*P473</f>
        <v>71</v>
      </c>
      <c r="O473" s="17" t="n">
        <f aca="false">H473-I473</f>
        <v>71</v>
      </c>
      <c r="P473" s="72" t="n">
        <v>1</v>
      </c>
      <c r="Q473" s="17" t="s">
        <v>20</v>
      </c>
    </row>
    <row r="474" customFormat="false" ht="13.8" hidden="false" customHeight="false" outlineLevel="0" collapsed="false">
      <c r="A474" s="17" t="s">
        <v>53</v>
      </c>
      <c r="B474" s="17" t="s">
        <v>175</v>
      </c>
      <c r="C474" s="18" t="n">
        <v>43098</v>
      </c>
      <c r="D474" s="19" t="n">
        <v>43089</v>
      </c>
      <c r="E474" s="20" t="s">
        <v>142</v>
      </c>
      <c r="F474" s="21" t="n">
        <f aca="false">+C474-D474</f>
        <v>9</v>
      </c>
      <c r="G474" s="22" t="s">
        <v>28</v>
      </c>
      <c r="H474" s="22" t="n">
        <v>7622</v>
      </c>
      <c r="I474" s="22" t="n">
        <v>7412</v>
      </c>
      <c r="J474" s="17" t="n">
        <v>380</v>
      </c>
      <c r="K474" s="17" t="n">
        <v>165</v>
      </c>
      <c r="L474" s="17" t="n">
        <v>200</v>
      </c>
      <c r="M474" s="25" t="n">
        <f aca="false">+K474+L474</f>
        <v>365</v>
      </c>
      <c r="N474" s="23" t="n">
        <f aca="false">O474*P474</f>
        <v>210</v>
      </c>
      <c r="O474" s="17" t="n">
        <f aca="false">H474-I474</f>
        <v>210</v>
      </c>
      <c r="P474" s="72" t="n">
        <v>1</v>
      </c>
      <c r="Q474" s="17" t="s">
        <v>20</v>
      </c>
    </row>
    <row r="475" customFormat="false" ht="13.8" hidden="false" customHeight="false" outlineLevel="0" collapsed="false">
      <c r="A475" s="17" t="s">
        <v>53</v>
      </c>
      <c r="B475" s="17" t="s">
        <v>175</v>
      </c>
      <c r="C475" s="18" t="n">
        <v>43097</v>
      </c>
      <c r="D475" s="19" t="n">
        <v>43087</v>
      </c>
      <c r="E475" s="20" t="s">
        <v>142</v>
      </c>
      <c r="F475" s="21" t="n">
        <f aca="false">+C475-D475</f>
        <v>10</v>
      </c>
      <c r="G475" s="22" t="s">
        <v>28</v>
      </c>
      <c r="H475" s="22" t="n">
        <v>2514</v>
      </c>
      <c r="I475" s="22" t="n">
        <v>2275</v>
      </c>
      <c r="J475" s="17" t="n">
        <v>655</v>
      </c>
      <c r="K475" s="17" t="n">
        <v>285</v>
      </c>
      <c r="L475" s="17" t="n">
        <v>400</v>
      </c>
      <c r="M475" s="25" t="n">
        <f aca="false">+K475+L475</f>
        <v>685</v>
      </c>
      <c r="N475" s="23" t="n">
        <f aca="false">O475*P475</f>
        <v>239</v>
      </c>
      <c r="O475" s="17" t="n">
        <f aca="false">H475-I475</f>
        <v>239</v>
      </c>
      <c r="P475" s="72" t="n">
        <v>1</v>
      </c>
      <c r="Q475" s="17" t="s">
        <v>20</v>
      </c>
    </row>
    <row r="476" customFormat="false" ht="13.8" hidden="false" customHeight="false" outlineLevel="0" collapsed="false">
      <c r="A476" s="17" t="s">
        <v>53</v>
      </c>
      <c r="B476" s="17" t="s">
        <v>175</v>
      </c>
      <c r="C476" s="18" t="n">
        <v>43097</v>
      </c>
      <c r="D476" s="19" t="n">
        <v>43096</v>
      </c>
      <c r="E476" s="20" t="s">
        <v>142</v>
      </c>
      <c r="F476" s="21" t="n">
        <f aca="false">+C476-D476</f>
        <v>1</v>
      </c>
      <c r="G476" s="22" t="s">
        <v>28</v>
      </c>
      <c r="H476" s="22" t="n">
        <v>19834</v>
      </c>
      <c r="I476" s="22" t="n">
        <v>19834</v>
      </c>
      <c r="J476" s="17" t="n">
        <v>510</v>
      </c>
      <c r="K476" s="17" t="n">
        <v>485</v>
      </c>
      <c r="L476" s="17" t="n">
        <v>0</v>
      </c>
      <c r="M476" s="25" t="n">
        <f aca="false">+K476+L476</f>
        <v>485</v>
      </c>
      <c r="N476" s="23" t="n">
        <f aca="false">O476*P476</f>
        <v>0</v>
      </c>
      <c r="O476" s="17" t="n">
        <f aca="false">H476-I476</f>
        <v>0</v>
      </c>
      <c r="P476" s="72" t="n">
        <v>1</v>
      </c>
      <c r="Q476" s="17" t="s">
        <v>20</v>
      </c>
    </row>
    <row r="477" customFormat="false" ht="13.8" hidden="false" customHeight="false" outlineLevel="0" collapsed="false">
      <c r="A477" s="17" t="s">
        <v>53</v>
      </c>
      <c r="B477" s="27" t="s">
        <v>175</v>
      </c>
      <c r="C477" s="18" t="n">
        <v>43096</v>
      </c>
      <c r="D477" s="19" t="n">
        <v>43089</v>
      </c>
      <c r="E477" s="20" t="s">
        <v>142</v>
      </c>
      <c r="F477" s="21" t="n">
        <f aca="false">+C477-D477</f>
        <v>7</v>
      </c>
      <c r="G477" s="22" t="s">
        <v>28</v>
      </c>
      <c r="H477" s="22" t="n">
        <v>19834</v>
      </c>
      <c r="I477" s="22" t="n">
        <v>19834</v>
      </c>
      <c r="J477" s="17" t="n">
        <v>340</v>
      </c>
      <c r="K477" s="17" t="n">
        <v>135</v>
      </c>
      <c r="L477" s="17" t="n">
        <v>375</v>
      </c>
      <c r="M477" s="25" t="n">
        <f aca="false">+K477+L477</f>
        <v>510</v>
      </c>
      <c r="N477" s="23" t="n">
        <f aca="false">O477*P477</f>
        <v>0</v>
      </c>
      <c r="O477" s="17" t="n">
        <f aca="false">H477-I477</f>
        <v>0</v>
      </c>
      <c r="P477" s="72" t="n">
        <v>1</v>
      </c>
      <c r="Q477" s="17" t="s">
        <v>20</v>
      </c>
    </row>
    <row r="478" customFormat="false" ht="13.8" hidden="false" customHeight="false" outlineLevel="0" collapsed="false">
      <c r="A478" s="17" t="s">
        <v>53</v>
      </c>
      <c r="B478" s="17" t="s">
        <v>175</v>
      </c>
      <c r="C478" s="18" t="n">
        <v>43096</v>
      </c>
      <c r="D478" s="19" t="n">
        <v>43090</v>
      </c>
      <c r="E478" s="20" t="s">
        <v>142</v>
      </c>
      <c r="F478" s="21" t="n">
        <f aca="false">+C478-D478</f>
        <v>6</v>
      </c>
      <c r="G478" s="22" t="s">
        <v>28</v>
      </c>
      <c r="H478" s="22" t="n">
        <v>15344</v>
      </c>
      <c r="I478" s="22" t="n">
        <v>15202</v>
      </c>
      <c r="J478" s="17" t="n">
        <v>445</v>
      </c>
      <c r="K478" s="17" t="n">
        <v>265</v>
      </c>
      <c r="L478" s="17" t="n">
        <v>200</v>
      </c>
      <c r="M478" s="25" t="n">
        <f aca="false">+K478+L478</f>
        <v>465</v>
      </c>
      <c r="N478" s="23" t="n">
        <f aca="false">O478*P478</f>
        <v>142</v>
      </c>
      <c r="O478" s="17" t="n">
        <f aca="false">H478-I478</f>
        <v>142</v>
      </c>
      <c r="P478" s="72" t="n">
        <v>1</v>
      </c>
      <c r="Q478" s="17" t="s">
        <v>20</v>
      </c>
    </row>
    <row r="479" customFormat="false" ht="13.8" hidden="false" customHeight="false" outlineLevel="0" collapsed="false">
      <c r="A479" s="17" t="s">
        <v>58</v>
      </c>
      <c r="B479" s="17" t="s">
        <v>194</v>
      </c>
      <c r="C479" s="18" t="n">
        <v>43099</v>
      </c>
      <c r="D479" s="19" t="n">
        <v>43090</v>
      </c>
      <c r="E479" s="20" t="s">
        <v>199</v>
      </c>
      <c r="F479" s="21" t="n">
        <f aca="false">+C479-D479</f>
        <v>9</v>
      </c>
      <c r="G479" s="22" t="n">
        <v>12.5</v>
      </c>
      <c r="H479" s="22" t="n">
        <v>21566</v>
      </c>
      <c r="I479" s="22" t="n">
        <v>21354</v>
      </c>
      <c r="J479" s="17" t="n">
        <v>0</v>
      </c>
      <c r="K479" s="17" t="n">
        <v>0</v>
      </c>
      <c r="L479" s="17" t="n">
        <v>0</v>
      </c>
      <c r="M479" s="25" t="n">
        <f aca="false">+K479+L479</f>
        <v>0</v>
      </c>
      <c r="N479" s="23"/>
      <c r="O479" s="17" t="n">
        <f aca="false">H479-I479</f>
        <v>212</v>
      </c>
      <c r="P479" s="72" t="n">
        <v>1.7</v>
      </c>
      <c r="Q479" s="17" t="s">
        <v>20</v>
      </c>
    </row>
    <row r="480" customFormat="false" ht="13.8" hidden="false" customHeight="false" outlineLevel="0" collapsed="false">
      <c r="A480" s="17" t="s">
        <v>31</v>
      </c>
      <c r="B480" s="17" t="s">
        <v>136</v>
      </c>
      <c r="C480" s="18" t="n">
        <v>43090</v>
      </c>
      <c r="D480" s="19" t="n">
        <v>43084</v>
      </c>
      <c r="E480" s="20" t="s">
        <v>309</v>
      </c>
      <c r="F480" s="22" t="n">
        <f aca="false">C480-D480</f>
        <v>6</v>
      </c>
      <c r="G480" s="22" t="n">
        <v>9</v>
      </c>
      <c r="H480" s="22" t="n">
        <v>2541</v>
      </c>
      <c r="I480" s="22" t="n">
        <v>2399</v>
      </c>
      <c r="J480" s="17" t="n">
        <v>560</v>
      </c>
      <c r="K480" s="24" t="n">
        <v>375</v>
      </c>
      <c r="L480" s="17" t="n">
        <v>300</v>
      </c>
      <c r="M480" s="24" t="n">
        <v>675</v>
      </c>
      <c r="N480" s="23" t="n">
        <f aca="false">O480*P480</f>
        <v>222.94</v>
      </c>
      <c r="O480" s="17" t="n">
        <f aca="false">H480-I480</f>
        <v>142</v>
      </c>
      <c r="P480" s="68" t="n">
        <v>1.57</v>
      </c>
      <c r="Q480" s="17" t="s">
        <v>20</v>
      </c>
    </row>
  </sheetData>
  <conditionalFormatting sqref="O2 M2">
    <cfRule type="expression" priority="2" aboveAverage="0" equalAverage="0" bottom="0" percent="0" rank="0" text="" dxfId="0">
      <formula>#ref!="Pas bon"</formula>
    </cfRule>
    <cfRule type="expression" priority="3" aboveAverage="0" equalAverage="0" bottom="0" percent="0" rank="0" text="" dxfId="0">
      <formula>#ref!="Pas bon"</formula>
    </cfRule>
  </conditionalFormatting>
  <conditionalFormatting sqref="F2">
    <cfRule type="expression" priority="4" aboveAverage="0" equalAverage="0" bottom="0" percent="0" rank="0" text="" dxfId="1">
      <formula>#ref!="Pas bon"</formula>
    </cfRule>
    <cfRule type="expression" priority="5" aboveAverage="0" equalAverage="0" bottom="0" percent="0" rank="0" text="" dxfId="1">
      <formula>#ref!="Pas bon"</formula>
    </cfRule>
  </conditionalFormatting>
  <conditionalFormatting sqref="A2">
    <cfRule type="expression" priority="6" aboveAverage="0" equalAverage="0" bottom="0" percent="0" rank="0" text="" dxfId="1">
      <formula>#ref!="Pas bon"</formula>
    </cfRule>
    <cfRule type="expression" priority="7" aboveAverage="0" equalAverage="0" bottom="0" percent="0" rank="0" text="" dxfId="2">
      <formula>$I1="Pas bon"</formula>
    </cfRule>
  </conditionalFormatting>
  <conditionalFormatting sqref="N2">
    <cfRule type="expression" priority="8" aboveAverage="0" equalAverage="0" bottom="0" percent="0" rank="0" text="" dxfId="0">
      <formula>#ref!="Pas bon"</formula>
    </cfRule>
    <cfRule type="expression" priority="9" aboveAverage="0" equalAverage="0" bottom="0" percent="0" rank="0" text="" dxfId="0">
      <formula>#ref!="Pas bon"</formula>
    </cfRule>
  </conditionalFormatting>
  <conditionalFormatting sqref="O3:O96 M3:M96">
    <cfRule type="expression" priority="10" aboveAverage="0" equalAverage="0" bottom="0" percent="0" rank="0" text="" dxfId="0">
      <formula>#ref!="Pas bon"</formula>
    </cfRule>
    <cfRule type="expression" priority="11" aboveAverage="0" equalAverage="0" bottom="0" percent="0" rank="0" text="" dxfId="0">
      <formula>#ref!="Pas bon"</formula>
    </cfRule>
  </conditionalFormatting>
  <conditionalFormatting sqref="B3:L14 Q3:Q96 B24:L24 B15:D23 F15:L23 B41:L43 B25:D40 F25:L40 B57:L58 B44:D56 F44:L56 B69:L69 B59:D68 F59:L68 B70:D96 F70:L96">
    <cfRule type="expression" priority="12" aboveAverage="0" equalAverage="0" bottom="0" percent="0" rank="0" text="" dxfId="0">
      <formula>#ref!="Pas bon"</formula>
    </cfRule>
    <cfRule type="expression" priority="13" aboveAverage="0" equalAverage="0" bottom="0" percent="0" rank="0" text="" dxfId="0">
      <formula>#ref!="Pas bon"</formula>
    </cfRule>
  </conditionalFormatting>
  <conditionalFormatting sqref="A3:A96">
    <cfRule type="expression" priority="14" aboveAverage="0" equalAverage="0" bottom="0" percent="0" rank="0" text="" dxfId="1">
      <formula>#ref!="Pas bon"</formula>
    </cfRule>
    <cfRule type="expression" priority="15" aboveAverage="0" equalAverage="0" bottom="0" percent="0" rank="0" text="" dxfId="2">
      <formula>$I2="Pas bon"</formula>
    </cfRule>
  </conditionalFormatting>
  <conditionalFormatting sqref="O97 M97">
    <cfRule type="expression" priority="16" aboveAverage="0" equalAverage="0" bottom="0" percent="0" rank="0" text="" dxfId="0">
      <formula>#ref!="Pas bon"</formula>
    </cfRule>
    <cfRule type="expression" priority="17" aboveAverage="0" equalAverage="0" bottom="0" percent="0" rank="0" text="" dxfId="0">
      <formula>#ref!="Pas bon"</formula>
    </cfRule>
  </conditionalFormatting>
  <conditionalFormatting sqref="B97:L97 Q97">
    <cfRule type="expression" priority="18" aboveAverage="0" equalAverage="0" bottom="0" percent="0" rank="0" text="" dxfId="0">
      <formula>#ref!="Pas bon"</formula>
    </cfRule>
    <cfRule type="expression" priority="19" aboveAverage="0" equalAverage="0" bottom="0" percent="0" rank="0" text="" dxfId="0">
      <formula>#ref!="Pas bon"</formula>
    </cfRule>
  </conditionalFormatting>
  <conditionalFormatting sqref="A97">
    <cfRule type="expression" priority="20" aboveAverage="0" equalAverage="0" bottom="0" percent="0" rank="0" text="" dxfId="1">
      <formula>#ref!="Pas bon"</formula>
    </cfRule>
    <cfRule type="expression" priority="21" aboveAverage="0" equalAverage="0" bottom="0" percent="0" rank="0" text="" dxfId="2">
      <formula>$I96="Pas bon"</formula>
    </cfRule>
  </conditionalFormatting>
  <conditionalFormatting sqref="O98 M98">
    <cfRule type="expression" priority="22" aboveAverage="0" equalAverage="0" bottom="0" percent="0" rank="0" text="" dxfId="0">
      <formula>#ref!="Pas bon"</formula>
    </cfRule>
    <cfRule type="expression" priority="23" aboveAverage="0" equalAverage="0" bottom="0" percent="0" rank="0" text="" dxfId="0">
      <formula>#ref!="Pas bon"</formula>
    </cfRule>
  </conditionalFormatting>
  <conditionalFormatting sqref="B98:L98 Q98">
    <cfRule type="expression" priority="24" aboveAverage="0" equalAverage="0" bottom="0" percent="0" rank="0" text="" dxfId="0">
      <formula>#ref!="Pas bon"</formula>
    </cfRule>
    <cfRule type="expression" priority="25" aboveAverage="0" equalAverage="0" bottom="0" percent="0" rank="0" text="" dxfId="0">
      <formula>#ref!="Pas bon"</formula>
    </cfRule>
  </conditionalFormatting>
  <conditionalFormatting sqref="A98">
    <cfRule type="expression" priority="26" aboveAverage="0" equalAverage="0" bottom="0" percent="0" rank="0" text="" dxfId="1">
      <formula>#ref!="Pas bon"</formula>
    </cfRule>
    <cfRule type="expression" priority="27" aboveAverage="0" equalAverage="0" bottom="0" percent="0" rank="0" text="" dxfId="2">
      <formula>$I97="Pas bon"</formula>
    </cfRule>
  </conditionalFormatting>
  <conditionalFormatting sqref="O99 M99">
    <cfRule type="expression" priority="28" aboveAverage="0" equalAverage="0" bottom="0" percent="0" rank="0" text="" dxfId="0">
      <formula>#ref!="Pas bon"</formula>
    </cfRule>
    <cfRule type="expression" priority="29" aboveAverage="0" equalAverage="0" bottom="0" percent="0" rank="0" text="" dxfId="0">
      <formula>#ref!="Pas bon"</formula>
    </cfRule>
  </conditionalFormatting>
  <conditionalFormatting sqref="B99:L99 Q99">
    <cfRule type="expression" priority="30" aboveAverage="0" equalAverage="0" bottom="0" percent="0" rank="0" text="" dxfId="0">
      <formula>#ref!="Pas bon"</formula>
    </cfRule>
    <cfRule type="expression" priority="31" aboveAverage="0" equalAverage="0" bottom="0" percent="0" rank="0" text="" dxfId="0">
      <formula>#ref!="Pas bon"</formula>
    </cfRule>
  </conditionalFormatting>
  <conditionalFormatting sqref="A99">
    <cfRule type="expression" priority="32" aboveAverage="0" equalAverage="0" bottom="0" percent="0" rank="0" text="" dxfId="1">
      <formula>#ref!="Pas bon"</formula>
    </cfRule>
    <cfRule type="expression" priority="33" aboveAverage="0" equalAverage="0" bottom="0" percent="0" rank="0" text="" dxfId="2">
      <formula>$I98="Pas bon"</formula>
    </cfRule>
  </conditionalFormatting>
  <conditionalFormatting sqref="O100:O102 M100:M102">
    <cfRule type="expression" priority="34" aboveAverage="0" equalAverage="0" bottom="0" percent="0" rank="0" text="" dxfId="0">
      <formula>#ref!="Pas bon"</formula>
    </cfRule>
    <cfRule type="expression" priority="35" aboveAverage="0" equalAverage="0" bottom="0" percent="0" rank="0" text="" dxfId="0">
      <formula>#ref!="Pas bon"</formula>
    </cfRule>
  </conditionalFormatting>
  <conditionalFormatting sqref="B100:L102 Q100:Q102">
    <cfRule type="expression" priority="36" aboveAverage="0" equalAverage="0" bottom="0" percent="0" rank="0" text="" dxfId="0">
      <formula>#ref!="Pas bon"</formula>
    </cfRule>
    <cfRule type="expression" priority="37" aboveAverage="0" equalAverage="0" bottom="0" percent="0" rank="0" text="" dxfId="0">
      <formula>#ref!="Pas bon"</formula>
    </cfRule>
  </conditionalFormatting>
  <conditionalFormatting sqref="A100:A102">
    <cfRule type="expression" priority="38" aboveAverage="0" equalAverage="0" bottom="0" percent="0" rank="0" text="" dxfId="1">
      <formula>#ref!="Pas bon"</formula>
    </cfRule>
    <cfRule type="expression" priority="39" aboveAverage="0" equalAverage="0" bottom="0" percent="0" rank="0" text="" dxfId="2">
      <formula>$I99="Pas bon"</formula>
    </cfRule>
  </conditionalFormatting>
  <conditionalFormatting sqref="O103:O104 M103:M104">
    <cfRule type="expression" priority="40" aboveAverage="0" equalAverage="0" bottom="0" percent="0" rank="0" text="" dxfId="0">
      <formula>#ref!="Pas bon"</formula>
    </cfRule>
    <cfRule type="expression" priority="41" aboveAverage="0" equalAverage="0" bottom="0" percent="0" rank="0" text="" dxfId="0">
      <formula>#ref!="Pas bon"</formula>
    </cfRule>
  </conditionalFormatting>
  <conditionalFormatting sqref="B103:L104 Q103:Q104">
    <cfRule type="expression" priority="42" aboveAverage="0" equalAverage="0" bottom="0" percent="0" rank="0" text="" dxfId="0">
      <formula>#ref!="Pas bon"</formula>
    </cfRule>
    <cfRule type="expression" priority="43" aboveAverage="0" equalAverage="0" bottom="0" percent="0" rank="0" text="" dxfId="0">
      <formula>#ref!="Pas bon"</formula>
    </cfRule>
  </conditionalFormatting>
  <conditionalFormatting sqref="A103:A104">
    <cfRule type="expression" priority="44" aboveAverage="0" equalAverage="0" bottom="0" percent="0" rank="0" text="" dxfId="1">
      <formula>#ref!="Pas bon"</formula>
    </cfRule>
    <cfRule type="expression" priority="45" aboveAverage="0" equalAverage="0" bottom="0" percent="0" rank="0" text="" dxfId="2">
      <formula>$I102="Pas bon"</formula>
    </cfRule>
  </conditionalFormatting>
  <conditionalFormatting sqref="O105:O107 M105:M107">
    <cfRule type="expression" priority="46" aboveAverage="0" equalAverage="0" bottom="0" percent="0" rank="0" text="" dxfId="0">
      <formula>#ref!="Pas bon"</formula>
    </cfRule>
    <cfRule type="expression" priority="47" aboveAverage="0" equalAverage="0" bottom="0" percent="0" rank="0" text="" dxfId="0">
      <formula>#ref!="Pas bon"</formula>
    </cfRule>
  </conditionalFormatting>
  <conditionalFormatting sqref="F105:L107 Q105:Q107 B105:D107">
    <cfRule type="expression" priority="48" aboveAverage="0" equalAverage="0" bottom="0" percent="0" rank="0" text="" dxfId="0">
      <formula>#ref!="Pas bon"</formula>
    </cfRule>
    <cfRule type="expression" priority="49" aboveAverage="0" equalAverage="0" bottom="0" percent="0" rank="0" text="" dxfId="0">
      <formula>#ref!="Pas bon"</formula>
    </cfRule>
  </conditionalFormatting>
  <conditionalFormatting sqref="A105:A107">
    <cfRule type="expression" priority="50" aboveAverage="0" equalAverage="0" bottom="0" percent="0" rank="0" text="" dxfId="1">
      <formula>#ref!="Pas bon"</formula>
    </cfRule>
    <cfRule type="expression" priority="51" aboveAverage="0" equalAverage="0" bottom="0" percent="0" rank="0" text="" dxfId="2">
      <formula>$I104="Pas bon"</formula>
    </cfRule>
  </conditionalFormatting>
  <conditionalFormatting sqref="O108:O109 M108:M109">
    <cfRule type="expression" priority="52" aboveAverage="0" equalAverage="0" bottom="0" percent="0" rank="0" text="" dxfId="0">
      <formula>#ref!="Pas bon"</formula>
    </cfRule>
    <cfRule type="expression" priority="53" aboveAverage="0" equalAverage="0" bottom="0" percent="0" rank="0" text="" dxfId="0">
      <formula>#ref!="Pas bon"</formula>
    </cfRule>
  </conditionalFormatting>
  <conditionalFormatting sqref="F108:L109 Q108:Q109 B108:D109">
    <cfRule type="expression" priority="54" aboveAverage="0" equalAverage="0" bottom="0" percent="0" rank="0" text="" dxfId="0">
      <formula>#ref!="Pas bon"</formula>
    </cfRule>
    <cfRule type="expression" priority="55" aboveAverage="0" equalAverage="0" bottom="0" percent="0" rank="0" text="" dxfId="0">
      <formula>#ref!="Pas bon"</formula>
    </cfRule>
  </conditionalFormatting>
  <conditionalFormatting sqref="A108:A109">
    <cfRule type="expression" priority="56" aboveAverage="0" equalAverage="0" bottom="0" percent="0" rank="0" text="" dxfId="1">
      <formula>#ref!="Pas bon"</formula>
    </cfRule>
    <cfRule type="expression" priority="57" aboveAverage="0" equalAverage="0" bottom="0" percent="0" rank="0" text="" dxfId="2">
      <formula>$I107="Pas bon"</formula>
    </cfRule>
  </conditionalFormatting>
  <conditionalFormatting sqref="O110 M110">
    <cfRule type="expression" priority="58" aboveAverage="0" equalAverage="0" bottom="0" percent="0" rank="0" text="" dxfId="0">
      <formula>#ref!="Pas bon"</formula>
    </cfRule>
    <cfRule type="expression" priority="59" aboveAverage="0" equalAverage="0" bottom="0" percent="0" rank="0" text="" dxfId="0">
      <formula>#ref!="Pas bon"</formula>
    </cfRule>
  </conditionalFormatting>
  <conditionalFormatting sqref="F110:L110 Q110 B110:D110">
    <cfRule type="expression" priority="60" aboveAverage="0" equalAverage="0" bottom="0" percent="0" rank="0" text="" dxfId="0">
      <formula>#ref!="Pas bon"</formula>
    </cfRule>
    <cfRule type="expression" priority="61" aboveAverage="0" equalAverage="0" bottom="0" percent="0" rank="0" text="" dxfId="0">
      <formula>#ref!="Pas bon"</formula>
    </cfRule>
  </conditionalFormatting>
  <conditionalFormatting sqref="A110">
    <cfRule type="expression" priority="62" aboveAverage="0" equalAverage="0" bottom="0" percent="0" rank="0" text="" dxfId="1">
      <formula>#ref!="Pas bon"</formula>
    </cfRule>
    <cfRule type="expression" priority="63" aboveAverage="0" equalAverage="0" bottom="0" percent="0" rank="0" text="" dxfId="2">
      <formula>$I109="Pas bon"</formula>
    </cfRule>
  </conditionalFormatting>
  <conditionalFormatting sqref="O111:O113 M111:M113">
    <cfRule type="expression" priority="64" aboveAverage="0" equalAverage="0" bottom="0" percent="0" rank="0" text="" dxfId="0">
      <formula>#ref!="Pas bon"</formula>
    </cfRule>
    <cfRule type="expression" priority="65" aboveAverage="0" equalAverage="0" bottom="0" percent="0" rank="0" text="" dxfId="0">
      <formula>#ref!="Pas bon"</formula>
    </cfRule>
  </conditionalFormatting>
  <conditionalFormatting sqref="F111:L113 Q111:Q113 B111:D113">
    <cfRule type="expression" priority="66" aboveAverage="0" equalAverage="0" bottom="0" percent="0" rank="0" text="" dxfId="0">
      <formula>#ref!="Pas bon"</formula>
    </cfRule>
    <cfRule type="expression" priority="67" aboveAverage="0" equalAverage="0" bottom="0" percent="0" rank="0" text="" dxfId="0">
      <formula>#ref!="Pas bon"</formula>
    </cfRule>
  </conditionalFormatting>
  <conditionalFormatting sqref="A111:A113">
    <cfRule type="expression" priority="68" aboveAverage="0" equalAverage="0" bottom="0" percent="0" rank="0" text="" dxfId="1">
      <formula>#ref!="Pas bon"</formula>
    </cfRule>
    <cfRule type="expression" priority="69" aboveAverage="0" equalAverage="0" bottom="0" percent="0" rank="0" text="" dxfId="2">
      <formula>$I110="Pas bon"</formula>
    </cfRule>
  </conditionalFormatting>
  <conditionalFormatting sqref="O114 M114">
    <cfRule type="expression" priority="70" aboveAverage="0" equalAverage="0" bottom="0" percent="0" rank="0" text="" dxfId="0">
      <formula>#ref!="Pas bon"</formula>
    </cfRule>
    <cfRule type="expression" priority="71" aboveAverage="0" equalAverage="0" bottom="0" percent="0" rank="0" text="" dxfId="0">
      <formula>#ref!="Pas bon"</formula>
    </cfRule>
  </conditionalFormatting>
  <conditionalFormatting sqref="F114:L114 Q114 B114:D114">
    <cfRule type="expression" priority="72" aboveAverage="0" equalAverage="0" bottom="0" percent="0" rank="0" text="" dxfId="0">
      <formula>#ref!="Pas bon"</formula>
    </cfRule>
    <cfRule type="expression" priority="73" aboveAverage="0" equalAverage="0" bottom="0" percent="0" rank="0" text="" dxfId="0">
      <formula>#ref!="Pas bon"</formula>
    </cfRule>
  </conditionalFormatting>
  <conditionalFormatting sqref="A114">
    <cfRule type="expression" priority="74" aboveAverage="0" equalAverage="0" bottom="0" percent="0" rank="0" text="" dxfId="1">
      <formula>#ref!="Pas bon"</formula>
    </cfRule>
    <cfRule type="expression" priority="75" aboveAverage="0" equalAverage="0" bottom="0" percent="0" rank="0" text="" dxfId="2">
      <formula>$I113="Pas bon"</formula>
    </cfRule>
  </conditionalFormatting>
  <conditionalFormatting sqref="O115:O116 M115:M116">
    <cfRule type="expression" priority="76" aboveAverage="0" equalAverage="0" bottom="0" percent="0" rank="0" text="" dxfId="0">
      <formula>#ref!="Pas bon"</formula>
    </cfRule>
    <cfRule type="expression" priority="77" aboveAverage="0" equalAverage="0" bottom="0" percent="0" rank="0" text="" dxfId="0">
      <formula>#ref!="Pas bon"</formula>
    </cfRule>
  </conditionalFormatting>
  <conditionalFormatting sqref="F115:L116 Q115:Q116 B115:D116">
    <cfRule type="expression" priority="78" aboveAverage="0" equalAverage="0" bottom="0" percent="0" rank="0" text="" dxfId="0">
      <formula>#ref!="Pas bon"</formula>
    </cfRule>
    <cfRule type="expression" priority="79" aboveAverage="0" equalAverage="0" bottom="0" percent="0" rank="0" text="" dxfId="0">
      <formula>#ref!="Pas bon"</formula>
    </cfRule>
  </conditionalFormatting>
  <conditionalFormatting sqref="A115:A116">
    <cfRule type="expression" priority="80" aboveAverage="0" equalAverage="0" bottom="0" percent="0" rank="0" text="" dxfId="1">
      <formula>#ref!="Pas bon"</formula>
    </cfRule>
    <cfRule type="expression" priority="81" aboveAverage="0" equalAverage="0" bottom="0" percent="0" rank="0" text="" dxfId="2">
      <formula>$I114="Pas bon"</formula>
    </cfRule>
  </conditionalFormatting>
  <conditionalFormatting sqref="O117:O118 M117:M118">
    <cfRule type="expression" priority="82" aboveAverage="0" equalAverage="0" bottom="0" percent="0" rank="0" text="" dxfId="0">
      <formula>#ref!="Pas bon"</formula>
    </cfRule>
    <cfRule type="expression" priority="83" aboveAverage="0" equalAverage="0" bottom="0" percent="0" rank="0" text="" dxfId="0">
      <formula>#ref!="Pas bon"</formula>
    </cfRule>
  </conditionalFormatting>
  <conditionalFormatting sqref="F117:L118 Q117:Q118 B117:D118">
    <cfRule type="expression" priority="84" aboveAverage="0" equalAverage="0" bottom="0" percent="0" rank="0" text="" dxfId="0">
      <formula>#ref!="Pas bon"</formula>
    </cfRule>
    <cfRule type="expression" priority="85" aboveAverage="0" equalAverage="0" bottom="0" percent="0" rank="0" text="" dxfId="0">
      <formula>#ref!="Pas bon"</formula>
    </cfRule>
  </conditionalFormatting>
  <conditionalFormatting sqref="A117:A118">
    <cfRule type="expression" priority="86" aboveAverage="0" equalAverage="0" bottom="0" percent="0" rank="0" text="" dxfId="1">
      <formula>#ref!="Pas bon"</formula>
    </cfRule>
    <cfRule type="expression" priority="87" aboveAverage="0" equalAverage="0" bottom="0" percent="0" rank="0" text="" dxfId="2">
      <formula>$I116="Pas bon"</formula>
    </cfRule>
  </conditionalFormatting>
  <conditionalFormatting sqref="O119:O121 M119:M121">
    <cfRule type="expression" priority="88" aboveAverage="0" equalAverage="0" bottom="0" percent="0" rank="0" text="" dxfId="0">
      <formula>#ref!="Pas bon"</formula>
    </cfRule>
    <cfRule type="expression" priority="89" aboveAverage="0" equalAverage="0" bottom="0" percent="0" rank="0" text="" dxfId="0">
      <formula>#ref!="Pas bon"</formula>
    </cfRule>
  </conditionalFormatting>
  <conditionalFormatting sqref="F119:L121 Q119:Q121 B119:D121">
    <cfRule type="expression" priority="90" aboveAverage="0" equalAverage="0" bottom="0" percent="0" rank="0" text="" dxfId="0">
      <formula>#ref!="Pas bon"</formula>
    </cfRule>
    <cfRule type="expression" priority="91" aboveAverage="0" equalAverage="0" bottom="0" percent="0" rank="0" text="" dxfId="0">
      <formula>#ref!="Pas bon"</formula>
    </cfRule>
  </conditionalFormatting>
  <conditionalFormatting sqref="A119:A121">
    <cfRule type="expression" priority="92" aboveAverage="0" equalAverage="0" bottom="0" percent="0" rank="0" text="" dxfId="1">
      <formula>#ref!="Pas bon"</formula>
    </cfRule>
    <cfRule type="expression" priority="93" aboveAverage="0" equalAverage="0" bottom="0" percent="0" rank="0" text="" dxfId="2">
      <formula>$I118="Pas bon"</formula>
    </cfRule>
  </conditionalFormatting>
  <conditionalFormatting sqref="O122 M122">
    <cfRule type="expression" priority="94" aboveAverage="0" equalAverage="0" bottom="0" percent="0" rank="0" text="" dxfId="0">
      <formula>#ref!="Pas bon"</formula>
    </cfRule>
    <cfRule type="expression" priority="95" aboveAverage="0" equalAverage="0" bottom="0" percent="0" rank="0" text="" dxfId="0">
      <formula>#ref!="Pas bon"</formula>
    </cfRule>
  </conditionalFormatting>
  <conditionalFormatting sqref="F122:L122 Q122 B122:D122">
    <cfRule type="expression" priority="96" aboveAverage="0" equalAverage="0" bottom="0" percent="0" rank="0" text="" dxfId="0">
      <formula>#ref!="Pas bon"</formula>
    </cfRule>
    <cfRule type="expression" priority="97" aboveAverage="0" equalAverage="0" bottom="0" percent="0" rank="0" text="" dxfId="0">
      <formula>#ref!="Pas bon"</formula>
    </cfRule>
  </conditionalFormatting>
  <conditionalFormatting sqref="A122">
    <cfRule type="expression" priority="98" aboveAverage="0" equalAverage="0" bottom="0" percent="0" rank="0" text="" dxfId="1">
      <formula>#ref!="Pas bon"</formula>
    </cfRule>
    <cfRule type="expression" priority="99" aboveAverage="0" equalAverage="0" bottom="0" percent="0" rank="0" text="" dxfId="2">
      <formula>$I121="Pas bon"</formula>
    </cfRule>
  </conditionalFormatting>
  <conditionalFormatting sqref="O123:O124 M123:M124">
    <cfRule type="expression" priority="100" aboveAverage="0" equalAverage="0" bottom="0" percent="0" rank="0" text="" dxfId="0">
      <formula>#ref!="Pas bon"</formula>
    </cfRule>
    <cfRule type="expression" priority="101" aboveAverage="0" equalAverage="0" bottom="0" percent="0" rank="0" text="" dxfId="0">
      <formula>#ref!="Pas bon"</formula>
    </cfRule>
  </conditionalFormatting>
  <conditionalFormatting sqref="F123:L124 Q123:Q124 B123:D124">
    <cfRule type="expression" priority="102" aboveAverage="0" equalAverage="0" bottom="0" percent="0" rank="0" text="" dxfId="0">
      <formula>#ref!="Pas bon"</formula>
    </cfRule>
    <cfRule type="expression" priority="103" aboveAverage="0" equalAverage="0" bottom="0" percent="0" rank="0" text="" dxfId="0">
      <formula>#ref!="Pas bon"</formula>
    </cfRule>
  </conditionalFormatting>
  <conditionalFormatting sqref="A123:A124">
    <cfRule type="expression" priority="104" aboveAverage="0" equalAverage="0" bottom="0" percent="0" rank="0" text="" dxfId="1">
      <formula>#ref!="Pas bon"</formula>
    </cfRule>
    <cfRule type="expression" priority="105" aboveAverage="0" equalAverage="0" bottom="0" percent="0" rank="0" text="" dxfId="2">
      <formula>$I122="Pas bon"</formula>
    </cfRule>
  </conditionalFormatting>
  <conditionalFormatting sqref="O125:O127 M125:M127">
    <cfRule type="expression" priority="106" aboveAverage="0" equalAverage="0" bottom="0" percent="0" rank="0" text="" dxfId="0">
      <formula>#ref!="Pas bon"</formula>
    </cfRule>
    <cfRule type="expression" priority="107" aboveAverage="0" equalAverage="0" bottom="0" percent="0" rank="0" text="" dxfId="0">
      <formula>#ref!="Pas bon"</formula>
    </cfRule>
  </conditionalFormatting>
  <conditionalFormatting sqref="F125:L127 Q125:Q127 B125:D127">
    <cfRule type="expression" priority="108" aboveAverage="0" equalAverage="0" bottom="0" percent="0" rank="0" text="" dxfId="0">
      <formula>#ref!="Pas bon"</formula>
    </cfRule>
    <cfRule type="expression" priority="109" aboveAverage="0" equalAverage="0" bottom="0" percent="0" rank="0" text="" dxfId="0">
      <formula>#ref!="Pas bon"</formula>
    </cfRule>
  </conditionalFormatting>
  <conditionalFormatting sqref="A125:A127">
    <cfRule type="expression" priority="110" aboveAverage="0" equalAverage="0" bottom="0" percent="0" rank="0" text="" dxfId="1">
      <formula>#ref!="Pas bon"</formula>
    </cfRule>
    <cfRule type="expression" priority="111" aboveAverage="0" equalAverage="0" bottom="0" percent="0" rank="0" text="" dxfId="2">
      <formula>$I124="Pas bon"</formula>
    </cfRule>
  </conditionalFormatting>
  <conditionalFormatting sqref="O128 M128">
    <cfRule type="expression" priority="112" aboveAverage="0" equalAverage="0" bottom="0" percent="0" rank="0" text="" dxfId="0">
      <formula>#ref!="Pas bon"</formula>
    </cfRule>
    <cfRule type="expression" priority="113" aboveAverage="0" equalAverage="0" bottom="0" percent="0" rank="0" text="" dxfId="0">
      <formula>#ref!="Pas bon"</formula>
    </cfRule>
  </conditionalFormatting>
  <conditionalFormatting sqref="F128:L128 Q128 B128:D128">
    <cfRule type="expression" priority="114" aboveAverage="0" equalAverage="0" bottom="0" percent="0" rank="0" text="" dxfId="0">
      <formula>#ref!="Pas bon"</formula>
    </cfRule>
    <cfRule type="expression" priority="115" aboveAverage="0" equalAverage="0" bottom="0" percent="0" rank="0" text="" dxfId="0">
      <formula>#ref!="Pas bon"</formula>
    </cfRule>
  </conditionalFormatting>
  <conditionalFormatting sqref="A128">
    <cfRule type="expression" priority="116" aboveAverage="0" equalAverage="0" bottom="0" percent="0" rank="0" text="" dxfId="1">
      <formula>#ref!="Pas bon"</formula>
    </cfRule>
    <cfRule type="expression" priority="117" aboveAverage="0" equalAverage="0" bottom="0" percent="0" rank="0" text="" dxfId="2">
      <formula>$I127="Pas bon"</formula>
    </cfRule>
  </conditionalFormatting>
  <conditionalFormatting sqref="O129:O131 M129:M131">
    <cfRule type="expression" priority="118" aboveAverage="0" equalAverage="0" bottom="0" percent="0" rank="0" text="" dxfId="0">
      <formula>#ref!="Pas bon"</formula>
    </cfRule>
    <cfRule type="expression" priority="119" aboveAverage="0" equalAverage="0" bottom="0" percent="0" rank="0" text="" dxfId="0">
      <formula>#ref!="Pas bon"</formula>
    </cfRule>
  </conditionalFormatting>
  <conditionalFormatting sqref="F129:L131 Q129:Q131 B129:D131">
    <cfRule type="expression" priority="120" aboveAverage="0" equalAverage="0" bottom="0" percent="0" rank="0" text="" dxfId="0">
      <formula>#ref!="Pas bon"</formula>
    </cfRule>
    <cfRule type="expression" priority="121" aboveAverage="0" equalAverage="0" bottom="0" percent="0" rank="0" text="" dxfId="0">
      <formula>#ref!="Pas bon"</formula>
    </cfRule>
  </conditionalFormatting>
  <conditionalFormatting sqref="A129:A131">
    <cfRule type="expression" priority="122" aboveAverage="0" equalAverage="0" bottom="0" percent="0" rank="0" text="" dxfId="1">
      <formula>#ref!="Pas bon"</formula>
    </cfRule>
    <cfRule type="expression" priority="123" aboveAverage="0" equalAverage="0" bottom="0" percent="0" rank="0" text="" dxfId="2">
      <formula>$I128="Pas bon"</formula>
    </cfRule>
  </conditionalFormatting>
  <conditionalFormatting sqref="O132 M132">
    <cfRule type="expression" priority="124" aboveAverage="0" equalAverage="0" bottom="0" percent="0" rank="0" text="" dxfId="0">
      <formula>#ref!="Pas bon"</formula>
    </cfRule>
    <cfRule type="expression" priority="125" aboveAverage="0" equalAverage="0" bottom="0" percent="0" rank="0" text="" dxfId="0">
      <formula>#ref!="Pas bon"</formula>
    </cfRule>
  </conditionalFormatting>
  <conditionalFormatting sqref="B132:L132 Q132">
    <cfRule type="expression" priority="126" aboveAverage="0" equalAverage="0" bottom="0" percent="0" rank="0" text="" dxfId="0">
      <formula>#ref!="Pas bon"</formula>
    </cfRule>
    <cfRule type="expression" priority="127" aboveAverage="0" equalAverage="0" bottom="0" percent="0" rank="0" text="" dxfId="0">
      <formula>#ref!="Pas bon"</formula>
    </cfRule>
  </conditionalFormatting>
  <conditionalFormatting sqref="A132">
    <cfRule type="expression" priority="128" aboveAverage="0" equalAverage="0" bottom="0" percent="0" rank="0" text="" dxfId="1">
      <formula>#ref!="Pas bon"</formula>
    </cfRule>
    <cfRule type="expression" priority="129" aboveAverage="0" equalAverage="0" bottom="0" percent="0" rank="0" text="" dxfId="2">
      <formula>$I131="Pas bon"</formula>
    </cfRule>
  </conditionalFormatting>
  <conditionalFormatting sqref="O133 M133">
    <cfRule type="expression" priority="130" aboveAverage="0" equalAverage="0" bottom="0" percent="0" rank="0" text="" dxfId="0">
      <formula>#ref!="Pas bon"</formula>
    </cfRule>
    <cfRule type="expression" priority="131" aboveAverage="0" equalAverage="0" bottom="0" percent="0" rank="0" text="" dxfId="0">
      <formula>#ref!="Pas bon"</formula>
    </cfRule>
  </conditionalFormatting>
  <conditionalFormatting sqref="F133:L133 Q133 B133:D133">
    <cfRule type="expression" priority="132" aboveAverage="0" equalAverage="0" bottom="0" percent="0" rank="0" text="" dxfId="0">
      <formula>#ref!="Pas bon"</formula>
    </cfRule>
    <cfRule type="expression" priority="133" aboveAverage="0" equalAverage="0" bottom="0" percent="0" rank="0" text="" dxfId="0">
      <formula>#ref!="Pas bon"</formula>
    </cfRule>
  </conditionalFormatting>
  <conditionalFormatting sqref="A133">
    <cfRule type="expression" priority="134" aboveAverage="0" equalAverage="0" bottom="0" percent="0" rank="0" text="" dxfId="1">
      <formula>#ref!="Pas bon"</formula>
    </cfRule>
    <cfRule type="expression" priority="135" aboveAverage="0" equalAverage="0" bottom="0" percent="0" rank="0" text="" dxfId="2">
      <formula>$I132="Pas bon"</formula>
    </cfRule>
  </conditionalFormatting>
  <conditionalFormatting sqref="O134:O135 M134:M135">
    <cfRule type="expression" priority="136" aboveAverage="0" equalAverage="0" bottom="0" percent="0" rank="0" text="" dxfId="0">
      <formula>#ref!="Pas bon"</formula>
    </cfRule>
    <cfRule type="expression" priority="137" aboveAverage="0" equalAverage="0" bottom="0" percent="0" rank="0" text="" dxfId="0">
      <formula>#ref!="Pas bon"</formula>
    </cfRule>
  </conditionalFormatting>
  <conditionalFormatting sqref="F134:L135 Q134:Q135 B134:D135">
    <cfRule type="expression" priority="138" aboveAverage="0" equalAverage="0" bottom="0" percent="0" rank="0" text="" dxfId="0">
      <formula>#ref!="Pas bon"</formula>
    </cfRule>
    <cfRule type="expression" priority="139" aboveAverage="0" equalAverage="0" bottom="0" percent="0" rank="0" text="" dxfId="0">
      <formula>#ref!="Pas bon"</formula>
    </cfRule>
  </conditionalFormatting>
  <conditionalFormatting sqref="A134:A135">
    <cfRule type="expression" priority="140" aboveAverage="0" equalAverage="0" bottom="0" percent="0" rank="0" text="" dxfId="1">
      <formula>#ref!="Pas bon"</formula>
    </cfRule>
    <cfRule type="expression" priority="141" aboveAverage="0" equalAverage="0" bottom="0" percent="0" rank="0" text="" dxfId="2">
      <formula>$I133="Pas bon"</formula>
    </cfRule>
  </conditionalFormatting>
  <conditionalFormatting sqref="O136:O138 M136:M138">
    <cfRule type="expression" priority="142" aboveAverage="0" equalAverage="0" bottom="0" percent="0" rank="0" text="" dxfId="0">
      <formula>#ref!="Pas bon"</formula>
    </cfRule>
    <cfRule type="expression" priority="143" aboveAverage="0" equalAverage="0" bottom="0" percent="0" rank="0" text="" dxfId="0">
      <formula>#ref!="Pas bon"</formula>
    </cfRule>
  </conditionalFormatting>
  <conditionalFormatting sqref="F136:L138 Q136:Q138 B136:D138">
    <cfRule type="expression" priority="144" aboveAverage="0" equalAverage="0" bottom="0" percent="0" rank="0" text="" dxfId="0">
      <formula>#ref!="Pas bon"</formula>
    </cfRule>
    <cfRule type="expression" priority="145" aboveAverage="0" equalAverage="0" bottom="0" percent="0" rank="0" text="" dxfId="0">
      <formula>#ref!="Pas bon"</formula>
    </cfRule>
  </conditionalFormatting>
  <conditionalFormatting sqref="A136:A138">
    <cfRule type="expression" priority="146" aboveAverage="0" equalAverage="0" bottom="0" percent="0" rank="0" text="" dxfId="1">
      <formula>#ref!="Pas bon"</formula>
    </cfRule>
    <cfRule type="expression" priority="147" aboveAverage="0" equalAverage="0" bottom="0" percent="0" rank="0" text="" dxfId="2">
      <formula>$I135="Pas bon"</formula>
    </cfRule>
  </conditionalFormatting>
  <conditionalFormatting sqref="O139:O140 M139:M140">
    <cfRule type="expression" priority="148" aboveAverage="0" equalAverage="0" bottom="0" percent="0" rank="0" text="" dxfId="0">
      <formula>#ref!="Pas bon"</formula>
    </cfRule>
    <cfRule type="expression" priority="149" aboveAverage="0" equalAverage="0" bottom="0" percent="0" rank="0" text="" dxfId="0">
      <formula>#ref!="Pas bon"</formula>
    </cfRule>
  </conditionalFormatting>
  <conditionalFormatting sqref="F139:L140 Q139:Q140 B139:D140">
    <cfRule type="expression" priority="150" aboveAverage="0" equalAverage="0" bottom="0" percent="0" rank="0" text="" dxfId="0">
      <formula>#ref!="Pas bon"</formula>
    </cfRule>
    <cfRule type="expression" priority="151" aboveAverage="0" equalAverage="0" bottom="0" percent="0" rank="0" text="" dxfId="0">
      <formula>#ref!="Pas bon"</formula>
    </cfRule>
  </conditionalFormatting>
  <conditionalFormatting sqref="A139:A140">
    <cfRule type="expression" priority="152" aboveAverage="0" equalAverage="0" bottom="0" percent="0" rank="0" text="" dxfId="1">
      <formula>#ref!="Pas bon"</formula>
    </cfRule>
    <cfRule type="expression" priority="153" aboveAverage="0" equalAverage="0" bottom="0" percent="0" rank="0" text="" dxfId="2">
      <formula>$I138="Pas bon"</formula>
    </cfRule>
  </conditionalFormatting>
  <conditionalFormatting sqref="O141 M141">
    <cfRule type="expression" priority="154" aboveAverage="0" equalAverage="0" bottom="0" percent="0" rank="0" text="" dxfId="0">
      <formula>#ref!="Pas bon"</formula>
    </cfRule>
    <cfRule type="expression" priority="155" aboveAverage="0" equalAverage="0" bottom="0" percent="0" rank="0" text="" dxfId="0">
      <formula>#ref!="Pas bon"</formula>
    </cfRule>
  </conditionalFormatting>
  <conditionalFormatting sqref="F141:L141 Q141 B141:D141">
    <cfRule type="expression" priority="156" aboveAverage="0" equalAverage="0" bottom="0" percent="0" rank="0" text="" dxfId="0">
      <formula>#ref!="Pas bon"</formula>
    </cfRule>
    <cfRule type="expression" priority="157" aboveAverage="0" equalAverage="0" bottom="0" percent="0" rank="0" text="" dxfId="0">
      <formula>#ref!="Pas bon"</formula>
    </cfRule>
  </conditionalFormatting>
  <conditionalFormatting sqref="A141">
    <cfRule type="expression" priority="158" aboveAverage="0" equalAverage="0" bottom="0" percent="0" rank="0" text="" dxfId="1">
      <formula>#ref!="Pas bon"</formula>
    </cfRule>
    <cfRule type="expression" priority="159" aboveAverage="0" equalAverage="0" bottom="0" percent="0" rank="0" text="" dxfId="2">
      <formula>$I140="Pas bon"</formula>
    </cfRule>
  </conditionalFormatting>
  <conditionalFormatting sqref="O142:O143 M142:M143">
    <cfRule type="expression" priority="160" aboveAverage="0" equalAverage="0" bottom="0" percent="0" rank="0" text="" dxfId="0">
      <formula>#ref!="Pas bon"</formula>
    </cfRule>
    <cfRule type="expression" priority="161" aboveAverage="0" equalAverage="0" bottom="0" percent="0" rank="0" text="" dxfId="0">
      <formula>#ref!="Pas bon"</formula>
    </cfRule>
  </conditionalFormatting>
  <conditionalFormatting sqref="F142:L143 Q142:Q143 B142:D143">
    <cfRule type="expression" priority="162" aboveAverage="0" equalAverage="0" bottom="0" percent="0" rank="0" text="" dxfId="0">
      <formula>#ref!="Pas bon"</formula>
    </cfRule>
    <cfRule type="expression" priority="163" aboveAverage="0" equalAverage="0" bottom="0" percent="0" rank="0" text="" dxfId="0">
      <formula>#ref!="Pas bon"</formula>
    </cfRule>
  </conditionalFormatting>
  <conditionalFormatting sqref="A142:A143">
    <cfRule type="expression" priority="164" aboveAverage="0" equalAverage="0" bottom="0" percent="0" rank="0" text="" dxfId="1">
      <formula>#ref!="Pas bon"</formula>
    </cfRule>
    <cfRule type="expression" priority="165" aboveAverage="0" equalAverage="0" bottom="0" percent="0" rank="0" text="" dxfId="2">
      <formula>$I141="Pas bon"</formula>
    </cfRule>
  </conditionalFormatting>
  <conditionalFormatting sqref="O144 M144">
    <cfRule type="expression" priority="166" aboveAverage="0" equalAverage="0" bottom="0" percent="0" rank="0" text="" dxfId="0">
      <formula>#ref!="Pas bon"</formula>
    </cfRule>
    <cfRule type="expression" priority="167" aboveAverage="0" equalAverage="0" bottom="0" percent="0" rank="0" text="" dxfId="0">
      <formula>#ref!="Pas bon"</formula>
    </cfRule>
  </conditionalFormatting>
  <conditionalFormatting sqref="F144:L144 Q144 B144:D144">
    <cfRule type="expression" priority="168" aboveAverage="0" equalAverage="0" bottom="0" percent="0" rank="0" text="" dxfId="0">
      <formula>#ref!="Pas bon"</formula>
    </cfRule>
    <cfRule type="expression" priority="169" aboveAverage="0" equalAverage="0" bottom="0" percent="0" rank="0" text="" dxfId="0">
      <formula>#ref!="Pas bon"</formula>
    </cfRule>
  </conditionalFormatting>
  <conditionalFormatting sqref="A144">
    <cfRule type="expression" priority="170" aboveAverage="0" equalAverage="0" bottom="0" percent="0" rank="0" text="" dxfId="1">
      <formula>#ref!="Pas bon"</formula>
    </cfRule>
    <cfRule type="expression" priority="171" aboveAverage="0" equalAverage="0" bottom="0" percent="0" rank="0" text="" dxfId="2">
      <formula>$I143="Pas bon"</formula>
    </cfRule>
  </conditionalFormatting>
  <conditionalFormatting sqref="O145:O183 M145:M183">
    <cfRule type="expression" priority="172" aboveAverage="0" equalAverage="0" bottom="0" percent="0" rank="0" text="" dxfId="0">
      <formula>#ref!="Pas bon"</formula>
    </cfRule>
    <cfRule type="expression" priority="173" aboveAverage="0" equalAverage="0" bottom="0" percent="0" rank="0" text="" dxfId="0">
      <formula>#ref!="Pas bon"</formula>
    </cfRule>
  </conditionalFormatting>
  <conditionalFormatting sqref="F145:F183">
    <cfRule type="expression" priority="174" aboveAverage="0" equalAverage="0" bottom="0" percent="0" rank="0" text="" dxfId="0">
      <formula>#ref!="Pas bon"</formula>
    </cfRule>
    <cfRule type="expression" priority="175" aboveAverage="0" equalAverage="0" bottom="0" percent="0" rank="0" text="" dxfId="0">
      <formula>#ref!="Pas bon"</formula>
    </cfRule>
  </conditionalFormatting>
  <conditionalFormatting sqref="A145:A183">
    <cfRule type="expression" priority="176" aboveAverage="0" equalAverage="0" bottom="0" percent="0" rank="0" text="" dxfId="1">
      <formula>#ref!="Pas bon"</formula>
    </cfRule>
    <cfRule type="expression" priority="177" aboveAverage="0" equalAverage="0" bottom="0" percent="0" rank="0" text="" dxfId="2">
      <formula>$I144="Pas bon"</formula>
    </cfRule>
  </conditionalFormatting>
  <conditionalFormatting sqref="O184 M184">
    <cfRule type="expression" priority="178" aboveAverage="0" equalAverage="0" bottom="0" percent="0" rank="0" text="" dxfId="0">
      <formula>#ref!="Pas bon"</formula>
    </cfRule>
    <cfRule type="expression" priority="179" aboveAverage="0" equalAverage="0" bottom="0" percent="0" rank="0" text="" dxfId="0">
      <formula>#ref!="Pas bon"</formula>
    </cfRule>
  </conditionalFormatting>
  <conditionalFormatting sqref="F184">
    <cfRule type="expression" priority="180" aboveAverage="0" equalAverage="0" bottom="0" percent="0" rank="0" text="" dxfId="0">
      <formula>#ref!="Pas bon"</formula>
    </cfRule>
    <cfRule type="expression" priority="181" aboveAverage="0" equalAverage="0" bottom="0" percent="0" rank="0" text="" dxfId="0">
      <formula>#ref!="Pas bon"</formula>
    </cfRule>
  </conditionalFormatting>
  <conditionalFormatting sqref="A184">
    <cfRule type="expression" priority="182" aboveAverage="0" equalAverage="0" bottom="0" percent="0" rank="0" text="" dxfId="1">
      <formula>#ref!="Pas bon"</formula>
    </cfRule>
    <cfRule type="expression" priority="183" aboveAverage="0" equalAverage="0" bottom="0" percent="0" rank="0" text="" dxfId="2">
      <formula>$I183="Pas bon"</formula>
    </cfRule>
  </conditionalFormatting>
  <conditionalFormatting sqref="O185 M185">
    <cfRule type="expression" priority="184" aboveAverage="0" equalAverage="0" bottom="0" percent="0" rank="0" text="" dxfId="0">
      <formula>#ref!="Pas bon"</formula>
    </cfRule>
    <cfRule type="expression" priority="185" aboveAverage="0" equalAverage="0" bottom="0" percent="0" rank="0" text="" dxfId="0">
      <formula>#ref!="Pas bon"</formula>
    </cfRule>
  </conditionalFormatting>
  <conditionalFormatting sqref="F185">
    <cfRule type="expression" priority="186" aboveAverage="0" equalAverage="0" bottom="0" percent="0" rank="0" text="" dxfId="0">
      <formula>#ref!="Pas bon"</formula>
    </cfRule>
    <cfRule type="expression" priority="187" aboveAverage="0" equalAverage="0" bottom="0" percent="0" rank="0" text="" dxfId="0">
      <formula>#ref!="Pas bon"</formula>
    </cfRule>
  </conditionalFormatting>
  <conditionalFormatting sqref="A185">
    <cfRule type="expression" priority="188" aboveAverage="0" equalAverage="0" bottom="0" percent="0" rank="0" text="" dxfId="1">
      <formula>#ref!="Pas bon"</formula>
    </cfRule>
    <cfRule type="expression" priority="189" aboveAverage="0" equalAverage="0" bottom="0" percent="0" rank="0" text="" dxfId="2">
      <formula>$I184="Pas bon"</formula>
    </cfRule>
  </conditionalFormatting>
  <conditionalFormatting sqref="O186 M186">
    <cfRule type="expression" priority="190" aboveAverage="0" equalAverage="0" bottom="0" percent="0" rank="0" text="" dxfId="0">
      <formula>#ref!="Pas bon"</formula>
    </cfRule>
    <cfRule type="expression" priority="191" aboveAverage="0" equalAverage="0" bottom="0" percent="0" rank="0" text="" dxfId="0">
      <formula>#ref!="Pas bon"</formula>
    </cfRule>
  </conditionalFormatting>
  <conditionalFormatting sqref="F186">
    <cfRule type="expression" priority="192" aboveAverage="0" equalAverage="0" bottom="0" percent="0" rank="0" text="" dxfId="0">
      <formula>#ref!="Pas bon"</formula>
    </cfRule>
    <cfRule type="expression" priority="193" aboveAverage="0" equalAverage="0" bottom="0" percent="0" rank="0" text="" dxfId="0">
      <formula>#ref!="Pas bon"</formula>
    </cfRule>
  </conditionalFormatting>
  <conditionalFormatting sqref="A186">
    <cfRule type="expression" priority="194" aboveAverage="0" equalAverage="0" bottom="0" percent="0" rank="0" text="" dxfId="1">
      <formula>#ref!="Pas bon"</formula>
    </cfRule>
    <cfRule type="expression" priority="195" aboveAverage="0" equalAverage="0" bottom="0" percent="0" rank="0" text="" dxfId="2">
      <formula>$I185="Pas bon"</formula>
    </cfRule>
  </conditionalFormatting>
  <conditionalFormatting sqref="O187 M187">
    <cfRule type="expression" priority="196" aboveAverage="0" equalAverage="0" bottom="0" percent="0" rank="0" text="" dxfId="0">
      <formula>#ref!="Pas bon"</formula>
    </cfRule>
    <cfRule type="expression" priority="197" aboveAverage="0" equalAverage="0" bottom="0" percent="0" rank="0" text="" dxfId="0">
      <formula>#ref!="Pas bon"</formula>
    </cfRule>
  </conditionalFormatting>
  <conditionalFormatting sqref="F187">
    <cfRule type="expression" priority="198" aboveAverage="0" equalAverage="0" bottom="0" percent="0" rank="0" text="" dxfId="0">
      <formula>#ref!="Pas bon"</formula>
    </cfRule>
    <cfRule type="expression" priority="199" aboveAverage="0" equalAverage="0" bottom="0" percent="0" rank="0" text="" dxfId="0">
      <formula>#ref!="Pas bon"</formula>
    </cfRule>
  </conditionalFormatting>
  <conditionalFormatting sqref="A187">
    <cfRule type="expression" priority="200" aboveAverage="0" equalAverage="0" bottom="0" percent="0" rank="0" text="" dxfId="1">
      <formula>#ref!="Pas bon"</formula>
    </cfRule>
    <cfRule type="expression" priority="201" aboveAverage="0" equalAverage="0" bottom="0" percent="0" rank="0" text="" dxfId="2">
      <formula>$I186="Pas bon"</formula>
    </cfRule>
  </conditionalFormatting>
  <conditionalFormatting sqref="O188 M188">
    <cfRule type="expression" priority="202" aboveAverage="0" equalAverage="0" bottom="0" percent="0" rank="0" text="" dxfId="0">
      <formula>#ref!="Pas bon"</formula>
    </cfRule>
    <cfRule type="expression" priority="203" aboveAverage="0" equalAverage="0" bottom="0" percent="0" rank="0" text="" dxfId="0">
      <formula>#ref!="Pas bon"</formula>
    </cfRule>
  </conditionalFormatting>
  <conditionalFormatting sqref="F188">
    <cfRule type="expression" priority="204" aboveAverage="0" equalAverage="0" bottom="0" percent="0" rank="0" text="" dxfId="0">
      <formula>#ref!="Pas bon"</formula>
    </cfRule>
    <cfRule type="expression" priority="205" aboveAverage="0" equalAverage="0" bottom="0" percent="0" rank="0" text="" dxfId="0">
      <formula>#ref!="Pas bon"</formula>
    </cfRule>
  </conditionalFormatting>
  <conditionalFormatting sqref="A188">
    <cfRule type="expression" priority="206" aboveAverage="0" equalAverage="0" bottom="0" percent="0" rank="0" text="" dxfId="1">
      <formula>#ref!="Pas bon"</formula>
    </cfRule>
    <cfRule type="expression" priority="207" aboveAverage="0" equalAverage="0" bottom="0" percent="0" rank="0" text="" dxfId="2">
      <formula>$I187="Pas bon"</formula>
    </cfRule>
  </conditionalFormatting>
  <conditionalFormatting sqref="O189 M189">
    <cfRule type="expression" priority="208" aboveAverage="0" equalAverage="0" bottom="0" percent="0" rank="0" text="" dxfId="0">
      <formula>#ref!="Pas bon"</formula>
    </cfRule>
    <cfRule type="expression" priority="209" aboveAverage="0" equalAverage="0" bottom="0" percent="0" rank="0" text="" dxfId="0">
      <formula>#ref!="Pas bon"</formula>
    </cfRule>
  </conditionalFormatting>
  <conditionalFormatting sqref="F189">
    <cfRule type="expression" priority="210" aboveAverage="0" equalAverage="0" bottom="0" percent="0" rank="0" text="" dxfId="0">
      <formula>#ref!="Pas bon"</formula>
    </cfRule>
    <cfRule type="expression" priority="211" aboveAverage="0" equalAverage="0" bottom="0" percent="0" rank="0" text="" dxfId="0">
      <formula>#ref!="Pas bon"</formula>
    </cfRule>
  </conditionalFormatting>
  <conditionalFormatting sqref="A189">
    <cfRule type="expression" priority="212" aboveAverage="0" equalAverage="0" bottom="0" percent="0" rank="0" text="" dxfId="1">
      <formula>#ref!="Pas bon"</formula>
    </cfRule>
    <cfRule type="expression" priority="213" aboveAverage="0" equalAverage="0" bottom="0" percent="0" rank="0" text="" dxfId="2">
      <formula>$I188="Pas bon"</formula>
    </cfRule>
  </conditionalFormatting>
  <conditionalFormatting sqref="O190 M190">
    <cfRule type="expression" priority="214" aboveAverage="0" equalAverage="0" bottom="0" percent="0" rank="0" text="" dxfId="0">
      <formula>#ref!="Pas bon"</formula>
    </cfRule>
    <cfRule type="expression" priority="215" aboveAverage="0" equalAverage="0" bottom="0" percent="0" rank="0" text="" dxfId="0">
      <formula>#ref!="Pas bon"</formula>
    </cfRule>
  </conditionalFormatting>
  <conditionalFormatting sqref="F190">
    <cfRule type="expression" priority="216" aboveAverage="0" equalAverage="0" bottom="0" percent="0" rank="0" text="" dxfId="0">
      <formula>#ref!="Pas bon"</formula>
    </cfRule>
    <cfRule type="expression" priority="217" aboveAverage="0" equalAverage="0" bottom="0" percent="0" rank="0" text="" dxfId="0">
      <formula>#ref!="Pas bon"</formula>
    </cfRule>
  </conditionalFormatting>
  <conditionalFormatting sqref="A190">
    <cfRule type="expression" priority="218" aboveAverage="0" equalAverage="0" bottom="0" percent="0" rank="0" text="" dxfId="1">
      <formula>#ref!="Pas bon"</formula>
    </cfRule>
    <cfRule type="expression" priority="219" aboveAverage="0" equalAverage="0" bottom="0" percent="0" rank="0" text="" dxfId="2">
      <formula>$I189="Pas bon"</formula>
    </cfRule>
  </conditionalFormatting>
  <conditionalFormatting sqref="O191 M191">
    <cfRule type="expression" priority="220" aboveAverage="0" equalAverage="0" bottom="0" percent="0" rank="0" text="" dxfId="0">
      <formula>#ref!="Pas bon"</formula>
    </cfRule>
    <cfRule type="expression" priority="221" aboveAverage="0" equalAverage="0" bottom="0" percent="0" rank="0" text="" dxfId="0">
      <formula>#ref!="Pas bon"</formula>
    </cfRule>
  </conditionalFormatting>
  <conditionalFormatting sqref="F191">
    <cfRule type="expression" priority="222" aboveAverage="0" equalAverage="0" bottom="0" percent="0" rank="0" text="" dxfId="0">
      <formula>#ref!="Pas bon"</formula>
    </cfRule>
    <cfRule type="expression" priority="223" aboveAverage="0" equalAverage="0" bottom="0" percent="0" rank="0" text="" dxfId="0">
      <formula>#ref!="Pas bon"</formula>
    </cfRule>
  </conditionalFormatting>
  <conditionalFormatting sqref="A191">
    <cfRule type="expression" priority="224" aboveAverage="0" equalAverage="0" bottom="0" percent="0" rank="0" text="" dxfId="1">
      <formula>#ref!="Pas bon"</formula>
    </cfRule>
    <cfRule type="expression" priority="225" aboveAverage="0" equalAverage="0" bottom="0" percent="0" rank="0" text="" dxfId="2">
      <formula>$I190="Pas bon"</formula>
    </cfRule>
  </conditionalFormatting>
  <conditionalFormatting sqref="O192 M192">
    <cfRule type="expression" priority="226" aboveAverage="0" equalAverage="0" bottom="0" percent="0" rank="0" text="" dxfId="0">
      <formula>#ref!="Pas bon"</formula>
    </cfRule>
    <cfRule type="expression" priority="227" aboveAverage="0" equalAverage="0" bottom="0" percent="0" rank="0" text="" dxfId="0">
      <formula>#ref!="Pas bon"</formula>
    </cfRule>
  </conditionalFormatting>
  <conditionalFormatting sqref="F192">
    <cfRule type="expression" priority="228" aboveAverage="0" equalAverage="0" bottom="0" percent="0" rank="0" text="" dxfId="0">
      <formula>#ref!="Pas bon"</formula>
    </cfRule>
    <cfRule type="expression" priority="229" aboveAverage="0" equalAverage="0" bottom="0" percent="0" rank="0" text="" dxfId="0">
      <formula>#ref!="Pas bon"</formula>
    </cfRule>
  </conditionalFormatting>
  <conditionalFormatting sqref="A192">
    <cfRule type="expression" priority="230" aboveAverage="0" equalAverage="0" bottom="0" percent="0" rank="0" text="" dxfId="1">
      <formula>#ref!="Pas bon"</formula>
    </cfRule>
    <cfRule type="expression" priority="231" aboveAverage="0" equalAverage="0" bottom="0" percent="0" rank="0" text="" dxfId="2">
      <formula>$I191="Pas bon"</formula>
    </cfRule>
  </conditionalFormatting>
  <conditionalFormatting sqref="O193 M193">
    <cfRule type="expression" priority="232" aboveAverage="0" equalAverage="0" bottom="0" percent="0" rank="0" text="" dxfId="0">
      <formula>#ref!="Pas bon"</formula>
    </cfRule>
    <cfRule type="expression" priority="233" aboveAverage="0" equalAverage="0" bottom="0" percent="0" rank="0" text="" dxfId="0">
      <formula>#ref!="Pas bon"</formula>
    </cfRule>
  </conditionalFormatting>
  <conditionalFormatting sqref="F193">
    <cfRule type="expression" priority="234" aboveAverage="0" equalAverage="0" bottom="0" percent="0" rank="0" text="" dxfId="0">
      <formula>#ref!="Pas bon"</formula>
    </cfRule>
    <cfRule type="expression" priority="235" aboveAverage="0" equalAverage="0" bottom="0" percent="0" rank="0" text="" dxfId="0">
      <formula>#ref!="Pas bon"</formula>
    </cfRule>
  </conditionalFormatting>
  <conditionalFormatting sqref="A193">
    <cfRule type="expression" priority="236" aboveAverage="0" equalAverage="0" bottom="0" percent="0" rank="0" text="" dxfId="1">
      <formula>#ref!="Pas bon"</formula>
    </cfRule>
    <cfRule type="expression" priority="237" aboveAverage="0" equalAverage="0" bottom="0" percent="0" rank="0" text="" dxfId="2">
      <formula>$I192="Pas bon"</formula>
    </cfRule>
  </conditionalFormatting>
  <conditionalFormatting sqref="O194 M194">
    <cfRule type="expression" priority="238" aboveAverage="0" equalAverage="0" bottom="0" percent="0" rank="0" text="" dxfId="0">
      <formula>#ref!="Pas bon"</formula>
    </cfRule>
    <cfRule type="expression" priority="239" aboveAverage="0" equalAverage="0" bottom="0" percent="0" rank="0" text="" dxfId="0">
      <formula>#ref!="Pas bon"</formula>
    </cfRule>
  </conditionalFormatting>
  <conditionalFormatting sqref="F194">
    <cfRule type="expression" priority="240" aboveAverage="0" equalAverage="0" bottom="0" percent="0" rank="0" text="" dxfId="0">
      <formula>#ref!="Pas bon"</formula>
    </cfRule>
    <cfRule type="expression" priority="241" aboveAverage="0" equalAverage="0" bottom="0" percent="0" rank="0" text="" dxfId="0">
      <formula>#ref!="Pas bon"</formula>
    </cfRule>
  </conditionalFormatting>
  <conditionalFormatting sqref="A194">
    <cfRule type="expression" priority="242" aboveAverage="0" equalAverage="0" bottom="0" percent="0" rank="0" text="" dxfId="1">
      <formula>#ref!="Pas bon"</formula>
    </cfRule>
    <cfRule type="expression" priority="243" aboveAverage="0" equalAverage="0" bottom="0" percent="0" rank="0" text="" dxfId="2">
      <formula>$I193="Pas bon"</formula>
    </cfRule>
  </conditionalFormatting>
  <conditionalFormatting sqref="O195 M195">
    <cfRule type="expression" priority="244" aboveAverage="0" equalAverage="0" bottom="0" percent="0" rank="0" text="" dxfId="0">
      <formula>#ref!="Pas bon"</formula>
    </cfRule>
    <cfRule type="expression" priority="245" aboveAverage="0" equalAverage="0" bottom="0" percent="0" rank="0" text="" dxfId="0">
      <formula>#ref!="Pas bon"</formula>
    </cfRule>
  </conditionalFormatting>
  <conditionalFormatting sqref="F195">
    <cfRule type="expression" priority="246" aboveAverage="0" equalAverage="0" bottom="0" percent="0" rank="0" text="" dxfId="0">
      <formula>#ref!="Pas bon"</formula>
    </cfRule>
    <cfRule type="expression" priority="247" aboveAverage="0" equalAverage="0" bottom="0" percent="0" rank="0" text="" dxfId="0">
      <formula>#ref!="Pas bon"</formula>
    </cfRule>
  </conditionalFormatting>
  <conditionalFormatting sqref="A195">
    <cfRule type="expression" priority="248" aboveAverage="0" equalAverage="0" bottom="0" percent="0" rank="0" text="" dxfId="1">
      <formula>#ref!="Pas bon"</formula>
    </cfRule>
    <cfRule type="expression" priority="249" aboveAverage="0" equalAverage="0" bottom="0" percent="0" rank="0" text="" dxfId="2">
      <formula>$I194="Pas bon"</formula>
    </cfRule>
  </conditionalFormatting>
  <conditionalFormatting sqref="O196 M196">
    <cfRule type="expression" priority="250" aboveAverage="0" equalAverage="0" bottom="0" percent="0" rank="0" text="" dxfId="0">
      <formula>#ref!="Pas bon"</formula>
    </cfRule>
    <cfRule type="expression" priority="251" aboveAverage="0" equalAverage="0" bottom="0" percent="0" rank="0" text="" dxfId="0">
      <formula>#ref!="Pas bon"</formula>
    </cfRule>
  </conditionalFormatting>
  <conditionalFormatting sqref="F196">
    <cfRule type="expression" priority="252" aboveAverage="0" equalAverage="0" bottom="0" percent="0" rank="0" text="" dxfId="0">
      <formula>#ref!="Pas bon"</formula>
    </cfRule>
    <cfRule type="expression" priority="253" aboveAverage="0" equalAverage="0" bottom="0" percent="0" rank="0" text="" dxfId="0">
      <formula>#ref!="Pas bon"</formula>
    </cfRule>
  </conditionalFormatting>
  <conditionalFormatting sqref="A196">
    <cfRule type="expression" priority="254" aboveAverage="0" equalAverage="0" bottom="0" percent="0" rank="0" text="" dxfId="1">
      <formula>#ref!="Pas bon"</formula>
    </cfRule>
    <cfRule type="expression" priority="255" aboveAverage="0" equalAverage="0" bottom="0" percent="0" rank="0" text="" dxfId="2">
      <formula>$I195="Pas bon"</formula>
    </cfRule>
  </conditionalFormatting>
  <conditionalFormatting sqref="O197:O198 M197:M198">
    <cfRule type="expression" priority="256" aboveAverage="0" equalAverage="0" bottom="0" percent="0" rank="0" text="" dxfId="0">
      <formula>#ref!="Pas bon"</formula>
    </cfRule>
    <cfRule type="expression" priority="257" aboveAverage="0" equalAverage="0" bottom="0" percent="0" rank="0" text="" dxfId="0">
      <formula>#ref!="Pas bon"</formula>
    </cfRule>
  </conditionalFormatting>
  <conditionalFormatting sqref="F197:F198">
    <cfRule type="expression" priority="258" aboveAverage="0" equalAverage="0" bottom="0" percent="0" rank="0" text="" dxfId="0">
      <formula>#ref!="Pas bon"</formula>
    </cfRule>
    <cfRule type="expression" priority="259" aboveAverage="0" equalAverage="0" bottom="0" percent="0" rank="0" text="" dxfId="0">
      <formula>#ref!="Pas bon"</formula>
    </cfRule>
  </conditionalFormatting>
  <conditionalFormatting sqref="A197:A198">
    <cfRule type="expression" priority="260" aboveAverage="0" equalAverage="0" bottom="0" percent="0" rank="0" text="" dxfId="1">
      <formula>#ref!="Pas bon"</formula>
    </cfRule>
    <cfRule type="expression" priority="261" aboveAverage="0" equalAverage="0" bottom="0" percent="0" rank="0" text="" dxfId="2">
      <formula>$I196="Pas bon"</formula>
    </cfRule>
  </conditionalFormatting>
  <conditionalFormatting sqref="O199:O210 M199:M210">
    <cfRule type="expression" priority="262" aboveAverage="0" equalAverage="0" bottom="0" percent="0" rank="0" text="" dxfId="0">
      <formula>#ref!="Pas bon"</formula>
    </cfRule>
    <cfRule type="expression" priority="263" aboveAverage="0" equalAverage="0" bottom="0" percent="0" rank="0" text="" dxfId="0">
      <formula>#ref!="Pas bon"</formula>
    </cfRule>
  </conditionalFormatting>
  <conditionalFormatting sqref="F199:F210">
    <cfRule type="expression" priority="264" aboveAverage="0" equalAverage="0" bottom="0" percent="0" rank="0" text="" dxfId="0">
      <formula>#ref!="Pas bon"</formula>
    </cfRule>
    <cfRule type="expression" priority="265" aboveAverage="0" equalAverage="0" bottom="0" percent="0" rank="0" text="" dxfId="0">
      <formula>#ref!="Pas bon"</formula>
    </cfRule>
  </conditionalFormatting>
  <conditionalFormatting sqref="A199:A210">
    <cfRule type="expression" priority="266" aboveAverage="0" equalAverage="0" bottom="0" percent="0" rank="0" text="" dxfId="1">
      <formula>#ref!="Pas bon"</formula>
    </cfRule>
    <cfRule type="expression" priority="267" aboveAverage="0" equalAverage="0" bottom="0" percent="0" rank="0" text="" dxfId="2">
      <formula>$I198="Pas bon"</formula>
    </cfRule>
  </conditionalFormatting>
  <conditionalFormatting sqref="O211:O354 M211:M354">
    <cfRule type="expression" priority="268" aboveAverage="0" equalAverage="0" bottom="0" percent="0" rank="0" text="" dxfId="0">
      <formula>#ref!="Pas bon"</formula>
    </cfRule>
    <cfRule type="expression" priority="269" aboveAverage="0" equalAverage="0" bottom="0" percent="0" rank="0" text="" dxfId="0">
      <formula>#ref!="Pas bon"</formula>
    </cfRule>
  </conditionalFormatting>
  <conditionalFormatting sqref="F211:F354">
    <cfRule type="expression" priority="270" aboveAverage="0" equalAverage="0" bottom="0" percent="0" rank="0" text="" dxfId="0">
      <formula>#ref!="Pas bon"</formula>
    </cfRule>
    <cfRule type="expression" priority="271" aboveAverage="0" equalAverage="0" bottom="0" percent="0" rank="0" text="" dxfId="0">
      <formula>#ref!="Pas bon"</formula>
    </cfRule>
  </conditionalFormatting>
  <conditionalFormatting sqref="A211:A354">
    <cfRule type="expression" priority="272" aboveAverage="0" equalAverage="0" bottom="0" percent="0" rank="0" text="" dxfId="1">
      <formula>#ref!="Pas bon"</formula>
    </cfRule>
    <cfRule type="expression" priority="273" aboveAverage="0" equalAverage="0" bottom="0" percent="0" rank="0" text="" dxfId="2">
      <formula>$I210="Pas bon"</formula>
    </cfRule>
  </conditionalFormatting>
  <conditionalFormatting sqref="E15">
    <cfRule type="expression" priority="274" aboveAverage="0" equalAverage="0" bottom="0" percent="0" rank="0" text="" dxfId="0">
      <formula>#ref!="Pas bon"</formula>
    </cfRule>
    <cfRule type="expression" priority="275" aboveAverage="0" equalAverage="0" bottom="0" percent="0" rank="0" text="" dxfId="0">
      <formula>#ref!="Pas bon"</formula>
    </cfRule>
  </conditionalFormatting>
  <conditionalFormatting sqref="E16">
    <cfRule type="expression" priority="276" aboveAverage="0" equalAverage="0" bottom="0" percent="0" rank="0" text="" dxfId="0">
      <formula>#ref!="Pas bon"</formula>
    </cfRule>
    <cfRule type="expression" priority="277" aboveAverage="0" equalAverage="0" bottom="0" percent="0" rank="0" text="" dxfId="0">
      <formula>#ref!="Pas bon"</formula>
    </cfRule>
  </conditionalFormatting>
  <conditionalFormatting sqref="E17">
    <cfRule type="expression" priority="278" aboveAverage="0" equalAverage="0" bottom="0" percent="0" rank="0" text="" dxfId="0">
      <formula>#ref!="Pas bon"</formula>
    </cfRule>
    <cfRule type="expression" priority="279" aboveAverage="0" equalAverage="0" bottom="0" percent="0" rank="0" text="" dxfId="0">
      <formula>#ref!="Pas bon"</formula>
    </cfRule>
  </conditionalFormatting>
  <conditionalFormatting sqref="E18">
    <cfRule type="expression" priority="280" aboveAverage="0" equalAverage="0" bottom="0" percent="0" rank="0" text="" dxfId="0">
      <formula>#ref!="Pas bon"</formula>
    </cfRule>
    <cfRule type="expression" priority="281" aboveAverage="0" equalAverage="0" bottom="0" percent="0" rank="0" text="" dxfId="0">
      <formula>#ref!="Pas bon"</formula>
    </cfRule>
  </conditionalFormatting>
  <conditionalFormatting sqref="E19">
    <cfRule type="expression" priority="282" aboveAverage="0" equalAverage="0" bottom="0" percent="0" rank="0" text="" dxfId="0">
      <formula>#ref!="Pas bon"</formula>
    </cfRule>
    <cfRule type="expression" priority="283" aboveAverage="0" equalAverage="0" bottom="0" percent="0" rank="0" text="" dxfId="0">
      <formula>#ref!="Pas bon"</formula>
    </cfRule>
  </conditionalFormatting>
  <conditionalFormatting sqref="E20">
    <cfRule type="expression" priority="284" aboveAverage="0" equalAverage="0" bottom="0" percent="0" rank="0" text="" dxfId="0">
      <formula>#ref!="Pas bon"</formula>
    </cfRule>
    <cfRule type="expression" priority="285" aboveAverage="0" equalAverage="0" bottom="0" percent="0" rank="0" text="" dxfId="0">
      <formula>#ref!="Pas bon"</formula>
    </cfRule>
  </conditionalFormatting>
  <conditionalFormatting sqref="E21">
    <cfRule type="expression" priority="286" aboveAverage="0" equalAverage="0" bottom="0" percent="0" rank="0" text="" dxfId="0">
      <formula>#ref!="Pas bon"</formula>
    </cfRule>
    <cfRule type="expression" priority="287" aboveAverage="0" equalAverage="0" bottom="0" percent="0" rank="0" text="" dxfId="0">
      <formula>#ref!="Pas bon"</formula>
    </cfRule>
  </conditionalFormatting>
  <conditionalFormatting sqref="E22">
    <cfRule type="expression" priority="288" aboveAverage="0" equalAverage="0" bottom="0" percent="0" rank="0" text="" dxfId="0">
      <formula>#ref!="Pas bon"</formula>
    </cfRule>
    <cfRule type="expression" priority="289" aboveAverage="0" equalAverage="0" bottom="0" percent="0" rank="0" text="" dxfId="0">
      <formula>#ref!="Pas bon"</formula>
    </cfRule>
  </conditionalFormatting>
  <conditionalFormatting sqref="E23">
    <cfRule type="expression" priority="290" aboveAverage="0" equalAverage="0" bottom="0" percent="0" rank="0" text="" dxfId="0">
      <formula>#ref!="Pas bon"</formula>
    </cfRule>
    <cfRule type="expression" priority="291" aboveAverage="0" equalAverage="0" bottom="0" percent="0" rank="0" text="" dxfId="0">
      <formula>#ref!="Pas bon"</formula>
    </cfRule>
  </conditionalFormatting>
  <conditionalFormatting sqref="E25">
    <cfRule type="expression" priority="292" aboveAverage="0" equalAverage="0" bottom="0" percent="0" rank="0" text="" dxfId="0">
      <formula>#ref!="Pas bon"</formula>
    </cfRule>
    <cfRule type="expression" priority="293" aboveAverage="0" equalAverage="0" bottom="0" percent="0" rank="0" text="" dxfId="0">
      <formula>#ref!="Pas bon"</formula>
    </cfRule>
  </conditionalFormatting>
  <conditionalFormatting sqref="E26">
    <cfRule type="expression" priority="294" aboveAverage="0" equalAverage="0" bottom="0" percent="0" rank="0" text="" dxfId="0">
      <formula>#ref!="Pas bon"</formula>
    </cfRule>
    <cfRule type="expression" priority="295" aboveAverage="0" equalAverage="0" bottom="0" percent="0" rank="0" text="" dxfId="0">
      <formula>#ref!="Pas bon"</formula>
    </cfRule>
  </conditionalFormatting>
  <conditionalFormatting sqref="E27">
    <cfRule type="expression" priority="296" aboveAverage="0" equalAverage="0" bottom="0" percent="0" rank="0" text="" dxfId="0">
      <formula>#ref!="Pas bon"</formula>
    </cfRule>
    <cfRule type="expression" priority="297" aboveAverage="0" equalAverage="0" bottom="0" percent="0" rank="0" text="" dxfId="0">
      <formula>#ref!="Pas bon"</formula>
    </cfRule>
  </conditionalFormatting>
  <conditionalFormatting sqref="E28">
    <cfRule type="expression" priority="298" aboveAverage="0" equalAverage="0" bottom="0" percent="0" rank="0" text="" dxfId="0">
      <formula>#ref!="Pas bon"</formula>
    </cfRule>
    <cfRule type="expression" priority="299" aboveAverage="0" equalAverage="0" bottom="0" percent="0" rank="0" text="" dxfId="0">
      <formula>#ref!="Pas bon"</formula>
    </cfRule>
  </conditionalFormatting>
  <conditionalFormatting sqref="E29">
    <cfRule type="expression" priority="300" aboveAverage="0" equalAverage="0" bottom="0" percent="0" rank="0" text="" dxfId="0">
      <formula>#ref!="Pas bon"</formula>
    </cfRule>
    <cfRule type="expression" priority="301" aboveAverage="0" equalAverage="0" bottom="0" percent="0" rank="0" text="" dxfId="0">
      <formula>#ref!="Pas bon"</formula>
    </cfRule>
  </conditionalFormatting>
  <conditionalFormatting sqref="E30">
    <cfRule type="expression" priority="302" aboveAverage="0" equalAverage="0" bottom="0" percent="0" rank="0" text="" dxfId="0">
      <formula>#ref!="Pas bon"</formula>
    </cfRule>
    <cfRule type="expression" priority="303" aboveAverage="0" equalAverage="0" bottom="0" percent="0" rank="0" text="" dxfId="0">
      <formula>#ref!="Pas bon"</formula>
    </cfRule>
  </conditionalFormatting>
  <conditionalFormatting sqref="E31">
    <cfRule type="expression" priority="304" aboveAverage="0" equalAverage="0" bottom="0" percent="0" rank="0" text="" dxfId="0">
      <formula>#ref!="Pas bon"</formula>
    </cfRule>
    <cfRule type="expression" priority="305" aboveAverage="0" equalAverage="0" bottom="0" percent="0" rank="0" text="" dxfId="0">
      <formula>#ref!="Pas bon"</formula>
    </cfRule>
  </conditionalFormatting>
  <conditionalFormatting sqref="E32">
    <cfRule type="expression" priority="306" aboveAverage="0" equalAverage="0" bottom="0" percent="0" rank="0" text="" dxfId="0">
      <formula>#ref!="Pas bon"</formula>
    </cfRule>
    <cfRule type="expression" priority="307" aboveAverage="0" equalAverage="0" bottom="0" percent="0" rank="0" text="" dxfId="0">
      <formula>#ref!="Pas bon"</formula>
    </cfRule>
  </conditionalFormatting>
  <conditionalFormatting sqref="E33">
    <cfRule type="expression" priority="308" aboveAverage="0" equalAverage="0" bottom="0" percent="0" rank="0" text="" dxfId="0">
      <formula>#ref!="Pas bon"</formula>
    </cfRule>
    <cfRule type="expression" priority="309" aboveAverage="0" equalAverage="0" bottom="0" percent="0" rank="0" text="" dxfId="0">
      <formula>#ref!="Pas bon"</formula>
    </cfRule>
  </conditionalFormatting>
  <conditionalFormatting sqref="E34">
    <cfRule type="expression" priority="310" aboveAverage="0" equalAverage="0" bottom="0" percent="0" rank="0" text="" dxfId="0">
      <formula>#ref!="Pas bon"</formula>
    </cfRule>
    <cfRule type="expression" priority="311" aboveAverage="0" equalAverage="0" bottom="0" percent="0" rank="0" text="" dxfId="0">
      <formula>#ref!="Pas bon"</formula>
    </cfRule>
  </conditionalFormatting>
  <conditionalFormatting sqref="E35">
    <cfRule type="expression" priority="312" aboveAverage="0" equalAverage="0" bottom="0" percent="0" rank="0" text="" dxfId="0">
      <formula>#ref!="Pas bon"</formula>
    </cfRule>
    <cfRule type="expression" priority="313" aboveAverage="0" equalAverage="0" bottom="0" percent="0" rank="0" text="" dxfId="0">
      <formula>#ref!="Pas bon"</formula>
    </cfRule>
  </conditionalFormatting>
  <conditionalFormatting sqref="E36">
    <cfRule type="expression" priority="314" aboveAverage="0" equalAverage="0" bottom="0" percent="0" rank="0" text="" dxfId="0">
      <formula>#ref!="Pas bon"</formula>
    </cfRule>
    <cfRule type="expression" priority="315" aboveAverage="0" equalAverage="0" bottom="0" percent="0" rank="0" text="" dxfId="0">
      <formula>#ref!="Pas bon"</formula>
    </cfRule>
  </conditionalFormatting>
  <conditionalFormatting sqref="E37">
    <cfRule type="expression" priority="316" aboveAverage="0" equalAverage="0" bottom="0" percent="0" rank="0" text="" dxfId="0">
      <formula>#ref!="Pas bon"</formula>
    </cfRule>
    <cfRule type="expression" priority="317" aboveAverage="0" equalAverage="0" bottom="0" percent="0" rank="0" text="" dxfId="0">
      <formula>#ref!="Pas bon"</formula>
    </cfRule>
  </conditionalFormatting>
  <conditionalFormatting sqref="E38">
    <cfRule type="expression" priority="318" aboveAverage="0" equalAverage="0" bottom="0" percent="0" rank="0" text="" dxfId="0">
      <formula>#ref!="Pas bon"</formula>
    </cfRule>
    <cfRule type="expression" priority="319" aboveAverage="0" equalAverage="0" bottom="0" percent="0" rank="0" text="" dxfId="0">
      <formula>#ref!="Pas bon"</formula>
    </cfRule>
  </conditionalFormatting>
  <conditionalFormatting sqref="E39">
    <cfRule type="expression" priority="320" aboveAverage="0" equalAverage="0" bottom="0" percent="0" rank="0" text="" dxfId="0">
      <formula>#ref!="Pas bon"</formula>
    </cfRule>
    <cfRule type="expression" priority="321" aboveAverage="0" equalAverage="0" bottom="0" percent="0" rank="0" text="" dxfId="0">
      <formula>#ref!="Pas bon"</formula>
    </cfRule>
  </conditionalFormatting>
  <conditionalFormatting sqref="E40">
    <cfRule type="expression" priority="322" aboveAverage="0" equalAverage="0" bottom="0" percent="0" rank="0" text="" dxfId="0">
      <formula>#ref!="Pas bon"</formula>
    </cfRule>
    <cfRule type="expression" priority="323" aboveAverage="0" equalAverage="0" bottom="0" percent="0" rank="0" text="" dxfId="0">
      <formula>#ref!="Pas bon"</formula>
    </cfRule>
  </conditionalFormatting>
  <conditionalFormatting sqref="E44">
    <cfRule type="expression" priority="324" aboveAverage="0" equalAverage="0" bottom="0" percent="0" rank="0" text="" dxfId="0">
      <formula>#ref!="Pas bon"</formula>
    </cfRule>
    <cfRule type="expression" priority="325" aboveAverage="0" equalAverage="0" bottom="0" percent="0" rank="0" text="" dxfId="0">
      <formula>#ref!="Pas bon"</formula>
    </cfRule>
  </conditionalFormatting>
  <conditionalFormatting sqref="E45">
    <cfRule type="expression" priority="326" aboveAverage="0" equalAverage="0" bottom="0" percent="0" rank="0" text="" dxfId="0">
      <formula>#ref!="Pas bon"</formula>
    </cfRule>
    <cfRule type="expression" priority="327" aboveAverage="0" equalAverage="0" bottom="0" percent="0" rank="0" text="" dxfId="0">
      <formula>#ref!="Pas bon"</formula>
    </cfRule>
  </conditionalFormatting>
  <conditionalFormatting sqref="E46">
    <cfRule type="expression" priority="328" aboveAverage="0" equalAverage="0" bottom="0" percent="0" rank="0" text="" dxfId="0">
      <formula>#ref!="Pas bon"</formula>
    </cfRule>
    <cfRule type="expression" priority="329" aboveAverage="0" equalAverage="0" bottom="0" percent="0" rank="0" text="" dxfId="0">
      <formula>#ref!="Pas bon"</formula>
    </cfRule>
  </conditionalFormatting>
  <conditionalFormatting sqref="E47">
    <cfRule type="expression" priority="330" aboveAverage="0" equalAverage="0" bottom="0" percent="0" rank="0" text="" dxfId="0">
      <formula>#ref!="Pas bon"</formula>
    </cfRule>
    <cfRule type="expression" priority="331" aboveAverage="0" equalAverage="0" bottom="0" percent="0" rank="0" text="" dxfId="0">
      <formula>#ref!="Pas bon"</formula>
    </cfRule>
  </conditionalFormatting>
  <conditionalFormatting sqref="E48">
    <cfRule type="expression" priority="332" aboveAverage="0" equalAverage="0" bottom="0" percent="0" rank="0" text="" dxfId="0">
      <formula>#ref!="Pas bon"</formula>
    </cfRule>
    <cfRule type="expression" priority="333" aboveAverage="0" equalAverage="0" bottom="0" percent="0" rank="0" text="" dxfId="0">
      <formula>#ref!="Pas bon"</formula>
    </cfRule>
  </conditionalFormatting>
  <conditionalFormatting sqref="E49">
    <cfRule type="expression" priority="334" aboveAverage="0" equalAverage="0" bottom="0" percent="0" rank="0" text="" dxfId="0">
      <formula>#ref!="Pas bon"</formula>
    </cfRule>
    <cfRule type="expression" priority="335" aboveAverage="0" equalAverage="0" bottom="0" percent="0" rank="0" text="" dxfId="0">
      <formula>#ref!="Pas bon"</formula>
    </cfRule>
  </conditionalFormatting>
  <conditionalFormatting sqref="E50">
    <cfRule type="expression" priority="336" aboveAverage="0" equalAverage="0" bottom="0" percent="0" rank="0" text="" dxfId="0">
      <formula>#ref!="Pas bon"</formula>
    </cfRule>
    <cfRule type="expression" priority="337" aboveAverage="0" equalAverage="0" bottom="0" percent="0" rank="0" text="" dxfId="0">
      <formula>#ref!="Pas bon"</formula>
    </cfRule>
  </conditionalFormatting>
  <conditionalFormatting sqref="E51">
    <cfRule type="expression" priority="338" aboveAverage="0" equalAverage="0" bottom="0" percent="0" rank="0" text="" dxfId="0">
      <formula>#ref!="Pas bon"</formula>
    </cfRule>
    <cfRule type="expression" priority="339" aboveAverage="0" equalAverage="0" bottom="0" percent="0" rank="0" text="" dxfId="0">
      <formula>#ref!="Pas bon"</formula>
    </cfRule>
  </conditionalFormatting>
  <conditionalFormatting sqref="E52">
    <cfRule type="expression" priority="340" aboveAverage="0" equalAverage="0" bottom="0" percent="0" rank="0" text="" dxfId="0">
      <formula>#ref!="Pas bon"</formula>
    </cfRule>
    <cfRule type="expression" priority="341" aboveAverage="0" equalAverage="0" bottom="0" percent="0" rank="0" text="" dxfId="0">
      <formula>#ref!="Pas bon"</formula>
    </cfRule>
  </conditionalFormatting>
  <conditionalFormatting sqref="E53">
    <cfRule type="expression" priority="342" aboveAverage="0" equalAverage="0" bottom="0" percent="0" rank="0" text="" dxfId="0">
      <formula>#ref!="Pas bon"</formula>
    </cfRule>
    <cfRule type="expression" priority="343" aboveAverage="0" equalAverage="0" bottom="0" percent="0" rank="0" text="" dxfId="0">
      <formula>#ref!="Pas bon"</formula>
    </cfRule>
  </conditionalFormatting>
  <conditionalFormatting sqref="E54">
    <cfRule type="expression" priority="344" aboveAverage="0" equalAverage="0" bottom="0" percent="0" rank="0" text="" dxfId="0">
      <formula>#ref!="Pas bon"</formula>
    </cfRule>
    <cfRule type="expression" priority="345" aboveAverage="0" equalAverage="0" bottom="0" percent="0" rank="0" text="" dxfId="0">
      <formula>#ref!="Pas bon"</formula>
    </cfRule>
  </conditionalFormatting>
  <conditionalFormatting sqref="E55">
    <cfRule type="expression" priority="346" aboveAverage="0" equalAverage="0" bottom="0" percent="0" rank="0" text="" dxfId="0">
      <formula>#ref!="Pas bon"</formula>
    </cfRule>
    <cfRule type="expression" priority="347" aboveAverage="0" equalAverage="0" bottom="0" percent="0" rank="0" text="" dxfId="0">
      <formula>#ref!="Pas bon"</formula>
    </cfRule>
  </conditionalFormatting>
  <conditionalFormatting sqref="E56">
    <cfRule type="expression" priority="348" aboveAverage="0" equalAverage="0" bottom="0" percent="0" rank="0" text="" dxfId="0">
      <formula>#ref!="Pas bon"</formula>
    </cfRule>
    <cfRule type="expression" priority="349" aboveAverage="0" equalAverage="0" bottom="0" percent="0" rank="0" text="" dxfId="0">
      <formula>#ref!="Pas bon"</formula>
    </cfRule>
  </conditionalFormatting>
  <conditionalFormatting sqref="E59">
    <cfRule type="expression" priority="350" aboveAverage="0" equalAverage="0" bottom="0" percent="0" rank="0" text="" dxfId="0">
      <formula>#ref!="Pas bon"</formula>
    </cfRule>
    <cfRule type="expression" priority="351" aboveAverage="0" equalAverage="0" bottom="0" percent="0" rank="0" text="" dxfId="0">
      <formula>#ref!="Pas bon"</formula>
    </cfRule>
  </conditionalFormatting>
  <conditionalFormatting sqref="E60">
    <cfRule type="expression" priority="352" aboveAverage="0" equalAverage="0" bottom="0" percent="0" rank="0" text="" dxfId="0">
      <formula>#ref!="Pas bon"</formula>
    </cfRule>
    <cfRule type="expression" priority="353" aboveAverage="0" equalAverage="0" bottom="0" percent="0" rank="0" text="" dxfId="0">
      <formula>#ref!="Pas bon"</formula>
    </cfRule>
  </conditionalFormatting>
  <conditionalFormatting sqref="E61">
    <cfRule type="expression" priority="354" aboveAverage="0" equalAverage="0" bottom="0" percent="0" rank="0" text="" dxfId="0">
      <formula>#ref!="Pas bon"</formula>
    </cfRule>
    <cfRule type="expression" priority="355" aboveAverage="0" equalAverage="0" bottom="0" percent="0" rank="0" text="" dxfId="0">
      <formula>#ref!="Pas bon"</formula>
    </cfRule>
  </conditionalFormatting>
  <conditionalFormatting sqref="E62">
    <cfRule type="expression" priority="356" aboveAverage="0" equalAverage="0" bottom="0" percent="0" rank="0" text="" dxfId="0">
      <formula>#ref!="Pas bon"</formula>
    </cfRule>
    <cfRule type="expression" priority="357" aboveAverage="0" equalAverage="0" bottom="0" percent="0" rank="0" text="" dxfId="0">
      <formula>#ref!="Pas bon"</formula>
    </cfRule>
  </conditionalFormatting>
  <conditionalFormatting sqref="E63">
    <cfRule type="expression" priority="358" aboveAverage="0" equalAverage="0" bottom="0" percent="0" rank="0" text="" dxfId="0">
      <formula>#ref!="Pas bon"</formula>
    </cfRule>
    <cfRule type="expression" priority="359" aboveAverage="0" equalAverage="0" bottom="0" percent="0" rank="0" text="" dxfId="0">
      <formula>#ref!="Pas bon"</formula>
    </cfRule>
  </conditionalFormatting>
  <conditionalFormatting sqref="E64">
    <cfRule type="expression" priority="360" aboveAverage="0" equalAverage="0" bottom="0" percent="0" rank="0" text="" dxfId="0">
      <formula>#ref!="Pas bon"</formula>
    </cfRule>
    <cfRule type="expression" priority="361" aboveAverage="0" equalAverage="0" bottom="0" percent="0" rank="0" text="" dxfId="0">
      <formula>#ref!="Pas bon"</formula>
    </cfRule>
  </conditionalFormatting>
  <conditionalFormatting sqref="E65">
    <cfRule type="expression" priority="362" aboveAverage="0" equalAverage="0" bottom="0" percent="0" rank="0" text="" dxfId="0">
      <formula>#ref!="Pas bon"</formula>
    </cfRule>
    <cfRule type="expression" priority="363" aboveAverage="0" equalAverage="0" bottom="0" percent="0" rank="0" text="" dxfId="0">
      <formula>#ref!="Pas bon"</formula>
    </cfRule>
  </conditionalFormatting>
  <conditionalFormatting sqref="E66">
    <cfRule type="expression" priority="364" aboveAverage="0" equalAverage="0" bottom="0" percent="0" rank="0" text="" dxfId="0">
      <formula>#ref!="Pas bon"</formula>
    </cfRule>
    <cfRule type="expression" priority="365" aboveAverage="0" equalAverage="0" bottom="0" percent="0" rank="0" text="" dxfId="0">
      <formula>#ref!="Pas bon"</formula>
    </cfRule>
  </conditionalFormatting>
  <conditionalFormatting sqref="E67">
    <cfRule type="expression" priority="366" aboveAverage="0" equalAverage="0" bottom="0" percent="0" rank="0" text="" dxfId="0">
      <formula>#ref!="Pas bon"</formula>
    </cfRule>
    <cfRule type="expression" priority="367" aboveAverage="0" equalAverage="0" bottom="0" percent="0" rank="0" text="" dxfId="0">
      <formula>#ref!="Pas bon"</formula>
    </cfRule>
  </conditionalFormatting>
  <conditionalFormatting sqref="E68">
    <cfRule type="expression" priority="368" aboveAverage="0" equalAverage="0" bottom="0" percent="0" rank="0" text="" dxfId="0">
      <formula>#ref!="Pas bon"</formula>
    </cfRule>
    <cfRule type="expression" priority="369" aboveAverage="0" equalAverage="0" bottom="0" percent="0" rank="0" text="" dxfId="0">
      <formula>#ref!="Pas bon"</formula>
    </cfRule>
  </conditionalFormatting>
  <conditionalFormatting sqref="E70">
    <cfRule type="expression" priority="370" aboveAverage="0" equalAverage="0" bottom="0" percent="0" rank="0" text="" dxfId="0">
      <formula>#ref!="Pas bon"</formula>
    </cfRule>
    <cfRule type="expression" priority="371" aboveAverage="0" equalAverage="0" bottom="0" percent="0" rank="0" text="" dxfId="0">
      <formula>#ref!="Pas bon"</formula>
    </cfRule>
  </conditionalFormatting>
  <conditionalFormatting sqref="E71">
    <cfRule type="expression" priority="372" aboveAverage="0" equalAverage="0" bottom="0" percent="0" rank="0" text="" dxfId="0">
      <formula>#ref!="Pas bon"</formula>
    </cfRule>
    <cfRule type="expression" priority="373" aboveAverage="0" equalAverage="0" bottom="0" percent="0" rank="0" text="" dxfId="0">
      <formula>#ref!="Pas bon"</formula>
    </cfRule>
  </conditionalFormatting>
  <conditionalFormatting sqref="E72">
    <cfRule type="expression" priority="374" aboveAverage="0" equalAverage="0" bottom="0" percent="0" rank="0" text="" dxfId="0">
      <formula>#ref!="Pas bon"</formula>
    </cfRule>
    <cfRule type="expression" priority="375" aboveAverage="0" equalAverage="0" bottom="0" percent="0" rank="0" text="" dxfId="0">
      <formula>#ref!="Pas bon"</formula>
    </cfRule>
  </conditionalFormatting>
  <conditionalFormatting sqref="E73">
    <cfRule type="expression" priority="376" aboveAverage="0" equalAverage="0" bottom="0" percent="0" rank="0" text="" dxfId="0">
      <formula>#ref!="Pas bon"</formula>
    </cfRule>
    <cfRule type="expression" priority="377" aboveAverage="0" equalAverage="0" bottom="0" percent="0" rank="0" text="" dxfId="0">
      <formula>#ref!="Pas bon"</formula>
    </cfRule>
  </conditionalFormatting>
  <conditionalFormatting sqref="E74">
    <cfRule type="expression" priority="378" aboveAverage="0" equalAverage="0" bottom="0" percent="0" rank="0" text="" dxfId="0">
      <formula>#ref!="Pas bon"</formula>
    </cfRule>
    <cfRule type="expression" priority="379" aboveAverage="0" equalAverage="0" bottom="0" percent="0" rank="0" text="" dxfId="0">
      <formula>#ref!="Pas bon"</formula>
    </cfRule>
  </conditionalFormatting>
  <conditionalFormatting sqref="E75">
    <cfRule type="expression" priority="380" aboveAverage="0" equalAverage="0" bottom="0" percent="0" rank="0" text="" dxfId="0">
      <formula>#ref!="Pas bon"</formula>
    </cfRule>
    <cfRule type="expression" priority="381" aboveAverage="0" equalAverage="0" bottom="0" percent="0" rank="0" text="" dxfId="0">
      <formula>#ref!="Pas bon"</formula>
    </cfRule>
  </conditionalFormatting>
  <conditionalFormatting sqref="E76">
    <cfRule type="expression" priority="382" aboveAverage="0" equalAverage="0" bottom="0" percent="0" rank="0" text="" dxfId="0">
      <formula>#ref!="Pas bon"</formula>
    </cfRule>
    <cfRule type="expression" priority="383" aboveAverage="0" equalAverage="0" bottom="0" percent="0" rank="0" text="" dxfId="0">
      <formula>#ref!="Pas bon"</formula>
    </cfRule>
  </conditionalFormatting>
  <conditionalFormatting sqref="E77">
    <cfRule type="expression" priority="384" aboveAverage="0" equalAverage="0" bottom="0" percent="0" rank="0" text="" dxfId="0">
      <formula>#ref!="Pas bon"</formula>
    </cfRule>
    <cfRule type="expression" priority="385" aboveAverage="0" equalAverage="0" bottom="0" percent="0" rank="0" text="" dxfId="0">
      <formula>#ref!="Pas bon"</formula>
    </cfRule>
  </conditionalFormatting>
  <conditionalFormatting sqref="E78">
    <cfRule type="expression" priority="386" aboveAverage="0" equalAverage="0" bottom="0" percent="0" rank="0" text="" dxfId="0">
      <formula>#ref!="Pas bon"</formula>
    </cfRule>
    <cfRule type="expression" priority="387" aboveAverage="0" equalAverage="0" bottom="0" percent="0" rank="0" text="" dxfId="0">
      <formula>#ref!="Pas bon"</formula>
    </cfRule>
  </conditionalFormatting>
  <conditionalFormatting sqref="E79">
    <cfRule type="expression" priority="388" aboveAverage="0" equalAverage="0" bottom="0" percent="0" rank="0" text="" dxfId="0">
      <formula>#ref!="Pas bon"</formula>
    </cfRule>
    <cfRule type="expression" priority="389" aboveAverage="0" equalAverage="0" bottom="0" percent="0" rank="0" text="" dxfId="0">
      <formula>#ref!="Pas bon"</formula>
    </cfRule>
  </conditionalFormatting>
  <conditionalFormatting sqref="E80">
    <cfRule type="expression" priority="390" aboveAverage="0" equalAverage="0" bottom="0" percent="0" rank="0" text="" dxfId="0">
      <formula>#ref!="Pas bon"</formula>
    </cfRule>
    <cfRule type="expression" priority="391" aboveAverage="0" equalAverage="0" bottom="0" percent="0" rank="0" text="" dxfId="0">
      <formula>#ref!="Pas bon"</formula>
    </cfRule>
  </conditionalFormatting>
  <conditionalFormatting sqref="E81">
    <cfRule type="expression" priority="392" aboveAverage="0" equalAverage="0" bottom="0" percent="0" rank="0" text="" dxfId="0">
      <formula>#ref!="Pas bon"</formula>
    </cfRule>
    <cfRule type="expression" priority="393" aboveAverage="0" equalAverage="0" bottom="0" percent="0" rank="0" text="" dxfId="0">
      <formula>#ref!="Pas bon"</formula>
    </cfRule>
  </conditionalFormatting>
  <conditionalFormatting sqref="E82">
    <cfRule type="expression" priority="394" aboveAverage="0" equalAverage="0" bottom="0" percent="0" rank="0" text="" dxfId="0">
      <formula>#ref!="Pas bon"</formula>
    </cfRule>
    <cfRule type="expression" priority="395" aboveAverage="0" equalAverage="0" bottom="0" percent="0" rank="0" text="" dxfId="0">
      <formula>#ref!="Pas bon"</formula>
    </cfRule>
  </conditionalFormatting>
  <conditionalFormatting sqref="E83">
    <cfRule type="expression" priority="396" aboveAverage="0" equalAverage="0" bottom="0" percent="0" rank="0" text="" dxfId="0">
      <formula>#ref!="Pas bon"</formula>
    </cfRule>
    <cfRule type="expression" priority="397" aboveAverage="0" equalAverage="0" bottom="0" percent="0" rank="0" text="" dxfId="0">
      <formula>#ref!="Pas bon"</formula>
    </cfRule>
  </conditionalFormatting>
  <conditionalFormatting sqref="E84">
    <cfRule type="expression" priority="398" aboveAverage="0" equalAverage="0" bottom="0" percent="0" rank="0" text="" dxfId="0">
      <formula>#ref!="Pas bon"</formula>
    </cfRule>
    <cfRule type="expression" priority="399" aboveAverage="0" equalAverage="0" bottom="0" percent="0" rank="0" text="" dxfId="0">
      <formula>#ref!="Pas bon"</formula>
    </cfRule>
  </conditionalFormatting>
  <conditionalFormatting sqref="E85">
    <cfRule type="expression" priority="400" aboveAverage="0" equalAverage="0" bottom="0" percent="0" rank="0" text="" dxfId="0">
      <formula>#ref!="Pas bon"</formula>
    </cfRule>
    <cfRule type="expression" priority="401" aboveAverage="0" equalAverage="0" bottom="0" percent="0" rank="0" text="" dxfId="0">
      <formula>#ref!="Pas bon"</formula>
    </cfRule>
  </conditionalFormatting>
  <conditionalFormatting sqref="E86">
    <cfRule type="expression" priority="402" aboveAverage="0" equalAverage="0" bottom="0" percent="0" rank="0" text="" dxfId="0">
      <formula>#ref!="Pas bon"</formula>
    </cfRule>
    <cfRule type="expression" priority="403" aboveAverage="0" equalAverage="0" bottom="0" percent="0" rank="0" text="" dxfId="0">
      <formula>#ref!="Pas bon"</formula>
    </cfRule>
  </conditionalFormatting>
  <conditionalFormatting sqref="E87">
    <cfRule type="expression" priority="404" aboveAverage="0" equalAverage="0" bottom="0" percent="0" rank="0" text="" dxfId="0">
      <formula>#ref!="Pas bon"</formula>
    </cfRule>
    <cfRule type="expression" priority="405" aboveAverage="0" equalAverage="0" bottom="0" percent="0" rank="0" text="" dxfId="0">
      <formula>#ref!="Pas bon"</formula>
    </cfRule>
  </conditionalFormatting>
  <conditionalFormatting sqref="E88">
    <cfRule type="expression" priority="406" aboveAverage="0" equalAverage="0" bottom="0" percent="0" rank="0" text="" dxfId="0">
      <formula>#ref!="Pas bon"</formula>
    </cfRule>
    <cfRule type="expression" priority="407" aboveAverage="0" equalAverage="0" bottom="0" percent="0" rank="0" text="" dxfId="0">
      <formula>#ref!="Pas bon"</formula>
    </cfRule>
  </conditionalFormatting>
  <conditionalFormatting sqref="E89">
    <cfRule type="expression" priority="408" aboveAverage="0" equalAverage="0" bottom="0" percent="0" rank="0" text="" dxfId="0">
      <formula>#ref!="Pas bon"</formula>
    </cfRule>
    <cfRule type="expression" priority="409" aboveAverage="0" equalAverage="0" bottom="0" percent="0" rank="0" text="" dxfId="0">
      <formula>#ref!="Pas bon"</formula>
    </cfRule>
  </conditionalFormatting>
  <conditionalFormatting sqref="E90">
    <cfRule type="expression" priority="410" aboveAverage="0" equalAverage="0" bottom="0" percent="0" rank="0" text="" dxfId="0">
      <formula>#ref!="Pas bon"</formula>
    </cfRule>
    <cfRule type="expression" priority="411" aboveAverage="0" equalAverage="0" bottom="0" percent="0" rank="0" text="" dxfId="0">
      <formula>#ref!="Pas bon"</formula>
    </cfRule>
  </conditionalFormatting>
  <conditionalFormatting sqref="E91">
    <cfRule type="expression" priority="412" aboveAverage="0" equalAverage="0" bottom="0" percent="0" rank="0" text="" dxfId="0">
      <formula>#ref!="Pas bon"</formula>
    </cfRule>
    <cfRule type="expression" priority="413" aboveAverage="0" equalAverage="0" bottom="0" percent="0" rank="0" text="" dxfId="0">
      <formula>#ref!="Pas bon"</formula>
    </cfRule>
  </conditionalFormatting>
  <conditionalFormatting sqref="E92">
    <cfRule type="expression" priority="414" aboveAverage="0" equalAverage="0" bottom="0" percent="0" rank="0" text="" dxfId="0">
      <formula>#ref!="Pas bon"</formula>
    </cfRule>
    <cfRule type="expression" priority="415" aboveAverage="0" equalAverage="0" bottom="0" percent="0" rank="0" text="" dxfId="0">
      <formula>#ref!="Pas bon"</formula>
    </cfRule>
  </conditionalFormatting>
  <conditionalFormatting sqref="E93">
    <cfRule type="expression" priority="416" aboveAverage="0" equalAverage="0" bottom="0" percent="0" rank="0" text="" dxfId="0">
      <formula>#ref!="Pas bon"</formula>
    </cfRule>
    <cfRule type="expression" priority="417" aboveAverage="0" equalAverage="0" bottom="0" percent="0" rank="0" text="" dxfId="0">
      <formula>#ref!="Pas bon"</formula>
    </cfRule>
  </conditionalFormatting>
  <conditionalFormatting sqref="E94">
    <cfRule type="expression" priority="418" aboveAverage="0" equalAverage="0" bottom="0" percent="0" rank="0" text="" dxfId="0">
      <formula>#ref!="Pas bon"</formula>
    </cfRule>
    <cfRule type="expression" priority="419" aboveAverage="0" equalAverage="0" bottom="0" percent="0" rank="0" text="" dxfId="0">
      <formula>#ref!="Pas bon"</formula>
    </cfRule>
  </conditionalFormatting>
  <conditionalFormatting sqref="E95">
    <cfRule type="expression" priority="420" aboveAverage="0" equalAverage="0" bottom="0" percent="0" rank="0" text="" dxfId="0">
      <formula>#ref!="Pas bon"</formula>
    </cfRule>
    <cfRule type="expression" priority="421" aboveAverage="0" equalAverage="0" bottom="0" percent="0" rank="0" text="" dxfId="0">
      <formula>#ref!="Pas bon"</formula>
    </cfRule>
  </conditionalFormatting>
  <conditionalFormatting sqref="E96">
    <cfRule type="expression" priority="422" aboveAverage="0" equalAverage="0" bottom="0" percent="0" rank="0" text="" dxfId="0">
      <formula>#ref!="Pas bon"</formula>
    </cfRule>
    <cfRule type="expression" priority="423" aboveAverage="0" equalAverage="0" bottom="0" percent="0" rank="0" text="" dxfId="0">
      <formula>#ref!="Pas bon"</formula>
    </cfRule>
  </conditionalFormatting>
  <conditionalFormatting sqref="E105">
    <cfRule type="expression" priority="424" aboveAverage="0" equalAverage="0" bottom="0" percent="0" rank="0" text="" dxfId="0">
      <formula>#ref!="Pas bon"</formula>
    </cfRule>
    <cfRule type="expression" priority="425" aboveAverage="0" equalAverage="0" bottom="0" percent="0" rank="0" text="" dxfId="0">
      <formula>#ref!="Pas bon"</formula>
    </cfRule>
  </conditionalFormatting>
  <conditionalFormatting sqref="E106">
    <cfRule type="expression" priority="426" aboveAverage="0" equalAverage="0" bottom="0" percent="0" rank="0" text="" dxfId="0">
      <formula>#ref!="Pas bon"</formula>
    </cfRule>
    <cfRule type="expression" priority="427" aboveAverage="0" equalAverage="0" bottom="0" percent="0" rank="0" text="" dxfId="0">
      <formula>#ref!="Pas bon"</formula>
    </cfRule>
  </conditionalFormatting>
  <conditionalFormatting sqref="E107">
    <cfRule type="expression" priority="428" aboveAverage="0" equalAverage="0" bottom="0" percent="0" rank="0" text="" dxfId="0">
      <formula>#ref!="Pas bon"</formula>
    </cfRule>
    <cfRule type="expression" priority="429" aboveAverage="0" equalAverage="0" bottom="0" percent="0" rank="0" text="" dxfId="0">
      <formula>#ref!="Pas bon"</formula>
    </cfRule>
  </conditionalFormatting>
  <conditionalFormatting sqref="E108">
    <cfRule type="expression" priority="430" aboveAverage="0" equalAverage="0" bottom="0" percent="0" rank="0" text="" dxfId="0">
      <formula>#ref!="Pas bon"</formula>
    </cfRule>
    <cfRule type="expression" priority="431" aboveAverage="0" equalAverage="0" bottom="0" percent="0" rank="0" text="" dxfId="0">
      <formula>#ref!="Pas bon"</formula>
    </cfRule>
  </conditionalFormatting>
  <conditionalFormatting sqref="E109">
    <cfRule type="expression" priority="432" aboveAverage="0" equalAverage="0" bottom="0" percent="0" rank="0" text="" dxfId="0">
      <formula>#ref!="Pas bon"</formula>
    </cfRule>
    <cfRule type="expression" priority="433" aboveAverage="0" equalAverage="0" bottom="0" percent="0" rank="0" text="" dxfId="0">
      <formula>#ref!="Pas bon"</formula>
    </cfRule>
  </conditionalFormatting>
  <conditionalFormatting sqref="E110">
    <cfRule type="expression" priority="434" aboveAverage="0" equalAverage="0" bottom="0" percent="0" rank="0" text="" dxfId="0">
      <formula>#ref!="Pas bon"</formula>
    </cfRule>
    <cfRule type="expression" priority="435" aboveAverage="0" equalAverage="0" bottom="0" percent="0" rank="0" text="" dxfId="0">
      <formula>#ref!="Pas bon"</formula>
    </cfRule>
  </conditionalFormatting>
  <conditionalFormatting sqref="E111">
    <cfRule type="expression" priority="436" aboveAverage="0" equalAverage="0" bottom="0" percent="0" rank="0" text="" dxfId="0">
      <formula>#ref!="Pas bon"</formula>
    </cfRule>
    <cfRule type="expression" priority="437" aboveAverage="0" equalAverage="0" bottom="0" percent="0" rank="0" text="" dxfId="0">
      <formula>#ref!="Pas bon"</formula>
    </cfRule>
  </conditionalFormatting>
  <conditionalFormatting sqref="E112">
    <cfRule type="expression" priority="438" aboveAverage="0" equalAverage="0" bottom="0" percent="0" rank="0" text="" dxfId="0">
      <formula>#ref!="Pas bon"</formula>
    </cfRule>
    <cfRule type="expression" priority="439" aboveAverage="0" equalAverage="0" bottom="0" percent="0" rank="0" text="" dxfId="0">
      <formula>#ref!="Pas bon"</formula>
    </cfRule>
  </conditionalFormatting>
  <conditionalFormatting sqref="E113">
    <cfRule type="expression" priority="440" aboveAverage="0" equalAverage="0" bottom="0" percent="0" rank="0" text="" dxfId="0">
      <formula>#ref!="Pas bon"</formula>
    </cfRule>
    <cfRule type="expression" priority="441" aboveAverage="0" equalAverage="0" bottom="0" percent="0" rank="0" text="" dxfId="0">
      <formula>#ref!="Pas bon"</formula>
    </cfRule>
  </conditionalFormatting>
  <conditionalFormatting sqref="E114">
    <cfRule type="expression" priority="442" aboveAverage="0" equalAverage="0" bottom="0" percent="0" rank="0" text="" dxfId="0">
      <formula>#ref!="Pas bon"</formula>
    </cfRule>
    <cfRule type="expression" priority="443" aboveAverage="0" equalAverage="0" bottom="0" percent="0" rank="0" text="" dxfId="0">
      <formula>#ref!="Pas bon"</formula>
    </cfRule>
  </conditionalFormatting>
  <conditionalFormatting sqref="E115">
    <cfRule type="expression" priority="444" aboveAverage="0" equalAverage="0" bottom="0" percent="0" rank="0" text="" dxfId="0">
      <formula>#ref!="Pas bon"</formula>
    </cfRule>
    <cfRule type="expression" priority="445" aboveAverage="0" equalAverage="0" bottom="0" percent="0" rank="0" text="" dxfId="0">
      <formula>#ref!="Pas bon"</formula>
    </cfRule>
  </conditionalFormatting>
  <conditionalFormatting sqref="E116">
    <cfRule type="expression" priority="446" aboveAverage="0" equalAverage="0" bottom="0" percent="0" rank="0" text="" dxfId="0">
      <formula>#ref!="Pas bon"</formula>
    </cfRule>
    <cfRule type="expression" priority="447" aboveAverage="0" equalAverage="0" bottom="0" percent="0" rank="0" text="" dxfId="0">
      <formula>#ref!="Pas bon"</formula>
    </cfRule>
  </conditionalFormatting>
  <conditionalFormatting sqref="E117">
    <cfRule type="expression" priority="448" aboveAverage="0" equalAverage="0" bottom="0" percent="0" rank="0" text="" dxfId="0">
      <formula>#ref!="Pas bon"</formula>
    </cfRule>
    <cfRule type="expression" priority="449" aboveAverage="0" equalAverage="0" bottom="0" percent="0" rank="0" text="" dxfId="0">
      <formula>#ref!="Pas bon"</formula>
    </cfRule>
  </conditionalFormatting>
  <conditionalFormatting sqref="E118">
    <cfRule type="expression" priority="450" aboveAverage="0" equalAverage="0" bottom="0" percent="0" rank="0" text="" dxfId="0">
      <formula>#ref!="Pas bon"</formula>
    </cfRule>
    <cfRule type="expression" priority="451" aboveAverage="0" equalAverage="0" bottom="0" percent="0" rank="0" text="" dxfId="0">
      <formula>#ref!="Pas bon"</formula>
    </cfRule>
  </conditionalFormatting>
  <conditionalFormatting sqref="E119">
    <cfRule type="expression" priority="452" aboveAverage="0" equalAverage="0" bottom="0" percent="0" rank="0" text="" dxfId="0">
      <formula>#ref!="Pas bon"</formula>
    </cfRule>
    <cfRule type="expression" priority="453" aboveAverage="0" equalAverage="0" bottom="0" percent="0" rank="0" text="" dxfId="0">
      <formula>#ref!="Pas bon"</formula>
    </cfRule>
  </conditionalFormatting>
  <conditionalFormatting sqref="E120">
    <cfRule type="expression" priority="454" aboveAverage="0" equalAverage="0" bottom="0" percent="0" rank="0" text="" dxfId="0">
      <formula>#ref!="Pas bon"</formula>
    </cfRule>
    <cfRule type="expression" priority="455" aboveAverage="0" equalAverage="0" bottom="0" percent="0" rank="0" text="" dxfId="0">
      <formula>#ref!="Pas bon"</formula>
    </cfRule>
  </conditionalFormatting>
  <conditionalFormatting sqref="E121">
    <cfRule type="expression" priority="456" aboveAverage="0" equalAverage="0" bottom="0" percent="0" rank="0" text="" dxfId="0">
      <formula>#ref!="Pas bon"</formula>
    </cfRule>
    <cfRule type="expression" priority="457" aboveAverage="0" equalAverage="0" bottom="0" percent="0" rank="0" text="" dxfId="0">
      <formula>#ref!="Pas bon"</formula>
    </cfRule>
  </conditionalFormatting>
  <conditionalFormatting sqref="E122">
    <cfRule type="expression" priority="458" aboveAverage="0" equalAverage="0" bottom="0" percent="0" rank="0" text="" dxfId="0">
      <formula>#ref!="Pas bon"</formula>
    </cfRule>
    <cfRule type="expression" priority="459" aboveAverage="0" equalAverage="0" bottom="0" percent="0" rank="0" text="" dxfId="0">
      <formula>#ref!="Pas bon"</formula>
    </cfRule>
  </conditionalFormatting>
  <conditionalFormatting sqref="E123">
    <cfRule type="expression" priority="460" aboveAverage="0" equalAverage="0" bottom="0" percent="0" rank="0" text="" dxfId="0">
      <formula>#ref!="Pas bon"</formula>
    </cfRule>
    <cfRule type="expression" priority="461" aboveAverage="0" equalAverage="0" bottom="0" percent="0" rank="0" text="" dxfId="0">
      <formula>#ref!="Pas bon"</formula>
    </cfRule>
  </conditionalFormatting>
  <conditionalFormatting sqref="E124">
    <cfRule type="expression" priority="462" aboveAverage="0" equalAverage="0" bottom="0" percent="0" rank="0" text="" dxfId="0">
      <formula>#ref!="Pas bon"</formula>
    </cfRule>
    <cfRule type="expression" priority="463" aboveAverage="0" equalAverage="0" bottom="0" percent="0" rank="0" text="" dxfId="0">
      <formula>#ref!="Pas bon"</formula>
    </cfRule>
  </conditionalFormatting>
  <conditionalFormatting sqref="E125">
    <cfRule type="expression" priority="464" aboveAverage="0" equalAverage="0" bottom="0" percent="0" rank="0" text="" dxfId="0">
      <formula>#ref!="Pas bon"</formula>
    </cfRule>
    <cfRule type="expression" priority="465" aboveAverage="0" equalAverage="0" bottom="0" percent="0" rank="0" text="" dxfId="0">
      <formula>#ref!="Pas bon"</formula>
    </cfRule>
  </conditionalFormatting>
  <conditionalFormatting sqref="E126">
    <cfRule type="expression" priority="466" aboveAverage="0" equalAverage="0" bottom="0" percent="0" rank="0" text="" dxfId="0">
      <formula>#ref!="Pas bon"</formula>
    </cfRule>
    <cfRule type="expression" priority="467" aboveAverage="0" equalAverage="0" bottom="0" percent="0" rank="0" text="" dxfId="0">
      <formula>#ref!="Pas bon"</formula>
    </cfRule>
  </conditionalFormatting>
  <conditionalFormatting sqref="E127">
    <cfRule type="expression" priority="468" aboveAverage="0" equalAverage="0" bottom="0" percent="0" rank="0" text="" dxfId="0">
      <formula>#ref!="Pas bon"</formula>
    </cfRule>
    <cfRule type="expression" priority="469" aboveAverage="0" equalAverage="0" bottom="0" percent="0" rank="0" text="" dxfId="0">
      <formula>#ref!="Pas bon"</formula>
    </cfRule>
  </conditionalFormatting>
  <conditionalFormatting sqref="E128">
    <cfRule type="expression" priority="470" aboveAverage="0" equalAverage="0" bottom="0" percent="0" rank="0" text="" dxfId="0">
      <formula>#ref!="Pas bon"</formula>
    </cfRule>
    <cfRule type="expression" priority="471" aboveAverage="0" equalAverage="0" bottom="0" percent="0" rank="0" text="" dxfId="0">
      <formula>#ref!="Pas bon"</formula>
    </cfRule>
  </conditionalFormatting>
  <conditionalFormatting sqref="E129">
    <cfRule type="expression" priority="472" aboveAverage="0" equalAverage="0" bottom="0" percent="0" rank="0" text="" dxfId="0">
      <formula>#ref!="Pas bon"</formula>
    </cfRule>
    <cfRule type="expression" priority="473" aboveAverage="0" equalAverage="0" bottom="0" percent="0" rank="0" text="" dxfId="0">
      <formula>#ref!="Pas bon"</formula>
    </cfRule>
  </conditionalFormatting>
  <conditionalFormatting sqref="E130">
    <cfRule type="expression" priority="474" aboveAverage="0" equalAverage="0" bottom="0" percent="0" rank="0" text="" dxfId="0">
      <formula>#ref!="Pas bon"</formula>
    </cfRule>
    <cfRule type="expression" priority="475" aboveAverage="0" equalAverage="0" bottom="0" percent="0" rank="0" text="" dxfId="0">
      <formula>#ref!="Pas bon"</formula>
    </cfRule>
  </conditionalFormatting>
  <conditionalFormatting sqref="E131">
    <cfRule type="expression" priority="476" aboveAverage="0" equalAverage="0" bottom="0" percent="0" rank="0" text="" dxfId="0">
      <formula>#ref!="Pas bon"</formula>
    </cfRule>
    <cfRule type="expression" priority="477" aboveAverage="0" equalAverage="0" bottom="0" percent="0" rank="0" text="" dxfId="0">
      <formula>#ref!="Pas bon"</formula>
    </cfRule>
  </conditionalFormatting>
  <conditionalFormatting sqref="E133">
    <cfRule type="expression" priority="478" aboveAverage="0" equalAverage="0" bottom="0" percent="0" rank="0" text="" dxfId="0">
      <formula>#ref!="Pas bon"</formula>
    </cfRule>
    <cfRule type="expression" priority="479" aboveAverage="0" equalAverage="0" bottom="0" percent="0" rank="0" text="" dxfId="0">
      <formula>#ref!="Pas bon"</formula>
    </cfRule>
  </conditionalFormatting>
  <conditionalFormatting sqref="E134">
    <cfRule type="expression" priority="480" aboveAverage="0" equalAverage="0" bottom="0" percent="0" rank="0" text="" dxfId="0">
      <formula>#ref!="Pas bon"</formula>
    </cfRule>
    <cfRule type="expression" priority="481" aboveAverage="0" equalAverage="0" bottom="0" percent="0" rank="0" text="" dxfId="0">
      <formula>#ref!="Pas bon"</formula>
    </cfRule>
  </conditionalFormatting>
  <conditionalFormatting sqref="E135">
    <cfRule type="expression" priority="482" aboveAverage="0" equalAverage="0" bottom="0" percent="0" rank="0" text="" dxfId="0">
      <formula>#ref!="Pas bon"</formula>
    </cfRule>
    <cfRule type="expression" priority="483" aboveAverage="0" equalAverage="0" bottom="0" percent="0" rank="0" text="" dxfId="0">
      <formula>#ref!="Pas bon"</formula>
    </cfRule>
  </conditionalFormatting>
  <conditionalFormatting sqref="E136">
    <cfRule type="expression" priority="484" aboveAverage="0" equalAverage="0" bottom="0" percent="0" rank="0" text="" dxfId="0">
      <formula>#ref!="Pas bon"</formula>
    </cfRule>
    <cfRule type="expression" priority="485" aboveAverage="0" equalAverage="0" bottom="0" percent="0" rank="0" text="" dxfId="0">
      <formula>#ref!="Pas bon"</formula>
    </cfRule>
  </conditionalFormatting>
  <conditionalFormatting sqref="E137">
    <cfRule type="expression" priority="486" aboveAverage="0" equalAverage="0" bottom="0" percent="0" rank="0" text="" dxfId="0">
      <formula>#ref!="Pas bon"</formula>
    </cfRule>
    <cfRule type="expression" priority="487" aboveAverage="0" equalAverage="0" bottom="0" percent="0" rank="0" text="" dxfId="0">
      <formula>#ref!="Pas bon"</formula>
    </cfRule>
  </conditionalFormatting>
  <conditionalFormatting sqref="E138">
    <cfRule type="expression" priority="488" aboveAverage="0" equalAverage="0" bottom="0" percent="0" rank="0" text="" dxfId="0">
      <formula>#ref!="Pas bon"</formula>
    </cfRule>
    <cfRule type="expression" priority="489" aboveAverage="0" equalAverage="0" bottom="0" percent="0" rank="0" text="" dxfId="0">
      <formula>#ref!="Pas bon"</formula>
    </cfRule>
  </conditionalFormatting>
  <conditionalFormatting sqref="E139">
    <cfRule type="expression" priority="490" aboveAverage="0" equalAverage="0" bottom="0" percent="0" rank="0" text="" dxfId="0">
      <formula>#ref!="Pas bon"</formula>
    </cfRule>
    <cfRule type="expression" priority="491" aboveAverage="0" equalAverage="0" bottom="0" percent="0" rank="0" text="" dxfId="0">
      <formula>#ref!="Pas bon"</formula>
    </cfRule>
  </conditionalFormatting>
  <conditionalFormatting sqref="E140">
    <cfRule type="expression" priority="492" aboveAverage="0" equalAverage="0" bottom="0" percent="0" rank="0" text="" dxfId="0">
      <formula>#ref!="Pas bon"</formula>
    </cfRule>
    <cfRule type="expression" priority="493" aboveAverage="0" equalAverage="0" bottom="0" percent="0" rank="0" text="" dxfId="0">
      <formula>#ref!="Pas bon"</formula>
    </cfRule>
  </conditionalFormatting>
  <conditionalFormatting sqref="E141">
    <cfRule type="expression" priority="494" aboveAverage="0" equalAverage="0" bottom="0" percent="0" rank="0" text="" dxfId="0">
      <formula>#ref!="Pas bon"</formula>
    </cfRule>
    <cfRule type="expression" priority="495" aboveAverage="0" equalAverage="0" bottom="0" percent="0" rank="0" text="" dxfId="0">
      <formula>#ref!="Pas bon"</formula>
    </cfRule>
  </conditionalFormatting>
  <conditionalFormatting sqref="E142">
    <cfRule type="expression" priority="496" aboveAverage="0" equalAverage="0" bottom="0" percent="0" rank="0" text="" dxfId="0">
      <formula>#ref!="Pas bon"</formula>
    </cfRule>
    <cfRule type="expression" priority="497" aboveAverage="0" equalAverage="0" bottom="0" percent="0" rank="0" text="" dxfId="0">
      <formula>#ref!="Pas bon"</formula>
    </cfRule>
  </conditionalFormatting>
  <conditionalFormatting sqref="E143">
    <cfRule type="expression" priority="498" aboveAverage="0" equalAverage="0" bottom="0" percent="0" rank="0" text="" dxfId="0">
      <formula>#ref!="Pas bon"</formula>
    </cfRule>
    <cfRule type="expression" priority="499" aboveAverage="0" equalAverage="0" bottom="0" percent="0" rank="0" text="" dxfId="0">
      <formula>#ref!="Pas bon"</formula>
    </cfRule>
  </conditionalFormatting>
  <conditionalFormatting sqref="E144">
    <cfRule type="expression" priority="500" aboveAverage="0" equalAverage="0" bottom="0" percent="0" rank="0" text="" dxfId="0">
      <formula>#ref!="Pas bon"</formula>
    </cfRule>
    <cfRule type="expression" priority="501" aboveAverage="0" equalAverage="0" bottom="0" percent="0" rank="0" text="" dxfId="0">
      <formula>#ref!="Pas bon"</formula>
    </cfRule>
  </conditionalFormatting>
  <conditionalFormatting sqref="E145">
    <cfRule type="expression" priority="502" aboveAverage="0" equalAverage="0" bottom="0" percent="0" rank="0" text="" dxfId="0">
      <formula>#ref!="Pas bon"</formula>
    </cfRule>
    <cfRule type="expression" priority="503" aboveAverage="0" equalAverage="0" bottom="0" percent="0" rank="0" text="" dxfId="0">
      <formula>#ref!="Pas bon"</formula>
    </cfRule>
  </conditionalFormatting>
  <conditionalFormatting sqref="E146">
    <cfRule type="expression" priority="504" aboveAverage="0" equalAverage="0" bottom="0" percent="0" rank="0" text="" dxfId="0">
      <formula>#ref!="Pas bon"</formula>
    </cfRule>
    <cfRule type="expression" priority="505" aboveAverage="0" equalAverage="0" bottom="0" percent="0" rank="0" text="" dxfId="0">
      <formula>#ref!="Pas bon"</formula>
    </cfRule>
  </conditionalFormatting>
  <conditionalFormatting sqref="N3:N96">
    <cfRule type="expression" priority="506" aboveAverage="0" equalAverage="0" bottom="0" percent="0" rank="0" text="" dxfId="0">
      <formula>#ref!="Pas bon"</formula>
    </cfRule>
    <cfRule type="expression" priority="507" aboveAverage="0" equalAverage="0" bottom="0" percent="0" rank="0" text="" dxfId="0">
      <formula>#ref!="Pas bon"</formula>
    </cfRule>
  </conditionalFormatting>
  <conditionalFormatting sqref="N97">
    <cfRule type="expression" priority="508" aboveAverage="0" equalAverage="0" bottom="0" percent="0" rank="0" text="" dxfId="0">
      <formula>#ref!="Pas bon"</formula>
    </cfRule>
    <cfRule type="expression" priority="509" aboveAverage="0" equalAverage="0" bottom="0" percent="0" rank="0" text="" dxfId="0">
      <formula>#ref!="Pas bon"</formula>
    </cfRule>
  </conditionalFormatting>
  <conditionalFormatting sqref="N98">
    <cfRule type="expression" priority="510" aboveAverage="0" equalAverage="0" bottom="0" percent="0" rank="0" text="" dxfId="0">
      <formula>#ref!="Pas bon"</formula>
    </cfRule>
    <cfRule type="expression" priority="511" aboveAverage="0" equalAverage="0" bottom="0" percent="0" rank="0" text="" dxfId="0">
      <formula>#ref!="Pas bon"</formula>
    </cfRule>
  </conditionalFormatting>
  <conditionalFormatting sqref="N99">
    <cfRule type="expression" priority="512" aboveAverage="0" equalAverage="0" bottom="0" percent="0" rank="0" text="" dxfId="0">
      <formula>#ref!="Pas bon"</formula>
    </cfRule>
    <cfRule type="expression" priority="513" aboveAverage="0" equalAverage="0" bottom="0" percent="0" rank="0" text="" dxfId="0">
      <formula>#ref!="Pas bon"</formula>
    </cfRule>
  </conditionalFormatting>
  <conditionalFormatting sqref="N100:N102">
    <cfRule type="expression" priority="514" aboveAverage="0" equalAverage="0" bottom="0" percent="0" rank="0" text="" dxfId="0">
      <formula>#ref!="Pas bon"</formula>
    </cfRule>
    <cfRule type="expression" priority="515" aboveAverage="0" equalAverage="0" bottom="0" percent="0" rank="0" text="" dxfId="0">
      <formula>#ref!="Pas bon"</formula>
    </cfRule>
  </conditionalFormatting>
  <conditionalFormatting sqref="N103:N104">
    <cfRule type="expression" priority="516" aboveAverage="0" equalAverage="0" bottom="0" percent="0" rank="0" text="" dxfId="0">
      <formula>#ref!="Pas bon"</formula>
    </cfRule>
    <cfRule type="expression" priority="517" aboveAverage="0" equalAverage="0" bottom="0" percent="0" rank="0" text="" dxfId="0">
      <formula>#ref!="Pas bon"</formula>
    </cfRule>
  </conditionalFormatting>
  <conditionalFormatting sqref="N105:N107">
    <cfRule type="expression" priority="518" aboveAverage="0" equalAverage="0" bottom="0" percent="0" rank="0" text="" dxfId="0">
      <formula>#ref!="Pas bon"</formula>
    </cfRule>
    <cfRule type="expression" priority="519" aboveAverage="0" equalAverage="0" bottom="0" percent="0" rank="0" text="" dxfId="0">
      <formula>#ref!="Pas bon"</formula>
    </cfRule>
  </conditionalFormatting>
  <conditionalFormatting sqref="N108:N109">
    <cfRule type="expression" priority="520" aboveAverage="0" equalAverage="0" bottom="0" percent="0" rank="0" text="" dxfId="0">
      <formula>#ref!="Pas bon"</formula>
    </cfRule>
    <cfRule type="expression" priority="521" aboveAverage="0" equalAverage="0" bottom="0" percent="0" rank="0" text="" dxfId="0">
      <formula>#ref!="Pas bon"</formula>
    </cfRule>
  </conditionalFormatting>
  <conditionalFormatting sqref="N110">
    <cfRule type="expression" priority="522" aboveAverage="0" equalAverage="0" bottom="0" percent="0" rank="0" text="" dxfId="0">
      <formula>#ref!="Pas bon"</formula>
    </cfRule>
    <cfRule type="expression" priority="523" aboveAverage="0" equalAverage="0" bottom="0" percent="0" rank="0" text="" dxfId="0">
      <formula>#ref!="Pas bon"</formula>
    </cfRule>
  </conditionalFormatting>
  <conditionalFormatting sqref="N111:N113">
    <cfRule type="expression" priority="524" aboveAverage="0" equalAverage="0" bottom="0" percent="0" rank="0" text="" dxfId="0">
      <formula>#ref!="Pas bon"</formula>
    </cfRule>
    <cfRule type="expression" priority="525" aboveAverage="0" equalAverage="0" bottom="0" percent="0" rank="0" text="" dxfId="0">
      <formula>#ref!="Pas bon"</formula>
    </cfRule>
  </conditionalFormatting>
  <conditionalFormatting sqref="N114">
    <cfRule type="expression" priority="526" aboveAverage="0" equalAverage="0" bottom="0" percent="0" rank="0" text="" dxfId="0">
      <formula>#ref!="Pas bon"</formula>
    </cfRule>
    <cfRule type="expression" priority="527" aboveAverage="0" equalAverage="0" bottom="0" percent="0" rank="0" text="" dxfId="0">
      <formula>#ref!="Pas bon"</formula>
    </cfRule>
  </conditionalFormatting>
  <conditionalFormatting sqref="N115:N116">
    <cfRule type="expression" priority="528" aboveAverage="0" equalAverage="0" bottom="0" percent="0" rank="0" text="" dxfId="0">
      <formula>#ref!="Pas bon"</formula>
    </cfRule>
    <cfRule type="expression" priority="529" aboveAverage="0" equalAverage="0" bottom="0" percent="0" rank="0" text="" dxfId="0">
      <formula>#ref!="Pas bon"</formula>
    </cfRule>
  </conditionalFormatting>
  <conditionalFormatting sqref="N117:N118">
    <cfRule type="expression" priority="530" aboveAverage="0" equalAverage="0" bottom="0" percent="0" rank="0" text="" dxfId="0">
      <formula>#ref!="Pas bon"</formula>
    </cfRule>
    <cfRule type="expression" priority="531" aboveAverage="0" equalAverage="0" bottom="0" percent="0" rank="0" text="" dxfId="0">
      <formula>#ref!="Pas bon"</formula>
    </cfRule>
  </conditionalFormatting>
  <conditionalFormatting sqref="N119:N121">
    <cfRule type="expression" priority="532" aboveAverage="0" equalAverage="0" bottom="0" percent="0" rank="0" text="" dxfId="0">
      <formula>#ref!="Pas bon"</formula>
    </cfRule>
    <cfRule type="expression" priority="533" aboveAverage="0" equalAverage="0" bottom="0" percent="0" rank="0" text="" dxfId="0">
      <formula>#ref!="Pas bon"</formula>
    </cfRule>
  </conditionalFormatting>
  <conditionalFormatting sqref="N122">
    <cfRule type="expression" priority="534" aboveAverage="0" equalAverage="0" bottom="0" percent="0" rank="0" text="" dxfId="0">
      <formula>#ref!="Pas bon"</formula>
    </cfRule>
    <cfRule type="expression" priority="535" aboveAverage="0" equalAverage="0" bottom="0" percent="0" rank="0" text="" dxfId="0">
      <formula>#ref!="Pas bon"</formula>
    </cfRule>
  </conditionalFormatting>
  <conditionalFormatting sqref="N123:N124">
    <cfRule type="expression" priority="536" aboveAverage="0" equalAverage="0" bottom="0" percent="0" rank="0" text="" dxfId="0">
      <formula>#ref!="Pas bon"</formula>
    </cfRule>
    <cfRule type="expression" priority="537" aboveAverage="0" equalAverage="0" bottom="0" percent="0" rank="0" text="" dxfId="0">
      <formula>#ref!="Pas bon"</formula>
    </cfRule>
  </conditionalFormatting>
  <conditionalFormatting sqref="N125:N127">
    <cfRule type="expression" priority="538" aboveAverage="0" equalAverage="0" bottom="0" percent="0" rank="0" text="" dxfId="0">
      <formula>#ref!="Pas bon"</formula>
    </cfRule>
    <cfRule type="expression" priority="539" aboveAverage="0" equalAverage="0" bottom="0" percent="0" rank="0" text="" dxfId="0">
      <formula>#ref!="Pas bon"</formula>
    </cfRule>
  </conditionalFormatting>
  <conditionalFormatting sqref="N128">
    <cfRule type="expression" priority="540" aboveAverage="0" equalAverage="0" bottom="0" percent="0" rank="0" text="" dxfId="0">
      <formula>#ref!="Pas bon"</formula>
    </cfRule>
    <cfRule type="expression" priority="541" aboveAverage="0" equalAverage="0" bottom="0" percent="0" rank="0" text="" dxfId="0">
      <formula>#ref!="Pas bon"</formula>
    </cfRule>
  </conditionalFormatting>
  <conditionalFormatting sqref="N129:N131">
    <cfRule type="expression" priority="542" aboveAverage="0" equalAverage="0" bottom="0" percent="0" rank="0" text="" dxfId="0">
      <formula>#ref!="Pas bon"</formula>
    </cfRule>
    <cfRule type="expression" priority="543" aboveAverage="0" equalAverage="0" bottom="0" percent="0" rank="0" text="" dxfId="0">
      <formula>#ref!="Pas bon"</formula>
    </cfRule>
  </conditionalFormatting>
  <conditionalFormatting sqref="N132">
    <cfRule type="expression" priority="544" aboveAverage="0" equalAverage="0" bottom="0" percent="0" rank="0" text="" dxfId="0">
      <formula>#ref!="Pas bon"</formula>
    </cfRule>
    <cfRule type="expression" priority="545" aboveAverage="0" equalAverage="0" bottom="0" percent="0" rank="0" text="" dxfId="0">
      <formula>#ref!="Pas bon"</formula>
    </cfRule>
  </conditionalFormatting>
  <conditionalFormatting sqref="N133">
    <cfRule type="expression" priority="546" aboveAverage="0" equalAverage="0" bottom="0" percent="0" rank="0" text="" dxfId="0">
      <formula>#ref!="Pas bon"</formula>
    </cfRule>
    <cfRule type="expression" priority="547" aboveAverage="0" equalAverage="0" bottom="0" percent="0" rank="0" text="" dxfId="0">
      <formula>#ref!="Pas bon"</formula>
    </cfRule>
  </conditionalFormatting>
  <conditionalFormatting sqref="N134:N135">
    <cfRule type="expression" priority="548" aboveAverage="0" equalAverage="0" bottom="0" percent="0" rank="0" text="" dxfId="0">
      <formula>#ref!="Pas bon"</formula>
    </cfRule>
    <cfRule type="expression" priority="549" aboveAverage="0" equalAverage="0" bottom="0" percent="0" rank="0" text="" dxfId="0">
      <formula>#ref!="Pas bon"</formula>
    </cfRule>
  </conditionalFormatting>
  <conditionalFormatting sqref="N136:N138">
    <cfRule type="expression" priority="550" aboveAverage="0" equalAverage="0" bottom="0" percent="0" rank="0" text="" dxfId="0">
      <formula>#ref!="Pas bon"</formula>
    </cfRule>
    <cfRule type="expression" priority="551" aboveAverage="0" equalAverage="0" bottom="0" percent="0" rank="0" text="" dxfId="0">
      <formula>#ref!="Pas bon"</formula>
    </cfRule>
  </conditionalFormatting>
  <conditionalFormatting sqref="N139:N140">
    <cfRule type="expression" priority="552" aboveAverage="0" equalAverage="0" bottom="0" percent="0" rank="0" text="" dxfId="0">
      <formula>#ref!="Pas bon"</formula>
    </cfRule>
    <cfRule type="expression" priority="553" aboveAverage="0" equalAverage="0" bottom="0" percent="0" rank="0" text="" dxfId="0">
      <formula>#ref!="Pas bon"</formula>
    </cfRule>
  </conditionalFormatting>
  <conditionalFormatting sqref="N141">
    <cfRule type="expression" priority="554" aboveAverage="0" equalAverage="0" bottom="0" percent="0" rank="0" text="" dxfId="0">
      <formula>#ref!="Pas bon"</formula>
    </cfRule>
    <cfRule type="expression" priority="555" aboveAverage="0" equalAverage="0" bottom="0" percent="0" rank="0" text="" dxfId="0">
      <formula>#ref!="Pas bon"</formula>
    </cfRule>
  </conditionalFormatting>
  <conditionalFormatting sqref="N142:N143">
    <cfRule type="expression" priority="556" aboveAverage="0" equalAverage="0" bottom="0" percent="0" rank="0" text="" dxfId="0">
      <formula>#ref!="Pas bon"</formula>
    </cfRule>
    <cfRule type="expression" priority="557" aboveAverage="0" equalAverage="0" bottom="0" percent="0" rank="0" text="" dxfId="0">
      <formula>#ref!="Pas bon"</formula>
    </cfRule>
  </conditionalFormatting>
  <conditionalFormatting sqref="N144">
    <cfRule type="expression" priority="558" aboveAverage="0" equalAverage="0" bottom="0" percent="0" rank="0" text="" dxfId="0">
      <formula>#ref!="Pas bon"</formula>
    </cfRule>
    <cfRule type="expression" priority="559" aboveAverage="0" equalAverage="0" bottom="0" percent="0" rank="0" text="" dxfId="0">
      <formula>#ref!="Pas bon"</formula>
    </cfRule>
  </conditionalFormatting>
  <conditionalFormatting sqref="N145:N183">
    <cfRule type="expression" priority="560" aboveAverage="0" equalAverage="0" bottom="0" percent="0" rank="0" text="" dxfId="0">
      <formula>#ref!="Pas bon"</formula>
    </cfRule>
    <cfRule type="expression" priority="561" aboveAverage="0" equalAverage="0" bottom="0" percent="0" rank="0" text="" dxfId="0">
      <formula>#ref!="Pas bon"</formula>
    </cfRule>
  </conditionalFormatting>
  <conditionalFormatting sqref="N184">
    <cfRule type="expression" priority="562" aboveAverage="0" equalAverage="0" bottom="0" percent="0" rank="0" text="" dxfId="0">
      <formula>#ref!="Pas bon"</formula>
    </cfRule>
    <cfRule type="expression" priority="563" aboveAverage="0" equalAverage="0" bottom="0" percent="0" rank="0" text="" dxfId="0">
      <formula>#ref!="Pas bon"</formula>
    </cfRule>
  </conditionalFormatting>
  <conditionalFormatting sqref="N185">
    <cfRule type="expression" priority="564" aboveAverage="0" equalAverage="0" bottom="0" percent="0" rank="0" text="" dxfId="0">
      <formula>#ref!="Pas bon"</formula>
    </cfRule>
    <cfRule type="expression" priority="565" aboveAverage="0" equalAverage="0" bottom="0" percent="0" rank="0" text="" dxfId="0">
      <formula>#ref!="Pas bon"</formula>
    </cfRule>
  </conditionalFormatting>
  <conditionalFormatting sqref="N186">
    <cfRule type="expression" priority="566" aboveAverage="0" equalAverage="0" bottom="0" percent="0" rank="0" text="" dxfId="0">
      <formula>#ref!="Pas bon"</formula>
    </cfRule>
    <cfRule type="expression" priority="567" aboveAverage="0" equalAverage="0" bottom="0" percent="0" rank="0" text="" dxfId="0">
      <formula>#ref!="Pas bon"</formula>
    </cfRule>
  </conditionalFormatting>
  <conditionalFormatting sqref="N187">
    <cfRule type="expression" priority="568" aboveAverage="0" equalAverage="0" bottom="0" percent="0" rank="0" text="" dxfId="0">
      <formula>#ref!="Pas bon"</formula>
    </cfRule>
    <cfRule type="expression" priority="569" aboveAverage="0" equalAverage="0" bottom="0" percent="0" rank="0" text="" dxfId="0">
      <formula>#ref!="Pas bon"</formula>
    </cfRule>
  </conditionalFormatting>
  <conditionalFormatting sqref="N188">
    <cfRule type="expression" priority="570" aboveAverage="0" equalAverage="0" bottom="0" percent="0" rank="0" text="" dxfId="0">
      <formula>#ref!="Pas bon"</formula>
    </cfRule>
    <cfRule type="expression" priority="571" aboveAverage="0" equalAverage="0" bottom="0" percent="0" rank="0" text="" dxfId="0">
      <formula>#ref!="Pas bon"</formula>
    </cfRule>
  </conditionalFormatting>
  <conditionalFormatting sqref="N189">
    <cfRule type="expression" priority="572" aboveAverage="0" equalAverage="0" bottom="0" percent="0" rank="0" text="" dxfId="0">
      <formula>#ref!="Pas bon"</formula>
    </cfRule>
    <cfRule type="expression" priority="573" aboveAverage="0" equalAverage="0" bottom="0" percent="0" rank="0" text="" dxfId="0">
      <formula>#ref!="Pas bon"</formula>
    </cfRule>
  </conditionalFormatting>
  <conditionalFormatting sqref="N190">
    <cfRule type="expression" priority="574" aboveAverage="0" equalAverage="0" bottom="0" percent="0" rank="0" text="" dxfId="0">
      <formula>#ref!="Pas bon"</formula>
    </cfRule>
    <cfRule type="expression" priority="575" aboveAverage="0" equalAverage="0" bottom="0" percent="0" rank="0" text="" dxfId="0">
      <formula>#ref!="Pas bon"</formula>
    </cfRule>
  </conditionalFormatting>
  <conditionalFormatting sqref="N191">
    <cfRule type="expression" priority="576" aboveAverage="0" equalAverage="0" bottom="0" percent="0" rank="0" text="" dxfId="0">
      <formula>#ref!="Pas bon"</formula>
    </cfRule>
    <cfRule type="expression" priority="577" aboveAverage="0" equalAverage="0" bottom="0" percent="0" rank="0" text="" dxfId="0">
      <formula>#ref!="Pas bon"</formula>
    </cfRule>
  </conditionalFormatting>
  <conditionalFormatting sqref="N192">
    <cfRule type="expression" priority="578" aboveAverage="0" equalAverage="0" bottom="0" percent="0" rank="0" text="" dxfId="0">
      <formula>#ref!="Pas bon"</formula>
    </cfRule>
    <cfRule type="expression" priority="579" aboveAverage="0" equalAverage="0" bottom="0" percent="0" rank="0" text="" dxfId="0">
      <formula>#ref!="Pas bon"</formula>
    </cfRule>
  </conditionalFormatting>
  <conditionalFormatting sqref="N193">
    <cfRule type="expression" priority="580" aboveAverage="0" equalAverage="0" bottom="0" percent="0" rank="0" text="" dxfId="0">
      <formula>#ref!="Pas bon"</formula>
    </cfRule>
    <cfRule type="expression" priority="581" aboveAverage="0" equalAverage="0" bottom="0" percent="0" rank="0" text="" dxfId="0">
      <formula>#ref!="Pas bon"</formula>
    </cfRule>
  </conditionalFormatting>
  <conditionalFormatting sqref="N194">
    <cfRule type="expression" priority="582" aboveAverage="0" equalAverage="0" bottom="0" percent="0" rank="0" text="" dxfId="0">
      <formula>#ref!="Pas bon"</formula>
    </cfRule>
    <cfRule type="expression" priority="583" aboveAverage="0" equalAverage="0" bottom="0" percent="0" rank="0" text="" dxfId="0">
      <formula>#ref!="Pas bon"</formula>
    </cfRule>
  </conditionalFormatting>
  <conditionalFormatting sqref="N195">
    <cfRule type="expression" priority="584" aboveAverage="0" equalAverage="0" bottom="0" percent="0" rank="0" text="" dxfId="0">
      <formula>#ref!="Pas bon"</formula>
    </cfRule>
    <cfRule type="expression" priority="585" aboveAverage="0" equalAverage="0" bottom="0" percent="0" rank="0" text="" dxfId="0">
      <formula>#ref!="Pas bon"</formula>
    </cfRule>
  </conditionalFormatting>
  <conditionalFormatting sqref="N196">
    <cfRule type="expression" priority="586" aboveAverage="0" equalAverage="0" bottom="0" percent="0" rank="0" text="" dxfId="0">
      <formula>#ref!="Pas bon"</formula>
    </cfRule>
    <cfRule type="expression" priority="587" aboveAverage="0" equalAverage="0" bottom="0" percent="0" rank="0" text="" dxfId="0">
      <formula>#ref!="Pas bon"</formula>
    </cfRule>
  </conditionalFormatting>
  <conditionalFormatting sqref="N197:N198">
    <cfRule type="expression" priority="588" aboveAverage="0" equalAverage="0" bottom="0" percent="0" rank="0" text="" dxfId="0">
      <formula>#ref!="Pas bon"</formula>
    </cfRule>
    <cfRule type="expression" priority="589" aboveAverage="0" equalAverage="0" bottom="0" percent="0" rank="0" text="" dxfId="0">
      <formula>#ref!="Pas bon"</formula>
    </cfRule>
  </conditionalFormatting>
  <conditionalFormatting sqref="N199:N210">
    <cfRule type="expression" priority="590" aboveAverage="0" equalAverage="0" bottom="0" percent="0" rank="0" text="" dxfId="0">
      <formula>#ref!="Pas bon"</formula>
    </cfRule>
    <cfRule type="expression" priority="591" aboveAverage="0" equalAverage="0" bottom="0" percent="0" rank="0" text="" dxfId="0">
      <formula>#ref!="Pas bon"</formula>
    </cfRule>
  </conditionalFormatting>
  <conditionalFormatting sqref="N211:N354">
    <cfRule type="expression" priority="592" aboveAverage="0" equalAverage="0" bottom="0" percent="0" rank="0" text="" dxfId="0">
      <formula>#ref!="Pas bon"</formula>
    </cfRule>
    <cfRule type="expression" priority="593" aboveAverage="0" equalAverage="0" bottom="0" percent="0" rank="0" text="" dxfId="0">
      <formula>#ref!="Pas bon"</formula>
    </cfRule>
  </conditionalFormatting>
  <conditionalFormatting sqref="O355:O387 M355:M387">
    <cfRule type="expression" priority="594" aboveAverage="0" equalAverage="0" bottom="0" percent="0" rank="0" text="" dxfId="0">
      <formula>#ref!="Pas bon"</formula>
    </cfRule>
    <cfRule type="expression" priority="595" aboveAverage="0" equalAverage="0" bottom="0" percent="0" rank="0" text="" dxfId="0">
      <formula>#ref!="Pas bon"</formula>
    </cfRule>
  </conditionalFormatting>
  <conditionalFormatting sqref="F355:F387">
    <cfRule type="expression" priority="596" aboveAverage="0" equalAverage="0" bottom="0" percent="0" rank="0" text="" dxfId="0">
      <formula>#ref!="Pas bon"</formula>
    </cfRule>
    <cfRule type="expression" priority="597" aboveAverage="0" equalAverage="0" bottom="0" percent="0" rank="0" text="" dxfId="0">
      <formula>#ref!="Pas bon"</formula>
    </cfRule>
  </conditionalFormatting>
  <conditionalFormatting sqref="A355:A387">
    <cfRule type="expression" priority="598" aboveAverage="0" equalAverage="0" bottom="0" percent="0" rank="0" text="" dxfId="1">
      <formula>#ref!="Pas bon"</formula>
    </cfRule>
    <cfRule type="expression" priority="599" aboveAverage="0" equalAverage="0" bottom="0" percent="0" rank="0" text="" dxfId="2">
      <formula>$I354="Pas bon"</formula>
    </cfRule>
  </conditionalFormatting>
  <conditionalFormatting sqref="O388 M388">
    <cfRule type="expression" priority="600" aboveAverage="0" equalAverage="0" bottom="0" percent="0" rank="0" text="" dxfId="0">
      <formula>#ref!="Pas bon"</formula>
    </cfRule>
    <cfRule type="expression" priority="601" aboveAverage="0" equalAverage="0" bottom="0" percent="0" rank="0" text="" dxfId="0">
      <formula>#ref!="Pas bon"</formula>
    </cfRule>
  </conditionalFormatting>
  <conditionalFormatting sqref="Q388 F388:L388 B388:D388">
    <cfRule type="expression" priority="602" aboveAverage="0" equalAverage="0" bottom="0" percent="0" rank="0" text="" dxfId="0">
      <formula>#ref!="Pas bon"</formula>
    </cfRule>
    <cfRule type="expression" priority="603" aboveAverage="0" equalAverage="0" bottom="0" percent="0" rank="0" text="" dxfId="0">
      <formula>#ref!="Pas bon"</formula>
    </cfRule>
  </conditionalFormatting>
  <conditionalFormatting sqref="A388">
    <cfRule type="expression" priority="604" aboveAverage="0" equalAverage="0" bottom="0" percent="0" rank="0" text="" dxfId="1">
      <formula>#ref!="Pas bon"</formula>
    </cfRule>
    <cfRule type="expression" priority="605" aboveAverage="0" equalAverage="0" bottom="0" percent="0" rank="0" text="" dxfId="2">
      <formula>$I387="Pas bon"</formula>
    </cfRule>
  </conditionalFormatting>
  <conditionalFormatting sqref="O389 M389">
    <cfRule type="expression" priority="606" aboveAverage="0" equalAverage="0" bottom="0" percent="0" rank="0" text="" dxfId="0">
      <formula>#ref!="Pas bon"</formula>
    </cfRule>
    <cfRule type="expression" priority="607" aboveAverage="0" equalAverage="0" bottom="0" percent="0" rank="0" text="" dxfId="0">
      <formula>#ref!="Pas bon"</formula>
    </cfRule>
  </conditionalFormatting>
  <conditionalFormatting sqref="Q389 F389:L389 B389:D389">
    <cfRule type="expression" priority="608" aboveAverage="0" equalAverage="0" bottom="0" percent="0" rank="0" text="" dxfId="0">
      <formula>#ref!="Pas bon"</formula>
    </cfRule>
    <cfRule type="expression" priority="609" aboveAverage="0" equalAverage="0" bottom="0" percent="0" rank="0" text="" dxfId="0">
      <formula>#ref!="Pas bon"</formula>
    </cfRule>
  </conditionalFormatting>
  <conditionalFormatting sqref="A389">
    <cfRule type="expression" priority="610" aboveAverage="0" equalAverage="0" bottom="0" percent="0" rank="0" text="" dxfId="1">
      <formula>#ref!="Pas bon"</formula>
    </cfRule>
    <cfRule type="expression" priority="611" aboveAverage="0" equalAverage="0" bottom="0" percent="0" rank="0" text="" dxfId="2">
      <formula>$I388="Pas bon"</formula>
    </cfRule>
  </conditionalFormatting>
  <conditionalFormatting sqref="O390 M390">
    <cfRule type="expression" priority="612" aboveAverage="0" equalAverage="0" bottom="0" percent="0" rank="0" text="" dxfId="0">
      <formula>#ref!="Pas bon"</formula>
    </cfRule>
    <cfRule type="expression" priority="613" aboveAverage="0" equalAverage="0" bottom="0" percent="0" rank="0" text="" dxfId="0">
      <formula>#ref!="Pas bon"</formula>
    </cfRule>
  </conditionalFormatting>
  <conditionalFormatting sqref="Q390 F390:L390 B390:D390">
    <cfRule type="expression" priority="614" aboveAverage="0" equalAverage="0" bottom="0" percent="0" rank="0" text="" dxfId="0">
      <formula>#ref!="Pas bon"</formula>
    </cfRule>
    <cfRule type="expression" priority="615" aboveAverage="0" equalAverage="0" bottom="0" percent="0" rank="0" text="" dxfId="0">
      <formula>#ref!="Pas bon"</formula>
    </cfRule>
  </conditionalFormatting>
  <conditionalFormatting sqref="A390">
    <cfRule type="expression" priority="616" aboveAverage="0" equalAverage="0" bottom="0" percent="0" rank="0" text="" dxfId="1">
      <formula>#ref!="Pas bon"</formula>
    </cfRule>
    <cfRule type="expression" priority="617" aboveAverage="0" equalAverage="0" bottom="0" percent="0" rank="0" text="" dxfId="2">
      <formula>$I389="Pas bon"</formula>
    </cfRule>
  </conditionalFormatting>
  <conditionalFormatting sqref="O391 M391">
    <cfRule type="expression" priority="618" aboveAverage="0" equalAverage="0" bottom="0" percent="0" rank="0" text="" dxfId="0">
      <formula>#ref!="Pas bon"</formula>
    </cfRule>
    <cfRule type="expression" priority="619" aboveAverage="0" equalAverage="0" bottom="0" percent="0" rank="0" text="" dxfId="0">
      <formula>#ref!="Pas bon"</formula>
    </cfRule>
  </conditionalFormatting>
  <conditionalFormatting sqref="Q391 F391:L391 B391:D391">
    <cfRule type="expression" priority="620" aboveAverage="0" equalAverage="0" bottom="0" percent="0" rank="0" text="" dxfId="0">
      <formula>#ref!="Pas bon"</formula>
    </cfRule>
    <cfRule type="expression" priority="621" aboveAverage="0" equalAverage="0" bottom="0" percent="0" rank="0" text="" dxfId="0">
      <formula>#ref!="Pas bon"</formula>
    </cfRule>
  </conditionalFormatting>
  <conditionalFormatting sqref="A391">
    <cfRule type="expression" priority="622" aboveAverage="0" equalAverage="0" bottom="0" percent="0" rank="0" text="" dxfId="1">
      <formula>#ref!="Pas bon"</formula>
    </cfRule>
    <cfRule type="expression" priority="623" aboveAverage="0" equalAverage="0" bottom="0" percent="0" rank="0" text="" dxfId="2">
      <formula>$I390="Pas bon"</formula>
    </cfRule>
  </conditionalFormatting>
  <conditionalFormatting sqref="O392 M392">
    <cfRule type="expression" priority="624" aboveAverage="0" equalAverage="0" bottom="0" percent="0" rank="0" text="" dxfId="0">
      <formula>#ref!="Pas bon"</formula>
    </cfRule>
    <cfRule type="expression" priority="625" aboveAverage="0" equalAverage="0" bottom="0" percent="0" rank="0" text="" dxfId="0">
      <formula>#ref!="Pas bon"</formula>
    </cfRule>
  </conditionalFormatting>
  <conditionalFormatting sqref="Q392 F392:L392 B392:D392">
    <cfRule type="expression" priority="626" aboveAverage="0" equalAverage="0" bottom="0" percent="0" rank="0" text="" dxfId="0">
      <formula>#ref!="Pas bon"</formula>
    </cfRule>
    <cfRule type="expression" priority="627" aboveAverage="0" equalAverage="0" bottom="0" percent="0" rank="0" text="" dxfId="0">
      <formula>#ref!="Pas bon"</formula>
    </cfRule>
  </conditionalFormatting>
  <conditionalFormatting sqref="A392">
    <cfRule type="expression" priority="628" aboveAverage="0" equalAverage="0" bottom="0" percent="0" rank="0" text="" dxfId="1">
      <formula>#ref!="Pas bon"</formula>
    </cfRule>
    <cfRule type="expression" priority="629" aboveAverage="0" equalAverage="0" bottom="0" percent="0" rank="0" text="" dxfId="2">
      <formula>$I391="Pas bon"</formula>
    </cfRule>
  </conditionalFormatting>
  <conditionalFormatting sqref="O393:O394 M393:M394">
    <cfRule type="expression" priority="630" aboveAverage="0" equalAverage="0" bottom="0" percent="0" rank="0" text="" dxfId="0">
      <formula>#ref!="Pas bon"</formula>
    </cfRule>
    <cfRule type="expression" priority="631" aboveAverage="0" equalAverage="0" bottom="0" percent="0" rank="0" text="" dxfId="0">
      <formula>#ref!="Pas bon"</formula>
    </cfRule>
  </conditionalFormatting>
  <conditionalFormatting sqref="Q393:Q394 B394:L394 B393:D393 F393:L393">
    <cfRule type="expression" priority="632" aboveAverage="0" equalAverage="0" bottom="0" percent="0" rank="0" text="" dxfId="0">
      <formula>#ref!="Pas bon"</formula>
    </cfRule>
    <cfRule type="expression" priority="633" aboveAverage="0" equalAverage="0" bottom="0" percent="0" rank="0" text="" dxfId="0">
      <formula>#ref!="Pas bon"</formula>
    </cfRule>
  </conditionalFormatting>
  <conditionalFormatting sqref="A393:A394">
    <cfRule type="expression" priority="634" aboveAverage="0" equalAverage="0" bottom="0" percent="0" rank="0" text="" dxfId="1">
      <formula>#ref!="Pas bon"</formula>
    </cfRule>
    <cfRule type="expression" priority="635" aboveAverage="0" equalAverage="0" bottom="0" percent="0" rank="0" text="" dxfId="2">
      <formula>$I392="Pas bon"</formula>
    </cfRule>
  </conditionalFormatting>
  <conditionalFormatting sqref="O395 M395">
    <cfRule type="expression" priority="636" aboveAverage="0" equalAverage="0" bottom="0" percent="0" rank="0" text="" dxfId="0">
      <formula>#ref!="Pas bon"</formula>
    </cfRule>
    <cfRule type="expression" priority="637" aboveAverage="0" equalAverage="0" bottom="0" percent="0" rank="0" text="" dxfId="0">
      <formula>#ref!="Pas bon"</formula>
    </cfRule>
  </conditionalFormatting>
  <conditionalFormatting sqref="Q395 B395:L395">
    <cfRule type="expression" priority="638" aboveAverage="0" equalAverage="0" bottom="0" percent="0" rank="0" text="" dxfId="0">
      <formula>#ref!="Pas bon"</formula>
    </cfRule>
    <cfRule type="expression" priority="639" aboveAverage="0" equalAverage="0" bottom="0" percent="0" rank="0" text="" dxfId="0">
      <formula>#ref!="Pas bon"</formula>
    </cfRule>
  </conditionalFormatting>
  <conditionalFormatting sqref="A395">
    <cfRule type="expression" priority="640" aboveAverage="0" equalAverage="0" bottom="0" percent="0" rank="0" text="" dxfId="1">
      <formula>#ref!="Pas bon"</formula>
    </cfRule>
    <cfRule type="expression" priority="641" aboveAverage="0" equalAverage="0" bottom="0" percent="0" rank="0" text="" dxfId="2">
      <formula>$I394="Pas bon"</formula>
    </cfRule>
  </conditionalFormatting>
  <conditionalFormatting sqref="O396 M396">
    <cfRule type="expression" priority="642" aboveAverage="0" equalAverage="0" bottom="0" percent="0" rank="0" text="" dxfId="0">
      <formula>#ref!="Pas bon"</formula>
    </cfRule>
    <cfRule type="expression" priority="643" aboveAverage="0" equalAverage="0" bottom="0" percent="0" rank="0" text="" dxfId="0">
      <formula>#ref!="Pas bon"</formula>
    </cfRule>
  </conditionalFormatting>
  <conditionalFormatting sqref="Q396 F396:L396 B396:D396">
    <cfRule type="expression" priority="644" aboveAverage="0" equalAverage="0" bottom="0" percent="0" rank="0" text="" dxfId="0">
      <formula>#ref!="Pas bon"</formula>
    </cfRule>
    <cfRule type="expression" priority="645" aboveAverage="0" equalAverage="0" bottom="0" percent="0" rank="0" text="" dxfId="0">
      <formula>#ref!="Pas bon"</formula>
    </cfRule>
  </conditionalFormatting>
  <conditionalFormatting sqref="A396">
    <cfRule type="expression" priority="646" aboveAverage="0" equalAverage="0" bottom="0" percent="0" rank="0" text="" dxfId="1">
      <formula>#ref!="Pas bon"</formula>
    </cfRule>
    <cfRule type="expression" priority="647" aboveAverage="0" equalAverage="0" bottom="0" percent="0" rank="0" text="" dxfId="2">
      <formula>$I395="Pas bon"</formula>
    </cfRule>
  </conditionalFormatting>
  <conditionalFormatting sqref="O397:O399 M397:M399">
    <cfRule type="expression" priority="648" aboveAverage="0" equalAverage="0" bottom="0" percent="0" rank="0" text="" dxfId="0">
      <formula>#ref!="Pas bon"</formula>
    </cfRule>
    <cfRule type="expression" priority="649" aboveAverage="0" equalAverage="0" bottom="0" percent="0" rank="0" text="" dxfId="0">
      <formula>#ref!="Pas bon"</formula>
    </cfRule>
  </conditionalFormatting>
  <conditionalFormatting sqref="Q397:Q399 F397:L399 B397:D399">
    <cfRule type="expression" priority="650" aboveAverage="0" equalAverage="0" bottom="0" percent="0" rank="0" text="" dxfId="0">
      <formula>#ref!="Pas bon"</formula>
    </cfRule>
    <cfRule type="expression" priority="651" aboveAverage="0" equalAverage="0" bottom="0" percent="0" rank="0" text="" dxfId="0">
      <formula>#ref!="Pas bon"</formula>
    </cfRule>
  </conditionalFormatting>
  <conditionalFormatting sqref="A397:A399">
    <cfRule type="expression" priority="652" aboveAverage="0" equalAverage="0" bottom="0" percent="0" rank="0" text="" dxfId="1">
      <formula>#ref!="Pas bon"</formula>
    </cfRule>
    <cfRule type="expression" priority="653" aboveAverage="0" equalAverage="0" bottom="0" percent="0" rank="0" text="" dxfId="2">
      <formula>$I396="Pas bon"</formula>
    </cfRule>
  </conditionalFormatting>
  <conditionalFormatting sqref="O400:O401 M400:M401">
    <cfRule type="expression" priority="654" aboveAverage="0" equalAverage="0" bottom="0" percent="0" rank="0" text="" dxfId="0">
      <formula>#ref!="Pas bon"</formula>
    </cfRule>
    <cfRule type="expression" priority="655" aboveAverage="0" equalAverage="0" bottom="0" percent="0" rank="0" text="" dxfId="0">
      <formula>#ref!="Pas bon"</formula>
    </cfRule>
  </conditionalFormatting>
  <conditionalFormatting sqref="Q400:Q401 F400:L401 B400:D401">
    <cfRule type="expression" priority="656" aboveAverage="0" equalAverage="0" bottom="0" percent="0" rank="0" text="" dxfId="0">
      <formula>#ref!="Pas bon"</formula>
    </cfRule>
    <cfRule type="expression" priority="657" aboveAverage="0" equalAverage="0" bottom="0" percent="0" rank="0" text="" dxfId="0">
      <formula>#ref!="Pas bon"</formula>
    </cfRule>
  </conditionalFormatting>
  <conditionalFormatting sqref="A400:A401">
    <cfRule type="expression" priority="658" aboveAverage="0" equalAverage="0" bottom="0" percent="0" rank="0" text="" dxfId="1">
      <formula>#ref!="Pas bon"</formula>
    </cfRule>
    <cfRule type="expression" priority="659" aboveAverage="0" equalAverage="0" bottom="0" percent="0" rank="0" text="" dxfId="2">
      <formula>$I399="Pas bon"</formula>
    </cfRule>
  </conditionalFormatting>
  <conditionalFormatting sqref="O402:O403 M402:M403">
    <cfRule type="expression" priority="660" aboveAverage="0" equalAverage="0" bottom="0" percent="0" rank="0" text="" dxfId="0">
      <formula>#ref!="Pas bon"</formula>
    </cfRule>
    <cfRule type="expression" priority="661" aboveAverage="0" equalAverage="0" bottom="0" percent="0" rank="0" text="" dxfId="0">
      <formula>#ref!="Pas bon"</formula>
    </cfRule>
  </conditionalFormatting>
  <conditionalFormatting sqref="Q402:Q403 F402:L403 B402:D403">
    <cfRule type="expression" priority="662" aboveAverage="0" equalAverage="0" bottom="0" percent="0" rank="0" text="" dxfId="0">
      <formula>#ref!="Pas bon"</formula>
    </cfRule>
    <cfRule type="expression" priority="663" aboveAverage="0" equalAverage="0" bottom="0" percent="0" rank="0" text="" dxfId="0">
      <formula>#ref!="Pas bon"</formula>
    </cfRule>
  </conditionalFormatting>
  <conditionalFormatting sqref="A402:A403">
    <cfRule type="expression" priority="664" aboveAverage="0" equalAverage="0" bottom="0" percent="0" rank="0" text="" dxfId="1">
      <formula>#ref!="Pas bon"</formula>
    </cfRule>
    <cfRule type="expression" priority="665" aboveAverage="0" equalAverage="0" bottom="0" percent="0" rank="0" text="" dxfId="2">
      <formula>$I401="Pas bon"</formula>
    </cfRule>
  </conditionalFormatting>
  <conditionalFormatting sqref="O404:O410 M404:M410">
    <cfRule type="expression" priority="666" aboveAverage="0" equalAverage="0" bottom="0" percent="0" rank="0" text="" dxfId="0">
      <formula>#ref!="Pas bon"</formula>
    </cfRule>
    <cfRule type="expression" priority="667" aboveAverage="0" equalAverage="0" bottom="0" percent="0" rank="0" text="" dxfId="0">
      <formula>#ref!="Pas bon"</formula>
    </cfRule>
  </conditionalFormatting>
  <conditionalFormatting sqref="Q404:Q410 F404:L410 B404:D410">
    <cfRule type="expression" priority="668" aboveAverage="0" equalAverage="0" bottom="0" percent="0" rank="0" text="" dxfId="0">
      <formula>#ref!="Pas bon"</formula>
    </cfRule>
    <cfRule type="expression" priority="669" aboveAverage="0" equalAverage="0" bottom="0" percent="0" rank="0" text="" dxfId="0">
      <formula>#ref!="Pas bon"</formula>
    </cfRule>
  </conditionalFormatting>
  <conditionalFormatting sqref="A404:A410">
    <cfRule type="expression" priority="670" aboveAverage="0" equalAverage="0" bottom="0" percent="0" rank="0" text="" dxfId="1">
      <formula>#ref!="Pas bon"</formula>
    </cfRule>
    <cfRule type="expression" priority="671" aboveAverage="0" equalAverage="0" bottom="0" percent="0" rank="0" text="" dxfId="2">
      <formula>$I403="Pas bon"</formula>
    </cfRule>
  </conditionalFormatting>
  <conditionalFormatting sqref="O411:O412 M411:M412">
    <cfRule type="expression" priority="672" aboveAverage="0" equalAverage="0" bottom="0" percent="0" rank="0" text="" dxfId="0">
      <formula>#ref!="Pas bon"</formula>
    </cfRule>
    <cfRule type="expression" priority="673" aboveAverage="0" equalAverage="0" bottom="0" percent="0" rank="0" text="" dxfId="0">
      <formula>#ref!="Pas bon"</formula>
    </cfRule>
  </conditionalFormatting>
  <conditionalFormatting sqref="Q411:Q412 F411:L412 B411:D412">
    <cfRule type="expression" priority="674" aboveAverage="0" equalAverage="0" bottom="0" percent="0" rank="0" text="" dxfId="0">
      <formula>#ref!="Pas bon"</formula>
    </cfRule>
    <cfRule type="expression" priority="675" aboveAverage="0" equalAverage="0" bottom="0" percent="0" rank="0" text="" dxfId="0">
      <formula>#ref!="Pas bon"</formula>
    </cfRule>
  </conditionalFormatting>
  <conditionalFormatting sqref="A411:A412">
    <cfRule type="expression" priority="676" aboveAverage="0" equalAverage="0" bottom="0" percent="0" rank="0" text="" dxfId="1">
      <formula>#ref!="Pas bon"</formula>
    </cfRule>
    <cfRule type="expression" priority="677" aboveAverage="0" equalAverage="0" bottom="0" percent="0" rank="0" text="" dxfId="2">
      <formula>$I410="Pas bon"</formula>
    </cfRule>
  </conditionalFormatting>
  <conditionalFormatting sqref="O413 M413">
    <cfRule type="expression" priority="678" aboveAverage="0" equalAverage="0" bottom="0" percent="0" rank="0" text="" dxfId="0">
      <formula>#ref!="Pas bon"</formula>
    </cfRule>
    <cfRule type="expression" priority="679" aboveAverage="0" equalAverage="0" bottom="0" percent="0" rank="0" text="" dxfId="0">
      <formula>#ref!="Pas bon"</formula>
    </cfRule>
  </conditionalFormatting>
  <conditionalFormatting sqref="Q413 F413:L413 B413:D413">
    <cfRule type="expression" priority="680" aboveAverage="0" equalAverage="0" bottom="0" percent="0" rank="0" text="" dxfId="0">
      <formula>#ref!="Pas bon"</formula>
    </cfRule>
    <cfRule type="expression" priority="681" aboveAverage="0" equalAverage="0" bottom="0" percent="0" rank="0" text="" dxfId="0">
      <formula>#ref!="Pas bon"</formula>
    </cfRule>
  </conditionalFormatting>
  <conditionalFormatting sqref="A413">
    <cfRule type="expression" priority="682" aboveAverage="0" equalAverage="0" bottom="0" percent="0" rank="0" text="" dxfId="1">
      <formula>#ref!="Pas bon"</formula>
    </cfRule>
    <cfRule type="expression" priority="683" aboveAverage="0" equalAverage="0" bottom="0" percent="0" rank="0" text="" dxfId="2">
      <formula>$I412="Pas bon"</formula>
    </cfRule>
  </conditionalFormatting>
  <conditionalFormatting sqref="O414:O416 M414:M416">
    <cfRule type="expression" priority="684" aboveAverage="0" equalAverage="0" bottom="0" percent="0" rank="0" text="" dxfId="0">
      <formula>#ref!="Pas bon"</formula>
    </cfRule>
    <cfRule type="expression" priority="685" aboveAverage="0" equalAverage="0" bottom="0" percent="0" rank="0" text="" dxfId="0">
      <formula>#ref!="Pas bon"</formula>
    </cfRule>
  </conditionalFormatting>
  <conditionalFormatting sqref="Q414:Q416 B415:L415 B416:D416 F416:L416 B414:D414 F414:L414">
    <cfRule type="expression" priority="686" aboveAverage="0" equalAverage="0" bottom="0" percent="0" rank="0" text="" dxfId="0">
      <formula>#ref!="Pas bon"</formula>
    </cfRule>
    <cfRule type="expression" priority="687" aboveAverage="0" equalAverage="0" bottom="0" percent="0" rank="0" text="" dxfId="0">
      <formula>#ref!="Pas bon"</formula>
    </cfRule>
  </conditionalFormatting>
  <conditionalFormatting sqref="A414:A416">
    <cfRule type="expression" priority="688" aboveAverage="0" equalAverage="0" bottom="0" percent="0" rank="0" text="" dxfId="1">
      <formula>#ref!="Pas bon"</formula>
    </cfRule>
    <cfRule type="expression" priority="689" aboveAverage="0" equalAverage="0" bottom="0" percent="0" rank="0" text="" dxfId="2">
      <formula>$I413="Pas bon"</formula>
    </cfRule>
  </conditionalFormatting>
  <conditionalFormatting sqref="O417 M417">
    <cfRule type="expression" priority="690" aboveAverage="0" equalAverage="0" bottom="0" percent="0" rank="0" text="" dxfId="0">
      <formula>#ref!="Pas bon"</formula>
    </cfRule>
    <cfRule type="expression" priority="691" aboveAverage="0" equalAverage="0" bottom="0" percent="0" rank="0" text="" dxfId="0">
      <formula>#ref!="Pas bon"</formula>
    </cfRule>
  </conditionalFormatting>
  <conditionalFormatting sqref="Q417 F417:L417 B417:D417">
    <cfRule type="expression" priority="692" aboveAverage="0" equalAverage="0" bottom="0" percent="0" rank="0" text="" dxfId="0">
      <formula>#ref!="Pas bon"</formula>
    </cfRule>
    <cfRule type="expression" priority="693" aboveAverage="0" equalAverage="0" bottom="0" percent="0" rank="0" text="" dxfId="0">
      <formula>#ref!="Pas bon"</formula>
    </cfRule>
  </conditionalFormatting>
  <conditionalFormatting sqref="A417">
    <cfRule type="expression" priority="694" aboveAverage="0" equalAverage="0" bottom="0" percent="0" rank="0" text="" dxfId="1">
      <formula>#ref!="Pas bon"</formula>
    </cfRule>
    <cfRule type="expression" priority="695" aboveAverage="0" equalAverage="0" bottom="0" percent="0" rank="0" text="" dxfId="2">
      <formula>$I416="Pas bon"</formula>
    </cfRule>
  </conditionalFormatting>
  <conditionalFormatting sqref="O418:O419 M418:M419">
    <cfRule type="expression" priority="696" aboveAverage="0" equalAverage="0" bottom="0" percent="0" rank="0" text="" dxfId="0">
      <formula>#ref!="Pas bon"</formula>
    </cfRule>
    <cfRule type="expression" priority="697" aboveAverage="0" equalAverage="0" bottom="0" percent="0" rank="0" text="" dxfId="0">
      <formula>#ref!="Pas bon"</formula>
    </cfRule>
  </conditionalFormatting>
  <conditionalFormatting sqref="Q418:Q419 F418:L419 B418:D419">
    <cfRule type="expression" priority="698" aboveAverage="0" equalAverage="0" bottom="0" percent="0" rank="0" text="" dxfId="0">
      <formula>#ref!="Pas bon"</formula>
    </cfRule>
    <cfRule type="expression" priority="699" aboveAverage="0" equalAverage="0" bottom="0" percent="0" rank="0" text="" dxfId="0">
      <formula>#ref!="Pas bon"</formula>
    </cfRule>
  </conditionalFormatting>
  <conditionalFormatting sqref="A418:A419">
    <cfRule type="expression" priority="700" aboveAverage="0" equalAverage="0" bottom="0" percent="0" rank="0" text="" dxfId="1">
      <formula>#ref!="Pas bon"</formula>
    </cfRule>
    <cfRule type="expression" priority="701" aboveAverage="0" equalAverage="0" bottom="0" percent="0" rank="0" text="" dxfId="2">
      <formula>$I417="Pas bon"</formula>
    </cfRule>
  </conditionalFormatting>
  <conditionalFormatting sqref="O420:O424 M420:M424">
    <cfRule type="expression" priority="702" aboveAverage="0" equalAverage="0" bottom="0" percent="0" rank="0" text="" dxfId="0">
      <formula>#ref!="Pas bon"</formula>
    </cfRule>
    <cfRule type="expression" priority="703" aboveAverage="0" equalAverage="0" bottom="0" percent="0" rank="0" text="" dxfId="0">
      <formula>#ref!="Pas bon"</formula>
    </cfRule>
  </conditionalFormatting>
  <conditionalFormatting sqref="Q420:Q424 F420:L424 B420:D424">
    <cfRule type="expression" priority="704" aboveAverage="0" equalAverage="0" bottom="0" percent="0" rank="0" text="" dxfId="0">
      <formula>#ref!="Pas bon"</formula>
    </cfRule>
    <cfRule type="expression" priority="705" aboveAverage="0" equalAverage="0" bottom="0" percent="0" rank="0" text="" dxfId="0">
      <formula>#ref!="Pas bon"</formula>
    </cfRule>
  </conditionalFormatting>
  <conditionalFormatting sqref="A420:A424">
    <cfRule type="expression" priority="706" aboveAverage="0" equalAverage="0" bottom="0" percent="0" rank="0" text="" dxfId="1">
      <formula>#ref!="Pas bon"</formula>
    </cfRule>
    <cfRule type="expression" priority="707" aboveAverage="0" equalAverage="0" bottom="0" percent="0" rank="0" text="" dxfId="2">
      <formula>$I419="Pas bon"</formula>
    </cfRule>
  </conditionalFormatting>
  <conditionalFormatting sqref="O425 M425">
    <cfRule type="expression" priority="708" aboveAverage="0" equalAverage="0" bottom="0" percent="0" rank="0" text="" dxfId="0">
      <formula>#ref!="Pas bon"</formula>
    </cfRule>
    <cfRule type="expression" priority="709" aboveAverage="0" equalAverage="0" bottom="0" percent="0" rank="0" text="" dxfId="0">
      <formula>#ref!="Pas bon"</formula>
    </cfRule>
  </conditionalFormatting>
  <conditionalFormatting sqref="Q425 F425:L425 B425:D425">
    <cfRule type="expression" priority="710" aboveAverage="0" equalAverage="0" bottom="0" percent="0" rank="0" text="" dxfId="0">
      <formula>#ref!="Pas bon"</formula>
    </cfRule>
    <cfRule type="expression" priority="711" aboveAverage="0" equalAverage="0" bottom="0" percent="0" rank="0" text="" dxfId="0">
      <formula>#ref!="Pas bon"</formula>
    </cfRule>
  </conditionalFormatting>
  <conditionalFormatting sqref="A425">
    <cfRule type="expression" priority="712" aboveAverage="0" equalAverage="0" bottom="0" percent="0" rank="0" text="" dxfId="1">
      <formula>#ref!="Pas bon"</formula>
    </cfRule>
    <cfRule type="expression" priority="713" aboveAverage="0" equalAverage="0" bottom="0" percent="0" rank="0" text="" dxfId="2">
      <formula>$I424="Pas bon"</formula>
    </cfRule>
  </conditionalFormatting>
  <conditionalFormatting sqref="O426:O428 M426:M428">
    <cfRule type="expression" priority="714" aboveAverage="0" equalAverage="0" bottom="0" percent="0" rank="0" text="" dxfId="0">
      <formula>#ref!="Pas bon"</formula>
    </cfRule>
    <cfRule type="expression" priority="715" aboveAverage="0" equalAverage="0" bottom="0" percent="0" rank="0" text="" dxfId="0">
      <formula>#ref!="Pas bon"</formula>
    </cfRule>
  </conditionalFormatting>
  <conditionalFormatting sqref="Q426:Q428 F426:L428 B426:D428">
    <cfRule type="expression" priority="716" aboveAverage="0" equalAverage="0" bottom="0" percent="0" rank="0" text="" dxfId="0">
      <formula>#ref!="Pas bon"</formula>
    </cfRule>
    <cfRule type="expression" priority="717" aboveAverage="0" equalAverage="0" bottom="0" percent="0" rank="0" text="" dxfId="0">
      <formula>#ref!="Pas bon"</formula>
    </cfRule>
  </conditionalFormatting>
  <conditionalFormatting sqref="A426:A428">
    <cfRule type="expression" priority="718" aboveAverage="0" equalAverage="0" bottom="0" percent="0" rank="0" text="" dxfId="1">
      <formula>#ref!="Pas bon"</formula>
    </cfRule>
    <cfRule type="expression" priority="719" aboveAverage="0" equalAverage="0" bottom="0" percent="0" rank="0" text="" dxfId="2">
      <formula>$I425="Pas bon"</formula>
    </cfRule>
  </conditionalFormatting>
  <conditionalFormatting sqref="O429:O431 M429:M431">
    <cfRule type="expression" priority="720" aboveAverage="0" equalAverage="0" bottom="0" percent="0" rank="0" text="" dxfId="0">
      <formula>#ref!="Pas bon"</formula>
    </cfRule>
    <cfRule type="expression" priority="721" aboveAverage="0" equalAverage="0" bottom="0" percent="0" rank="0" text="" dxfId="0">
      <formula>#ref!="Pas bon"</formula>
    </cfRule>
  </conditionalFormatting>
  <conditionalFormatting sqref="Q429:Q431 F429:L431 B429:D431">
    <cfRule type="expression" priority="722" aboveAverage="0" equalAverage="0" bottom="0" percent="0" rank="0" text="" dxfId="0">
      <formula>#ref!="Pas bon"</formula>
    </cfRule>
    <cfRule type="expression" priority="723" aboveAverage="0" equalAverage="0" bottom="0" percent="0" rank="0" text="" dxfId="0">
      <formula>#ref!="Pas bon"</formula>
    </cfRule>
  </conditionalFormatting>
  <conditionalFormatting sqref="A429:A431">
    <cfRule type="expression" priority="724" aboveAverage="0" equalAverage="0" bottom="0" percent="0" rank="0" text="" dxfId="1">
      <formula>#ref!="Pas bon"</formula>
    </cfRule>
    <cfRule type="expression" priority="725" aboveAverage="0" equalAverage="0" bottom="0" percent="0" rank="0" text="" dxfId="2">
      <formula>$I428="Pas bon"</formula>
    </cfRule>
  </conditionalFormatting>
  <conditionalFormatting sqref="O432:O433 M432:M433">
    <cfRule type="expression" priority="726" aboveAverage="0" equalAverage="0" bottom="0" percent="0" rank="0" text="" dxfId="0">
      <formula>#ref!="Pas bon"</formula>
    </cfRule>
    <cfRule type="expression" priority="727" aboveAverage="0" equalAverage="0" bottom="0" percent="0" rank="0" text="" dxfId="0">
      <formula>#ref!="Pas bon"</formula>
    </cfRule>
  </conditionalFormatting>
  <conditionalFormatting sqref="Q432:Q433 F432:L433 B432:D433">
    <cfRule type="expression" priority="728" aboveAverage="0" equalAverage="0" bottom="0" percent="0" rank="0" text="" dxfId="0">
      <formula>#ref!="Pas bon"</formula>
    </cfRule>
    <cfRule type="expression" priority="729" aboveAverage="0" equalAverage="0" bottom="0" percent="0" rank="0" text="" dxfId="0">
      <formula>#ref!="Pas bon"</formula>
    </cfRule>
  </conditionalFormatting>
  <conditionalFormatting sqref="A432:A433">
    <cfRule type="expression" priority="730" aboveAverage="0" equalAverage="0" bottom="0" percent="0" rank="0" text="" dxfId="1">
      <formula>#ref!="Pas bon"</formula>
    </cfRule>
    <cfRule type="expression" priority="731" aboveAverage="0" equalAverage="0" bottom="0" percent="0" rank="0" text="" dxfId="2">
      <formula>$I431="Pas bon"</formula>
    </cfRule>
  </conditionalFormatting>
  <conditionalFormatting sqref="O434:O439 M434:M439">
    <cfRule type="expression" priority="732" aboveAverage="0" equalAverage="0" bottom="0" percent="0" rank="0" text="" dxfId="0">
      <formula>#ref!="Pas bon"</formula>
    </cfRule>
    <cfRule type="expression" priority="733" aboveAverage="0" equalAverage="0" bottom="0" percent="0" rank="0" text="" dxfId="0">
      <formula>#ref!="Pas bon"</formula>
    </cfRule>
  </conditionalFormatting>
  <conditionalFormatting sqref="Q434:Q439 B437:L437 B438:D439 F438:L439 B434:D436 F434:L436">
    <cfRule type="expression" priority="734" aboveAverage="0" equalAverage="0" bottom="0" percent="0" rank="0" text="" dxfId="0">
      <formula>#ref!="Pas bon"</formula>
    </cfRule>
    <cfRule type="expression" priority="735" aboveAverage="0" equalAverage="0" bottom="0" percent="0" rank="0" text="" dxfId="0">
      <formula>#ref!="Pas bon"</formula>
    </cfRule>
  </conditionalFormatting>
  <conditionalFormatting sqref="A434:A439">
    <cfRule type="expression" priority="736" aboveAverage="0" equalAverage="0" bottom="0" percent="0" rank="0" text="" dxfId="1">
      <formula>#ref!="Pas bon"</formula>
    </cfRule>
    <cfRule type="expression" priority="737" aboveAverage="0" equalAverage="0" bottom="0" percent="0" rank="0" text="" dxfId="2">
      <formula>$I433="Pas bon"</formula>
    </cfRule>
  </conditionalFormatting>
  <conditionalFormatting sqref="O440:O443 M440:M443">
    <cfRule type="expression" priority="738" aboveAverage="0" equalAverage="0" bottom="0" percent="0" rank="0" text="" dxfId="0">
      <formula>#ref!="Pas bon"</formula>
    </cfRule>
    <cfRule type="expression" priority="739" aboveAverage="0" equalAverage="0" bottom="0" percent="0" rank="0" text="" dxfId="0">
      <formula>#ref!="Pas bon"</formula>
    </cfRule>
  </conditionalFormatting>
  <conditionalFormatting sqref="Q440:Q443 F440:L443 B440:D443">
    <cfRule type="expression" priority="740" aboveAverage="0" equalAverage="0" bottom="0" percent="0" rank="0" text="" dxfId="0">
      <formula>#ref!="Pas bon"</formula>
    </cfRule>
    <cfRule type="expression" priority="741" aboveAverage="0" equalAverage="0" bottom="0" percent="0" rank="0" text="" dxfId="0">
      <formula>#ref!="Pas bon"</formula>
    </cfRule>
  </conditionalFormatting>
  <conditionalFormatting sqref="A440:A443">
    <cfRule type="expression" priority="742" aboveAverage="0" equalAverage="0" bottom="0" percent="0" rank="0" text="" dxfId="1">
      <formula>#ref!="Pas bon"</formula>
    </cfRule>
    <cfRule type="expression" priority="743" aboveAverage="0" equalAverage="0" bottom="0" percent="0" rank="0" text="" dxfId="2">
      <formula>$I439="Pas bon"</formula>
    </cfRule>
  </conditionalFormatting>
  <conditionalFormatting sqref="O444:O446 M444:M446">
    <cfRule type="expression" priority="744" aboveAverage="0" equalAverage="0" bottom="0" percent="0" rank="0" text="" dxfId="0">
      <formula>#ref!="Pas bon"</formula>
    </cfRule>
    <cfRule type="expression" priority="745" aboveAverage="0" equalAverage="0" bottom="0" percent="0" rank="0" text="" dxfId="0">
      <formula>#ref!="Pas bon"</formula>
    </cfRule>
  </conditionalFormatting>
  <conditionalFormatting sqref="Q444:Q446 F444:L446 B444:D446">
    <cfRule type="expression" priority="746" aboveAverage="0" equalAverage="0" bottom="0" percent="0" rank="0" text="" dxfId="0">
      <formula>#ref!="Pas bon"</formula>
    </cfRule>
    <cfRule type="expression" priority="747" aboveAverage="0" equalAverage="0" bottom="0" percent="0" rank="0" text="" dxfId="0">
      <formula>#ref!="Pas bon"</formula>
    </cfRule>
  </conditionalFormatting>
  <conditionalFormatting sqref="A444:A446">
    <cfRule type="expression" priority="748" aboveAverage="0" equalAverage="0" bottom="0" percent="0" rank="0" text="" dxfId="1">
      <formula>#ref!="Pas bon"</formula>
    </cfRule>
    <cfRule type="expression" priority="749" aboveAverage="0" equalAverage="0" bottom="0" percent="0" rank="0" text="" dxfId="2">
      <formula>$I443="Pas bon"</formula>
    </cfRule>
  </conditionalFormatting>
  <conditionalFormatting sqref="O447 M447">
    <cfRule type="expression" priority="750" aboveAverage="0" equalAverage="0" bottom="0" percent="0" rank="0" text="" dxfId="0">
      <formula>#ref!="Pas bon"</formula>
    </cfRule>
    <cfRule type="expression" priority="751" aboveAverage="0" equalAverage="0" bottom="0" percent="0" rank="0" text="" dxfId="0">
      <formula>#ref!="Pas bon"</formula>
    </cfRule>
  </conditionalFormatting>
  <conditionalFormatting sqref="Q447 F447:L447 B447:D447">
    <cfRule type="expression" priority="752" aboveAverage="0" equalAverage="0" bottom="0" percent="0" rank="0" text="" dxfId="0">
      <formula>#ref!="Pas bon"</formula>
    </cfRule>
    <cfRule type="expression" priority="753" aboveAverage="0" equalAverage="0" bottom="0" percent="0" rank="0" text="" dxfId="0">
      <formula>#ref!="Pas bon"</formula>
    </cfRule>
  </conditionalFormatting>
  <conditionalFormatting sqref="A447">
    <cfRule type="expression" priority="754" aboveAverage="0" equalAverage="0" bottom="0" percent="0" rank="0" text="" dxfId="1">
      <formula>#ref!="Pas bon"</formula>
    </cfRule>
    <cfRule type="expression" priority="755" aboveAverage="0" equalAverage="0" bottom="0" percent="0" rank="0" text="" dxfId="2">
      <formula>$I446="Pas bon"</formula>
    </cfRule>
  </conditionalFormatting>
  <conditionalFormatting sqref="O448 M448">
    <cfRule type="expression" priority="756" aboveAverage="0" equalAverage="0" bottom="0" percent="0" rank="0" text="" dxfId="0">
      <formula>#ref!="Pas bon"</formula>
    </cfRule>
    <cfRule type="expression" priority="757" aboveAverage="0" equalAverage="0" bottom="0" percent="0" rank="0" text="" dxfId="0">
      <formula>#ref!="Pas bon"</formula>
    </cfRule>
  </conditionalFormatting>
  <conditionalFormatting sqref="Q448 F448:L448 B448:D448">
    <cfRule type="expression" priority="758" aboveAverage="0" equalAverage="0" bottom="0" percent="0" rank="0" text="" dxfId="0">
      <formula>#ref!="Pas bon"</formula>
    </cfRule>
    <cfRule type="expression" priority="759" aboveAverage="0" equalAverage="0" bottom="0" percent="0" rank="0" text="" dxfId="0">
      <formula>#ref!="Pas bon"</formula>
    </cfRule>
  </conditionalFormatting>
  <conditionalFormatting sqref="A448">
    <cfRule type="expression" priority="760" aboveAverage="0" equalAverage="0" bottom="0" percent="0" rank="0" text="" dxfId="1">
      <formula>#ref!="Pas bon"</formula>
    </cfRule>
    <cfRule type="expression" priority="761" aboveAverage="0" equalAverage="0" bottom="0" percent="0" rank="0" text="" dxfId="2">
      <formula>$I447="Pas bon"</formula>
    </cfRule>
  </conditionalFormatting>
  <conditionalFormatting sqref="O449:O453 M449:M453">
    <cfRule type="expression" priority="762" aboveAverage="0" equalAverage="0" bottom="0" percent="0" rank="0" text="" dxfId="0">
      <formula>#ref!="Pas bon"</formula>
    </cfRule>
    <cfRule type="expression" priority="763" aboveAverage="0" equalAverage="0" bottom="0" percent="0" rank="0" text="" dxfId="0">
      <formula>#ref!="Pas bon"</formula>
    </cfRule>
  </conditionalFormatting>
  <conditionalFormatting sqref="Q449:Q453 F449:L453 B449:D453">
    <cfRule type="expression" priority="764" aboveAverage="0" equalAverage="0" bottom="0" percent="0" rank="0" text="" dxfId="0">
      <formula>#ref!="Pas bon"</formula>
    </cfRule>
    <cfRule type="expression" priority="765" aboveAverage="0" equalAverage="0" bottom="0" percent="0" rank="0" text="" dxfId="0">
      <formula>#ref!="Pas bon"</formula>
    </cfRule>
  </conditionalFormatting>
  <conditionalFormatting sqref="A449:A453">
    <cfRule type="expression" priority="766" aboveAverage="0" equalAverage="0" bottom="0" percent="0" rank="0" text="" dxfId="1">
      <formula>#ref!="Pas bon"</formula>
    </cfRule>
    <cfRule type="expression" priority="767" aboveAverage="0" equalAverage="0" bottom="0" percent="0" rank="0" text="" dxfId="2">
      <formula>$I448="Pas bon"</formula>
    </cfRule>
  </conditionalFormatting>
  <conditionalFormatting sqref="O454:O457 M454:M457">
    <cfRule type="expression" priority="768" aboveAverage="0" equalAverage="0" bottom="0" percent="0" rank="0" text="" dxfId="0">
      <formula>#ref!="Pas bon"</formula>
    </cfRule>
    <cfRule type="expression" priority="769" aboveAverage="0" equalAverage="0" bottom="0" percent="0" rank="0" text="" dxfId="0">
      <formula>#ref!="Pas bon"</formula>
    </cfRule>
  </conditionalFormatting>
  <conditionalFormatting sqref="Q454:Q457 F454:L457 B454:D457">
    <cfRule type="expression" priority="770" aboveAverage="0" equalAverage="0" bottom="0" percent="0" rank="0" text="" dxfId="0">
      <formula>#ref!="Pas bon"</formula>
    </cfRule>
    <cfRule type="expression" priority="771" aboveAverage="0" equalAverage="0" bottom="0" percent="0" rank="0" text="" dxfId="0">
      <formula>#ref!="Pas bon"</formula>
    </cfRule>
  </conditionalFormatting>
  <conditionalFormatting sqref="A454:A457">
    <cfRule type="expression" priority="772" aboveAverage="0" equalAverage="0" bottom="0" percent="0" rank="0" text="" dxfId="1">
      <formula>#ref!="Pas bon"</formula>
    </cfRule>
    <cfRule type="expression" priority="773" aboveAverage="0" equalAverage="0" bottom="0" percent="0" rank="0" text="" dxfId="2">
      <formula>$I453="Pas bon"</formula>
    </cfRule>
  </conditionalFormatting>
  <conditionalFormatting sqref="O458 M458">
    <cfRule type="expression" priority="774" aboveAverage="0" equalAverage="0" bottom="0" percent="0" rank="0" text="" dxfId="0">
      <formula>#ref!="Pas bon"</formula>
    </cfRule>
    <cfRule type="expression" priority="775" aboveAverage="0" equalAverage="0" bottom="0" percent="0" rank="0" text="" dxfId="0">
      <formula>#ref!="Pas bon"</formula>
    </cfRule>
  </conditionalFormatting>
  <conditionalFormatting sqref="Q458 F458:L458 B458:D458">
    <cfRule type="expression" priority="776" aboveAverage="0" equalAverage="0" bottom="0" percent="0" rank="0" text="" dxfId="0">
      <formula>#ref!="Pas bon"</formula>
    </cfRule>
    <cfRule type="expression" priority="777" aboveAverage="0" equalAverage="0" bottom="0" percent="0" rank="0" text="" dxfId="0">
      <formula>#ref!="Pas bon"</formula>
    </cfRule>
  </conditionalFormatting>
  <conditionalFormatting sqref="A458">
    <cfRule type="expression" priority="778" aboveAverage="0" equalAverage="0" bottom="0" percent="0" rank="0" text="" dxfId="1">
      <formula>#ref!="Pas bon"</formula>
    </cfRule>
    <cfRule type="expression" priority="779" aboveAverage="0" equalAverage="0" bottom="0" percent="0" rank="0" text="" dxfId="2">
      <formula>$I457="Pas bon"</formula>
    </cfRule>
  </conditionalFormatting>
  <conditionalFormatting sqref="O459 M459">
    <cfRule type="expression" priority="780" aboveAverage="0" equalAverage="0" bottom="0" percent="0" rank="0" text="" dxfId="0">
      <formula>#ref!="Pas bon"</formula>
    </cfRule>
    <cfRule type="expression" priority="781" aboveAverage="0" equalAverage="0" bottom="0" percent="0" rank="0" text="" dxfId="0">
      <formula>#ref!="Pas bon"</formula>
    </cfRule>
  </conditionalFormatting>
  <conditionalFormatting sqref="Q459 F459:L459 B459:D459">
    <cfRule type="expression" priority="782" aboveAverage="0" equalAverage="0" bottom="0" percent="0" rank="0" text="" dxfId="0">
      <formula>#ref!="Pas bon"</formula>
    </cfRule>
    <cfRule type="expression" priority="783" aboveAverage="0" equalAverage="0" bottom="0" percent="0" rank="0" text="" dxfId="0">
      <formula>#ref!="Pas bon"</formula>
    </cfRule>
  </conditionalFormatting>
  <conditionalFormatting sqref="A459">
    <cfRule type="expression" priority="784" aboveAverage="0" equalAverage="0" bottom="0" percent="0" rank="0" text="" dxfId="1">
      <formula>#ref!="Pas bon"</formula>
    </cfRule>
    <cfRule type="expression" priority="785" aboveAverage="0" equalAverage="0" bottom="0" percent="0" rank="0" text="" dxfId="2">
      <formula>$I458="Pas bon"</formula>
    </cfRule>
  </conditionalFormatting>
  <conditionalFormatting sqref="O460:O464 M460:M464">
    <cfRule type="expression" priority="786" aboveAverage="0" equalAverage="0" bottom="0" percent="0" rank="0" text="" dxfId="0">
      <formula>#ref!="Pas bon"</formula>
    </cfRule>
    <cfRule type="expression" priority="787" aboveAverage="0" equalAverage="0" bottom="0" percent="0" rank="0" text="" dxfId="0">
      <formula>#ref!="Pas bon"</formula>
    </cfRule>
  </conditionalFormatting>
  <conditionalFormatting sqref="Q460:Q464 F460:L464 B460:D464">
    <cfRule type="expression" priority="788" aboveAverage="0" equalAverage="0" bottom="0" percent="0" rank="0" text="" dxfId="0">
      <formula>#ref!="Pas bon"</formula>
    </cfRule>
    <cfRule type="expression" priority="789" aboveAverage="0" equalAverage="0" bottom="0" percent="0" rank="0" text="" dxfId="0">
      <formula>#ref!="Pas bon"</formula>
    </cfRule>
  </conditionalFormatting>
  <conditionalFormatting sqref="A460:A464">
    <cfRule type="expression" priority="790" aboveAverage="0" equalAverage="0" bottom="0" percent="0" rank="0" text="" dxfId="1">
      <formula>#ref!="Pas bon"</formula>
    </cfRule>
    <cfRule type="expression" priority="791" aboveAverage="0" equalAverage="0" bottom="0" percent="0" rank="0" text="" dxfId="2">
      <formula>$I459="Pas bon"</formula>
    </cfRule>
  </conditionalFormatting>
  <conditionalFormatting sqref="O465:O466 M465:M466">
    <cfRule type="expression" priority="792" aboveAverage="0" equalAverage="0" bottom="0" percent="0" rank="0" text="" dxfId="0">
      <formula>#ref!="Pas bon"</formula>
    </cfRule>
    <cfRule type="expression" priority="793" aboveAverage="0" equalAverage="0" bottom="0" percent="0" rank="0" text="" dxfId="0">
      <formula>#ref!="Pas bon"</formula>
    </cfRule>
  </conditionalFormatting>
  <conditionalFormatting sqref="Q465:Q466 F465:L466 B465:D466">
    <cfRule type="expression" priority="794" aboveAverage="0" equalAverage="0" bottom="0" percent="0" rank="0" text="" dxfId="0">
      <formula>#ref!="Pas bon"</formula>
    </cfRule>
    <cfRule type="expression" priority="795" aboveAverage="0" equalAverage="0" bottom="0" percent="0" rank="0" text="" dxfId="0">
      <formula>#ref!="Pas bon"</formula>
    </cfRule>
  </conditionalFormatting>
  <conditionalFormatting sqref="A465:A466">
    <cfRule type="expression" priority="796" aboveAverage="0" equalAverage="0" bottom="0" percent="0" rank="0" text="" dxfId="1">
      <formula>#ref!="Pas bon"</formula>
    </cfRule>
    <cfRule type="expression" priority="797" aboveAverage="0" equalAverage="0" bottom="0" percent="0" rank="0" text="" dxfId="2">
      <formula>$I464="Pas bon"</formula>
    </cfRule>
  </conditionalFormatting>
  <conditionalFormatting sqref="O467:O470 M467:M470">
    <cfRule type="expression" priority="798" aboveAverage="0" equalAverage="0" bottom="0" percent="0" rank="0" text="" dxfId="0">
      <formula>#ref!="Pas bon"</formula>
    </cfRule>
    <cfRule type="expression" priority="799" aboveAverage="0" equalAverage="0" bottom="0" percent="0" rank="0" text="" dxfId="0">
      <formula>#ref!="Pas bon"</formula>
    </cfRule>
  </conditionalFormatting>
  <conditionalFormatting sqref="Q467:Q470 B470:L470 B467:D469 F467:L469">
    <cfRule type="expression" priority="800" aboveAverage="0" equalAverage="0" bottom="0" percent="0" rank="0" text="" dxfId="0">
      <formula>#ref!="Pas bon"</formula>
    </cfRule>
    <cfRule type="expression" priority="801" aboveAverage="0" equalAverage="0" bottom="0" percent="0" rank="0" text="" dxfId="0">
      <formula>#ref!="Pas bon"</formula>
    </cfRule>
  </conditionalFormatting>
  <conditionalFormatting sqref="A467:A470">
    <cfRule type="expression" priority="802" aboveAverage="0" equalAverage="0" bottom="0" percent="0" rank="0" text="" dxfId="1">
      <formula>#ref!="Pas bon"</formula>
    </cfRule>
    <cfRule type="expression" priority="803" aboveAverage="0" equalAverage="0" bottom="0" percent="0" rank="0" text="" dxfId="2">
      <formula>$I466="Pas bon"</formula>
    </cfRule>
  </conditionalFormatting>
  <conditionalFormatting sqref="O471:O476 M471:M476">
    <cfRule type="expression" priority="804" aboveAverage="0" equalAverage="0" bottom="0" percent="0" rank="0" text="" dxfId="0">
      <formula>#ref!="Pas bon"</formula>
    </cfRule>
    <cfRule type="expression" priority="805" aboveAverage="0" equalAverage="0" bottom="0" percent="0" rank="0" text="" dxfId="0">
      <formula>#ref!="Pas bon"</formula>
    </cfRule>
  </conditionalFormatting>
  <conditionalFormatting sqref="Q471:Q476 B471:L475 B476:D476 F476:L476">
    <cfRule type="expression" priority="806" aboveAverage="0" equalAverage="0" bottom="0" percent="0" rank="0" text="" dxfId="0">
      <formula>#ref!="Pas bon"</formula>
    </cfRule>
    <cfRule type="expression" priority="807" aboveAverage="0" equalAverage="0" bottom="0" percent="0" rank="0" text="" dxfId="0">
      <formula>#ref!="Pas bon"</formula>
    </cfRule>
  </conditionalFormatting>
  <conditionalFormatting sqref="A471:A476">
    <cfRule type="expression" priority="808" aboveAverage="0" equalAverage="0" bottom="0" percent="0" rank="0" text="" dxfId="1">
      <formula>#ref!="Pas bon"</formula>
    </cfRule>
    <cfRule type="expression" priority="809" aboveAverage="0" equalAverage="0" bottom="0" percent="0" rank="0" text="" dxfId="2">
      <formula>$I470="Pas bon"</formula>
    </cfRule>
  </conditionalFormatting>
  <conditionalFormatting sqref="O477:O478 M477:M478">
    <cfRule type="expression" priority="810" aboveAverage="0" equalAverage="0" bottom="0" percent="0" rank="0" text="" dxfId="0">
      <formula>#ref!="Pas bon"</formula>
    </cfRule>
    <cfRule type="expression" priority="811" aboveAverage="0" equalAverage="0" bottom="0" percent="0" rank="0" text="" dxfId="0">
      <formula>#ref!="Pas bon"</formula>
    </cfRule>
  </conditionalFormatting>
  <conditionalFormatting sqref="Q477:Q478 F477:L478 B477:D478">
    <cfRule type="expression" priority="812" aboveAverage="0" equalAverage="0" bottom="0" percent="0" rank="0" text="" dxfId="0">
      <formula>#ref!="Pas bon"</formula>
    </cfRule>
    <cfRule type="expression" priority="813" aboveAverage="0" equalAverage="0" bottom="0" percent="0" rank="0" text="" dxfId="0">
      <formula>#ref!="Pas bon"</formula>
    </cfRule>
  </conditionalFormatting>
  <conditionalFormatting sqref="A477:A478">
    <cfRule type="expression" priority="814" aboveAverage="0" equalAverage="0" bottom="0" percent="0" rank="0" text="" dxfId="1">
      <formula>#ref!="Pas bon"</formula>
    </cfRule>
    <cfRule type="expression" priority="815" aboveAverage="0" equalAverage="0" bottom="0" percent="0" rank="0" text="" dxfId="2">
      <formula>$I476="Pas bon"</formula>
    </cfRule>
  </conditionalFormatting>
  <conditionalFormatting sqref="E476">
    <cfRule type="expression" priority="816" aboveAverage="0" equalAverage="0" bottom="0" percent="0" rank="0" text="" dxfId="0">
      <formula>#ref!="Pas bon"</formula>
    </cfRule>
    <cfRule type="expression" priority="817" aboveAverage="0" equalAverage="0" bottom="0" percent="0" rank="0" text="" dxfId="0">
      <formula>#ref!="Pas bon"</formula>
    </cfRule>
  </conditionalFormatting>
  <conditionalFormatting sqref="E477">
    <cfRule type="expression" priority="818" aboveAverage="0" equalAverage="0" bottom="0" percent="0" rank="0" text="" dxfId="0">
      <formula>#ref!="Pas bon"</formula>
    </cfRule>
    <cfRule type="expression" priority="819" aboveAverage="0" equalAverage="0" bottom="0" percent="0" rank="0" text="" dxfId="0">
      <formula>#ref!="Pas bon"</formula>
    </cfRule>
  </conditionalFormatting>
  <conditionalFormatting sqref="E478">
    <cfRule type="expression" priority="820" aboveAverage="0" equalAverage="0" bottom="0" percent="0" rank="0" text="" dxfId="0">
      <formula>#ref!="Pas bon"</formula>
    </cfRule>
    <cfRule type="expression" priority="821" aboveAverage="0" equalAverage="0" bottom="0" percent="0" rank="0" text="" dxfId="0">
      <formula>#ref!="Pas bon"</formula>
    </cfRule>
  </conditionalFormatting>
  <conditionalFormatting sqref="E462">
    <cfRule type="expression" priority="822" aboveAverage="0" equalAverage="0" bottom="0" percent="0" rank="0" text="" dxfId="0">
      <formula>#ref!="Pas bon"</formula>
    </cfRule>
    <cfRule type="expression" priority="823" aboveAverage="0" equalAverage="0" bottom="0" percent="0" rank="0" text="" dxfId="0">
      <formula>#ref!="Pas bon"</formula>
    </cfRule>
  </conditionalFormatting>
  <conditionalFormatting sqref="E463">
    <cfRule type="expression" priority="824" aboveAverage="0" equalAverage="0" bottom="0" percent="0" rank="0" text="" dxfId="0">
      <formula>#ref!="Pas bon"</formula>
    </cfRule>
    <cfRule type="expression" priority="825" aboveAverage="0" equalAverage="0" bottom="0" percent="0" rank="0" text="" dxfId="0">
      <formula>#ref!="Pas bon"</formula>
    </cfRule>
  </conditionalFormatting>
  <conditionalFormatting sqref="E464">
    <cfRule type="expression" priority="826" aboveAverage="0" equalAverage="0" bottom="0" percent="0" rank="0" text="" dxfId="0">
      <formula>#ref!="Pas bon"</formula>
    </cfRule>
    <cfRule type="expression" priority="827" aboveAverage="0" equalAverage="0" bottom="0" percent="0" rank="0" text="" dxfId="0">
      <formula>#ref!="Pas bon"</formula>
    </cfRule>
  </conditionalFormatting>
  <conditionalFormatting sqref="E465">
    <cfRule type="expression" priority="828" aboveAverage="0" equalAverage="0" bottom="0" percent="0" rank="0" text="" dxfId="0">
      <formula>#ref!="Pas bon"</formula>
    </cfRule>
    <cfRule type="expression" priority="829" aboveAverage="0" equalAverage="0" bottom="0" percent="0" rank="0" text="" dxfId="0">
      <formula>#ref!="Pas bon"</formula>
    </cfRule>
  </conditionalFormatting>
  <conditionalFormatting sqref="E466">
    <cfRule type="expression" priority="830" aboveAverage="0" equalAverage="0" bottom="0" percent="0" rank="0" text="" dxfId="0">
      <formula>#ref!="Pas bon"</formula>
    </cfRule>
    <cfRule type="expression" priority="831" aboveAverage="0" equalAverage="0" bottom="0" percent="0" rank="0" text="" dxfId="0">
      <formula>#ref!="Pas bon"</formula>
    </cfRule>
  </conditionalFormatting>
  <conditionalFormatting sqref="E467">
    <cfRule type="expression" priority="832" aboveAverage="0" equalAverage="0" bottom="0" percent="0" rank="0" text="" dxfId="0">
      <formula>#ref!="Pas bon"</formula>
    </cfRule>
    <cfRule type="expression" priority="833" aboveAverage="0" equalAverage="0" bottom="0" percent="0" rank="0" text="" dxfId="0">
      <formula>#ref!="Pas bon"</formula>
    </cfRule>
  </conditionalFormatting>
  <conditionalFormatting sqref="E468">
    <cfRule type="expression" priority="834" aboveAverage="0" equalAverage="0" bottom="0" percent="0" rank="0" text="" dxfId="0">
      <formula>#ref!="Pas bon"</formula>
    </cfRule>
    <cfRule type="expression" priority="835" aboveAverage="0" equalAverage="0" bottom="0" percent="0" rank="0" text="" dxfId="0">
      <formula>#ref!="Pas bon"</formula>
    </cfRule>
  </conditionalFormatting>
  <conditionalFormatting sqref="E469">
    <cfRule type="expression" priority="836" aboveAverage="0" equalAverage="0" bottom="0" percent="0" rank="0" text="" dxfId="0">
      <formula>#ref!="Pas bon"</formula>
    </cfRule>
    <cfRule type="expression" priority="837" aboveAverage="0" equalAverage="0" bottom="0" percent="0" rank="0" text="" dxfId="0">
      <formula>#ref!="Pas bon"</formula>
    </cfRule>
  </conditionalFormatting>
  <conditionalFormatting sqref="E438">
    <cfRule type="expression" priority="838" aboveAverage="0" equalAverage="0" bottom="0" percent="0" rank="0" text="" dxfId="0">
      <formula>#ref!="Pas bon"</formula>
    </cfRule>
    <cfRule type="expression" priority="839" aboveAverage="0" equalAverage="0" bottom="0" percent="0" rank="0" text="" dxfId="0">
      <formula>#ref!="Pas bon"</formula>
    </cfRule>
  </conditionalFormatting>
  <conditionalFormatting sqref="E439">
    <cfRule type="expression" priority="840" aboveAverage="0" equalAverage="0" bottom="0" percent="0" rank="0" text="" dxfId="0">
      <formula>#ref!="Pas bon"</formula>
    </cfRule>
    <cfRule type="expression" priority="841" aboveAverage="0" equalAverage="0" bottom="0" percent="0" rank="0" text="" dxfId="0">
      <formula>#ref!="Pas bon"</formula>
    </cfRule>
  </conditionalFormatting>
  <conditionalFormatting sqref="E440">
    <cfRule type="expression" priority="842" aboveAverage="0" equalAverage="0" bottom="0" percent="0" rank="0" text="" dxfId="0">
      <formula>#ref!="Pas bon"</formula>
    </cfRule>
    <cfRule type="expression" priority="843" aboveAverage="0" equalAverage="0" bottom="0" percent="0" rank="0" text="" dxfId="0">
      <formula>#ref!="Pas bon"</formula>
    </cfRule>
  </conditionalFormatting>
  <conditionalFormatting sqref="E441">
    <cfRule type="expression" priority="844" aboveAverage="0" equalAverage="0" bottom="0" percent="0" rank="0" text="" dxfId="0">
      <formula>#ref!="Pas bon"</formula>
    </cfRule>
    <cfRule type="expression" priority="845" aboveAverage="0" equalAverage="0" bottom="0" percent="0" rank="0" text="" dxfId="0">
      <formula>#ref!="Pas bon"</formula>
    </cfRule>
  </conditionalFormatting>
  <conditionalFormatting sqref="E442">
    <cfRule type="expression" priority="846" aboveAverage="0" equalAverage="0" bottom="0" percent="0" rank="0" text="" dxfId="0">
      <formula>#ref!="Pas bon"</formula>
    </cfRule>
    <cfRule type="expression" priority="847" aboveAverage="0" equalAverage="0" bottom="0" percent="0" rank="0" text="" dxfId="0">
      <formula>#ref!="Pas bon"</formula>
    </cfRule>
  </conditionalFormatting>
  <conditionalFormatting sqref="E443">
    <cfRule type="expression" priority="848" aboveAverage="0" equalAverage="0" bottom="0" percent="0" rank="0" text="" dxfId="0">
      <formula>#ref!="Pas bon"</formula>
    </cfRule>
    <cfRule type="expression" priority="849" aboveAverage="0" equalAverage="0" bottom="0" percent="0" rank="0" text="" dxfId="0">
      <formula>#ref!="Pas bon"</formula>
    </cfRule>
  </conditionalFormatting>
  <conditionalFormatting sqref="E444">
    <cfRule type="expression" priority="850" aboveAverage="0" equalAverage="0" bottom="0" percent="0" rank="0" text="" dxfId="0">
      <formula>#ref!="Pas bon"</formula>
    </cfRule>
    <cfRule type="expression" priority="851" aboveAverage="0" equalAverage="0" bottom="0" percent="0" rank="0" text="" dxfId="0">
      <formula>#ref!="Pas bon"</formula>
    </cfRule>
  </conditionalFormatting>
  <conditionalFormatting sqref="E445">
    <cfRule type="expression" priority="852" aboveAverage="0" equalAverage="0" bottom="0" percent="0" rank="0" text="" dxfId="0">
      <formula>#ref!="Pas bon"</formula>
    </cfRule>
    <cfRule type="expression" priority="853" aboveAverage="0" equalAverage="0" bottom="0" percent="0" rank="0" text="" dxfId="0">
      <formula>#ref!="Pas bon"</formula>
    </cfRule>
  </conditionalFormatting>
  <conditionalFormatting sqref="E446">
    <cfRule type="expression" priority="854" aboveAverage="0" equalAverage="0" bottom="0" percent="0" rank="0" text="" dxfId="0">
      <formula>#ref!="Pas bon"</formula>
    </cfRule>
    <cfRule type="expression" priority="855" aboveAverage="0" equalAverage="0" bottom="0" percent="0" rank="0" text="" dxfId="0">
      <formula>#ref!="Pas bon"</formula>
    </cfRule>
  </conditionalFormatting>
  <conditionalFormatting sqref="E447">
    <cfRule type="expression" priority="856" aboveAverage="0" equalAverage="0" bottom="0" percent="0" rank="0" text="" dxfId="0">
      <formula>#ref!="Pas bon"</formula>
    </cfRule>
    <cfRule type="expression" priority="857" aboveAverage="0" equalAverage="0" bottom="0" percent="0" rank="0" text="" dxfId="0">
      <formula>#ref!="Pas bon"</formula>
    </cfRule>
  </conditionalFormatting>
  <conditionalFormatting sqref="E448">
    <cfRule type="expression" priority="858" aboveAverage="0" equalAverage="0" bottom="0" percent="0" rank="0" text="" dxfId="0">
      <formula>#ref!="Pas bon"</formula>
    </cfRule>
    <cfRule type="expression" priority="859" aboveAverage="0" equalAverage="0" bottom="0" percent="0" rank="0" text="" dxfId="0">
      <formula>#ref!="Pas bon"</formula>
    </cfRule>
  </conditionalFormatting>
  <conditionalFormatting sqref="E449">
    <cfRule type="expression" priority="860" aboveAverage="0" equalAverage="0" bottom="0" percent="0" rank="0" text="" dxfId="0">
      <formula>#ref!="Pas bon"</formula>
    </cfRule>
    <cfRule type="expression" priority="861" aboveAverage="0" equalAverage="0" bottom="0" percent="0" rank="0" text="" dxfId="0">
      <formula>#ref!="Pas bon"</formula>
    </cfRule>
  </conditionalFormatting>
  <conditionalFormatting sqref="E450">
    <cfRule type="expression" priority="862" aboveAverage="0" equalAverage="0" bottom="0" percent="0" rank="0" text="" dxfId="0">
      <formula>#ref!="Pas bon"</formula>
    </cfRule>
    <cfRule type="expression" priority="863" aboveAverage="0" equalAverage="0" bottom="0" percent="0" rank="0" text="" dxfId="0">
      <formula>#ref!="Pas bon"</formula>
    </cfRule>
  </conditionalFormatting>
  <conditionalFormatting sqref="E451">
    <cfRule type="expression" priority="864" aboveAverage="0" equalAverage="0" bottom="0" percent="0" rank="0" text="" dxfId="0">
      <formula>#ref!="Pas bon"</formula>
    </cfRule>
    <cfRule type="expression" priority="865" aboveAverage="0" equalAverage="0" bottom="0" percent="0" rank="0" text="" dxfId="0">
      <formula>#ref!="Pas bon"</formula>
    </cfRule>
  </conditionalFormatting>
  <conditionalFormatting sqref="E452">
    <cfRule type="expression" priority="866" aboveAverage="0" equalAverage="0" bottom="0" percent="0" rank="0" text="" dxfId="0">
      <formula>#ref!="Pas bon"</formula>
    </cfRule>
    <cfRule type="expression" priority="867" aboveAverage="0" equalAverage="0" bottom="0" percent="0" rank="0" text="" dxfId="0">
      <formula>#ref!="Pas bon"</formula>
    </cfRule>
  </conditionalFormatting>
  <conditionalFormatting sqref="E453">
    <cfRule type="expression" priority="868" aboveAverage="0" equalAverage="0" bottom="0" percent="0" rank="0" text="" dxfId="0">
      <formula>#ref!="Pas bon"</formula>
    </cfRule>
    <cfRule type="expression" priority="869" aboveAverage="0" equalAverage="0" bottom="0" percent="0" rank="0" text="" dxfId="0">
      <formula>#ref!="Pas bon"</formula>
    </cfRule>
  </conditionalFormatting>
  <conditionalFormatting sqref="E454">
    <cfRule type="expression" priority="870" aboveAverage="0" equalAverage="0" bottom="0" percent="0" rank="0" text="" dxfId="0">
      <formula>#ref!="Pas bon"</formula>
    </cfRule>
    <cfRule type="expression" priority="871" aboveAverage="0" equalAverage="0" bottom="0" percent="0" rank="0" text="" dxfId="0">
      <formula>#ref!="Pas bon"</formula>
    </cfRule>
  </conditionalFormatting>
  <conditionalFormatting sqref="E455">
    <cfRule type="expression" priority="872" aboveAverage="0" equalAverage="0" bottom="0" percent="0" rank="0" text="" dxfId="0">
      <formula>#ref!="Pas bon"</formula>
    </cfRule>
    <cfRule type="expression" priority="873" aboveAverage="0" equalAverage="0" bottom="0" percent="0" rank="0" text="" dxfId="0">
      <formula>#ref!="Pas bon"</formula>
    </cfRule>
  </conditionalFormatting>
  <conditionalFormatting sqref="E456">
    <cfRule type="expression" priority="874" aboveAverage="0" equalAverage="0" bottom="0" percent="0" rank="0" text="" dxfId="0">
      <formula>#ref!="Pas bon"</formula>
    </cfRule>
    <cfRule type="expression" priority="875" aboveAverage="0" equalAverage="0" bottom="0" percent="0" rank="0" text="" dxfId="0">
      <formula>#ref!="Pas bon"</formula>
    </cfRule>
  </conditionalFormatting>
  <conditionalFormatting sqref="E457">
    <cfRule type="expression" priority="876" aboveAverage="0" equalAverage="0" bottom="0" percent="0" rank="0" text="" dxfId="0">
      <formula>#ref!="Pas bon"</formula>
    </cfRule>
    <cfRule type="expression" priority="877" aboveAverage="0" equalAverage="0" bottom="0" percent="0" rank="0" text="" dxfId="0">
      <formula>#ref!="Pas bon"</formula>
    </cfRule>
  </conditionalFormatting>
  <conditionalFormatting sqref="E458">
    <cfRule type="expression" priority="878" aboveAverage="0" equalAverage="0" bottom="0" percent="0" rank="0" text="" dxfId="0">
      <formula>#ref!="Pas bon"</formula>
    </cfRule>
    <cfRule type="expression" priority="879" aboveAverage="0" equalAverage="0" bottom="0" percent="0" rank="0" text="" dxfId="0">
      <formula>#ref!="Pas bon"</formula>
    </cfRule>
  </conditionalFormatting>
  <conditionalFormatting sqref="E459">
    <cfRule type="expression" priority="880" aboveAverage="0" equalAverage="0" bottom="0" percent="0" rank="0" text="" dxfId="0">
      <formula>#ref!="Pas bon"</formula>
    </cfRule>
    <cfRule type="expression" priority="881" aboveAverage="0" equalAverage="0" bottom="0" percent="0" rank="0" text="" dxfId="0">
      <formula>#ref!="Pas bon"</formula>
    </cfRule>
  </conditionalFormatting>
  <conditionalFormatting sqref="E460">
    <cfRule type="expression" priority="882" aboveAverage="0" equalAverage="0" bottom="0" percent="0" rank="0" text="" dxfId="0">
      <formula>#ref!="Pas bon"</formula>
    </cfRule>
    <cfRule type="expression" priority="883" aboveAverage="0" equalAverage="0" bottom="0" percent="0" rank="0" text="" dxfId="0">
      <formula>#ref!="Pas bon"</formula>
    </cfRule>
  </conditionalFormatting>
  <conditionalFormatting sqref="E461">
    <cfRule type="expression" priority="884" aboveAverage="0" equalAverage="0" bottom="0" percent="0" rank="0" text="" dxfId="0">
      <formula>#ref!="Pas bon"</formula>
    </cfRule>
    <cfRule type="expression" priority="885" aboveAverage="0" equalAverage="0" bottom="0" percent="0" rank="0" text="" dxfId="0">
      <formula>#ref!="Pas bon"</formula>
    </cfRule>
  </conditionalFormatting>
  <conditionalFormatting sqref="E416">
    <cfRule type="expression" priority="886" aboveAverage="0" equalAverage="0" bottom="0" percent="0" rank="0" text="" dxfId="0">
      <formula>#ref!="Pas bon"</formula>
    </cfRule>
    <cfRule type="expression" priority="887" aboveAverage="0" equalAverage="0" bottom="0" percent="0" rank="0" text="" dxfId="0">
      <formula>#ref!="Pas bon"</formula>
    </cfRule>
  </conditionalFormatting>
  <conditionalFormatting sqref="E417">
    <cfRule type="expression" priority="888" aboveAverage="0" equalAverage="0" bottom="0" percent="0" rank="0" text="" dxfId="0">
      <formula>#ref!="Pas bon"</formula>
    </cfRule>
    <cfRule type="expression" priority="889" aboveAverage="0" equalAverage="0" bottom="0" percent="0" rank="0" text="" dxfId="0">
      <formula>#ref!="Pas bon"</formula>
    </cfRule>
  </conditionalFormatting>
  <conditionalFormatting sqref="E418">
    <cfRule type="expression" priority="890" aboveAverage="0" equalAverage="0" bottom="0" percent="0" rank="0" text="" dxfId="0">
      <formula>#ref!="Pas bon"</formula>
    </cfRule>
    <cfRule type="expression" priority="891" aboveAverage="0" equalAverage="0" bottom="0" percent="0" rank="0" text="" dxfId="0">
      <formula>#ref!="Pas bon"</formula>
    </cfRule>
  </conditionalFormatting>
  <conditionalFormatting sqref="E419">
    <cfRule type="expression" priority="892" aboveAverage="0" equalAverage="0" bottom="0" percent="0" rank="0" text="" dxfId="0">
      <formula>#ref!="Pas bon"</formula>
    </cfRule>
    <cfRule type="expression" priority="893" aboveAverage="0" equalAverage="0" bottom="0" percent="0" rank="0" text="" dxfId="0">
      <formula>#ref!="Pas bon"</formula>
    </cfRule>
  </conditionalFormatting>
  <conditionalFormatting sqref="E420">
    <cfRule type="expression" priority="894" aboveAverage="0" equalAverage="0" bottom="0" percent="0" rank="0" text="" dxfId="0">
      <formula>#ref!="Pas bon"</formula>
    </cfRule>
    <cfRule type="expression" priority="895" aboveAverage="0" equalAverage="0" bottom="0" percent="0" rank="0" text="" dxfId="0">
      <formula>#ref!="Pas bon"</formula>
    </cfRule>
  </conditionalFormatting>
  <conditionalFormatting sqref="E421">
    <cfRule type="expression" priority="896" aboveAverage="0" equalAverage="0" bottom="0" percent="0" rank="0" text="" dxfId="0">
      <formula>#ref!="Pas bon"</formula>
    </cfRule>
    <cfRule type="expression" priority="897" aboveAverage="0" equalAverage="0" bottom="0" percent="0" rank="0" text="" dxfId="0">
      <formula>#ref!="Pas bon"</formula>
    </cfRule>
  </conditionalFormatting>
  <conditionalFormatting sqref="E422">
    <cfRule type="expression" priority="898" aboveAverage="0" equalAverage="0" bottom="0" percent="0" rank="0" text="" dxfId="0">
      <formula>#ref!="Pas bon"</formula>
    </cfRule>
    <cfRule type="expression" priority="899" aboveAverage="0" equalAverage="0" bottom="0" percent="0" rank="0" text="" dxfId="0">
      <formula>#ref!="Pas bon"</formula>
    </cfRule>
  </conditionalFormatting>
  <conditionalFormatting sqref="E423">
    <cfRule type="expression" priority="900" aboveAverage="0" equalAverage="0" bottom="0" percent="0" rank="0" text="" dxfId="0">
      <formula>#ref!="Pas bon"</formula>
    </cfRule>
    <cfRule type="expression" priority="901" aboveAverage="0" equalAverage="0" bottom="0" percent="0" rank="0" text="" dxfId="0">
      <formula>#ref!="Pas bon"</formula>
    </cfRule>
  </conditionalFormatting>
  <conditionalFormatting sqref="E424">
    <cfRule type="expression" priority="902" aboveAverage="0" equalAverage="0" bottom="0" percent="0" rank="0" text="" dxfId="0">
      <formula>#ref!="Pas bon"</formula>
    </cfRule>
    <cfRule type="expression" priority="903" aboveAverage="0" equalAverage="0" bottom="0" percent="0" rank="0" text="" dxfId="0">
      <formula>#ref!="Pas bon"</formula>
    </cfRule>
  </conditionalFormatting>
  <conditionalFormatting sqref="E425">
    <cfRule type="expression" priority="904" aboveAverage="0" equalAverage="0" bottom="0" percent="0" rank="0" text="" dxfId="0">
      <formula>#ref!="Pas bon"</formula>
    </cfRule>
    <cfRule type="expression" priority="905" aboveAverage="0" equalAverage="0" bottom="0" percent="0" rank="0" text="" dxfId="0">
      <formula>#ref!="Pas bon"</formula>
    </cfRule>
  </conditionalFormatting>
  <conditionalFormatting sqref="E426">
    <cfRule type="expression" priority="906" aboveAverage="0" equalAverage="0" bottom="0" percent="0" rank="0" text="" dxfId="0">
      <formula>#ref!="Pas bon"</formula>
    </cfRule>
    <cfRule type="expression" priority="907" aboveAverage="0" equalAverage="0" bottom="0" percent="0" rank="0" text="" dxfId="0">
      <formula>#ref!="Pas bon"</formula>
    </cfRule>
  </conditionalFormatting>
  <conditionalFormatting sqref="E427">
    <cfRule type="expression" priority="908" aboveAverage="0" equalAverage="0" bottom="0" percent="0" rank="0" text="" dxfId="0">
      <formula>#ref!="Pas bon"</formula>
    </cfRule>
    <cfRule type="expression" priority="909" aboveAverage="0" equalAverage="0" bottom="0" percent="0" rank="0" text="" dxfId="0">
      <formula>#ref!="Pas bon"</formula>
    </cfRule>
  </conditionalFormatting>
  <conditionalFormatting sqref="E428">
    <cfRule type="expression" priority="910" aboveAverage="0" equalAverage="0" bottom="0" percent="0" rank="0" text="" dxfId="0">
      <formula>#ref!="Pas bon"</formula>
    </cfRule>
    <cfRule type="expression" priority="911" aboveAverage="0" equalAverage="0" bottom="0" percent="0" rank="0" text="" dxfId="0">
      <formula>#ref!="Pas bon"</formula>
    </cfRule>
  </conditionalFormatting>
  <conditionalFormatting sqref="E429">
    <cfRule type="expression" priority="912" aboveAverage="0" equalAverage="0" bottom="0" percent="0" rank="0" text="" dxfId="0">
      <formula>#ref!="Pas bon"</formula>
    </cfRule>
    <cfRule type="expression" priority="913" aboveAverage="0" equalAverage="0" bottom="0" percent="0" rank="0" text="" dxfId="0">
      <formula>#ref!="Pas bon"</formula>
    </cfRule>
  </conditionalFormatting>
  <conditionalFormatting sqref="E430">
    <cfRule type="expression" priority="914" aboveAverage="0" equalAverage="0" bottom="0" percent="0" rank="0" text="" dxfId="0">
      <formula>#ref!="Pas bon"</formula>
    </cfRule>
    <cfRule type="expression" priority="915" aboveAverage="0" equalAverage="0" bottom="0" percent="0" rank="0" text="" dxfId="0">
      <formula>#ref!="Pas bon"</formula>
    </cfRule>
  </conditionalFormatting>
  <conditionalFormatting sqref="E431">
    <cfRule type="expression" priority="916" aboveAverage="0" equalAverage="0" bottom="0" percent="0" rank="0" text="" dxfId="0">
      <formula>#ref!="Pas bon"</formula>
    </cfRule>
    <cfRule type="expression" priority="917" aboveAverage="0" equalAverage="0" bottom="0" percent="0" rank="0" text="" dxfId="0">
      <formula>#ref!="Pas bon"</formula>
    </cfRule>
  </conditionalFormatting>
  <conditionalFormatting sqref="E432">
    <cfRule type="expression" priority="918" aboveAverage="0" equalAverage="0" bottom="0" percent="0" rank="0" text="" dxfId="0">
      <formula>#ref!="Pas bon"</formula>
    </cfRule>
    <cfRule type="expression" priority="919" aboveAverage="0" equalAverage="0" bottom="0" percent="0" rank="0" text="" dxfId="0">
      <formula>#ref!="Pas bon"</formula>
    </cfRule>
  </conditionalFormatting>
  <conditionalFormatting sqref="E433">
    <cfRule type="expression" priority="920" aboveAverage="0" equalAverage="0" bottom="0" percent="0" rank="0" text="" dxfId="0">
      <formula>#ref!="Pas bon"</formula>
    </cfRule>
    <cfRule type="expression" priority="921" aboveAverage="0" equalAverage="0" bottom="0" percent="0" rank="0" text="" dxfId="0">
      <formula>#ref!="Pas bon"</formula>
    </cfRule>
  </conditionalFormatting>
  <conditionalFormatting sqref="E434">
    <cfRule type="expression" priority="922" aboveAverage="0" equalAverage="0" bottom="0" percent="0" rank="0" text="" dxfId="0">
      <formula>#ref!="Pas bon"</formula>
    </cfRule>
    <cfRule type="expression" priority="923" aboveAverage="0" equalAverage="0" bottom="0" percent="0" rank="0" text="" dxfId="0">
      <formula>#ref!="Pas bon"</formula>
    </cfRule>
  </conditionalFormatting>
  <conditionalFormatting sqref="E435">
    <cfRule type="expression" priority="924" aboveAverage="0" equalAverage="0" bottom="0" percent="0" rank="0" text="" dxfId="0">
      <formula>#ref!="Pas bon"</formula>
    </cfRule>
    <cfRule type="expression" priority="925" aboveAverage="0" equalAverage="0" bottom="0" percent="0" rank="0" text="" dxfId="0">
      <formula>#ref!="Pas bon"</formula>
    </cfRule>
  </conditionalFormatting>
  <conditionalFormatting sqref="E436">
    <cfRule type="expression" priority="926" aboveAverage="0" equalAverage="0" bottom="0" percent="0" rank="0" text="" dxfId="0">
      <formula>#ref!="Pas bon"</formula>
    </cfRule>
    <cfRule type="expression" priority="927" aboveAverage="0" equalAverage="0" bottom="0" percent="0" rank="0" text="" dxfId="0">
      <formula>#ref!="Pas bon"</formula>
    </cfRule>
  </conditionalFormatting>
  <conditionalFormatting sqref="E396">
    <cfRule type="expression" priority="928" aboveAverage="0" equalAverage="0" bottom="0" percent="0" rank="0" text="" dxfId="0">
      <formula>#ref!="Pas bon"</formula>
    </cfRule>
    <cfRule type="expression" priority="929" aboveAverage="0" equalAverage="0" bottom="0" percent="0" rank="0" text="" dxfId="0">
      <formula>#ref!="Pas bon"</formula>
    </cfRule>
  </conditionalFormatting>
  <conditionalFormatting sqref="E397">
    <cfRule type="expression" priority="930" aboveAverage="0" equalAverage="0" bottom="0" percent="0" rank="0" text="" dxfId="0">
      <formula>#ref!="Pas bon"</formula>
    </cfRule>
    <cfRule type="expression" priority="931" aboveAverage="0" equalAverage="0" bottom="0" percent="0" rank="0" text="" dxfId="0">
      <formula>#ref!="Pas bon"</formula>
    </cfRule>
  </conditionalFormatting>
  <conditionalFormatting sqref="E398">
    <cfRule type="expression" priority="932" aboveAverage="0" equalAverage="0" bottom="0" percent="0" rank="0" text="" dxfId="0">
      <formula>#ref!="Pas bon"</formula>
    </cfRule>
    <cfRule type="expression" priority="933" aboveAverage="0" equalAverage="0" bottom="0" percent="0" rank="0" text="" dxfId="0">
      <formula>#ref!="Pas bon"</formula>
    </cfRule>
  </conditionalFormatting>
  <conditionalFormatting sqref="E399">
    <cfRule type="expression" priority="934" aboveAverage="0" equalAverage="0" bottom="0" percent="0" rank="0" text="" dxfId="0">
      <formula>#ref!="Pas bon"</formula>
    </cfRule>
    <cfRule type="expression" priority="935" aboveAverage="0" equalAverage="0" bottom="0" percent="0" rank="0" text="" dxfId="0">
      <formula>#ref!="Pas bon"</formula>
    </cfRule>
  </conditionalFormatting>
  <conditionalFormatting sqref="E400">
    <cfRule type="expression" priority="936" aboveAverage="0" equalAverage="0" bottom="0" percent="0" rank="0" text="" dxfId="0">
      <formula>#ref!="Pas bon"</formula>
    </cfRule>
    <cfRule type="expression" priority="937" aboveAverage="0" equalAverage="0" bottom="0" percent="0" rank="0" text="" dxfId="0">
      <formula>#ref!="Pas bon"</formula>
    </cfRule>
  </conditionalFormatting>
  <conditionalFormatting sqref="E401">
    <cfRule type="expression" priority="938" aboveAverage="0" equalAverage="0" bottom="0" percent="0" rank="0" text="" dxfId="0">
      <formula>#ref!="Pas bon"</formula>
    </cfRule>
    <cfRule type="expression" priority="939" aboveAverage="0" equalAverage="0" bottom="0" percent="0" rank="0" text="" dxfId="0">
      <formula>#ref!="Pas bon"</formula>
    </cfRule>
  </conditionalFormatting>
  <conditionalFormatting sqref="E402">
    <cfRule type="expression" priority="940" aboveAverage="0" equalAverage="0" bottom="0" percent="0" rank="0" text="" dxfId="0">
      <formula>#ref!="Pas bon"</formula>
    </cfRule>
    <cfRule type="expression" priority="941" aboveAverage="0" equalAverage="0" bottom="0" percent="0" rank="0" text="" dxfId="0">
      <formula>#ref!="Pas bon"</formula>
    </cfRule>
  </conditionalFormatting>
  <conditionalFormatting sqref="E403">
    <cfRule type="expression" priority="942" aboveAverage="0" equalAverage="0" bottom="0" percent="0" rank="0" text="" dxfId="0">
      <formula>#ref!="Pas bon"</formula>
    </cfRule>
    <cfRule type="expression" priority="943" aboveAverage="0" equalAverage="0" bottom="0" percent="0" rank="0" text="" dxfId="0">
      <formula>#ref!="Pas bon"</formula>
    </cfRule>
  </conditionalFormatting>
  <conditionalFormatting sqref="E404">
    <cfRule type="expression" priority="944" aboveAverage="0" equalAverage="0" bottom="0" percent="0" rank="0" text="" dxfId="0">
      <formula>#ref!="Pas bon"</formula>
    </cfRule>
    <cfRule type="expression" priority="945" aboveAverage="0" equalAverage="0" bottom="0" percent="0" rank="0" text="" dxfId="0">
      <formula>#ref!="Pas bon"</formula>
    </cfRule>
  </conditionalFormatting>
  <conditionalFormatting sqref="E405">
    <cfRule type="expression" priority="946" aboveAverage="0" equalAverage="0" bottom="0" percent="0" rank="0" text="" dxfId="0">
      <formula>#ref!="Pas bon"</formula>
    </cfRule>
    <cfRule type="expression" priority="947" aboveAverage="0" equalAverage="0" bottom="0" percent="0" rank="0" text="" dxfId="0">
      <formula>#ref!="Pas bon"</formula>
    </cfRule>
  </conditionalFormatting>
  <conditionalFormatting sqref="E406">
    <cfRule type="expression" priority="948" aboveAverage="0" equalAverage="0" bottom="0" percent="0" rank="0" text="" dxfId="0">
      <formula>#ref!="Pas bon"</formula>
    </cfRule>
    <cfRule type="expression" priority="949" aboveAverage="0" equalAverage="0" bottom="0" percent="0" rank="0" text="" dxfId="0">
      <formula>#ref!="Pas bon"</formula>
    </cfRule>
  </conditionalFormatting>
  <conditionalFormatting sqref="E407">
    <cfRule type="expression" priority="950" aboveAverage="0" equalAverage="0" bottom="0" percent="0" rank="0" text="" dxfId="0">
      <formula>#ref!="Pas bon"</formula>
    </cfRule>
    <cfRule type="expression" priority="951" aboveAverage="0" equalAverage="0" bottom="0" percent="0" rank="0" text="" dxfId="0">
      <formula>#ref!="Pas bon"</formula>
    </cfRule>
  </conditionalFormatting>
  <conditionalFormatting sqref="E408">
    <cfRule type="expression" priority="952" aboveAverage="0" equalAverage="0" bottom="0" percent="0" rank="0" text="" dxfId="0">
      <formula>#ref!="Pas bon"</formula>
    </cfRule>
    <cfRule type="expression" priority="953" aboveAverage="0" equalAverage="0" bottom="0" percent="0" rank="0" text="" dxfId="0">
      <formula>#ref!="Pas bon"</formula>
    </cfRule>
  </conditionalFormatting>
  <conditionalFormatting sqref="E409">
    <cfRule type="expression" priority="954" aboveAverage="0" equalAverage="0" bottom="0" percent="0" rank="0" text="" dxfId="0">
      <formula>#ref!="Pas bon"</formula>
    </cfRule>
    <cfRule type="expression" priority="955" aboveAverage="0" equalAverage="0" bottom="0" percent="0" rank="0" text="" dxfId="0">
      <formula>#ref!="Pas bon"</formula>
    </cfRule>
  </conditionalFormatting>
  <conditionalFormatting sqref="E410">
    <cfRule type="expression" priority="956" aboveAverage="0" equalAverage="0" bottom="0" percent="0" rank="0" text="" dxfId="0">
      <formula>#ref!="Pas bon"</formula>
    </cfRule>
    <cfRule type="expression" priority="957" aboveAverage="0" equalAverage="0" bottom="0" percent="0" rank="0" text="" dxfId="0">
      <formula>#ref!="Pas bon"</formula>
    </cfRule>
  </conditionalFormatting>
  <conditionalFormatting sqref="E411">
    <cfRule type="expression" priority="958" aboveAverage="0" equalAverage="0" bottom="0" percent="0" rank="0" text="" dxfId="0">
      <formula>#ref!="Pas bon"</formula>
    </cfRule>
    <cfRule type="expression" priority="959" aboveAverage="0" equalAverage="0" bottom="0" percent="0" rank="0" text="" dxfId="0">
      <formula>#ref!="Pas bon"</formula>
    </cfRule>
  </conditionalFormatting>
  <conditionalFormatting sqref="E412">
    <cfRule type="expression" priority="960" aboveAverage="0" equalAverage="0" bottom="0" percent="0" rank="0" text="" dxfId="0">
      <formula>#ref!="Pas bon"</formula>
    </cfRule>
    <cfRule type="expression" priority="961" aboveAverage="0" equalAverage="0" bottom="0" percent="0" rank="0" text="" dxfId="0">
      <formula>#ref!="Pas bon"</formula>
    </cfRule>
  </conditionalFormatting>
  <conditionalFormatting sqref="E413">
    <cfRule type="expression" priority="962" aboveAverage="0" equalAverage="0" bottom="0" percent="0" rank="0" text="" dxfId="0">
      <formula>#ref!="Pas bon"</formula>
    </cfRule>
    <cfRule type="expression" priority="963" aboveAverage="0" equalAverage="0" bottom="0" percent="0" rank="0" text="" dxfId="0">
      <formula>#ref!="Pas bon"</formula>
    </cfRule>
  </conditionalFormatting>
  <conditionalFormatting sqref="E414">
    <cfRule type="expression" priority="964" aboveAverage="0" equalAverage="0" bottom="0" percent="0" rank="0" text="" dxfId="0">
      <formula>#ref!="Pas bon"</formula>
    </cfRule>
    <cfRule type="expression" priority="965" aboveAverage="0" equalAverage="0" bottom="0" percent="0" rank="0" text="" dxfId="0">
      <formula>#ref!="Pas bon"</formula>
    </cfRule>
  </conditionalFormatting>
  <conditionalFormatting sqref="N355:N387">
    <cfRule type="expression" priority="966" aboveAverage="0" equalAverage="0" bottom="0" percent="0" rank="0" text="" dxfId="0">
      <formula>#ref!="Pas bon"</formula>
    </cfRule>
    <cfRule type="expression" priority="967" aboveAverage="0" equalAverage="0" bottom="0" percent="0" rank="0" text="" dxfId="0">
      <formula>#ref!="Pas bon"</formula>
    </cfRule>
  </conditionalFormatting>
  <conditionalFormatting sqref="N388">
    <cfRule type="expression" priority="968" aboveAverage="0" equalAverage="0" bottom="0" percent="0" rank="0" text="" dxfId="0">
      <formula>#ref!="Pas bon"</formula>
    </cfRule>
    <cfRule type="expression" priority="969" aboveAverage="0" equalAverage="0" bottom="0" percent="0" rank="0" text="" dxfId="0">
      <formula>#ref!="Pas bon"</formula>
    </cfRule>
  </conditionalFormatting>
  <conditionalFormatting sqref="N389">
    <cfRule type="expression" priority="970" aboveAverage="0" equalAverage="0" bottom="0" percent="0" rank="0" text="" dxfId="0">
      <formula>#ref!="Pas bon"</formula>
    </cfRule>
    <cfRule type="expression" priority="971" aboveAverage="0" equalAverage="0" bottom="0" percent="0" rank="0" text="" dxfId="0">
      <formula>#ref!="Pas bon"</formula>
    </cfRule>
  </conditionalFormatting>
  <conditionalFormatting sqref="N390">
    <cfRule type="expression" priority="972" aboveAverage="0" equalAverage="0" bottom="0" percent="0" rank="0" text="" dxfId="0">
      <formula>#ref!="Pas bon"</formula>
    </cfRule>
    <cfRule type="expression" priority="973" aboveAverage="0" equalAverage="0" bottom="0" percent="0" rank="0" text="" dxfId="0">
      <formula>#ref!="Pas bon"</formula>
    </cfRule>
  </conditionalFormatting>
  <conditionalFormatting sqref="N391">
    <cfRule type="expression" priority="974" aboveAverage="0" equalAverage="0" bottom="0" percent="0" rank="0" text="" dxfId="0">
      <formula>#ref!="Pas bon"</formula>
    </cfRule>
    <cfRule type="expression" priority="975" aboveAverage="0" equalAverage="0" bottom="0" percent="0" rank="0" text="" dxfId="0">
      <formula>#ref!="Pas bon"</formula>
    </cfRule>
  </conditionalFormatting>
  <conditionalFormatting sqref="N392">
    <cfRule type="expression" priority="976" aboveAverage="0" equalAverage="0" bottom="0" percent="0" rank="0" text="" dxfId="0">
      <formula>#ref!="Pas bon"</formula>
    </cfRule>
    <cfRule type="expression" priority="977" aboveAverage="0" equalAverage="0" bottom="0" percent="0" rank="0" text="" dxfId="0">
      <formula>#ref!="Pas bon"</formula>
    </cfRule>
  </conditionalFormatting>
  <conditionalFormatting sqref="N393:N394">
    <cfRule type="expression" priority="978" aboveAverage="0" equalAverage="0" bottom="0" percent="0" rank="0" text="" dxfId="0">
      <formula>#ref!="Pas bon"</formula>
    </cfRule>
    <cfRule type="expression" priority="979" aboveAverage="0" equalAverage="0" bottom="0" percent="0" rank="0" text="" dxfId="0">
      <formula>#ref!="Pas bon"</formula>
    </cfRule>
  </conditionalFormatting>
  <conditionalFormatting sqref="N395">
    <cfRule type="expression" priority="980" aboveAverage="0" equalAverage="0" bottom="0" percent="0" rank="0" text="" dxfId="0">
      <formula>#ref!="Pas bon"</formula>
    </cfRule>
    <cfRule type="expression" priority="981" aboveAverage="0" equalAverage="0" bottom="0" percent="0" rank="0" text="" dxfId="0">
      <formula>#ref!="Pas bon"</formula>
    </cfRule>
  </conditionalFormatting>
  <conditionalFormatting sqref="N396">
    <cfRule type="expression" priority="982" aboveAverage="0" equalAverage="0" bottom="0" percent="0" rank="0" text="" dxfId="0">
      <formula>#ref!="Pas bon"</formula>
    </cfRule>
    <cfRule type="expression" priority="983" aboveAverage="0" equalAverage="0" bottom="0" percent="0" rank="0" text="" dxfId="0">
      <formula>#ref!="Pas bon"</formula>
    </cfRule>
  </conditionalFormatting>
  <conditionalFormatting sqref="N397:N399">
    <cfRule type="expression" priority="984" aboveAverage="0" equalAverage="0" bottom="0" percent="0" rank="0" text="" dxfId="0">
      <formula>#ref!="Pas bon"</formula>
    </cfRule>
    <cfRule type="expression" priority="985" aboveAverage="0" equalAverage="0" bottom="0" percent="0" rank="0" text="" dxfId="0">
      <formula>#ref!="Pas bon"</formula>
    </cfRule>
  </conditionalFormatting>
  <conditionalFormatting sqref="N400:N401">
    <cfRule type="expression" priority="986" aboveAverage="0" equalAverage="0" bottom="0" percent="0" rank="0" text="" dxfId="0">
      <formula>#ref!="Pas bon"</formula>
    </cfRule>
    <cfRule type="expression" priority="987" aboveAverage="0" equalAverage="0" bottom="0" percent="0" rank="0" text="" dxfId="0">
      <formula>#ref!="Pas bon"</formula>
    </cfRule>
  </conditionalFormatting>
  <conditionalFormatting sqref="N402:N403">
    <cfRule type="expression" priority="988" aboveAverage="0" equalAverage="0" bottom="0" percent="0" rank="0" text="" dxfId="0">
      <formula>#ref!="Pas bon"</formula>
    </cfRule>
    <cfRule type="expression" priority="989" aboveAverage="0" equalAverage="0" bottom="0" percent="0" rank="0" text="" dxfId="0">
      <formula>#ref!="Pas bon"</formula>
    </cfRule>
  </conditionalFormatting>
  <conditionalFormatting sqref="N404:N410">
    <cfRule type="expression" priority="990" aboveAverage="0" equalAverage="0" bottom="0" percent="0" rank="0" text="" dxfId="0">
      <formula>#ref!="Pas bon"</formula>
    </cfRule>
    <cfRule type="expression" priority="991" aboveAverage="0" equalAverage="0" bottom="0" percent="0" rank="0" text="" dxfId="0">
      <formula>#ref!="Pas bon"</formula>
    </cfRule>
  </conditionalFormatting>
  <conditionalFormatting sqref="N411:N412">
    <cfRule type="expression" priority="992" aboveAverage="0" equalAverage="0" bottom="0" percent="0" rank="0" text="" dxfId="0">
      <formula>#ref!="Pas bon"</formula>
    </cfRule>
    <cfRule type="expression" priority="993" aboveAverage="0" equalAverage="0" bottom="0" percent="0" rank="0" text="" dxfId="0">
      <formula>#ref!="Pas bon"</formula>
    </cfRule>
  </conditionalFormatting>
  <conditionalFormatting sqref="N413">
    <cfRule type="expression" priority="994" aboveAverage="0" equalAverage="0" bottom="0" percent="0" rank="0" text="" dxfId="0">
      <formula>#ref!="Pas bon"</formula>
    </cfRule>
    <cfRule type="expression" priority="995" aboveAverage="0" equalAverage="0" bottom="0" percent="0" rank="0" text="" dxfId="0">
      <formula>#ref!="Pas bon"</formula>
    </cfRule>
  </conditionalFormatting>
  <conditionalFormatting sqref="N414:N416">
    <cfRule type="expression" priority="996" aboveAverage="0" equalAverage="0" bottom="0" percent="0" rank="0" text="" dxfId="0">
      <formula>#ref!="Pas bon"</formula>
    </cfRule>
    <cfRule type="expression" priority="997" aboveAverage="0" equalAverage="0" bottom="0" percent="0" rank="0" text="" dxfId="0">
      <formula>#ref!="Pas bon"</formula>
    </cfRule>
  </conditionalFormatting>
  <conditionalFormatting sqref="N417">
    <cfRule type="expression" priority="998" aboveAverage="0" equalAverage="0" bottom="0" percent="0" rank="0" text="" dxfId="0">
      <formula>#ref!="Pas bon"</formula>
    </cfRule>
    <cfRule type="expression" priority="999" aboveAverage="0" equalAverage="0" bottom="0" percent="0" rank="0" text="" dxfId="0">
      <formula>#ref!="Pas bon"</formula>
    </cfRule>
  </conditionalFormatting>
  <conditionalFormatting sqref="N418:N419">
    <cfRule type="expression" priority="1000" aboveAverage="0" equalAverage="0" bottom="0" percent="0" rank="0" text="" dxfId="0">
      <formula>#ref!="Pas bon"</formula>
    </cfRule>
    <cfRule type="expression" priority="1001" aboveAverage="0" equalAverage="0" bottom="0" percent="0" rank="0" text="" dxfId="0">
      <formula>#ref!="Pas bon"</formula>
    </cfRule>
  </conditionalFormatting>
  <conditionalFormatting sqref="N420:N424">
    <cfRule type="expression" priority="1002" aboveAverage="0" equalAverage="0" bottom="0" percent="0" rank="0" text="" dxfId="0">
      <formula>#ref!="Pas bon"</formula>
    </cfRule>
    <cfRule type="expression" priority="1003" aboveAverage="0" equalAverage="0" bottom="0" percent="0" rank="0" text="" dxfId="0">
      <formula>#ref!="Pas bon"</formula>
    </cfRule>
  </conditionalFormatting>
  <conditionalFormatting sqref="N425">
    <cfRule type="expression" priority="1004" aboveAverage="0" equalAverage="0" bottom="0" percent="0" rank="0" text="" dxfId="0">
      <formula>#ref!="Pas bon"</formula>
    </cfRule>
    <cfRule type="expression" priority="1005" aboveAverage="0" equalAverage="0" bottom="0" percent="0" rank="0" text="" dxfId="0">
      <formula>#ref!="Pas bon"</formula>
    </cfRule>
  </conditionalFormatting>
  <conditionalFormatting sqref="N426:N428">
    <cfRule type="expression" priority="1006" aboveAverage="0" equalAverage="0" bottom="0" percent="0" rank="0" text="" dxfId="0">
      <formula>#ref!="Pas bon"</formula>
    </cfRule>
    <cfRule type="expression" priority="1007" aboveAverage="0" equalAverage="0" bottom="0" percent="0" rank="0" text="" dxfId="0">
      <formula>#ref!="Pas bon"</formula>
    </cfRule>
  </conditionalFormatting>
  <conditionalFormatting sqref="N429:N431">
    <cfRule type="expression" priority="1008" aboveAverage="0" equalAverage="0" bottom="0" percent="0" rank="0" text="" dxfId="0">
      <formula>#ref!="Pas bon"</formula>
    </cfRule>
    <cfRule type="expression" priority="1009" aboveAverage="0" equalAverage="0" bottom="0" percent="0" rank="0" text="" dxfId="0">
      <formula>#ref!="Pas bon"</formula>
    </cfRule>
  </conditionalFormatting>
  <conditionalFormatting sqref="N432:N433">
    <cfRule type="expression" priority="1010" aboveAverage="0" equalAverage="0" bottom="0" percent="0" rank="0" text="" dxfId="0">
      <formula>#ref!="Pas bon"</formula>
    </cfRule>
    <cfRule type="expression" priority="1011" aboveAverage="0" equalAverage="0" bottom="0" percent="0" rank="0" text="" dxfId="0">
      <formula>#ref!="Pas bon"</formula>
    </cfRule>
  </conditionalFormatting>
  <conditionalFormatting sqref="N434:N439">
    <cfRule type="expression" priority="1012" aboveAverage="0" equalAverage="0" bottom="0" percent="0" rank="0" text="" dxfId="0">
      <formula>#ref!="Pas bon"</formula>
    </cfRule>
    <cfRule type="expression" priority="1013" aboveAverage="0" equalAverage="0" bottom="0" percent="0" rank="0" text="" dxfId="0">
      <formula>#ref!="Pas bon"</formula>
    </cfRule>
  </conditionalFormatting>
  <conditionalFormatting sqref="N440:N443">
    <cfRule type="expression" priority="1014" aboveAverage="0" equalAverage="0" bottom="0" percent="0" rank="0" text="" dxfId="0">
      <formula>#ref!="Pas bon"</formula>
    </cfRule>
    <cfRule type="expression" priority="1015" aboveAverage="0" equalAverage="0" bottom="0" percent="0" rank="0" text="" dxfId="0">
      <formula>#ref!="Pas bon"</formula>
    </cfRule>
  </conditionalFormatting>
  <conditionalFormatting sqref="N444:N446">
    <cfRule type="expression" priority="1016" aboveAverage="0" equalAverage="0" bottom="0" percent="0" rank="0" text="" dxfId="0">
      <formula>#ref!="Pas bon"</formula>
    </cfRule>
    <cfRule type="expression" priority="1017" aboveAverage="0" equalAverage="0" bottom="0" percent="0" rank="0" text="" dxfId="0">
      <formula>#ref!="Pas bon"</formula>
    </cfRule>
  </conditionalFormatting>
  <conditionalFormatting sqref="N447">
    <cfRule type="expression" priority="1018" aboveAverage="0" equalAverage="0" bottom="0" percent="0" rank="0" text="" dxfId="0">
      <formula>#ref!="Pas bon"</formula>
    </cfRule>
    <cfRule type="expression" priority="1019" aboveAverage="0" equalAverage="0" bottom="0" percent="0" rank="0" text="" dxfId="0">
      <formula>#ref!="Pas bon"</formula>
    </cfRule>
  </conditionalFormatting>
  <conditionalFormatting sqref="N448">
    <cfRule type="expression" priority="1020" aboveAverage="0" equalAverage="0" bottom="0" percent="0" rank="0" text="" dxfId="0">
      <formula>#ref!="Pas bon"</formula>
    </cfRule>
    <cfRule type="expression" priority="1021" aboveAverage="0" equalAverage="0" bottom="0" percent="0" rank="0" text="" dxfId="0">
      <formula>#ref!="Pas bon"</formula>
    </cfRule>
  </conditionalFormatting>
  <conditionalFormatting sqref="N449:N453">
    <cfRule type="expression" priority="1022" aboveAverage="0" equalAverage="0" bottom="0" percent="0" rank="0" text="" dxfId="0">
      <formula>#ref!="Pas bon"</formula>
    </cfRule>
    <cfRule type="expression" priority="1023" aboveAverage="0" equalAverage="0" bottom="0" percent="0" rank="0" text="" dxfId="0">
      <formula>#ref!="Pas bon"</formula>
    </cfRule>
  </conditionalFormatting>
  <conditionalFormatting sqref="N454:N457">
    <cfRule type="expression" priority="1024" aboveAverage="0" equalAverage="0" bottom="0" percent="0" rank="0" text="" dxfId="0">
      <formula>#ref!="Pas bon"</formula>
    </cfRule>
    <cfRule type="expression" priority="1025" aboveAverage="0" equalAverage="0" bottom="0" percent="0" rank="0" text="" dxfId="0">
      <formula>#ref!="Pas bon"</formula>
    </cfRule>
  </conditionalFormatting>
  <conditionalFormatting sqref="N458">
    <cfRule type="expression" priority="1026" aboveAverage="0" equalAverage="0" bottom="0" percent="0" rank="0" text="" dxfId="0">
      <formula>#ref!="Pas bon"</formula>
    </cfRule>
    <cfRule type="expression" priority="1027" aboveAverage="0" equalAverage="0" bottom="0" percent="0" rank="0" text="" dxfId="0">
      <formula>#ref!="Pas bon"</formula>
    </cfRule>
  </conditionalFormatting>
  <conditionalFormatting sqref="N459">
    <cfRule type="expression" priority="1028" aboveAverage="0" equalAverage="0" bottom="0" percent="0" rank="0" text="" dxfId="0">
      <formula>#ref!="Pas bon"</formula>
    </cfRule>
    <cfRule type="expression" priority="1029" aboveAverage="0" equalAverage="0" bottom="0" percent="0" rank="0" text="" dxfId="0">
      <formula>#ref!="Pas bon"</formula>
    </cfRule>
  </conditionalFormatting>
  <conditionalFormatting sqref="N460:N464">
    <cfRule type="expression" priority="1030" aboveAverage="0" equalAverage="0" bottom="0" percent="0" rank="0" text="" dxfId="0">
      <formula>#ref!="Pas bon"</formula>
    </cfRule>
    <cfRule type="expression" priority="1031" aboveAverage="0" equalAverage="0" bottom="0" percent="0" rank="0" text="" dxfId="0">
      <formula>#ref!="Pas bon"</formula>
    </cfRule>
  </conditionalFormatting>
  <conditionalFormatting sqref="N465:N466">
    <cfRule type="expression" priority="1032" aboveAverage="0" equalAverage="0" bottom="0" percent="0" rank="0" text="" dxfId="0">
      <formula>#ref!="Pas bon"</formula>
    </cfRule>
    <cfRule type="expression" priority="1033" aboveAverage="0" equalAverage="0" bottom="0" percent="0" rank="0" text="" dxfId="0">
      <formula>#ref!="Pas bon"</formula>
    </cfRule>
  </conditionalFormatting>
  <conditionalFormatting sqref="N467:N470">
    <cfRule type="expression" priority="1034" aboveAverage="0" equalAverage="0" bottom="0" percent="0" rank="0" text="" dxfId="0">
      <formula>#ref!="Pas bon"</formula>
    </cfRule>
    <cfRule type="expression" priority="1035" aboveAverage="0" equalAverage="0" bottom="0" percent="0" rank="0" text="" dxfId="0">
      <formula>#ref!="Pas bon"</formula>
    </cfRule>
  </conditionalFormatting>
  <conditionalFormatting sqref="N471:N476">
    <cfRule type="expression" priority="1036" aboveAverage="0" equalAverage="0" bottom="0" percent="0" rank="0" text="" dxfId="0">
      <formula>#ref!="Pas bon"</formula>
    </cfRule>
    <cfRule type="expression" priority="1037" aboveAverage="0" equalAverage="0" bottom="0" percent="0" rank="0" text="" dxfId="0">
      <formula>#ref!="Pas bon"</formula>
    </cfRule>
  </conditionalFormatting>
  <conditionalFormatting sqref="N477:N478">
    <cfRule type="expression" priority="1038" aboveAverage="0" equalAverage="0" bottom="0" percent="0" rank="0" text="" dxfId="0">
      <formula>#ref!="Pas bon"</formula>
    </cfRule>
    <cfRule type="expression" priority="1039" aboveAverage="0" equalAverage="0" bottom="0" percent="0" rank="0" text="" dxfId="0">
      <formula>#ref!="Pas bon"</formula>
    </cfRule>
  </conditionalFormatting>
  <conditionalFormatting sqref="A479">
    <cfRule type="expression" priority="1040" aboveAverage="0" equalAverage="0" bottom="0" percent="0" rank="0" text="" dxfId="1">
      <formula>#ref!="Pas bon"</formula>
    </cfRule>
    <cfRule type="expression" priority="1041" aboveAverage="0" equalAverage="0" bottom="0" percent="0" rank="0" text="" dxfId="2">
      <formula>$I478="Pas bon"</formula>
    </cfRule>
  </conditionalFormatting>
  <conditionalFormatting sqref="A480">
    <cfRule type="expression" priority="1042" aboveAverage="0" equalAverage="0" bottom="0" percent="0" rank="0" text="" dxfId="1">
      <formula>#ref!="Pas bon"</formula>
    </cfRule>
    <cfRule type="expression" priority="1043" aboveAverage="0" equalAverage="0" bottom="0" percent="0" rank="0" text="" dxfId="2">
      <formula>$I479="Pas bon"</formula>
    </cfRule>
  </conditionalFormatting>
  <conditionalFormatting sqref="P2">
    <cfRule type="expression" priority="1044" aboveAverage="0" equalAverage="0" bottom="0" percent="0" rank="0" text="" dxfId="0">
      <formula>#ref!="Pas bon"</formula>
    </cfRule>
    <cfRule type="expression" priority="1045" aboveAverage="0" equalAverage="0" bottom="0" percent="0" rank="0" text="" dxfId="0">
      <formula>#ref!="Pas bon"</formula>
    </cfRule>
  </conditionalFormatting>
  <conditionalFormatting sqref="P3:P96">
    <cfRule type="expression" priority="1046" aboveAverage="0" equalAverage="0" bottom="0" percent="0" rank="0" text="" dxfId="0">
      <formula>#ref!="Pas bon"</formula>
    </cfRule>
    <cfRule type="expression" priority="1047" aboveAverage="0" equalAverage="0" bottom="0" percent="0" rank="0" text="" dxfId="0">
      <formula>#ref!="Pas bon"</formula>
    </cfRule>
  </conditionalFormatting>
  <conditionalFormatting sqref="P97">
    <cfRule type="expression" priority="1048" aboveAverage="0" equalAverage="0" bottom="0" percent="0" rank="0" text="" dxfId="0">
      <formula>#ref!="Pas bon"</formula>
    </cfRule>
    <cfRule type="expression" priority="1049" aboveAverage="0" equalAverage="0" bottom="0" percent="0" rank="0" text="" dxfId="0">
      <formula>#ref!="Pas bon"</formula>
    </cfRule>
  </conditionalFormatting>
  <conditionalFormatting sqref="P98">
    <cfRule type="expression" priority="1050" aboveAverage="0" equalAverage="0" bottom="0" percent="0" rank="0" text="" dxfId="0">
      <formula>#ref!="Pas bon"</formula>
    </cfRule>
    <cfRule type="expression" priority="1051" aboveAverage="0" equalAverage="0" bottom="0" percent="0" rank="0" text="" dxfId="0">
      <formula>#ref!="Pas bon"</formula>
    </cfRule>
  </conditionalFormatting>
  <conditionalFormatting sqref="P99">
    <cfRule type="expression" priority="1052" aboveAverage="0" equalAverage="0" bottom="0" percent="0" rank="0" text="" dxfId="0">
      <formula>#ref!="Pas bon"</formula>
    </cfRule>
    <cfRule type="expression" priority="1053" aboveAverage="0" equalAverage="0" bottom="0" percent="0" rank="0" text="" dxfId="0">
      <formula>#ref!="Pas bon"</formula>
    </cfRule>
  </conditionalFormatting>
  <conditionalFormatting sqref="P100:P102">
    <cfRule type="expression" priority="1054" aboveAverage="0" equalAverage="0" bottom="0" percent="0" rank="0" text="" dxfId="0">
      <formula>#ref!="Pas bon"</formula>
    </cfRule>
    <cfRule type="expression" priority="1055" aboveAverage="0" equalAverage="0" bottom="0" percent="0" rank="0" text="" dxfId="0">
      <formula>#ref!="Pas bon"</formula>
    </cfRule>
  </conditionalFormatting>
  <conditionalFormatting sqref="P103:P104">
    <cfRule type="expression" priority="1056" aboveAverage="0" equalAverage="0" bottom="0" percent="0" rank="0" text="" dxfId="0">
      <formula>#ref!="Pas bon"</formula>
    </cfRule>
    <cfRule type="expression" priority="1057" aboveAverage="0" equalAverage="0" bottom="0" percent="0" rank="0" text="" dxfId="0">
      <formula>#ref!="Pas bon"</formula>
    </cfRule>
  </conditionalFormatting>
  <conditionalFormatting sqref="P105:P107">
    <cfRule type="expression" priority="1058" aboveAverage="0" equalAverage="0" bottom="0" percent="0" rank="0" text="" dxfId="0">
      <formula>#ref!="Pas bon"</formula>
    </cfRule>
    <cfRule type="expression" priority="1059" aboveAverage="0" equalAverage="0" bottom="0" percent="0" rank="0" text="" dxfId="0">
      <formula>#ref!="Pas bon"</formula>
    </cfRule>
  </conditionalFormatting>
  <conditionalFormatting sqref="P108:P109">
    <cfRule type="expression" priority="1060" aboveAverage="0" equalAverage="0" bottom="0" percent="0" rank="0" text="" dxfId="0">
      <formula>#ref!="Pas bon"</formula>
    </cfRule>
    <cfRule type="expression" priority="1061" aboveAverage="0" equalAverage="0" bottom="0" percent="0" rank="0" text="" dxfId="0">
      <formula>#ref!="Pas bon"</formula>
    </cfRule>
  </conditionalFormatting>
  <conditionalFormatting sqref="P110">
    <cfRule type="expression" priority="1062" aboveAverage="0" equalAverage="0" bottom="0" percent="0" rank="0" text="" dxfId="0">
      <formula>#ref!="Pas bon"</formula>
    </cfRule>
    <cfRule type="expression" priority="1063" aboveAverage="0" equalAverage="0" bottom="0" percent="0" rank="0" text="" dxfId="0">
      <formula>#ref!="Pas bon"</formula>
    </cfRule>
  </conditionalFormatting>
  <conditionalFormatting sqref="P111:P113">
    <cfRule type="expression" priority="1064" aboveAverage="0" equalAverage="0" bottom="0" percent="0" rank="0" text="" dxfId="0">
      <formula>#ref!="Pas bon"</formula>
    </cfRule>
    <cfRule type="expression" priority="1065" aboveAverage="0" equalAverage="0" bottom="0" percent="0" rank="0" text="" dxfId="0">
      <formula>#ref!="Pas bon"</formula>
    </cfRule>
  </conditionalFormatting>
  <conditionalFormatting sqref="P114">
    <cfRule type="expression" priority="1066" aboveAverage="0" equalAverage="0" bottom="0" percent="0" rank="0" text="" dxfId="0">
      <formula>#ref!="Pas bon"</formula>
    </cfRule>
    <cfRule type="expression" priority="1067" aboveAverage="0" equalAverage="0" bottom="0" percent="0" rank="0" text="" dxfId="0">
      <formula>#ref!="Pas bon"</formula>
    </cfRule>
  </conditionalFormatting>
  <conditionalFormatting sqref="P115:P116">
    <cfRule type="expression" priority="1068" aboveAverage="0" equalAverage="0" bottom="0" percent="0" rank="0" text="" dxfId="0">
      <formula>#ref!="Pas bon"</formula>
    </cfRule>
    <cfRule type="expression" priority="1069" aboveAverage="0" equalAverage="0" bottom="0" percent="0" rank="0" text="" dxfId="0">
      <formula>#ref!="Pas bon"</formula>
    </cfRule>
  </conditionalFormatting>
  <conditionalFormatting sqref="P117:P118">
    <cfRule type="expression" priority="1070" aboveAverage="0" equalAverage="0" bottom="0" percent="0" rank="0" text="" dxfId="0">
      <formula>#ref!="Pas bon"</formula>
    </cfRule>
    <cfRule type="expression" priority="1071" aboveAverage="0" equalAverage="0" bottom="0" percent="0" rank="0" text="" dxfId="0">
      <formula>#ref!="Pas bon"</formula>
    </cfRule>
  </conditionalFormatting>
  <conditionalFormatting sqref="P119:P121">
    <cfRule type="expression" priority="1072" aboveAverage="0" equalAverage="0" bottom="0" percent="0" rank="0" text="" dxfId="0">
      <formula>#ref!="Pas bon"</formula>
    </cfRule>
    <cfRule type="expression" priority="1073" aboveAverage="0" equalAverage="0" bottom="0" percent="0" rank="0" text="" dxfId="0">
      <formula>#ref!="Pas bon"</formula>
    </cfRule>
  </conditionalFormatting>
  <conditionalFormatting sqref="P122">
    <cfRule type="expression" priority="1074" aboveAverage="0" equalAverage="0" bottom="0" percent="0" rank="0" text="" dxfId="0">
      <formula>#ref!="Pas bon"</formula>
    </cfRule>
    <cfRule type="expression" priority="1075" aboveAverage="0" equalAverage="0" bottom="0" percent="0" rank="0" text="" dxfId="0">
      <formula>#ref!="Pas bon"</formula>
    </cfRule>
  </conditionalFormatting>
  <conditionalFormatting sqref="P123:P124">
    <cfRule type="expression" priority="1076" aboveAverage="0" equalAverage="0" bottom="0" percent="0" rank="0" text="" dxfId="0">
      <formula>#ref!="Pas bon"</formula>
    </cfRule>
    <cfRule type="expression" priority="1077" aboveAverage="0" equalAverage="0" bottom="0" percent="0" rank="0" text="" dxfId="0">
      <formula>#ref!="Pas bon"</formula>
    </cfRule>
  </conditionalFormatting>
  <conditionalFormatting sqref="P125:P127">
    <cfRule type="expression" priority="1078" aboveAverage="0" equalAverage="0" bottom="0" percent="0" rank="0" text="" dxfId="0">
      <formula>#ref!="Pas bon"</formula>
    </cfRule>
    <cfRule type="expression" priority="1079" aboveAverage="0" equalAverage="0" bottom="0" percent="0" rank="0" text="" dxfId="0">
      <formula>#ref!="Pas bon"</formula>
    </cfRule>
  </conditionalFormatting>
  <conditionalFormatting sqref="P128">
    <cfRule type="expression" priority="1080" aboveAverage="0" equalAverage="0" bottom="0" percent="0" rank="0" text="" dxfId="0">
      <formula>#ref!="Pas bon"</formula>
    </cfRule>
    <cfRule type="expression" priority="1081" aboveAverage="0" equalAverage="0" bottom="0" percent="0" rank="0" text="" dxfId="0">
      <formula>#ref!="Pas bon"</formula>
    </cfRule>
  </conditionalFormatting>
  <conditionalFormatting sqref="P129:P131">
    <cfRule type="expression" priority="1082" aboveAverage="0" equalAverage="0" bottom="0" percent="0" rank="0" text="" dxfId="0">
      <formula>#ref!="Pas bon"</formula>
    </cfRule>
    <cfRule type="expression" priority="1083" aboveAverage="0" equalAverage="0" bottom="0" percent="0" rank="0" text="" dxfId="0">
      <formula>#ref!="Pas bon"</formula>
    </cfRule>
  </conditionalFormatting>
  <conditionalFormatting sqref="P132">
    <cfRule type="expression" priority="1084" aboveAverage="0" equalAverage="0" bottom="0" percent="0" rank="0" text="" dxfId="0">
      <formula>#ref!="Pas bon"</formula>
    </cfRule>
    <cfRule type="expression" priority="1085" aboveAverage="0" equalAverage="0" bottom="0" percent="0" rank="0" text="" dxfId="0">
      <formula>#ref!="Pas bon"</formula>
    </cfRule>
  </conditionalFormatting>
  <conditionalFormatting sqref="P133">
    <cfRule type="expression" priority="1086" aboveAverage="0" equalAverage="0" bottom="0" percent="0" rank="0" text="" dxfId="0">
      <formula>#ref!="Pas bon"</formula>
    </cfRule>
    <cfRule type="expression" priority="1087" aboveAverage="0" equalAverage="0" bottom="0" percent="0" rank="0" text="" dxfId="0">
      <formula>#ref!="Pas bon"</formula>
    </cfRule>
  </conditionalFormatting>
  <conditionalFormatting sqref="P134:P135">
    <cfRule type="expression" priority="1088" aboveAverage="0" equalAverage="0" bottom="0" percent="0" rank="0" text="" dxfId="0">
      <formula>#ref!="Pas bon"</formula>
    </cfRule>
    <cfRule type="expression" priority="1089" aboveAverage="0" equalAverage="0" bottom="0" percent="0" rank="0" text="" dxfId="0">
      <formula>#ref!="Pas bon"</formula>
    </cfRule>
  </conditionalFormatting>
  <conditionalFormatting sqref="P136:P138">
    <cfRule type="expression" priority="1090" aboveAverage="0" equalAverage="0" bottom="0" percent="0" rank="0" text="" dxfId="0">
      <formula>#ref!="Pas bon"</formula>
    </cfRule>
    <cfRule type="expression" priority="1091" aboveAverage="0" equalAverage="0" bottom="0" percent="0" rank="0" text="" dxfId="0">
      <formula>#ref!="Pas bon"</formula>
    </cfRule>
  </conditionalFormatting>
  <conditionalFormatting sqref="P139:P140">
    <cfRule type="expression" priority="1092" aboveAverage="0" equalAverage="0" bottom="0" percent="0" rank="0" text="" dxfId="0">
      <formula>#ref!="Pas bon"</formula>
    </cfRule>
    <cfRule type="expression" priority="1093" aboveAverage="0" equalAverage="0" bottom="0" percent="0" rank="0" text="" dxfId="0">
      <formula>#ref!="Pas bon"</formula>
    </cfRule>
  </conditionalFormatting>
  <conditionalFormatting sqref="P141">
    <cfRule type="expression" priority="1094" aboveAverage="0" equalAverage="0" bottom="0" percent="0" rank="0" text="" dxfId="0">
      <formula>#ref!="Pas bon"</formula>
    </cfRule>
    <cfRule type="expression" priority="1095" aboveAverage="0" equalAverage="0" bottom="0" percent="0" rank="0" text="" dxfId="0">
      <formula>#ref!="Pas bon"</formula>
    </cfRule>
  </conditionalFormatting>
  <conditionalFormatting sqref="P142:P143">
    <cfRule type="expression" priority="1096" aboveAverage="0" equalAverage="0" bottom="0" percent="0" rank="0" text="" dxfId="0">
      <formula>#ref!="Pas bon"</formula>
    </cfRule>
    <cfRule type="expression" priority="1097" aboveAverage="0" equalAverage="0" bottom="0" percent="0" rank="0" text="" dxfId="0">
      <formula>#ref!="Pas bon"</formula>
    </cfRule>
  </conditionalFormatting>
  <conditionalFormatting sqref="P144">
    <cfRule type="expression" priority="1098" aboveAverage="0" equalAverage="0" bottom="0" percent="0" rank="0" text="" dxfId="0">
      <formula>#ref!="Pas bon"</formula>
    </cfRule>
    <cfRule type="expression" priority="1099" aboveAverage="0" equalAverage="0" bottom="0" percent="0" rank="0" text="" dxfId="0">
      <formula>#ref!="Pas bon"</formula>
    </cfRule>
  </conditionalFormatting>
  <conditionalFormatting sqref="P145:P183">
    <cfRule type="expression" priority="1100" aboveAverage="0" equalAverage="0" bottom="0" percent="0" rank="0" text="" dxfId="0">
      <formula>#ref!="Pas bon"</formula>
    </cfRule>
    <cfRule type="expression" priority="1101" aboveAverage="0" equalAverage="0" bottom="0" percent="0" rank="0" text="" dxfId="0">
      <formula>#ref!="Pas bon"</formula>
    </cfRule>
  </conditionalFormatting>
  <conditionalFormatting sqref="P184">
    <cfRule type="expression" priority="1102" aboveAverage="0" equalAverage="0" bottom="0" percent="0" rank="0" text="" dxfId="0">
      <formula>#ref!="Pas bon"</formula>
    </cfRule>
    <cfRule type="expression" priority="1103" aboveAverage="0" equalAverage="0" bottom="0" percent="0" rank="0" text="" dxfId="0">
      <formula>#ref!="Pas bon"</formula>
    </cfRule>
  </conditionalFormatting>
  <conditionalFormatting sqref="P185">
    <cfRule type="expression" priority="1104" aboveAverage="0" equalAverage="0" bottom="0" percent="0" rank="0" text="" dxfId="0">
      <formula>#ref!="Pas bon"</formula>
    </cfRule>
    <cfRule type="expression" priority="1105" aboveAverage="0" equalAverage="0" bottom="0" percent="0" rank="0" text="" dxfId="0">
      <formula>#ref!="Pas bon"</formula>
    </cfRule>
  </conditionalFormatting>
  <conditionalFormatting sqref="P186">
    <cfRule type="expression" priority="1106" aboveAverage="0" equalAverage="0" bottom="0" percent="0" rank="0" text="" dxfId="0">
      <formula>#ref!="Pas bon"</formula>
    </cfRule>
    <cfRule type="expression" priority="1107" aboveAverage="0" equalAverage="0" bottom="0" percent="0" rank="0" text="" dxfId="0">
      <formula>#ref!="Pas bon"</formula>
    </cfRule>
  </conditionalFormatting>
  <conditionalFormatting sqref="P187">
    <cfRule type="expression" priority="1108" aboveAverage="0" equalAverage="0" bottom="0" percent="0" rank="0" text="" dxfId="0">
      <formula>#ref!="Pas bon"</formula>
    </cfRule>
    <cfRule type="expression" priority="1109" aboveAverage="0" equalAverage="0" bottom="0" percent="0" rank="0" text="" dxfId="0">
      <formula>#ref!="Pas bon"</formula>
    </cfRule>
  </conditionalFormatting>
  <conditionalFormatting sqref="P188">
    <cfRule type="expression" priority="1110" aboveAverage="0" equalAverage="0" bottom="0" percent="0" rank="0" text="" dxfId="0">
      <formula>#ref!="Pas bon"</formula>
    </cfRule>
    <cfRule type="expression" priority="1111" aboveAverage="0" equalAverage="0" bottom="0" percent="0" rank="0" text="" dxfId="0">
      <formula>#ref!="Pas bon"</formula>
    </cfRule>
  </conditionalFormatting>
  <conditionalFormatting sqref="P189">
    <cfRule type="expression" priority="1112" aboveAverage="0" equalAverage="0" bottom="0" percent="0" rank="0" text="" dxfId="0">
      <formula>#ref!="Pas bon"</formula>
    </cfRule>
    <cfRule type="expression" priority="1113" aboveAverage="0" equalAverage="0" bottom="0" percent="0" rank="0" text="" dxfId="0">
      <formula>#ref!="Pas bon"</formula>
    </cfRule>
  </conditionalFormatting>
  <conditionalFormatting sqref="P190">
    <cfRule type="expression" priority="1114" aboveAverage="0" equalAverage="0" bottom="0" percent="0" rank="0" text="" dxfId="0">
      <formula>#ref!="Pas bon"</formula>
    </cfRule>
    <cfRule type="expression" priority="1115" aboveAverage="0" equalAverage="0" bottom="0" percent="0" rank="0" text="" dxfId="0">
      <formula>#ref!="Pas bon"</formula>
    </cfRule>
  </conditionalFormatting>
  <conditionalFormatting sqref="P191">
    <cfRule type="expression" priority="1116" aboveAverage="0" equalAverage="0" bottom="0" percent="0" rank="0" text="" dxfId="0">
      <formula>#ref!="Pas bon"</formula>
    </cfRule>
    <cfRule type="expression" priority="1117" aboveAverage="0" equalAverage="0" bottom="0" percent="0" rank="0" text="" dxfId="0">
      <formula>#ref!="Pas bon"</formula>
    </cfRule>
  </conditionalFormatting>
  <conditionalFormatting sqref="P192">
    <cfRule type="expression" priority="1118" aboveAverage="0" equalAverage="0" bottom="0" percent="0" rank="0" text="" dxfId="0">
      <formula>#ref!="Pas bon"</formula>
    </cfRule>
    <cfRule type="expression" priority="1119" aboveAverage="0" equalAverage="0" bottom="0" percent="0" rank="0" text="" dxfId="0">
      <formula>#ref!="Pas bon"</formula>
    </cfRule>
  </conditionalFormatting>
  <conditionalFormatting sqref="P193">
    <cfRule type="expression" priority="1120" aboveAverage="0" equalAverage="0" bottom="0" percent="0" rank="0" text="" dxfId="0">
      <formula>#ref!="Pas bon"</formula>
    </cfRule>
    <cfRule type="expression" priority="1121" aboveAverage="0" equalAverage="0" bottom="0" percent="0" rank="0" text="" dxfId="0">
      <formula>#ref!="Pas bon"</formula>
    </cfRule>
  </conditionalFormatting>
  <conditionalFormatting sqref="P194">
    <cfRule type="expression" priority="1122" aboveAverage="0" equalAverage="0" bottom="0" percent="0" rank="0" text="" dxfId="0">
      <formula>#ref!="Pas bon"</formula>
    </cfRule>
    <cfRule type="expression" priority="1123" aboveAverage="0" equalAverage="0" bottom="0" percent="0" rank="0" text="" dxfId="0">
      <formula>#ref!="Pas bon"</formula>
    </cfRule>
  </conditionalFormatting>
  <conditionalFormatting sqref="P195">
    <cfRule type="expression" priority="1124" aboveAverage="0" equalAverage="0" bottom="0" percent="0" rank="0" text="" dxfId="0">
      <formula>#ref!="Pas bon"</formula>
    </cfRule>
    <cfRule type="expression" priority="1125" aboveAverage="0" equalAverage="0" bottom="0" percent="0" rank="0" text="" dxfId="0">
      <formula>#ref!="Pas bon"</formula>
    </cfRule>
  </conditionalFormatting>
  <conditionalFormatting sqref="P196">
    <cfRule type="expression" priority="1126" aboveAverage="0" equalAverage="0" bottom="0" percent="0" rank="0" text="" dxfId="0">
      <formula>#ref!="Pas bon"</formula>
    </cfRule>
    <cfRule type="expression" priority="1127" aboveAverage="0" equalAverage="0" bottom="0" percent="0" rank="0" text="" dxfId="0">
      <formula>#ref!="Pas bon"</formula>
    </cfRule>
  </conditionalFormatting>
  <conditionalFormatting sqref="P197:P198">
    <cfRule type="expression" priority="1128" aboveAverage="0" equalAverage="0" bottom="0" percent="0" rank="0" text="" dxfId="0">
      <formula>#ref!="Pas bon"</formula>
    </cfRule>
    <cfRule type="expression" priority="1129" aboveAverage="0" equalAverage="0" bottom="0" percent="0" rank="0" text="" dxfId="0">
      <formula>#ref!="Pas bon"</formula>
    </cfRule>
  </conditionalFormatting>
  <conditionalFormatting sqref="P199:P210">
    <cfRule type="expression" priority="1130" aboveAverage="0" equalAverage="0" bottom="0" percent="0" rank="0" text="" dxfId="0">
      <formula>#ref!="Pas bon"</formula>
    </cfRule>
    <cfRule type="expression" priority="1131" aboveAverage="0" equalAverage="0" bottom="0" percent="0" rank="0" text="" dxfId="0">
      <formula>#ref!="Pas bon"</formula>
    </cfRule>
  </conditionalFormatting>
  <conditionalFormatting sqref="P211:P354">
    <cfRule type="expression" priority="1132" aboveAverage="0" equalAverage="0" bottom="0" percent="0" rank="0" text="" dxfId="0">
      <formula>#ref!="Pas bon"</formula>
    </cfRule>
    <cfRule type="expression" priority="1133" aboveAverage="0" equalAverage="0" bottom="0" percent="0" rank="0" text="" dxfId="0">
      <formula>#ref!="Pas bon"</formula>
    </cfRule>
  </conditionalFormatting>
  <conditionalFormatting sqref="P355:P387">
    <cfRule type="expression" priority="1134" aboveAverage="0" equalAverage="0" bottom="0" percent="0" rank="0" text="" dxfId="0">
      <formula>#ref!="Pas bon"</formula>
    </cfRule>
    <cfRule type="expression" priority="1135" aboveAverage="0" equalAverage="0" bottom="0" percent="0" rank="0" text="" dxfId="0">
      <formula>#ref!="Pas bon"</formula>
    </cfRule>
  </conditionalFormatting>
  <conditionalFormatting sqref="P388">
    <cfRule type="expression" priority="1136" aboveAverage="0" equalAverage="0" bottom="0" percent="0" rank="0" text="" dxfId="0">
      <formula>#ref!="Pas bon"</formula>
    </cfRule>
    <cfRule type="expression" priority="1137" aboveAverage="0" equalAverage="0" bottom="0" percent="0" rank="0" text="" dxfId="0">
      <formula>#ref!="Pas bon"</formula>
    </cfRule>
  </conditionalFormatting>
  <conditionalFormatting sqref="P389">
    <cfRule type="expression" priority="1138" aboveAverage="0" equalAverage="0" bottom="0" percent="0" rank="0" text="" dxfId="0">
      <formula>#ref!="Pas bon"</formula>
    </cfRule>
    <cfRule type="expression" priority="1139" aboveAverage="0" equalAverage="0" bottom="0" percent="0" rank="0" text="" dxfId="0">
      <formula>#ref!="Pas bon"</formula>
    </cfRule>
  </conditionalFormatting>
  <conditionalFormatting sqref="P390">
    <cfRule type="expression" priority="1140" aboveAverage="0" equalAverage="0" bottom="0" percent="0" rank="0" text="" dxfId="0">
      <formula>#ref!="Pas bon"</formula>
    </cfRule>
    <cfRule type="expression" priority="1141" aboveAverage="0" equalAverage="0" bottom="0" percent="0" rank="0" text="" dxfId="0">
      <formula>#ref!="Pas bon"</formula>
    </cfRule>
  </conditionalFormatting>
  <conditionalFormatting sqref="P391">
    <cfRule type="expression" priority="1142" aboveAverage="0" equalAverage="0" bottom="0" percent="0" rank="0" text="" dxfId="0">
      <formula>#ref!="Pas bon"</formula>
    </cfRule>
    <cfRule type="expression" priority="1143" aboveAverage="0" equalAverage="0" bottom="0" percent="0" rank="0" text="" dxfId="0">
      <formula>#ref!="Pas bon"</formula>
    </cfRule>
  </conditionalFormatting>
  <conditionalFormatting sqref="P392">
    <cfRule type="expression" priority="1144" aboveAverage="0" equalAverage="0" bottom="0" percent="0" rank="0" text="" dxfId="0">
      <formula>#ref!="Pas bon"</formula>
    </cfRule>
    <cfRule type="expression" priority="1145" aboveAverage="0" equalAverage="0" bottom="0" percent="0" rank="0" text="" dxfId="0">
      <formula>#ref!="Pas bon"</formula>
    </cfRule>
  </conditionalFormatting>
  <conditionalFormatting sqref="P393:P394">
    <cfRule type="expression" priority="1146" aboveAverage="0" equalAverage="0" bottom="0" percent="0" rank="0" text="" dxfId="0">
      <formula>#ref!="Pas bon"</formula>
    </cfRule>
    <cfRule type="expression" priority="1147" aboveAverage="0" equalAverage="0" bottom="0" percent="0" rank="0" text="" dxfId="0">
      <formula>#ref!="Pas bon"</formula>
    </cfRule>
  </conditionalFormatting>
  <conditionalFormatting sqref="P395">
    <cfRule type="expression" priority="1148" aboveAverage="0" equalAverage="0" bottom="0" percent="0" rank="0" text="" dxfId="0">
      <formula>#ref!="Pas bon"</formula>
    </cfRule>
    <cfRule type="expression" priority="1149" aboveAverage="0" equalAverage="0" bottom="0" percent="0" rank="0" text="" dxfId="0">
      <formula>#ref!="Pas bon"</formula>
    </cfRule>
  </conditionalFormatting>
  <conditionalFormatting sqref="P396">
    <cfRule type="expression" priority="1150" aboveAverage="0" equalAverage="0" bottom="0" percent="0" rank="0" text="" dxfId="0">
      <formula>#ref!="Pas bon"</formula>
    </cfRule>
    <cfRule type="expression" priority="1151" aboveAverage="0" equalAverage="0" bottom="0" percent="0" rank="0" text="" dxfId="0">
      <formula>#ref!="Pas bon"</formula>
    </cfRule>
  </conditionalFormatting>
  <conditionalFormatting sqref="P397:P399">
    <cfRule type="expression" priority="1152" aboveAverage="0" equalAverage="0" bottom="0" percent="0" rank="0" text="" dxfId="0">
      <formula>#ref!="Pas bon"</formula>
    </cfRule>
    <cfRule type="expression" priority="1153" aboveAverage="0" equalAverage="0" bottom="0" percent="0" rank="0" text="" dxfId="0">
      <formula>#ref!="Pas bon"</formula>
    </cfRule>
  </conditionalFormatting>
  <conditionalFormatting sqref="P400:P401">
    <cfRule type="expression" priority="1154" aboveAverage="0" equalAverage="0" bottom="0" percent="0" rank="0" text="" dxfId="0">
      <formula>#ref!="Pas bon"</formula>
    </cfRule>
    <cfRule type="expression" priority="1155" aboveAverage="0" equalAverage="0" bottom="0" percent="0" rank="0" text="" dxfId="0">
      <formula>#ref!="Pas bon"</formula>
    </cfRule>
  </conditionalFormatting>
  <conditionalFormatting sqref="P402:P403">
    <cfRule type="expression" priority="1156" aboveAverage="0" equalAverage="0" bottom="0" percent="0" rank="0" text="" dxfId="0">
      <formula>#ref!="Pas bon"</formula>
    </cfRule>
    <cfRule type="expression" priority="1157" aboveAverage="0" equalAverage="0" bottom="0" percent="0" rank="0" text="" dxfId="0">
      <formula>#ref!="Pas bon"</formula>
    </cfRule>
  </conditionalFormatting>
  <conditionalFormatting sqref="P404:P410">
    <cfRule type="expression" priority="1158" aboveAverage="0" equalAverage="0" bottom="0" percent="0" rank="0" text="" dxfId="0">
      <formula>#ref!="Pas bon"</formula>
    </cfRule>
    <cfRule type="expression" priority="1159" aboveAverage="0" equalAverage="0" bottom="0" percent="0" rank="0" text="" dxfId="0">
      <formula>#ref!="Pas bon"</formula>
    </cfRule>
  </conditionalFormatting>
  <conditionalFormatting sqref="P411:P412">
    <cfRule type="expression" priority="1160" aboveAverage="0" equalAverage="0" bottom="0" percent="0" rank="0" text="" dxfId="0">
      <formula>#ref!="Pas bon"</formula>
    </cfRule>
    <cfRule type="expression" priority="1161" aboveAverage="0" equalAverage="0" bottom="0" percent="0" rank="0" text="" dxfId="0">
      <formula>#ref!="Pas bon"</formula>
    </cfRule>
  </conditionalFormatting>
  <conditionalFormatting sqref="P413">
    <cfRule type="expression" priority="1162" aboveAverage="0" equalAverage="0" bottom="0" percent="0" rank="0" text="" dxfId="0">
      <formula>#ref!="Pas bon"</formula>
    </cfRule>
    <cfRule type="expression" priority="1163" aboveAverage="0" equalAverage="0" bottom="0" percent="0" rank="0" text="" dxfId="0">
      <formula>#ref!="Pas bon"</formula>
    </cfRule>
  </conditionalFormatting>
  <conditionalFormatting sqref="P414:P416">
    <cfRule type="expression" priority="1164" aboveAverage="0" equalAverage="0" bottom="0" percent="0" rank="0" text="" dxfId="0">
      <formula>#ref!="Pas bon"</formula>
    </cfRule>
    <cfRule type="expression" priority="1165" aboveAverage="0" equalAverage="0" bottom="0" percent="0" rank="0" text="" dxfId="0">
      <formula>#ref!="Pas bon"</formula>
    </cfRule>
  </conditionalFormatting>
  <conditionalFormatting sqref="P417">
    <cfRule type="expression" priority="1166" aboveAverage="0" equalAverage="0" bottom="0" percent="0" rank="0" text="" dxfId="0">
      <formula>#ref!="Pas bon"</formula>
    </cfRule>
    <cfRule type="expression" priority="1167" aboveAverage="0" equalAverage="0" bottom="0" percent="0" rank="0" text="" dxfId="0">
      <formula>#ref!="Pas bon"</formula>
    </cfRule>
  </conditionalFormatting>
  <conditionalFormatting sqref="P418:P419">
    <cfRule type="expression" priority="1168" aboveAverage="0" equalAverage="0" bottom="0" percent="0" rank="0" text="" dxfId="0">
      <formula>#ref!="Pas bon"</formula>
    </cfRule>
    <cfRule type="expression" priority="1169" aboveAverage="0" equalAverage="0" bottom="0" percent="0" rank="0" text="" dxfId="0">
      <formula>#ref!="Pas bon"</formula>
    </cfRule>
  </conditionalFormatting>
  <conditionalFormatting sqref="P420:P424">
    <cfRule type="expression" priority="1170" aboveAverage="0" equalAverage="0" bottom="0" percent="0" rank="0" text="" dxfId="0">
      <formula>#ref!="Pas bon"</formula>
    </cfRule>
    <cfRule type="expression" priority="1171" aboveAverage="0" equalAverage="0" bottom="0" percent="0" rank="0" text="" dxfId="0">
      <formula>#ref!="Pas bon"</formula>
    </cfRule>
  </conditionalFormatting>
  <conditionalFormatting sqref="P425">
    <cfRule type="expression" priority="1172" aboveAverage="0" equalAverage="0" bottom="0" percent="0" rank="0" text="" dxfId="0">
      <formula>#ref!="Pas bon"</formula>
    </cfRule>
    <cfRule type="expression" priority="1173" aboveAverage="0" equalAverage="0" bottom="0" percent="0" rank="0" text="" dxfId="0">
      <formula>#ref!="Pas bon"</formula>
    </cfRule>
  </conditionalFormatting>
  <conditionalFormatting sqref="P426:P428">
    <cfRule type="expression" priority="1174" aboveAverage="0" equalAverage="0" bottom="0" percent="0" rank="0" text="" dxfId="0">
      <formula>#ref!="Pas bon"</formula>
    </cfRule>
    <cfRule type="expression" priority="1175" aboveAverage="0" equalAverage="0" bottom="0" percent="0" rank="0" text="" dxfId="0">
      <formula>#ref!="Pas bon"</formula>
    </cfRule>
  </conditionalFormatting>
  <conditionalFormatting sqref="P429:P431">
    <cfRule type="expression" priority="1176" aboveAverage="0" equalAverage="0" bottom="0" percent="0" rank="0" text="" dxfId="0">
      <formula>#ref!="Pas bon"</formula>
    </cfRule>
    <cfRule type="expression" priority="1177" aboveAverage="0" equalAverage="0" bottom="0" percent="0" rank="0" text="" dxfId="0">
      <formula>#ref!="Pas bon"</formula>
    </cfRule>
  </conditionalFormatting>
  <conditionalFormatting sqref="P432:P433">
    <cfRule type="expression" priority="1178" aboveAverage="0" equalAverage="0" bottom="0" percent="0" rank="0" text="" dxfId="0">
      <formula>#ref!="Pas bon"</formula>
    </cfRule>
    <cfRule type="expression" priority="1179" aboveAverage="0" equalAverage="0" bottom="0" percent="0" rank="0" text="" dxfId="0">
      <formula>#ref!="Pas bon"</formula>
    </cfRule>
  </conditionalFormatting>
  <conditionalFormatting sqref="P434:P439">
    <cfRule type="expression" priority="1180" aboveAverage="0" equalAverage="0" bottom="0" percent="0" rank="0" text="" dxfId="0">
      <formula>#ref!="Pas bon"</formula>
    </cfRule>
    <cfRule type="expression" priority="1181" aboveAverage="0" equalAverage="0" bottom="0" percent="0" rank="0" text="" dxfId="0">
      <formula>#ref!="Pas bon"</formula>
    </cfRule>
  </conditionalFormatting>
  <conditionalFormatting sqref="P440:P443">
    <cfRule type="expression" priority="1182" aboveAverage="0" equalAverage="0" bottom="0" percent="0" rank="0" text="" dxfId="0">
      <formula>#ref!="Pas bon"</formula>
    </cfRule>
    <cfRule type="expression" priority="1183" aboveAverage="0" equalAverage="0" bottom="0" percent="0" rank="0" text="" dxfId="0">
      <formula>#ref!="Pas bon"</formula>
    </cfRule>
  </conditionalFormatting>
  <conditionalFormatting sqref="P444:P446">
    <cfRule type="expression" priority="1184" aboveAverage="0" equalAverage="0" bottom="0" percent="0" rank="0" text="" dxfId="0">
      <formula>#ref!="Pas bon"</formula>
    </cfRule>
    <cfRule type="expression" priority="1185" aboveAverage="0" equalAverage="0" bottom="0" percent="0" rank="0" text="" dxfId="0">
      <formula>#ref!="Pas bon"</formula>
    </cfRule>
  </conditionalFormatting>
  <conditionalFormatting sqref="P447">
    <cfRule type="expression" priority="1186" aboveAverage="0" equalAverage="0" bottom="0" percent="0" rank="0" text="" dxfId="0">
      <formula>#ref!="Pas bon"</formula>
    </cfRule>
    <cfRule type="expression" priority="1187" aboveAverage="0" equalAverage="0" bottom="0" percent="0" rank="0" text="" dxfId="0">
      <formula>#ref!="Pas bon"</formula>
    </cfRule>
  </conditionalFormatting>
  <conditionalFormatting sqref="P448">
    <cfRule type="expression" priority="1188" aboveAverage="0" equalAverage="0" bottom="0" percent="0" rank="0" text="" dxfId="0">
      <formula>#ref!="Pas bon"</formula>
    </cfRule>
    <cfRule type="expression" priority="1189" aboveAverage="0" equalAverage="0" bottom="0" percent="0" rank="0" text="" dxfId="0">
      <formula>#ref!="Pas bon"</formula>
    </cfRule>
  </conditionalFormatting>
  <conditionalFormatting sqref="P449:P453">
    <cfRule type="expression" priority="1190" aboveAverage="0" equalAverage="0" bottom="0" percent="0" rank="0" text="" dxfId="0">
      <formula>#ref!="Pas bon"</formula>
    </cfRule>
    <cfRule type="expression" priority="1191" aboveAverage="0" equalAverage="0" bottom="0" percent="0" rank="0" text="" dxfId="0">
      <formula>#ref!="Pas bon"</formula>
    </cfRule>
  </conditionalFormatting>
  <conditionalFormatting sqref="P454:P457">
    <cfRule type="expression" priority="1192" aboveAverage="0" equalAverage="0" bottom="0" percent="0" rank="0" text="" dxfId="0">
      <formula>#ref!="Pas bon"</formula>
    </cfRule>
    <cfRule type="expression" priority="1193" aboveAverage="0" equalAverage="0" bottom="0" percent="0" rank="0" text="" dxfId="0">
      <formula>#ref!="Pas bon"</formula>
    </cfRule>
  </conditionalFormatting>
  <conditionalFormatting sqref="P458">
    <cfRule type="expression" priority="1194" aboveAverage="0" equalAverage="0" bottom="0" percent="0" rank="0" text="" dxfId="0">
      <formula>#ref!="Pas bon"</formula>
    </cfRule>
    <cfRule type="expression" priority="1195" aboveAverage="0" equalAverage="0" bottom="0" percent="0" rank="0" text="" dxfId="0">
      <formula>#ref!="Pas bon"</formula>
    </cfRule>
  </conditionalFormatting>
  <conditionalFormatting sqref="P459">
    <cfRule type="expression" priority="1196" aboveAverage="0" equalAverage="0" bottom="0" percent="0" rank="0" text="" dxfId="0">
      <formula>#ref!="Pas bon"</formula>
    </cfRule>
    <cfRule type="expression" priority="1197" aboveAverage="0" equalAverage="0" bottom="0" percent="0" rank="0" text="" dxfId="0">
      <formula>#ref!="Pas bon"</formula>
    </cfRule>
  </conditionalFormatting>
  <conditionalFormatting sqref="P460:P464">
    <cfRule type="expression" priority="1198" aboveAverage="0" equalAverage="0" bottom="0" percent="0" rank="0" text="" dxfId="0">
      <formula>#ref!="Pas bon"</formula>
    </cfRule>
    <cfRule type="expression" priority="1199" aboveAverage="0" equalAverage="0" bottom="0" percent="0" rank="0" text="" dxfId="0">
      <formula>#ref!="Pas bon"</formula>
    </cfRule>
  </conditionalFormatting>
  <conditionalFormatting sqref="P465:P466">
    <cfRule type="expression" priority="1200" aboveAverage="0" equalAverage="0" bottom="0" percent="0" rank="0" text="" dxfId="0">
      <formula>#ref!="Pas bon"</formula>
    </cfRule>
    <cfRule type="expression" priority="1201" aboveAverage="0" equalAverage="0" bottom="0" percent="0" rank="0" text="" dxfId="0">
      <formula>#ref!="Pas bon"</formula>
    </cfRule>
  </conditionalFormatting>
  <conditionalFormatting sqref="P467:P470">
    <cfRule type="expression" priority="1202" aboveAverage="0" equalAverage="0" bottom="0" percent="0" rank="0" text="" dxfId="0">
      <formula>#ref!="Pas bon"</formula>
    </cfRule>
    <cfRule type="expression" priority="1203" aboveAverage="0" equalAverage="0" bottom="0" percent="0" rank="0" text="" dxfId="0">
      <formula>#ref!="Pas bon"</formula>
    </cfRule>
  </conditionalFormatting>
  <conditionalFormatting sqref="P471:P476">
    <cfRule type="expression" priority="1204" aboveAverage="0" equalAverage="0" bottom="0" percent="0" rank="0" text="" dxfId="0">
      <formula>#ref!="Pas bon"</formula>
    </cfRule>
    <cfRule type="expression" priority="1205" aboveAverage="0" equalAverage="0" bottom="0" percent="0" rank="0" text="" dxfId="0">
      <formula>#ref!="Pas bon"</formula>
    </cfRule>
  </conditionalFormatting>
  <conditionalFormatting sqref="P477:P478">
    <cfRule type="expression" priority="1206" aboveAverage="0" equalAverage="0" bottom="0" percent="0" rank="0" text="" dxfId="0">
      <formula>#ref!="Pas bon"</formula>
    </cfRule>
    <cfRule type="expression" priority="1207" aboveAverage="0" equalAverage="0" bottom="0" percent="0" rank="0" text="" dxfId="0">
      <formula>#ref!="Pas bon"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1" activeCellId="0" sqref="P1"/>
    </sheetView>
  </sheetViews>
  <sheetFormatPr defaultRowHeight="12.8" outlineLevelRow="0" outlineLevelCol="0"/>
  <cols>
    <col collapsed="false" customWidth="false" hidden="false" outlineLevel="0" max="2" min="1" style="0" width="11.52"/>
    <col collapsed="false" customWidth="true" hidden="false" outlineLevel="0" max="3" min="3" style="1" width="17.78"/>
    <col collapsed="false" customWidth="true" hidden="false" outlineLevel="0" max="4" min="4" style="0" width="22.79"/>
    <col collapsed="false" customWidth="false" hidden="false" outlineLevel="0" max="5" min="5" style="2" width="11.52"/>
    <col collapsed="false" customWidth="false" hidden="false" outlineLevel="0" max="13" min="6" style="0" width="11.52"/>
    <col collapsed="false" customWidth="false" hidden="false" outlineLevel="0" max="14" min="14" style="3" width="11.52"/>
    <col collapsed="false" customWidth="false" hidden="false" outlineLevel="0" max="15" min="15" style="0" width="11.52"/>
    <col collapsed="false" customWidth="false" hidden="false" outlineLevel="0" max="16" min="16" style="4" width="11.52"/>
    <col collapsed="false" customWidth="false" hidden="false" outlineLevel="0" max="1025" min="17" style="0" width="11.52"/>
  </cols>
  <sheetData>
    <row r="1" customFormat="false" ht="40.45" hidden="false" customHeight="false" outlineLevel="0" collapsed="false">
      <c r="A1" s="5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10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2" t="s">
        <v>10</v>
      </c>
      <c r="L1" s="13" t="s">
        <v>11</v>
      </c>
      <c r="M1" s="12" t="s">
        <v>12</v>
      </c>
      <c r="N1" s="14" t="s">
        <v>13</v>
      </c>
      <c r="O1" s="15" t="s">
        <v>14</v>
      </c>
      <c r="P1" s="16" t="s">
        <v>15</v>
      </c>
      <c r="Q1" s="6" t="s">
        <v>16</v>
      </c>
    </row>
    <row r="2" customFormat="false" ht="13.8" hidden="false" customHeight="false" outlineLevel="0" collapsed="false">
      <c r="A2" s="17" t="s">
        <v>51</v>
      </c>
      <c r="B2" s="17" t="s">
        <v>230</v>
      </c>
      <c r="C2" s="18" t="n">
        <v>43123</v>
      </c>
      <c r="D2" s="19" t="n">
        <v>43115</v>
      </c>
      <c r="E2" s="20" t="s">
        <v>199</v>
      </c>
      <c r="F2" s="21" t="n">
        <f aca="false">+C2-D2</f>
        <v>8</v>
      </c>
      <c r="G2" s="22" t="n">
        <v>12.5</v>
      </c>
      <c r="H2" s="22" t="n">
        <v>4659</v>
      </c>
      <c r="I2" s="22" t="n">
        <v>4490</v>
      </c>
      <c r="J2" s="17" t="n">
        <v>452</v>
      </c>
      <c r="K2" s="17" t="n">
        <v>276</v>
      </c>
      <c r="L2" s="17" t="n">
        <v>304</v>
      </c>
      <c r="M2" s="25" t="n">
        <f aca="false">+K2+L2</f>
        <v>580</v>
      </c>
      <c r="N2" s="23" t="n">
        <f aca="false">O2*P2</f>
        <v>287.3</v>
      </c>
      <c r="O2" s="25" t="n">
        <f aca="false">H2-I2</f>
        <v>169</v>
      </c>
      <c r="P2" s="72" t="n">
        <v>1.7</v>
      </c>
      <c r="Q2" s="17" t="s">
        <v>20</v>
      </c>
    </row>
    <row r="3" customFormat="false" ht="13.8" hidden="false" customHeight="false" outlineLevel="0" collapsed="false">
      <c r="A3" s="17" t="s">
        <v>21</v>
      </c>
      <c r="B3" s="17" t="s">
        <v>157</v>
      </c>
      <c r="C3" s="80" t="n">
        <v>43131</v>
      </c>
      <c r="D3" s="81" t="n">
        <v>43124</v>
      </c>
      <c r="E3" s="82" t="s">
        <v>199</v>
      </c>
      <c r="F3" s="21" t="n">
        <f aca="false">+C3-D3</f>
        <v>7</v>
      </c>
      <c r="G3" s="84" t="n">
        <v>9</v>
      </c>
      <c r="H3" s="84" t="n">
        <v>7605</v>
      </c>
      <c r="I3" s="84" t="n">
        <v>7593</v>
      </c>
      <c r="J3" s="84" t="n">
        <v>280</v>
      </c>
      <c r="K3" s="84" t="n">
        <v>260</v>
      </c>
      <c r="L3" s="84" t="n">
        <v>0</v>
      </c>
      <c r="M3" s="84" t="n">
        <f aca="false">K3+L3</f>
        <v>260</v>
      </c>
      <c r="N3" s="87" t="n">
        <f aca="false">O3*P3</f>
        <v>18.84</v>
      </c>
      <c r="O3" s="84" t="n">
        <f aca="false">H3-I3</f>
        <v>12</v>
      </c>
      <c r="P3" s="86" t="n">
        <v>1.57</v>
      </c>
      <c r="Q3" s="29" t="s">
        <v>20</v>
      </c>
    </row>
    <row r="4" customFormat="false" ht="13.8" hidden="false" customHeight="false" outlineLevel="0" collapsed="false">
      <c r="A4" s="17" t="s">
        <v>21</v>
      </c>
      <c r="B4" s="17" t="s">
        <v>157</v>
      </c>
      <c r="C4" s="80" t="n">
        <v>43131</v>
      </c>
      <c r="D4" s="81" t="n">
        <v>43123</v>
      </c>
      <c r="E4" s="82" t="s">
        <v>199</v>
      </c>
      <c r="F4" s="21" t="n">
        <f aca="false">+C4-D4</f>
        <v>8</v>
      </c>
      <c r="G4" s="84" t="n">
        <v>9</v>
      </c>
      <c r="H4" s="84" t="n">
        <v>11863</v>
      </c>
      <c r="I4" s="84" t="n">
        <v>11663</v>
      </c>
      <c r="J4" s="84" t="n">
        <v>280</v>
      </c>
      <c r="K4" s="84" t="n">
        <v>80</v>
      </c>
      <c r="L4" s="84" t="n">
        <v>350</v>
      </c>
      <c r="M4" s="84" t="n">
        <f aca="false">K4+L4</f>
        <v>430</v>
      </c>
      <c r="N4" s="87" t="n">
        <f aca="false">O4*P4</f>
        <v>314</v>
      </c>
      <c r="O4" s="84" t="n">
        <f aca="false">H4-I4</f>
        <v>200</v>
      </c>
      <c r="P4" s="86" t="n">
        <v>1.57</v>
      </c>
      <c r="Q4" s="29" t="s">
        <v>20</v>
      </c>
    </row>
    <row r="5" customFormat="false" ht="13.8" hidden="false" customHeight="false" outlineLevel="0" collapsed="false">
      <c r="A5" s="17" t="s">
        <v>21</v>
      </c>
      <c r="B5" s="17" t="s">
        <v>157</v>
      </c>
      <c r="C5" s="80" t="n">
        <v>43131</v>
      </c>
      <c r="D5" s="81" t="n">
        <v>43126</v>
      </c>
      <c r="E5" s="82" t="s">
        <v>199</v>
      </c>
      <c r="F5" s="21" t="n">
        <f aca="false">+C5-D5</f>
        <v>5</v>
      </c>
      <c r="G5" s="84" t="n">
        <v>9</v>
      </c>
      <c r="H5" s="84" t="n">
        <v>22925</v>
      </c>
      <c r="I5" s="84" t="n">
        <v>22805</v>
      </c>
      <c r="J5" s="84" t="n">
        <v>420</v>
      </c>
      <c r="K5" s="84" t="n">
        <v>180</v>
      </c>
      <c r="L5" s="84" t="n">
        <v>400</v>
      </c>
      <c r="M5" s="84" t="n">
        <f aca="false">K5+L5</f>
        <v>580</v>
      </c>
      <c r="N5" s="87" t="n">
        <f aca="false">O5*P5</f>
        <v>188.4</v>
      </c>
      <c r="O5" s="84" t="n">
        <f aca="false">H5-I5</f>
        <v>120</v>
      </c>
      <c r="P5" s="86" t="n">
        <v>1.57</v>
      </c>
      <c r="Q5" s="29" t="s">
        <v>20</v>
      </c>
    </row>
    <row r="6" customFormat="false" ht="13.8" hidden="false" customHeight="false" outlineLevel="0" collapsed="false">
      <c r="A6" s="17" t="s">
        <v>21</v>
      </c>
      <c r="B6" s="17" t="s">
        <v>157</v>
      </c>
      <c r="C6" s="80" t="n">
        <v>43126</v>
      </c>
      <c r="D6" s="81" t="n">
        <v>43123</v>
      </c>
      <c r="E6" s="82" t="s">
        <v>199</v>
      </c>
      <c r="F6" s="21" t="n">
        <f aca="false">+C6-D6</f>
        <v>3</v>
      </c>
      <c r="G6" s="84" t="n">
        <v>9</v>
      </c>
      <c r="H6" s="84" t="n">
        <v>22805</v>
      </c>
      <c r="I6" s="84" t="n">
        <v>22735</v>
      </c>
      <c r="J6" s="84" t="n">
        <v>545</v>
      </c>
      <c r="K6" s="84" t="n">
        <v>420</v>
      </c>
      <c r="L6" s="84" t="n">
        <v>0</v>
      </c>
      <c r="M6" s="84" t="n">
        <f aca="false">K6+L6</f>
        <v>420</v>
      </c>
      <c r="N6" s="87" t="n">
        <f aca="false">O6*P6</f>
        <v>109.9</v>
      </c>
      <c r="O6" s="84" t="n">
        <f aca="false">H6-I6</f>
        <v>70</v>
      </c>
      <c r="P6" s="86" t="n">
        <v>1.57</v>
      </c>
      <c r="Q6" s="29" t="s">
        <v>20</v>
      </c>
    </row>
    <row r="7" customFormat="false" ht="13.8" hidden="false" customHeight="false" outlineLevel="0" collapsed="false">
      <c r="A7" s="17" t="s">
        <v>21</v>
      </c>
      <c r="B7" s="17" t="s">
        <v>167</v>
      </c>
      <c r="C7" s="18" t="n">
        <v>43124</v>
      </c>
      <c r="D7" s="19" t="n">
        <v>43118</v>
      </c>
      <c r="E7" s="20" t="s">
        <v>199</v>
      </c>
      <c r="F7" s="21" t="n">
        <f aca="false">+C7-D7</f>
        <v>6</v>
      </c>
      <c r="G7" s="22" t="n">
        <v>9</v>
      </c>
      <c r="H7" s="22" t="n">
        <v>681</v>
      </c>
      <c r="I7" s="22" t="n">
        <v>545</v>
      </c>
      <c r="J7" s="17" t="n">
        <v>590</v>
      </c>
      <c r="K7" s="17" t="n">
        <v>350</v>
      </c>
      <c r="L7" s="17" t="n">
        <v>250</v>
      </c>
      <c r="M7" s="25" t="n">
        <f aca="false">+K7+L7</f>
        <v>600</v>
      </c>
      <c r="N7" s="23" t="n">
        <f aca="false">O7*P7</f>
        <v>213.52</v>
      </c>
      <c r="O7" s="25" t="n">
        <f aca="false">H7-I7</f>
        <v>136</v>
      </c>
      <c r="P7" s="72" t="n">
        <v>1.57</v>
      </c>
      <c r="Q7" s="17" t="s">
        <v>20</v>
      </c>
    </row>
    <row r="8" customFormat="false" ht="13.8" hidden="false" customHeight="false" outlineLevel="0" collapsed="false">
      <c r="A8" s="17" t="s">
        <v>21</v>
      </c>
      <c r="B8" s="17" t="s">
        <v>167</v>
      </c>
      <c r="C8" s="18" t="n">
        <v>43124</v>
      </c>
      <c r="D8" s="19" t="n">
        <v>43098</v>
      </c>
      <c r="E8" s="20" t="s">
        <v>199</v>
      </c>
      <c r="F8" s="21" t="n">
        <f aca="false">+C8-D8</f>
        <v>26</v>
      </c>
      <c r="G8" s="22" t="n">
        <v>9</v>
      </c>
      <c r="H8" s="22" t="n">
        <v>7593</v>
      </c>
      <c r="I8" s="22" t="n">
        <v>7588</v>
      </c>
      <c r="J8" s="17" t="n">
        <v>290</v>
      </c>
      <c r="K8" s="17" t="n">
        <v>280</v>
      </c>
      <c r="L8" s="17" t="n">
        <v>0</v>
      </c>
      <c r="M8" s="25" t="n">
        <f aca="false">+K8+L8</f>
        <v>280</v>
      </c>
      <c r="N8" s="23" t="n">
        <f aca="false">O8*P8</f>
        <v>7.85</v>
      </c>
      <c r="O8" s="25" t="n">
        <f aca="false">H8-I8</f>
        <v>5</v>
      </c>
      <c r="P8" s="72" t="n">
        <v>1.57</v>
      </c>
      <c r="Q8" s="17" t="s">
        <v>20</v>
      </c>
    </row>
    <row r="9" customFormat="false" ht="13.8" hidden="false" customHeight="false" outlineLevel="0" collapsed="false">
      <c r="A9" s="17" t="s">
        <v>21</v>
      </c>
      <c r="B9" s="17" t="s">
        <v>167</v>
      </c>
      <c r="C9" s="18" t="n">
        <v>43124</v>
      </c>
      <c r="D9" s="19" t="n">
        <v>43118</v>
      </c>
      <c r="E9" s="20" t="s">
        <v>199</v>
      </c>
      <c r="F9" s="21" t="n">
        <f aca="false">+C9-D9</f>
        <v>6</v>
      </c>
      <c r="G9" s="22" t="n">
        <v>9</v>
      </c>
      <c r="H9" s="22" t="n">
        <v>22735</v>
      </c>
      <c r="I9" s="22" t="n">
        <v>22614</v>
      </c>
      <c r="J9" s="17" t="n">
        <v>575</v>
      </c>
      <c r="K9" s="17" t="n">
        <v>345</v>
      </c>
      <c r="L9" s="17" t="n">
        <v>200</v>
      </c>
      <c r="M9" s="25" t="n">
        <f aca="false">+K9+L9</f>
        <v>545</v>
      </c>
      <c r="N9" s="23" t="n">
        <f aca="false">O9*P9</f>
        <v>189.97</v>
      </c>
      <c r="O9" s="25" t="n">
        <f aca="false">H9-I9</f>
        <v>121</v>
      </c>
      <c r="P9" s="72" t="n">
        <v>1.57</v>
      </c>
      <c r="Q9" s="17" t="s">
        <v>20</v>
      </c>
    </row>
    <row r="10" customFormat="false" ht="13.8" hidden="false" customHeight="false" outlineLevel="0" collapsed="false">
      <c r="A10" s="17" t="s">
        <v>21</v>
      </c>
      <c r="B10" s="29" t="s">
        <v>185</v>
      </c>
      <c r="C10" s="18" t="n">
        <v>43118</v>
      </c>
      <c r="D10" s="19" t="n">
        <v>43110</v>
      </c>
      <c r="E10" s="20" t="s">
        <v>199</v>
      </c>
      <c r="F10" s="21" t="n">
        <f aca="false">+C10-D10</f>
        <v>8</v>
      </c>
      <c r="G10" s="22" t="n">
        <v>9</v>
      </c>
      <c r="H10" s="22" t="n">
        <v>545</v>
      </c>
      <c r="I10" s="22" t="n">
        <v>353</v>
      </c>
      <c r="J10" s="17" t="n">
        <v>565</v>
      </c>
      <c r="K10" s="17" t="n">
        <v>240</v>
      </c>
      <c r="L10" s="17" t="n">
        <v>350</v>
      </c>
      <c r="M10" s="17" t="n">
        <f aca="false">+K10+L10</f>
        <v>590</v>
      </c>
      <c r="N10" s="23" t="n">
        <f aca="false">O10*P10</f>
        <v>301.44</v>
      </c>
      <c r="O10" s="17" t="n">
        <f aca="false">H10-I10</f>
        <v>192</v>
      </c>
      <c r="P10" s="72" t="n">
        <v>1.57</v>
      </c>
      <c r="Q10" s="17" t="s">
        <v>20</v>
      </c>
    </row>
    <row r="11" customFormat="false" ht="13.8" hidden="false" customHeight="false" outlineLevel="0" collapsed="false">
      <c r="A11" s="17" t="s">
        <v>21</v>
      </c>
      <c r="B11" s="17" t="s">
        <v>185</v>
      </c>
      <c r="C11" s="18" t="n">
        <v>43118</v>
      </c>
      <c r="D11" s="19" t="n">
        <v>43108</v>
      </c>
      <c r="E11" s="20" t="s">
        <v>199</v>
      </c>
      <c r="F11" s="21" t="n">
        <f aca="false">+C11-D11</f>
        <v>10</v>
      </c>
      <c r="G11" s="22" t="n">
        <v>9</v>
      </c>
      <c r="H11" s="22" t="n">
        <v>22614</v>
      </c>
      <c r="I11" s="22" t="n">
        <v>22377</v>
      </c>
      <c r="J11" s="17" t="n">
        <v>550</v>
      </c>
      <c r="K11" s="17" t="n">
        <v>125</v>
      </c>
      <c r="L11" s="17" t="n">
        <v>450</v>
      </c>
      <c r="M11" s="17" t="n">
        <f aca="false">+K11+L11</f>
        <v>575</v>
      </c>
      <c r="N11" s="23" t="n">
        <f aca="false">O11*P11</f>
        <v>372.09</v>
      </c>
      <c r="O11" s="17" t="n">
        <f aca="false">H11-I11</f>
        <v>237</v>
      </c>
      <c r="P11" s="72" t="n">
        <v>1.57</v>
      </c>
      <c r="Q11" s="17" t="s">
        <v>20</v>
      </c>
    </row>
    <row r="12" customFormat="false" ht="13.8" hidden="false" customHeight="false" outlineLevel="0" collapsed="false">
      <c r="A12" s="17" t="s">
        <v>21</v>
      </c>
      <c r="B12" s="17" t="s">
        <v>185</v>
      </c>
      <c r="C12" s="18" t="n">
        <v>43110</v>
      </c>
      <c r="D12" s="19" t="n">
        <v>43098</v>
      </c>
      <c r="E12" s="20" t="s">
        <v>199</v>
      </c>
      <c r="F12" s="21" t="n">
        <f aca="false">+C12-D12</f>
        <v>12</v>
      </c>
      <c r="G12" s="22" t="n">
        <v>9</v>
      </c>
      <c r="H12" s="22" t="n">
        <v>353</v>
      </c>
      <c r="I12" s="22" t="n">
        <v>64</v>
      </c>
      <c r="J12" s="17" t="n">
        <v>750</v>
      </c>
      <c r="K12" s="17" t="n">
        <v>250</v>
      </c>
      <c r="L12" s="17" t="n">
        <v>315</v>
      </c>
      <c r="M12" s="25" t="n">
        <f aca="false">+K12+L12</f>
        <v>565</v>
      </c>
      <c r="N12" s="23" t="n">
        <f aca="false">O12*P12</f>
        <v>453.73</v>
      </c>
      <c r="O12" s="17" t="n">
        <f aca="false">H12-I12</f>
        <v>289</v>
      </c>
      <c r="P12" s="72" t="n">
        <v>1.57</v>
      </c>
      <c r="Q12" s="17" t="s">
        <v>20</v>
      </c>
    </row>
    <row r="13" customFormat="false" ht="13.8" hidden="false" customHeight="false" outlineLevel="0" collapsed="false">
      <c r="A13" s="17" t="s">
        <v>21</v>
      </c>
      <c r="B13" s="17" t="s">
        <v>185</v>
      </c>
      <c r="C13" s="18" t="n">
        <v>43108</v>
      </c>
      <c r="D13" s="19" t="n">
        <v>43106</v>
      </c>
      <c r="E13" s="20" t="s">
        <v>199</v>
      </c>
      <c r="F13" s="21" t="n">
        <f aca="false">+C13-D13</f>
        <v>2</v>
      </c>
      <c r="G13" s="22" t="n">
        <v>9</v>
      </c>
      <c r="H13" s="22" t="n">
        <v>22377</v>
      </c>
      <c r="I13" s="22" t="n">
        <v>22329</v>
      </c>
      <c r="J13" s="17" t="n">
        <v>380</v>
      </c>
      <c r="K13" s="17" t="n">
        <v>300</v>
      </c>
      <c r="L13" s="17" t="n">
        <v>250</v>
      </c>
      <c r="M13" s="25" t="n">
        <f aca="false">+K13+L13</f>
        <v>550</v>
      </c>
      <c r="N13" s="23" t="n">
        <f aca="false">O13*P13</f>
        <v>75.36</v>
      </c>
      <c r="O13" s="17" t="n">
        <f aca="false">H13-I13</f>
        <v>48</v>
      </c>
      <c r="P13" s="72" t="n">
        <v>1.57</v>
      </c>
      <c r="Q13" s="17" t="s">
        <v>20</v>
      </c>
    </row>
    <row r="14" customFormat="false" ht="13.8" hidden="false" customHeight="false" outlineLevel="0" collapsed="false">
      <c r="A14" s="17" t="s">
        <v>21</v>
      </c>
      <c r="B14" s="17" t="s">
        <v>185</v>
      </c>
      <c r="C14" s="18" t="n">
        <v>43106</v>
      </c>
      <c r="D14" s="19" t="n">
        <v>43096</v>
      </c>
      <c r="E14" s="20" t="s">
        <v>199</v>
      </c>
      <c r="F14" s="21" t="n">
        <f aca="false">+C14-D14</f>
        <v>10</v>
      </c>
      <c r="G14" s="22" t="n">
        <v>9</v>
      </c>
      <c r="H14" s="22" t="n">
        <v>22329</v>
      </c>
      <c r="I14" s="22" t="n">
        <v>22089</v>
      </c>
      <c r="J14" s="17" t="n">
        <v>530</v>
      </c>
      <c r="K14" s="17" t="n">
        <v>80</v>
      </c>
      <c r="L14" s="17" t="n">
        <v>300</v>
      </c>
      <c r="M14" s="25" t="n">
        <f aca="false">+K14+L14</f>
        <v>380</v>
      </c>
      <c r="N14" s="23" t="n">
        <f aca="false">O14*P14</f>
        <v>376.8</v>
      </c>
      <c r="O14" s="17" t="n">
        <f aca="false">H14-I14</f>
        <v>240</v>
      </c>
      <c r="P14" s="72" t="n">
        <v>1.57</v>
      </c>
      <c r="Q14" s="17" t="s">
        <v>20</v>
      </c>
    </row>
    <row r="15" customFormat="false" ht="13.8" hidden="false" customHeight="false" outlineLevel="0" collapsed="false">
      <c r="A15" s="17" t="s">
        <v>29</v>
      </c>
      <c r="B15" s="17" t="s">
        <v>235</v>
      </c>
      <c r="C15" s="18" t="n">
        <v>43130</v>
      </c>
      <c r="D15" s="19" t="n">
        <v>43120</v>
      </c>
      <c r="E15" s="20" t="s">
        <v>199</v>
      </c>
      <c r="F15" s="21" t="n">
        <f aca="false">+C15-D15</f>
        <v>10</v>
      </c>
      <c r="G15" s="22" t="n">
        <v>9</v>
      </c>
      <c r="H15" s="22" t="n">
        <v>16884</v>
      </c>
      <c r="I15" s="22" t="n">
        <v>16647</v>
      </c>
      <c r="J15" s="17" t="n">
        <v>565</v>
      </c>
      <c r="K15" s="17" t="n">
        <v>190</v>
      </c>
      <c r="L15" s="17" t="n">
        <v>325</v>
      </c>
      <c r="M15" s="84" t="n">
        <f aca="false">K15+L15</f>
        <v>515</v>
      </c>
      <c r="N15" s="87" t="n">
        <f aca="false">O15*P15</f>
        <v>372.09</v>
      </c>
      <c r="O15" s="84" t="n">
        <f aca="false">H15-I15</f>
        <v>237</v>
      </c>
      <c r="P15" s="86" t="n">
        <v>1.57</v>
      </c>
      <c r="Q15" s="17" t="s">
        <v>20</v>
      </c>
    </row>
    <row r="16" customFormat="false" ht="13.8" hidden="false" customHeight="false" outlineLevel="0" collapsed="false">
      <c r="A16" s="17" t="s">
        <v>29</v>
      </c>
      <c r="B16" s="17" t="s">
        <v>235</v>
      </c>
      <c r="C16" s="18" t="n">
        <v>43120</v>
      </c>
      <c r="D16" s="19" t="n">
        <v>43118</v>
      </c>
      <c r="E16" s="20" t="s">
        <v>199</v>
      </c>
      <c r="F16" s="21" t="n">
        <f aca="false">+C16-D16</f>
        <v>2</v>
      </c>
      <c r="G16" s="22" t="n">
        <v>9</v>
      </c>
      <c r="H16" s="22" t="n">
        <v>16647</v>
      </c>
      <c r="I16" s="22" t="n">
        <v>16585</v>
      </c>
      <c r="J16" s="17" t="n">
        <v>415</v>
      </c>
      <c r="K16" s="17" t="n">
        <v>315</v>
      </c>
      <c r="L16" s="17" t="n">
        <v>250</v>
      </c>
      <c r="M16" s="17" t="n">
        <f aca="false">+K16+L16</f>
        <v>565</v>
      </c>
      <c r="N16" s="23" t="n">
        <f aca="false">O16*P16</f>
        <v>97.34</v>
      </c>
      <c r="O16" s="17" t="n">
        <f aca="false">H16-I16</f>
        <v>62</v>
      </c>
      <c r="P16" s="72" t="n">
        <v>1.57</v>
      </c>
      <c r="Q16" s="17" t="s">
        <v>20</v>
      </c>
    </row>
    <row r="17" customFormat="false" ht="13.8" hidden="false" customHeight="false" outlineLevel="0" collapsed="false">
      <c r="A17" s="17" t="s">
        <v>29</v>
      </c>
      <c r="B17" s="17" t="s">
        <v>200</v>
      </c>
      <c r="C17" s="18" t="n">
        <v>43118</v>
      </c>
      <c r="D17" s="19" t="n">
        <v>43109</v>
      </c>
      <c r="E17" s="20" t="s">
        <v>199</v>
      </c>
      <c r="F17" s="21" t="n">
        <f aca="false">+C17-D17</f>
        <v>9</v>
      </c>
      <c r="G17" s="22" t="n">
        <v>9</v>
      </c>
      <c r="H17" s="22" t="n">
        <v>16585</v>
      </c>
      <c r="I17" s="22" t="n">
        <v>16353</v>
      </c>
      <c r="J17" s="17" t="n">
        <v>340</v>
      </c>
      <c r="K17" s="17" t="n">
        <v>15</v>
      </c>
      <c r="L17" s="17" t="n">
        <v>400</v>
      </c>
      <c r="M17" s="17" t="n">
        <f aca="false">+K17+L17</f>
        <v>415</v>
      </c>
      <c r="N17" s="23" t="n">
        <f aca="false">O17*P17</f>
        <v>364.24</v>
      </c>
      <c r="O17" s="17" t="n">
        <f aca="false">H17-I17</f>
        <v>232</v>
      </c>
      <c r="P17" s="72" t="n">
        <v>1.57</v>
      </c>
      <c r="Q17" s="17" t="s">
        <v>20</v>
      </c>
    </row>
    <row r="18" customFormat="false" ht="13.8" hidden="false" customHeight="false" outlineLevel="0" collapsed="false">
      <c r="A18" s="17" t="s">
        <v>29</v>
      </c>
      <c r="B18" s="17" t="s">
        <v>200</v>
      </c>
      <c r="C18" s="18" t="n">
        <v>43109</v>
      </c>
      <c r="D18" s="19" t="n">
        <v>43099</v>
      </c>
      <c r="E18" s="20" t="s">
        <v>199</v>
      </c>
      <c r="F18" s="21" t="n">
        <f aca="false">+C18-D18</f>
        <v>10</v>
      </c>
      <c r="G18" s="22" t="n">
        <v>9</v>
      </c>
      <c r="H18" s="22" t="n">
        <v>16353</v>
      </c>
      <c r="I18" s="22" t="n">
        <v>16140</v>
      </c>
      <c r="J18" s="17" t="n">
        <v>600</v>
      </c>
      <c r="K18" s="17" t="n">
        <v>190</v>
      </c>
      <c r="L18" s="17" t="n">
        <v>150</v>
      </c>
      <c r="M18" s="25" t="n">
        <f aca="false">+K18+L18</f>
        <v>340</v>
      </c>
      <c r="N18" s="23" t="n">
        <f aca="false">O18*P18</f>
        <v>334.41</v>
      </c>
      <c r="O18" s="17" t="n">
        <f aca="false">H18-I18</f>
        <v>213</v>
      </c>
      <c r="P18" s="72" t="n">
        <v>1.57</v>
      </c>
      <c r="Q18" s="17" t="s">
        <v>20</v>
      </c>
    </row>
    <row r="19" customFormat="false" ht="13.8" hidden="false" customHeight="false" outlineLevel="0" collapsed="false">
      <c r="A19" s="17" t="s">
        <v>26</v>
      </c>
      <c r="B19" s="17" t="s">
        <v>86</v>
      </c>
      <c r="C19" s="80" t="n">
        <v>43129</v>
      </c>
      <c r="D19" s="81" t="n">
        <v>43125</v>
      </c>
      <c r="E19" s="82" t="s">
        <v>199</v>
      </c>
      <c r="F19" s="21" t="n">
        <f aca="false">+C19-D19</f>
        <v>4</v>
      </c>
      <c r="G19" s="84" t="s">
        <v>28</v>
      </c>
      <c r="H19" s="84" t="n">
        <v>23117</v>
      </c>
      <c r="I19" s="84" t="n">
        <v>23021</v>
      </c>
      <c r="J19" s="84" t="n">
        <v>382</v>
      </c>
      <c r="K19" s="84" t="n">
        <v>186</v>
      </c>
      <c r="L19" s="84" t="n">
        <v>400</v>
      </c>
      <c r="M19" s="84" t="n">
        <f aca="false">K19+L19</f>
        <v>586</v>
      </c>
      <c r="N19" s="87" t="n">
        <f aca="false">O19*P19</f>
        <v>96</v>
      </c>
      <c r="O19" s="84" t="n">
        <f aca="false">H19-I19</f>
        <v>96</v>
      </c>
      <c r="P19" s="86" t="n">
        <v>1</v>
      </c>
      <c r="Q19" s="29" t="s">
        <v>20</v>
      </c>
    </row>
    <row r="20" customFormat="false" ht="13.8" hidden="false" customHeight="false" outlineLevel="0" collapsed="false">
      <c r="A20" s="17" t="s">
        <v>26</v>
      </c>
      <c r="B20" s="17" t="s">
        <v>249</v>
      </c>
      <c r="C20" s="18" t="n">
        <v>43125</v>
      </c>
      <c r="D20" s="19" t="n">
        <v>43118</v>
      </c>
      <c r="E20" s="20" t="s">
        <v>199</v>
      </c>
      <c r="F20" s="21" t="n">
        <f aca="false">+C20-D20</f>
        <v>7</v>
      </c>
      <c r="G20" s="22" t="s">
        <v>28</v>
      </c>
      <c r="H20" s="22" t="n">
        <v>23021</v>
      </c>
      <c r="I20" s="22" t="n">
        <v>22853</v>
      </c>
      <c r="J20" s="17" t="n">
        <v>718</v>
      </c>
      <c r="K20" s="17" t="n">
        <v>382</v>
      </c>
      <c r="L20" s="17" t="n">
        <v>0</v>
      </c>
      <c r="M20" s="25" t="n">
        <f aca="false">+K20+L20</f>
        <v>382</v>
      </c>
      <c r="N20" s="23" t="n">
        <f aca="false">O20*P20</f>
        <v>168</v>
      </c>
      <c r="O20" s="25" t="n">
        <f aca="false">H20-I20</f>
        <v>168</v>
      </c>
      <c r="P20" s="72" t="n">
        <v>1</v>
      </c>
      <c r="Q20" s="17" t="s">
        <v>20</v>
      </c>
    </row>
    <row r="21" customFormat="false" ht="13.8" hidden="false" customHeight="false" outlineLevel="0" collapsed="false">
      <c r="A21" s="17" t="s">
        <v>26</v>
      </c>
      <c r="B21" s="17" t="s">
        <v>249</v>
      </c>
      <c r="C21" s="18" t="n">
        <v>43125</v>
      </c>
      <c r="D21" s="19" t="n">
        <v>43115</v>
      </c>
      <c r="E21" s="20" t="s">
        <v>199</v>
      </c>
      <c r="F21" s="21" t="n">
        <f aca="false">+C21-D21</f>
        <v>10</v>
      </c>
      <c r="G21" s="22" t="s">
        <v>28</v>
      </c>
      <c r="H21" s="22" t="n">
        <v>2352</v>
      </c>
      <c r="I21" s="22" t="n">
        <v>2112</v>
      </c>
      <c r="J21" s="17" t="n">
        <v>622</v>
      </c>
      <c r="K21" s="17" t="n">
        <v>286</v>
      </c>
      <c r="L21" s="17" t="n">
        <v>500</v>
      </c>
      <c r="M21" s="25" t="n">
        <f aca="false">+K21+L21</f>
        <v>786</v>
      </c>
      <c r="N21" s="23" t="n">
        <f aca="false">O21*P21</f>
        <v>240</v>
      </c>
      <c r="O21" s="25" t="n">
        <f aca="false">H21-I21</f>
        <v>240</v>
      </c>
      <c r="P21" s="72" t="n">
        <v>1</v>
      </c>
      <c r="Q21" s="17" t="s">
        <v>20</v>
      </c>
    </row>
    <row r="22" customFormat="false" ht="13.8" hidden="false" customHeight="false" outlineLevel="0" collapsed="false">
      <c r="A22" s="17" t="s">
        <v>26</v>
      </c>
      <c r="B22" s="17" t="s">
        <v>233</v>
      </c>
      <c r="C22" s="18" t="n">
        <v>43118</v>
      </c>
      <c r="D22" s="19" t="n">
        <v>43108</v>
      </c>
      <c r="E22" s="20" t="s">
        <v>199</v>
      </c>
      <c r="F22" s="21" t="n">
        <f aca="false">+C22-D22</f>
        <v>10</v>
      </c>
      <c r="G22" s="22" t="s">
        <v>28</v>
      </c>
      <c r="H22" s="22" t="n">
        <v>22853</v>
      </c>
      <c r="I22" s="22" t="n">
        <v>22613</v>
      </c>
      <c r="J22" s="17" t="n">
        <v>726</v>
      </c>
      <c r="K22" s="17" t="n">
        <v>318</v>
      </c>
      <c r="L22" s="17" t="n">
        <v>400</v>
      </c>
      <c r="M22" s="17" t="n">
        <f aca="false">+K22+L22</f>
        <v>718</v>
      </c>
      <c r="N22" s="23" t="n">
        <f aca="false">O22*P22</f>
        <v>240</v>
      </c>
      <c r="O22" s="17" t="n">
        <f aca="false">H22-I22</f>
        <v>240</v>
      </c>
      <c r="P22" s="72" t="n">
        <v>1</v>
      </c>
      <c r="Q22" s="17" t="s">
        <v>20</v>
      </c>
    </row>
    <row r="23" customFormat="false" ht="13.8" hidden="false" customHeight="false" outlineLevel="0" collapsed="false">
      <c r="A23" s="17" t="s">
        <v>26</v>
      </c>
      <c r="B23" s="17" t="s">
        <v>212</v>
      </c>
      <c r="C23" s="18" t="n">
        <v>43115</v>
      </c>
      <c r="D23" s="19" t="n">
        <v>43105</v>
      </c>
      <c r="E23" s="20" t="s">
        <v>199</v>
      </c>
      <c r="F23" s="21" t="n">
        <f aca="false">+C23-D23</f>
        <v>10</v>
      </c>
      <c r="G23" s="22" t="s">
        <v>28</v>
      </c>
      <c r="H23" s="22" t="n">
        <v>2112</v>
      </c>
      <c r="I23" s="22" t="n">
        <v>1872</v>
      </c>
      <c r="J23" s="17" t="n">
        <v>658</v>
      </c>
      <c r="K23" s="17" t="n">
        <v>322</v>
      </c>
      <c r="L23" s="17" t="n">
        <v>300</v>
      </c>
      <c r="M23" s="17" t="n">
        <f aca="false">+K23+L23</f>
        <v>622</v>
      </c>
      <c r="N23" s="23" t="n">
        <f aca="false">O23*P23</f>
        <v>240</v>
      </c>
      <c r="O23" s="17" t="n">
        <f aca="false">H23-I23</f>
        <v>240</v>
      </c>
      <c r="P23" s="72" t="n">
        <v>1</v>
      </c>
      <c r="Q23" s="17" t="s">
        <v>20</v>
      </c>
    </row>
    <row r="24" customFormat="false" ht="13.8" hidden="false" customHeight="false" outlineLevel="0" collapsed="false">
      <c r="A24" s="17" t="s">
        <v>26</v>
      </c>
      <c r="B24" s="17" t="s">
        <v>212</v>
      </c>
      <c r="C24" s="18" t="n">
        <v>43108</v>
      </c>
      <c r="D24" s="19" t="n">
        <v>43098</v>
      </c>
      <c r="E24" s="20" t="s">
        <v>199</v>
      </c>
      <c r="F24" s="21" t="n">
        <f aca="false">+C24-D24</f>
        <v>10</v>
      </c>
      <c r="G24" s="22" t="s">
        <v>28</v>
      </c>
      <c r="H24" s="22" t="n">
        <v>22613</v>
      </c>
      <c r="I24" s="22" t="n">
        <v>22373</v>
      </c>
      <c r="J24" s="25" t="n">
        <v>756</v>
      </c>
      <c r="K24" s="25" t="n">
        <v>326</v>
      </c>
      <c r="L24" s="25" t="n">
        <v>400</v>
      </c>
      <c r="M24" s="25" t="n">
        <f aca="false">+K24+L24</f>
        <v>726</v>
      </c>
      <c r="N24" s="23" t="n">
        <f aca="false">O24*P24</f>
        <v>240</v>
      </c>
      <c r="O24" s="17" t="n">
        <f aca="false">H24-I24</f>
        <v>240</v>
      </c>
      <c r="P24" s="72" t="n">
        <v>1</v>
      </c>
      <c r="Q24" s="17" t="s">
        <v>20</v>
      </c>
    </row>
    <row r="25" customFormat="false" ht="13.8" hidden="false" customHeight="false" outlineLevel="0" collapsed="false">
      <c r="A25" s="17" t="s">
        <v>26</v>
      </c>
      <c r="B25" s="17" t="s">
        <v>210</v>
      </c>
      <c r="C25" s="18" t="n">
        <v>43106</v>
      </c>
      <c r="D25" s="19" t="n">
        <v>43093</v>
      </c>
      <c r="E25" s="20" t="s">
        <v>199</v>
      </c>
      <c r="F25" s="21" t="n">
        <f aca="false">+C25-D25</f>
        <v>13</v>
      </c>
      <c r="G25" s="22" t="s">
        <v>28</v>
      </c>
      <c r="H25" s="22" t="n">
        <v>1872</v>
      </c>
      <c r="I25" s="22" t="n">
        <v>1560</v>
      </c>
      <c r="J25" s="25" t="n">
        <v>595</v>
      </c>
      <c r="K25" s="25" t="n">
        <v>158</v>
      </c>
      <c r="L25" s="25" t="n">
        <v>500</v>
      </c>
      <c r="M25" s="25" t="n">
        <f aca="false">+K25+L25</f>
        <v>658</v>
      </c>
      <c r="N25" s="23" t="n">
        <f aca="false">O25*P25</f>
        <v>312</v>
      </c>
      <c r="O25" s="17" t="n">
        <f aca="false">H25-I25</f>
        <v>312</v>
      </c>
      <c r="P25" s="72" t="n">
        <v>1</v>
      </c>
      <c r="Q25" s="17" t="s">
        <v>20</v>
      </c>
    </row>
    <row r="26" customFormat="false" ht="13.8" hidden="false" customHeight="false" outlineLevel="0" collapsed="false">
      <c r="A26" s="17" t="s">
        <v>21</v>
      </c>
      <c r="B26" s="17" t="s">
        <v>167</v>
      </c>
      <c r="C26" s="18" t="n">
        <v>43125</v>
      </c>
      <c r="D26" s="19" t="n">
        <v>43115</v>
      </c>
      <c r="E26" s="20" t="s">
        <v>199</v>
      </c>
      <c r="F26" s="21" t="n">
        <f aca="false">+C26-D26</f>
        <v>10</v>
      </c>
      <c r="G26" s="22" t="s">
        <v>28</v>
      </c>
      <c r="H26" s="22" t="n">
        <v>2557</v>
      </c>
      <c r="I26" s="22" t="n">
        <v>2317</v>
      </c>
      <c r="J26" s="17" t="n">
        <v>475</v>
      </c>
      <c r="K26" s="17" t="n">
        <v>110</v>
      </c>
      <c r="L26" s="17" t="n">
        <v>300</v>
      </c>
      <c r="M26" s="25" t="n">
        <f aca="false">+K26+L26</f>
        <v>410</v>
      </c>
      <c r="N26" s="23" t="n">
        <f aca="false">O26*P26</f>
        <v>240</v>
      </c>
      <c r="O26" s="25" t="n">
        <f aca="false">H26-I26</f>
        <v>240</v>
      </c>
      <c r="P26" s="72" t="n">
        <v>1</v>
      </c>
      <c r="Q26" s="17" t="s">
        <v>20</v>
      </c>
    </row>
    <row r="27" customFormat="false" ht="13.8" hidden="false" customHeight="false" outlineLevel="0" collapsed="false">
      <c r="A27" s="17" t="s">
        <v>21</v>
      </c>
      <c r="B27" s="17" t="s">
        <v>167</v>
      </c>
      <c r="C27" s="18" t="n">
        <v>43124</v>
      </c>
      <c r="D27" s="19" t="n">
        <v>43115</v>
      </c>
      <c r="E27" s="20" t="s">
        <v>199</v>
      </c>
      <c r="F27" s="21" t="n">
        <f aca="false">+C27-D27</f>
        <v>9</v>
      </c>
      <c r="G27" s="22" t="s">
        <v>28</v>
      </c>
      <c r="H27" s="22" t="n">
        <v>11663</v>
      </c>
      <c r="I27" s="22" t="n">
        <v>11471</v>
      </c>
      <c r="J27" s="17" t="n">
        <v>360</v>
      </c>
      <c r="K27" s="17" t="n">
        <v>30</v>
      </c>
      <c r="L27" s="17" t="n">
        <v>250</v>
      </c>
      <c r="M27" s="25" t="n">
        <f aca="false">+K27+L27</f>
        <v>280</v>
      </c>
      <c r="N27" s="23" t="n">
        <f aca="false">O27*P27</f>
        <v>192</v>
      </c>
      <c r="O27" s="25" t="n">
        <f aca="false">H27-I27</f>
        <v>192</v>
      </c>
      <c r="P27" s="72" t="n">
        <v>1</v>
      </c>
      <c r="Q27" s="17" t="s">
        <v>20</v>
      </c>
    </row>
    <row r="28" customFormat="false" ht="13.8" hidden="false" customHeight="false" outlineLevel="0" collapsed="false">
      <c r="A28" s="17" t="s">
        <v>21</v>
      </c>
      <c r="B28" s="17" t="s">
        <v>185</v>
      </c>
      <c r="C28" s="18" t="n">
        <v>43115</v>
      </c>
      <c r="D28" s="19" t="n">
        <v>43103</v>
      </c>
      <c r="E28" s="20" t="s">
        <v>199</v>
      </c>
      <c r="F28" s="21" t="n">
        <f aca="false">+C28-D28</f>
        <v>12</v>
      </c>
      <c r="G28" s="22" t="s">
        <v>28</v>
      </c>
      <c r="H28" s="22" t="n">
        <v>2317</v>
      </c>
      <c r="I28" s="22" t="n">
        <v>2027</v>
      </c>
      <c r="J28" s="17" t="n">
        <v>650</v>
      </c>
      <c r="K28" s="17" t="n">
        <v>275</v>
      </c>
      <c r="L28" s="17" t="n">
        <v>200</v>
      </c>
      <c r="M28" s="17" t="n">
        <f aca="false">+K28+L28</f>
        <v>475</v>
      </c>
      <c r="N28" s="23" t="n">
        <f aca="false">O28*P28</f>
        <v>290</v>
      </c>
      <c r="O28" s="17" t="n">
        <f aca="false">H28-I28</f>
        <v>290</v>
      </c>
      <c r="P28" s="72" t="n">
        <v>1</v>
      </c>
      <c r="Q28" s="17" t="s">
        <v>20</v>
      </c>
    </row>
    <row r="29" customFormat="false" ht="13.8" hidden="false" customHeight="false" outlineLevel="0" collapsed="false">
      <c r="A29" s="17" t="s">
        <v>21</v>
      </c>
      <c r="B29" s="17" t="s">
        <v>185</v>
      </c>
      <c r="C29" s="18" t="n">
        <v>43115</v>
      </c>
      <c r="D29" s="19" t="n">
        <v>43103</v>
      </c>
      <c r="E29" s="20" t="s">
        <v>199</v>
      </c>
      <c r="F29" s="21" t="n">
        <f aca="false">+C29-D29</f>
        <v>12</v>
      </c>
      <c r="G29" s="22" t="s">
        <v>28</v>
      </c>
      <c r="H29" s="22" t="n">
        <v>11471</v>
      </c>
      <c r="I29" s="22" t="n">
        <v>11183</v>
      </c>
      <c r="J29" s="17" t="n">
        <v>375</v>
      </c>
      <c r="K29" s="17" t="n">
        <v>10</v>
      </c>
      <c r="L29" s="17" t="n">
        <v>350</v>
      </c>
      <c r="M29" s="17" t="n">
        <f aca="false">+K29+L29</f>
        <v>360</v>
      </c>
      <c r="N29" s="23" t="n">
        <f aca="false">O29*P29</f>
        <v>288</v>
      </c>
      <c r="O29" s="17" t="n">
        <f aca="false">H29-I29</f>
        <v>288</v>
      </c>
      <c r="P29" s="72" t="n">
        <v>1</v>
      </c>
      <c r="Q29" s="17" t="s">
        <v>20</v>
      </c>
    </row>
    <row r="30" customFormat="false" ht="13.8" hidden="false" customHeight="false" outlineLevel="0" collapsed="false">
      <c r="A30" s="17" t="s">
        <v>21</v>
      </c>
      <c r="B30" s="17" t="s">
        <v>185</v>
      </c>
      <c r="C30" s="18" t="n">
        <v>43103</v>
      </c>
      <c r="D30" s="19" t="n">
        <v>43100</v>
      </c>
      <c r="E30" s="20" t="s">
        <v>199</v>
      </c>
      <c r="F30" s="21" t="n">
        <f aca="false">+C30-D30</f>
        <v>3</v>
      </c>
      <c r="G30" s="22" t="s">
        <v>28</v>
      </c>
      <c r="H30" s="22" t="n">
        <v>2027</v>
      </c>
      <c r="I30" s="22" t="n">
        <v>1955</v>
      </c>
      <c r="J30" s="17" t="n">
        <v>250</v>
      </c>
      <c r="K30" s="17" t="n">
        <v>150</v>
      </c>
      <c r="L30" s="17" t="n">
        <v>500</v>
      </c>
      <c r="M30" s="25" t="n">
        <f aca="false">+K30+L30</f>
        <v>650</v>
      </c>
      <c r="N30" s="23" t="n">
        <f aca="false">O30*P30</f>
        <v>72</v>
      </c>
      <c r="O30" s="17" t="n">
        <f aca="false">H30-I30</f>
        <v>72</v>
      </c>
      <c r="P30" s="72" t="n">
        <v>1</v>
      </c>
      <c r="Q30" s="17" t="s">
        <v>20</v>
      </c>
    </row>
    <row r="31" customFormat="false" ht="13.8" hidden="false" customHeight="false" outlineLevel="0" collapsed="false">
      <c r="A31" s="17" t="s">
        <v>21</v>
      </c>
      <c r="B31" s="17" t="s">
        <v>185</v>
      </c>
      <c r="C31" s="18" t="n">
        <v>43103</v>
      </c>
      <c r="D31" s="19" t="n">
        <v>43100</v>
      </c>
      <c r="E31" s="20" t="s">
        <v>199</v>
      </c>
      <c r="F31" s="21" t="n">
        <f aca="false">+C31-D31</f>
        <v>3</v>
      </c>
      <c r="G31" s="22" t="s">
        <v>28</v>
      </c>
      <c r="H31" s="22" t="n">
        <v>11183</v>
      </c>
      <c r="I31" s="22" t="n">
        <v>11111</v>
      </c>
      <c r="J31" s="17" t="n">
        <v>175</v>
      </c>
      <c r="K31" s="17" t="n">
        <v>75</v>
      </c>
      <c r="L31" s="17" t="n">
        <v>300</v>
      </c>
      <c r="M31" s="25" t="n">
        <f aca="false">+K31+L31</f>
        <v>375</v>
      </c>
      <c r="N31" s="23" t="n">
        <f aca="false">O31*P31</f>
        <v>72</v>
      </c>
      <c r="O31" s="17" t="n">
        <f aca="false">H31-I31</f>
        <v>72</v>
      </c>
      <c r="P31" s="72" t="n">
        <v>1</v>
      </c>
      <c r="Q31" s="17" t="s">
        <v>20</v>
      </c>
    </row>
    <row r="32" customFormat="false" ht="13.8" hidden="false" customHeight="false" outlineLevel="0" collapsed="false">
      <c r="A32" s="17" t="s">
        <v>29</v>
      </c>
      <c r="B32" s="17" t="s">
        <v>235</v>
      </c>
      <c r="C32" s="18" t="n">
        <v>43130</v>
      </c>
      <c r="D32" s="19" t="n">
        <v>43120</v>
      </c>
      <c r="E32" s="20" t="s">
        <v>199</v>
      </c>
      <c r="F32" s="21" t="n">
        <f aca="false">+C32-D32</f>
        <v>10</v>
      </c>
      <c r="G32" s="22" t="s">
        <v>28</v>
      </c>
      <c r="H32" s="22" t="n">
        <v>13142</v>
      </c>
      <c r="I32" s="22" t="n">
        <v>12900</v>
      </c>
      <c r="J32" s="17" t="n">
        <v>515</v>
      </c>
      <c r="K32" s="17" t="n">
        <v>180</v>
      </c>
      <c r="L32" s="17" t="n">
        <v>275</v>
      </c>
      <c r="M32" s="84" t="n">
        <f aca="false">K32+L32</f>
        <v>455</v>
      </c>
      <c r="N32" s="87" t="n">
        <f aca="false">O32*P32</f>
        <v>242</v>
      </c>
      <c r="O32" s="84" t="n">
        <f aca="false">H32-I32</f>
        <v>242</v>
      </c>
      <c r="P32" s="86" t="n">
        <v>1</v>
      </c>
      <c r="Q32" s="17" t="s">
        <v>20</v>
      </c>
    </row>
    <row r="33" customFormat="false" ht="13.8" hidden="false" customHeight="false" outlineLevel="0" collapsed="false">
      <c r="A33" s="17" t="s">
        <v>29</v>
      </c>
      <c r="B33" s="17" t="s">
        <v>235</v>
      </c>
      <c r="C33" s="18" t="n">
        <v>43127</v>
      </c>
      <c r="D33" s="19" t="n">
        <v>43125</v>
      </c>
      <c r="E33" s="20" t="s">
        <v>199</v>
      </c>
      <c r="F33" s="21" t="n">
        <f aca="false">+C33-D33</f>
        <v>2</v>
      </c>
      <c r="G33" s="22" t="s">
        <v>28</v>
      </c>
      <c r="H33" s="22" t="n">
        <v>4046</v>
      </c>
      <c r="I33" s="22" t="n">
        <v>4002</v>
      </c>
      <c r="J33" s="17" t="n">
        <v>370</v>
      </c>
      <c r="K33" s="17" t="n">
        <v>330</v>
      </c>
      <c r="L33" s="17" t="n">
        <v>250</v>
      </c>
      <c r="M33" s="84" t="n">
        <f aca="false">K33+L33</f>
        <v>580</v>
      </c>
      <c r="N33" s="87" t="n">
        <f aca="false">O33*P33</f>
        <v>44</v>
      </c>
      <c r="O33" s="84" t="n">
        <f aca="false">H33-I33</f>
        <v>44</v>
      </c>
      <c r="P33" s="86" t="n">
        <v>1</v>
      </c>
      <c r="Q33" s="17" t="s">
        <v>20</v>
      </c>
    </row>
    <row r="34" customFormat="false" ht="13.8" hidden="false" customHeight="false" outlineLevel="0" collapsed="false">
      <c r="A34" s="17" t="s">
        <v>29</v>
      </c>
      <c r="B34" s="17" t="s">
        <v>235</v>
      </c>
      <c r="C34" s="18" t="n">
        <v>43125</v>
      </c>
      <c r="D34" s="19" t="n">
        <v>43117</v>
      </c>
      <c r="E34" s="20" t="s">
        <v>199</v>
      </c>
      <c r="F34" s="21" t="n">
        <f aca="false">+C34-D34</f>
        <v>8</v>
      </c>
      <c r="G34" s="22" t="s">
        <v>28</v>
      </c>
      <c r="H34" s="22" t="n">
        <v>4002</v>
      </c>
      <c r="I34" s="22" t="n">
        <v>3810</v>
      </c>
      <c r="J34" s="17" t="n">
        <v>560</v>
      </c>
      <c r="K34" s="17" t="n">
        <v>370</v>
      </c>
      <c r="L34" s="17" t="n">
        <v>0</v>
      </c>
      <c r="M34" s="25" t="n">
        <f aca="false">+K34+L34</f>
        <v>370</v>
      </c>
      <c r="N34" s="23" t="n">
        <f aca="false">O34*P34</f>
        <v>192</v>
      </c>
      <c r="O34" s="25" t="n">
        <f aca="false">H34-I34</f>
        <v>192</v>
      </c>
      <c r="P34" s="72" t="n">
        <v>1</v>
      </c>
      <c r="Q34" s="17" t="s">
        <v>20</v>
      </c>
    </row>
    <row r="35" customFormat="false" ht="13.8" hidden="false" customHeight="false" outlineLevel="0" collapsed="false">
      <c r="A35" s="17" t="s">
        <v>29</v>
      </c>
      <c r="B35" s="17" t="s">
        <v>235</v>
      </c>
      <c r="C35" s="18" t="n">
        <v>43124</v>
      </c>
      <c r="D35" s="19" t="n">
        <v>43113</v>
      </c>
      <c r="E35" s="20" t="s">
        <v>199</v>
      </c>
      <c r="F35" s="21" t="n">
        <f aca="false">+C35-D35</f>
        <v>11</v>
      </c>
      <c r="G35" s="22" t="s">
        <v>28</v>
      </c>
      <c r="H35" s="22" t="n">
        <v>1459</v>
      </c>
      <c r="I35" s="22" t="n">
        <v>1193</v>
      </c>
      <c r="J35" s="17" t="n">
        <v>600</v>
      </c>
      <c r="K35" s="17" t="n">
        <v>230</v>
      </c>
      <c r="L35" s="17" t="n">
        <v>300</v>
      </c>
      <c r="M35" s="25" t="n">
        <f aca="false">+K35+L35</f>
        <v>530</v>
      </c>
      <c r="N35" s="23" t="n">
        <f aca="false">O35*P35</f>
        <v>266</v>
      </c>
      <c r="O35" s="25" t="n">
        <f aca="false">H35-I35</f>
        <v>266</v>
      </c>
      <c r="P35" s="72" t="n">
        <v>1</v>
      </c>
      <c r="Q35" s="17" t="s">
        <v>20</v>
      </c>
    </row>
    <row r="36" customFormat="false" ht="13.8" hidden="false" customHeight="false" outlineLevel="0" collapsed="false">
      <c r="A36" s="17" t="s">
        <v>29</v>
      </c>
      <c r="B36" s="17" t="s">
        <v>235</v>
      </c>
      <c r="C36" s="18" t="n">
        <v>43123</v>
      </c>
      <c r="D36" s="19" t="n">
        <v>43112</v>
      </c>
      <c r="E36" s="20" t="s">
        <v>199</v>
      </c>
      <c r="F36" s="21" t="n">
        <f aca="false">+C36-D36</f>
        <v>11</v>
      </c>
      <c r="G36" s="22" t="s">
        <v>28</v>
      </c>
      <c r="H36" s="22" t="n">
        <v>17101</v>
      </c>
      <c r="I36" s="22" t="n">
        <v>16832</v>
      </c>
      <c r="J36" s="17" t="n">
        <v>355</v>
      </c>
      <c r="K36" s="17" t="n">
        <v>90</v>
      </c>
      <c r="L36" s="17" t="n">
        <v>250</v>
      </c>
      <c r="M36" s="25" t="n">
        <f aca="false">+K36+L36</f>
        <v>340</v>
      </c>
      <c r="N36" s="23" t="n">
        <f aca="false">O36*P36</f>
        <v>269</v>
      </c>
      <c r="O36" s="25" t="n">
        <f aca="false">H36-I36</f>
        <v>269</v>
      </c>
      <c r="P36" s="72" t="n">
        <v>1</v>
      </c>
      <c r="Q36" s="17" t="s">
        <v>20</v>
      </c>
    </row>
    <row r="37" customFormat="false" ht="13.8" hidden="false" customHeight="false" outlineLevel="0" collapsed="false">
      <c r="A37" s="17" t="s">
        <v>29</v>
      </c>
      <c r="B37" s="17" t="s">
        <v>235</v>
      </c>
      <c r="C37" s="18" t="n">
        <v>43120</v>
      </c>
      <c r="D37" s="19" t="n">
        <v>43118</v>
      </c>
      <c r="E37" s="20" t="s">
        <v>199</v>
      </c>
      <c r="F37" s="21" t="n">
        <f aca="false">+C37-D37</f>
        <v>2</v>
      </c>
      <c r="G37" s="22" t="s">
        <v>28</v>
      </c>
      <c r="H37" s="22" t="n">
        <v>12900</v>
      </c>
      <c r="I37" s="22" t="n">
        <v>12856</v>
      </c>
      <c r="J37" s="17" t="n">
        <v>575</v>
      </c>
      <c r="K37" s="17" t="n">
        <v>515</v>
      </c>
      <c r="L37" s="17" t="n">
        <v>0</v>
      </c>
      <c r="M37" s="17" t="n">
        <f aca="false">+K37+L37</f>
        <v>515</v>
      </c>
      <c r="N37" s="23" t="n">
        <f aca="false">O37*P37</f>
        <v>44</v>
      </c>
      <c r="O37" s="17" t="n">
        <f aca="false">H37-I37</f>
        <v>44</v>
      </c>
      <c r="P37" s="72" t="n">
        <v>1</v>
      </c>
      <c r="Q37" s="17" t="s">
        <v>20</v>
      </c>
    </row>
    <row r="38" customFormat="false" ht="13.8" hidden="false" customHeight="false" outlineLevel="0" collapsed="false">
      <c r="A38" s="17" t="s">
        <v>29</v>
      </c>
      <c r="B38" s="17" t="s">
        <v>200</v>
      </c>
      <c r="C38" s="18" t="n">
        <v>43118</v>
      </c>
      <c r="D38" s="19" t="n">
        <v>43109</v>
      </c>
      <c r="E38" s="20" t="s">
        <v>199</v>
      </c>
      <c r="F38" s="21" t="n">
        <f aca="false">+C38-D38</f>
        <v>9</v>
      </c>
      <c r="G38" s="22" t="s">
        <v>28</v>
      </c>
      <c r="H38" s="22" t="n">
        <v>12856</v>
      </c>
      <c r="I38" s="22" t="n">
        <v>12630</v>
      </c>
      <c r="J38" s="17" t="n">
        <v>390</v>
      </c>
      <c r="K38" s="17" t="n">
        <v>75</v>
      </c>
      <c r="L38" s="17" t="n">
        <v>500</v>
      </c>
      <c r="M38" s="17" t="n">
        <f aca="false">+K38+L38</f>
        <v>575</v>
      </c>
      <c r="N38" s="23" t="n">
        <f aca="false">O38*P38</f>
        <v>226</v>
      </c>
      <c r="O38" s="17" t="n">
        <f aca="false">H38-I38</f>
        <v>226</v>
      </c>
      <c r="P38" s="72" t="n">
        <v>1</v>
      </c>
      <c r="Q38" s="17" t="s">
        <v>20</v>
      </c>
    </row>
    <row r="39" customFormat="false" ht="13.8" hidden="false" customHeight="false" outlineLevel="0" collapsed="false">
      <c r="A39" s="17" t="s">
        <v>29</v>
      </c>
      <c r="B39" s="17" t="s">
        <v>200</v>
      </c>
      <c r="C39" s="18" t="n">
        <v>43117</v>
      </c>
      <c r="D39" s="19" t="n">
        <v>43106</v>
      </c>
      <c r="E39" s="20" t="s">
        <v>199</v>
      </c>
      <c r="F39" s="21" t="n">
        <f aca="false">+C39-D39</f>
        <v>11</v>
      </c>
      <c r="G39" s="22" t="s">
        <v>28</v>
      </c>
      <c r="H39" s="22" t="n">
        <v>3810</v>
      </c>
      <c r="I39" s="22" t="n">
        <v>3549</v>
      </c>
      <c r="J39" s="17" t="n">
        <v>570</v>
      </c>
      <c r="K39" s="17" t="n">
        <v>310</v>
      </c>
      <c r="L39" s="17" t="n">
        <v>250</v>
      </c>
      <c r="M39" s="17" t="n">
        <f aca="false">+K39+L39</f>
        <v>560</v>
      </c>
      <c r="N39" s="23" t="n">
        <f aca="false">O39*P39</f>
        <v>261</v>
      </c>
      <c r="O39" s="17" t="n">
        <f aca="false">H39-I39</f>
        <v>261</v>
      </c>
      <c r="P39" s="72" t="n">
        <v>1</v>
      </c>
      <c r="Q39" s="17" t="s">
        <v>20</v>
      </c>
    </row>
    <row r="40" customFormat="false" ht="13.8" hidden="false" customHeight="false" outlineLevel="0" collapsed="false">
      <c r="A40" s="17" t="s">
        <v>29</v>
      </c>
      <c r="B40" s="17" t="s">
        <v>200</v>
      </c>
      <c r="C40" s="18" t="n">
        <v>43113</v>
      </c>
      <c r="D40" s="19" t="n">
        <v>43108</v>
      </c>
      <c r="E40" s="20" t="s">
        <v>199</v>
      </c>
      <c r="F40" s="21" t="n">
        <f aca="false">+C40-D40</f>
        <v>5</v>
      </c>
      <c r="G40" s="22" t="s">
        <v>28</v>
      </c>
      <c r="H40" s="22" t="n">
        <v>1193</v>
      </c>
      <c r="I40" s="22" t="n">
        <v>1073</v>
      </c>
      <c r="J40" s="17" t="n">
        <v>480</v>
      </c>
      <c r="K40" s="17" t="n">
        <v>300</v>
      </c>
      <c r="L40" s="17" t="n">
        <v>300</v>
      </c>
      <c r="M40" s="17" t="n">
        <f aca="false">+K40+L40</f>
        <v>600</v>
      </c>
      <c r="N40" s="23" t="n">
        <f aca="false">O40*P40</f>
        <v>120</v>
      </c>
      <c r="O40" s="17" t="n">
        <f aca="false">H40-I40</f>
        <v>120</v>
      </c>
      <c r="P40" s="72" t="n">
        <v>1</v>
      </c>
      <c r="Q40" s="17" t="s">
        <v>20</v>
      </c>
    </row>
    <row r="41" customFormat="false" ht="13.8" hidden="false" customHeight="false" outlineLevel="0" collapsed="false">
      <c r="A41" s="17" t="s">
        <v>29</v>
      </c>
      <c r="B41" s="17" t="s">
        <v>200</v>
      </c>
      <c r="C41" s="18" t="n">
        <v>43112</v>
      </c>
      <c r="D41" s="19" t="n">
        <v>43102</v>
      </c>
      <c r="E41" s="20" t="s">
        <v>199</v>
      </c>
      <c r="F41" s="21" t="n">
        <f aca="false">+C41-D41</f>
        <v>10</v>
      </c>
      <c r="G41" s="22" t="s">
        <v>28</v>
      </c>
      <c r="H41" s="22" t="n">
        <v>16832</v>
      </c>
      <c r="I41" s="22" t="n">
        <v>16596</v>
      </c>
      <c r="J41" s="17" t="n">
        <v>390</v>
      </c>
      <c r="K41" s="17" t="n">
        <v>155</v>
      </c>
      <c r="L41" s="17" t="n">
        <v>200</v>
      </c>
      <c r="M41" s="17" t="n">
        <f aca="false">+K41+L41</f>
        <v>355</v>
      </c>
      <c r="N41" s="23" t="n">
        <f aca="false">O41*P41</f>
        <v>236</v>
      </c>
      <c r="O41" s="17" t="n">
        <f aca="false">H41-I41</f>
        <v>236</v>
      </c>
      <c r="P41" s="72" t="n">
        <v>1</v>
      </c>
      <c r="Q41" s="17" t="s">
        <v>20</v>
      </c>
    </row>
    <row r="42" customFormat="false" ht="13.8" hidden="false" customHeight="false" outlineLevel="0" collapsed="false">
      <c r="A42" s="17" t="s">
        <v>29</v>
      </c>
      <c r="B42" s="17" t="s">
        <v>200</v>
      </c>
      <c r="C42" s="18" t="n">
        <v>43109</v>
      </c>
      <c r="D42" s="19" t="n">
        <v>43099</v>
      </c>
      <c r="E42" s="20" t="s">
        <v>199</v>
      </c>
      <c r="F42" s="21" t="n">
        <f aca="false">+C42-D42</f>
        <v>10</v>
      </c>
      <c r="G42" s="22" t="s">
        <v>28</v>
      </c>
      <c r="H42" s="22" t="n">
        <v>12630</v>
      </c>
      <c r="I42" s="22" t="n">
        <v>12393</v>
      </c>
      <c r="J42" s="17" t="n">
        <v>590</v>
      </c>
      <c r="K42" s="17" t="n">
        <v>240</v>
      </c>
      <c r="L42" s="17" t="n">
        <v>150</v>
      </c>
      <c r="M42" s="25" t="n">
        <f aca="false">+K42+L42</f>
        <v>390</v>
      </c>
      <c r="N42" s="23" t="n">
        <f aca="false">O42*P42</f>
        <v>237</v>
      </c>
      <c r="O42" s="17" t="n">
        <f aca="false">H42-I42</f>
        <v>237</v>
      </c>
      <c r="P42" s="72" t="n">
        <v>1</v>
      </c>
      <c r="Q42" s="17" t="s">
        <v>20</v>
      </c>
    </row>
    <row r="43" customFormat="false" ht="13.8" hidden="false" customHeight="false" outlineLevel="0" collapsed="false">
      <c r="A43" s="17" t="s">
        <v>29</v>
      </c>
      <c r="B43" s="17" t="s">
        <v>200</v>
      </c>
      <c r="C43" s="18" t="n">
        <v>43108</v>
      </c>
      <c r="D43" s="19" t="n">
        <v>43103</v>
      </c>
      <c r="E43" s="20" t="s">
        <v>199</v>
      </c>
      <c r="F43" s="21" t="n">
        <f aca="false">+C43-D43</f>
        <v>5</v>
      </c>
      <c r="G43" s="22" t="s">
        <v>28</v>
      </c>
      <c r="H43" s="22" t="n">
        <v>10324</v>
      </c>
      <c r="I43" s="22" t="n">
        <v>10207</v>
      </c>
      <c r="J43" s="17" t="n">
        <v>670</v>
      </c>
      <c r="K43" s="17" t="n">
        <v>480</v>
      </c>
      <c r="L43" s="17" t="n">
        <v>0</v>
      </c>
      <c r="M43" s="25" t="n">
        <f aca="false">+K43+L43</f>
        <v>480</v>
      </c>
      <c r="N43" s="23" t="n">
        <f aca="false">O43*P43</f>
        <v>117</v>
      </c>
      <c r="O43" s="17" t="n">
        <f aca="false">H43-I43</f>
        <v>117</v>
      </c>
      <c r="P43" s="72" t="n">
        <v>1</v>
      </c>
      <c r="Q43" s="17" t="s">
        <v>20</v>
      </c>
    </row>
    <row r="44" customFormat="false" ht="13.8" hidden="false" customHeight="false" outlineLevel="0" collapsed="false">
      <c r="A44" s="17" t="s">
        <v>29</v>
      </c>
      <c r="B44" s="17" t="s">
        <v>200</v>
      </c>
      <c r="C44" s="18" t="n">
        <v>43106</v>
      </c>
      <c r="D44" s="19" t="n">
        <v>43097</v>
      </c>
      <c r="E44" s="20" t="s">
        <v>199</v>
      </c>
      <c r="F44" s="21" t="n">
        <f aca="false">+C44-D44</f>
        <v>9</v>
      </c>
      <c r="G44" s="22" t="s">
        <v>28</v>
      </c>
      <c r="H44" s="22" t="n">
        <v>3549</v>
      </c>
      <c r="I44" s="22" t="n">
        <v>3329</v>
      </c>
      <c r="J44" s="17" t="n">
        <v>500</v>
      </c>
      <c r="K44" s="17" t="n">
        <v>270</v>
      </c>
      <c r="L44" s="17" t="n">
        <v>300</v>
      </c>
      <c r="M44" s="25" t="n">
        <f aca="false">+K44+L44</f>
        <v>570</v>
      </c>
      <c r="N44" s="23" t="n">
        <f aca="false">O44*P44</f>
        <v>220</v>
      </c>
      <c r="O44" s="17" t="n">
        <f aca="false">H44-I44</f>
        <v>220</v>
      </c>
      <c r="P44" s="72" t="n">
        <v>1</v>
      </c>
      <c r="Q44" s="17" t="s">
        <v>20</v>
      </c>
    </row>
    <row r="45" customFormat="false" ht="13.8" hidden="false" customHeight="false" outlineLevel="0" collapsed="false">
      <c r="A45" s="17" t="s">
        <v>29</v>
      </c>
      <c r="B45" s="17" t="s">
        <v>200</v>
      </c>
      <c r="C45" s="18" t="n">
        <v>43103</v>
      </c>
      <c r="D45" s="19" t="n">
        <v>43093</v>
      </c>
      <c r="E45" s="20" t="s">
        <v>199</v>
      </c>
      <c r="F45" s="21" t="n">
        <f aca="false">+C45-D45</f>
        <v>10</v>
      </c>
      <c r="G45" s="22" t="s">
        <v>28</v>
      </c>
      <c r="H45" s="22" t="n">
        <v>10207</v>
      </c>
      <c r="I45" s="22" t="n">
        <v>9965</v>
      </c>
      <c r="J45" s="17" t="n">
        <v>500</v>
      </c>
      <c r="K45" s="17" t="n">
        <v>170</v>
      </c>
      <c r="L45" s="17" t="n">
        <v>500</v>
      </c>
      <c r="M45" s="25" t="n">
        <f aca="false">+K45+L45</f>
        <v>670</v>
      </c>
      <c r="N45" s="23" t="n">
        <f aca="false">O45*P45</f>
        <v>242</v>
      </c>
      <c r="O45" s="17" t="n">
        <f aca="false">H45-I45</f>
        <v>242</v>
      </c>
      <c r="P45" s="72" t="n">
        <v>1</v>
      </c>
      <c r="Q45" s="17" t="s">
        <v>20</v>
      </c>
    </row>
    <row r="46" customFormat="false" ht="13.8" hidden="false" customHeight="false" outlineLevel="0" collapsed="false">
      <c r="A46" s="17" t="s">
        <v>29</v>
      </c>
      <c r="B46" s="17" t="s">
        <v>200</v>
      </c>
      <c r="C46" s="18" t="n">
        <v>43102</v>
      </c>
      <c r="D46" s="19" t="n">
        <v>43091</v>
      </c>
      <c r="E46" s="20" t="s">
        <v>199</v>
      </c>
      <c r="F46" s="21" t="n">
        <f aca="false">+C46-D46</f>
        <v>11</v>
      </c>
      <c r="G46" s="22" t="s">
        <v>28</v>
      </c>
      <c r="H46" s="22" t="n">
        <v>16596</v>
      </c>
      <c r="I46" s="22" t="n">
        <v>16329</v>
      </c>
      <c r="J46" s="17" t="n">
        <v>370</v>
      </c>
      <c r="K46" s="17" t="n">
        <v>90</v>
      </c>
      <c r="L46" s="17" t="n">
        <v>300</v>
      </c>
      <c r="M46" s="25" t="n">
        <f aca="false">+K46+L46</f>
        <v>390</v>
      </c>
      <c r="N46" s="23" t="n">
        <f aca="false">O46*P46</f>
        <v>267</v>
      </c>
      <c r="O46" s="17" t="n">
        <f aca="false">H46-I46</f>
        <v>267</v>
      </c>
      <c r="P46" s="72" t="n">
        <v>1</v>
      </c>
      <c r="Q46" s="17" t="s">
        <v>20</v>
      </c>
    </row>
    <row r="47" customFormat="false" ht="13.8" hidden="false" customHeight="false" outlineLevel="0" collapsed="false">
      <c r="A47" s="17" t="s">
        <v>17</v>
      </c>
      <c r="B47" s="17" t="s">
        <v>196</v>
      </c>
      <c r="C47" s="18" t="n">
        <v>43128</v>
      </c>
      <c r="D47" s="19" t="n">
        <v>43122</v>
      </c>
      <c r="E47" s="20" t="s">
        <v>199</v>
      </c>
      <c r="F47" s="21" t="n">
        <f aca="false">+C47-D47</f>
        <v>6</v>
      </c>
      <c r="G47" s="22" t="n">
        <v>22</v>
      </c>
      <c r="H47" s="22" t="n">
        <v>16582</v>
      </c>
      <c r="I47" s="22" t="n">
        <v>16461</v>
      </c>
      <c r="J47" s="17" t="n">
        <v>327</v>
      </c>
      <c r="K47" s="17" t="n">
        <v>14</v>
      </c>
      <c r="L47" s="17" t="n">
        <v>450</v>
      </c>
      <c r="M47" s="84" t="n">
        <f aca="false">K47+L47</f>
        <v>464</v>
      </c>
      <c r="N47" s="87" t="n">
        <f aca="false">O47*P47</f>
        <v>314.6</v>
      </c>
      <c r="O47" s="84" t="n">
        <f aca="false">H47-I47</f>
        <v>121</v>
      </c>
      <c r="P47" s="86" t="n">
        <v>2.6</v>
      </c>
      <c r="Q47" s="17" t="s">
        <v>20</v>
      </c>
    </row>
    <row r="48" customFormat="false" ht="13.8" hidden="false" customHeight="false" outlineLevel="0" collapsed="false">
      <c r="A48" s="17" t="s">
        <v>17</v>
      </c>
      <c r="B48" s="17" t="s">
        <v>231</v>
      </c>
      <c r="C48" s="18" t="n">
        <v>43131</v>
      </c>
      <c r="D48" s="19" t="n">
        <v>43125</v>
      </c>
      <c r="E48" s="20" t="s">
        <v>199</v>
      </c>
      <c r="F48" s="21" t="n">
        <f aca="false">+C48-D48</f>
        <v>6</v>
      </c>
      <c r="G48" s="22" t="n">
        <v>22</v>
      </c>
      <c r="H48" s="22" t="n">
        <v>24158</v>
      </c>
      <c r="I48" s="22" t="n">
        <v>24023</v>
      </c>
      <c r="J48" s="17" t="n">
        <v>369</v>
      </c>
      <c r="K48" s="17" t="n">
        <v>30</v>
      </c>
      <c r="L48" s="17" t="n">
        <v>400</v>
      </c>
      <c r="M48" s="84" t="n">
        <f aca="false">K48+L48</f>
        <v>430</v>
      </c>
      <c r="N48" s="87" t="n">
        <f aca="false">O48*P48</f>
        <v>351</v>
      </c>
      <c r="O48" s="84" t="n">
        <f aca="false">H48-I48</f>
        <v>135</v>
      </c>
      <c r="P48" s="86" t="n">
        <v>2.6</v>
      </c>
      <c r="Q48" s="17" t="s">
        <v>20</v>
      </c>
    </row>
    <row r="49" customFormat="false" ht="13.8" hidden="false" customHeight="false" outlineLevel="0" collapsed="false">
      <c r="A49" s="17" t="s">
        <v>17</v>
      </c>
      <c r="B49" s="17" t="s">
        <v>231</v>
      </c>
      <c r="C49" s="18" t="n">
        <v>43127</v>
      </c>
      <c r="D49" s="19" t="n">
        <v>43123</v>
      </c>
      <c r="E49" s="20" t="s">
        <v>199</v>
      </c>
      <c r="F49" s="21" t="n">
        <f aca="false">+C49-D49</f>
        <v>4</v>
      </c>
      <c r="G49" s="22" t="n">
        <v>22</v>
      </c>
      <c r="H49" s="22" t="n">
        <v>17889</v>
      </c>
      <c r="I49" s="22" t="n">
        <v>17791</v>
      </c>
      <c r="J49" s="17" t="n">
        <v>303</v>
      </c>
      <c r="K49" s="17" t="n">
        <v>48</v>
      </c>
      <c r="L49" s="17" t="n">
        <v>450</v>
      </c>
      <c r="M49" s="84" t="n">
        <f aca="false">K49+L49</f>
        <v>498</v>
      </c>
      <c r="N49" s="87" t="n">
        <f aca="false">O49*P49</f>
        <v>254.8</v>
      </c>
      <c r="O49" s="84" t="n">
        <f aca="false">H49-I49</f>
        <v>98</v>
      </c>
      <c r="P49" s="86" t="n">
        <v>2.6</v>
      </c>
      <c r="Q49" s="17" t="s">
        <v>20</v>
      </c>
    </row>
    <row r="50" customFormat="false" ht="13.8" hidden="false" customHeight="false" outlineLevel="0" collapsed="false">
      <c r="A50" s="17" t="s">
        <v>17</v>
      </c>
      <c r="B50" s="17" t="s">
        <v>231</v>
      </c>
      <c r="C50" s="18" t="n">
        <v>43123</v>
      </c>
      <c r="D50" s="19" t="n">
        <v>43121</v>
      </c>
      <c r="E50" s="20" t="s">
        <v>199</v>
      </c>
      <c r="F50" s="21" t="n">
        <f aca="false">+C50-D50</f>
        <v>2</v>
      </c>
      <c r="G50" s="22" t="n">
        <v>22</v>
      </c>
      <c r="H50" s="22" t="n">
        <v>17791</v>
      </c>
      <c r="I50" s="22" t="n">
        <v>17740</v>
      </c>
      <c r="J50" s="17" t="n">
        <v>355</v>
      </c>
      <c r="K50" s="17" t="n">
        <v>203</v>
      </c>
      <c r="L50" s="17" t="n">
        <v>100</v>
      </c>
      <c r="M50" s="25" t="n">
        <f aca="false">+K50+L50</f>
        <v>303</v>
      </c>
      <c r="N50" s="23" t="n">
        <f aca="false">O50*P50</f>
        <v>132.6</v>
      </c>
      <c r="O50" s="25" t="n">
        <f aca="false">H50-I50</f>
        <v>51</v>
      </c>
      <c r="P50" s="72" t="n">
        <v>2.6</v>
      </c>
      <c r="Q50" s="17" t="s">
        <v>20</v>
      </c>
    </row>
    <row r="51" customFormat="false" ht="13.8" hidden="false" customHeight="false" outlineLevel="0" collapsed="false">
      <c r="A51" s="17" t="s">
        <v>17</v>
      </c>
      <c r="B51" s="17" t="s">
        <v>231</v>
      </c>
      <c r="C51" s="18" t="n">
        <v>43121</v>
      </c>
      <c r="D51" s="19" t="n">
        <v>43117</v>
      </c>
      <c r="E51" s="20" t="s">
        <v>199</v>
      </c>
      <c r="F51" s="21" t="n">
        <f aca="false">+C51-D51</f>
        <v>4</v>
      </c>
      <c r="G51" s="22" t="n">
        <v>22</v>
      </c>
      <c r="H51" s="22" t="n">
        <v>17740</v>
      </c>
      <c r="I51" s="22" t="n">
        <v>17646</v>
      </c>
      <c r="J51" s="17" t="n">
        <v>260</v>
      </c>
      <c r="K51" s="17" t="n">
        <v>10</v>
      </c>
      <c r="L51" s="17" t="n">
        <v>325</v>
      </c>
      <c r="M51" s="25" t="n">
        <f aca="false">+K51+L51</f>
        <v>335</v>
      </c>
      <c r="N51" s="23" t="n">
        <f aca="false">O51*P51</f>
        <v>244.4</v>
      </c>
      <c r="O51" s="25" t="n">
        <f aca="false">H51-I51</f>
        <v>94</v>
      </c>
      <c r="P51" s="72" t="n">
        <v>2.6</v>
      </c>
      <c r="Q51" s="17" t="s">
        <v>20</v>
      </c>
    </row>
    <row r="52" customFormat="false" ht="13.8" hidden="false" customHeight="false" outlineLevel="0" collapsed="false">
      <c r="A52" s="17" t="s">
        <v>17</v>
      </c>
      <c r="B52" s="17" t="s">
        <v>231</v>
      </c>
      <c r="C52" s="18" t="n">
        <v>43117</v>
      </c>
      <c r="D52" s="19" t="n">
        <v>43112</v>
      </c>
      <c r="E52" s="20" t="s">
        <v>199</v>
      </c>
      <c r="F52" s="21" t="n">
        <f aca="false">+C52-D52</f>
        <v>5</v>
      </c>
      <c r="G52" s="22" t="n">
        <v>22</v>
      </c>
      <c r="H52" s="22" t="n">
        <v>17646</v>
      </c>
      <c r="I52" s="22" t="n">
        <v>17526</v>
      </c>
      <c r="J52" s="17" t="n">
        <v>334</v>
      </c>
      <c r="K52" s="17" t="n">
        <v>10</v>
      </c>
      <c r="L52" s="17" t="n">
        <v>250</v>
      </c>
      <c r="M52" s="17" t="n">
        <f aca="false">+K52+L52</f>
        <v>260</v>
      </c>
      <c r="N52" s="23" t="n">
        <f aca="false">O52*P52</f>
        <v>312</v>
      </c>
      <c r="O52" s="17" t="n">
        <f aca="false">H52-I52</f>
        <v>120</v>
      </c>
      <c r="P52" s="72" t="n">
        <v>2.6</v>
      </c>
      <c r="Q52" s="17" t="s">
        <v>20</v>
      </c>
    </row>
    <row r="53" customFormat="false" ht="13.8" hidden="false" customHeight="false" outlineLevel="0" collapsed="false">
      <c r="A53" s="17" t="s">
        <v>17</v>
      </c>
      <c r="B53" s="17" t="s">
        <v>178</v>
      </c>
      <c r="C53" s="18" t="n">
        <v>43112</v>
      </c>
      <c r="D53" s="19" t="n">
        <v>43109</v>
      </c>
      <c r="E53" s="20" t="s">
        <v>199</v>
      </c>
      <c r="F53" s="21" t="n">
        <f aca="false">+C53-D53</f>
        <v>3</v>
      </c>
      <c r="G53" s="22" t="n">
        <v>22</v>
      </c>
      <c r="H53" s="22" t="n">
        <v>17526</v>
      </c>
      <c r="I53" s="22" t="n">
        <v>17456</v>
      </c>
      <c r="J53" s="17" t="n">
        <v>530</v>
      </c>
      <c r="K53" s="17" t="n">
        <v>334</v>
      </c>
      <c r="L53" s="17" t="n">
        <v>0</v>
      </c>
      <c r="M53" s="17" t="n">
        <f aca="false">+K53+L53</f>
        <v>334</v>
      </c>
      <c r="N53" s="23" t="n">
        <f aca="false">O53*P53</f>
        <v>182</v>
      </c>
      <c r="O53" s="17" t="n">
        <f aca="false">H53-I53</f>
        <v>70</v>
      </c>
      <c r="P53" s="72" t="n">
        <v>2.6</v>
      </c>
      <c r="Q53" s="17" t="s">
        <v>20</v>
      </c>
    </row>
    <row r="54" customFormat="false" ht="13.8" hidden="false" customHeight="false" outlineLevel="0" collapsed="false">
      <c r="A54" s="17" t="s">
        <v>17</v>
      </c>
      <c r="B54" s="17" t="s">
        <v>178</v>
      </c>
      <c r="C54" s="18" t="n">
        <v>43109</v>
      </c>
      <c r="D54" s="19" t="n">
        <v>43102</v>
      </c>
      <c r="E54" s="20" t="s">
        <v>199</v>
      </c>
      <c r="F54" s="21" t="n">
        <f aca="false">+C54-D54</f>
        <v>7</v>
      </c>
      <c r="G54" s="22" t="n">
        <v>22</v>
      </c>
      <c r="H54" s="22" t="n">
        <v>17456</v>
      </c>
      <c r="I54" s="22" t="n">
        <v>17286</v>
      </c>
      <c r="J54" s="17" t="n">
        <v>620</v>
      </c>
      <c r="K54" s="17" t="n">
        <v>130</v>
      </c>
      <c r="L54" s="17" t="n">
        <v>400</v>
      </c>
      <c r="M54" s="25" t="n">
        <f aca="false">+K54+L54</f>
        <v>530</v>
      </c>
      <c r="N54" s="23" t="n">
        <f aca="false">O54*P54</f>
        <v>442</v>
      </c>
      <c r="O54" s="17" t="n">
        <f aca="false">H54-I54</f>
        <v>170</v>
      </c>
      <c r="P54" s="72" t="n">
        <v>2.6</v>
      </c>
      <c r="Q54" s="17" t="s">
        <v>20</v>
      </c>
    </row>
    <row r="55" customFormat="false" ht="13.8" hidden="false" customHeight="false" outlineLevel="0" collapsed="false">
      <c r="A55" s="17" t="s">
        <v>17</v>
      </c>
      <c r="B55" s="17" t="s">
        <v>178</v>
      </c>
      <c r="C55" s="18" t="n">
        <v>43102</v>
      </c>
      <c r="D55" s="19" t="n">
        <v>43097</v>
      </c>
      <c r="E55" s="20" t="s">
        <v>199</v>
      </c>
      <c r="F55" s="21" t="n">
        <f aca="false">+C55-D55</f>
        <v>5</v>
      </c>
      <c r="G55" s="22" t="n">
        <v>22</v>
      </c>
      <c r="H55" s="22" t="n">
        <v>17286</v>
      </c>
      <c r="I55" s="22" t="n">
        <v>17163</v>
      </c>
      <c r="J55" s="17" t="n">
        <v>370</v>
      </c>
      <c r="K55" s="17" t="n">
        <v>20</v>
      </c>
      <c r="L55" s="17" t="n">
        <v>600</v>
      </c>
      <c r="M55" s="25" t="n">
        <f aca="false">+K55+L55</f>
        <v>620</v>
      </c>
      <c r="N55" s="23" t="n">
        <f aca="false">O55*P55</f>
        <v>319.8</v>
      </c>
      <c r="O55" s="17" t="n">
        <f aca="false">H55-I55</f>
        <v>123</v>
      </c>
      <c r="P55" s="72" t="n">
        <v>2.6</v>
      </c>
      <c r="Q55" s="17" t="s">
        <v>20</v>
      </c>
    </row>
    <row r="56" customFormat="false" ht="13.8" hidden="false" customHeight="false" outlineLevel="0" collapsed="false">
      <c r="A56" s="17" t="s">
        <v>45</v>
      </c>
      <c r="B56" s="17" t="s">
        <v>241</v>
      </c>
      <c r="C56" s="18" t="n">
        <v>43125</v>
      </c>
      <c r="D56" s="19" t="n">
        <v>43115</v>
      </c>
      <c r="E56" s="20" t="s">
        <v>199</v>
      </c>
      <c r="F56" s="21" t="n">
        <f aca="false">+C56-D56</f>
        <v>10</v>
      </c>
      <c r="G56" s="22" t="n">
        <v>22</v>
      </c>
      <c r="H56" s="22" t="n">
        <v>29386</v>
      </c>
      <c r="I56" s="22" t="n">
        <v>29165</v>
      </c>
      <c r="J56" s="17" t="n">
        <v>815</v>
      </c>
      <c r="K56" s="17" t="n">
        <v>260</v>
      </c>
      <c r="L56" s="17" t="n">
        <v>300</v>
      </c>
      <c r="M56" s="17" t="n">
        <f aca="false">+K56+L56</f>
        <v>560</v>
      </c>
      <c r="N56" s="23" t="n">
        <f aca="false">O56*P56</f>
        <v>574.6</v>
      </c>
      <c r="O56" s="17" t="n">
        <f aca="false">H56-I56</f>
        <v>221</v>
      </c>
      <c r="P56" s="72" t="n">
        <v>2.6</v>
      </c>
      <c r="Q56" s="17" t="s">
        <v>20</v>
      </c>
    </row>
    <row r="57" customFormat="false" ht="13.8" hidden="false" customHeight="false" outlineLevel="0" collapsed="false">
      <c r="A57" s="17" t="s">
        <v>45</v>
      </c>
      <c r="B57" s="17" t="s">
        <v>216</v>
      </c>
      <c r="C57" s="18" t="n">
        <v>43115</v>
      </c>
      <c r="D57" s="19" t="n">
        <v>43103</v>
      </c>
      <c r="E57" s="20" t="s">
        <v>199</v>
      </c>
      <c r="F57" s="21" t="n">
        <f aca="false">+C57-D57</f>
        <v>12</v>
      </c>
      <c r="G57" s="22" t="n">
        <v>22</v>
      </c>
      <c r="H57" s="22" t="n">
        <v>29165</v>
      </c>
      <c r="I57" s="22" t="n">
        <v>28881</v>
      </c>
      <c r="J57" s="17" t="n">
        <v>825</v>
      </c>
      <c r="K57" s="17" t="n">
        <v>115</v>
      </c>
      <c r="L57" s="17" t="n">
        <v>700</v>
      </c>
      <c r="M57" s="17" t="n">
        <f aca="false">+K57+L57</f>
        <v>815</v>
      </c>
      <c r="N57" s="23" t="n">
        <f aca="false">O57*P57</f>
        <v>738.4</v>
      </c>
      <c r="O57" s="17" t="n">
        <f aca="false">H57-I57</f>
        <v>284</v>
      </c>
      <c r="P57" s="72" t="n">
        <v>2.6</v>
      </c>
      <c r="Q57" s="17" t="s">
        <v>20</v>
      </c>
    </row>
    <row r="58" customFormat="false" ht="13.8" hidden="false" customHeight="false" outlineLevel="0" collapsed="false">
      <c r="A58" s="17" t="s">
        <v>45</v>
      </c>
      <c r="B58" s="17" t="s">
        <v>187</v>
      </c>
      <c r="C58" s="18" t="n">
        <v>43103</v>
      </c>
      <c r="D58" s="19" t="n">
        <v>43098</v>
      </c>
      <c r="E58" s="20" t="s">
        <v>199</v>
      </c>
      <c r="F58" s="21" t="n">
        <f aca="false">+C58-D58</f>
        <v>5</v>
      </c>
      <c r="G58" s="22" t="n">
        <v>22</v>
      </c>
      <c r="H58" s="22" t="n">
        <v>28881</v>
      </c>
      <c r="I58" s="22" t="n">
        <v>28767</v>
      </c>
      <c r="J58" s="17" t="n">
        <v>460</v>
      </c>
      <c r="K58" s="17" t="n">
        <v>175</v>
      </c>
      <c r="L58" s="17" t="n">
        <v>650</v>
      </c>
      <c r="M58" s="17" t="n">
        <f aca="false">+K58+L58</f>
        <v>825</v>
      </c>
      <c r="N58" s="23" t="n">
        <f aca="false">O58*P58</f>
        <v>296.4</v>
      </c>
      <c r="O58" s="17" t="n">
        <f aca="false">H58-I58</f>
        <v>114</v>
      </c>
      <c r="P58" s="72" t="n">
        <v>2.6</v>
      </c>
      <c r="Q58" s="17" t="s">
        <v>20</v>
      </c>
    </row>
    <row r="59" customFormat="false" ht="13.8" hidden="false" customHeight="false" outlineLevel="0" collapsed="false">
      <c r="A59" s="17" t="s">
        <v>88</v>
      </c>
      <c r="B59" s="27" t="s">
        <v>206</v>
      </c>
      <c r="C59" s="18" t="n">
        <v>43129</v>
      </c>
      <c r="D59" s="19" t="n">
        <v>43124</v>
      </c>
      <c r="E59" s="20" t="s">
        <v>199</v>
      </c>
      <c r="F59" s="21" t="n">
        <f aca="false">+C59-D59</f>
        <v>5</v>
      </c>
      <c r="G59" s="22" t="n">
        <v>22</v>
      </c>
      <c r="H59" s="22" t="n">
        <v>11170</v>
      </c>
      <c r="I59" s="22" t="n">
        <v>11047</v>
      </c>
      <c r="J59" s="17" t="n">
        <v>1085</v>
      </c>
      <c r="K59" s="17" t="n">
        <v>595</v>
      </c>
      <c r="L59" s="17" t="n">
        <v>550</v>
      </c>
      <c r="M59" s="84" t="n">
        <f aca="false">K59+L59</f>
        <v>1145</v>
      </c>
      <c r="N59" s="87" t="n">
        <f aca="false">O59*P59</f>
        <v>319.8</v>
      </c>
      <c r="O59" s="84" t="n">
        <f aca="false">H59-I59</f>
        <v>123</v>
      </c>
      <c r="P59" s="86" t="n">
        <v>2.6</v>
      </c>
      <c r="Q59" s="17" t="s">
        <v>20</v>
      </c>
    </row>
    <row r="60" customFormat="false" ht="13.8" hidden="false" customHeight="false" outlineLevel="0" collapsed="false">
      <c r="A60" s="17" t="s">
        <v>88</v>
      </c>
      <c r="B60" s="17" t="s">
        <v>206</v>
      </c>
      <c r="C60" s="18" t="n">
        <v>43116</v>
      </c>
      <c r="D60" s="19" t="n">
        <v>43111</v>
      </c>
      <c r="E60" s="20" t="s">
        <v>199</v>
      </c>
      <c r="F60" s="21" t="n">
        <f aca="false">+C60-D60</f>
        <v>5</v>
      </c>
      <c r="G60" s="22" t="n">
        <v>22</v>
      </c>
      <c r="H60" s="22" t="n">
        <v>10851</v>
      </c>
      <c r="I60" s="22" t="n">
        <v>10730</v>
      </c>
      <c r="J60" s="17" t="n">
        <v>850</v>
      </c>
      <c r="K60" s="17" t="n">
        <v>368</v>
      </c>
      <c r="L60" s="17" t="n">
        <v>700</v>
      </c>
      <c r="M60" s="17" t="n">
        <f aca="false">+K60+L60</f>
        <v>1068</v>
      </c>
      <c r="N60" s="23" t="n">
        <f aca="false">O60*P60</f>
        <v>314.6</v>
      </c>
      <c r="O60" s="17" t="n">
        <f aca="false">H60-I60</f>
        <v>121</v>
      </c>
      <c r="P60" s="72" t="n">
        <v>2.6</v>
      </c>
      <c r="Q60" s="17" t="s">
        <v>20</v>
      </c>
    </row>
    <row r="61" customFormat="false" ht="13.8" hidden="false" customHeight="false" outlineLevel="0" collapsed="false">
      <c r="A61" s="17" t="s">
        <v>88</v>
      </c>
      <c r="B61" s="17" t="s">
        <v>206</v>
      </c>
      <c r="C61" s="18" t="n">
        <v>43104</v>
      </c>
      <c r="D61" s="19" t="n">
        <v>43098</v>
      </c>
      <c r="E61" s="20" t="s">
        <v>199</v>
      </c>
      <c r="F61" s="21" t="n">
        <f aca="false">+C61-D61</f>
        <v>6</v>
      </c>
      <c r="G61" s="22" t="n">
        <v>22</v>
      </c>
      <c r="H61" s="22" t="n">
        <v>10567</v>
      </c>
      <c r="I61" s="22" t="n">
        <v>10426</v>
      </c>
      <c r="J61" s="17" t="n">
        <v>1110</v>
      </c>
      <c r="K61" s="17" t="n">
        <v>548</v>
      </c>
      <c r="L61" s="17" t="n">
        <v>600</v>
      </c>
      <c r="M61" s="17" t="n">
        <f aca="false">+K61+L61</f>
        <v>1148</v>
      </c>
      <c r="N61" s="23" t="n">
        <f aca="false">O61*P61</f>
        <v>366.6</v>
      </c>
      <c r="O61" s="17" t="n">
        <f aca="false">H61-I61</f>
        <v>141</v>
      </c>
      <c r="P61" s="72" t="n">
        <v>2.6</v>
      </c>
      <c r="Q61" s="17" t="s">
        <v>20</v>
      </c>
    </row>
    <row r="62" customFormat="false" ht="13.8" hidden="false" customHeight="false" outlineLevel="0" collapsed="false">
      <c r="A62" s="17" t="s">
        <v>31</v>
      </c>
      <c r="B62" s="17" t="s">
        <v>226</v>
      </c>
      <c r="C62" s="18" t="n">
        <v>43123</v>
      </c>
      <c r="D62" s="19" t="n">
        <v>43113</v>
      </c>
      <c r="E62" s="20" t="s">
        <v>199</v>
      </c>
      <c r="F62" s="21" t="n">
        <f aca="false">+C62-D62</f>
        <v>10</v>
      </c>
      <c r="G62" s="22" t="n">
        <v>22</v>
      </c>
      <c r="H62" s="22" t="n">
        <v>12667</v>
      </c>
      <c r="I62" s="22" t="n">
        <v>12423</v>
      </c>
      <c r="J62" s="17" t="n">
        <v>900</v>
      </c>
      <c r="K62" s="17" t="n">
        <v>334</v>
      </c>
      <c r="L62" s="17" t="n">
        <v>600</v>
      </c>
      <c r="M62" s="17" t="n">
        <f aca="false">+K62+L62</f>
        <v>934</v>
      </c>
      <c r="N62" s="23" t="n">
        <f aca="false">O62*P62</f>
        <v>634.4</v>
      </c>
      <c r="O62" s="17" t="n">
        <f aca="false">H62-I62</f>
        <v>244</v>
      </c>
      <c r="P62" s="72" t="n">
        <v>2.6</v>
      </c>
      <c r="Q62" s="17" t="s">
        <v>20</v>
      </c>
    </row>
    <row r="63" customFormat="false" ht="13.8" hidden="false" customHeight="false" outlineLevel="0" collapsed="false">
      <c r="A63" s="17" t="s">
        <v>31</v>
      </c>
      <c r="B63" s="17" t="s">
        <v>201</v>
      </c>
      <c r="C63" s="18" t="n">
        <v>43102</v>
      </c>
      <c r="D63" s="19" t="n">
        <v>43092</v>
      </c>
      <c r="E63" s="20" t="s">
        <v>199</v>
      </c>
      <c r="F63" s="21" t="n">
        <f aca="false">+C63-D63</f>
        <v>10</v>
      </c>
      <c r="G63" s="22" t="n">
        <v>22</v>
      </c>
      <c r="H63" s="22" t="n">
        <v>12157</v>
      </c>
      <c r="I63" s="22" t="n">
        <v>11915</v>
      </c>
      <c r="J63" s="17" t="n">
        <v>1210</v>
      </c>
      <c r="K63" s="17" t="n">
        <v>640</v>
      </c>
      <c r="L63" s="17" t="n">
        <v>650</v>
      </c>
      <c r="M63" s="17" t="n">
        <f aca="false">+K63+L63</f>
        <v>1290</v>
      </c>
      <c r="N63" s="23" t="n">
        <f aca="false">O63*P63</f>
        <v>629.2</v>
      </c>
      <c r="O63" s="17" t="n">
        <f aca="false">H63-I63</f>
        <v>242</v>
      </c>
      <c r="P63" s="72" t="n">
        <v>2.6</v>
      </c>
      <c r="Q63" s="17" t="s">
        <v>20</v>
      </c>
    </row>
    <row r="64" customFormat="false" ht="13.8" hidden="false" customHeight="false" outlineLevel="0" collapsed="false">
      <c r="A64" s="17" t="s">
        <v>33</v>
      </c>
      <c r="B64" s="17" t="s">
        <v>141</v>
      </c>
      <c r="C64" s="80" t="n">
        <v>43131</v>
      </c>
      <c r="D64" s="81" t="n">
        <v>43125</v>
      </c>
      <c r="E64" s="82" t="s">
        <v>199</v>
      </c>
      <c r="F64" s="21" t="n">
        <f aca="false">+C64-D64</f>
        <v>6</v>
      </c>
      <c r="G64" s="84" t="n">
        <v>22</v>
      </c>
      <c r="H64" s="84" t="n">
        <v>16591</v>
      </c>
      <c r="I64" s="84" t="n">
        <v>16591</v>
      </c>
      <c r="J64" s="84" t="n">
        <v>640</v>
      </c>
      <c r="K64" s="84" t="n">
        <v>285</v>
      </c>
      <c r="L64" s="84" t="n">
        <v>1000</v>
      </c>
      <c r="M64" s="84" t="n">
        <f aca="false">K64+L64</f>
        <v>1285</v>
      </c>
      <c r="N64" s="87" t="n">
        <f aca="false">O64*P64</f>
        <v>0</v>
      </c>
      <c r="O64" s="84" t="n">
        <f aca="false">H64-I64</f>
        <v>0</v>
      </c>
      <c r="P64" s="86" t="n">
        <v>2.6</v>
      </c>
      <c r="Q64" s="29" t="s">
        <v>20</v>
      </c>
    </row>
    <row r="65" customFormat="false" ht="13.8" hidden="false" customHeight="false" outlineLevel="0" collapsed="false">
      <c r="A65" s="17" t="s">
        <v>33</v>
      </c>
      <c r="B65" s="17" t="s">
        <v>141</v>
      </c>
      <c r="C65" s="80" t="n">
        <v>43130</v>
      </c>
      <c r="D65" s="81" t="n">
        <v>43125</v>
      </c>
      <c r="E65" s="82" t="s">
        <v>199</v>
      </c>
      <c r="F65" s="21" t="n">
        <f aca="false">+C65-D65</f>
        <v>5</v>
      </c>
      <c r="G65" s="84" t="n">
        <v>22</v>
      </c>
      <c r="H65" s="84" t="n">
        <v>23852</v>
      </c>
      <c r="I65" s="84" t="n">
        <v>23726</v>
      </c>
      <c r="J65" s="84" t="n">
        <v>440</v>
      </c>
      <c r="K65" s="84" t="n">
        <v>97</v>
      </c>
      <c r="L65" s="84" t="n">
        <v>800</v>
      </c>
      <c r="M65" s="84" t="n">
        <f aca="false">K65+L65</f>
        <v>897</v>
      </c>
      <c r="N65" s="87" t="n">
        <f aca="false">O65*P65</f>
        <v>327.6</v>
      </c>
      <c r="O65" s="84" t="n">
        <f aca="false">H65-I65</f>
        <v>126</v>
      </c>
      <c r="P65" s="86" t="n">
        <v>2.6</v>
      </c>
      <c r="Q65" s="29" t="s">
        <v>20</v>
      </c>
    </row>
    <row r="66" customFormat="false" ht="13.8" hidden="false" customHeight="false" outlineLevel="0" collapsed="false">
      <c r="A66" s="17" t="s">
        <v>33</v>
      </c>
      <c r="B66" s="17" t="s">
        <v>202</v>
      </c>
      <c r="C66" s="18" t="n">
        <v>43125</v>
      </c>
      <c r="D66" s="19" t="n">
        <v>43111</v>
      </c>
      <c r="E66" s="20" t="s">
        <v>199</v>
      </c>
      <c r="F66" s="21" t="n">
        <f aca="false">+C66-D66</f>
        <v>14</v>
      </c>
      <c r="G66" s="22" t="n">
        <v>22</v>
      </c>
      <c r="H66" s="22" t="n">
        <v>16591</v>
      </c>
      <c r="I66" s="22" t="n">
        <v>16257</v>
      </c>
      <c r="J66" s="17" t="n">
        <v>875</v>
      </c>
      <c r="K66" s="17" t="n">
        <v>40</v>
      </c>
      <c r="L66" s="17" t="n">
        <v>600</v>
      </c>
      <c r="M66" s="17" t="n">
        <f aca="false">+K66+L66</f>
        <v>640</v>
      </c>
      <c r="N66" s="23" t="n">
        <f aca="false">O66*P66</f>
        <v>868.4</v>
      </c>
      <c r="O66" s="17" t="n">
        <f aca="false">H66-I66</f>
        <v>334</v>
      </c>
      <c r="P66" s="72" t="n">
        <v>2.6</v>
      </c>
      <c r="Q66" s="17" t="s">
        <v>20</v>
      </c>
    </row>
    <row r="67" customFormat="false" ht="13.8" hidden="false" customHeight="false" outlineLevel="0" collapsed="false">
      <c r="A67" s="17" t="s">
        <v>33</v>
      </c>
      <c r="B67" s="17" t="s">
        <v>202</v>
      </c>
      <c r="C67" s="18" t="n">
        <v>43111</v>
      </c>
      <c r="D67" s="19" t="n">
        <v>43102</v>
      </c>
      <c r="E67" s="20" t="s">
        <v>199</v>
      </c>
      <c r="F67" s="21" t="n">
        <f aca="false">+C67-D67</f>
        <v>9</v>
      </c>
      <c r="G67" s="22" t="n">
        <v>22</v>
      </c>
      <c r="H67" s="22" t="n">
        <v>16257</v>
      </c>
      <c r="I67" s="22" t="n">
        <v>16256</v>
      </c>
      <c r="J67" s="17" t="n">
        <v>1100</v>
      </c>
      <c r="K67" s="17" t="n">
        <v>575</v>
      </c>
      <c r="L67" s="17" t="n">
        <v>300</v>
      </c>
      <c r="M67" s="17" t="n">
        <f aca="false">+K67+L67</f>
        <v>875</v>
      </c>
      <c r="N67" s="23" t="n">
        <f aca="false">O67*P67</f>
        <v>2.6</v>
      </c>
      <c r="O67" s="17" t="n">
        <f aca="false">H67-I67</f>
        <v>1</v>
      </c>
      <c r="P67" s="72" t="n">
        <v>2.6</v>
      </c>
      <c r="Q67" s="17" t="s">
        <v>20</v>
      </c>
    </row>
    <row r="68" customFormat="false" ht="13.8" hidden="false" customHeight="false" outlineLevel="0" collapsed="false">
      <c r="A68" s="17" t="s">
        <v>33</v>
      </c>
      <c r="B68" s="29" t="s">
        <v>202</v>
      </c>
      <c r="C68" s="18" t="n">
        <v>43102</v>
      </c>
      <c r="D68" s="19" t="n">
        <v>43090</v>
      </c>
      <c r="E68" s="20" t="s">
        <v>199</v>
      </c>
      <c r="F68" s="21" t="n">
        <f aca="false">+C68-D68</f>
        <v>12</v>
      </c>
      <c r="G68" s="22" t="n">
        <v>22</v>
      </c>
      <c r="H68" s="22" t="n">
        <v>16256</v>
      </c>
      <c r="I68" s="22" t="n">
        <v>15968</v>
      </c>
      <c r="J68" s="17" t="n">
        <v>1214</v>
      </c>
      <c r="K68" s="17" t="n">
        <v>500</v>
      </c>
      <c r="L68" s="17" t="n">
        <v>600</v>
      </c>
      <c r="M68" s="17" t="n">
        <f aca="false">+K68+L68</f>
        <v>1100</v>
      </c>
      <c r="N68" s="23" t="n">
        <f aca="false">O68*P68</f>
        <v>748.8</v>
      </c>
      <c r="O68" s="17" t="n">
        <f aca="false">H68-I68</f>
        <v>288</v>
      </c>
      <c r="P68" s="72" t="n">
        <v>2.6</v>
      </c>
      <c r="Q68" s="17" t="s">
        <v>20</v>
      </c>
    </row>
    <row r="69" customFormat="false" ht="13.8" hidden="false" customHeight="false" outlineLevel="0" collapsed="false">
      <c r="A69" s="17" t="s">
        <v>33</v>
      </c>
      <c r="B69" s="17" t="s">
        <v>202</v>
      </c>
      <c r="C69" s="18" t="n">
        <v>43125</v>
      </c>
      <c r="D69" s="19" t="n">
        <v>43116</v>
      </c>
      <c r="E69" s="20" t="s">
        <v>199</v>
      </c>
      <c r="F69" s="21" t="n">
        <f aca="false">+C69-D69</f>
        <v>9</v>
      </c>
      <c r="G69" s="22" t="n">
        <v>22</v>
      </c>
      <c r="H69" s="22" t="n">
        <v>23726</v>
      </c>
      <c r="I69" s="22" t="n">
        <v>23513</v>
      </c>
      <c r="J69" s="17" t="n">
        <v>810</v>
      </c>
      <c r="K69" s="17" t="n">
        <v>240</v>
      </c>
      <c r="L69" s="17" t="n">
        <v>200</v>
      </c>
      <c r="M69" s="17" t="n">
        <f aca="false">+K69+L69</f>
        <v>440</v>
      </c>
      <c r="N69" s="23" t="n">
        <f aca="false">O69*P69</f>
        <v>553.8</v>
      </c>
      <c r="O69" s="17" t="n">
        <f aca="false">H69-I69</f>
        <v>213</v>
      </c>
      <c r="P69" s="72" t="n">
        <v>2.6</v>
      </c>
      <c r="Q69" s="17" t="s">
        <v>20</v>
      </c>
    </row>
    <row r="70" customFormat="false" ht="13.8" hidden="false" customHeight="false" outlineLevel="0" collapsed="false">
      <c r="A70" s="17" t="s">
        <v>33</v>
      </c>
      <c r="B70" s="29" t="s">
        <v>215</v>
      </c>
      <c r="C70" s="18" t="n">
        <v>43116</v>
      </c>
      <c r="D70" s="19" t="n">
        <v>43109</v>
      </c>
      <c r="E70" s="20" t="s">
        <v>199</v>
      </c>
      <c r="F70" s="21" t="n">
        <f aca="false">+C70-D70</f>
        <v>7</v>
      </c>
      <c r="G70" s="22" t="n">
        <v>22</v>
      </c>
      <c r="H70" s="22" t="n">
        <v>23513</v>
      </c>
      <c r="I70" s="22" t="n">
        <v>23343</v>
      </c>
      <c r="J70" s="17" t="n">
        <v>660</v>
      </c>
      <c r="K70" s="17" t="n">
        <v>210</v>
      </c>
      <c r="L70" s="17" t="n">
        <v>600</v>
      </c>
      <c r="M70" s="17" t="n">
        <f aca="false">+K70+L70</f>
        <v>810</v>
      </c>
      <c r="N70" s="23" t="n">
        <f aca="false">O70*P70</f>
        <v>442</v>
      </c>
      <c r="O70" s="17" t="n">
        <f aca="false">H70-I70</f>
        <v>170</v>
      </c>
      <c r="P70" s="72" t="n">
        <v>2.6</v>
      </c>
      <c r="Q70" s="17" t="s">
        <v>20</v>
      </c>
    </row>
    <row r="71" customFormat="false" ht="13.8" hidden="false" customHeight="false" outlineLevel="0" collapsed="false">
      <c r="A71" s="17" t="s">
        <v>33</v>
      </c>
      <c r="B71" s="17" t="s">
        <v>215</v>
      </c>
      <c r="C71" s="18" t="n">
        <v>43109</v>
      </c>
      <c r="D71" s="19" t="n">
        <v>43098</v>
      </c>
      <c r="E71" s="20" t="s">
        <v>199</v>
      </c>
      <c r="F71" s="21" t="n">
        <f aca="false">+C71-D71</f>
        <v>11</v>
      </c>
      <c r="G71" s="22" t="n">
        <v>22</v>
      </c>
      <c r="H71" s="22" t="n">
        <v>23343</v>
      </c>
      <c r="I71" s="22" t="n">
        <v>23078</v>
      </c>
      <c r="J71" s="17" t="n">
        <v>874</v>
      </c>
      <c r="K71" s="17" t="n">
        <v>160</v>
      </c>
      <c r="L71" s="17" t="n">
        <v>500</v>
      </c>
      <c r="M71" s="17" t="n">
        <f aca="false">+K71+L71</f>
        <v>660</v>
      </c>
      <c r="N71" s="23" t="n">
        <f aca="false">O71*P71</f>
        <v>689</v>
      </c>
      <c r="O71" s="17" t="n">
        <f aca="false">H71-I71</f>
        <v>265</v>
      </c>
      <c r="P71" s="72" t="n">
        <v>2.6</v>
      </c>
      <c r="Q71" s="17" t="s">
        <v>20</v>
      </c>
    </row>
    <row r="72" customFormat="false" ht="13.8" hidden="false" customHeight="false" outlineLevel="0" collapsed="false">
      <c r="A72" s="17" t="s">
        <v>17</v>
      </c>
      <c r="B72" s="17" t="s">
        <v>196</v>
      </c>
      <c r="C72" s="18" t="n">
        <v>43128</v>
      </c>
      <c r="D72" s="19" t="n">
        <v>43121</v>
      </c>
      <c r="E72" s="20" t="s">
        <v>199</v>
      </c>
      <c r="F72" s="21" t="n">
        <f aca="false">+C72-D72</f>
        <v>7</v>
      </c>
      <c r="G72" s="22" t="n">
        <v>20</v>
      </c>
      <c r="H72" s="22" t="n">
        <v>1697</v>
      </c>
      <c r="I72" s="22" t="n">
        <v>1695</v>
      </c>
      <c r="J72" s="17" t="n">
        <v>160</v>
      </c>
      <c r="K72" s="17" t="n">
        <v>155</v>
      </c>
      <c r="L72" s="17" t="n">
        <v>200</v>
      </c>
      <c r="M72" s="84" t="n">
        <f aca="false">K72+L72</f>
        <v>355</v>
      </c>
      <c r="N72" s="87" t="n">
        <f aca="false">O72*P72</f>
        <v>4.8</v>
      </c>
      <c r="O72" s="84" t="n">
        <f aca="false">H72-I72</f>
        <v>2</v>
      </c>
      <c r="P72" s="86" t="n">
        <v>2.4</v>
      </c>
      <c r="Q72" s="17" t="s">
        <v>20</v>
      </c>
    </row>
    <row r="73" customFormat="false" ht="13.8" hidden="false" customHeight="false" outlineLevel="0" collapsed="false">
      <c r="A73" s="17" t="s">
        <v>17</v>
      </c>
      <c r="B73" s="17" t="s">
        <v>196</v>
      </c>
      <c r="C73" s="18" t="n">
        <v>43122</v>
      </c>
      <c r="D73" s="19" t="n">
        <v>43118</v>
      </c>
      <c r="E73" s="20" t="s">
        <v>199</v>
      </c>
      <c r="F73" s="21" t="n">
        <f aca="false">+C73-D73</f>
        <v>4</v>
      </c>
      <c r="G73" s="22" t="n">
        <v>20</v>
      </c>
      <c r="H73" s="22" t="n">
        <v>9334</v>
      </c>
      <c r="I73" s="22" t="n">
        <v>9334</v>
      </c>
      <c r="J73" s="17" t="n">
        <v>237</v>
      </c>
      <c r="K73" s="17" t="n">
        <v>2</v>
      </c>
      <c r="L73" s="17" t="n">
        <v>325</v>
      </c>
      <c r="M73" s="25" t="n">
        <f aca="false">+K73+L73</f>
        <v>327</v>
      </c>
      <c r="N73" s="23" t="n">
        <f aca="false">O73*P73</f>
        <v>0</v>
      </c>
      <c r="O73" s="25" t="n">
        <f aca="false">H73-I73</f>
        <v>0</v>
      </c>
      <c r="P73" s="72" t="n">
        <v>2.4</v>
      </c>
      <c r="Q73" s="17" t="s">
        <v>20</v>
      </c>
    </row>
    <row r="74" customFormat="false" ht="13.8" hidden="false" customHeight="false" outlineLevel="0" collapsed="false">
      <c r="A74" s="17" t="s">
        <v>17</v>
      </c>
      <c r="B74" s="17" t="s">
        <v>196</v>
      </c>
      <c r="C74" s="18" t="n">
        <v>43121</v>
      </c>
      <c r="D74" s="19" t="n">
        <v>43104</v>
      </c>
      <c r="E74" s="20" t="s">
        <v>199</v>
      </c>
      <c r="F74" s="21" t="n">
        <f aca="false">+C74-D74</f>
        <v>17</v>
      </c>
      <c r="G74" s="22" t="n">
        <v>20</v>
      </c>
      <c r="H74" s="22" t="n">
        <v>1695</v>
      </c>
      <c r="I74" s="22" t="n">
        <v>1644</v>
      </c>
      <c r="J74" s="17" t="n">
        <v>257</v>
      </c>
      <c r="K74" s="17" t="n">
        <v>160</v>
      </c>
      <c r="L74" s="17" t="n">
        <v>0</v>
      </c>
      <c r="M74" s="25" t="n">
        <f aca="false">+K74+L74</f>
        <v>160</v>
      </c>
      <c r="N74" s="23" t="n">
        <f aca="false">O74*P74</f>
        <v>122.4</v>
      </c>
      <c r="O74" s="25" t="n">
        <f aca="false">H74-I74</f>
        <v>51</v>
      </c>
      <c r="P74" s="72" t="n">
        <v>2.4</v>
      </c>
      <c r="Q74" s="17" t="s">
        <v>20</v>
      </c>
    </row>
    <row r="75" customFormat="false" ht="13.8" hidden="false" customHeight="false" outlineLevel="0" collapsed="false">
      <c r="A75" s="17" t="s">
        <v>17</v>
      </c>
      <c r="B75" s="29" t="s">
        <v>196</v>
      </c>
      <c r="C75" s="18" t="n">
        <v>43118</v>
      </c>
      <c r="D75" s="19" t="n">
        <v>43113</v>
      </c>
      <c r="E75" s="20" t="s">
        <v>199</v>
      </c>
      <c r="F75" s="21" t="n">
        <f aca="false">+C75-D75</f>
        <v>5</v>
      </c>
      <c r="G75" s="22" t="n">
        <v>20</v>
      </c>
      <c r="H75" s="22" t="n">
        <v>9334</v>
      </c>
      <c r="I75" s="22" t="n">
        <v>9334</v>
      </c>
      <c r="J75" s="17" t="n">
        <v>323</v>
      </c>
      <c r="K75" s="17" t="n">
        <v>12</v>
      </c>
      <c r="L75" s="17" t="n">
        <v>225</v>
      </c>
      <c r="M75" s="17" t="n">
        <f aca="false">+K75+L75</f>
        <v>237</v>
      </c>
      <c r="N75" s="23" t="n">
        <f aca="false">O75*P75</f>
        <v>0</v>
      </c>
      <c r="O75" s="17" t="n">
        <f aca="false">H75-I75</f>
        <v>0</v>
      </c>
      <c r="P75" s="72" t="n">
        <v>2.4</v>
      </c>
      <c r="Q75" s="17" t="s">
        <v>20</v>
      </c>
    </row>
    <row r="76" customFormat="false" ht="13.8" hidden="false" customHeight="false" outlineLevel="0" collapsed="false">
      <c r="A76" s="17" t="s">
        <v>17</v>
      </c>
      <c r="B76" s="29" t="s">
        <v>196</v>
      </c>
      <c r="C76" s="18" t="n">
        <v>43113</v>
      </c>
      <c r="D76" s="19" t="n">
        <v>43105</v>
      </c>
      <c r="E76" s="20" t="s">
        <v>199</v>
      </c>
      <c r="F76" s="21" t="n">
        <f aca="false">+C76-D76</f>
        <v>8</v>
      </c>
      <c r="G76" s="22" t="n">
        <v>20</v>
      </c>
      <c r="H76" s="22" t="n">
        <v>9334</v>
      </c>
      <c r="I76" s="22" t="n">
        <v>9334</v>
      </c>
      <c r="J76" s="17" t="n">
        <v>622</v>
      </c>
      <c r="K76" s="17" t="n">
        <v>98</v>
      </c>
      <c r="L76" s="17" t="n">
        <v>225</v>
      </c>
      <c r="M76" s="17" t="n">
        <f aca="false">+K76+L76</f>
        <v>323</v>
      </c>
      <c r="N76" s="23" t="n">
        <f aca="false">O76*P76</f>
        <v>0</v>
      </c>
      <c r="O76" s="17" t="n">
        <f aca="false">H76-I76</f>
        <v>0</v>
      </c>
      <c r="P76" s="72" t="n">
        <v>2.4</v>
      </c>
      <c r="Q76" s="17" t="s">
        <v>20</v>
      </c>
    </row>
    <row r="77" customFormat="false" ht="13.8" hidden="false" customHeight="false" outlineLevel="0" collapsed="false">
      <c r="A77" s="17" t="s">
        <v>17</v>
      </c>
      <c r="B77" s="17" t="s">
        <v>196</v>
      </c>
      <c r="C77" s="18" t="n">
        <v>43105</v>
      </c>
      <c r="D77" s="19" t="n">
        <v>43100</v>
      </c>
      <c r="E77" s="20" t="s">
        <v>199</v>
      </c>
      <c r="F77" s="21" t="n">
        <f aca="false">+C77-D77</f>
        <v>5</v>
      </c>
      <c r="G77" s="22" t="n">
        <v>20</v>
      </c>
      <c r="H77" s="22" t="n">
        <v>9334</v>
      </c>
      <c r="I77" s="22" t="n">
        <v>9334</v>
      </c>
      <c r="J77" s="17" t="n">
        <v>540</v>
      </c>
      <c r="K77" s="17" t="n">
        <v>222</v>
      </c>
      <c r="L77" s="17" t="n">
        <v>400</v>
      </c>
      <c r="M77" s="25" t="n">
        <f aca="false">+K77+L77</f>
        <v>622</v>
      </c>
      <c r="N77" s="23" t="n">
        <f aca="false">O77*P77</f>
        <v>0</v>
      </c>
      <c r="O77" s="17" t="n">
        <f aca="false">H77-I77</f>
        <v>0</v>
      </c>
      <c r="P77" s="72" t="n">
        <v>2.4</v>
      </c>
      <c r="Q77" s="17" t="s">
        <v>20</v>
      </c>
    </row>
    <row r="78" customFormat="false" ht="13.8" hidden="false" customHeight="false" outlineLevel="0" collapsed="false">
      <c r="A78" s="17" t="s">
        <v>17</v>
      </c>
      <c r="B78" s="17" t="s">
        <v>196</v>
      </c>
      <c r="C78" s="18" t="n">
        <v>43104</v>
      </c>
      <c r="D78" s="19" t="n">
        <v>43091</v>
      </c>
      <c r="E78" s="20" t="s">
        <v>199</v>
      </c>
      <c r="F78" s="21" t="n">
        <f aca="false">+C78-D78</f>
        <v>13</v>
      </c>
      <c r="G78" s="22" t="n">
        <v>20</v>
      </c>
      <c r="H78" s="22" t="n">
        <v>1644</v>
      </c>
      <c r="I78" s="22" t="n">
        <v>1636</v>
      </c>
      <c r="J78" s="17" t="n">
        <v>284</v>
      </c>
      <c r="K78" s="17" t="n">
        <v>257</v>
      </c>
      <c r="L78" s="17" t="n">
        <v>0</v>
      </c>
      <c r="M78" s="25" t="n">
        <f aca="false">+K78+L78</f>
        <v>257</v>
      </c>
      <c r="N78" s="23" t="n">
        <f aca="false">O78*P78</f>
        <v>19.2</v>
      </c>
      <c r="O78" s="17" t="n">
        <f aca="false">H78-I78</f>
        <v>8</v>
      </c>
      <c r="P78" s="72" t="n">
        <v>2.4</v>
      </c>
      <c r="Q78" s="17" t="s">
        <v>20</v>
      </c>
    </row>
    <row r="79" customFormat="false" ht="13.8" hidden="false" customHeight="false" outlineLevel="0" collapsed="false">
      <c r="A79" s="17" t="s">
        <v>17</v>
      </c>
      <c r="B79" s="17" t="s">
        <v>231</v>
      </c>
      <c r="C79" s="18" t="n">
        <v>43127</v>
      </c>
      <c r="D79" s="19" t="n">
        <v>43123</v>
      </c>
      <c r="E79" s="20" t="s">
        <v>199</v>
      </c>
      <c r="F79" s="21" t="n">
        <f aca="false">+C79-D79</f>
        <v>4</v>
      </c>
      <c r="G79" s="22" t="n">
        <v>20</v>
      </c>
      <c r="H79" s="22" t="n">
        <v>20645</v>
      </c>
      <c r="I79" s="22" t="n">
        <v>20545</v>
      </c>
      <c r="J79" s="17" t="n">
        <v>390</v>
      </c>
      <c r="K79" s="17" t="n">
        <v>115</v>
      </c>
      <c r="L79" s="17" t="n">
        <v>425</v>
      </c>
      <c r="M79" s="84" t="n">
        <f aca="false">K79+L79</f>
        <v>540</v>
      </c>
      <c r="N79" s="87" t="n">
        <f aca="false">O79*P79</f>
        <v>240</v>
      </c>
      <c r="O79" s="84" t="n">
        <f aca="false">H79-I79</f>
        <v>100</v>
      </c>
      <c r="P79" s="86" t="n">
        <v>2.4</v>
      </c>
      <c r="Q79" s="17" t="s">
        <v>20</v>
      </c>
    </row>
    <row r="80" customFormat="false" ht="13.8" hidden="false" customHeight="false" outlineLevel="0" collapsed="false">
      <c r="A80" s="17" t="s">
        <v>17</v>
      </c>
      <c r="B80" s="17" t="s">
        <v>231</v>
      </c>
      <c r="C80" s="18" t="n">
        <v>43125</v>
      </c>
      <c r="D80" s="19" t="n">
        <v>43121</v>
      </c>
      <c r="E80" s="20" t="s">
        <v>199</v>
      </c>
      <c r="F80" s="21" t="n">
        <f aca="false">+C80-D80</f>
        <v>4</v>
      </c>
      <c r="G80" s="22" t="n">
        <v>20</v>
      </c>
      <c r="H80" s="22" t="n">
        <v>24023</v>
      </c>
      <c r="I80" s="22" t="n">
        <v>23932</v>
      </c>
      <c r="J80" s="17" t="n">
        <v>447</v>
      </c>
      <c r="K80" s="17" t="n">
        <v>219</v>
      </c>
      <c r="L80" s="17" t="n">
        <v>150</v>
      </c>
      <c r="M80" s="25" t="n">
        <f aca="false">+K80+L80</f>
        <v>369</v>
      </c>
      <c r="N80" s="23" t="n">
        <f aca="false">O80*P80</f>
        <v>218.4</v>
      </c>
      <c r="O80" s="25" t="n">
        <f aca="false">H80-I80</f>
        <v>91</v>
      </c>
      <c r="P80" s="72" t="n">
        <v>2.4</v>
      </c>
      <c r="Q80" s="17" t="s">
        <v>20</v>
      </c>
    </row>
    <row r="81" customFormat="false" ht="13.8" hidden="false" customHeight="false" outlineLevel="0" collapsed="false">
      <c r="A81" s="17" t="s">
        <v>17</v>
      </c>
      <c r="B81" s="17" t="s">
        <v>231</v>
      </c>
      <c r="C81" s="18" t="n">
        <v>43123</v>
      </c>
      <c r="D81" s="19" t="n">
        <v>43121</v>
      </c>
      <c r="E81" s="20" t="s">
        <v>199</v>
      </c>
      <c r="F81" s="21" t="n">
        <f aca="false">+C81-D81</f>
        <v>2</v>
      </c>
      <c r="G81" s="22" t="n">
        <v>20</v>
      </c>
      <c r="H81" s="22" t="n">
        <v>20545</v>
      </c>
      <c r="I81" s="22" t="n">
        <v>20507</v>
      </c>
      <c r="J81" s="17" t="n">
        <v>394</v>
      </c>
      <c r="K81" s="17" t="n">
        <v>290</v>
      </c>
      <c r="L81" s="17" t="n">
        <v>100</v>
      </c>
      <c r="M81" s="25" t="n">
        <f aca="false">+K81+L81</f>
        <v>390</v>
      </c>
      <c r="N81" s="23" t="n">
        <f aca="false">O81*P81</f>
        <v>91.2</v>
      </c>
      <c r="O81" s="25" t="n">
        <f aca="false">H81-I81</f>
        <v>38</v>
      </c>
      <c r="P81" s="72" t="n">
        <v>2.4</v>
      </c>
      <c r="Q81" s="17" t="s">
        <v>20</v>
      </c>
    </row>
    <row r="82" customFormat="false" ht="13.8" hidden="false" customHeight="false" outlineLevel="0" collapsed="false">
      <c r="A82" s="17" t="s">
        <v>17</v>
      </c>
      <c r="B82" s="17" t="s">
        <v>231</v>
      </c>
      <c r="C82" s="18" t="n">
        <v>43121</v>
      </c>
      <c r="D82" s="19" t="n">
        <v>43117</v>
      </c>
      <c r="E82" s="20" t="s">
        <v>199</v>
      </c>
      <c r="F82" s="21" t="n">
        <f aca="false">+C82-D82</f>
        <v>4</v>
      </c>
      <c r="G82" s="22" t="n">
        <v>20</v>
      </c>
      <c r="H82" s="22" t="n">
        <v>23932</v>
      </c>
      <c r="I82" s="22" t="n">
        <v>23838</v>
      </c>
      <c r="J82" s="17" t="n">
        <v>357</v>
      </c>
      <c r="K82" s="17" t="n">
        <v>122</v>
      </c>
      <c r="L82" s="17" t="n">
        <v>325</v>
      </c>
      <c r="M82" s="25" t="n">
        <f aca="false">+K82+L82</f>
        <v>447</v>
      </c>
      <c r="N82" s="23" t="n">
        <f aca="false">O82*P82</f>
        <v>225.6</v>
      </c>
      <c r="O82" s="25" t="n">
        <f aca="false">H82-I82</f>
        <v>94</v>
      </c>
      <c r="P82" s="72" t="n">
        <v>2.4</v>
      </c>
      <c r="Q82" s="17" t="s">
        <v>20</v>
      </c>
    </row>
    <row r="83" customFormat="false" ht="13.8" hidden="false" customHeight="false" outlineLevel="0" collapsed="false">
      <c r="A83" s="17" t="s">
        <v>17</v>
      </c>
      <c r="B83" s="57" t="s">
        <v>231</v>
      </c>
      <c r="C83" s="18" t="n">
        <v>43121</v>
      </c>
      <c r="D83" s="19" t="n">
        <v>43117</v>
      </c>
      <c r="E83" s="20" t="s">
        <v>199</v>
      </c>
      <c r="F83" s="21" t="n">
        <f aca="false">+C83-D83</f>
        <v>4</v>
      </c>
      <c r="G83" s="22" t="n">
        <v>20</v>
      </c>
      <c r="H83" s="22" t="n">
        <v>20507</v>
      </c>
      <c r="I83" s="22" t="n">
        <v>20410</v>
      </c>
      <c r="J83" s="17" t="n">
        <v>287</v>
      </c>
      <c r="K83" s="17" t="n">
        <v>44</v>
      </c>
      <c r="L83" s="17" t="n">
        <v>350</v>
      </c>
      <c r="M83" s="25" t="n">
        <f aca="false">+K83+L83</f>
        <v>394</v>
      </c>
      <c r="N83" s="23" t="n">
        <f aca="false">O83*P83</f>
        <v>232.8</v>
      </c>
      <c r="O83" s="25" t="n">
        <f aca="false">H83-I83</f>
        <v>97</v>
      </c>
      <c r="P83" s="72" t="n">
        <v>2.4</v>
      </c>
      <c r="Q83" s="17" t="s">
        <v>20</v>
      </c>
    </row>
    <row r="84" customFormat="false" ht="13.8" hidden="false" customHeight="false" outlineLevel="0" collapsed="false">
      <c r="A84" s="17" t="s">
        <v>17</v>
      </c>
      <c r="B84" s="17" t="s">
        <v>231</v>
      </c>
      <c r="C84" s="18" t="n">
        <v>43117</v>
      </c>
      <c r="D84" s="19" t="n">
        <v>43113</v>
      </c>
      <c r="E84" s="20" t="s">
        <v>199</v>
      </c>
      <c r="F84" s="21" t="n">
        <f aca="false">+C84-D84</f>
        <v>4</v>
      </c>
      <c r="G84" s="22" t="n">
        <v>20</v>
      </c>
      <c r="H84" s="22" t="n">
        <v>23838</v>
      </c>
      <c r="I84" s="22" t="n">
        <v>23743</v>
      </c>
      <c r="J84" s="17" t="n">
        <v>270</v>
      </c>
      <c r="K84" s="17" t="n">
        <v>32</v>
      </c>
      <c r="L84" s="17" t="n">
        <v>325</v>
      </c>
      <c r="M84" s="17" t="n">
        <f aca="false">+K84+L84</f>
        <v>357</v>
      </c>
      <c r="N84" s="23" t="n">
        <f aca="false">O84*P84</f>
        <v>228</v>
      </c>
      <c r="O84" s="17" t="n">
        <f aca="false">H84-I84</f>
        <v>95</v>
      </c>
      <c r="P84" s="72" t="n">
        <v>2.4</v>
      </c>
      <c r="Q84" s="17" t="s">
        <v>20</v>
      </c>
    </row>
    <row r="85" customFormat="false" ht="13.8" hidden="false" customHeight="false" outlineLevel="0" collapsed="false">
      <c r="A85" s="17" t="s">
        <v>17</v>
      </c>
      <c r="B85" s="17" t="s">
        <v>231</v>
      </c>
      <c r="C85" s="18" t="n">
        <v>43117</v>
      </c>
      <c r="D85" s="19" t="n">
        <v>43112</v>
      </c>
      <c r="E85" s="20" t="s">
        <v>199</v>
      </c>
      <c r="F85" s="21" t="n">
        <f aca="false">+C85-D85</f>
        <v>5</v>
      </c>
      <c r="G85" s="22" t="n">
        <v>20</v>
      </c>
      <c r="H85" s="22" t="n">
        <v>20410</v>
      </c>
      <c r="I85" s="22" t="n">
        <v>20290</v>
      </c>
      <c r="J85" s="17" t="n">
        <v>366</v>
      </c>
      <c r="K85" s="17" t="n">
        <v>37</v>
      </c>
      <c r="L85" s="17" t="n">
        <v>250</v>
      </c>
      <c r="M85" s="17" t="n">
        <f aca="false">+K85+L85</f>
        <v>287</v>
      </c>
      <c r="N85" s="23" t="n">
        <f aca="false">O85*P85</f>
        <v>288</v>
      </c>
      <c r="O85" s="17" t="n">
        <f aca="false">H85-I85</f>
        <v>120</v>
      </c>
      <c r="P85" s="72" t="n">
        <v>2.4</v>
      </c>
      <c r="Q85" s="17" t="s">
        <v>20</v>
      </c>
    </row>
    <row r="86" customFormat="false" ht="13.8" hidden="false" customHeight="false" outlineLevel="0" collapsed="false">
      <c r="A86" s="17" t="s">
        <v>17</v>
      </c>
      <c r="B86" s="17" t="s">
        <v>178</v>
      </c>
      <c r="C86" s="18" t="n">
        <v>43113</v>
      </c>
      <c r="D86" s="19" t="n">
        <v>43103</v>
      </c>
      <c r="E86" s="20" t="s">
        <v>199</v>
      </c>
      <c r="F86" s="21" t="n">
        <f aca="false">+C86-D86</f>
        <v>10</v>
      </c>
      <c r="G86" s="22" t="n">
        <v>20</v>
      </c>
      <c r="H86" s="22" t="n">
        <v>23743</v>
      </c>
      <c r="I86" s="22" t="n">
        <v>23523</v>
      </c>
      <c r="J86" s="17" t="n">
        <v>820</v>
      </c>
      <c r="K86" s="17" t="n">
        <v>270</v>
      </c>
      <c r="L86" s="17" t="n">
        <v>0</v>
      </c>
      <c r="M86" s="17" t="n">
        <f aca="false">+K86+L86</f>
        <v>270</v>
      </c>
      <c r="N86" s="23" t="n">
        <f aca="false">O86*P86</f>
        <v>528</v>
      </c>
      <c r="O86" s="17" t="n">
        <f aca="false">H86-I86</f>
        <v>220</v>
      </c>
      <c r="P86" s="72" t="n">
        <v>2.4</v>
      </c>
      <c r="Q86" s="17" t="s">
        <v>20</v>
      </c>
    </row>
    <row r="87" customFormat="false" ht="13.8" hidden="false" customHeight="false" outlineLevel="0" collapsed="false">
      <c r="A87" s="17" t="s">
        <v>17</v>
      </c>
      <c r="B87" s="17" t="s">
        <v>178</v>
      </c>
      <c r="C87" s="73" t="n">
        <v>43112</v>
      </c>
      <c r="D87" s="74" t="n">
        <v>43110</v>
      </c>
      <c r="E87" s="75" t="s">
        <v>199</v>
      </c>
      <c r="F87" s="76" t="n">
        <f aca="false">+C87-D87</f>
        <v>2</v>
      </c>
      <c r="G87" s="77" t="n">
        <v>20</v>
      </c>
      <c r="H87" s="77" t="n">
        <v>20290</v>
      </c>
      <c r="I87" s="77" t="n">
        <v>20266</v>
      </c>
      <c r="J87" s="59" t="n">
        <v>570</v>
      </c>
      <c r="K87" s="59" t="n">
        <v>366</v>
      </c>
      <c r="L87" s="59" t="n">
        <v>0</v>
      </c>
      <c r="M87" s="59" t="n">
        <f aca="false">+K87+L87</f>
        <v>366</v>
      </c>
      <c r="N87" s="78" t="n">
        <f aca="false">O87*P87</f>
        <v>57.6</v>
      </c>
      <c r="O87" s="17" t="n">
        <f aca="false">H87-I87</f>
        <v>24</v>
      </c>
      <c r="P87" s="79" t="n">
        <v>2.4</v>
      </c>
      <c r="Q87" s="59" t="s">
        <v>20</v>
      </c>
    </row>
    <row r="88" customFormat="false" ht="13.8" hidden="false" customHeight="false" outlineLevel="0" collapsed="false">
      <c r="A88" s="17" t="s">
        <v>17</v>
      </c>
      <c r="B88" s="17" t="s">
        <v>178</v>
      </c>
      <c r="C88" s="18" t="n">
        <v>43110</v>
      </c>
      <c r="D88" s="19" t="n">
        <v>43102</v>
      </c>
      <c r="E88" s="20" t="s">
        <v>199</v>
      </c>
      <c r="F88" s="21" t="n">
        <f aca="false">+C88-D88</f>
        <v>8</v>
      </c>
      <c r="G88" s="22" t="n">
        <v>20</v>
      </c>
      <c r="H88" s="22" t="n">
        <v>20266</v>
      </c>
      <c r="I88" s="22" t="n">
        <v>20053</v>
      </c>
      <c r="J88" s="17" t="n">
        <v>634</v>
      </c>
      <c r="K88" s="17" t="n">
        <v>195</v>
      </c>
      <c r="L88" s="17" t="n">
        <v>375</v>
      </c>
      <c r="M88" s="25" t="n">
        <f aca="false">+K88+L88</f>
        <v>570</v>
      </c>
      <c r="N88" s="23" t="n">
        <f aca="false">O88*P88</f>
        <v>511.2</v>
      </c>
      <c r="O88" s="17" t="n">
        <f aca="false">H88-I88</f>
        <v>213</v>
      </c>
      <c r="P88" s="72" t="n">
        <v>2.4</v>
      </c>
      <c r="Q88" s="17" t="s">
        <v>20</v>
      </c>
    </row>
    <row r="89" customFormat="false" ht="13.8" hidden="false" customHeight="false" outlineLevel="0" collapsed="false">
      <c r="A89" s="17" t="s">
        <v>17</v>
      </c>
      <c r="B89" s="17" t="s">
        <v>178</v>
      </c>
      <c r="C89" s="18" t="n">
        <v>43103</v>
      </c>
      <c r="D89" s="19" t="n">
        <v>43099</v>
      </c>
      <c r="E89" s="20" t="s">
        <v>199</v>
      </c>
      <c r="F89" s="21" t="n">
        <f aca="false">+C89-D89</f>
        <v>4</v>
      </c>
      <c r="G89" s="22" t="n">
        <v>20</v>
      </c>
      <c r="H89" s="22" t="n">
        <v>23523</v>
      </c>
      <c r="I89" s="22" t="n">
        <v>23420</v>
      </c>
      <c r="J89" s="17" t="n">
        <v>528</v>
      </c>
      <c r="K89" s="17" t="n">
        <v>270</v>
      </c>
      <c r="L89" s="17" t="n">
        <v>550</v>
      </c>
      <c r="M89" s="25" t="n">
        <f aca="false">+K89+L89</f>
        <v>820</v>
      </c>
      <c r="N89" s="23" t="n">
        <f aca="false">O89*P89</f>
        <v>247.2</v>
      </c>
      <c r="O89" s="17" t="n">
        <f aca="false">H89-I89</f>
        <v>103</v>
      </c>
      <c r="P89" s="72" t="n">
        <v>2.4</v>
      </c>
      <c r="Q89" s="17" t="s">
        <v>20</v>
      </c>
    </row>
    <row r="90" customFormat="false" ht="13.8" hidden="false" customHeight="false" outlineLevel="0" collapsed="false">
      <c r="A90" s="17" t="s">
        <v>17</v>
      </c>
      <c r="B90" s="17" t="s">
        <v>178</v>
      </c>
      <c r="C90" s="18" t="n">
        <v>43102</v>
      </c>
      <c r="D90" s="19" t="n">
        <v>43097</v>
      </c>
      <c r="E90" s="20" t="s">
        <v>199</v>
      </c>
      <c r="F90" s="21" t="n">
        <f aca="false">+C90-D90</f>
        <v>5</v>
      </c>
      <c r="G90" s="22" t="n">
        <v>20</v>
      </c>
      <c r="H90" s="22" t="n">
        <v>20053</v>
      </c>
      <c r="I90" s="22" t="n">
        <v>19930</v>
      </c>
      <c r="J90" s="17" t="n">
        <v>445</v>
      </c>
      <c r="K90" s="17" t="n">
        <v>109</v>
      </c>
      <c r="L90" s="17" t="n">
        <v>525</v>
      </c>
      <c r="M90" s="25" t="n">
        <f aca="false">+K90+L90</f>
        <v>634</v>
      </c>
      <c r="N90" s="23" t="n">
        <f aca="false">O90*P90</f>
        <v>295.2</v>
      </c>
      <c r="O90" s="17" t="n">
        <f aca="false">H90-I90</f>
        <v>123</v>
      </c>
      <c r="P90" s="72" t="n">
        <v>2.4</v>
      </c>
      <c r="Q90" s="17" t="s">
        <v>20</v>
      </c>
    </row>
    <row r="91" customFormat="false" ht="13.8" hidden="false" customHeight="false" outlineLevel="0" collapsed="false">
      <c r="A91" s="17" t="s">
        <v>35</v>
      </c>
      <c r="B91" s="29" t="s">
        <v>219</v>
      </c>
      <c r="C91" s="18" t="n">
        <v>43122</v>
      </c>
      <c r="D91" s="19" t="n">
        <v>43119</v>
      </c>
      <c r="E91" s="20" t="s">
        <v>199</v>
      </c>
      <c r="F91" s="21" t="n">
        <f aca="false">+C91-D91</f>
        <v>3</v>
      </c>
      <c r="G91" s="22" t="n">
        <v>20</v>
      </c>
      <c r="H91" s="22" t="n">
        <v>36887</v>
      </c>
      <c r="I91" s="22" t="n">
        <v>36887</v>
      </c>
      <c r="J91" s="17" t="n">
        <v>285</v>
      </c>
      <c r="K91" s="17" t="n">
        <v>110</v>
      </c>
      <c r="L91" s="17" t="n">
        <v>450</v>
      </c>
      <c r="M91" s="25" t="n">
        <f aca="false">+K91+L91</f>
        <v>560</v>
      </c>
      <c r="N91" s="23" t="n">
        <f aca="false">O91*P91</f>
        <v>0</v>
      </c>
      <c r="O91" s="25" t="n">
        <f aca="false">H91-I91</f>
        <v>0</v>
      </c>
      <c r="P91" s="72" t="n">
        <v>2.4</v>
      </c>
      <c r="Q91" s="17" t="s">
        <v>20</v>
      </c>
    </row>
    <row r="92" customFormat="false" ht="13.8" hidden="false" customHeight="false" outlineLevel="0" collapsed="false">
      <c r="A92" s="17" t="s">
        <v>35</v>
      </c>
      <c r="B92" s="27" t="s">
        <v>219</v>
      </c>
      <c r="C92" s="18" t="n">
        <v>43119</v>
      </c>
      <c r="D92" s="19" t="n">
        <v>43110</v>
      </c>
      <c r="E92" s="20" t="s">
        <v>199</v>
      </c>
      <c r="F92" s="21" t="n">
        <f aca="false">+C92-D92</f>
        <v>9</v>
      </c>
      <c r="G92" s="22" t="n">
        <v>20</v>
      </c>
      <c r="H92" s="22" t="n">
        <v>36887</v>
      </c>
      <c r="I92" s="22" t="n">
        <v>36887</v>
      </c>
      <c r="J92" s="17" t="n">
        <v>522</v>
      </c>
      <c r="K92" s="17" t="n">
        <v>85</v>
      </c>
      <c r="L92" s="17" t="n">
        <v>200</v>
      </c>
      <c r="M92" s="17" t="n">
        <f aca="false">+K92+L92</f>
        <v>285</v>
      </c>
      <c r="N92" s="23" t="n">
        <f aca="false">O92*P92</f>
        <v>0</v>
      </c>
      <c r="O92" s="17" t="n">
        <f aca="false">H92-I92</f>
        <v>0</v>
      </c>
      <c r="P92" s="72" t="n">
        <v>2.4</v>
      </c>
      <c r="Q92" s="17" t="s">
        <v>20</v>
      </c>
    </row>
    <row r="93" customFormat="false" ht="13.8" hidden="false" customHeight="false" outlineLevel="0" collapsed="false">
      <c r="A93" s="17" t="s">
        <v>35</v>
      </c>
      <c r="B93" s="17" t="s">
        <v>219</v>
      </c>
      <c r="C93" s="18" t="n">
        <v>43110</v>
      </c>
      <c r="D93" s="19" t="n">
        <v>43108</v>
      </c>
      <c r="E93" s="20" t="s">
        <v>199</v>
      </c>
      <c r="F93" s="21" t="n">
        <f aca="false">+C93-D93</f>
        <v>2</v>
      </c>
      <c r="G93" s="22" t="n">
        <v>20</v>
      </c>
      <c r="H93" s="22" t="n">
        <v>36887</v>
      </c>
      <c r="I93" s="22" t="n">
        <v>36887</v>
      </c>
      <c r="J93" s="17" t="n">
        <v>217</v>
      </c>
      <c r="K93" s="17" t="n">
        <v>122</v>
      </c>
      <c r="L93" s="17" t="n">
        <v>400</v>
      </c>
      <c r="M93" s="25" t="n">
        <f aca="false">+K93+L93</f>
        <v>522</v>
      </c>
      <c r="N93" s="23" t="n">
        <f aca="false">O93*P93</f>
        <v>0</v>
      </c>
      <c r="O93" s="17" t="n">
        <f aca="false">H93-I93</f>
        <v>0</v>
      </c>
      <c r="P93" s="72" t="n">
        <v>2.4</v>
      </c>
      <c r="Q93" s="17" t="s">
        <v>20</v>
      </c>
    </row>
    <row r="94" customFormat="false" ht="13.8" hidden="false" customHeight="false" outlineLevel="0" collapsed="false">
      <c r="A94" s="17" t="s">
        <v>35</v>
      </c>
      <c r="B94" s="29" t="s">
        <v>192</v>
      </c>
      <c r="C94" s="18" t="n">
        <v>43108</v>
      </c>
      <c r="D94" s="19" t="n">
        <v>43098</v>
      </c>
      <c r="E94" s="20" t="s">
        <v>199</v>
      </c>
      <c r="F94" s="21" t="n">
        <f aca="false">+C94-D94</f>
        <v>10</v>
      </c>
      <c r="G94" s="22" t="n">
        <v>20</v>
      </c>
      <c r="H94" s="22" t="n">
        <v>36887</v>
      </c>
      <c r="I94" s="22" t="n">
        <v>36887</v>
      </c>
      <c r="J94" s="17" t="n">
        <v>575</v>
      </c>
      <c r="K94" s="17" t="n">
        <v>67</v>
      </c>
      <c r="L94" s="17" t="n">
        <v>150</v>
      </c>
      <c r="M94" s="25" t="n">
        <f aca="false">+K94+L94</f>
        <v>217</v>
      </c>
      <c r="N94" s="23" t="n">
        <f aca="false">O94*P94</f>
        <v>0</v>
      </c>
      <c r="O94" s="17" t="n">
        <f aca="false">H94-I94</f>
        <v>0</v>
      </c>
      <c r="P94" s="72" t="n">
        <v>2.4</v>
      </c>
      <c r="Q94" s="17" t="s">
        <v>20</v>
      </c>
    </row>
    <row r="95" customFormat="false" ht="13.8" hidden="false" customHeight="false" outlineLevel="0" collapsed="false">
      <c r="A95" s="17" t="s">
        <v>78</v>
      </c>
      <c r="B95" s="17" t="s">
        <v>244</v>
      </c>
      <c r="C95" s="18" t="n">
        <v>43124</v>
      </c>
      <c r="D95" s="19" t="n">
        <v>43111</v>
      </c>
      <c r="E95" s="20" t="s">
        <v>199</v>
      </c>
      <c r="F95" s="21" t="n">
        <f aca="false">+C95-D95</f>
        <v>13</v>
      </c>
      <c r="G95" s="22" t="n">
        <v>20</v>
      </c>
      <c r="H95" s="22" t="n">
        <v>3465</v>
      </c>
      <c r="I95" s="22" t="n">
        <v>3154</v>
      </c>
      <c r="J95" s="17" t="n">
        <v>740</v>
      </c>
      <c r="K95" s="17" t="n">
        <v>170</v>
      </c>
      <c r="L95" s="17" t="n">
        <v>400</v>
      </c>
      <c r="M95" s="17" t="n">
        <f aca="false">+K95+L95</f>
        <v>570</v>
      </c>
      <c r="N95" s="23" t="n">
        <f aca="false">O95*P95</f>
        <v>746.4</v>
      </c>
      <c r="O95" s="17" t="n">
        <f aca="false">H95-I95</f>
        <v>311</v>
      </c>
      <c r="P95" s="72" t="n">
        <v>2.4</v>
      </c>
      <c r="Q95" s="17" t="s">
        <v>20</v>
      </c>
    </row>
    <row r="96" customFormat="false" ht="13.8" hidden="false" customHeight="false" outlineLevel="0" collapsed="false">
      <c r="A96" s="17" t="s">
        <v>78</v>
      </c>
      <c r="B96" s="17" t="s">
        <v>171</v>
      </c>
      <c r="C96" s="18" t="n">
        <v>43111</v>
      </c>
      <c r="D96" s="19" t="n">
        <v>43109</v>
      </c>
      <c r="E96" s="20" t="s">
        <v>199</v>
      </c>
      <c r="F96" s="21" t="n">
        <f aca="false">+C96-D96</f>
        <v>2</v>
      </c>
      <c r="G96" s="22" t="n">
        <v>20</v>
      </c>
      <c r="H96" s="22" t="n">
        <v>3154</v>
      </c>
      <c r="I96" s="22" t="n">
        <v>3106</v>
      </c>
      <c r="J96" s="17" t="n">
        <v>545</v>
      </c>
      <c r="K96" s="17" t="n">
        <v>340</v>
      </c>
      <c r="L96" s="17" t="n">
        <v>400</v>
      </c>
      <c r="M96" s="17" t="n">
        <f aca="false">+K96+L96</f>
        <v>740</v>
      </c>
      <c r="N96" s="23" t="n">
        <f aca="false">O96*P96</f>
        <v>115.2</v>
      </c>
      <c r="O96" s="17" t="n">
        <f aca="false">H96-I96</f>
        <v>48</v>
      </c>
      <c r="P96" s="72" t="n">
        <v>2.4</v>
      </c>
      <c r="Q96" s="17" t="s">
        <v>20</v>
      </c>
    </row>
    <row r="97" customFormat="false" ht="13.8" hidden="false" customHeight="false" outlineLevel="0" collapsed="false">
      <c r="A97" s="17" t="s">
        <v>78</v>
      </c>
      <c r="B97" s="17" t="s">
        <v>171</v>
      </c>
      <c r="C97" s="18" t="n">
        <v>43109</v>
      </c>
      <c r="D97" s="19" t="n">
        <v>43102</v>
      </c>
      <c r="E97" s="20" t="s">
        <v>199</v>
      </c>
      <c r="F97" s="21" t="n">
        <f aca="false">+C97-D97</f>
        <v>7</v>
      </c>
      <c r="G97" s="22" t="n">
        <v>20</v>
      </c>
      <c r="H97" s="22" t="n">
        <v>3106</v>
      </c>
      <c r="I97" s="22" t="n">
        <v>2959</v>
      </c>
      <c r="J97" s="17" t="n">
        <v>450</v>
      </c>
      <c r="K97" s="17" t="n">
        <v>145</v>
      </c>
      <c r="L97" s="17" t="n">
        <v>400</v>
      </c>
      <c r="M97" s="17" t="n">
        <f aca="false">+K97+L97</f>
        <v>545</v>
      </c>
      <c r="N97" s="23" t="n">
        <f aca="false">O97*P97</f>
        <v>352.8</v>
      </c>
      <c r="O97" s="17" t="n">
        <f aca="false">H97-I97</f>
        <v>147</v>
      </c>
      <c r="P97" s="72" t="n">
        <v>2.4</v>
      </c>
      <c r="Q97" s="17" t="s">
        <v>20</v>
      </c>
    </row>
    <row r="98" customFormat="false" ht="13.8" hidden="false" customHeight="false" outlineLevel="0" collapsed="false">
      <c r="A98" s="17" t="s">
        <v>78</v>
      </c>
      <c r="B98" s="17" t="s">
        <v>171</v>
      </c>
      <c r="C98" s="18" t="n">
        <v>43102</v>
      </c>
      <c r="D98" s="19" t="n">
        <v>43095</v>
      </c>
      <c r="E98" s="20" t="s">
        <v>199</v>
      </c>
      <c r="F98" s="21" t="n">
        <f aca="false">+C98-D98</f>
        <v>7</v>
      </c>
      <c r="G98" s="22" t="n">
        <v>20</v>
      </c>
      <c r="H98" s="22" t="n">
        <v>2959</v>
      </c>
      <c r="I98" s="22" t="n">
        <v>2781</v>
      </c>
      <c r="J98" s="17" t="n">
        <v>880</v>
      </c>
      <c r="K98" s="17" t="n">
        <v>450</v>
      </c>
      <c r="L98" s="17" t="n">
        <v>0</v>
      </c>
      <c r="M98" s="17" t="n">
        <f aca="false">+K98+L98</f>
        <v>450</v>
      </c>
      <c r="N98" s="23" t="n">
        <f aca="false">O98*P98</f>
        <v>427.2</v>
      </c>
      <c r="O98" s="17" t="n">
        <f aca="false">H98-I98</f>
        <v>178</v>
      </c>
      <c r="P98" s="72" t="n">
        <v>2.4</v>
      </c>
      <c r="Q98" s="17" t="s">
        <v>20</v>
      </c>
    </row>
    <row r="99" customFormat="false" ht="13.8" hidden="false" customHeight="false" outlineLevel="0" collapsed="false">
      <c r="A99" s="17" t="s">
        <v>41</v>
      </c>
      <c r="B99" s="17" t="s">
        <v>99</v>
      </c>
      <c r="C99" s="80" t="n">
        <v>43129</v>
      </c>
      <c r="D99" s="81" t="n">
        <v>43127</v>
      </c>
      <c r="E99" s="82" t="s">
        <v>199</v>
      </c>
      <c r="F99" s="21" t="n">
        <f aca="false">+C99-D99</f>
        <v>2</v>
      </c>
      <c r="G99" s="84" t="n">
        <v>20</v>
      </c>
      <c r="H99" s="84" t="n">
        <v>7617</v>
      </c>
      <c r="I99" s="84" t="n">
        <v>7563</v>
      </c>
      <c r="J99" s="84" t="n">
        <v>660</v>
      </c>
      <c r="K99" s="84" t="n">
        <v>535</v>
      </c>
      <c r="L99" s="84" t="n">
        <v>300</v>
      </c>
      <c r="M99" s="84" t="n">
        <f aca="false">K99+L99</f>
        <v>835</v>
      </c>
      <c r="N99" s="87" t="n">
        <f aca="false">O99*P99</f>
        <v>129.6</v>
      </c>
      <c r="O99" s="84" t="n">
        <f aca="false">H99-I99</f>
        <v>54</v>
      </c>
      <c r="P99" s="86" t="n">
        <v>2.4</v>
      </c>
      <c r="Q99" s="29" t="s">
        <v>20</v>
      </c>
    </row>
    <row r="100" customFormat="false" ht="13.8" hidden="false" customHeight="false" outlineLevel="0" collapsed="false">
      <c r="A100" s="17" t="s">
        <v>41</v>
      </c>
      <c r="B100" s="17" t="s">
        <v>99</v>
      </c>
      <c r="C100" s="80" t="n">
        <v>43127</v>
      </c>
      <c r="D100" s="81" t="n">
        <v>43124</v>
      </c>
      <c r="E100" s="82" t="s">
        <v>199</v>
      </c>
      <c r="F100" s="21" t="n">
        <f aca="false">+C100-D100</f>
        <v>3</v>
      </c>
      <c r="G100" s="84" t="n">
        <v>20</v>
      </c>
      <c r="H100" s="84" t="n">
        <v>7563</v>
      </c>
      <c r="I100" s="84" t="n">
        <v>7492</v>
      </c>
      <c r="J100" s="84" t="n">
        <v>428</v>
      </c>
      <c r="K100" s="84" t="n">
        <v>260</v>
      </c>
      <c r="L100" s="84" t="n">
        <v>400</v>
      </c>
      <c r="M100" s="84" t="n">
        <f aca="false">K100+L100</f>
        <v>660</v>
      </c>
      <c r="N100" s="87" t="n">
        <f aca="false">O100*P100</f>
        <v>170.4</v>
      </c>
      <c r="O100" s="84" t="n">
        <f aca="false">H100-I100</f>
        <v>71</v>
      </c>
      <c r="P100" s="86" t="n">
        <v>2.4</v>
      </c>
      <c r="Q100" s="29" t="s">
        <v>20</v>
      </c>
    </row>
    <row r="101" customFormat="false" ht="13.8" hidden="false" customHeight="false" outlineLevel="0" collapsed="false">
      <c r="A101" s="17" t="s">
        <v>41</v>
      </c>
      <c r="B101" s="17" t="s">
        <v>245</v>
      </c>
      <c r="C101" s="80" t="n">
        <v>43126</v>
      </c>
      <c r="D101" s="81" t="n">
        <v>43121</v>
      </c>
      <c r="E101" s="82" t="s">
        <v>199</v>
      </c>
      <c r="F101" s="84" t="n">
        <f aca="false">C101-D101</f>
        <v>5</v>
      </c>
      <c r="G101" s="84" t="n">
        <v>20</v>
      </c>
      <c r="H101" s="84" t="n">
        <v>2663</v>
      </c>
      <c r="I101" s="84" t="n">
        <v>2598</v>
      </c>
      <c r="J101" s="84" t="n">
        <v>285</v>
      </c>
      <c r="K101" s="84" t="n">
        <v>125</v>
      </c>
      <c r="L101" s="84" t="n">
        <v>225</v>
      </c>
      <c r="M101" s="84" t="n">
        <f aca="false">K101+L101</f>
        <v>350</v>
      </c>
      <c r="N101" s="87" t="n">
        <f aca="false">O101*P101</f>
        <v>156</v>
      </c>
      <c r="O101" s="84" t="n">
        <f aca="false">H101-I101</f>
        <v>65</v>
      </c>
      <c r="P101" s="86" t="n">
        <v>2.4</v>
      </c>
      <c r="Q101" s="29" t="s">
        <v>20</v>
      </c>
    </row>
    <row r="102" customFormat="false" ht="13.8" hidden="false" customHeight="false" outlineLevel="0" collapsed="false">
      <c r="A102" s="17" t="s">
        <v>41</v>
      </c>
      <c r="B102" s="17" t="s">
        <v>245</v>
      </c>
      <c r="C102" s="18" t="n">
        <v>43124</v>
      </c>
      <c r="D102" s="19" t="n">
        <v>43118</v>
      </c>
      <c r="E102" s="20" t="s">
        <v>199</v>
      </c>
      <c r="F102" s="21" t="n">
        <f aca="false">+C102-D102</f>
        <v>6</v>
      </c>
      <c r="G102" s="22" t="n">
        <v>20</v>
      </c>
      <c r="H102" s="22" t="n">
        <v>7492</v>
      </c>
      <c r="I102" s="22" t="n">
        <v>7347</v>
      </c>
      <c r="J102" s="17" t="n">
        <v>775</v>
      </c>
      <c r="K102" s="17" t="n">
        <v>428</v>
      </c>
      <c r="L102" s="17" t="n">
        <v>0</v>
      </c>
      <c r="M102" s="17" t="n">
        <f aca="false">+K102+L102</f>
        <v>428</v>
      </c>
      <c r="N102" s="23" t="n">
        <f aca="false">O102*P102</f>
        <v>348</v>
      </c>
      <c r="O102" s="17" t="n">
        <f aca="false">H102-I102</f>
        <v>145</v>
      </c>
      <c r="P102" s="72" t="n">
        <v>2.4</v>
      </c>
      <c r="Q102" s="17" t="s">
        <v>20</v>
      </c>
    </row>
    <row r="103" customFormat="false" ht="13.8" hidden="false" customHeight="false" outlineLevel="0" collapsed="false">
      <c r="A103" s="17" t="s">
        <v>41</v>
      </c>
      <c r="B103" s="27" t="s">
        <v>234</v>
      </c>
      <c r="C103" s="18" t="n">
        <v>43121</v>
      </c>
      <c r="D103" s="19" t="n">
        <v>43118</v>
      </c>
      <c r="E103" s="20" t="s">
        <v>199</v>
      </c>
      <c r="F103" s="21" t="n">
        <f aca="false">+C103-D103</f>
        <v>3</v>
      </c>
      <c r="G103" s="22" t="n">
        <v>20</v>
      </c>
      <c r="H103" s="22" t="n">
        <v>2598</v>
      </c>
      <c r="I103" s="22" t="n">
        <v>2556</v>
      </c>
      <c r="J103" s="17" t="n">
        <v>390</v>
      </c>
      <c r="K103" s="17" t="n">
        <v>285</v>
      </c>
      <c r="L103" s="17" t="n">
        <v>0</v>
      </c>
      <c r="M103" s="17" t="n">
        <f aca="false">+K103+L103</f>
        <v>285</v>
      </c>
      <c r="N103" s="23" t="n">
        <f aca="false">O103*P103</f>
        <v>100.8</v>
      </c>
      <c r="O103" s="17" t="n">
        <f aca="false">H103-I103</f>
        <v>42</v>
      </c>
      <c r="P103" s="72" t="n">
        <v>2.4</v>
      </c>
      <c r="Q103" s="17" t="s">
        <v>20</v>
      </c>
    </row>
    <row r="104" customFormat="false" ht="13.8" hidden="false" customHeight="false" outlineLevel="0" collapsed="false">
      <c r="A104" s="17" t="s">
        <v>41</v>
      </c>
      <c r="B104" s="17" t="s">
        <v>234</v>
      </c>
      <c r="C104" s="18" t="n">
        <v>43118</v>
      </c>
      <c r="D104" s="19" t="n">
        <v>43109</v>
      </c>
      <c r="E104" s="20" t="s">
        <v>199</v>
      </c>
      <c r="F104" s="21" t="n">
        <f aca="false">+C104-D104</f>
        <v>9</v>
      </c>
      <c r="G104" s="22" t="n">
        <v>20</v>
      </c>
      <c r="H104" s="22" t="n">
        <v>7347</v>
      </c>
      <c r="I104" s="22" t="n">
        <v>7132</v>
      </c>
      <c r="J104" s="17" t="n">
        <v>815</v>
      </c>
      <c r="K104" s="17" t="n">
        <v>300</v>
      </c>
      <c r="L104" s="17" t="n">
        <v>475</v>
      </c>
      <c r="M104" s="17" t="n">
        <f aca="false">+K104+L104</f>
        <v>775</v>
      </c>
      <c r="N104" s="23" t="n">
        <f aca="false">O104*P104</f>
        <v>516</v>
      </c>
      <c r="O104" s="17" t="n">
        <f aca="false">H104-I104</f>
        <v>215</v>
      </c>
      <c r="P104" s="72" t="n">
        <v>2.4</v>
      </c>
      <c r="Q104" s="17" t="s">
        <v>20</v>
      </c>
    </row>
    <row r="105" customFormat="false" ht="13.8" hidden="false" customHeight="false" outlineLevel="0" collapsed="false">
      <c r="A105" s="17" t="s">
        <v>41</v>
      </c>
      <c r="B105" s="17" t="s">
        <v>234</v>
      </c>
      <c r="C105" s="18" t="n">
        <v>43118</v>
      </c>
      <c r="D105" s="19" t="n">
        <v>43108</v>
      </c>
      <c r="E105" s="20" t="s">
        <v>199</v>
      </c>
      <c r="F105" s="21" t="n">
        <f aca="false">+C105-D105</f>
        <v>10</v>
      </c>
      <c r="G105" s="22" t="n">
        <v>20</v>
      </c>
      <c r="H105" s="22" t="n">
        <v>2556</v>
      </c>
      <c r="I105" s="22" t="n">
        <v>2430</v>
      </c>
      <c r="J105" s="17" t="n">
        <v>400</v>
      </c>
      <c r="K105" s="17" t="n">
        <v>90</v>
      </c>
      <c r="L105" s="17" t="n">
        <v>300</v>
      </c>
      <c r="M105" s="17" t="n">
        <f aca="false">+K105+L105</f>
        <v>390</v>
      </c>
      <c r="N105" s="23" t="n">
        <f aca="false">O105*P105</f>
        <v>302.4</v>
      </c>
      <c r="O105" s="17" t="n">
        <f aca="false">H105-I105</f>
        <v>126</v>
      </c>
      <c r="P105" s="72" t="n">
        <v>2.4</v>
      </c>
      <c r="Q105" s="17" t="s">
        <v>20</v>
      </c>
    </row>
    <row r="106" customFormat="false" ht="13.8" hidden="false" customHeight="false" outlineLevel="0" collapsed="false">
      <c r="A106" s="17" t="s">
        <v>41</v>
      </c>
      <c r="B106" s="17" t="s">
        <v>213</v>
      </c>
      <c r="C106" s="18" t="n">
        <v>43109</v>
      </c>
      <c r="D106" s="19" t="n">
        <v>43106</v>
      </c>
      <c r="E106" s="20" t="s">
        <v>199</v>
      </c>
      <c r="F106" s="21" t="n">
        <f aca="false">+C106-D106</f>
        <v>3</v>
      </c>
      <c r="G106" s="22" t="n">
        <v>20</v>
      </c>
      <c r="H106" s="22" t="n">
        <v>7132</v>
      </c>
      <c r="I106" s="22" t="n">
        <v>7062</v>
      </c>
      <c r="J106" s="17" t="n">
        <v>680</v>
      </c>
      <c r="K106" s="17" t="n">
        <v>515</v>
      </c>
      <c r="L106" s="17" t="n">
        <v>300</v>
      </c>
      <c r="M106" s="17" t="n">
        <f aca="false">+K106+L106</f>
        <v>815</v>
      </c>
      <c r="N106" s="23" t="n">
        <f aca="false">O106*P106</f>
        <v>168</v>
      </c>
      <c r="O106" s="17" t="n">
        <f aca="false">H106-I106</f>
        <v>70</v>
      </c>
      <c r="P106" s="72" t="n">
        <v>2.4</v>
      </c>
      <c r="Q106" s="17" t="s">
        <v>20</v>
      </c>
    </row>
    <row r="107" customFormat="false" ht="13.8" hidden="false" customHeight="false" outlineLevel="0" collapsed="false">
      <c r="A107" s="17" t="s">
        <v>41</v>
      </c>
      <c r="B107" s="17" t="s">
        <v>213</v>
      </c>
      <c r="C107" s="18" t="n">
        <v>43108</v>
      </c>
      <c r="D107" s="19" t="n">
        <v>43104</v>
      </c>
      <c r="E107" s="20" t="s">
        <v>199</v>
      </c>
      <c r="F107" s="21" t="n">
        <f aca="false">+C107-D107</f>
        <v>4</v>
      </c>
      <c r="G107" s="22" t="n">
        <v>20</v>
      </c>
      <c r="H107" s="22" t="n">
        <v>2430</v>
      </c>
      <c r="I107" s="22" t="n">
        <v>2381</v>
      </c>
      <c r="J107" s="17" t="n">
        <v>400</v>
      </c>
      <c r="K107" s="17" t="n">
        <v>200</v>
      </c>
      <c r="L107" s="17" t="n">
        <v>200</v>
      </c>
      <c r="M107" s="17" t="n">
        <f aca="false">+K107+L107</f>
        <v>400</v>
      </c>
      <c r="N107" s="23" t="n">
        <f aca="false">O107*P107</f>
        <v>117.6</v>
      </c>
      <c r="O107" s="17" t="n">
        <f aca="false">H107-I107</f>
        <v>49</v>
      </c>
      <c r="P107" s="72" t="n">
        <v>2.4</v>
      </c>
      <c r="Q107" s="17" t="s">
        <v>20</v>
      </c>
    </row>
    <row r="108" customFormat="false" ht="13.8" hidden="false" customHeight="false" outlineLevel="0" collapsed="false">
      <c r="A108" s="17" t="s">
        <v>41</v>
      </c>
      <c r="B108" s="17" t="s">
        <v>179</v>
      </c>
      <c r="C108" s="18" t="n">
        <v>43106</v>
      </c>
      <c r="D108" s="19" t="n">
        <v>43097</v>
      </c>
      <c r="E108" s="20" t="s">
        <v>199</v>
      </c>
      <c r="F108" s="21" t="n">
        <f aca="false">+C108-D108</f>
        <v>9</v>
      </c>
      <c r="G108" s="22" t="n">
        <v>20</v>
      </c>
      <c r="H108" s="22" t="n">
        <v>7062</v>
      </c>
      <c r="I108" s="22" t="n">
        <v>6845</v>
      </c>
      <c r="J108" s="17" t="n">
        <v>800</v>
      </c>
      <c r="K108" s="17" t="n">
        <v>280</v>
      </c>
      <c r="L108" s="17" t="n">
        <v>400</v>
      </c>
      <c r="M108" s="17" t="n">
        <f aca="false">+K108+L108</f>
        <v>680</v>
      </c>
      <c r="N108" s="23" t="n">
        <f aca="false">O108*P108</f>
        <v>520.8</v>
      </c>
      <c r="O108" s="17" t="n">
        <f aca="false">H108-I108</f>
        <v>217</v>
      </c>
      <c r="P108" s="72" t="n">
        <v>2.4</v>
      </c>
      <c r="Q108" s="17" t="s">
        <v>20</v>
      </c>
    </row>
    <row r="109" customFormat="false" ht="13.8" hidden="false" customHeight="false" outlineLevel="0" collapsed="false">
      <c r="A109" s="17" t="s">
        <v>41</v>
      </c>
      <c r="B109" s="17" t="s">
        <v>179</v>
      </c>
      <c r="C109" s="18" t="n">
        <v>43104</v>
      </c>
      <c r="D109" s="19" t="n">
        <v>43097</v>
      </c>
      <c r="E109" s="20" t="s">
        <v>199</v>
      </c>
      <c r="F109" s="21" t="n">
        <f aca="false">+C109-D109</f>
        <v>7</v>
      </c>
      <c r="G109" s="22" t="n">
        <v>20</v>
      </c>
      <c r="H109" s="22" t="n">
        <v>2381</v>
      </c>
      <c r="I109" s="22" t="n">
        <v>2300</v>
      </c>
      <c r="J109" s="17" t="n">
        <v>400</v>
      </c>
      <c r="K109" s="17" t="n">
        <v>220</v>
      </c>
      <c r="L109" s="17" t="n">
        <v>100</v>
      </c>
      <c r="M109" s="17" t="n">
        <f aca="false">+K109+L109</f>
        <v>320</v>
      </c>
      <c r="N109" s="23" t="n">
        <f aca="false">O109*P109</f>
        <v>194.4</v>
      </c>
      <c r="O109" s="17" t="n">
        <f aca="false">H109-I109</f>
        <v>81</v>
      </c>
      <c r="P109" s="72" t="n">
        <v>2.4</v>
      </c>
      <c r="Q109" s="17" t="s">
        <v>20</v>
      </c>
    </row>
    <row r="110" customFormat="false" ht="13.8" hidden="false" customHeight="false" outlineLevel="0" collapsed="false">
      <c r="A110" s="17" t="s">
        <v>49</v>
      </c>
      <c r="B110" s="17" t="s">
        <v>238</v>
      </c>
      <c r="C110" s="18" t="n">
        <v>43122</v>
      </c>
      <c r="D110" s="19" t="n">
        <v>43115</v>
      </c>
      <c r="E110" s="20" t="s">
        <v>199</v>
      </c>
      <c r="F110" s="21" t="n">
        <f aca="false">+C110-D110</f>
        <v>7</v>
      </c>
      <c r="G110" s="22" t="n">
        <v>20</v>
      </c>
      <c r="H110" s="22" t="n">
        <v>12541</v>
      </c>
      <c r="I110" s="22" t="n">
        <v>12373</v>
      </c>
      <c r="J110" s="17" t="n">
        <v>495</v>
      </c>
      <c r="K110" s="17" t="n">
        <v>140</v>
      </c>
      <c r="L110" s="17" t="n">
        <v>450</v>
      </c>
      <c r="M110" s="17" t="n">
        <f aca="false">+K110+L110</f>
        <v>590</v>
      </c>
      <c r="N110" s="23" t="n">
        <f aca="false">O110*P110</f>
        <v>403.2</v>
      </c>
      <c r="O110" s="17" t="n">
        <f aca="false">H110-I110</f>
        <v>168</v>
      </c>
      <c r="P110" s="72" t="n">
        <v>2.4</v>
      </c>
      <c r="Q110" s="17" t="s">
        <v>20</v>
      </c>
    </row>
    <row r="111" customFormat="false" ht="13.8" hidden="false" customHeight="false" outlineLevel="0" collapsed="false">
      <c r="A111" s="17" t="s">
        <v>49</v>
      </c>
      <c r="B111" s="17" t="s">
        <v>225</v>
      </c>
      <c r="C111" s="18" t="n">
        <v>43117</v>
      </c>
      <c r="D111" s="19" t="n">
        <v>43109</v>
      </c>
      <c r="E111" s="20" t="s">
        <v>199</v>
      </c>
      <c r="F111" s="21" t="n">
        <f aca="false">+C111-D111</f>
        <v>8</v>
      </c>
      <c r="G111" s="22" t="n">
        <v>20</v>
      </c>
      <c r="H111" s="22" t="n">
        <v>32734</v>
      </c>
      <c r="I111" s="22" t="n">
        <v>32546</v>
      </c>
      <c r="J111" s="17" t="n">
        <v>535</v>
      </c>
      <c r="K111" s="17" t="n">
        <v>105</v>
      </c>
      <c r="L111" s="17" t="n">
        <v>400</v>
      </c>
      <c r="M111" s="17" t="n">
        <f aca="false">+K111+L111</f>
        <v>505</v>
      </c>
      <c r="N111" s="23" t="n">
        <f aca="false">O111*P111</f>
        <v>451.2</v>
      </c>
      <c r="O111" s="17" t="n">
        <f aca="false">H111-I111</f>
        <v>188</v>
      </c>
      <c r="P111" s="72" t="n">
        <v>2.4</v>
      </c>
      <c r="Q111" s="17" t="s">
        <v>20</v>
      </c>
    </row>
    <row r="112" customFormat="false" ht="13.8" hidden="false" customHeight="false" outlineLevel="0" collapsed="false">
      <c r="A112" s="17" t="s">
        <v>49</v>
      </c>
      <c r="B112" s="17" t="s">
        <v>225</v>
      </c>
      <c r="C112" s="18" t="n">
        <v>43115</v>
      </c>
      <c r="D112" s="19" t="n">
        <v>43113</v>
      </c>
      <c r="E112" s="20" t="s">
        <v>199</v>
      </c>
      <c r="F112" s="21" t="n">
        <f aca="false">+C112-D112</f>
        <v>2</v>
      </c>
      <c r="G112" s="22" t="n">
        <v>20</v>
      </c>
      <c r="H112" s="22" t="n">
        <v>12373</v>
      </c>
      <c r="I112" s="22" t="n">
        <v>12329</v>
      </c>
      <c r="J112" s="17" t="n">
        <v>290</v>
      </c>
      <c r="K112" s="17" t="n">
        <v>195</v>
      </c>
      <c r="L112" s="17" t="n">
        <v>300</v>
      </c>
      <c r="M112" s="17" t="n">
        <f aca="false">+K112+L112</f>
        <v>495</v>
      </c>
      <c r="N112" s="23" t="n">
        <f aca="false">O112*P112</f>
        <v>105.6</v>
      </c>
      <c r="O112" s="17" t="n">
        <f aca="false">H112-I112</f>
        <v>44</v>
      </c>
      <c r="P112" s="72" t="n">
        <v>2.4</v>
      </c>
      <c r="Q112" s="17" t="s">
        <v>20</v>
      </c>
    </row>
    <row r="113" customFormat="false" ht="13.8" hidden="false" customHeight="false" outlineLevel="0" collapsed="false">
      <c r="A113" s="17" t="s">
        <v>49</v>
      </c>
      <c r="B113" s="17" t="s">
        <v>225</v>
      </c>
      <c r="C113" s="18" t="n">
        <v>43113</v>
      </c>
      <c r="D113" s="19" t="n">
        <v>43110</v>
      </c>
      <c r="E113" s="20" t="s">
        <v>199</v>
      </c>
      <c r="F113" s="21" t="n">
        <f aca="false">+C113-D113</f>
        <v>3</v>
      </c>
      <c r="G113" s="22" t="n">
        <v>20</v>
      </c>
      <c r="H113" s="22" t="n">
        <v>12329</v>
      </c>
      <c r="I113" s="22" t="n">
        <v>12259</v>
      </c>
      <c r="J113" s="17" t="n">
        <v>190</v>
      </c>
      <c r="K113" s="17" t="n">
        <v>40</v>
      </c>
      <c r="L113" s="17" t="n">
        <v>250</v>
      </c>
      <c r="M113" s="17" t="n">
        <f aca="false">+K113+L113</f>
        <v>290</v>
      </c>
      <c r="N113" s="23" t="n">
        <f aca="false">O113*P113</f>
        <v>168</v>
      </c>
      <c r="O113" s="17" t="n">
        <f aca="false">H113-I113</f>
        <v>70</v>
      </c>
      <c r="P113" s="72" t="n">
        <v>2.4</v>
      </c>
      <c r="Q113" s="17" t="s">
        <v>20</v>
      </c>
    </row>
    <row r="114" customFormat="false" ht="13.8" hidden="false" customHeight="false" outlineLevel="0" collapsed="false">
      <c r="A114" s="17" t="s">
        <v>49</v>
      </c>
      <c r="B114" s="17" t="s">
        <v>217</v>
      </c>
      <c r="C114" s="18" t="n">
        <v>43110</v>
      </c>
      <c r="D114" s="19" t="n">
        <v>43103</v>
      </c>
      <c r="E114" s="20" t="s">
        <v>199</v>
      </c>
      <c r="F114" s="21" t="n">
        <f aca="false">+C114-D114</f>
        <v>7</v>
      </c>
      <c r="G114" s="22" t="n">
        <v>20</v>
      </c>
      <c r="H114" s="22" t="n">
        <v>12259</v>
      </c>
      <c r="I114" s="22" t="n">
        <v>12084</v>
      </c>
      <c r="J114" s="17" t="n">
        <v>470</v>
      </c>
      <c r="K114" s="17" t="n">
        <v>90</v>
      </c>
      <c r="L114" s="17" t="n">
        <v>100</v>
      </c>
      <c r="M114" s="17" t="n">
        <f aca="false">+K114+L114</f>
        <v>190</v>
      </c>
      <c r="N114" s="23" t="n">
        <f aca="false">O114*P114</f>
        <v>420</v>
      </c>
      <c r="O114" s="17" t="n">
        <f aca="false">H114-I114</f>
        <v>175</v>
      </c>
      <c r="P114" s="72" t="n">
        <v>2.4</v>
      </c>
      <c r="Q114" s="17" t="s">
        <v>20</v>
      </c>
    </row>
    <row r="115" customFormat="false" ht="13.8" hidden="false" customHeight="false" outlineLevel="0" collapsed="false">
      <c r="A115" s="17" t="s">
        <v>49</v>
      </c>
      <c r="B115" s="27" t="s">
        <v>165</v>
      </c>
      <c r="C115" s="18" t="n">
        <v>43103</v>
      </c>
      <c r="D115" s="19" t="n">
        <v>43100</v>
      </c>
      <c r="E115" s="20" t="s">
        <v>199</v>
      </c>
      <c r="F115" s="21" t="n">
        <f aca="false">+C115-D115</f>
        <v>3</v>
      </c>
      <c r="G115" s="22" t="n">
        <v>20</v>
      </c>
      <c r="H115" s="22" t="n">
        <v>12084</v>
      </c>
      <c r="I115" s="22" t="n">
        <v>12010</v>
      </c>
      <c r="J115" s="17" t="n">
        <v>490</v>
      </c>
      <c r="K115" s="17" t="n">
        <v>320</v>
      </c>
      <c r="L115" s="17" t="n">
        <v>150</v>
      </c>
      <c r="M115" s="17" t="n">
        <f aca="false">+K115+L115</f>
        <v>470</v>
      </c>
      <c r="N115" s="23" t="n">
        <f aca="false">O115*P115</f>
        <v>177.6</v>
      </c>
      <c r="O115" s="17" t="n">
        <f aca="false">H115-I115</f>
        <v>74</v>
      </c>
      <c r="P115" s="72" t="n">
        <v>2.4</v>
      </c>
      <c r="Q115" s="17" t="s">
        <v>20</v>
      </c>
    </row>
    <row r="116" customFormat="false" ht="13.8" hidden="false" customHeight="false" outlineLevel="0" collapsed="false">
      <c r="A116" s="17" t="s">
        <v>88</v>
      </c>
      <c r="B116" s="17" t="s">
        <v>206</v>
      </c>
      <c r="C116" s="18" t="n">
        <v>43123</v>
      </c>
      <c r="D116" s="19" t="n">
        <v>43113</v>
      </c>
      <c r="E116" s="20" t="s">
        <v>199</v>
      </c>
      <c r="F116" s="21" t="n">
        <f aca="false">+C116-D116</f>
        <v>10</v>
      </c>
      <c r="G116" s="22" t="n">
        <v>20</v>
      </c>
      <c r="H116" s="22" t="n">
        <v>14420</v>
      </c>
      <c r="I116" s="22" t="n">
        <v>14172</v>
      </c>
      <c r="J116" s="17" t="n">
        <v>1325</v>
      </c>
      <c r="K116" s="17" t="n">
        <v>730</v>
      </c>
      <c r="L116" s="17" t="n">
        <v>350</v>
      </c>
      <c r="M116" s="17" t="n">
        <f aca="false">+K116+L116</f>
        <v>1080</v>
      </c>
      <c r="N116" s="23" t="n">
        <f aca="false">O116*P116</f>
        <v>595.2</v>
      </c>
      <c r="O116" s="17" t="n">
        <f aca="false">H116-I116</f>
        <v>248</v>
      </c>
      <c r="P116" s="72" t="n">
        <v>2.4</v>
      </c>
      <c r="Q116" s="17" t="s">
        <v>20</v>
      </c>
    </row>
    <row r="117" customFormat="false" ht="13.8" hidden="false" customHeight="false" outlineLevel="0" collapsed="false">
      <c r="A117" s="17" t="s">
        <v>88</v>
      </c>
      <c r="B117" s="17" t="s">
        <v>206</v>
      </c>
      <c r="C117" s="18" t="n">
        <v>43123</v>
      </c>
      <c r="D117" s="19" t="n">
        <v>43113</v>
      </c>
      <c r="E117" s="20" t="s">
        <v>199</v>
      </c>
      <c r="F117" s="21" t="n">
        <f aca="false">+C117-D117</f>
        <v>10</v>
      </c>
      <c r="G117" s="22" t="n">
        <v>20</v>
      </c>
      <c r="H117" s="22" t="n">
        <v>4950</v>
      </c>
      <c r="I117" s="22" t="n">
        <v>4704</v>
      </c>
      <c r="J117" s="17" t="n">
        <v>1260</v>
      </c>
      <c r="K117" s="17" t="n">
        <v>660</v>
      </c>
      <c r="L117" s="17" t="n">
        <v>475</v>
      </c>
      <c r="M117" s="17" t="n">
        <f aca="false">+K117+L117</f>
        <v>1135</v>
      </c>
      <c r="N117" s="23" t="n">
        <f aca="false">O117*P117</f>
        <v>590.4</v>
      </c>
      <c r="O117" s="17" t="n">
        <f aca="false">H117-I117</f>
        <v>246</v>
      </c>
      <c r="P117" s="72" t="n">
        <v>2.4</v>
      </c>
      <c r="Q117" s="17" t="s">
        <v>20</v>
      </c>
    </row>
    <row r="118" customFormat="false" ht="13.8" hidden="false" customHeight="false" outlineLevel="0" collapsed="false">
      <c r="A118" s="17" t="s">
        <v>82</v>
      </c>
      <c r="B118" s="17" t="s">
        <v>242</v>
      </c>
      <c r="C118" s="18" t="n">
        <v>43125</v>
      </c>
      <c r="D118" s="19" t="n">
        <v>43123</v>
      </c>
      <c r="E118" s="20" t="s">
        <v>199</v>
      </c>
      <c r="F118" s="21" t="n">
        <f aca="false">+C118-D118</f>
        <v>2</v>
      </c>
      <c r="G118" s="22" t="n">
        <v>20</v>
      </c>
      <c r="H118" s="22" t="n">
        <v>16193</v>
      </c>
      <c r="I118" s="22" t="n">
        <v>16161</v>
      </c>
      <c r="J118" s="17" t="n">
        <v>166</v>
      </c>
      <c r="K118" s="17" t="n">
        <v>90</v>
      </c>
      <c r="L118" s="17" t="n">
        <v>600</v>
      </c>
      <c r="M118" s="17" t="n">
        <f aca="false">+K118+L118</f>
        <v>690</v>
      </c>
      <c r="N118" s="23" t="n">
        <f aca="false">O118*P118</f>
        <v>76.8</v>
      </c>
      <c r="O118" s="17" t="n">
        <f aca="false">H118-I118</f>
        <v>32</v>
      </c>
      <c r="P118" s="72" t="n">
        <v>2.4</v>
      </c>
      <c r="Q118" s="17" t="s">
        <v>20</v>
      </c>
    </row>
    <row r="119" customFormat="false" ht="13.8" hidden="false" customHeight="false" outlineLevel="0" collapsed="false">
      <c r="A119" s="17" t="s">
        <v>82</v>
      </c>
      <c r="B119" s="17" t="s">
        <v>242</v>
      </c>
      <c r="C119" s="18" t="n">
        <v>43123</v>
      </c>
      <c r="D119" s="19" t="n">
        <v>43118</v>
      </c>
      <c r="E119" s="20" t="s">
        <v>199</v>
      </c>
      <c r="F119" s="21" t="n">
        <f aca="false">+C119-D119</f>
        <v>5</v>
      </c>
      <c r="G119" s="22" t="n">
        <v>20</v>
      </c>
      <c r="H119" s="22" t="n">
        <v>16161</v>
      </c>
      <c r="I119" s="22" t="n">
        <v>16043</v>
      </c>
      <c r="J119" s="17" t="n">
        <v>449</v>
      </c>
      <c r="K119" s="17" t="n">
        <v>166</v>
      </c>
      <c r="L119" s="17" t="n">
        <v>0</v>
      </c>
      <c r="M119" s="17" t="n">
        <f aca="false">+K119+L119</f>
        <v>166</v>
      </c>
      <c r="N119" s="23" t="n">
        <f aca="false">O119*P119</f>
        <v>283.2</v>
      </c>
      <c r="O119" s="17" t="n">
        <f aca="false">H119-I119</f>
        <v>118</v>
      </c>
      <c r="P119" s="72" t="n">
        <v>2.4</v>
      </c>
      <c r="Q119" s="17" t="s">
        <v>20</v>
      </c>
    </row>
    <row r="120" customFormat="false" ht="13.8" hidden="false" customHeight="false" outlineLevel="0" collapsed="false">
      <c r="A120" s="17" t="s">
        <v>82</v>
      </c>
      <c r="B120" s="17" t="s">
        <v>227</v>
      </c>
      <c r="C120" s="18" t="n">
        <v>43118</v>
      </c>
      <c r="D120" s="19" t="n">
        <v>43115</v>
      </c>
      <c r="E120" s="20" t="s">
        <v>199</v>
      </c>
      <c r="F120" s="21" t="n">
        <f aca="false">+C120-D120</f>
        <v>3</v>
      </c>
      <c r="G120" s="22" t="n">
        <v>20</v>
      </c>
      <c r="H120" s="22" t="n">
        <v>16043</v>
      </c>
      <c r="I120" s="22" t="n">
        <v>15959</v>
      </c>
      <c r="J120" s="17" t="n">
        <v>650</v>
      </c>
      <c r="K120" s="17" t="n">
        <v>449</v>
      </c>
      <c r="L120" s="17" t="n">
        <v>0</v>
      </c>
      <c r="M120" s="17" t="n">
        <f aca="false">+K120+L120</f>
        <v>449</v>
      </c>
      <c r="N120" s="23" t="n">
        <f aca="false">O120*P120</f>
        <v>201.6</v>
      </c>
      <c r="O120" s="17" t="n">
        <f aca="false">H120-I120</f>
        <v>84</v>
      </c>
      <c r="P120" s="72" t="n">
        <v>2.4</v>
      </c>
      <c r="Q120" s="17" t="s">
        <v>20</v>
      </c>
    </row>
    <row r="121" customFormat="false" ht="13.8" hidden="false" customHeight="false" outlineLevel="0" collapsed="false">
      <c r="A121" s="17" t="s">
        <v>82</v>
      </c>
      <c r="B121" s="17" t="s">
        <v>227</v>
      </c>
      <c r="C121" s="80" t="n">
        <v>43115</v>
      </c>
      <c r="D121" s="81" t="n">
        <v>43108</v>
      </c>
      <c r="E121" s="82" t="s">
        <v>199</v>
      </c>
      <c r="F121" s="83" t="n">
        <f aca="false">+C121-D121</f>
        <v>7</v>
      </c>
      <c r="G121" s="84" t="n">
        <v>20</v>
      </c>
      <c r="H121" s="84" t="n">
        <v>15959</v>
      </c>
      <c r="I121" s="84" t="n">
        <v>15808</v>
      </c>
      <c r="J121" s="29" t="n">
        <v>985</v>
      </c>
      <c r="K121" s="29" t="n">
        <v>50</v>
      </c>
      <c r="L121" s="29" t="n">
        <v>600</v>
      </c>
      <c r="M121" s="29" t="n">
        <f aca="false">+K121+L121</f>
        <v>650</v>
      </c>
      <c r="N121" s="85" t="n">
        <f aca="false">O121*P121</f>
        <v>362.4</v>
      </c>
      <c r="O121" s="17" t="n">
        <f aca="false">H121-I121</f>
        <v>151</v>
      </c>
      <c r="P121" s="86" t="n">
        <v>2.4</v>
      </c>
      <c r="Q121" s="29" t="s">
        <v>20</v>
      </c>
    </row>
    <row r="122" customFormat="false" ht="13.8" hidden="false" customHeight="false" outlineLevel="0" collapsed="false">
      <c r="A122" s="17" t="s">
        <v>82</v>
      </c>
      <c r="B122" s="17" t="s">
        <v>214</v>
      </c>
      <c r="C122" s="18" t="n">
        <v>43108</v>
      </c>
      <c r="D122" s="19" t="n">
        <v>43104</v>
      </c>
      <c r="E122" s="20" t="s">
        <v>199</v>
      </c>
      <c r="F122" s="21" t="n">
        <f aca="false">+C122-D122</f>
        <v>4</v>
      </c>
      <c r="G122" s="22" t="n">
        <v>20</v>
      </c>
      <c r="H122" s="22" t="n">
        <v>15808</v>
      </c>
      <c r="I122" s="22" t="n">
        <v>15714</v>
      </c>
      <c r="J122" s="17" t="n">
        <v>605</v>
      </c>
      <c r="K122" s="17" t="n">
        <v>380</v>
      </c>
      <c r="L122" s="17" t="n">
        <v>605</v>
      </c>
      <c r="M122" s="17" t="n">
        <f aca="false">+K122+L122</f>
        <v>985</v>
      </c>
      <c r="N122" s="23" t="n">
        <f aca="false">O122*P122</f>
        <v>225.6</v>
      </c>
      <c r="O122" s="17" t="n">
        <f aca="false">H122-I122</f>
        <v>94</v>
      </c>
      <c r="P122" s="72" t="n">
        <v>2.4</v>
      </c>
      <c r="Q122" s="17" t="s">
        <v>20</v>
      </c>
    </row>
    <row r="123" customFormat="false" ht="13.8" hidden="false" customHeight="false" outlineLevel="0" collapsed="false">
      <c r="A123" s="17" t="s">
        <v>82</v>
      </c>
      <c r="B123" s="17" t="s">
        <v>207</v>
      </c>
      <c r="C123" s="18" t="n">
        <v>43104</v>
      </c>
      <c r="D123" s="19" t="n">
        <v>43096</v>
      </c>
      <c r="E123" s="20" t="s">
        <v>199</v>
      </c>
      <c r="F123" s="21" t="n">
        <f aca="false">+C123-D123</f>
        <v>8</v>
      </c>
      <c r="G123" s="22" t="n">
        <v>20</v>
      </c>
      <c r="H123" s="22" t="n">
        <v>15714</v>
      </c>
      <c r="I123" s="22" t="n">
        <v>15522</v>
      </c>
      <c r="J123" s="17" t="n">
        <v>515</v>
      </c>
      <c r="K123" s="17" t="n">
        <v>55</v>
      </c>
      <c r="L123" s="17" t="n">
        <v>550</v>
      </c>
      <c r="M123" s="17" t="n">
        <f aca="false">+K123+L123</f>
        <v>605</v>
      </c>
      <c r="N123" s="23" t="n">
        <f aca="false">O123*P123</f>
        <v>460.8</v>
      </c>
      <c r="O123" s="17" t="n">
        <f aca="false">H123-I123</f>
        <v>192</v>
      </c>
      <c r="P123" s="72" t="n">
        <v>2.4</v>
      </c>
      <c r="Q123" s="17" t="s">
        <v>20</v>
      </c>
    </row>
    <row r="124" customFormat="false" ht="13.8" hidden="false" customHeight="false" outlineLevel="0" collapsed="false">
      <c r="A124" s="17" t="s">
        <v>31</v>
      </c>
      <c r="B124" s="29" t="s">
        <v>256</v>
      </c>
      <c r="C124" s="80" t="n">
        <v>43130</v>
      </c>
      <c r="D124" s="81" t="n">
        <v>43119</v>
      </c>
      <c r="E124" s="82" t="s">
        <v>199</v>
      </c>
      <c r="F124" s="84" t="n">
        <f aca="false">C124-D124</f>
        <v>11</v>
      </c>
      <c r="G124" s="84" t="n">
        <v>20</v>
      </c>
      <c r="H124" s="84" t="n">
        <v>15247</v>
      </c>
      <c r="I124" s="84" t="n">
        <v>14984</v>
      </c>
      <c r="J124" s="84" t="n">
        <v>860</v>
      </c>
      <c r="K124" s="84" t="n">
        <v>270</v>
      </c>
      <c r="L124" s="84" t="n">
        <v>550</v>
      </c>
      <c r="M124" s="84" t="n">
        <f aca="false">K124+L124</f>
        <v>820</v>
      </c>
      <c r="N124" s="87" t="n">
        <f aca="false">O124*P124</f>
        <v>631.2</v>
      </c>
      <c r="O124" s="84" t="n">
        <f aca="false">H124-I124</f>
        <v>263</v>
      </c>
      <c r="P124" s="86" t="n">
        <v>2.4</v>
      </c>
      <c r="Q124" s="29" t="s">
        <v>20</v>
      </c>
    </row>
    <row r="125" customFormat="false" ht="13.8" hidden="false" customHeight="false" outlineLevel="0" collapsed="false">
      <c r="A125" s="17" t="s">
        <v>31</v>
      </c>
      <c r="B125" s="17" t="s">
        <v>239</v>
      </c>
      <c r="C125" s="18" t="n">
        <v>43122</v>
      </c>
      <c r="D125" s="19" t="n">
        <v>43115</v>
      </c>
      <c r="E125" s="20" t="s">
        <v>199</v>
      </c>
      <c r="F125" s="21" t="n">
        <f aca="false">+C125-D125</f>
        <v>7</v>
      </c>
      <c r="G125" s="22" t="n">
        <v>20</v>
      </c>
      <c r="H125" s="22" t="n">
        <v>3653</v>
      </c>
      <c r="I125" s="22" t="n">
        <v>3481</v>
      </c>
      <c r="J125" s="17" t="n">
        <v>875</v>
      </c>
      <c r="K125" s="17" t="n">
        <v>515</v>
      </c>
      <c r="L125" s="17" t="n">
        <v>350</v>
      </c>
      <c r="M125" s="17" t="n">
        <f aca="false">+K125+L125</f>
        <v>865</v>
      </c>
      <c r="N125" s="23" t="n">
        <f aca="false">O125*P125</f>
        <v>412.8</v>
      </c>
      <c r="O125" s="17" t="n">
        <f aca="false">H125-I125</f>
        <v>172</v>
      </c>
      <c r="P125" s="72" t="n">
        <v>2.4</v>
      </c>
      <c r="Q125" s="17" t="s">
        <v>20</v>
      </c>
    </row>
    <row r="126" customFormat="false" ht="13.8" hidden="false" customHeight="false" outlineLevel="0" collapsed="false">
      <c r="A126" s="17" t="s">
        <v>31</v>
      </c>
      <c r="B126" s="17" t="s">
        <v>228</v>
      </c>
      <c r="C126" s="18" t="n">
        <v>43119</v>
      </c>
      <c r="D126" s="19" t="n">
        <v>43110</v>
      </c>
      <c r="E126" s="20" t="s">
        <v>199</v>
      </c>
      <c r="F126" s="21" t="n">
        <f aca="false">+C126-D126</f>
        <v>9</v>
      </c>
      <c r="G126" s="22" t="n">
        <v>20</v>
      </c>
      <c r="H126" s="22" t="n">
        <v>14984</v>
      </c>
      <c r="I126" s="22" t="n">
        <v>14770</v>
      </c>
      <c r="J126" s="17" t="n">
        <v>740</v>
      </c>
      <c r="K126" s="17" t="n">
        <v>260</v>
      </c>
      <c r="L126" s="17" t="n">
        <v>600</v>
      </c>
      <c r="M126" s="17" t="n">
        <f aca="false">+K126+L126</f>
        <v>860</v>
      </c>
      <c r="N126" s="23" t="n">
        <f aca="false">O126*P126</f>
        <v>513.6</v>
      </c>
      <c r="O126" s="17" t="n">
        <f aca="false">H126-I126</f>
        <v>214</v>
      </c>
      <c r="P126" s="72" t="n">
        <v>2.4</v>
      </c>
      <c r="Q126" s="17" t="s">
        <v>20</v>
      </c>
    </row>
    <row r="127" customFormat="false" ht="13.8" hidden="false" customHeight="false" outlineLevel="0" collapsed="false">
      <c r="A127" s="17" t="s">
        <v>31</v>
      </c>
      <c r="B127" s="17" t="s">
        <v>228</v>
      </c>
      <c r="C127" s="18" t="n">
        <v>43117</v>
      </c>
      <c r="D127" s="19" t="n">
        <v>43109</v>
      </c>
      <c r="E127" s="20" t="s">
        <v>199</v>
      </c>
      <c r="F127" s="21" t="n">
        <f aca="false">+C127-D127</f>
        <v>8</v>
      </c>
      <c r="G127" s="22" t="n">
        <v>20</v>
      </c>
      <c r="H127" s="22" t="n">
        <v>11027</v>
      </c>
      <c r="I127" s="22" t="n">
        <v>11027</v>
      </c>
      <c r="J127" s="17" t="n">
        <v>555</v>
      </c>
      <c r="K127" s="17" t="n">
        <v>555</v>
      </c>
      <c r="L127" s="17" t="n">
        <v>0</v>
      </c>
      <c r="M127" s="17" t="n">
        <f aca="false">+K127+L127</f>
        <v>555</v>
      </c>
      <c r="N127" s="23" t="n">
        <f aca="false">O127*P127</f>
        <v>0</v>
      </c>
      <c r="O127" s="17" t="n">
        <f aca="false">H127-I127</f>
        <v>0</v>
      </c>
      <c r="P127" s="72" t="n">
        <v>2.4</v>
      </c>
      <c r="Q127" s="17" t="s">
        <v>20</v>
      </c>
    </row>
    <row r="128" customFormat="false" ht="13.8" hidden="false" customHeight="false" outlineLevel="0" collapsed="false">
      <c r="A128" s="17" t="s">
        <v>31</v>
      </c>
      <c r="B128" s="17" t="s">
        <v>228</v>
      </c>
      <c r="C128" s="18" t="n">
        <v>43115</v>
      </c>
      <c r="D128" s="19" t="n">
        <v>43103</v>
      </c>
      <c r="E128" s="20" t="s">
        <v>199</v>
      </c>
      <c r="F128" s="21" t="n">
        <f aca="false">+C128-D128</f>
        <v>12</v>
      </c>
      <c r="G128" s="22" t="n">
        <v>20</v>
      </c>
      <c r="H128" s="22" t="n">
        <v>3481</v>
      </c>
      <c r="I128" s="22" t="n">
        <v>3193</v>
      </c>
      <c r="J128" s="17" t="n">
        <v>990</v>
      </c>
      <c r="K128" s="17" t="n">
        <v>410</v>
      </c>
      <c r="L128" s="17" t="n">
        <v>465</v>
      </c>
      <c r="M128" s="17" t="n">
        <f aca="false">+K128+L128</f>
        <v>875</v>
      </c>
      <c r="N128" s="23" t="n">
        <f aca="false">O128*P128</f>
        <v>691.2</v>
      </c>
      <c r="O128" s="17" t="n">
        <f aca="false">H128-I128</f>
        <v>288</v>
      </c>
      <c r="P128" s="72" t="n">
        <v>2.4</v>
      </c>
      <c r="Q128" s="17" t="s">
        <v>20</v>
      </c>
    </row>
    <row r="129" customFormat="false" ht="13.8" hidden="false" customHeight="false" outlineLevel="0" collapsed="false">
      <c r="A129" s="17" t="s">
        <v>31</v>
      </c>
      <c r="B129" s="17" t="s">
        <v>220</v>
      </c>
      <c r="C129" s="18" t="n">
        <v>43110</v>
      </c>
      <c r="D129" s="19" t="n">
        <v>43098</v>
      </c>
      <c r="E129" s="20" t="s">
        <v>199</v>
      </c>
      <c r="F129" s="21" t="n">
        <f aca="false">+C129-D129</f>
        <v>12</v>
      </c>
      <c r="G129" s="22" t="n">
        <v>20</v>
      </c>
      <c r="H129" s="22" t="n">
        <v>14770</v>
      </c>
      <c r="I129" s="22" t="n">
        <v>14478</v>
      </c>
      <c r="J129" s="17" t="n">
        <v>880</v>
      </c>
      <c r="K129" s="17" t="n">
        <v>240</v>
      </c>
      <c r="L129" s="17" t="n">
        <v>500</v>
      </c>
      <c r="M129" s="17" t="n">
        <f aca="false">+K129+L129</f>
        <v>740</v>
      </c>
      <c r="N129" s="23" t="n">
        <f aca="false">O129*P129</f>
        <v>700.8</v>
      </c>
      <c r="O129" s="17" t="n">
        <f aca="false">H129-I129</f>
        <v>292</v>
      </c>
      <c r="P129" s="72" t="n">
        <v>2.4</v>
      </c>
      <c r="Q129" s="17" t="s">
        <v>20</v>
      </c>
    </row>
    <row r="130" customFormat="false" ht="13.8" hidden="false" customHeight="false" outlineLevel="0" collapsed="false">
      <c r="A130" s="17" t="s">
        <v>31</v>
      </c>
      <c r="B130" s="17" t="s">
        <v>204</v>
      </c>
      <c r="C130" s="18" t="n">
        <v>43109</v>
      </c>
      <c r="D130" s="19" t="n">
        <v>43089</v>
      </c>
      <c r="E130" s="20" t="s">
        <v>199</v>
      </c>
      <c r="F130" s="21" t="n">
        <f aca="false">+C130-D130</f>
        <v>20</v>
      </c>
      <c r="G130" s="22" t="n">
        <v>20</v>
      </c>
      <c r="H130" s="22" t="n">
        <v>11027</v>
      </c>
      <c r="I130" s="22" t="n">
        <v>11013</v>
      </c>
      <c r="J130" s="17" t="n">
        <v>590</v>
      </c>
      <c r="K130" s="17" t="n">
        <v>555</v>
      </c>
      <c r="L130" s="17" t="n">
        <v>0</v>
      </c>
      <c r="M130" s="17" t="n">
        <f aca="false">+K130+L130</f>
        <v>555</v>
      </c>
      <c r="N130" s="23" t="n">
        <f aca="false">O130*P130</f>
        <v>33.6</v>
      </c>
      <c r="O130" s="17" t="n">
        <f aca="false">H130-I130</f>
        <v>14</v>
      </c>
      <c r="P130" s="72" t="n">
        <v>2.4</v>
      </c>
      <c r="Q130" s="17" t="s">
        <v>20</v>
      </c>
    </row>
    <row r="131" customFormat="false" ht="13.8" hidden="false" customHeight="false" outlineLevel="0" collapsed="false">
      <c r="A131" s="17" t="s">
        <v>31</v>
      </c>
      <c r="B131" s="17" t="s">
        <v>204</v>
      </c>
      <c r="C131" s="18" t="n">
        <v>43103</v>
      </c>
      <c r="D131" s="19" t="n">
        <v>43092</v>
      </c>
      <c r="E131" s="20" t="s">
        <v>199</v>
      </c>
      <c r="F131" s="21" t="n">
        <f aca="false">+C131-D131</f>
        <v>11</v>
      </c>
      <c r="G131" s="22" t="n">
        <v>20</v>
      </c>
      <c r="H131" s="22" t="n">
        <v>3193</v>
      </c>
      <c r="I131" s="22" t="n">
        <v>2932</v>
      </c>
      <c r="J131" s="17" t="n">
        <v>960</v>
      </c>
      <c r="K131" s="17" t="n">
        <v>430</v>
      </c>
      <c r="L131" s="17" t="n">
        <v>560</v>
      </c>
      <c r="M131" s="17" t="n">
        <f aca="false">+K131+L131</f>
        <v>990</v>
      </c>
      <c r="N131" s="23" t="n">
        <f aca="false">O131*P131</f>
        <v>626.4</v>
      </c>
      <c r="O131" s="17" t="n">
        <f aca="false">H131-I131</f>
        <v>261</v>
      </c>
      <c r="P131" s="72" t="n">
        <v>2.4</v>
      </c>
      <c r="Q131" s="17" t="s">
        <v>20</v>
      </c>
    </row>
    <row r="132" customFormat="false" ht="13.8" hidden="false" customHeight="false" outlineLevel="0" collapsed="false">
      <c r="A132" s="17" t="s">
        <v>37</v>
      </c>
      <c r="B132" s="17" t="s">
        <v>138</v>
      </c>
      <c r="C132" s="80" t="n">
        <v>43129</v>
      </c>
      <c r="D132" s="81" t="n">
        <v>43122</v>
      </c>
      <c r="E132" s="82" t="s">
        <v>199</v>
      </c>
      <c r="F132" s="21" t="n">
        <f aca="false">+C132-D132</f>
        <v>7</v>
      </c>
      <c r="G132" s="84" t="n">
        <v>20</v>
      </c>
      <c r="H132" s="84" t="n">
        <v>5747</v>
      </c>
      <c r="I132" s="84" t="n">
        <v>5589</v>
      </c>
      <c r="J132" s="84" t="n">
        <v>463</v>
      </c>
      <c r="K132" s="84" t="n">
        <v>110</v>
      </c>
      <c r="L132" s="84" t="n">
        <v>600</v>
      </c>
      <c r="M132" s="84" t="n">
        <f aca="false">K132+L132</f>
        <v>710</v>
      </c>
      <c r="N132" s="87" t="n">
        <f aca="false">O132*P132</f>
        <v>379.2</v>
      </c>
      <c r="O132" s="84" t="n">
        <f aca="false">H132-I132</f>
        <v>158</v>
      </c>
      <c r="P132" s="86" t="n">
        <v>2.4</v>
      </c>
      <c r="Q132" s="29" t="s">
        <v>20</v>
      </c>
    </row>
    <row r="133" customFormat="false" ht="13.8" hidden="false" customHeight="false" outlineLevel="0" collapsed="false">
      <c r="A133" s="17" t="s">
        <v>37</v>
      </c>
      <c r="B133" s="17" t="s">
        <v>247</v>
      </c>
      <c r="C133" s="18" t="n">
        <v>43125</v>
      </c>
      <c r="D133" s="19" t="n">
        <v>43116</v>
      </c>
      <c r="E133" s="20" t="s">
        <v>199</v>
      </c>
      <c r="F133" s="21" t="n">
        <f aca="false">+C133-D133</f>
        <v>9</v>
      </c>
      <c r="G133" s="22" t="n">
        <v>20</v>
      </c>
      <c r="H133" s="22" t="n">
        <v>15318</v>
      </c>
      <c r="I133" s="22" t="n">
        <v>15166</v>
      </c>
      <c r="J133" s="17" t="n">
        <v>630</v>
      </c>
      <c r="K133" s="17" t="n">
        <v>15</v>
      </c>
      <c r="L133" s="17" t="n">
        <v>630</v>
      </c>
      <c r="M133" s="17" t="n">
        <f aca="false">+K133+L133</f>
        <v>645</v>
      </c>
      <c r="N133" s="23" t="n">
        <f aca="false">O133*P133</f>
        <v>364.8</v>
      </c>
      <c r="O133" s="17" t="n">
        <f aca="false">H133-I133</f>
        <v>152</v>
      </c>
      <c r="P133" s="72" t="n">
        <v>2.4</v>
      </c>
      <c r="Q133" s="17" t="s">
        <v>20</v>
      </c>
    </row>
    <row r="134" customFormat="false" ht="13.8" hidden="false" customHeight="false" outlineLevel="0" collapsed="false">
      <c r="A134" s="17" t="s">
        <v>37</v>
      </c>
      <c r="B134" s="17" t="s">
        <v>208</v>
      </c>
      <c r="C134" s="18" t="n">
        <v>43122</v>
      </c>
      <c r="D134" s="19" t="n">
        <v>43116</v>
      </c>
      <c r="E134" s="20" t="s">
        <v>199</v>
      </c>
      <c r="F134" s="21" t="n">
        <f aca="false">+C134-D134</f>
        <v>6</v>
      </c>
      <c r="G134" s="22" t="n">
        <v>20</v>
      </c>
      <c r="H134" s="22" t="n">
        <v>5589</v>
      </c>
      <c r="I134" s="22" t="n">
        <v>5445</v>
      </c>
      <c r="J134" s="17" t="n">
        <v>766</v>
      </c>
      <c r="K134" s="17" t="n">
        <v>463</v>
      </c>
      <c r="L134" s="17" t="n">
        <v>0</v>
      </c>
      <c r="M134" s="17" t="n">
        <f aca="false">+K134+L134</f>
        <v>463</v>
      </c>
      <c r="N134" s="23" t="n">
        <f aca="false">O134*P134</f>
        <v>345.6</v>
      </c>
      <c r="O134" s="17" t="n">
        <f aca="false">H134-I134</f>
        <v>144</v>
      </c>
      <c r="P134" s="72" t="n">
        <v>2.4</v>
      </c>
      <c r="Q134" s="17" t="s">
        <v>20</v>
      </c>
    </row>
    <row r="135" customFormat="false" ht="13.8" hidden="false" customHeight="false" outlineLevel="0" collapsed="false">
      <c r="A135" s="17" t="s">
        <v>37</v>
      </c>
      <c r="B135" s="17" t="s">
        <v>208</v>
      </c>
      <c r="C135" s="18" t="n">
        <v>43116</v>
      </c>
      <c r="D135" s="19" t="n">
        <v>43112</v>
      </c>
      <c r="E135" s="20" t="s">
        <v>199</v>
      </c>
      <c r="F135" s="21" t="n">
        <f aca="false">+C135-D135</f>
        <v>4</v>
      </c>
      <c r="G135" s="22" t="n">
        <v>20</v>
      </c>
      <c r="H135" s="22" t="n">
        <v>15166</v>
      </c>
      <c r="I135" s="22" t="n">
        <v>15070</v>
      </c>
      <c r="J135" s="17" t="n">
        <v>300</v>
      </c>
      <c r="K135" s="17" t="n">
        <v>0</v>
      </c>
      <c r="L135" s="17" t="n">
        <v>630</v>
      </c>
      <c r="M135" s="17" t="n">
        <f aca="false">+K135+L135</f>
        <v>630</v>
      </c>
      <c r="N135" s="23" t="n">
        <f aca="false">O135*P135</f>
        <v>230.4</v>
      </c>
      <c r="O135" s="17" t="n">
        <f aca="false">H135-I135</f>
        <v>96</v>
      </c>
      <c r="P135" s="72" t="n">
        <v>2.4</v>
      </c>
      <c r="Q135" s="17" t="s">
        <v>20</v>
      </c>
    </row>
    <row r="136" customFormat="false" ht="13.8" hidden="false" customHeight="false" outlineLevel="0" collapsed="false">
      <c r="A136" s="17" t="s">
        <v>37</v>
      </c>
      <c r="B136" s="17" t="s">
        <v>208</v>
      </c>
      <c r="C136" s="18" t="n">
        <v>43116</v>
      </c>
      <c r="D136" s="19" t="n">
        <v>43105</v>
      </c>
      <c r="E136" s="20" t="s">
        <v>199</v>
      </c>
      <c r="F136" s="21" t="n">
        <f aca="false">+C136-D136</f>
        <v>11</v>
      </c>
      <c r="G136" s="22" t="n">
        <v>20</v>
      </c>
      <c r="H136" s="22" t="n">
        <v>5445</v>
      </c>
      <c r="I136" s="22" t="n">
        <v>5298</v>
      </c>
      <c r="J136" s="17" t="n">
        <v>475</v>
      </c>
      <c r="K136" s="17" t="n">
        <v>166</v>
      </c>
      <c r="L136" s="17" t="n">
        <v>600</v>
      </c>
      <c r="M136" s="17" t="n">
        <f aca="false">+K136+L136</f>
        <v>766</v>
      </c>
      <c r="N136" s="23" t="n">
        <f aca="false">O136*P136</f>
        <v>352.8</v>
      </c>
      <c r="O136" s="17" t="n">
        <f aca="false">H136-I136</f>
        <v>147</v>
      </c>
      <c r="P136" s="72" t="n">
        <v>2.4</v>
      </c>
      <c r="Q136" s="17" t="s">
        <v>20</v>
      </c>
    </row>
    <row r="137" customFormat="false" ht="13.8" hidden="false" customHeight="false" outlineLevel="0" collapsed="false">
      <c r="A137" s="17" t="s">
        <v>37</v>
      </c>
      <c r="B137" s="17" t="s">
        <v>208</v>
      </c>
      <c r="C137" s="18" t="n">
        <v>43112</v>
      </c>
      <c r="D137" s="19" t="n">
        <v>43109</v>
      </c>
      <c r="E137" s="20" t="s">
        <v>199</v>
      </c>
      <c r="F137" s="21" t="n">
        <f aca="false">+C137-D137</f>
        <v>3</v>
      </c>
      <c r="G137" s="22" t="n">
        <v>20</v>
      </c>
      <c r="H137" s="22" t="n">
        <v>15070</v>
      </c>
      <c r="I137" s="22" t="n">
        <v>14980</v>
      </c>
      <c r="J137" s="17" t="n">
        <v>300</v>
      </c>
      <c r="K137" s="17" t="n">
        <v>0</v>
      </c>
      <c r="L137" s="17" t="n">
        <v>300</v>
      </c>
      <c r="M137" s="17" t="n">
        <f aca="false">+K137+L137</f>
        <v>300</v>
      </c>
      <c r="N137" s="23" t="n">
        <f aca="false">O137*P137</f>
        <v>216</v>
      </c>
      <c r="O137" s="17" t="n">
        <f aca="false">H137-I137</f>
        <v>90</v>
      </c>
      <c r="P137" s="72" t="n">
        <v>2.4</v>
      </c>
      <c r="Q137" s="17" t="s">
        <v>20</v>
      </c>
    </row>
    <row r="138" customFormat="false" ht="13.8" hidden="false" customHeight="false" outlineLevel="0" collapsed="false">
      <c r="A138" s="17" t="s">
        <v>37</v>
      </c>
      <c r="B138" s="17" t="s">
        <v>208</v>
      </c>
      <c r="C138" s="18" t="n">
        <v>43109</v>
      </c>
      <c r="D138" s="19" t="n">
        <v>43103</v>
      </c>
      <c r="E138" s="20" t="s">
        <v>199</v>
      </c>
      <c r="F138" s="21" t="n">
        <f aca="false">+C138-D138</f>
        <v>6</v>
      </c>
      <c r="G138" s="22" t="n">
        <v>20</v>
      </c>
      <c r="H138" s="22" t="n">
        <v>14980</v>
      </c>
      <c r="I138" s="22" t="n">
        <v>14840</v>
      </c>
      <c r="J138" s="17" t="n">
        <v>530</v>
      </c>
      <c r="K138" s="17" t="n">
        <v>0</v>
      </c>
      <c r="L138" s="17" t="n">
        <v>300</v>
      </c>
      <c r="M138" s="17" t="n">
        <f aca="false">+K138+L138</f>
        <v>300</v>
      </c>
      <c r="N138" s="23" t="n">
        <f aca="false">O138*P138</f>
        <v>336</v>
      </c>
      <c r="O138" s="17" t="n">
        <f aca="false">H138-I138</f>
        <v>140</v>
      </c>
      <c r="P138" s="72" t="n">
        <v>2.4</v>
      </c>
      <c r="Q138" s="17" t="s">
        <v>20</v>
      </c>
    </row>
    <row r="139" customFormat="false" ht="13.8" hidden="false" customHeight="false" outlineLevel="0" collapsed="false">
      <c r="A139" s="17" t="s">
        <v>37</v>
      </c>
      <c r="B139" s="17" t="s">
        <v>208</v>
      </c>
      <c r="C139" s="18" t="n">
        <v>43105</v>
      </c>
      <c r="D139" s="19" t="n">
        <v>43095</v>
      </c>
      <c r="E139" s="20" t="s">
        <v>199</v>
      </c>
      <c r="F139" s="21" t="n">
        <f aca="false">+C139-D139</f>
        <v>10</v>
      </c>
      <c r="G139" s="22" t="n">
        <v>20</v>
      </c>
      <c r="H139" s="22" t="n">
        <v>5298</v>
      </c>
      <c r="I139" s="22" t="n">
        <v>5048</v>
      </c>
      <c r="J139" s="17" t="n">
        <v>697</v>
      </c>
      <c r="K139" s="17" t="n">
        <v>175</v>
      </c>
      <c r="L139" s="17" t="n">
        <v>300</v>
      </c>
      <c r="M139" s="17" t="n">
        <f aca="false">+K139+L139</f>
        <v>475</v>
      </c>
      <c r="N139" s="23" t="n">
        <f aca="false">O139*P139</f>
        <v>600</v>
      </c>
      <c r="O139" s="17" t="n">
        <f aca="false">H139-I139</f>
        <v>250</v>
      </c>
      <c r="P139" s="72" t="n">
        <v>2.4</v>
      </c>
      <c r="Q139" s="17" t="s">
        <v>20</v>
      </c>
    </row>
    <row r="140" customFormat="false" ht="13.8" hidden="false" customHeight="false" outlineLevel="0" collapsed="false">
      <c r="A140" s="17" t="s">
        <v>37</v>
      </c>
      <c r="B140" s="17" t="s">
        <v>163</v>
      </c>
      <c r="C140" s="18" t="n">
        <v>43103</v>
      </c>
      <c r="D140" s="19" t="n">
        <v>43092</v>
      </c>
      <c r="E140" s="20" t="s">
        <v>199</v>
      </c>
      <c r="F140" s="21" t="n">
        <f aca="false">+C140-D140</f>
        <v>11</v>
      </c>
      <c r="G140" s="22" t="n">
        <v>20</v>
      </c>
      <c r="H140" s="22" t="n">
        <v>14840</v>
      </c>
      <c r="I140" s="22" t="n">
        <v>14572</v>
      </c>
      <c r="J140" s="17" t="n">
        <v>1063</v>
      </c>
      <c r="K140" s="17" t="n">
        <v>30</v>
      </c>
      <c r="L140" s="17" t="n">
        <v>500</v>
      </c>
      <c r="M140" s="17" t="n">
        <f aca="false">+K140+L140</f>
        <v>530</v>
      </c>
      <c r="N140" s="23" t="n">
        <f aca="false">O140*P140</f>
        <v>643.2</v>
      </c>
      <c r="O140" s="17" t="n">
        <f aca="false">H140-I140</f>
        <v>268</v>
      </c>
      <c r="P140" s="72" t="n">
        <v>2.4</v>
      </c>
      <c r="Q140" s="17" t="s">
        <v>20</v>
      </c>
    </row>
    <row r="141" customFormat="false" ht="13.8" hidden="false" customHeight="false" outlineLevel="0" collapsed="false">
      <c r="A141" s="17" t="s">
        <v>39</v>
      </c>
      <c r="B141" s="17" t="s">
        <v>248</v>
      </c>
      <c r="C141" s="18" t="n">
        <v>43125</v>
      </c>
      <c r="D141" s="19" t="n">
        <v>43120</v>
      </c>
      <c r="E141" s="20" t="s">
        <v>199</v>
      </c>
      <c r="F141" s="21" t="n">
        <f aca="false">+C141-D141</f>
        <v>5</v>
      </c>
      <c r="G141" s="22" t="n">
        <v>20</v>
      </c>
      <c r="H141" s="22" t="n">
        <v>313</v>
      </c>
      <c r="I141" s="22" t="n">
        <v>192</v>
      </c>
      <c r="J141" s="17" t="n">
        <v>400</v>
      </c>
      <c r="K141" s="17" t="n">
        <v>115</v>
      </c>
      <c r="L141" s="17" t="n">
        <v>450</v>
      </c>
      <c r="M141" s="17" t="n">
        <f aca="false">+K141+L141</f>
        <v>565</v>
      </c>
      <c r="N141" s="23" t="n">
        <f aca="false">O141*P141</f>
        <v>290.4</v>
      </c>
      <c r="O141" s="17" t="n">
        <f aca="false">H141-I141</f>
        <v>121</v>
      </c>
      <c r="P141" s="72" t="n">
        <v>2.4</v>
      </c>
      <c r="Q141" s="17" t="s">
        <v>20</v>
      </c>
    </row>
    <row r="142" customFormat="false" ht="13.8" hidden="false" customHeight="false" outlineLevel="0" collapsed="false">
      <c r="A142" s="17" t="s">
        <v>39</v>
      </c>
      <c r="B142" s="17" t="s">
        <v>223</v>
      </c>
      <c r="C142" s="18" t="n">
        <v>43120</v>
      </c>
      <c r="D142" s="19" t="n">
        <v>43117</v>
      </c>
      <c r="E142" s="20" t="s">
        <v>199</v>
      </c>
      <c r="F142" s="21" t="n">
        <f aca="false">+C142-D142</f>
        <v>3</v>
      </c>
      <c r="G142" s="22" t="n">
        <v>20</v>
      </c>
      <c r="H142" s="22" t="n">
        <v>192</v>
      </c>
      <c r="I142" s="22" t="n">
        <v>120</v>
      </c>
      <c r="J142" s="17" t="n">
        <v>104</v>
      </c>
      <c r="K142" s="17" t="n">
        <v>100</v>
      </c>
      <c r="L142" s="17" t="n">
        <v>300</v>
      </c>
      <c r="M142" s="17" t="n">
        <f aca="false">+K142+L142</f>
        <v>400</v>
      </c>
      <c r="N142" s="23" t="n">
        <f aca="false">O142*P142</f>
        <v>172.8</v>
      </c>
      <c r="O142" s="17" t="n">
        <f aca="false">H142-I142</f>
        <v>72</v>
      </c>
      <c r="P142" s="72" t="n">
        <v>2.4</v>
      </c>
      <c r="Q142" s="17" t="s">
        <v>20</v>
      </c>
    </row>
    <row r="143" customFormat="false" ht="13.8" hidden="false" customHeight="false" outlineLevel="0" collapsed="false">
      <c r="A143" s="17" t="s">
        <v>39</v>
      </c>
      <c r="B143" s="17" t="s">
        <v>223</v>
      </c>
      <c r="C143" s="18" t="n">
        <v>43117</v>
      </c>
      <c r="D143" s="19" t="n">
        <v>43112</v>
      </c>
      <c r="E143" s="20" t="s">
        <v>199</v>
      </c>
      <c r="F143" s="21" t="n">
        <f aca="false">+C143-D143</f>
        <v>5</v>
      </c>
      <c r="G143" s="22" t="n">
        <v>20</v>
      </c>
      <c r="H143" s="22" t="n">
        <v>120</v>
      </c>
      <c r="I143" s="22" t="n">
        <v>0</v>
      </c>
      <c r="J143" s="17" t="n">
        <v>448</v>
      </c>
      <c r="K143" s="17" t="n">
        <v>104</v>
      </c>
      <c r="L143" s="17" t="n">
        <v>0</v>
      </c>
      <c r="M143" s="17" t="n">
        <f aca="false">+K143+L143</f>
        <v>104</v>
      </c>
      <c r="N143" s="23" t="n">
        <f aca="false">O143*P143</f>
        <v>288</v>
      </c>
      <c r="O143" s="17" t="n">
        <f aca="false">H143-I143</f>
        <v>120</v>
      </c>
      <c r="P143" s="72" t="n">
        <v>2.4</v>
      </c>
      <c r="Q143" s="17" t="s">
        <v>20</v>
      </c>
    </row>
    <row r="144" customFormat="false" ht="13.8" hidden="false" customHeight="false" outlineLevel="0" collapsed="false">
      <c r="A144" s="17" t="s">
        <v>39</v>
      </c>
      <c r="B144" s="17" t="s">
        <v>223</v>
      </c>
      <c r="C144" s="18" t="n">
        <v>43112</v>
      </c>
      <c r="D144" s="19" t="n">
        <v>43108</v>
      </c>
      <c r="E144" s="20" t="s">
        <v>199</v>
      </c>
      <c r="F144" s="21" t="n">
        <f aca="false">+C144-D144</f>
        <v>4</v>
      </c>
      <c r="G144" s="22" t="n">
        <v>20</v>
      </c>
      <c r="H144" s="22" t="n">
        <v>15626</v>
      </c>
      <c r="I144" s="22" t="n">
        <v>15530</v>
      </c>
      <c r="J144" s="17" t="n">
        <v>643</v>
      </c>
      <c r="K144" s="17" t="n">
        <v>398</v>
      </c>
      <c r="L144" s="17" t="n">
        <v>100</v>
      </c>
      <c r="M144" s="17" t="n">
        <f aca="false">+K144+L144</f>
        <v>498</v>
      </c>
      <c r="N144" s="23" t="n">
        <f aca="false">O144*P144</f>
        <v>230.4</v>
      </c>
      <c r="O144" s="17" t="n">
        <f aca="false">H144-I144</f>
        <v>96</v>
      </c>
      <c r="P144" s="72" t="n">
        <v>2.4</v>
      </c>
      <c r="Q144" s="17" t="s">
        <v>20</v>
      </c>
    </row>
    <row r="145" customFormat="false" ht="13.8" hidden="false" customHeight="false" outlineLevel="0" collapsed="false">
      <c r="A145" s="17" t="s">
        <v>39</v>
      </c>
      <c r="B145" s="17" t="s">
        <v>211</v>
      </c>
      <c r="C145" s="18" t="n">
        <v>43108</v>
      </c>
      <c r="D145" s="19" t="n">
        <v>43100</v>
      </c>
      <c r="E145" s="20" t="s">
        <v>199</v>
      </c>
      <c r="F145" s="21" t="n">
        <f aca="false">+C145-D145</f>
        <v>8</v>
      </c>
      <c r="G145" s="22" t="n">
        <v>20</v>
      </c>
      <c r="H145" s="22" t="n">
        <v>15530</v>
      </c>
      <c r="I145" s="22" t="n">
        <v>15337</v>
      </c>
      <c r="J145" s="17" t="n">
        <v>655</v>
      </c>
      <c r="K145" s="17" t="n">
        <v>243</v>
      </c>
      <c r="L145" s="17" t="n">
        <v>0</v>
      </c>
      <c r="M145" s="17" t="n">
        <f aca="false">+K145+L145</f>
        <v>243</v>
      </c>
      <c r="N145" s="23" t="n">
        <f aca="false">O145*P145</f>
        <v>463.2</v>
      </c>
      <c r="O145" s="17" t="n">
        <f aca="false">H145-I145</f>
        <v>193</v>
      </c>
      <c r="P145" s="72" t="n">
        <v>2.4</v>
      </c>
      <c r="Q145" s="17" t="s">
        <v>20</v>
      </c>
    </row>
    <row r="146" customFormat="false" ht="13.8" hidden="false" customHeight="false" outlineLevel="0" collapsed="false">
      <c r="A146" s="17" t="s">
        <v>39</v>
      </c>
      <c r="B146" s="17" t="s">
        <v>211</v>
      </c>
      <c r="C146" s="18" t="n">
        <v>43108</v>
      </c>
      <c r="D146" s="19" t="n">
        <v>43108</v>
      </c>
      <c r="E146" s="20" t="s">
        <v>199</v>
      </c>
      <c r="F146" s="21" t="n">
        <f aca="false">+C146-D146</f>
        <v>0</v>
      </c>
      <c r="G146" s="22" t="n">
        <v>20</v>
      </c>
      <c r="H146" s="22" t="n">
        <v>15530</v>
      </c>
      <c r="I146" s="22" t="n">
        <v>15530</v>
      </c>
      <c r="J146" s="17" t="n">
        <v>243</v>
      </c>
      <c r="K146" s="17" t="n">
        <v>243</v>
      </c>
      <c r="L146" s="17" t="n">
        <v>400</v>
      </c>
      <c r="M146" s="17" t="n">
        <f aca="false">+K146+L146</f>
        <v>643</v>
      </c>
      <c r="N146" s="23" t="n">
        <f aca="false">O146*P146</f>
        <v>0</v>
      </c>
      <c r="O146" s="17" t="n">
        <f aca="false">H146-I146</f>
        <v>0</v>
      </c>
      <c r="P146" s="72" t="n">
        <v>2.4</v>
      </c>
      <c r="Q146" s="17" t="s">
        <v>20</v>
      </c>
    </row>
    <row r="147" customFormat="false" ht="13.8" hidden="false" customHeight="false" outlineLevel="0" collapsed="false">
      <c r="A147" s="17" t="s">
        <v>58</v>
      </c>
      <c r="B147" s="17" t="s">
        <v>221</v>
      </c>
      <c r="C147" s="18" t="n">
        <v>43122</v>
      </c>
      <c r="D147" s="19" t="n">
        <v>43111</v>
      </c>
      <c r="E147" s="20" t="s">
        <v>199</v>
      </c>
      <c r="F147" s="21" t="n">
        <f aca="false">+C147-D147</f>
        <v>11</v>
      </c>
      <c r="G147" s="22" t="n">
        <v>20</v>
      </c>
      <c r="H147" s="22" t="n">
        <v>20641</v>
      </c>
      <c r="I147" s="22" t="n">
        <v>20378</v>
      </c>
      <c r="J147" s="17" t="n">
        <v>0</v>
      </c>
      <c r="K147" s="17" t="n">
        <v>0</v>
      </c>
      <c r="L147" s="17" t="n">
        <v>0</v>
      </c>
      <c r="M147" s="25" t="n">
        <f aca="false">+K147+L147</f>
        <v>0</v>
      </c>
      <c r="N147" s="23"/>
      <c r="O147" s="25" t="n">
        <f aca="false">H147-I147</f>
        <v>263</v>
      </c>
      <c r="P147" s="72" t="n">
        <v>2.4</v>
      </c>
      <c r="Q147" s="17" t="s">
        <v>20</v>
      </c>
    </row>
    <row r="148" customFormat="false" ht="13.8" hidden="false" customHeight="false" outlineLevel="0" collapsed="false">
      <c r="A148" s="17" t="s">
        <v>58</v>
      </c>
      <c r="B148" s="17" t="s">
        <v>194</v>
      </c>
      <c r="C148" s="18" t="n">
        <v>43111</v>
      </c>
      <c r="D148" s="19" t="n">
        <v>43099</v>
      </c>
      <c r="E148" s="20" t="s">
        <v>199</v>
      </c>
      <c r="F148" s="21" t="n">
        <f aca="false">+C148-D148</f>
        <v>12</v>
      </c>
      <c r="G148" s="22" t="n">
        <v>20</v>
      </c>
      <c r="H148" s="22" t="n">
        <v>20378</v>
      </c>
      <c r="I148" s="22" t="n">
        <v>20089</v>
      </c>
      <c r="J148" s="17" t="n">
        <v>0</v>
      </c>
      <c r="K148" s="17" t="n">
        <v>0</v>
      </c>
      <c r="L148" s="17" t="n">
        <v>0</v>
      </c>
      <c r="M148" s="17" t="n">
        <f aca="false">+K148+L148</f>
        <v>0</v>
      </c>
      <c r="N148" s="23"/>
      <c r="O148" s="17" t="n">
        <f aca="false">H148-I148</f>
        <v>289</v>
      </c>
      <c r="P148" s="72" t="n">
        <v>2.4</v>
      </c>
      <c r="Q148" s="17" t="s">
        <v>20</v>
      </c>
    </row>
    <row r="149" customFormat="false" ht="13.8" hidden="false" customHeight="false" outlineLevel="0" collapsed="false">
      <c r="A149" s="17" t="s">
        <v>51</v>
      </c>
      <c r="B149" s="17" t="s">
        <v>255</v>
      </c>
      <c r="C149" s="80" t="n">
        <v>43130</v>
      </c>
      <c r="D149" s="81" t="n">
        <v>43129</v>
      </c>
      <c r="E149" s="82" t="s">
        <v>199</v>
      </c>
      <c r="F149" s="84" t="n">
        <f aca="false">C149-D149</f>
        <v>1</v>
      </c>
      <c r="G149" s="84" t="n">
        <v>20</v>
      </c>
      <c r="H149" s="84" t="n">
        <v>4668</v>
      </c>
      <c r="I149" s="84" t="n">
        <v>4643</v>
      </c>
      <c r="J149" s="84" t="n">
        <v>172</v>
      </c>
      <c r="K149" s="84" t="n">
        <v>112</v>
      </c>
      <c r="L149" s="84" t="n">
        <v>700</v>
      </c>
      <c r="M149" s="84" t="n">
        <f aca="false">K149+L149</f>
        <v>812</v>
      </c>
      <c r="N149" s="87" t="n">
        <f aca="false">O149*P149</f>
        <v>60</v>
      </c>
      <c r="O149" s="84" t="n">
        <f aca="false">H149-I149</f>
        <v>25</v>
      </c>
      <c r="P149" s="86" t="n">
        <v>2.4</v>
      </c>
      <c r="Q149" s="29" t="s">
        <v>20</v>
      </c>
    </row>
    <row r="150" customFormat="false" ht="13.8" hidden="false" customHeight="false" outlineLevel="0" collapsed="false">
      <c r="A150" s="17" t="s">
        <v>51</v>
      </c>
      <c r="B150" s="17" t="s">
        <v>255</v>
      </c>
      <c r="C150" s="80" t="n">
        <v>43129</v>
      </c>
      <c r="D150" s="81" t="n">
        <v>43119</v>
      </c>
      <c r="E150" s="82" t="s">
        <v>199</v>
      </c>
      <c r="F150" s="84" t="n">
        <f aca="false">C150-D150</f>
        <v>10</v>
      </c>
      <c r="G150" s="84" t="n">
        <v>20</v>
      </c>
      <c r="H150" s="84" t="n">
        <v>4643</v>
      </c>
      <c r="I150" s="84" t="n">
        <v>4404</v>
      </c>
      <c r="J150" s="84" t="n">
        <v>722</v>
      </c>
      <c r="K150" s="84" t="n">
        <v>172</v>
      </c>
      <c r="L150" s="84" t="n">
        <v>0</v>
      </c>
      <c r="M150" s="84" t="n">
        <f aca="false">K150+L150</f>
        <v>172</v>
      </c>
      <c r="N150" s="87" t="n">
        <f aca="false">O150*P150</f>
        <v>573.6</v>
      </c>
      <c r="O150" s="84" t="n">
        <f aca="false">H150-I150</f>
        <v>239</v>
      </c>
      <c r="P150" s="86" t="n">
        <v>2.4</v>
      </c>
      <c r="Q150" s="29" t="s">
        <v>20</v>
      </c>
    </row>
    <row r="151" customFormat="false" ht="13.8" hidden="false" customHeight="false" outlineLevel="0" collapsed="false">
      <c r="A151" s="17" t="s">
        <v>51</v>
      </c>
      <c r="B151" s="17" t="s">
        <v>255</v>
      </c>
      <c r="C151" s="80" t="n">
        <v>43129</v>
      </c>
      <c r="D151" s="81" t="n">
        <v>43125</v>
      </c>
      <c r="E151" s="82" t="s">
        <v>199</v>
      </c>
      <c r="F151" s="84" t="n">
        <f aca="false">C151-D151</f>
        <v>4</v>
      </c>
      <c r="G151" s="84" t="n">
        <v>20</v>
      </c>
      <c r="H151" s="84" t="n">
        <v>20828</v>
      </c>
      <c r="I151" s="84" t="n">
        <v>20741</v>
      </c>
      <c r="J151" s="84" t="n">
        <v>604</v>
      </c>
      <c r="K151" s="84" t="n">
        <v>421</v>
      </c>
      <c r="L151" s="84" t="n">
        <v>0</v>
      </c>
      <c r="M151" s="84" t="n">
        <f aca="false">K151+L151</f>
        <v>421</v>
      </c>
      <c r="N151" s="87" t="n">
        <f aca="false">O151*P151</f>
        <v>208.8</v>
      </c>
      <c r="O151" s="84" t="n">
        <f aca="false">H151-I151</f>
        <v>87</v>
      </c>
      <c r="P151" s="86" t="n">
        <v>2.4</v>
      </c>
      <c r="Q151" s="29" t="s">
        <v>20</v>
      </c>
    </row>
    <row r="152" customFormat="false" ht="13.8" hidden="false" customHeight="false" outlineLevel="0" collapsed="false">
      <c r="A152" s="17" t="s">
        <v>51</v>
      </c>
      <c r="B152" s="17" t="s">
        <v>230</v>
      </c>
      <c r="C152" s="18" t="n">
        <v>43125</v>
      </c>
      <c r="D152" s="19" t="n">
        <v>43119</v>
      </c>
      <c r="E152" s="20" t="s">
        <v>199</v>
      </c>
      <c r="F152" s="21" t="n">
        <f aca="false">+C152-D152</f>
        <v>6</v>
      </c>
      <c r="G152" s="22" t="n">
        <v>20</v>
      </c>
      <c r="H152" s="22" t="n">
        <v>20741</v>
      </c>
      <c r="I152" s="22" t="n">
        <v>20592</v>
      </c>
      <c r="J152" s="17" t="n">
        <v>417</v>
      </c>
      <c r="K152" s="17" t="n">
        <v>104</v>
      </c>
      <c r="L152" s="17" t="n">
        <v>500</v>
      </c>
      <c r="M152" s="25" t="n">
        <f aca="false">+K152+L152</f>
        <v>604</v>
      </c>
      <c r="N152" s="23" t="n">
        <f aca="false">O152*P152</f>
        <v>357.6</v>
      </c>
      <c r="O152" s="25" t="n">
        <f aca="false">H152-I152</f>
        <v>149</v>
      </c>
      <c r="P152" s="72" t="n">
        <v>2.4</v>
      </c>
      <c r="Q152" s="17" t="s">
        <v>20</v>
      </c>
    </row>
    <row r="153" customFormat="false" ht="13.8" hidden="false" customHeight="false" outlineLevel="0" collapsed="false">
      <c r="A153" s="17" t="s">
        <v>51</v>
      </c>
      <c r="B153" s="17" t="s">
        <v>230</v>
      </c>
      <c r="C153" s="18" t="n">
        <v>43119</v>
      </c>
      <c r="D153" s="19" t="n">
        <v>43108</v>
      </c>
      <c r="E153" s="20" t="s">
        <v>199</v>
      </c>
      <c r="F153" s="21" t="n">
        <f aca="false">+C153-D153</f>
        <v>11</v>
      </c>
      <c r="G153" s="22" t="n">
        <v>20</v>
      </c>
      <c r="H153" s="22" t="n">
        <v>4404</v>
      </c>
      <c r="I153" s="22" t="n">
        <v>4144</v>
      </c>
      <c r="J153" s="17" t="n">
        <v>800</v>
      </c>
      <c r="K153" s="17" t="n">
        <v>202</v>
      </c>
      <c r="L153" s="17" t="n">
        <v>520</v>
      </c>
      <c r="M153" s="17" t="n">
        <f aca="false">+K153+L153</f>
        <v>722</v>
      </c>
      <c r="N153" s="23" t="n">
        <f aca="false">O153*P153</f>
        <v>624</v>
      </c>
      <c r="O153" s="17" t="n">
        <f aca="false">H153-I153</f>
        <v>260</v>
      </c>
      <c r="P153" s="72" t="n">
        <v>2.4</v>
      </c>
      <c r="Q153" s="17" t="s">
        <v>20</v>
      </c>
    </row>
    <row r="154" customFormat="false" ht="13.8" hidden="false" customHeight="false" outlineLevel="0" collapsed="false">
      <c r="A154" s="17" t="s">
        <v>51</v>
      </c>
      <c r="B154" s="17" t="s">
        <v>230</v>
      </c>
      <c r="C154" s="18" t="n">
        <v>43119</v>
      </c>
      <c r="D154" s="19" t="n">
        <v>43116</v>
      </c>
      <c r="E154" s="20" t="s">
        <v>199</v>
      </c>
      <c r="F154" s="21" t="n">
        <f aca="false">+C154-D154</f>
        <v>3</v>
      </c>
      <c r="G154" s="22" t="n">
        <v>20</v>
      </c>
      <c r="H154" s="22" t="n">
        <v>20592</v>
      </c>
      <c r="I154" s="22" t="n">
        <v>20505</v>
      </c>
      <c r="J154" s="17" t="n">
        <v>600</v>
      </c>
      <c r="K154" s="17" t="n">
        <v>417</v>
      </c>
      <c r="L154" s="17" t="n">
        <v>0</v>
      </c>
      <c r="M154" s="17" t="n">
        <f aca="false">+K154+L154</f>
        <v>417</v>
      </c>
      <c r="N154" s="23" t="n">
        <f aca="false">O154*P154</f>
        <v>208.8</v>
      </c>
      <c r="O154" s="17" t="n">
        <f aca="false">H154-I154</f>
        <v>87</v>
      </c>
      <c r="P154" s="72" t="n">
        <v>2.4</v>
      </c>
      <c r="Q154" s="17" t="s">
        <v>20</v>
      </c>
    </row>
    <row r="155" customFormat="false" ht="13.8" hidden="false" customHeight="false" outlineLevel="0" collapsed="false">
      <c r="A155" s="17" t="s">
        <v>51</v>
      </c>
      <c r="B155" s="17" t="s">
        <v>230</v>
      </c>
      <c r="C155" s="18" t="n">
        <v>43116</v>
      </c>
      <c r="D155" s="19" t="n">
        <v>43108</v>
      </c>
      <c r="E155" s="20" t="s">
        <v>199</v>
      </c>
      <c r="F155" s="21" t="n">
        <f aca="false">+C155-D155</f>
        <v>8</v>
      </c>
      <c r="G155" s="22" t="n">
        <v>20</v>
      </c>
      <c r="H155" s="22" t="n">
        <v>20505</v>
      </c>
      <c r="I155" s="22" t="n">
        <v>20326</v>
      </c>
      <c r="J155" s="17" t="n">
        <v>430</v>
      </c>
      <c r="K155" s="17" t="n">
        <v>0</v>
      </c>
      <c r="L155" s="17" t="n">
        <v>600</v>
      </c>
      <c r="M155" s="17" t="n">
        <f aca="false">+K155+L155</f>
        <v>600</v>
      </c>
      <c r="N155" s="23" t="n">
        <f aca="false">O155*P155</f>
        <v>429.6</v>
      </c>
      <c r="O155" s="17" t="n">
        <f aca="false">H155-I155</f>
        <v>179</v>
      </c>
      <c r="P155" s="72" t="n">
        <v>2.4</v>
      </c>
      <c r="Q155" s="17" t="s">
        <v>20</v>
      </c>
    </row>
    <row r="156" customFormat="false" ht="13.8" hidden="false" customHeight="false" outlineLevel="0" collapsed="false">
      <c r="A156" s="17" t="s">
        <v>51</v>
      </c>
      <c r="B156" s="17" t="s">
        <v>205</v>
      </c>
      <c r="C156" s="18" t="n">
        <v>43108</v>
      </c>
      <c r="D156" s="19" t="n">
        <v>43103</v>
      </c>
      <c r="E156" s="20" t="s">
        <v>199</v>
      </c>
      <c r="F156" s="21" t="n">
        <f aca="false">+C156-D156</f>
        <v>5</v>
      </c>
      <c r="G156" s="22" t="n">
        <v>20</v>
      </c>
      <c r="H156" s="22" t="n">
        <v>4144</v>
      </c>
      <c r="I156" s="22" t="n">
        <v>4026</v>
      </c>
      <c r="J156" s="17" t="n">
        <v>452</v>
      </c>
      <c r="K156" s="17" t="n">
        <v>200</v>
      </c>
      <c r="L156" s="17" t="n">
        <v>600</v>
      </c>
      <c r="M156" s="25" t="n">
        <f aca="false">+K156+L156</f>
        <v>800</v>
      </c>
      <c r="N156" s="23" t="n">
        <f aca="false">O156*P156</f>
        <v>283.2</v>
      </c>
      <c r="O156" s="17" t="n">
        <f aca="false">H156-I156</f>
        <v>118</v>
      </c>
      <c r="P156" s="72" t="n">
        <v>2.4</v>
      </c>
      <c r="Q156" s="17" t="s">
        <v>20</v>
      </c>
    </row>
    <row r="157" customFormat="false" ht="13.8" hidden="false" customHeight="false" outlineLevel="0" collapsed="false">
      <c r="A157" s="17" t="s">
        <v>51</v>
      </c>
      <c r="B157" s="17" t="s">
        <v>205</v>
      </c>
      <c r="C157" s="18" t="n">
        <v>43108</v>
      </c>
      <c r="D157" s="19" t="n">
        <v>43103</v>
      </c>
      <c r="E157" s="20" t="s">
        <v>199</v>
      </c>
      <c r="F157" s="21" t="n">
        <f aca="false">+C157-D157</f>
        <v>5</v>
      </c>
      <c r="G157" s="22" t="n">
        <v>20</v>
      </c>
      <c r="H157" s="22" t="n">
        <v>20326</v>
      </c>
      <c r="I157" s="22" t="n">
        <v>20205</v>
      </c>
      <c r="J157" s="17" t="n">
        <v>711</v>
      </c>
      <c r="K157" s="17" t="n">
        <v>430</v>
      </c>
      <c r="L157" s="17" t="n">
        <v>0</v>
      </c>
      <c r="M157" s="25" t="n">
        <f aca="false">+K157+L157</f>
        <v>430</v>
      </c>
      <c r="N157" s="23" t="n">
        <f aca="false">O157*P157</f>
        <v>290.4</v>
      </c>
      <c r="O157" s="17" t="n">
        <f aca="false">H157-I157</f>
        <v>121</v>
      </c>
      <c r="P157" s="72" t="n">
        <v>2.4</v>
      </c>
      <c r="Q157" s="17" t="s">
        <v>20</v>
      </c>
    </row>
    <row r="158" customFormat="false" ht="13.8" hidden="false" customHeight="false" outlineLevel="0" collapsed="false">
      <c r="A158" s="17" t="s">
        <v>51</v>
      </c>
      <c r="B158" s="17" t="s">
        <v>205</v>
      </c>
      <c r="C158" s="18" t="n">
        <v>43103</v>
      </c>
      <c r="D158" s="19" t="n">
        <v>43098</v>
      </c>
      <c r="E158" s="20" t="s">
        <v>199</v>
      </c>
      <c r="F158" s="21" t="n">
        <f aca="false">+C158-D158</f>
        <v>5</v>
      </c>
      <c r="G158" s="22" t="n">
        <v>20</v>
      </c>
      <c r="H158" s="22" t="n">
        <v>4026</v>
      </c>
      <c r="I158" s="22" t="n">
        <v>3907</v>
      </c>
      <c r="J158" s="17" t="n">
        <v>450</v>
      </c>
      <c r="K158" s="17" t="n">
        <v>152</v>
      </c>
      <c r="L158" s="17" t="n">
        <v>300</v>
      </c>
      <c r="M158" s="25" t="n">
        <f aca="false">+K158+L158</f>
        <v>452</v>
      </c>
      <c r="N158" s="23" t="n">
        <f aca="false">O158*P158</f>
        <v>285.6</v>
      </c>
      <c r="O158" s="17" t="n">
        <f aca="false">H158-I158</f>
        <v>119</v>
      </c>
      <c r="P158" s="72" t="n">
        <v>2.4</v>
      </c>
      <c r="Q158" s="17" t="s">
        <v>20</v>
      </c>
    </row>
    <row r="159" customFormat="false" ht="13.8" hidden="false" customHeight="false" outlineLevel="0" collapsed="false">
      <c r="A159" s="17" t="s">
        <v>51</v>
      </c>
      <c r="B159" s="17" t="s">
        <v>205</v>
      </c>
      <c r="C159" s="18" t="n">
        <v>43103</v>
      </c>
      <c r="D159" s="19" t="n">
        <v>43100</v>
      </c>
      <c r="E159" s="20" t="s">
        <v>199</v>
      </c>
      <c r="F159" s="21" t="n">
        <f aca="false">+C159-D159</f>
        <v>3</v>
      </c>
      <c r="G159" s="22" t="n">
        <v>20</v>
      </c>
      <c r="H159" s="22" t="n">
        <v>20205</v>
      </c>
      <c r="I159" s="22" t="n">
        <v>20158</v>
      </c>
      <c r="J159" s="17" t="n">
        <v>824</v>
      </c>
      <c r="K159" s="17" t="n">
        <v>711</v>
      </c>
      <c r="L159" s="17" t="n">
        <v>0</v>
      </c>
      <c r="M159" s="25" t="n">
        <f aca="false">+K159+L159</f>
        <v>711</v>
      </c>
      <c r="N159" s="23" t="n">
        <f aca="false">O159*P159</f>
        <v>112.8</v>
      </c>
      <c r="O159" s="17" t="n">
        <f aca="false">H159-I159</f>
        <v>47</v>
      </c>
      <c r="P159" s="72" t="n">
        <v>2.4</v>
      </c>
      <c r="Q159" s="17" t="s">
        <v>20</v>
      </c>
    </row>
    <row r="160" customFormat="false" ht="13.8" hidden="false" customHeight="false" outlineLevel="0" collapsed="false">
      <c r="A160" s="17" t="s">
        <v>43</v>
      </c>
      <c r="B160" s="17" t="s">
        <v>229</v>
      </c>
      <c r="C160" s="18" t="n">
        <v>43128</v>
      </c>
      <c r="D160" s="19" t="n">
        <v>43122</v>
      </c>
      <c r="E160" s="20" t="s">
        <v>199</v>
      </c>
      <c r="F160" s="21" t="n">
        <f aca="false">+C160-D160</f>
        <v>6</v>
      </c>
      <c r="G160" s="22" t="n">
        <v>20</v>
      </c>
      <c r="H160" s="22" t="n">
        <v>22519</v>
      </c>
      <c r="I160" s="22" t="n">
        <v>22375</v>
      </c>
      <c r="J160" s="17" t="n">
        <v>910</v>
      </c>
      <c r="K160" s="17" t="n">
        <v>510</v>
      </c>
      <c r="L160" s="17" t="n">
        <v>600</v>
      </c>
      <c r="M160" s="84" t="n">
        <f aca="false">K160+L160</f>
        <v>1110</v>
      </c>
      <c r="N160" s="87" t="n">
        <f aca="false">O160*P160</f>
        <v>345.6</v>
      </c>
      <c r="O160" s="84" t="n">
        <f aca="false">H160-I160</f>
        <v>144</v>
      </c>
      <c r="P160" s="86" t="n">
        <v>2.4</v>
      </c>
      <c r="Q160" s="17" t="s">
        <v>20</v>
      </c>
    </row>
    <row r="161" customFormat="false" ht="13.8" hidden="false" customHeight="false" outlineLevel="0" collapsed="false">
      <c r="A161" s="17" t="s">
        <v>43</v>
      </c>
      <c r="B161" s="17" t="s">
        <v>229</v>
      </c>
      <c r="C161" s="18" t="n">
        <v>43125</v>
      </c>
      <c r="D161" s="19" t="n">
        <v>43115</v>
      </c>
      <c r="E161" s="20" t="s">
        <v>199</v>
      </c>
      <c r="F161" s="21" t="n">
        <f aca="false">+C161-D161</f>
        <v>10</v>
      </c>
      <c r="G161" s="22" t="n">
        <v>20</v>
      </c>
      <c r="H161" s="22" t="n">
        <v>10396</v>
      </c>
      <c r="I161" s="22" t="n">
        <v>10158</v>
      </c>
      <c r="J161" s="17" t="n">
        <v>1650</v>
      </c>
      <c r="K161" s="17" t="n">
        <v>1090</v>
      </c>
      <c r="L161" s="17" t="n">
        <v>600</v>
      </c>
      <c r="M161" s="25" t="n">
        <f aca="false">+K161+L161</f>
        <v>1690</v>
      </c>
      <c r="N161" s="23" t="n">
        <f aca="false">O161*P161</f>
        <v>571.2</v>
      </c>
      <c r="O161" s="25" t="n">
        <f aca="false">H161-I161</f>
        <v>238</v>
      </c>
      <c r="P161" s="72" t="n">
        <v>2.4</v>
      </c>
      <c r="Q161" s="17" t="s">
        <v>20</v>
      </c>
    </row>
    <row r="162" customFormat="false" ht="13.8" hidden="false" customHeight="false" outlineLevel="0" collapsed="false">
      <c r="A162" s="17" t="s">
        <v>43</v>
      </c>
      <c r="B162" s="17" t="s">
        <v>229</v>
      </c>
      <c r="C162" s="18" t="n">
        <v>43122</v>
      </c>
      <c r="D162" s="19" t="n">
        <v>43111</v>
      </c>
      <c r="E162" s="20" t="s">
        <v>199</v>
      </c>
      <c r="F162" s="21" t="n">
        <f aca="false">+C162-D162</f>
        <v>11</v>
      </c>
      <c r="G162" s="22" t="n">
        <v>20</v>
      </c>
      <c r="H162" s="22" t="n">
        <v>6349</v>
      </c>
      <c r="I162" s="22" t="n">
        <v>6085</v>
      </c>
      <c r="J162" s="17" t="n">
        <v>1870</v>
      </c>
      <c r="K162" s="17" t="n">
        <v>1320</v>
      </c>
      <c r="L162" s="17" t="n">
        <v>550</v>
      </c>
      <c r="M162" s="25" t="n">
        <f aca="false">+K162+L162</f>
        <v>1870</v>
      </c>
      <c r="N162" s="23" t="n">
        <f aca="false">O162*P162</f>
        <v>633.6</v>
      </c>
      <c r="O162" s="25" t="n">
        <f aca="false">H162-I162</f>
        <v>264</v>
      </c>
      <c r="P162" s="72" t="n">
        <v>2.4</v>
      </c>
      <c r="Q162" s="17" t="s">
        <v>20</v>
      </c>
    </row>
    <row r="163" customFormat="false" ht="13.8" hidden="false" customHeight="false" outlineLevel="0" collapsed="false">
      <c r="A163" s="17" t="s">
        <v>43</v>
      </c>
      <c r="B163" s="17" t="s">
        <v>229</v>
      </c>
      <c r="C163" s="18" t="n">
        <v>43115</v>
      </c>
      <c r="D163" s="19" t="n">
        <v>43104</v>
      </c>
      <c r="E163" s="20" t="s">
        <v>199</v>
      </c>
      <c r="F163" s="21" t="n">
        <f aca="false">+C163-D163</f>
        <v>11</v>
      </c>
      <c r="G163" s="22" t="n">
        <v>20</v>
      </c>
      <c r="H163" s="22" t="n">
        <v>10158</v>
      </c>
      <c r="I163" s="22" t="n">
        <v>9893</v>
      </c>
      <c r="J163" s="17" t="n">
        <v>1650</v>
      </c>
      <c r="K163" s="17" t="n">
        <v>1050</v>
      </c>
      <c r="L163" s="17" t="n">
        <v>600</v>
      </c>
      <c r="M163" s="17" t="n">
        <v>1650</v>
      </c>
      <c r="N163" s="23" t="n">
        <f aca="false">O163*P163</f>
        <v>636</v>
      </c>
      <c r="O163" s="17" t="n">
        <f aca="false">H163-I163</f>
        <v>265</v>
      </c>
      <c r="P163" s="72" t="n">
        <v>2.4</v>
      </c>
      <c r="Q163" s="17" t="s">
        <v>20</v>
      </c>
    </row>
    <row r="164" customFormat="false" ht="13.8" hidden="false" customHeight="false" outlineLevel="0" collapsed="false">
      <c r="A164" s="17" t="s">
        <v>43</v>
      </c>
      <c r="B164" s="17" t="s">
        <v>198</v>
      </c>
      <c r="C164" s="18" t="n">
        <v>43111</v>
      </c>
      <c r="D164" s="19" t="n">
        <v>43101</v>
      </c>
      <c r="E164" s="20" t="s">
        <v>199</v>
      </c>
      <c r="F164" s="21" t="n">
        <f aca="false">+C164-D164</f>
        <v>10</v>
      </c>
      <c r="G164" s="22" t="n">
        <v>20</v>
      </c>
      <c r="H164" s="22" t="n">
        <v>6085</v>
      </c>
      <c r="I164" s="22" t="n">
        <v>5847</v>
      </c>
      <c r="J164" s="17" t="n">
        <v>1800</v>
      </c>
      <c r="K164" s="17" t="n">
        <v>1320</v>
      </c>
      <c r="L164" s="17" t="n">
        <v>550</v>
      </c>
      <c r="M164" s="17" t="n">
        <f aca="false">+K164+L164</f>
        <v>1870</v>
      </c>
      <c r="N164" s="23" t="n">
        <f aca="false">O164*P164</f>
        <v>571.2</v>
      </c>
      <c r="O164" s="17" t="n">
        <f aca="false">H164-I164</f>
        <v>238</v>
      </c>
      <c r="P164" s="72" t="n">
        <v>2.4</v>
      </c>
      <c r="Q164" s="17" t="s">
        <v>20</v>
      </c>
    </row>
    <row r="165" customFormat="false" ht="13.8" hidden="false" customHeight="false" outlineLevel="0" collapsed="false">
      <c r="A165" s="17" t="s">
        <v>43</v>
      </c>
      <c r="B165" s="17" t="s">
        <v>198</v>
      </c>
      <c r="C165" s="73" t="n">
        <v>43104</v>
      </c>
      <c r="D165" s="74" t="n">
        <v>43094</v>
      </c>
      <c r="E165" s="75" t="s">
        <v>199</v>
      </c>
      <c r="F165" s="76" t="n">
        <f aca="false">+C165-D165</f>
        <v>10</v>
      </c>
      <c r="G165" s="77" t="n">
        <v>20</v>
      </c>
      <c r="H165" s="77" t="n">
        <v>9893</v>
      </c>
      <c r="I165" s="77" t="n">
        <v>9654</v>
      </c>
      <c r="J165" s="59" t="n">
        <v>2400</v>
      </c>
      <c r="K165" s="59" t="n">
        <v>1100</v>
      </c>
      <c r="L165" s="59" t="n">
        <v>550</v>
      </c>
      <c r="M165" s="59" t="n">
        <f aca="false">+K165+L165</f>
        <v>1650</v>
      </c>
      <c r="N165" s="78" t="n">
        <f aca="false">O165*P165</f>
        <v>573.6</v>
      </c>
      <c r="O165" s="17" t="n">
        <f aca="false">H165-I165</f>
        <v>239</v>
      </c>
      <c r="P165" s="79" t="n">
        <v>2.4</v>
      </c>
      <c r="Q165" s="59" t="s">
        <v>20</v>
      </c>
    </row>
    <row r="166" customFormat="false" ht="13.8" hidden="false" customHeight="false" outlineLevel="0" collapsed="false">
      <c r="A166" s="17" t="s">
        <v>43</v>
      </c>
      <c r="B166" s="17" t="s">
        <v>198</v>
      </c>
      <c r="C166" s="73" t="n">
        <v>43101</v>
      </c>
      <c r="D166" s="74" t="n">
        <v>43092</v>
      </c>
      <c r="E166" s="75" t="s">
        <v>199</v>
      </c>
      <c r="F166" s="76" t="n">
        <f aca="false">+C166-D166</f>
        <v>9</v>
      </c>
      <c r="G166" s="77" t="n">
        <v>20</v>
      </c>
      <c r="H166" s="77" t="n">
        <v>5847</v>
      </c>
      <c r="I166" s="77" t="n">
        <v>5631</v>
      </c>
      <c r="J166" s="59" t="n">
        <v>2400</v>
      </c>
      <c r="K166" s="59" t="n">
        <v>1300</v>
      </c>
      <c r="L166" s="59" t="n">
        <v>500</v>
      </c>
      <c r="M166" s="59" t="n">
        <f aca="false">+K166+L166</f>
        <v>1800</v>
      </c>
      <c r="N166" s="78" t="n">
        <f aca="false">O166*P166</f>
        <v>518.4</v>
      </c>
      <c r="O166" s="17" t="n">
        <f aca="false">H166-I166</f>
        <v>216</v>
      </c>
      <c r="P166" s="79" t="n">
        <v>2.4</v>
      </c>
      <c r="Q166" s="59" t="s">
        <v>20</v>
      </c>
    </row>
    <row r="167" customFormat="false" ht="13.8" hidden="false" customHeight="false" outlineLevel="0" collapsed="false">
      <c r="A167" s="17" t="s">
        <v>43</v>
      </c>
      <c r="B167" s="17" t="s">
        <v>198</v>
      </c>
      <c r="C167" s="18" t="n">
        <v>43128</v>
      </c>
      <c r="D167" s="19" t="n">
        <v>43125</v>
      </c>
      <c r="E167" s="20" t="s">
        <v>199</v>
      </c>
      <c r="F167" s="21" t="n">
        <f aca="false">+C167-D167</f>
        <v>3</v>
      </c>
      <c r="G167" s="22" t="n">
        <v>20</v>
      </c>
      <c r="H167" s="22" t="n">
        <v>20699</v>
      </c>
      <c r="I167" s="22" t="n">
        <v>20627</v>
      </c>
      <c r="J167" s="17" t="n">
        <v>775</v>
      </c>
      <c r="K167" s="17" t="n">
        <v>560</v>
      </c>
      <c r="L167" s="17" t="n">
        <v>550</v>
      </c>
      <c r="M167" s="84" t="n">
        <f aca="false">K167+L167</f>
        <v>1110</v>
      </c>
      <c r="N167" s="87" t="n">
        <f aca="false">O167*P167</f>
        <v>172.8</v>
      </c>
      <c r="O167" s="84" t="n">
        <f aca="false">H167-I167</f>
        <v>72</v>
      </c>
      <c r="P167" s="86" t="n">
        <v>2.4</v>
      </c>
      <c r="Q167" s="17" t="s">
        <v>20</v>
      </c>
    </row>
    <row r="168" customFormat="false" ht="13.8" hidden="false" customHeight="false" outlineLevel="0" collapsed="false">
      <c r="A168" s="17" t="s">
        <v>35</v>
      </c>
      <c r="B168" s="17" t="s">
        <v>246</v>
      </c>
      <c r="C168" s="18" t="n">
        <v>43131</v>
      </c>
      <c r="D168" s="19" t="n">
        <v>43130</v>
      </c>
      <c r="E168" s="20" t="s">
        <v>199</v>
      </c>
      <c r="F168" s="21" t="n">
        <f aca="false">+C168-D168</f>
        <v>1</v>
      </c>
      <c r="G168" s="22" t="n">
        <v>18</v>
      </c>
      <c r="H168" s="22" t="n">
        <v>18097</v>
      </c>
      <c r="I168" s="22" t="n">
        <v>18079</v>
      </c>
      <c r="J168" s="17" t="n">
        <v>520</v>
      </c>
      <c r="K168" s="17" t="n">
        <v>480</v>
      </c>
      <c r="L168" s="17" t="n">
        <v>225</v>
      </c>
      <c r="M168" s="84" t="n">
        <f aca="false">K168+L168</f>
        <v>705</v>
      </c>
      <c r="N168" s="87" t="n">
        <f aca="false">O168*P168</f>
        <v>37.8</v>
      </c>
      <c r="O168" s="84" t="n">
        <f aca="false">H168-I168</f>
        <v>18</v>
      </c>
      <c r="P168" s="86" t="n">
        <v>2.1</v>
      </c>
      <c r="Q168" s="17" t="s">
        <v>20</v>
      </c>
    </row>
    <row r="169" customFormat="false" ht="13.8" hidden="false" customHeight="false" outlineLevel="0" collapsed="false">
      <c r="A169" s="17" t="s">
        <v>35</v>
      </c>
      <c r="B169" s="17" t="s">
        <v>246</v>
      </c>
      <c r="C169" s="18" t="n">
        <v>43130</v>
      </c>
      <c r="D169" s="19" t="n">
        <v>43129</v>
      </c>
      <c r="E169" s="20" t="s">
        <v>199</v>
      </c>
      <c r="F169" s="21" t="n">
        <f aca="false">+C169-D169</f>
        <v>1</v>
      </c>
      <c r="G169" s="22" t="n">
        <v>18</v>
      </c>
      <c r="H169" s="22" t="n">
        <v>18079</v>
      </c>
      <c r="I169" s="22" t="n">
        <v>18055</v>
      </c>
      <c r="J169" s="17" t="n">
        <v>180</v>
      </c>
      <c r="K169" s="17" t="n">
        <v>120</v>
      </c>
      <c r="L169" s="17" t="n">
        <v>400</v>
      </c>
      <c r="M169" s="84" t="n">
        <f aca="false">K169+L169</f>
        <v>520</v>
      </c>
      <c r="N169" s="87" t="n">
        <f aca="false">O169*P169</f>
        <v>50.4</v>
      </c>
      <c r="O169" s="84" t="n">
        <f aca="false">H169-I169</f>
        <v>24</v>
      </c>
      <c r="P169" s="86" t="n">
        <v>2.1</v>
      </c>
      <c r="Q169" s="17" t="s">
        <v>20</v>
      </c>
    </row>
    <row r="170" customFormat="false" ht="13.8" hidden="false" customHeight="false" outlineLevel="0" collapsed="false">
      <c r="A170" s="17" t="s">
        <v>35</v>
      </c>
      <c r="B170" s="17" t="s">
        <v>246</v>
      </c>
      <c r="C170" s="18" t="n">
        <v>43129</v>
      </c>
      <c r="D170" s="19" t="n">
        <v>43124</v>
      </c>
      <c r="E170" s="20" t="s">
        <v>199</v>
      </c>
      <c r="F170" s="21" t="n">
        <f aca="false">+C170-D170</f>
        <v>5</v>
      </c>
      <c r="G170" s="22" t="n">
        <v>18</v>
      </c>
      <c r="H170" s="22" t="n">
        <v>18055</v>
      </c>
      <c r="I170" s="22" t="n">
        <v>17932</v>
      </c>
      <c r="J170" s="17" t="n">
        <v>401</v>
      </c>
      <c r="K170" s="17" t="n">
        <v>80</v>
      </c>
      <c r="L170" s="17" t="n">
        <v>100</v>
      </c>
      <c r="M170" s="84" t="n">
        <f aca="false">K170+L170</f>
        <v>180</v>
      </c>
      <c r="N170" s="87" t="n">
        <f aca="false">O170*P170</f>
        <v>258.3</v>
      </c>
      <c r="O170" s="84" t="n">
        <f aca="false">H170-I170</f>
        <v>123</v>
      </c>
      <c r="P170" s="86" t="n">
        <v>2.1</v>
      </c>
      <c r="Q170" s="17" t="s">
        <v>20</v>
      </c>
    </row>
    <row r="171" customFormat="false" ht="13.8" hidden="false" customHeight="false" outlineLevel="0" collapsed="false">
      <c r="A171" s="17" t="s">
        <v>45</v>
      </c>
      <c r="B171" s="29" t="s">
        <v>241</v>
      </c>
      <c r="C171" s="18" t="n">
        <v>43130</v>
      </c>
      <c r="D171" s="19" t="n">
        <v>43119</v>
      </c>
      <c r="E171" s="20" t="s">
        <v>199</v>
      </c>
      <c r="F171" s="21" t="n">
        <f aca="false">+C171-D171</f>
        <v>11</v>
      </c>
      <c r="G171" s="22" t="n">
        <v>15</v>
      </c>
      <c r="H171" s="22" t="n">
        <v>38522</v>
      </c>
      <c r="I171" s="22" t="n">
        <v>38252</v>
      </c>
      <c r="J171" s="17" t="n">
        <v>710</v>
      </c>
      <c r="K171" s="17" t="n">
        <v>40</v>
      </c>
      <c r="L171" s="17" t="n">
        <v>700</v>
      </c>
      <c r="M171" s="84" t="n">
        <f aca="false">K171+L171</f>
        <v>740</v>
      </c>
      <c r="N171" s="87" t="n">
        <f aca="false">O171*P171</f>
        <v>540</v>
      </c>
      <c r="O171" s="84" t="n">
        <f aca="false">H171-I171</f>
        <v>270</v>
      </c>
      <c r="P171" s="86" t="n">
        <v>2</v>
      </c>
      <c r="Q171" s="17" t="s">
        <v>20</v>
      </c>
    </row>
    <row r="172" customFormat="false" ht="13.8" hidden="false" customHeight="false" outlineLevel="0" collapsed="false">
      <c r="A172" s="17" t="s">
        <v>45</v>
      </c>
      <c r="B172" s="17" t="s">
        <v>216</v>
      </c>
      <c r="C172" s="18" t="n">
        <v>43119</v>
      </c>
      <c r="D172" s="19" t="n">
        <v>43109</v>
      </c>
      <c r="E172" s="20" t="s">
        <v>199</v>
      </c>
      <c r="F172" s="21" t="n">
        <f aca="false">+C172-D172</f>
        <v>10</v>
      </c>
      <c r="G172" s="22" t="n">
        <v>15</v>
      </c>
      <c r="H172" s="22" t="n">
        <v>38252</v>
      </c>
      <c r="I172" s="22" t="n">
        <v>38017</v>
      </c>
      <c r="J172" s="17" t="n">
        <v>700</v>
      </c>
      <c r="K172" s="17" t="n">
        <v>110</v>
      </c>
      <c r="L172" s="17" t="n">
        <v>600</v>
      </c>
      <c r="M172" s="17" t="n">
        <f aca="false">+K172+L172</f>
        <v>710</v>
      </c>
      <c r="N172" s="23" t="n">
        <f aca="false">O172*P172</f>
        <v>470</v>
      </c>
      <c r="O172" s="17" t="n">
        <f aca="false">H172-I172</f>
        <v>235</v>
      </c>
      <c r="P172" s="72" t="n">
        <v>2</v>
      </c>
      <c r="Q172" s="17" t="s">
        <v>20</v>
      </c>
    </row>
    <row r="173" customFormat="false" ht="13.8" hidden="false" customHeight="false" outlineLevel="0" collapsed="false">
      <c r="A173" s="17" t="s">
        <v>45</v>
      </c>
      <c r="B173" s="17" t="s">
        <v>216</v>
      </c>
      <c r="C173" s="18" t="n">
        <v>43109</v>
      </c>
      <c r="D173" s="19" t="n">
        <v>43099</v>
      </c>
      <c r="E173" s="20" t="s">
        <v>199</v>
      </c>
      <c r="F173" s="21" t="n">
        <f aca="false">+C173-D173</f>
        <v>10</v>
      </c>
      <c r="G173" s="22" t="n">
        <v>15</v>
      </c>
      <c r="H173" s="22" t="n">
        <v>38017</v>
      </c>
      <c r="I173" s="22" t="n">
        <v>37780</v>
      </c>
      <c r="J173" s="17" t="n">
        <v>790</v>
      </c>
      <c r="K173" s="17" t="n">
        <v>200</v>
      </c>
      <c r="L173" s="17" t="n">
        <v>500</v>
      </c>
      <c r="M173" s="17" t="n">
        <f aca="false">+K173+L173</f>
        <v>700</v>
      </c>
      <c r="N173" s="23" t="n">
        <f aca="false">O173*P173</f>
        <v>474</v>
      </c>
      <c r="O173" s="17" t="n">
        <f aca="false">H173-I173</f>
        <v>237</v>
      </c>
      <c r="P173" s="72" t="n">
        <v>2</v>
      </c>
      <c r="Q173" s="17" t="s">
        <v>20</v>
      </c>
    </row>
    <row r="174" customFormat="false" ht="13.8" hidden="false" customHeight="false" outlineLevel="0" collapsed="false">
      <c r="A174" s="17" t="s">
        <v>49</v>
      </c>
      <c r="B174" s="17" t="s">
        <v>238</v>
      </c>
      <c r="C174" s="18" t="n">
        <v>43125</v>
      </c>
      <c r="D174" s="19" t="n">
        <v>43117</v>
      </c>
      <c r="E174" s="20" t="s">
        <v>199</v>
      </c>
      <c r="F174" s="21" t="n">
        <f aca="false">+C174-D174</f>
        <v>8</v>
      </c>
      <c r="G174" s="22" t="n">
        <v>15</v>
      </c>
      <c r="H174" s="22" t="n">
        <v>5558</v>
      </c>
      <c r="I174" s="22" t="n">
        <v>5348</v>
      </c>
      <c r="J174" s="17" t="n">
        <v>620</v>
      </c>
      <c r="K174" s="17" t="n">
        <v>250</v>
      </c>
      <c r="L174" s="17" t="n">
        <v>300</v>
      </c>
      <c r="M174" s="17" t="n">
        <f aca="false">+K174+L174</f>
        <v>550</v>
      </c>
      <c r="N174" s="23" t="n">
        <f aca="false">O174*P174</f>
        <v>420</v>
      </c>
      <c r="O174" s="17" t="n">
        <f aca="false">H174-I174</f>
        <v>210</v>
      </c>
      <c r="P174" s="72" t="n">
        <v>2</v>
      </c>
      <c r="Q174" s="17" t="s">
        <v>20</v>
      </c>
    </row>
    <row r="175" customFormat="false" ht="13.8" hidden="false" customHeight="false" outlineLevel="0" collapsed="false">
      <c r="A175" s="17" t="s">
        <v>49</v>
      </c>
      <c r="B175" s="17" t="s">
        <v>225</v>
      </c>
      <c r="C175" s="18" t="n">
        <v>43117</v>
      </c>
      <c r="D175" s="19" t="n">
        <v>43109</v>
      </c>
      <c r="E175" s="20" t="s">
        <v>199</v>
      </c>
      <c r="F175" s="21" t="n">
        <f aca="false">+C175-D175</f>
        <v>8</v>
      </c>
      <c r="G175" s="22" t="n">
        <v>15</v>
      </c>
      <c r="H175" s="22" t="n">
        <v>5348</v>
      </c>
      <c r="I175" s="22" t="n">
        <v>5179</v>
      </c>
      <c r="J175" s="17" t="n">
        <v>520</v>
      </c>
      <c r="K175" s="17" t="n">
        <v>220</v>
      </c>
      <c r="L175" s="17" t="n">
        <v>400</v>
      </c>
      <c r="M175" s="17" t="n">
        <f aca="false">+K175+L175</f>
        <v>620</v>
      </c>
      <c r="N175" s="23" t="n">
        <f aca="false">O175*P175</f>
        <v>338</v>
      </c>
      <c r="O175" s="17" t="n">
        <f aca="false">H175-I175</f>
        <v>169</v>
      </c>
      <c r="P175" s="72" t="n">
        <v>2</v>
      </c>
      <c r="Q175" s="17" t="s">
        <v>20</v>
      </c>
    </row>
    <row r="176" customFormat="false" ht="13.8" hidden="false" customHeight="false" outlineLevel="0" collapsed="false">
      <c r="A176" s="17" t="s">
        <v>49</v>
      </c>
      <c r="B176" s="17" t="s">
        <v>217</v>
      </c>
      <c r="C176" s="18" t="n">
        <v>43109</v>
      </c>
      <c r="D176" s="19" t="n">
        <v>43104</v>
      </c>
      <c r="E176" s="20" t="s">
        <v>199</v>
      </c>
      <c r="F176" s="21" t="n">
        <f aca="false">+C176-D176</f>
        <v>5</v>
      </c>
      <c r="G176" s="22" t="n">
        <v>15</v>
      </c>
      <c r="H176" s="22" t="n">
        <v>5179</v>
      </c>
      <c r="I176" s="22" t="n">
        <v>5065</v>
      </c>
      <c r="J176" s="17" t="n">
        <v>385</v>
      </c>
      <c r="K176" s="17" t="n">
        <v>270</v>
      </c>
      <c r="L176" s="17" t="n">
        <v>250</v>
      </c>
      <c r="M176" s="17" t="n">
        <f aca="false">+K176+L176</f>
        <v>520</v>
      </c>
      <c r="N176" s="23" t="n">
        <f aca="false">O176*P176</f>
        <v>228</v>
      </c>
      <c r="O176" s="17" t="n">
        <f aca="false">H176-I176</f>
        <v>114</v>
      </c>
      <c r="P176" s="72" t="n">
        <v>2</v>
      </c>
      <c r="Q176" s="17" t="s">
        <v>20</v>
      </c>
    </row>
    <row r="177" customFormat="false" ht="13.8" hidden="false" customHeight="false" outlineLevel="0" collapsed="false">
      <c r="A177" s="17" t="s">
        <v>49</v>
      </c>
      <c r="B177" s="17" t="s">
        <v>165</v>
      </c>
      <c r="C177" s="18" t="n">
        <v>43104</v>
      </c>
      <c r="D177" s="19" t="n">
        <v>43095</v>
      </c>
      <c r="E177" s="20" t="s">
        <v>199</v>
      </c>
      <c r="F177" s="21" t="n">
        <f aca="false">+C177-D177</f>
        <v>9</v>
      </c>
      <c r="G177" s="22" t="n">
        <v>15</v>
      </c>
      <c r="H177" s="22" t="n">
        <v>5065</v>
      </c>
      <c r="I177" s="22" t="n">
        <v>4851</v>
      </c>
      <c r="J177" s="17" t="n">
        <v>565</v>
      </c>
      <c r="K177" s="17" t="n">
        <v>185</v>
      </c>
      <c r="L177" s="17" t="n">
        <v>200</v>
      </c>
      <c r="M177" s="17" t="n">
        <f aca="false">+K177+L177</f>
        <v>385</v>
      </c>
      <c r="N177" s="23" t="n">
        <f aca="false">O177*P177</f>
        <v>428</v>
      </c>
      <c r="O177" s="17" t="n">
        <f aca="false">H177-I177</f>
        <v>214</v>
      </c>
      <c r="P177" s="72" t="n">
        <v>2</v>
      </c>
      <c r="Q177" s="17" t="s">
        <v>20</v>
      </c>
    </row>
    <row r="178" customFormat="false" ht="13.8" hidden="false" customHeight="false" outlineLevel="0" collapsed="false">
      <c r="A178" s="17" t="s">
        <v>88</v>
      </c>
      <c r="B178" s="17" t="s">
        <v>181</v>
      </c>
      <c r="C178" s="18" t="n">
        <v>43123</v>
      </c>
      <c r="D178" s="19" t="n">
        <v>43112</v>
      </c>
      <c r="E178" s="20" t="s">
        <v>199</v>
      </c>
      <c r="F178" s="21" t="n">
        <f aca="false">+C178-D178</f>
        <v>11</v>
      </c>
      <c r="G178" s="22" t="n">
        <v>15</v>
      </c>
      <c r="H178" s="22" t="n">
        <v>4970</v>
      </c>
      <c r="I178" s="22" t="n">
        <v>4724</v>
      </c>
      <c r="J178" s="17" t="n">
        <v>836</v>
      </c>
      <c r="K178" s="17" t="n">
        <v>360</v>
      </c>
      <c r="L178" s="17" t="n">
        <v>350</v>
      </c>
      <c r="M178" s="17" t="n">
        <f aca="false">+K178+L178</f>
        <v>710</v>
      </c>
      <c r="N178" s="23" t="n">
        <f aca="false">O178*P178</f>
        <v>492</v>
      </c>
      <c r="O178" s="17" t="n">
        <f aca="false">H178-I178</f>
        <v>246</v>
      </c>
      <c r="P178" s="72" t="n">
        <v>2</v>
      </c>
      <c r="Q178" s="17" t="s">
        <v>20</v>
      </c>
    </row>
    <row r="179" customFormat="false" ht="13.8" hidden="false" customHeight="false" outlineLevel="0" collapsed="false">
      <c r="A179" s="17" t="s">
        <v>88</v>
      </c>
      <c r="B179" s="29" t="s">
        <v>181</v>
      </c>
      <c r="C179" s="18" t="n">
        <v>43116</v>
      </c>
      <c r="D179" s="19" t="n">
        <v>43104</v>
      </c>
      <c r="E179" s="20" t="s">
        <v>199</v>
      </c>
      <c r="F179" s="21" t="n">
        <f aca="false">+C179-D179</f>
        <v>12</v>
      </c>
      <c r="G179" s="22" t="n">
        <v>16</v>
      </c>
      <c r="H179" s="22" t="n">
        <v>7632</v>
      </c>
      <c r="I179" s="22" t="n">
        <v>7632</v>
      </c>
      <c r="J179" s="17" t="n">
        <v>670</v>
      </c>
      <c r="K179" s="17" t="n">
        <v>90</v>
      </c>
      <c r="L179" s="17" t="n">
        <v>600</v>
      </c>
      <c r="M179" s="17" t="n">
        <f aca="false">+K179+L179</f>
        <v>690</v>
      </c>
      <c r="N179" s="23" t="n">
        <f aca="false">O179*P179</f>
        <v>0</v>
      </c>
      <c r="O179" s="17" t="n">
        <f aca="false">H179-I179</f>
        <v>0</v>
      </c>
      <c r="P179" s="72" t="n">
        <v>2</v>
      </c>
      <c r="Q179" s="17" t="s">
        <v>20</v>
      </c>
    </row>
    <row r="180" customFormat="false" ht="13.8" hidden="false" customHeight="false" outlineLevel="0" collapsed="false">
      <c r="A180" s="17" t="s">
        <v>88</v>
      </c>
      <c r="B180" s="17" t="s">
        <v>181</v>
      </c>
      <c r="C180" s="18" t="n">
        <v>43104</v>
      </c>
      <c r="D180" s="19" t="n">
        <v>43097</v>
      </c>
      <c r="E180" s="20" t="s">
        <v>199</v>
      </c>
      <c r="F180" s="21" t="n">
        <f aca="false">+C180-D180</f>
        <v>7</v>
      </c>
      <c r="G180" s="22" t="n">
        <v>16</v>
      </c>
      <c r="H180" s="22" t="n">
        <v>7632</v>
      </c>
      <c r="I180" s="22" t="n">
        <v>7632</v>
      </c>
      <c r="J180" s="17" t="n">
        <v>1025</v>
      </c>
      <c r="K180" s="17" t="n">
        <v>670</v>
      </c>
      <c r="L180" s="17" t="n">
        <v>0</v>
      </c>
      <c r="M180" s="17" t="n">
        <f aca="false">+K180+L180</f>
        <v>670</v>
      </c>
      <c r="N180" s="23" t="n">
        <f aca="false">O180*P180</f>
        <v>0</v>
      </c>
      <c r="O180" s="17" t="n">
        <f aca="false">H180-I180</f>
        <v>0</v>
      </c>
      <c r="P180" s="72" t="n">
        <v>2</v>
      </c>
      <c r="Q180" s="17" t="s">
        <v>20</v>
      </c>
    </row>
    <row r="181" customFormat="false" ht="13.8" hidden="false" customHeight="false" outlineLevel="0" collapsed="false">
      <c r="A181" s="17" t="s">
        <v>87</v>
      </c>
      <c r="B181" s="17" t="s">
        <v>156</v>
      </c>
      <c r="C181" s="18" t="n">
        <v>43109</v>
      </c>
      <c r="D181" s="19" t="n">
        <v>43103</v>
      </c>
      <c r="E181" s="20" t="s">
        <v>199</v>
      </c>
      <c r="F181" s="21" t="n">
        <f aca="false">+C181-D181</f>
        <v>6</v>
      </c>
      <c r="G181" s="22" t="n">
        <v>16</v>
      </c>
      <c r="H181" s="22" t="n">
        <v>18309</v>
      </c>
      <c r="I181" s="22" t="n">
        <v>18309</v>
      </c>
      <c r="J181" s="17" t="n">
        <v>190</v>
      </c>
      <c r="K181" s="17" t="n">
        <v>190</v>
      </c>
      <c r="L181" s="17" t="n">
        <v>0</v>
      </c>
      <c r="M181" s="17" t="n">
        <f aca="false">+K181+L181</f>
        <v>190</v>
      </c>
      <c r="N181" s="23" t="n">
        <f aca="false">O181*P181</f>
        <v>0</v>
      </c>
      <c r="O181" s="17" t="n">
        <f aca="false">H181-I181</f>
        <v>0</v>
      </c>
      <c r="P181" s="72" t="n">
        <v>2</v>
      </c>
      <c r="Q181" s="17" t="s">
        <v>20</v>
      </c>
    </row>
    <row r="182" customFormat="false" ht="13.8" hidden="false" customHeight="false" outlineLevel="0" collapsed="false">
      <c r="A182" s="17" t="s">
        <v>87</v>
      </c>
      <c r="B182" s="17" t="s">
        <v>156</v>
      </c>
      <c r="C182" s="18" t="n">
        <v>43103</v>
      </c>
      <c r="D182" s="19" t="n">
        <v>43094</v>
      </c>
      <c r="E182" s="20" t="s">
        <v>199</v>
      </c>
      <c r="F182" s="21" t="n">
        <f aca="false">+C182-D182</f>
        <v>9</v>
      </c>
      <c r="G182" s="22" t="n">
        <v>16</v>
      </c>
      <c r="H182" s="22" t="n">
        <v>18309</v>
      </c>
      <c r="I182" s="22" t="n">
        <v>18309</v>
      </c>
      <c r="J182" s="17" t="n">
        <v>190</v>
      </c>
      <c r="K182" s="17" t="n">
        <v>190</v>
      </c>
      <c r="L182" s="17" t="n">
        <v>0</v>
      </c>
      <c r="M182" s="17" t="n">
        <f aca="false">+K182+L182</f>
        <v>190</v>
      </c>
      <c r="N182" s="23" t="n">
        <f aca="false">O182*P182</f>
        <v>0</v>
      </c>
      <c r="O182" s="17" t="n">
        <f aca="false">H182-I182</f>
        <v>0</v>
      </c>
      <c r="P182" s="72" t="n">
        <v>2</v>
      </c>
      <c r="Q182" s="17" t="s">
        <v>174</v>
      </c>
    </row>
    <row r="183" customFormat="false" ht="13.8" hidden="false" customHeight="false" outlineLevel="0" collapsed="false">
      <c r="A183" s="17" t="s">
        <v>55</v>
      </c>
      <c r="B183" s="17" t="s">
        <v>257</v>
      </c>
      <c r="C183" s="80" t="n">
        <v>43130</v>
      </c>
      <c r="D183" s="81" t="n">
        <v>43120</v>
      </c>
      <c r="E183" s="82" t="s">
        <v>199</v>
      </c>
      <c r="F183" s="84" t="n">
        <f aca="false">C183-D183</f>
        <v>10</v>
      </c>
      <c r="G183" s="84" t="n">
        <v>16</v>
      </c>
      <c r="H183" s="84" t="n">
        <v>7100</v>
      </c>
      <c r="I183" s="84" t="n">
        <v>6854</v>
      </c>
      <c r="J183" s="84" t="n">
        <v>460</v>
      </c>
      <c r="K183" s="84" t="n">
        <v>70</v>
      </c>
      <c r="L183" s="84" t="n">
        <v>600</v>
      </c>
      <c r="M183" s="84" t="n">
        <f aca="false">K183+L183</f>
        <v>670</v>
      </c>
      <c r="N183" s="87" t="n">
        <f aca="false">O183*P183</f>
        <v>492</v>
      </c>
      <c r="O183" s="84" t="n">
        <f aca="false">H183-I183</f>
        <v>246</v>
      </c>
      <c r="P183" s="86" t="n">
        <v>2</v>
      </c>
      <c r="Q183" s="29" t="s">
        <v>20</v>
      </c>
    </row>
    <row r="184" customFormat="false" ht="13.8" hidden="false" customHeight="false" outlineLevel="0" collapsed="false">
      <c r="A184" s="17" t="s">
        <v>55</v>
      </c>
      <c r="B184" s="17" t="s">
        <v>232</v>
      </c>
      <c r="C184" s="80" t="n">
        <v>43129</v>
      </c>
      <c r="D184" s="81" t="n">
        <v>43119</v>
      </c>
      <c r="E184" s="82" t="s">
        <v>199</v>
      </c>
      <c r="F184" s="84" t="n">
        <f aca="false">C184-D184</f>
        <v>10</v>
      </c>
      <c r="G184" s="84" t="n">
        <v>16</v>
      </c>
      <c r="H184" s="84" t="n">
        <v>6940</v>
      </c>
      <c r="I184" s="84" t="n">
        <v>6701</v>
      </c>
      <c r="J184" s="84" t="n">
        <v>480</v>
      </c>
      <c r="K184" s="84" t="n">
        <v>90</v>
      </c>
      <c r="L184" s="84" t="n">
        <v>350</v>
      </c>
      <c r="M184" s="84" t="n">
        <f aca="false">K184+L184</f>
        <v>440</v>
      </c>
      <c r="N184" s="87" t="n">
        <f aca="false">O184*P184</f>
        <v>478</v>
      </c>
      <c r="O184" s="84" t="n">
        <f aca="false">H184-I184</f>
        <v>239</v>
      </c>
      <c r="P184" s="86" t="n">
        <v>2</v>
      </c>
      <c r="Q184" s="29" t="s">
        <v>20</v>
      </c>
    </row>
    <row r="185" customFormat="false" ht="13.8" hidden="false" customHeight="false" outlineLevel="0" collapsed="false">
      <c r="A185" s="17" t="s">
        <v>55</v>
      </c>
      <c r="B185" s="17" t="s">
        <v>232</v>
      </c>
      <c r="C185" s="18" t="n">
        <v>43119</v>
      </c>
      <c r="D185" s="19" t="n">
        <v>43117</v>
      </c>
      <c r="E185" s="20" t="s">
        <v>199</v>
      </c>
      <c r="F185" s="22" t="n">
        <v>2</v>
      </c>
      <c r="G185" s="22" t="n">
        <v>16</v>
      </c>
      <c r="H185" s="22" t="n">
        <v>6701</v>
      </c>
      <c r="I185" s="22" t="n">
        <v>6646</v>
      </c>
      <c r="J185" s="17" t="n">
        <v>270</v>
      </c>
      <c r="K185" s="17" t="n">
        <v>180</v>
      </c>
      <c r="L185" s="17" t="n">
        <v>300</v>
      </c>
      <c r="M185" s="17" t="n">
        <v>480</v>
      </c>
      <c r="N185" s="23" t="n">
        <f aca="false">O185*P185</f>
        <v>110</v>
      </c>
      <c r="O185" s="17" t="n">
        <f aca="false">H185-I185</f>
        <v>55</v>
      </c>
      <c r="P185" s="72" t="n">
        <v>2</v>
      </c>
      <c r="Q185" s="17" t="s">
        <v>20</v>
      </c>
    </row>
    <row r="186" customFormat="false" ht="13.8" hidden="false" customHeight="false" outlineLevel="0" collapsed="false">
      <c r="A186" s="17" t="s">
        <v>55</v>
      </c>
      <c r="B186" s="17" t="s">
        <v>232</v>
      </c>
      <c r="C186" s="18" t="n">
        <v>43117</v>
      </c>
      <c r="D186" s="19" t="n">
        <v>43108</v>
      </c>
      <c r="E186" s="20" t="s">
        <v>199</v>
      </c>
      <c r="F186" s="21" t="n">
        <f aca="false">+C186-D186</f>
        <v>9</v>
      </c>
      <c r="G186" s="22" t="n">
        <v>16</v>
      </c>
      <c r="H186" s="22" t="n">
        <v>6646</v>
      </c>
      <c r="I186" s="22" t="n">
        <v>6439</v>
      </c>
      <c r="J186" s="17" t="n">
        <v>350</v>
      </c>
      <c r="K186" s="17" t="n">
        <v>20</v>
      </c>
      <c r="L186" s="17" t="n">
        <v>250</v>
      </c>
      <c r="M186" s="17" t="n">
        <f aca="false">+K186+L186</f>
        <v>270</v>
      </c>
      <c r="N186" s="23" t="n">
        <f aca="false">O186*P186</f>
        <v>414</v>
      </c>
      <c r="O186" s="17" t="n">
        <f aca="false">H186-I186</f>
        <v>207</v>
      </c>
      <c r="P186" s="72" t="n">
        <v>2</v>
      </c>
      <c r="Q186" s="17" t="s">
        <v>20</v>
      </c>
    </row>
    <row r="187" customFormat="false" ht="13.8" hidden="false" customHeight="false" outlineLevel="0" collapsed="false">
      <c r="A187" s="17" t="s">
        <v>55</v>
      </c>
      <c r="B187" s="17" t="s">
        <v>182</v>
      </c>
      <c r="C187" s="18" t="n">
        <v>43108</v>
      </c>
      <c r="D187" s="19" t="n">
        <v>43097</v>
      </c>
      <c r="E187" s="20" t="s">
        <v>199</v>
      </c>
      <c r="F187" s="21" t="n">
        <f aca="false">+C187-D187</f>
        <v>11</v>
      </c>
      <c r="G187" s="22" t="n">
        <v>16</v>
      </c>
      <c r="H187" s="22" t="n">
        <v>6439</v>
      </c>
      <c r="I187" s="22" t="n">
        <v>6177</v>
      </c>
      <c r="J187" s="17" t="n">
        <v>400</v>
      </c>
      <c r="K187" s="17" t="n">
        <v>0</v>
      </c>
      <c r="L187" s="17" t="n">
        <v>350</v>
      </c>
      <c r="M187" s="17" t="n">
        <f aca="false">+K187+L187</f>
        <v>350</v>
      </c>
      <c r="N187" s="23" t="n">
        <f aca="false">O187*P187</f>
        <v>524</v>
      </c>
      <c r="O187" s="17" t="n">
        <f aca="false">H187-I187</f>
        <v>262</v>
      </c>
      <c r="P187" s="72" t="n">
        <v>2</v>
      </c>
      <c r="Q187" s="17" t="s">
        <v>20</v>
      </c>
    </row>
    <row r="188" customFormat="false" ht="13.8" hidden="false" customHeight="false" outlineLevel="0" collapsed="false">
      <c r="A188" s="17" t="s">
        <v>35</v>
      </c>
      <c r="B188" s="17" t="s">
        <v>259</v>
      </c>
      <c r="C188" s="18" t="n">
        <v>43131</v>
      </c>
      <c r="D188" s="19" t="n">
        <v>43122</v>
      </c>
      <c r="E188" s="20" t="s">
        <v>199</v>
      </c>
      <c r="F188" s="21" t="n">
        <f aca="false">+C188-D188</f>
        <v>9</v>
      </c>
      <c r="G188" s="22" t="n">
        <v>13</v>
      </c>
      <c r="H188" s="22" t="n">
        <v>2046</v>
      </c>
      <c r="I188" s="22" t="n">
        <v>1834</v>
      </c>
      <c r="J188" s="17" t="n">
        <v>540</v>
      </c>
      <c r="K188" s="17" t="n">
        <v>180</v>
      </c>
      <c r="L188" s="17" t="n">
        <v>500</v>
      </c>
      <c r="M188" s="84" t="n">
        <f aca="false">K188+L188</f>
        <v>680</v>
      </c>
      <c r="N188" s="87" t="n">
        <f aca="false">O188*P188</f>
        <v>381.6</v>
      </c>
      <c r="O188" s="84" t="n">
        <f aca="false">H188-I188</f>
        <v>212</v>
      </c>
      <c r="P188" s="86" t="n">
        <v>1.8</v>
      </c>
      <c r="Q188" s="17" t="s">
        <v>20</v>
      </c>
    </row>
    <row r="189" customFormat="false" ht="13.8" hidden="false" customHeight="false" outlineLevel="0" collapsed="false">
      <c r="A189" s="17" t="s">
        <v>35</v>
      </c>
      <c r="B189" s="17" t="s">
        <v>246</v>
      </c>
      <c r="C189" s="18" t="n">
        <v>43131</v>
      </c>
      <c r="D189" s="19" t="n">
        <v>43124</v>
      </c>
      <c r="E189" s="20" t="s">
        <v>199</v>
      </c>
      <c r="F189" s="21" t="n">
        <f aca="false">+C189-D189</f>
        <v>7</v>
      </c>
      <c r="G189" s="22" t="n">
        <v>13</v>
      </c>
      <c r="H189" s="22" t="n">
        <v>2155</v>
      </c>
      <c r="I189" s="22" t="n">
        <v>1986</v>
      </c>
      <c r="J189" s="17" t="n">
        <v>335</v>
      </c>
      <c r="K189" s="17" t="n">
        <v>66</v>
      </c>
      <c r="L189" s="17" t="n">
        <v>500</v>
      </c>
      <c r="M189" s="84" t="n">
        <f aca="false">K189+L189</f>
        <v>566</v>
      </c>
      <c r="N189" s="87" t="n">
        <f aca="false">O189*P189</f>
        <v>304.2</v>
      </c>
      <c r="O189" s="84" t="n">
        <f aca="false">H189-I189</f>
        <v>169</v>
      </c>
      <c r="P189" s="86" t="n">
        <v>1.8</v>
      </c>
      <c r="Q189" s="17" t="s">
        <v>20</v>
      </c>
    </row>
    <row r="190" customFormat="false" ht="13.8" hidden="false" customHeight="false" outlineLevel="0" collapsed="false">
      <c r="A190" s="17" t="s">
        <v>35</v>
      </c>
      <c r="B190" s="17" t="s">
        <v>246</v>
      </c>
      <c r="C190" s="18" t="n">
        <v>43124</v>
      </c>
      <c r="D190" s="19" t="n">
        <v>43111</v>
      </c>
      <c r="E190" s="20" t="s">
        <v>199</v>
      </c>
      <c r="F190" s="21" t="n">
        <f aca="false">+C190-D190</f>
        <v>13</v>
      </c>
      <c r="G190" s="22" t="n">
        <v>13</v>
      </c>
      <c r="H190" s="22" t="n">
        <v>1986</v>
      </c>
      <c r="I190" s="22" t="n">
        <v>1679</v>
      </c>
      <c r="J190" s="17" t="n">
        <v>556</v>
      </c>
      <c r="K190" s="17" t="n">
        <v>35</v>
      </c>
      <c r="L190" s="17" t="n">
        <v>300</v>
      </c>
      <c r="M190" s="25" t="n">
        <f aca="false">+K190+L190</f>
        <v>335</v>
      </c>
      <c r="N190" s="23" t="n">
        <f aca="false">O190*P190</f>
        <v>552.6</v>
      </c>
      <c r="O190" s="25" t="n">
        <f aca="false">H190-I190</f>
        <v>307</v>
      </c>
      <c r="P190" s="72" t="n">
        <v>1.8</v>
      </c>
      <c r="Q190" s="17" t="s">
        <v>20</v>
      </c>
    </row>
    <row r="191" customFormat="false" ht="13.8" hidden="false" customHeight="false" outlineLevel="0" collapsed="false">
      <c r="A191" s="17" t="s">
        <v>35</v>
      </c>
      <c r="B191" s="17" t="s">
        <v>219</v>
      </c>
      <c r="C191" s="18" t="n">
        <v>43122</v>
      </c>
      <c r="D191" s="19" t="n">
        <v>43110</v>
      </c>
      <c r="E191" s="20" t="s">
        <v>199</v>
      </c>
      <c r="F191" s="21" t="n">
        <f aca="false">+C191-D191</f>
        <v>12</v>
      </c>
      <c r="G191" s="22" t="n">
        <v>13</v>
      </c>
      <c r="H191" s="22" t="n">
        <v>1834</v>
      </c>
      <c r="I191" s="22" t="n">
        <v>1564</v>
      </c>
      <c r="J191" s="17" t="n">
        <v>688</v>
      </c>
      <c r="K191" s="17" t="n">
        <v>200</v>
      </c>
      <c r="L191" s="17" t="n">
        <v>340</v>
      </c>
      <c r="M191" s="25" t="n">
        <f aca="false">+K191+L191</f>
        <v>540</v>
      </c>
      <c r="N191" s="23" t="n">
        <f aca="false">O191*P191</f>
        <v>486</v>
      </c>
      <c r="O191" s="25" t="n">
        <f aca="false">H191-I191</f>
        <v>270</v>
      </c>
      <c r="P191" s="72" t="n">
        <v>1.8</v>
      </c>
      <c r="Q191" s="17" t="s">
        <v>20</v>
      </c>
    </row>
    <row r="192" customFormat="false" ht="13.8" hidden="false" customHeight="false" outlineLevel="0" collapsed="false">
      <c r="A192" s="17" t="s">
        <v>35</v>
      </c>
      <c r="B192" s="17" t="s">
        <v>219</v>
      </c>
      <c r="C192" s="18" t="n">
        <v>43111</v>
      </c>
      <c r="D192" s="19" t="n">
        <v>43103</v>
      </c>
      <c r="E192" s="20" t="s">
        <v>199</v>
      </c>
      <c r="F192" s="21" t="n">
        <f aca="false">+C192-D192</f>
        <v>8</v>
      </c>
      <c r="G192" s="22" t="n">
        <v>13</v>
      </c>
      <c r="H192" s="22" t="n">
        <v>1679</v>
      </c>
      <c r="I192" s="22" t="n">
        <v>1487</v>
      </c>
      <c r="J192" s="17" t="n">
        <v>621</v>
      </c>
      <c r="K192" s="17" t="n">
        <v>256</v>
      </c>
      <c r="L192" s="17" t="n">
        <v>300</v>
      </c>
      <c r="M192" s="17" t="n">
        <f aca="false">+K192+L192</f>
        <v>556</v>
      </c>
      <c r="N192" s="23" t="n">
        <f aca="false">O192*P192</f>
        <v>345.6</v>
      </c>
      <c r="O192" s="17" t="n">
        <f aca="false">H192-I192</f>
        <v>192</v>
      </c>
      <c r="P192" s="72" t="n">
        <v>1.8</v>
      </c>
      <c r="Q192" s="17" t="s">
        <v>20</v>
      </c>
    </row>
    <row r="193" customFormat="false" ht="13.8" hidden="false" customHeight="false" outlineLevel="0" collapsed="false">
      <c r="A193" s="17" t="s">
        <v>35</v>
      </c>
      <c r="B193" s="17" t="s">
        <v>219</v>
      </c>
      <c r="C193" s="18" t="n">
        <v>43110</v>
      </c>
      <c r="D193" s="19" t="n">
        <v>43098</v>
      </c>
      <c r="E193" s="20" t="s">
        <v>199</v>
      </c>
      <c r="F193" s="21" t="n">
        <f aca="false">+C193-D193</f>
        <v>12</v>
      </c>
      <c r="G193" s="22" t="n">
        <v>13</v>
      </c>
      <c r="H193" s="22" t="n">
        <v>1564</v>
      </c>
      <c r="I193" s="22" t="n">
        <v>1304</v>
      </c>
      <c r="J193" s="17" t="n">
        <v>682</v>
      </c>
      <c r="K193" s="17" t="n">
        <v>188</v>
      </c>
      <c r="L193" s="17" t="n">
        <v>500</v>
      </c>
      <c r="M193" s="25" t="n">
        <f aca="false">+K193+L193</f>
        <v>688</v>
      </c>
      <c r="N193" s="23" t="n">
        <f aca="false">O193*P193</f>
        <v>468</v>
      </c>
      <c r="O193" s="17" t="n">
        <f aca="false">H193-I193</f>
        <v>260</v>
      </c>
      <c r="P193" s="72" t="n">
        <v>1.8</v>
      </c>
      <c r="Q193" s="17" t="s">
        <v>20</v>
      </c>
    </row>
    <row r="194" customFormat="false" ht="13.8" hidden="false" customHeight="false" outlineLevel="0" collapsed="false">
      <c r="A194" s="17" t="s">
        <v>35</v>
      </c>
      <c r="B194" s="17" t="s">
        <v>192</v>
      </c>
      <c r="C194" s="18" t="n">
        <v>43103</v>
      </c>
      <c r="D194" s="19" t="n">
        <v>43097</v>
      </c>
      <c r="E194" s="20" t="s">
        <v>199</v>
      </c>
      <c r="F194" s="21" t="n">
        <f aca="false">+C194-D194</f>
        <v>6</v>
      </c>
      <c r="G194" s="22" t="n">
        <v>13</v>
      </c>
      <c r="H194" s="22" t="n">
        <v>1487</v>
      </c>
      <c r="I194" s="22" t="n">
        <v>1345</v>
      </c>
      <c r="J194" s="17" t="n">
        <v>590</v>
      </c>
      <c r="K194" s="17" t="n">
        <v>321</v>
      </c>
      <c r="L194" s="17" t="n">
        <v>300</v>
      </c>
      <c r="M194" s="25" t="n">
        <f aca="false">+K194+L194</f>
        <v>621</v>
      </c>
      <c r="N194" s="23" t="n">
        <f aca="false">O194*P194</f>
        <v>255.6</v>
      </c>
      <c r="O194" s="17" t="n">
        <f aca="false">H194-I194</f>
        <v>142</v>
      </c>
      <c r="P194" s="72" t="n">
        <v>1.8</v>
      </c>
      <c r="Q194" s="17" t="s">
        <v>20</v>
      </c>
    </row>
    <row r="195" customFormat="false" ht="13.8" hidden="false" customHeight="false" outlineLevel="0" collapsed="false">
      <c r="A195" s="17" t="s">
        <v>45</v>
      </c>
      <c r="B195" s="29" t="s">
        <v>241</v>
      </c>
      <c r="C195" s="18" t="n">
        <v>43125</v>
      </c>
      <c r="D195" s="19" t="n">
        <v>43115</v>
      </c>
      <c r="E195" s="20" t="s">
        <v>199</v>
      </c>
      <c r="F195" s="21" t="n">
        <f aca="false">+C195-D195</f>
        <v>10</v>
      </c>
      <c r="G195" s="22" t="n">
        <v>13</v>
      </c>
      <c r="H195" s="22" t="n">
        <v>11672</v>
      </c>
      <c r="I195" s="22" t="n">
        <v>11672</v>
      </c>
      <c r="J195" s="17" t="n">
        <v>465</v>
      </c>
      <c r="K195" s="17" t="n">
        <v>55</v>
      </c>
      <c r="L195" s="17" t="n">
        <v>450</v>
      </c>
      <c r="M195" s="17" t="n">
        <f aca="false">+K195+L195</f>
        <v>505</v>
      </c>
      <c r="N195" s="23" t="n">
        <f aca="false">O195*P195</f>
        <v>0</v>
      </c>
      <c r="O195" s="17" t="n">
        <f aca="false">H195-I195</f>
        <v>0</v>
      </c>
      <c r="P195" s="72" t="n">
        <v>1.8</v>
      </c>
      <c r="Q195" s="17" t="s">
        <v>20</v>
      </c>
    </row>
    <row r="196" customFormat="false" ht="13.8" hidden="false" customHeight="false" outlineLevel="0" collapsed="false">
      <c r="A196" s="17" t="s">
        <v>45</v>
      </c>
      <c r="B196" s="17" t="s">
        <v>216</v>
      </c>
      <c r="C196" s="18" t="n">
        <v>43115</v>
      </c>
      <c r="D196" s="19" t="n">
        <v>43103</v>
      </c>
      <c r="E196" s="20" t="s">
        <v>199</v>
      </c>
      <c r="F196" s="21" t="n">
        <f aca="false">+C196-D196</f>
        <v>12</v>
      </c>
      <c r="G196" s="22" t="n">
        <v>13</v>
      </c>
      <c r="H196" s="22" t="n">
        <v>11672</v>
      </c>
      <c r="I196" s="22" t="n">
        <v>11672</v>
      </c>
      <c r="J196" s="17" t="n">
        <v>740</v>
      </c>
      <c r="K196" s="17" t="n">
        <v>315</v>
      </c>
      <c r="L196" s="17" t="n">
        <v>150</v>
      </c>
      <c r="M196" s="17" t="n">
        <f aca="false">+K196+L196</f>
        <v>465</v>
      </c>
      <c r="N196" s="23" t="n">
        <f aca="false">O196*P196</f>
        <v>0</v>
      </c>
      <c r="O196" s="17" t="n">
        <f aca="false">H196-I196</f>
        <v>0</v>
      </c>
      <c r="P196" s="72" t="n">
        <v>1.8</v>
      </c>
      <c r="Q196" s="17" t="s">
        <v>20</v>
      </c>
    </row>
    <row r="197" customFormat="false" ht="13.8" hidden="false" customHeight="false" outlineLevel="0" collapsed="false">
      <c r="A197" s="17" t="s">
        <v>45</v>
      </c>
      <c r="B197" s="17" t="s">
        <v>187</v>
      </c>
      <c r="C197" s="18" t="n">
        <v>43103</v>
      </c>
      <c r="D197" s="19" t="n">
        <v>43098</v>
      </c>
      <c r="E197" s="20" t="s">
        <v>199</v>
      </c>
      <c r="F197" s="21" t="n">
        <f aca="false">+C197-D197</f>
        <v>5</v>
      </c>
      <c r="G197" s="22" t="n">
        <v>13</v>
      </c>
      <c r="H197" s="22" t="n">
        <v>11672</v>
      </c>
      <c r="I197" s="22" t="n">
        <v>11672</v>
      </c>
      <c r="J197" s="17" t="n">
        <v>345</v>
      </c>
      <c r="K197" s="17" t="n">
        <v>140</v>
      </c>
      <c r="L197" s="17" t="n">
        <v>600</v>
      </c>
      <c r="M197" s="17" t="n">
        <f aca="false">+K197+L197</f>
        <v>740</v>
      </c>
      <c r="N197" s="23" t="n">
        <f aca="false">O197*P197</f>
        <v>0</v>
      </c>
      <c r="O197" s="17" t="n">
        <f aca="false">H197-I197</f>
        <v>0</v>
      </c>
      <c r="P197" s="72" t="n">
        <v>1.8</v>
      </c>
      <c r="Q197" s="17" t="s">
        <v>20</v>
      </c>
    </row>
    <row r="198" customFormat="false" ht="13.8" hidden="false" customHeight="false" outlineLevel="0" collapsed="false">
      <c r="A198" s="17" t="s">
        <v>55</v>
      </c>
      <c r="B198" s="17" t="s">
        <v>224</v>
      </c>
      <c r="C198" s="18" t="n">
        <v>43122</v>
      </c>
      <c r="D198" s="19" t="n">
        <v>43112</v>
      </c>
      <c r="E198" s="20" t="s">
        <v>199</v>
      </c>
      <c r="F198" s="21" t="n">
        <f aca="false">+C198-D198</f>
        <v>10</v>
      </c>
      <c r="G198" s="22" t="n">
        <v>13.5</v>
      </c>
      <c r="H198" s="22" t="n">
        <v>6596</v>
      </c>
      <c r="I198" s="22" t="n">
        <v>6357</v>
      </c>
      <c r="J198" s="17" t="n">
        <v>450</v>
      </c>
      <c r="K198" s="17" t="n">
        <v>70</v>
      </c>
      <c r="L198" s="17" t="n">
        <v>400</v>
      </c>
      <c r="M198" s="17" t="n">
        <f aca="false">+K198+L198</f>
        <v>470</v>
      </c>
      <c r="N198" s="23" t="n">
        <f aca="false">O198*P198</f>
        <v>430.2</v>
      </c>
      <c r="O198" s="17" t="n">
        <f aca="false">H198-I198</f>
        <v>239</v>
      </c>
      <c r="P198" s="72" t="n">
        <v>1.8</v>
      </c>
      <c r="Q198" s="17" t="s">
        <v>20</v>
      </c>
    </row>
    <row r="199" customFormat="false" ht="13.8" hidden="false" customHeight="false" outlineLevel="0" collapsed="false">
      <c r="A199" s="17" t="s">
        <v>55</v>
      </c>
      <c r="B199" s="17" t="s">
        <v>224</v>
      </c>
      <c r="C199" s="18" t="n">
        <v>43112</v>
      </c>
      <c r="D199" s="19" t="n">
        <v>43102</v>
      </c>
      <c r="E199" s="20" t="s">
        <v>199</v>
      </c>
      <c r="F199" s="21" t="n">
        <f aca="false">+C199-D199</f>
        <v>10</v>
      </c>
      <c r="G199" s="22" t="n">
        <v>13.5</v>
      </c>
      <c r="H199" s="22" t="n">
        <v>6357</v>
      </c>
      <c r="I199" s="22" t="n">
        <v>6123</v>
      </c>
      <c r="J199" s="17" t="n">
        <v>500</v>
      </c>
      <c r="K199" s="17" t="n">
        <v>100</v>
      </c>
      <c r="L199" s="17" t="n">
        <v>350</v>
      </c>
      <c r="M199" s="17" t="n">
        <f aca="false">+K199+L199</f>
        <v>450</v>
      </c>
      <c r="N199" s="23" t="n">
        <f aca="false">O199*P199</f>
        <v>421.2</v>
      </c>
      <c r="O199" s="17" t="n">
        <f aca="false">H199-I199</f>
        <v>234</v>
      </c>
      <c r="P199" s="72" t="n">
        <v>1.8</v>
      </c>
      <c r="Q199" s="17" t="s">
        <v>20</v>
      </c>
    </row>
    <row r="200" customFormat="false" ht="13.8" hidden="false" customHeight="false" outlineLevel="0" collapsed="false">
      <c r="A200" s="17" t="s">
        <v>55</v>
      </c>
      <c r="B200" s="29" t="s">
        <v>195</v>
      </c>
      <c r="C200" s="18" t="n">
        <v>43102</v>
      </c>
      <c r="D200" s="19" t="n">
        <v>43090</v>
      </c>
      <c r="E200" s="20" t="s">
        <v>199</v>
      </c>
      <c r="F200" s="21" t="n">
        <f aca="false">+C200-D200</f>
        <v>12</v>
      </c>
      <c r="G200" s="22" t="n">
        <v>13.5</v>
      </c>
      <c r="H200" s="22" t="n">
        <v>6123</v>
      </c>
      <c r="I200" s="22" t="n">
        <v>5853</v>
      </c>
      <c r="J200" s="17" t="n">
        <v>480</v>
      </c>
      <c r="K200" s="17" t="n">
        <v>50</v>
      </c>
      <c r="L200" s="17" t="n">
        <v>450</v>
      </c>
      <c r="M200" s="17" t="n">
        <f aca="false">+K200+L200</f>
        <v>500</v>
      </c>
      <c r="N200" s="23" t="n">
        <f aca="false">O200*P200</f>
        <v>486</v>
      </c>
      <c r="O200" s="17" t="n">
        <f aca="false">H200-I200</f>
        <v>270</v>
      </c>
      <c r="P200" s="72" t="n">
        <v>1.8</v>
      </c>
      <c r="Q200" s="17" t="s">
        <v>20</v>
      </c>
    </row>
    <row r="201" customFormat="false" ht="13.8" hidden="false" customHeight="false" outlineLevel="0" collapsed="false">
      <c r="A201" s="17" t="s">
        <v>58</v>
      </c>
      <c r="B201" s="17" t="s">
        <v>221</v>
      </c>
      <c r="C201" s="18" t="n">
        <v>43123</v>
      </c>
      <c r="D201" s="19" t="n">
        <v>43108</v>
      </c>
      <c r="E201" s="20" t="s">
        <v>199</v>
      </c>
      <c r="F201" s="21" t="n">
        <f aca="false">+C201-D201</f>
        <v>15</v>
      </c>
      <c r="G201" s="22" t="n">
        <v>13</v>
      </c>
      <c r="H201" s="22" t="n">
        <v>5911</v>
      </c>
      <c r="I201" s="22" t="n">
        <v>5812</v>
      </c>
      <c r="J201" s="17" t="n">
        <v>765</v>
      </c>
      <c r="K201" s="17" t="n">
        <v>555</v>
      </c>
      <c r="L201" s="17" t="n">
        <v>300</v>
      </c>
      <c r="M201" s="25" t="n">
        <f aca="false">+K201+L201</f>
        <v>855</v>
      </c>
      <c r="N201" s="23" t="n">
        <f aca="false">O201*P201</f>
        <v>178.2</v>
      </c>
      <c r="O201" s="25" t="n">
        <f aca="false">H201-I201</f>
        <v>99</v>
      </c>
      <c r="P201" s="72" t="n">
        <v>1.8</v>
      </c>
      <c r="Q201" s="17" t="s">
        <v>20</v>
      </c>
    </row>
    <row r="202" customFormat="false" ht="13.8" hidden="false" customHeight="false" outlineLevel="0" collapsed="false">
      <c r="A202" s="17" t="s">
        <v>58</v>
      </c>
      <c r="B202" s="17" t="s">
        <v>194</v>
      </c>
      <c r="C202" s="18" t="n">
        <v>43108</v>
      </c>
      <c r="D202" s="19" t="n">
        <v>43089</v>
      </c>
      <c r="E202" s="20" t="s">
        <v>199</v>
      </c>
      <c r="F202" s="21" t="n">
        <f aca="false">+C202-D202</f>
        <v>19</v>
      </c>
      <c r="G202" s="22" t="n">
        <v>13</v>
      </c>
      <c r="H202" s="22" t="n">
        <v>5812</v>
      </c>
      <c r="I202" s="22" t="n">
        <v>5711</v>
      </c>
      <c r="J202" s="17" t="n">
        <v>980</v>
      </c>
      <c r="K202" s="17" t="n">
        <v>765</v>
      </c>
      <c r="L202" s="17" t="n">
        <v>0</v>
      </c>
      <c r="M202" s="25" t="n">
        <f aca="false">+K202+L202</f>
        <v>765</v>
      </c>
      <c r="N202" s="23" t="n">
        <f aca="false">O202*P202</f>
        <v>181.8</v>
      </c>
      <c r="O202" s="17" t="n">
        <f aca="false">H202-I202</f>
        <v>101</v>
      </c>
      <c r="P202" s="72" t="n">
        <v>1.8</v>
      </c>
      <c r="Q202" s="17" t="s">
        <v>20</v>
      </c>
    </row>
    <row r="203" customFormat="false" ht="13.8" hidden="false" customHeight="false" outlineLevel="0" collapsed="false">
      <c r="A203" s="17" t="s">
        <v>51</v>
      </c>
      <c r="B203" s="17" t="s">
        <v>255</v>
      </c>
      <c r="C203" s="80" t="n">
        <v>43130</v>
      </c>
      <c r="D203" s="81" t="n">
        <v>43126</v>
      </c>
      <c r="E203" s="82" t="s">
        <v>199</v>
      </c>
      <c r="F203" s="84" t="n">
        <f aca="false">C203-D203</f>
        <v>4</v>
      </c>
      <c r="G203" s="84" t="n">
        <v>13</v>
      </c>
      <c r="H203" s="84" t="n">
        <v>38408</v>
      </c>
      <c r="I203" s="84" t="n">
        <v>38315</v>
      </c>
      <c r="J203" s="84" t="n">
        <v>544</v>
      </c>
      <c r="K203" s="84" t="n">
        <v>377</v>
      </c>
      <c r="L203" s="84" t="n">
        <v>0</v>
      </c>
      <c r="M203" s="84" t="n">
        <f aca="false">K203+L203</f>
        <v>377</v>
      </c>
      <c r="N203" s="87" t="n">
        <f aca="false">O203*P203</f>
        <v>167.4</v>
      </c>
      <c r="O203" s="84" t="n">
        <f aca="false">H203-I203</f>
        <v>93</v>
      </c>
      <c r="P203" s="86" t="n">
        <v>1.8</v>
      </c>
      <c r="Q203" s="29" t="s">
        <v>20</v>
      </c>
    </row>
    <row r="204" customFormat="false" ht="13.8" hidden="false" customHeight="false" outlineLevel="0" collapsed="false">
      <c r="A204" s="17" t="s">
        <v>51</v>
      </c>
      <c r="B204" s="29" t="s">
        <v>230</v>
      </c>
      <c r="C204" s="80" t="n">
        <v>43126</v>
      </c>
      <c r="D204" s="81" t="n">
        <v>43119</v>
      </c>
      <c r="E204" s="82" t="s">
        <v>199</v>
      </c>
      <c r="F204" s="84" t="n">
        <f aca="false">C204-D204</f>
        <v>7</v>
      </c>
      <c r="G204" s="84" t="n">
        <v>13</v>
      </c>
      <c r="H204" s="84" t="n">
        <v>38315</v>
      </c>
      <c r="I204" s="84" t="n">
        <v>38147</v>
      </c>
      <c r="J204" s="84" t="n">
        <v>456</v>
      </c>
      <c r="K204" s="84" t="n">
        <v>154</v>
      </c>
      <c r="L204" s="84" t="n">
        <v>390</v>
      </c>
      <c r="M204" s="84" t="n">
        <f aca="false">K204+L204</f>
        <v>544</v>
      </c>
      <c r="N204" s="87" t="n">
        <f aca="false">O204*P204</f>
        <v>302.4</v>
      </c>
      <c r="O204" s="84" t="n">
        <f aca="false">H204-I204</f>
        <v>168</v>
      </c>
      <c r="P204" s="86" t="n">
        <v>1.8</v>
      </c>
      <c r="Q204" s="29" t="s">
        <v>20</v>
      </c>
    </row>
    <row r="205" customFormat="false" ht="13.8" hidden="false" customHeight="false" outlineLevel="0" collapsed="false">
      <c r="A205" s="17" t="s">
        <v>51</v>
      </c>
      <c r="B205" s="17" t="s">
        <v>230</v>
      </c>
      <c r="C205" s="18" t="n">
        <v>43119</v>
      </c>
      <c r="D205" s="19" t="n">
        <v>43116</v>
      </c>
      <c r="E205" s="20" t="s">
        <v>199</v>
      </c>
      <c r="F205" s="21" t="n">
        <f aca="false">+C205-D205</f>
        <v>3</v>
      </c>
      <c r="G205" s="22" t="n">
        <v>13</v>
      </c>
      <c r="H205" s="22" t="n">
        <v>38147</v>
      </c>
      <c r="I205" s="22" t="n">
        <v>38080</v>
      </c>
      <c r="J205" s="17" t="n">
        <v>347</v>
      </c>
      <c r="K205" s="17" t="n">
        <v>226</v>
      </c>
      <c r="L205" s="17" t="n">
        <v>230</v>
      </c>
      <c r="M205" s="17" t="n">
        <f aca="false">+K205+L205</f>
        <v>456</v>
      </c>
      <c r="N205" s="23" t="n">
        <f aca="false">O205*P205</f>
        <v>120.6</v>
      </c>
      <c r="O205" s="17" t="n">
        <f aca="false">H205-I205</f>
        <v>67</v>
      </c>
      <c r="P205" s="72" t="n">
        <v>1.8</v>
      </c>
      <c r="Q205" s="17" t="s">
        <v>20</v>
      </c>
    </row>
    <row r="206" customFormat="false" ht="13.8" hidden="false" customHeight="false" outlineLevel="0" collapsed="false">
      <c r="A206" s="17" t="s">
        <v>51</v>
      </c>
      <c r="B206" s="17" t="s">
        <v>230</v>
      </c>
      <c r="C206" s="18" t="n">
        <v>43116</v>
      </c>
      <c r="D206" s="19" t="n">
        <v>43111</v>
      </c>
      <c r="E206" s="20" t="s">
        <v>199</v>
      </c>
      <c r="F206" s="21" t="n">
        <f aca="false">+C206-D206</f>
        <v>5</v>
      </c>
      <c r="G206" s="22" t="n">
        <v>13</v>
      </c>
      <c r="H206" s="22" t="n">
        <v>38080</v>
      </c>
      <c r="I206" s="22" t="n">
        <v>37952</v>
      </c>
      <c r="J206" s="17" t="n">
        <v>425</v>
      </c>
      <c r="K206" s="17" t="n">
        <v>197</v>
      </c>
      <c r="L206" s="17" t="n">
        <v>150</v>
      </c>
      <c r="M206" s="17" t="n">
        <f aca="false">+K206+L206</f>
        <v>347</v>
      </c>
      <c r="N206" s="23" t="n">
        <f aca="false">O206*P206</f>
        <v>230.4</v>
      </c>
      <c r="O206" s="17" t="n">
        <f aca="false">H206-I206</f>
        <v>128</v>
      </c>
      <c r="P206" s="72" t="n">
        <v>1.8</v>
      </c>
      <c r="Q206" s="17" t="s">
        <v>20</v>
      </c>
    </row>
    <row r="207" customFormat="false" ht="13.8" hidden="false" customHeight="false" outlineLevel="0" collapsed="false">
      <c r="A207" s="17" t="s">
        <v>51</v>
      </c>
      <c r="B207" s="27" t="s">
        <v>205</v>
      </c>
      <c r="C207" s="18" t="n">
        <v>43111</v>
      </c>
      <c r="D207" s="19" t="n">
        <v>43103</v>
      </c>
      <c r="E207" s="20" t="s">
        <v>199</v>
      </c>
      <c r="F207" s="21" t="n">
        <f aca="false">+C207-D207</f>
        <v>8</v>
      </c>
      <c r="G207" s="22" t="n">
        <v>13</v>
      </c>
      <c r="H207" s="22" t="n">
        <v>37952</v>
      </c>
      <c r="I207" s="22" t="n">
        <v>37764</v>
      </c>
      <c r="J207" s="17" t="n">
        <v>784</v>
      </c>
      <c r="K207" s="17" t="n">
        <v>425</v>
      </c>
      <c r="L207" s="17" t="n">
        <v>0</v>
      </c>
      <c r="M207" s="17" t="n">
        <f aca="false">+K207+L207</f>
        <v>425</v>
      </c>
      <c r="N207" s="23" t="n">
        <f aca="false">O207*P207</f>
        <v>338.4</v>
      </c>
      <c r="O207" s="17" t="n">
        <f aca="false">H207-I207</f>
        <v>188</v>
      </c>
      <c r="P207" s="72" t="n">
        <v>1.8</v>
      </c>
      <c r="Q207" s="17" t="s">
        <v>20</v>
      </c>
    </row>
    <row r="208" customFormat="false" ht="13.8" hidden="false" customHeight="false" outlineLevel="0" collapsed="false">
      <c r="A208" s="17" t="s">
        <v>51</v>
      </c>
      <c r="B208" s="17" t="s">
        <v>205</v>
      </c>
      <c r="C208" s="18" t="n">
        <v>43103</v>
      </c>
      <c r="D208" s="19" t="n">
        <v>43099</v>
      </c>
      <c r="E208" s="20" t="s">
        <v>199</v>
      </c>
      <c r="F208" s="21" t="n">
        <f aca="false">+C208-D208</f>
        <v>4</v>
      </c>
      <c r="G208" s="22" t="n">
        <v>13</v>
      </c>
      <c r="H208" s="22" t="n">
        <v>37764</v>
      </c>
      <c r="I208" s="22" t="n">
        <v>37665</v>
      </c>
      <c r="J208" s="17" t="n">
        <v>332</v>
      </c>
      <c r="K208" s="17" t="n">
        <v>134</v>
      </c>
      <c r="L208" s="17" t="n">
        <v>650</v>
      </c>
      <c r="M208" s="25" t="n">
        <f aca="false">+K208+L208</f>
        <v>784</v>
      </c>
      <c r="N208" s="23" t="n">
        <f aca="false">O208*P208</f>
        <v>178.2</v>
      </c>
      <c r="O208" s="17" t="n">
        <f aca="false">H208-I208</f>
        <v>99</v>
      </c>
      <c r="P208" s="72" t="n">
        <v>1.8</v>
      </c>
      <c r="Q208" s="17" t="s">
        <v>20</v>
      </c>
    </row>
    <row r="209" customFormat="false" ht="13.8" hidden="false" customHeight="false" outlineLevel="0" collapsed="false">
      <c r="A209" s="17" t="s">
        <v>53</v>
      </c>
      <c r="B209" s="17" t="s">
        <v>250</v>
      </c>
      <c r="C209" s="18" t="n">
        <v>43127</v>
      </c>
      <c r="D209" s="19" t="n">
        <v>43125</v>
      </c>
      <c r="E209" s="20" t="s">
        <v>199</v>
      </c>
      <c r="F209" s="21" t="n">
        <f aca="false">+C209-D209</f>
        <v>2</v>
      </c>
      <c r="G209" s="22" t="n">
        <v>13</v>
      </c>
      <c r="H209" s="22" t="n">
        <v>29492</v>
      </c>
      <c r="I209" s="22" t="n">
        <v>29420</v>
      </c>
      <c r="J209" s="17" t="n">
        <v>300</v>
      </c>
      <c r="K209" s="17" t="n">
        <v>160</v>
      </c>
      <c r="L209" s="17" t="n">
        <v>450</v>
      </c>
      <c r="M209" s="84" t="n">
        <f aca="false">K209+L209</f>
        <v>610</v>
      </c>
      <c r="N209" s="87" t="n">
        <f aca="false">O209*P209</f>
        <v>129.6</v>
      </c>
      <c r="O209" s="84" t="n">
        <f aca="false">H209-I209</f>
        <v>72</v>
      </c>
      <c r="P209" s="86" t="n">
        <v>1.8</v>
      </c>
      <c r="Q209" s="17" t="s">
        <v>20</v>
      </c>
    </row>
    <row r="210" customFormat="false" ht="13.8" hidden="false" customHeight="false" outlineLevel="0" collapsed="false">
      <c r="A210" s="17" t="s">
        <v>53</v>
      </c>
      <c r="B210" s="17" t="s">
        <v>250</v>
      </c>
      <c r="C210" s="18" t="n">
        <v>43125</v>
      </c>
      <c r="D210" s="19" t="n">
        <v>43118</v>
      </c>
      <c r="E210" s="20" t="s">
        <v>199</v>
      </c>
      <c r="F210" s="21" t="n">
        <f aca="false">+C210-D210</f>
        <v>7</v>
      </c>
      <c r="G210" s="22" t="n">
        <v>13</v>
      </c>
      <c r="H210" s="22" t="n">
        <v>29420</v>
      </c>
      <c r="I210" s="22" t="n">
        <v>29273</v>
      </c>
      <c r="J210" s="17" t="n">
        <v>595</v>
      </c>
      <c r="K210" s="17" t="n">
        <v>300</v>
      </c>
      <c r="L210" s="17" t="n">
        <v>0</v>
      </c>
      <c r="M210" s="25" t="n">
        <f aca="false">+K210+L210</f>
        <v>300</v>
      </c>
      <c r="N210" s="23" t="n">
        <f aca="false">O210*P210</f>
        <v>264.6</v>
      </c>
      <c r="O210" s="25" t="n">
        <f aca="false">H210-I210</f>
        <v>147</v>
      </c>
      <c r="P210" s="72" t="n">
        <v>1.8</v>
      </c>
      <c r="Q210" s="17" t="s">
        <v>20</v>
      </c>
    </row>
    <row r="211" customFormat="false" ht="13.8" hidden="false" customHeight="false" outlineLevel="0" collapsed="false">
      <c r="A211" s="17" t="s">
        <v>53</v>
      </c>
      <c r="B211" s="17" t="s">
        <v>218</v>
      </c>
      <c r="C211" s="18" t="n">
        <v>43118</v>
      </c>
      <c r="D211" s="19" t="n">
        <v>43108</v>
      </c>
      <c r="E211" s="20" t="s">
        <v>199</v>
      </c>
      <c r="F211" s="21" t="n">
        <f aca="false">+C211-D211</f>
        <v>10</v>
      </c>
      <c r="G211" s="22" t="n">
        <v>13</v>
      </c>
      <c r="H211" s="22" t="n">
        <v>29273</v>
      </c>
      <c r="I211" s="22" t="n">
        <v>29037</v>
      </c>
      <c r="J211" s="17" t="n">
        <v>588</v>
      </c>
      <c r="K211" s="17" t="n">
        <v>120</v>
      </c>
      <c r="L211" s="17" t="n">
        <v>475</v>
      </c>
      <c r="M211" s="17" t="n">
        <f aca="false">+K211+L211</f>
        <v>595</v>
      </c>
      <c r="N211" s="23" t="n">
        <f aca="false">O211*P211</f>
        <v>424.8</v>
      </c>
      <c r="O211" s="17" t="n">
        <f aca="false">H211-I211</f>
        <v>236</v>
      </c>
      <c r="P211" s="72" t="n">
        <v>1.8</v>
      </c>
      <c r="Q211" s="17" t="s">
        <v>20</v>
      </c>
    </row>
    <row r="212" customFormat="false" ht="13.8" hidden="false" customHeight="false" outlineLevel="0" collapsed="false">
      <c r="A212" s="17" t="s">
        <v>53</v>
      </c>
      <c r="B212" s="17" t="s">
        <v>203</v>
      </c>
      <c r="C212" s="18" t="n">
        <v>43108</v>
      </c>
      <c r="D212" s="19" t="n">
        <v>43098</v>
      </c>
      <c r="E212" s="20" t="s">
        <v>199</v>
      </c>
      <c r="F212" s="21" t="n">
        <f aca="false">+C212-D212</f>
        <v>10</v>
      </c>
      <c r="G212" s="22" t="n">
        <v>13</v>
      </c>
      <c r="H212" s="22" t="n">
        <v>29037</v>
      </c>
      <c r="I212" s="22" t="n">
        <v>28794</v>
      </c>
      <c r="J212" s="17" t="n">
        <v>598</v>
      </c>
      <c r="K212" s="17" t="n">
        <v>113</v>
      </c>
      <c r="L212" s="17" t="n">
        <v>475</v>
      </c>
      <c r="M212" s="25" t="n">
        <f aca="false">+K212+L212</f>
        <v>588</v>
      </c>
      <c r="N212" s="23" t="n">
        <f aca="false">O212*P212</f>
        <v>437.4</v>
      </c>
      <c r="O212" s="17" t="n">
        <f aca="false">H212-I212</f>
        <v>243</v>
      </c>
      <c r="P212" s="72" t="n">
        <v>1.8</v>
      </c>
      <c r="Q212" s="17" t="s">
        <v>20</v>
      </c>
    </row>
    <row r="213" customFormat="false" ht="13.8" hidden="false" customHeight="false" outlineLevel="0" collapsed="false">
      <c r="A213" s="17" t="s">
        <v>17</v>
      </c>
      <c r="B213" s="29" t="s">
        <v>231</v>
      </c>
      <c r="C213" s="18" t="n">
        <v>43119</v>
      </c>
      <c r="D213" s="19" t="n">
        <v>43103</v>
      </c>
      <c r="E213" s="20" t="s">
        <v>199</v>
      </c>
      <c r="F213" s="21" t="n">
        <f aca="false">+C213-D213</f>
        <v>16</v>
      </c>
      <c r="G213" s="22" t="n">
        <v>12.5</v>
      </c>
      <c r="H213" s="22" t="n">
        <v>17013</v>
      </c>
      <c r="I213" s="22" t="n">
        <v>17009</v>
      </c>
      <c r="J213" s="17" t="n">
        <v>176</v>
      </c>
      <c r="K213" s="17" t="n">
        <v>168</v>
      </c>
      <c r="L213" s="17" t="n">
        <v>0</v>
      </c>
      <c r="M213" s="17" t="n">
        <f aca="false">+K213+L213</f>
        <v>168</v>
      </c>
      <c r="N213" s="23" t="n">
        <f aca="false">O213*P213</f>
        <v>6.8</v>
      </c>
      <c r="O213" s="17" t="n">
        <f aca="false">H213-I213</f>
        <v>4</v>
      </c>
      <c r="P213" s="72" t="n">
        <v>1.7</v>
      </c>
      <c r="Q213" s="17" t="s">
        <v>20</v>
      </c>
    </row>
    <row r="214" customFormat="false" ht="13.8" hidden="false" customHeight="false" outlineLevel="0" collapsed="false">
      <c r="A214" s="17" t="s">
        <v>17</v>
      </c>
      <c r="B214" s="17" t="s">
        <v>178</v>
      </c>
      <c r="C214" s="18" t="n">
        <v>43103</v>
      </c>
      <c r="D214" s="19" t="n">
        <v>43094</v>
      </c>
      <c r="E214" s="20" t="s">
        <v>199</v>
      </c>
      <c r="F214" s="21" t="n">
        <f aca="false">+C214-D214</f>
        <v>9</v>
      </c>
      <c r="G214" s="22" t="n">
        <v>12.5</v>
      </c>
      <c r="H214" s="22" t="n">
        <v>17009</v>
      </c>
      <c r="I214" s="22" t="n">
        <v>16980</v>
      </c>
      <c r="J214" s="17" t="n">
        <v>234</v>
      </c>
      <c r="K214" s="17" t="n">
        <v>176</v>
      </c>
      <c r="L214" s="17" t="n">
        <v>0</v>
      </c>
      <c r="M214" s="25" t="n">
        <f aca="false">+K214+L214</f>
        <v>176</v>
      </c>
      <c r="N214" s="23" t="n">
        <f aca="false">O214*P214</f>
        <v>49.3</v>
      </c>
      <c r="O214" s="17" t="n">
        <f aca="false">H214-I214</f>
        <v>29</v>
      </c>
      <c r="P214" s="72" t="n">
        <v>1.7</v>
      </c>
      <c r="Q214" s="17" t="s">
        <v>20</v>
      </c>
    </row>
    <row r="215" customFormat="false" ht="13.8" hidden="false" customHeight="false" outlineLevel="0" collapsed="false">
      <c r="A215" s="17" t="s">
        <v>45</v>
      </c>
      <c r="B215" s="29" t="s">
        <v>241</v>
      </c>
      <c r="C215" s="18" t="n">
        <v>43130</v>
      </c>
      <c r="D215" s="19" t="n">
        <v>43119</v>
      </c>
      <c r="E215" s="20" t="s">
        <v>199</v>
      </c>
      <c r="F215" s="21" t="n">
        <f aca="false">+C215-D215</f>
        <v>11</v>
      </c>
      <c r="G215" s="22" t="n">
        <v>12</v>
      </c>
      <c r="H215" s="22" t="n">
        <v>22030</v>
      </c>
      <c r="I215" s="22" t="n">
        <v>21761</v>
      </c>
      <c r="J215" s="17" t="n">
        <v>760</v>
      </c>
      <c r="K215" s="17" t="n">
        <v>170</v>
      </c>
      <c r="L215" s="17" t="n">
        <v>500</v>
      </c>
      <c r="M215" s="84" t="n">
        <f aca="false">K215+L215</f>
        <v>670</v>
      </c>
      <c r="N215" s="87" t="n">
        <f aca="false">O215*P215</f>
        <v>457.3</v>
      </c>
      <c r="O215" s="84" t="n">
        <f aca="false">H215-I215</f>
        <v>269</v>
      </c>
      <c r="P215" s="86" t="n">
        <v>1.7</v>
      </c>
      <c r="Q215" s="17" t="s">
        <v>20</v>
      </c>
    </row>
    <row r="216" customFormat="false" ht="13.8" hidden="false" customHeight="false" outlineLevel="0" collapsed="false">
      <c r="A216" s="17" t="s">
        <v>45</v>
      </c>
      <c r="B216" s="17" t="s">
        <v>216</v>
      </c>
      <c r="C216" s="18" t="n">
        <v>43119</v>
      </c>
      <c r="D216" s="19" t="n">
        <v>43109</v>
      </c>
      <c r="E216" s="20" t="s">
        <v>199</v>
      </c>
      <c r="F216" s="21" t="n">
        <f aca="false">+C216-D216</f>
        <v>10</v>
      </c>
      <c r="G216" s="22" t="n">
        <v>12</v>
      </c>
      <c r="H216" s="22" t="n">
        <v>21761</v>
      </c>
      <c r="I216" s="22" t="n">
        <v>21521</v>
      </c>
      <c r="J216" s="17" t="n">
        <v>685</v>
      </c>
      <c r="K216" s="17" t="n">
        <v>160</v>
      </c>
      <c r="L216" s="17" t="n">
        <v>600</v>
      </c>
      <c r="M216" s="17" t="n">
        <f aca="false">+K216+L216</f>
        <v>760</v>
      </c>
      <c r="N216" s="23" t="n">
        <f aca="false">O216*P216</f>
        <v>408</v>
      </c>
      <c r="O216" s="17" t="n">
        <f aca="false">H216-I216</f>
        <v>240</v>
      </c>
      <c r="P216" s="72" t="n">
        <v>1.7</v>
      </c>
      <c r="Q216" s="17" t="s">
        <v>20</v>
      </c>
    </row>
    <row r="217" customFormat="false" ht="13.8" hidden="false" customHeight="false" outlineLevel="0" collapsed="false">
      <c r="A217" s="17" t="s">
        <v>47</v>
      </c>
      <c r="B217" s="17" t="s">
        <v>155</v>
      </c>
      <c r="C217" s="18" t="n">
        <v>43122</v>
      </c>
      <c r="D217" s="19" t="n">
        <v>43110</v>
      </c>
      <c r="E217" s="20" t="s">
        <v>199</v>
      </c>
      <c r="F217" s="21" t="n">
        <f aca="false">+C217-D217</f>
        <v>12</v>
      </c>
      <c r="G217" s="22" t="n">
        <v>12.5</v>
      </c>
      <c r="H217" s="22" t="n">
        <v>4100</v>
      </c>
      <c r="I217" s="22" t="n">
        <v>3815</v>
      </c>
      <c r="J217" s="17" t="n">
        <v>600</v>
      </c>
      <c r="K217" s="17" t="n">
        <v>175</v>
      </c>
      <c r="L217" s="17" t="n">
        <v>300</v>
      </c>
      <c r="M217" s="17" t="n">
        <f aca="false">+K217+L217</f>
        <v>475</v>
      </c>
      <c r="N217" s="23" t="n">
        <f aca="false">O217*P217</f>
        <v>484.5</v>
      </c>
      <c r="O217" s="17" t="n">
        <f aca="false">H217-I217</f>
        <v>285</v>
      </c>
      <c r="P217" s="72" t="n">
        <v>1.7</v>
      </c>
      <c r="Q217" s="17" t="s">
        <v>20</v>
      </c>
    </row>
    <row r="218" customFormat="false" ht="13.8" hidden="false" customHeight="false" outlineLevel="0" collapsed="false">
      <c r="A218" s="17" t="s">
        <v>47</v>
      </c>
      <c r="B218" s="17" t="s">
        <v>155</v>
      </c>
      <c r="C218" s="18" t="n">
        <v>43110</v>
      </c>
      <c r="D218" s="19" t="n">
        <v>43097</v>
      </c>
      <c r="E218" s="20" t="s">
        <v>199</v>
      </c>
      <c r="F218" s="21" t="n">
        <f aca="false">+C218-D218</f>
        <v>13</v>
      </c>
      <c r="G218" s="22" t="n">
        <v>12.5</v>
      </c>
      <c r="H218" s="22" t="n">
        <v>4996</v>
      </c>
      <c r="I218" s="22" t="n">
        <v>4682</v>
      </c>
      <c r="J218" s="17" t="n">
        <v>580</v>
      </c>
      <c r="K218" s="17" t="n">
        <v>125</v>
      </c>
      <c r="L218" s="17" t="n">
        <v>225</v>
      </c>
      <c r="M218" s="17" t="n">
        <f aca="false">+K218+L218</f>
        <v>350</v>
      </c>
      <c r="N218" s="23" t="n">
        <f aca="false">O218*P218</f>
        <v>533.8</v>
      </c>
      <c r="O218" s="17" t="n">
        <f aca="false">H218-I218</f>
        <v>314</v>
      </c>
      <c r="P218" s="72" t="n">
        <v>1.7</v>
      </c>
      <c r="Q218" s="17" t="s">
        <v>20</v>
      </c>
    </row>
    <row r="219" customFormat="false" ht="13.8" hidden="false" customHeight="false" outlineLevel="0" collapsed="false">
      <c r="A219" s="17" t="s">
        <v>47</v>
      </c>
      <c r="B219" s="29" t="s">
        <v>155</v>
      </c>
      <c r="C219" s="18" t="n">
        <v>43110</v>
      </c>
      <c r="D219" s="19" t="n">
        <v>43096</v>
      </c>
      <c r="E219" s="20" t="s">
        <v>199</v>
      </c>
      <c r="F219" s="21" t="n">
        <f aca="false">+C219-D219</f>
        <v>14</v>
      </c>
      <c r="G219" s="22" t="n">
        <v>12.5</v>
      </c>
      <c r="H219" s="22" t="n">
        <v>3815</v>
      </c>
      <c r="I219" s="22" t="n">
        <v>3477</v>
      </c>
      <c r="J219" s="17" t="n">
        <v>700</v>
      </c>
      <c r="K219" s="17" t="n">
        <v>200</v>
      </c>
      <c r="L219" s="17" t="n">
        <v>400</v>
      </c>
      <c r="M219" s="17" t="n">
        <f aca="false">+K219+L219</f>
        <v>600</v>
      </c>
      <c r="N219" s="23" t="n">
        <f aca="false">O219*P219</f>
        <v>574.6</v>
      </c>
      <c r="O219" s="17" t="n">
        <f aca="false">H219-I219</f>
        <v>338</v>
      </c>
      <c r="P219" s="72" t="n">
        <v>1.7</v>
      </c>
      <c r="Q219" s="17" t="s">
        <v>20</v>
      </c>
    </row>
    <row r="220" customFormat="false" ht="13.8" hidden="false" customHeight="false" outlineLevel="0" collapsed="false">
      <c r="A220" s="17" t="s">
        <v>47</v>
      </c>
      <c r="B220" s="17" t="s">
        <v>236</v>
      </c>
      <c r="C220" s="18" t="n">
        <v>43122</v>
      </c>
      <c r="D220" s="19" t="n">
        <v>43110</v>
      </c>
      <c r="E220" s="20" t="s">
        <v>199</v>
      </c>
      <c r="F220" s="22" t="n">
        <v>12</v>
      </c>
      <c r="G220" s="22" t="n">
        <v>12.5</v>
      </c>
      <c r="H220" s="22" t="n">
        <v>5281</v>
      </c>
      <c r="I220" s="22" t="n">
        <v>4996</v>
      </c>
      <c r="J220" s="17" t="n">
        <v>350</v>
      </c>
      <c r="K220" s="17" t="n">
        <v>50</v>
      </c>
      <c r="L220" s="17" t="n">
        <v>500</v>
      </c>
      <c r="M220" s="17" t="n">
        <v>550</v>
      </c>
      <c r="N220" s="23" t="n">
        <f aca="false">O220*P220</f>
        <v>484.5</v>
      </c>
      <c r="O220" s="17" t="n">
        <f aca="false">H220-I220</f>
        <v>285</v>
      </c>
      <c r="P220" s="72" t="n">
        <v>1.7</v>
      </c>
      <c r="Q220" s="17" t="s">
        <v>20</v>
      </c>
    </row>
    <row r="221" customFormat="false" ht="13.8" hidden="false" customHeight="false" outlineLevel="0" collapsed="false">
      <c r="A221" s="17" t="s">
        <v>78</v>
      </c>
      <c r="B221" s="17" t="s">
        <v>244</v>
      </c>
      <c r="C221" s="18" t="n">
        <v>43124</v>
      </c>
      <c r="D221" s="19" t="n">
        <v>43113</v>
      </c>
      <c r="E221" s="20" t="s">
        <v>199</v>
      </c>
      <c r="F221" s="21" t="n">
        <f aca="false">+C221-D221</f>
        <v>11</v>
      </c>
      <c r="G221" s="22" t="n">
        <v>12.5</v>
      </c>
      <c r="H221" s="22" t="n">
        <v>25055</v>
      </c>
      <c r="I221" s="22" t="n">
        <v>24789</v>
      </c>
      <c r="J221" s="17" t="n">
        <v>720</v>
      </c>
      <c r="K221" s="17" t="n">
        <v>215</v>
      </c>
      <c r="L221" s="17" t="n">
        <v>475</v>
      </c>
      <c r="M221" s="17" t="n">
        <f aca="false">+K221+L221</f>
        <v>690</v>
      </c>
      <c r="N221" s="23" t="n">
        <f aca="false">O221*P221</f>
        <v>452.2</v>
      </c>
      <c r="O221" s="17" t="n">
        <f aca="false">H221-I221</f>
        <v>266</v>
      </c>
      <c r="P221" s="72" t="n">
        <v>1.7</v>
      </c>
      <c r="Q221" s="17" t="s">
        <v>20</v>
      </c>
    </row>
    <row r="222" customFormat="false" ht="13.8" hidden="false" customHeight="false" outlineLevel="0" collapsed="false">
      <c r="A222" s="17" t="s">
        <v>78</v>
      </c>
      <c r="B222" s="17" t="s">
        <v>171</v>
      </c>
      <c r="C222" s="18" t="n">
        <v>43113</v>
      </c>
      <c r="D222" s="19" t="n">
        <v>43103</v>
      </c>
      <c r="E222" s="20" t="s">
        <v>199</v>
      </c>
      <c r="F222" s="21" t="n">
        <f aca="false">+C222-D222</f>
        <v>10</v>
      </c>
      <c r="G222" s="22" t="n">
        <v>12.5</v>
      </c>
      <c r="H222" s="22" t="n">
        <v>24789</v>
      </c>
      <c r="I222" s="22" t="n">
        <v>24550</v>
      </c>
      <c r="J222" s="17" t="n">
        <v>610</v>
      </c>
      <c r="K222" s="17" t="n">
        <v>170</v>
      </c>
      <c r="L222" s="17" t="n">
        <v>550</v>
      </c>
      <c r="M222" s="17" t="n">
        <f aca="false">+K222+L222</f>
        <v>720</v>
      </c>
      <c r="N222" s="23" t="n">
        <f aca="false">O222*P222</f>
        <v>406.3</v>
      </c>
      <c r="O222" s="17" t="n">
        <f aca="false">H222-I222</f>
        <v>239</v>
      </c>
      <c r="P222" s="72" t="n">
        <v>1.7</v>
      </c>
      <c r="Q222" s="17" t="s">
        <v>20</v>
      </c>
    </row>
    <row r="223" customFormat="false" ht="13.8" hidden="false" customHeight="false" outlineLevel="0" collapsed="false">
      <c r="A223" s="17" t="s">
        <v>78</v>
      </c>
      <c r="B223" s="17" t="s">
        <v>162</v>
      </c>
      <c r="C223" s="18" t="n">
        <v>43103</v>
      </c>
      <c r="D223" s="19" t="n">
        <v>43096</v>
      </c>
      <c r="E223" s="20" t="s">
        <v>199</v>
      </c>
      <c r="F223" s="21" t="n">
        <f aca="false">+C223-D223</f>
        <v>7</v>
      </c>
      <c r="G223" s="22" t="n">
        <v>12.5</v>
      </c>
      <c r="H223" s="22" t="n">
        <v>24550</v>
      </c>
      <c r="I223" s="22" t="n">
        <v>24383</v>
      </c>
      <c r="J223" s="17" t="n">
        <v>725</v>
      </c>
      <c r="K223" s="17" t="n">
        <v>410</v>
      </c>
      <c r="L223" s="17" t="n">
        <v>200</v>
      </c>
      <c r="M223" s="17" t="n">
        <f aca="false">+K223+L223</f>
        <v>610</v>
      </c>
      <c r="N223" s="23" t="n">
        <f aca="false">O223*P223</f>
        <v>283.9</v>
      </c>
      <c r="O223" s="17" t="n">
        <f aca="false">H223-I223</f>
        <v>167</v>
      </c>
      <c r="P223" s="72" t="n">
        <v>1.7</v>
      </c>
      <c r="Q223" s="17" t="s">
        <v>20</v>
      </c>
    </row>
    <row r="224" customFormat="false" ht="13.8" hidden="false" customHeight="false" outlineLevel="0" collapsed="false">
      <c r="A224" s="17" t="s">
        <v>41</v>
      </c>
      <c r="B224" s="17" t="s">
        <v>245</v>
      </c>
      <c r="C224" s="80" t="n">
        <v>43126</v>
      </c>
      <c r="D224" s="81" t="n">
        <v>43121</v>
      </c>
      <c r="E224" s="82" t="s">
        <v>199</v>
      </c>
      <c r="F224" s="84" t="n">
        <f aca="false">C224-D224</f>
        <v>5</v>
      </c>
      <c r="G224" s="84" t="n">
        <v>12.5</v>
      </c>
      <c r="H224" s="84" t="n">
        <v>14452</v>
      </c>
      <c r="I224" s="84" t="n">
        <v>14356</v>
      </c>
      <c r="J224" s="84" t="n">
        <v>332</v>
      </c>
      <c r="K224" s="84" t="n">
        <v>95</v>
      </c>
      <c r="L224" s="84" t="n">
        <v>425</v>
      </c>
      <c r="M224" s="84" t="n">
        <f aca="false">K224+L224</f>
        <v>520</v>
      </c>
      <c r="N224" s="87" t="n">
        <f aca="false">O224*P224</f>
        <v>163.2</v>
      </c>
      <c r="O224" s="84" t="n">
        <f aca="false">H224-I224</f>
        <v>96</v>
      </c>
      <c r="P224" s="86" t="n">
        <v>1.7</v>
      </c>
      <c r="Q224" s="29" t="s">
        <v>20</v>
      </c>
    </row>
    <row r="225" customFormat="false" ht="13.8" hidden="false" customHeight="false" outlineLevel="0" collapsed="false">
      <c r="A225" s="17" t="s">
        <v>41</v>
      </c>
      <c r="B225" s="17" t="s">
        <v>234</v>
      </c>
      <c r="C225" s="18" t="n">
        <v>43121</v>
      </c>
      <c r="D225" s="19" t="n">
        <v>43118</v>
      </c>
      <c r="E225" s="20" t="s">
        <v>199</v>
      </c>
      <c r="F225" s="21" t="n">
        <f aca="false">+C225-D225</f>
        <v>3</v>
      </c>
      <c r="G225" s="22" t="n">
        <v>12.5</v>
      </c>
      <c r="H225" s="22" t="n">
        <v>14356</v>
      </c>
      <c r="I225" s="22" t="n">
        <v>14288</v>
      </c>
      <c r="J225" s="17" t="n">
        <v>440</v>
      </c>
      <c r="K225" s="17" t="n">
        <v>332</v>
      </c>
      <c r="L225" s="17" t="n">
        <v>0</v>
      </c>
      <c r="M225" s="17" t="n">
        <f aca="false">+K225+L225</f>
        <v>332</v>
      </c>
      <c r="N225" s="23" t="n">
        <f aca="false">O225*P225</f>
        <v>115.6</v>
      </c>
      <c r="O225" s="17" t="n">
        <f aca="false">H225-I225</f>
        <v>68</v>
      </c>
      <c r="P225" s="72" t="n">
        <v>1.7</v>
      </c>
      <c r="Q225" s="17" t="s">
        <v>20</v>
      </c>
    </row>
    <row r="226" customFormat="false" ht="13.8" hidden="false" customHeight="false" outlineLevel="0" collapsed="false">
      <c r="A226" s="17" t="s">
        <v>41</v>
      </c>
      <c r="B226" s="17" t="s">
        <v>234</v>
      </c>
      <c r="C226" s="18" t="n">
        <v>43118</v>
      </c>
      <c r="D226" s="19" t="n">
        <v>43108</v>
      </c>
      <c r="E226" s="20" t="s">
        <v>199</v>
      </c>
      <c r="F226" s="21" t="n">
        <f aca="false">+C226-D226</f>
        <v>10</v>
      </c>
      <c r="G226" s="22" t="n">
        <v>12.5</v>
      </c>
      <c r="H226" s="22" t="n">
        <v>14288</v>
      </c>
      <c r="I226" s="22" t="n">
        <v>14050</v>
      </c>
      <c r="J226" s="17" t="n">
        <v>490</v>
      </c>
      <c r="K226" s="17" t="n">
        <v>40</v>
      </c>
      <c r="L226" s="17" t="n">
        <v>400</v>
      </c>
      <c r="M226" s="17" t="n">
        <f aca="false">+K226+L226</f>
        <v>440</v>
      </c>
      <c r="N226" s="23" t="n">
        <f aca="false">O226*P226</f>
        <v>404.6</v>
      </c>
      <c r="O226" s="17" t="n">
        <f aca="false">H226-I226</f>
        <v>238</v>
      </c>
      <c r="P226" s="72" t="n">
        <v>1.7</v>
      </c>
      <c r="Q226" s="17" t="s">
        <v>20</v>
      </c>
    </row>
    <row r="227" customFormat="false" ht="13.8" hidden="false" customHeight="false" outlineLevel="0" collapsed="false">
      <c r="A227" s="17" t="s">
        <v>41</v>
      </c>
      <c r="B227" s="17" t="s">
        <v>213</v>
      </c>
      <c r="C227" s="18" t="n">
        <v>43108</v>
      </c>
      <c r="D227" s="19" t="n">
        <v>43104</v>
      </c>
      <c r="E227" s="20" t="s">
        <v>199</v>
      </c>
      <c r="F227" s="21" t="n">
        <f aca="false">+C227-D227</f>
        <v>4</v>
      </c>
      <c r="G227" s="22" t="n">
        <v>12.5</v>
      </c>
      <c r="H227" s="22" t="n">
        <v>14050</v>
      </c>
      <c r="I227" s="22" t="n">
        <v>13952</v>
      </c>
      <c r="J227" s="17" t="n">
        <v>490</v>
      </c>
      <c r="K227" s="17" t="n">
        <v>140</v>
      </c>
      <c r="L227" s="17" t="n">
        <v>350</v>
      </c>
      <c r="M227" s="17" t="n">
        <f aca="false">+K227+L227</f>
        <v>490</v>
      </c>
      <c r="N227" s="23" t="n">
        <f aca="false">O227*P227</f>
        <v>166.6</v>
      </c>
      <c r="O227" s="17" t="n">
        <f aca="false">H227-I227</f>
        <v>98</v>
      </c>
      <c r="P227" s="72" t="n">
        <v>1.7</v>
      </c>
      <c r="Q227" s="17" t="s">
        <v>20</v>
      </c>
    </row>
    <row r="228" customFormat="false" ht="13.8" hidden="false" customHeight="false" outlineLevel="0" collapsed="false">
      <c r="A228" s="17" t="s">
        <v>41</v>
      </c>
      <c r="B228" s="17" t="s">
        <v>179</v>
      </c>
      <c r="C228" s="18" t="n">
        <v>43104</v>
      </c>
      <c r="D228" s="19" t="n">
        <v>43097</v>
      </c>
      <c r="E228" s="20" t="s">
        <v>199</v>
      </c>
      <c r="F228" s="21" t="n">
        <f aca="false">+C228-D228</f>
        <v>7</v>
      </c>
      <c r="G228" s="22" t="n">
        <v>12.5</v>
      </c>
      <c r="H228" s="22" t="n">
        <v>13952</v>
      </c>
      <c r="I228" s="22" t="n">
        <v>13786</v>
      </c>
      <c r="J228" s="17" t="n">
        <v>490</v>
      </c>
      <c r="K228" s="17" t="n">
        <v>75</v>
      </c>
      <c r="L228" s="17" t="n">
        <v>250</v>
      </c>
      <c r="M228" s="17" t="n">
        <f aca="false">+K228+L228</f>
        <v>325</v>
      </c>
      <c r="N228" s="23" t="n">
        <f aca="false">O228*P228</f>
        <v>282.2</v>
      </c>
      <c r="O228" s="17" t="n">
        <f aca="false">H228-I228</f>
        <v>166</v>
      </c>
      <c r="P228" s="72" t="n">
        <v>1.7</v>
      </c>
      <c r="Q228" s="17" t="s">
        <v>20</v>
      </c>
    </row>
    <row r="229" customFormat="false" ht="13.8" hidden="false" customHeight="false" outlineLevel="0" collapsed="false">
      <c r="A229" s="17" t="s">
        <v>49</v>
      </c>
      <c r="B229" s="17" t="s">
        <v>159</v>
      </c>
      <c r="C229" s="18" t="n">
        <v>43122</v>
      </c>
      <c r="D229" s="19" t="n">
        <v>43115</v>
      </c>
      <c r="E229" s="20" t="s">
        <v>199</v>
      </c>
      <c r="F229" s="21" t="n">
        <f aca="false">+C229-D229</f>
        <v>7</v>
      </c>
      <c r="G229" s="22" t="n">
        <v>12.5</v>
      </c>
      <c r="H229" s="22" t="n">
        <v>5809</v>
      </c>
      <c r="I229" s="22" t="n">
        <v>5641</v>
      </c>
      <c r="J229" s="17" t="n">
        <v>430</v>
      </c>
      <c r="K229" s="17" t="n">
        <v>185</v>
      </c>
      <c r="L229" s="17" t="n">
        <v>350</v>
      </c>
      <c r="M229" s="17" t="n">
        <f aca="false">+K229+L229</f>
        <v>535</v>
      </c>
      <c r="N229" s="23" t="n">
        <f aca="false">O229*P229</f>
        <v>285.6</v>
      </c>
      <c r="O229" s="17" t="n">
        <f aca="false">H229-I229</f>
        <v>168</v>
      </c>
      <c r="P229" s="72" t="n">
        <v>1.7</v>
      </c>
      <c r="Q229" s="17" t="s">
        <v>20</v>
      </c>
    </row>
    <row r="230" customFormat="false" ht="13.8" hidden="false" customHeight="false" outlineLevel="0" collapsed="false">
      <c r="A230" s="17" t="s">
        <v>49</v>
      </c>
      <c r="B230" s="17" t="s">
        <v>159</v>
      </c>
      <c r="C230" s="18" t="n">
        <v>43115</v>
      </c>
      <c r="D230" s="19" t="n">
        <v>43103</v>
      </c>
      <c r="E230" s="20" t="s">
        <v>199</v>
      </c>
      <c r="F230" s="21" t="n">
        <f aca="false">+C230-D230</f>
        <v>12</v>
      </c>
      <c r="G230" s="22" t="n">
        <v>12.5</v>
      </c>
      <c r="H230" s="22" t="n">
        <v>5641</v>
      </c>
      <c r="I230" s="22" t="n">
        <v>5352</v>
      </c>
      <c r="J230" s="17" t="n">
        <v>555</v>
      </c>
      <c r="K230" s="17" t="n">
        <v>130</v>
      </c>
      <c r="L230" s="17" t="n">
        <v>300</v>
      </c>
      <c r="M230" s="17" t="n">
        <f aca="false">+K230+L230</f>
        <v>430</v>
      </c>
      <c r="N230" s="23" t="n">
        <f aca="false">O230*P230</f>
        <v>491.3</v>
      </c>
      <c r="O230" s="17" t="n">
        <f aca="false">H230-I230</f>
        <v>289</v>
      </c>
      <c r="P230" s="72" t="n">
        <v>1.7</v>
      </c>
      <c r="Q230" s="17" t="s">
        <v>20</v>
      </c>
    </row>
    <row r="231" customFormat="false" ht="13.8" hidden="false" customHeight="false" outlineLevel="0" collapsed="false">
      <c r="A231" s="17" t="s">
        <v>49</v>
      </c>
      <c r="B231" s="17" t="s">
        <v>159</v>
      </c>
      <c r="C231" s="18" t="n">
        <v>43103</v>
      </c>
      <c r="D231" s="19" t="n">
        <v>43090</v>
      </c>
      <c r="E231" s="20" t="s">
        <v>199</v>
      </c>
      <c r="F231" s="21" t="n">
        <f aca="false">+C231-D231</f>
        <v>13</v>
      </c>
      <c r="G231" s="22" t="n">
        <v>12.5</v>
      </c>
      <c r="H231" s="22" t="n">
        <v>5352</v>
      </c>
      <c r="I231" s="22" t="n">
        <v>5040</v>
      </c>
      <c r="J231" s="17" t="n">
        <v>620</v>
      </c>
      <c r="K231" s="17" t="n">
        <v>155</v>
      </c>
      <c r="L231" s="17" t="n">
        <v>400</v>
      </c>
      <c r="M231" s="17" t="n">
        <f aca="false">+K231+L231</f>
        <v>555</v>
      </c>
      <c r="N231" s="23" t="n">
        <f aca="false">O231*P231</f>
        <v>530.4</v>
      </c>
      <c r="O231" s="17" t="n">
        <f aca="false">H231-I231</f>
        <v>312</v>
      </c>
      <c r="P231" s="72" t="n">
        <v>1.7</v>
      </c>
      <c r="Q231" s="17" t="s">
        <v>20</v>
      </c>
    </row>
    <row r="232" customFormat="false" ht="13.8" hidden="false" customHeight="false" outlineLevel="0" collapsed="false">
      <c r="A232" s="17" t="s">
        <v>88</v>
      </c>
      <c r="B232" s="17" t="s">
        <v>147</v>
      </c>
      <c r="C232" s="18" t="n">
        <v>43124</v>
      </c>
      <c r="D232" s="19" t="n">
        <v>43115</v>
      </c>
      <c r="E232" s="20" t="s">
        <v>199</v>
      </c>
      <c r="F232" s="21" t="n">
        <f aca="false">+C232-D232</f>
        <v>9</v>
      </c>
      <c r="G232" s="22" t="n">
        <v>12.5</v>
      </c>
      <c r="H232" s="22" t="n">
        <v>4080</v>
      </c>
      <c r="I232" s="22" t="n">
        <v>3875</v>
      </c>
      <c r="J232" s="17" t="n">
        <v>1052</v>
      </c>
      <c r="K232" s="17" t="n">
        <v>745</v>
      </c>
      <c r="L232" s="17" t="n">
        <v>200</v>
      </c>
      <c r="M232" s="17" t="n">
        <f aca="false">+K232+L232</f>
        <v>945</v>
      </c>
      <c r="N232" s="23" t="n">
        <f aca="false">O232*P232</f>
        <v>348.5</v>
      </c>
      <c r="O232" s="17" t="n">
        <f aca="false">H232-I232</f>
        <v>205</v>
      </c>
      <c r="P232" s="72" t="n">
        <v>1.7</v>
      </c>
      <c r="Q232" s="17" t="s">
        <v>20</v>
      </c>
    </row>
    <row r="233" customFormat="false" ht="13.8" hidden="false" customHeight="false" outlineLevel="0" collapsed="false">
      <c r="A233" s="17" t="s">
        <v>88</v>
      </c>
      <c r="B233" s="17" t="s">
        <v>147</v>
      </c>
      <c r="C233" s="18" t="n">
        <v>43115</v>
      </c>
      <c r="D233" s="19" t="n">
        <v>43104</v>
      </c>
      <c r="E233" s="20" t="s">
        <v>199</v>
      </c>
      <c r="F233" s="21" t="n">
        <f aca="false">+C233-D233</f>
        <v>11</v>
      </c>
      <c r="G233" s="22" t="n">
        <v>12.5</v>
      </c>
      <c r="H233" s="22" t="n">
        <v>3875</v>
      </c>
      <c r="I233" s="22" t="n">
        <v>3600</v>
      </c>
      <c r="J233" s="17" t="n">
        <v>1010</v>
      </c>
      <c r="K233" s="17" t="n">
        <v>602</v>
      </c>
      <c r="L233" s="17" t="n">
        <v>450</v>
      </c>
      <c r="M233" s="17" t="n">
        <f aca="false">+K233+L233</f>
        <v>1052</v>
      </c>
      <c r="N233" s="23" t="n">
        <f aca="false">O233*P233</f>
        <v>467.5</v>
      </c>
      <c r="O233" s="17" t="n">
        <f aca="false">H233-I233</f>
        <v>275</v>
      </c>
      <c r="P233" s="72" t="n">
        <v>1.7</v>
      </c>
      <c r="Q233" s="17" t="s">
        <v>20</v>
      </c>
    </row>
    <row r="234" customFormat="false" ht="13.8" hidden="false" customHeight="false" outlineLevel="0" collapsed="false">
      <c r="A234" s="17" t="s">
        <v>88</v>
      </c>
      <c r="B234" s="17" t="s">
        <v>147</v>
      </c>
      <c r="C234" s="18" t="n">
        <v>43104</v>
      </c>
      <c r="D234" s="19" t="n">
        <v>43090</v>
      </c>
      <c r="E234" s="20" t="s">
        <v>199</v>
      </c>
      <c r="F234" s="21" t="n">
        <f aca="false">+C234-D234</f>
        <v>14</v>
      </c>
      <c r="G234" s="22" t="n">
        <v>12.5</v>
      </c>
      <c r="H234" s="22" t="n">
        <v>3600</v>
      </c>
      <c r="I234" s="22" t="n">
        <v>3302</v>
      </c>
      <c r="J234" s="17" t="n">
        <v>945</v>
      </c>
      <c r="K234" s="17" t="n">
        <v>410</v>
      </c>
      <c r="L234" s="17" t="n">
        <v>600</v>
      </c>
      <c r="M234" s="17" t="n">
        <f aca="false">+K234+L234</f>
        <v>1010</v>
      </c>
      <c r="N234" s="23" t="n">
        <f aca="false">O234*P234</f>
        <v>506.6</v>
      </c>
      <c r="O234" s="17" t="n">
        <f aca="false">H234-I234</f>
        <v>298</v>
      </c>
      <c r="P234" s="72" t="n">
        <v>1.7</v>
      </c>
      <c r="Q234" s="17" t="s">
        <v>20</v>
      </c>
    </row>
    <row r="235" customFormat="false" ht="13.8" hidden="false" customHeight="false" outlineLevel="0" collapsed="false">
      <c r="A235" s="17" t="s">
        <v>88</v>
      </c>
      <c r="B235" s="17" t="s">
        <v>252</v>
      </c>
      <c r="C235" s="18" t="n">
        <v>43129</v>
      </c>
      <c r="D235" s="19" t="n">
        <v>43124</v>
      </c>
      <c r="E235" s="20" t="s">
        <v>199</v>
      </c>
      <c r="F235" s="21" t="n">
        <f aca="false">+C235-D235</f>
        <v>5</v>
      </c>
      <c r="G235" s="22" t="n">
        <v>12.5</v>
      </c>
      <c r="H235" s="22" t="n">
        <v>4210</v>
      </c>
      <c r="I235" s="22" t="n">
        <v>4080</v>
      </c>
      <c r="J235" s="17" t="n">
        <v>945</v>
      </c>
      <c r="K235" s="17" t="n">
        <v>750</v>
      </c>
      <c r="L235" s="17" t="n">
        <v>300</v>
      </c>
      <c r="M235" s="84" t="n">
        <f aca="false">K235+L235</f>
        <v>1050</v>
      </c>
      <c r="N235" s="87" t="n">
        <f aca="false">O235*P235</f>
        <v>221</v>
      </c>
      <c r="O235" s="84" t="n">
        <f aca="false">H235-I235</f>
        <v>130</v>
      </c>
      <c r="P235" s="86" t="n">
        <v>1.7</v>
      </c>
      <c r="Q235" s="17" t="s">
        <v>20</v>
      </c>
    </row>
    <row r="236" customFormat="false" ht="13.8" hidden="false" customHeight="false" outlineLevel="0" collapsed="false">
      <c r="A236" s="17" t="s">
        <v>55</v>
      </c>
      <c r="B236" s="29" t="s">
        <v>224</v>
      </c>
      <c r="C236" s="18" t="n">
        <v>43120</v>
      </c>
      <c r="D236" s="19" t="n">
        <v>43113</v>
      </c>
      <c r="E236" s="20" t="s">
        <v>199</v>
      </c>
      <c r="F236" s="21" t="n">
        <f aca="false">+C236-D236</f>
        <v>7</v>
      </c>
      <c r="G236" s="22" t="n">
        <v>12.5</v>
      </c>
      <c r="H236" s="22" t="n">
        <v>6854</v>
      </c>
      <c r="I236" s="22" t="n">
        <v>6701</v>
      </c>
      <c r="J236" s="17" t="n">
        <v>720</v>
      </c>
      <c r="K236" s="17" t="n">
        <v>460</v>
      </c>
      <c r="L236" s="17" t="n">
        <v>0</v>
      </c>
      <c r="M236" s="17" t="n">
        <f aca="false">+K236+L236</f>
        <v>460</v>
      </c>
      <c r="N236" s="23" t="n">
        <f aca="false">O236*P236</f>
        <v>260.1</v>
      </c>
      <c r="O236" s="17" t="n">
        <f aca="false">H236-I236</f>
        <v>153</v>
      </c>
      <c r="P236" s="72" t="n">
        <v>1.7</v>
      </c>
      <c r="Q236" s="17" t="s">
        <v>20</v>
      </c>
    </row>
    <row r="237" customFormat="false" ht="13.8" hidden="false" customHeight="false" outlineLevel="0" collapsed="false">
      <c r="A237" s="17" t="s">
        <v>55</v>
      </c>
      <c r="B237" s="27" t="s">
        <v>224</v>
      </c>
      <c r="C237" s="18" t="n">
        <v>43113</v>
      </c>
      <c r="D237" s="19" t="n">
        <v>43099</v>
      </c>
      <c r="E237" s="20" t="s">
        <v>199</v>
      </c>
      <c r="F237" s="21" t="n">
        <f aca="false">+C237-D237</f>
        <v>14</v>
      </c>
      <c r="G237" s="22" t="n">
        <v>12.5</v>
      </c>
      <c r="H237" s="22" t="n">
        <v>6701</v>
      </c>
      <c r="I237" s="22" t="n">
        <v>6363</v>
      </c>
      <c r="J237" s="17" t="n">
        <v>720</v>
      </c>
      <c r="K237" s="17" t="n">
        <v>120</v>
      </c>
      <c r="L237" s="17" t="n">
        <v>600</v>
      </c>
      <c r="M237" s="17" t="n">
        <f aca="false">+K237+L237</f>
        <v>720</v>
      </c>
      <c r="N237" s="23" t="n">
        <f aca="false">O237*P237</f>
        <v>574.6</v>
      </c>
      <c r="O237" s="17" t="n">
        <f aca="false">H237-I237</f>
        <v>338</v>
      </c>
      <c r="P237" s="72" t="n">
        <v>1.7</v>
      </c>
      <c r="Q237" s="17" t="s">
        <v>20</v>
      </c>
    </row>
    <row r="238" customFormat="false" ht="13.8" hidden="false" customHeight="false" outlineLevel="0" collapsed="false">
      <c r="A238" s="17" t="s">
        <v>33</v>
      </c>
      <c r="B238" s="17" t="s">
        <v>202</v>
      </c>
      <c r="C238" s="18" t="n">
        <v>43125</v>
      </c>
      <c r="D238" s="19" t="n">
        <v>43111</v>
      </c>
      <c r="E238" s="20" t="s">
        <v>199</v>
      </c>
      <c r="F238" s="21" t="n">
        <f aca="false">+C238-D238</f>
        <v>14</v>
      </c>
      <c r="G238" s="22" t="n">
        <v>12.5</v>
      </c>
      <c r="H238" s="22" t="n">
        <v>13412</v>
      </c>
      <c r="I238" s="22" t="n">
        <v>13073</v>
      </c>
      <c r="J238" s="17" t="n">
        <v>938</v>
      </c>
      <c r="K238" s="17" t="n">
        <v>330</v>
      </c>
      <c r="L238" s="17" t="n">
        <v>600</v>
      </c>
      <c r="M238" s="17" t="n">
        <f aca="false">+K238+L238</f>
        <v>930</v>
      </c>
      <c r="N238" s="23" t="n">
        <f aca="false">O238*P238</f>
        <v>576.3</v>
      </c>
      <c r="O238" s="17" t="n">
        <f aca="false">H238-I238</f>
        <v>339</v>
      </c>
      <c r="P238" s="72" t="n">
        <v>1.7</v>
      </c>
      <c r="Q238" s="17" t="s">
        <v>20</v>
      </c>
    </row>
    <row r="239" customFormat="false" ht="13.8" hidden="false" customHeight="false" outlineLevel="0" collapsed="false">
      <c r="A239" s="17" t="s">
        <v>33</v>
      </c>
      <c r="B239" s="17" t="s">
        <v>215</v>
      </c>
      <c r="C239" s="18" t="n">
        <v>43111</v>
      </c>
      <c r="D239" s="19" t="n">
        <v>43102</v>
      </c>
      <c r="E239" s="20" t="s">
        <v>199</v>
      </c>
      <c r="F239" s="21" t="n">
        <f aca="false">+C239-D239</f>
        <v>9</v>
      </c>
      <c r="G239" s="22" t="n">
        <v>12.5</v>
      </c>
      <c r="H239" s="22" t="n">
        <v>13073</v>
      </c>
      <c r="I239" s="22" t="n">
        <v>12861</v>
      </c>
      <c r="J239" s="17" t="n">
        <v>1018</v>
      </c>
      <c r="K239" s="17" t="n">
        <v>638</v>
      </c>
      <c r="L239" s="17" t="n">
        <v>300</v>
      </c>
      <c r="M239" s="17" t="n">
        <f aca="false">+K239+L239</f>
        <v>938</v>
      </c>
      <c r="N239" s="23" t="n">
        <f aca="false">O239*P239</f>
        <v>360.4</v>
      </c>
      <c r="O239" s="17" t="n">
        <f aca="false">H239-I239</f>
        <v>212</v>
      </c>
      <c r="P239" s="72" t="n">
        <v>1.7</v>
      </c>
      <c r="Q239" s="17" t="s">
        <v>20</v>
      </c>
    </row>
    <row r="240" customFormat="false" ht="13.8" hidden="false" customHeight="false" outlineLevel="0" collapsed="false">
      <c r="A240" s="17" t="s">
        <v>33</v>
      </c>
      <c r="B240" s="17" t="s">
        <v>173</v>
      </c>
      <c r="C240" s="18" t="n">
        <v>43102</v>
      </c>
      <c r="D240" s="19" t="n">
        <v>43090</v>
      </c>
      <c r="E240" s="20" t="s">
        <v>199</v>
      </c>
      <c r="F240" s="21" t="n">
        <f aca="false">+C240-D240</f>
        <v>12</v>
      </c>
      <c r="G240" s="22" t="n">
        <v>12.5</v>
      </c>
      <c r="H240" s="22" t="n">
        <v>12861</v>
      </c>
      <c r="I240" s="22" t="n">
        <v>12570</v>
      </c>
      <c r="J240" s="17" t="n">
        <v>1018</v>
      </c>
      <c r="K240" s="17" t="n">
        <v>468</v>
      </c>
      <c r="L240" s="17" t="n">
        <v>550</v>
      </c>
      <c r="M240" s="17" t="n">
        <f aca="false">+K240+L240</f>
        <v>1018</v>
      </c>
      <c r="N240" s="23" t="n">
        <f aca="false">O240*P240</f>
        <v>494.7</v>
      </c>
      <c r="O240" s="17" t="n">
        <f aca="false">H240-I240</f>
        <v>291</v>
      </c>
      <c r="P240" s="72" t="n">
        <v>1.7</v>
      </c>
      <c r="Q240" s="17" t="s">
        <v>20</v>
      </c>
    </row>
    <row r="241" customFormat="false" ht="13.8" hidden="false" customHeight="false" outlineLevel="0" collapsed="false">
      <c r="A241" s="17" t="s">
        <v>58</v>
      </c>
      <c r="B241" s="17" t="s">
        <v>221</v>
      </c>
      <c r="C241" s="18" t="n">
        <v>43111</v>
      </c>
      <c r="D241" s="19" t="n">
        <v>43099</v>
      </c>
      <c r="E241" s="20" t="s">
        <v>199</v>
      </c>
      <c r="F241" s="21" t="n">
        <f aca="false">+C241-D241</f>
        <v>12</v>
      </c>
      <c r="G241" s="22" t="n">
        <v>12.5</v>
      </c>
      <c r="H241" s="22" t="n">
        <v>21855</v>
      </c>
      <c r="I241" s="22" t="n">
        <v>21566</v>
      </c>
      <c r="J241" s="17" t="n">
        <v>0</v>
      </c>
      <c r="K241" s="17" t="n">
        <v>0</v>
      </c>
      <c r="L241" s="17" t="n">
        <v>0</v>
      </c>
      <c r="M241" s="17" t="n">
        <f aca="false">+K241+L241</f>
        <v>0</v>
      </c>
      <c r="N241" s="23"/>
      <c r="O241" s="17" t="n">
        <f aca="false">H241-I241</f>
        <v>289</v>
      </c>
      <c r="P241" s="72" t="n">
        <v>1.7</v>
      </c>
      <c r="Q241" s="17" t="s">
        <v>20</v>
      </c>
    </row>
    <row r="242" customFormat="false" ht="13.8" hidden="false" customHeight="false" outlineLevel="0" collapsed="false">
      <c r="A242" s="17" t="s">
        <v>51</v>
      </c>
      <c r="B242" s="17" t="s">
        <v>205</v>
      </c>
      <c r="C242" s="18" t="n">
        <v>43115</v>
      </c>
      <c r="D242" s="19" t="n">
        <v>43112</v>
      </c>
      <c r="E242" s="20" t="s">
        <v>199</v>
      </c>
      <c r="F242" s="21" t="n">
        <f aca="false">+C242-D242</f>
        <v>3</v>
      </c>
      <c r="G242" s="22" t="n">
        <v>12.5</v>
      </c>
      <c r="H242" s="22" t="n">
        <v>4490</v>
      </c>
      <c r="I242" s="22" t="n">
        <v>4419</v>
      </c>
      <c r="J242" s="17" t="n">
        <v>580</v>
      </c>
      <c r="K242" s="17" t="n">
        <v>452</v>
      </c>
      <c r="L242" s="17" t="n">
        <v>0</v>
      </c>
      <c r="M242" s="17" t="n">
        <f aca="false">+K242+L242</f>
        <v>452</v>
      </c>
      <c r="N242" s="23" t="n">
        <f aca="false">O242*P242</f>
        <v>120.7</v>
      </c>
      <c r="O242" s="17" t="n">
        <f aca="false">H242-I242</f>
        <v>71</v>
      </c>
      <c r="P242" s="72" t="n">
        <v>1.7</v>
      </c>
      <c r="Q242" s="17" t="s">
        <v>20</v>
      </c>
    </row>
    <row r="243" customFormat="false" ht="13.8" hidden="false" customHeight="false" outlineLevel="0" collapsed="false">
      <c r="A243" s="17" t="s">
        <v>51</v>
      </c>
      <c r="B243" s="17" t="s">
        <v>205</v>
      </c>
      <c r="C243" s="18" t="n">
        <v>43112</v>
      </c>
      <c r="D243" s="19" t="n">
        <v>43105</v>
      </c>
      <c r="E243" s="20" t="s">
        <v>199</v>
      </c>
      <c r="F243" s="21" t="n">
        <f aca="false">+C243-D243</f>
        <v>7</v>
      </c>
      <c r="G243" s="22" t="n">
        <v>12.5</v>
      </c>
      <c r="H243" s="22" t="n">
        <v>4419</v>
      </c>
      <c r="I243" s="22" t="n">
        <v>4252</v>
      </c>
      <c r="J243" s="17" t="n">
        <v>396</v>
      </c>
      <c r="K243" s="17" t="n">
        <v>79</v>
      </c>
      <c r="L243" s="17" t="n">
        <v>501</v>
      </c>
      <c r="M243" s="17" t="n">
        <f aca="false">+K243+L243</f>
        <v>580</v>
      </c>
      <c r="N243" s="23" t="n">
        <f aca="false">O243*P243</f>
        <v>283.9</v>
      </c>
      <c r="O243" s="17" t="n">
        <f aca="false">H243-I243</f>
        <v>167</v>
      </c>
      <c r="P243" s="72" t="n">
        <v>1.7</v>
      </c>
      <c r="Q243" s="17" t="s">
        <v>20</v>
      </c>
    </row>
    <row r="244" customFormat="false" ht="13.8" hidden="false" customHeight="false" outlineLevel="0" collapsed="false">
      <c r="A244" s="17" t="s">
        <v>51</v>
      </c>
      <c r="B244" s="29" t="s">
        <v>205</v>
      </c>
      <c r="C244" s="18" t="n">
        <v>43105</v>
      </c>
      <c r="D244" s="19" t="n">
        <v>43101</v>
      </c>
      <c r="E244" s="20" t="s">
        <v>199</v>
      </c>
      <c r="F244" s="21" t="n">
        <f aca="false">+C244-D244</f>
        <v>4</v>
      </c>
      <c r="G244" s="22" t="n">
        <v>12.5</v>
      </c>
      <c r="H244" s="22" t="n">
        <v>4252</v>
      </c>
      <c r="I244" s="22" t="n">
        <v>4155</v>
      </c>
      <c r="J244" s="17" t="n">
        <v>580</v>
      </c>
      <c r="K244" s="17" t="n">
        <v>396</v>
      </c>
      <c r="L244" s="17" t="n">
        <v>0</v>
      </c>
      <c r="M244" s="25" t="n">
        <f aca="false">+K244+L244</f>
        <v>396</v>
      </c>
      <c r="N244" s="23" t="n">
        <f aca="false">O244*P244</f>
        <v>164.9</v>
      </c>
      <c r="O244" s="17" t="n">
        <f aca="false">H244-I244</f>
        <v>97</v>
      </c>
      <c r="P244" s="72" t="n">
        <v>1.7</v>
      </c>
      <c r="Q244" s="17" t="s">
        <v>20</v>
      </c>
    </row>
    <row r="245" customFormat="false" ht="13.8" hidden="false" customHeight="false" outlineLevel="0" collapsed="false">
      <c r="A245" s="17" t="s">
        <v>51</v>
      </c>
      <c r="B245" s="27" t="s">
        <v>190</v>
      </c>
      <c r="C245" s="18" t="n">
        <v>43101</v>
      </c>
      <c r="D245" s="19" t="n">
        <v>43091</v>
      </c>
      <c r="E245" s="20" t="s">
        <v>199</v>
      </c>
      <c r="F245" s="21" t="n">
        <f aca="false">+C245-D245</f>
        <v>10</v>
      </c>
      <c r="G245" s="22" t="n">
        <v>12.5</v>
      </c>
      <c r="H245" s="22" t="n">
        <v>4155</v>
      </c>
      <c r="I245" s="22" t="n">
        <v>3918</v>
      </c>
      <c r="J245" s="17" t="n">
        <v>580</v>
      </c>
      <c r="K245" s="17" t="n">
        <v>130</v>
      </c>
      <c r="L245" s="17" t="n">
        <v>450</v>
      </c>
      <c r="M245" s="25" t="n">
        <f aca="false">+K245+L245</f>
        <v>580</v>
      </c>
      <c r="N245" s="23" t="n">
        <f aca="false">O245*P245</f>
        <v>402.9</v>
      </c>
      <c r="O245" s="17" t="n">
        <f aca="false">H245-I245</f>
        <v>237</v>
      </c>
      <c r="P245" s="72" t="n">
        <v>1.7</v>
      </c>
      <c r="Q245" s="17" t="s">
        <v>20</v>
      </c>
    </row>
    <row r="246" customFormat="false" ht="13.8" hidden="false" customHeight="false" outlineLevel="0" collapsed="false">
      <c r="A246" s="17" t="s">
        <v>53</v>
      </c>
      <c r="B246" s="17" t="s">
        <v>251</v>
      </c>
      <c r="C246" s="18" t="n">
        <v>43125</v>
      </c>
      <c r="D246" s="19" t="n">
        <v>43115</v>
      </c>
      <c r="E246" s="20" t="s">
        <v>199</v>
      </c>
      <c r="F246" s="21" t="n">
        <f aca="false">+C246-D246</f>
        <v>10</v>
      </c>
      <c r="G246" s="22" t="n">
        <v>12.5</v>
      </c>
      <c r="H246" s="22" t="n">
        <v>5132</v>
      </c>
      <c r="I246" s="22" t="n">
        <v>4897</v>
      </c>
      <c r="J246" s="17" t="n">
        <v>502</v>
      </c>
      <c r="K246" s="17" t="n">
        <v>132</v>
      </c>
      <c r="L246" s="17" t="n">
        <v>350</v>
      </c>
      <c r="M246" s="25" t="n">
        <f aca="false">+K246+L246</f>
        <v>482</v>
      </c>
      <c r="N246" s="23" t="n">
        <f aca="false">O246*P246</f>
        <v>399.5</v>
      </c>
      <c r="O246" s="25" t="n">
        <f aca="false">H246-I246</f>
        <v>235</v>
      </c>
      <c r="P246" s="72" t="n">
        <v>1.7</v>
      </c>
      <c r="Q246" s="17" t="s">
        <v>20</v>
      </c>
    </row>
    <row r="247" customFormat="false" ht="13.8" hidden="false" customHeight="false" outlineLevel="0" collapsed="false">
      <c r="A247" s="17" t="s">
        <v>53</v>
      </c>
      <c r="B247" s="17" t="s">
        <v>251</v>
      </c>
      <c r="C247" s="18" t="n">
        <v>43125</v>
      </c>
      <c r="D247" s="19" t="n">
        <v>43118</v>
      </c>
      <c r="E247" s="20" t="s">
        <v>199</v>
      </c>
      <c r="F247" s="21" t="n">
        <f aca="false">+C247-D247</f>
        <v>7</v>
      </c>
      <c r="G247" s="22" t="n">
        <v>12.5</v>
      </c>
      <c r="H247" s="22" t="n">
        <v>3909</v>
      </c>
      <c r="I247" s="22" t="n">
        <v>3768</v>
      </c>
      <c r="J247" s="17" t="n">
        <v>495</v>
      </c>
      <c r="K247" s="17" t="n">
        <v>250</v>
      </c>
      <c r="L247" s="17" t="n">
        <v>0</v>
      </c>
      <c r="M247" s="25" t="n">
        <f aca="false">+K247+L247</f>
        <v>250</v>
      </c>
      <c r="N247" s="23" t="n">
        <f aca="false">O247*P247</f>
        <v>239.7</v>
      </c>
      <c r="O247" s="25" t="n">
        <f aca="false">H247-I247</f>
        <v>141</v>
      </c>
      <c r="P247" s="72" t="n">
        <v>1.7</v>
      </c>
      <c r="Q247" s="17" t="s">
        <v>20</v>
      </c>
    </row>
    <row r="248" customFormat="false" ht="13.8" hidden="false" customHeight="false" outlineLevel="0" collapsed="false">
      <c r="A248" s="17" t="s">
        <v>53</v>
      </c>
      <c r="B248" s="29" t="s">
        <v>184</v>
      </c>
      <c r="C248" s="18" t="n">
        <v>43123</v>
      </c>
      <c r="D248" s="19" t="n">
        <v>43118</v>
      </c>
      <c r="E248" s="20" t="s">
        <v>199</v>
      </c>
      <c r="F248" s="21" t="n">
        <f aca="false">+C248-D248</f>
        <v>5</v>
      </c>
      <c r="G248" s="22" t="n">
        <v>12.5</v>
      </c>
      <c r="H248" s="22" t="n">
        <v>4090</v>
      </c>
      <c r="I248" s="22" t="n">
        <v>3967</v>
      </c>
      <c r="J248" s="17" t="n">
        <v>535</v>
      </c>
      <c r="K248" s="17" t="n">
        <v>350</v>
      </c>
      <c r="L248" s="17" t="n">
        <v>0</v>
      </c>
      <c r="M248" s="25" t="n">
        <f aca="false">+K248+L248</f>
        <v>350</v>
      </c>
      <c r="N248" s="23" t="n">
        <f aca="false">O248*P248</f>
        <v>209.1</v>
      </c>
      <c r="O248" s="25" t="n">
        <f aca="false">H248-I248</f>
        <v>123</v>
      </c>
      <c r="P248" s="72" t="n">
        <v>1.7</v>
      </c>
      <c r="Q248" s="17" t="s">
        <v>20</v>
      </c>
    </row>
    <row r="249" customFormat="false" ht="13.8" hidden="false" customHeight="false" outlineLevel="0" collapsed="false">
      <c r="A249" s="17" t="s">
        <v>53</v>
      </c>
      <c r="B249" s="29" t="s">
        <v>184</v>
      </c>
      <c r="C249" s="18" t="n">
        <v>43118</v>
      </c>
      <c r="D249" s="19" t="n">
        <v>43108</v>
      </c>
      <c r="E249" s="20" t="s">
        <v>199</v>
      </c>
      <c r="F249" s="21" t="n">
        <f aca="false">+C249-D249</f>
        <v>10</v>
      </c>
      <c r="G249" s="22" t="n">
        <v>12.5</v>
      </c>
      <c r="H249" s="22" t="n">
        <v>3768</v>
      </c>
      <c r="I249" s="22" t="n">
        <v>3528</v>
      </c>
      <c r="J249" s="17" t="n">
        <v>470</v>
      </c>
      <c r="K249" s="17" t="n">
        <v>95</v>
      </c>
      <c r="L249" s="17" t="n">
        <v>400</v>
      </c>
      <c r="M249" s="17" t="n">
        <f aca="false">+K249+L249</f>
        <v>495</v>
      </c>
      <c r="N249" s="23" t="n">
        <f aca="false">O249*P249</f>
        <v>408</v>
      </c>
      <c r="O249" s="17" t="n">
        <f aca="false">H249-I249</f>
        <v>240</v>
      </c>
      <c r="P249" s="72" t="n">
        <v>1.7</v>
      </c>
      <c r="Q249" s="17" t="s">
        <v>20</v>
      </c>
    </row>
    <row r="250" customFormat="false" ht="13.8" hidden="false" customHeight="false" outlineLevel="0" collapsed="false">
      <c r="A250" s="17" t="s">
        <v>53</v>
      </c>
      <c r="B250" s="29" t="s">
        <v>184</v>
      </c>
      <c r="C250" s="18" t="n">
        <v>43118</v>
      </c>
      <c r="D250" s="19" t="n">
        <v>43108</v>
      </c>
      <c r="E250" s="20" t="s">
        <v>199</v>
      </c>
      <c r="F250" s="21" t="n">
        <f aca="false">+C250-D250</f>
        <v>10</v>
      </c>
      <c r="G250" s="22" t="n">
        <v>12.5</v>
      </c>
      <c r="H250" s="22" t="n">
        <v>3967</v>
      </c>
      <c r="I250" s="22" t="n">
        <v>3731</v>
      </c>
      <c r="J250" s="17" t="n">
        <v>495</v>
      </c>
      <c r="K250" s="17" t="n">
        <v>135</v>
      </c>
      <c r="L250" s="17" t="n">
        <v>400</v>
      </c>
      <c r="M250" s="17" t="n">
        <f aca="false">+K250+L250</f>
        <v>535</v>
      </c>
      <c r="N250" s="23" t="n">
        <f aca="false">O250*P250</f>
        <v>401.2</v>
      </c>
      <c r="O250" s="17" t="n">
        <f aca="false">H250-I250</f>
        <v>236</v>
      </c>
      <c r="P250" s="72" t="n">
        <v>1.7</v>
      </c>
      <c r="Q250" s="17" t="s">
        <v>20</v>
      </c>
    </row>
    <row r="251" customFormat="false" ht="13.8" hidden="false" customHeight="false" outlineLevel="0" collapsed="false">
      <c r="A251" s="17" t="s">
        <v>53</v>
      </c>
      <c r="B251" s="17" t="s">
        <v>184</v>
      </c>
      <c r="C251" s="18" t="n">
        <v>43115</v>
      </c>
      <c r="D251" s="19" t="n">
        <v>43105</v>
      </c>
      <c r="E251" s="20" t="s">
        <v>199</v>
      </c>
      <c r="F251" s="21" t="n">
        <f aca="false">+C251-D251</f>
        <v>10</v>
      </c>
      <c r="G251" s="22" t="n">
        <v>12.5</v>
      </c>
      <c r="H251" s="22" t="n">
        <v>4897</v>
      </c>
      <c r="I251" s="22" t="n">
        <v>4656</v>
      </c>
      <c r="J251" s="17" t="n">
        <v>475</v>
      </c>
      <c r="K251" s="17" t="n">
        <v>102</v>
      </c>
      <c r="L251" s="17" t="n">
        <v>400</v>
      </c>
      <c r="M251" s="17" t="n">
        <f aca="false">+K251+L251</f>
        <v>502</v>
      </c>
      <c r="N251" s="23" t="n">
        <f aca="false">O251*P251</f>
        <v>409.7</v>
      </c>
      <c r="O251" s="17" t="n">
        <f aca="false">H251-I251</f>
        <v>241</v>
      </c>
      <c r="P251" s="72" t="n">
        <v>1.7</v>
      </c>
      <c r="Q251" s="17" t="s">
        <v>20</v>
      </c>
    </row>
    <row r="252" customFormat="false" ht="13.8" hidden="false" customHeight="false" outlineLevel="0" collapsed="false">
      <c r="A252" s="17" t="s">
        <v>53</v>
      </c>
      <c r="B252" s="17" t="s">
        <v>184</v>
      </c>
      <c r="C252" s="18" t="n">
        <v>43115</v>
      </c>
      <c r="D252" s="19" t="n">
        <v>43105</v>
      </c>
      <c r="E252" s="20" t="s">
        <v>199</v>
      </c>
      <c r="F252" s="21" t="n">
        <f aca="false">+C252-D252</f>
        <v>10</v>
      </c>
      <c r="G252" s="22" t="n">
        <v>12.5</v>
      </c>
      <c r="H252" s="22" t="n">
        <v>5056</v>
      </c>
      <c r="I252" s="22" t="n">
        <v>4811</v>
      </c>
      <c r="J252" s="17" t="n">
        <v>617</v>
      </c>
      <c r="K252" s="17" t="n">
        <v>238</v>
      </c>
      <c r="L252" s="17" t="n">
        <v>400</v>
      </c>
      <c r="M252" s="17" t="n">
        <f aca="false">+K252+L252</f>
        <v>638</v>
      </c>
      <c r="N252" s="23" t="n">
        <f aca="false">O252*P252</f>
        <v>416.5</v>
      </c>
      <c r="O252" s="17" t="n">
        <f aca="false">H252-I252</f>
        <v>245</v>
      </c>
      <c r="P252" s="72" t="n">
        <v>1.7</v>
      </c>
      <c r="Q252" s="17" t="s">
        <v>20</v>
      </c>
    </row>
    <row r="253" customFormat="false" ht="13.8" hidden="false" customHeight="false" outlineLevel="0" collapsed="false">
      <c r="A253" s="17" t="s">
        <v>53</v>
      </c>
      <c r="B253" s="17" t="s">
        <v>184</v>
      </c>
      <c r="C253" s="18" t="n">
        <v>43108</v>
      </c>
      <c r="D253" s="19" t="n">
        <v>43098</v>
      </c>
      <c r="E253" s="20" t="s">
        <v>199</v>
      </c>
      <c r="F253" s="21" t="n">
        <f aca="false">+C253-D253</f>
        <v>10</v>
      </c>
      <c r="G253" s="22" t="n">
        <v>12.5</v>
      </c>
      <c r="H253" s="22" t="n">
        <v>3528</v>
      </c>
      <c r="I253" s="22" t="n">
        <v>3285</v>
      </c>
      <c r="J253" s="17" t="n">
        <v>415</v>
      </c>
      <c r="K253" s="17" t="n">
        <v>45</v>
      </c>
      <c r="L253" s="17" t="n">
        <v>425</v>
      </c>
      <c r="M253" s="25" t="n">
        <f aca="false">+K253+L253</f>
        <v>470</v>
      </c>
      <c r="N253" s="23" t="n">
        <f aca="false">O253*P253</f>
        <v>413.1</v>
      </c>
      <c r="O253" s="17" t="n">
        <f aca="false">H253-I253</f>
        <v>243</v>
      </c>
      <c r="P253" s="72" t="n">
        <v>1.7</v>
      </c>
      <c r="Q253" s="17" t="s">
        <v>20</v>
      </c>
    </row>
    <row r="254" customFormat="false" ht="13.8" hidden="false" customHeight="false" outlineLevel="0" collapsed="false">
      <c r="A254" s="17" t="s">
        <v>53</v>
      </c>
      <c r="B254" s="17" t="s">
        <v>184</v>
      </c>
      <c r="C254" s="18" t="n">
        <v>43108</v>
      </c>
      <c r="D254" s="19" t="n">
        <v>43098</v>
      </c>
      <c r="E254" s="20" t="s">
        <v>199</v>
      </c>
      <c r="F254" s="21" t="n">
        <f aca="false">+C254-D254</f>
        <v>10</v>
      </c>
      <c r="G254" s="22" t="n">
        <v>12.5</v>
      </c>
      <c r="H254" s="22" t="n">
        <v>3731</v>
      </c>
      <c r="I254" s="22" t="n">
        <v>3489</v>
      </c>
      <c r="J254" s="17" t="n">
        <v>400</v>
      </c>
      <c r="K254" s="17" t="n">
        <v>45</v>
      </c>
      <c r="L254" s="17" t="n">
        <v>450</v>
      </c>
      <c r="M254" s="25" t="n">
        <f aca="false">+K254+L254</f>
        <v>495</v>
      </c>
      <c r="N254" s="23" t="n">
        <f aca="false">O254*P254</f>
        <v>411.4</v>
      </c>
      <c r="O254" s="17" t="n">
        <f aca="false">H254-I254</f>
        <v>242</v>
      </c>
      <c r="P254" s="72" t="n">
        <v>1.7</v>
      </c>
      <c r="Q254" s="17" t="s">
        <v>20</v>
      </c>
    </row>
    <row r="255" customFormat="false" ht="13.8" hidden="false" customHeight="false" outlineLevel="0" collapsed="false">
      <c r="A255" s="17" t="s">
        <v>53</v>
      </c>
      <c r="B255" s="17" t="s">
        <v>184</v>
      </c>
      <c r="C255" s="18" t="n">
        <v>43105</v>
      </c>
      <c r="D255" s="19" t="n">
        <v>43097</v>
      </c>
      <c r="E255" s="20" t="s">
        <v>199</v>
      </c>
      <c r="F255" s="21" t="n">
        <f aca="false">+C255-D255</f>
        <v>8</v>
      </c>
      <c r="G255" s="22" t="n">
        <v>12.5</v>
      </c>
      <c r="H255" s="22" t="n">
        <v>4656</v>
      </c>
      <c r="I255" s="22" t="n">
        <v>4462</v>
      </c>
      <c r="J255" s="17" t="n">
        <v>610</v>
      </c>
      <c r="K255" s="17" t="n">
        <v>300</v>
      </c>
      <c r="L255" s="17" t="n">
        <v>175</v>
      </c>
      <c r="M255" s="25" t="n">
        <f aca="false">+K255+L255</f>
        <v>475</v>
      </c>
      <c r="N255" s="23" t="n">
        <f aca="false">O255*P255</f>
        <v>329.8</v>
      </c>
      <c r="O255" s="17" t="n">
        <f aca="false">H255-I255</f>
        <v>194</v>
      </c>
      <c r="P255" s="72" t="n">
        <v>1.7</v>
      </c>
      <c r="Q255" s="17" t="s">
        <v>20</v>
      </c>
    </row>
    <row r="256" customFormat="false" ht="13.8" hidden="false" customHeight="false" outlineLevel="0" collapsed="false">
      <c r="A256" s="17" t="s">
        <v>53</v>
      </c>
      <c r="B256" s="17" t="s">
        <v>240</v>
      </c>
      <c r="C256" s="18" t="n">
        <v>43122</v>
      </c>
      <c r="D256" s="19" t="n">
        <v>43111</v>
      </c>
      <c r="E256" s="20" t="s">
        <v>199</v>
      </c>
      <c r="F256" s="21" t="n">
        <f aca="false">+C256-D256</f>
        <v>11</v>
      </c>
      <c r="G256" s="22" t="n">
        <v>12.5</v>
      </c>
      <c r="H256" s="22" t="n">
        <v>32397</v>
      </c>
      <c r="I256" s="22" t="n">
        <v>32134</v>
      </c>
      <c r="J256" s="17" t="n">
        <v>670</v>
      </c>
      <c r="K256" s="17" t="n">
        <v>150</v>
      </c>
      <c r="L256" s="17" t="n">
        <v>475</v>
      </c>
      <c r="M256" s="25" t="n">
        <f aca="false">+K256+L256</f>
        <v>625</v>
      </c>
      <c r="N256" s="23" t="n">
        <f aca="false">O256*P256</f>
        <v>447.1</v>
      </c>
      <c r="O256" s="25" t="n">
        <f aca="false">H256-I256</f>
        <v>263</v>
      </c>
      <c r="P256" s="72" t="n">
        <v>1.7</v>
      </c>
      <c r="Q256" s="17" t="s">
        <v>20</v>
      </c>
    </row>
    <row r="257" customFormat="false" ht="13.8" hidden="false" customHeight="false" outlineLevel="0" collapsed="false">
      <c r="A257" s="17" t="s">
        <v>53</v>
      </c>
      <c r="B257" s="27" t="s">
        <v>222</v>
      </c>
      <c r="C257" s="18" t="n">
        <v>43111</v>
      </c>
      <c r="D257" s="19" t="n">
        <v>43102</v>
      </c>
      <c r="E257" s="20" t="s">
        <v>199</v>
      </c>
      <c r="F257" s="21" t="n">
        <f aca="false">+C257-D257</f>
        <v>9</v>
      </c>
      <c r="G257" s="22" t="n">
        <v>12.5</v>
      </c>
      <c r="H257" s="22" t="n">
        <v>32134</v>
      </c>
      <c r="I257" s="22" t="n">
        <v>31923</v>
      </c>
      <c r="J257" s="17" t="n">
        <v>665</v>
      </c>
      <c r="K257" s="17" t="n">
        <v>245</v>
      </c>
      <c r="L257" s="17" t="n">
        <v>425</v>
      </c>
      <c r="M257" s="17" t="n">
        <f aca="false">+K257+L257</f>
        <v>670</v>
      </c>
      <c r="N257" s="23" t="n">
        <f aca="false">O257*P257</f>
        <v>358.7</v>
      </c>
      <c r="O257" s="17" t="n">
        <f aca="false">H257-I257</f>
        <v>211</v>
      </c>
      <c r="P257" s="72" t="n">
        <v>1.7</v>
      </c>
      <c r="Q257" s="17" t="s">
        <v>20</v>
      </c>
    </row>
    <row r="258" customFormat="false" ht="13.8" hidden="false" customHeight="false" outlineLevel="0" collapsed="false">
      <c r="A258" s="17" t="s">
        <v>53</v>
      </c>
      <c r="B258" s="17" t="s">
        <v>250</v>
      </c>
      <c r="C258" s="18" t="n">
        <v>43129</v>
      </c>
      <c r="D258" s="19" t="n">
        <v>43119</v>
      </c>
      <c r="E258" s="20" t="s">
        <v>199</v>
      </c>
      <c r="F258" s="21" t="n">
        <f aca="false">+C258-D258</f>
        <v>10</v>
      </c>
      <c r="G258" s="22" t="n">
        <v>12.5</v>
      </c>
      <c r="H258" s="22" t="n">
        <v>16815</v>
      </c>
      <c r="I258" s="22" t="n">
        <v>16575</v>
      </c>
      <c r="J258" s="17" t="n">
        <v>615</v>
      </c>
      <c r="K258" s="17" t="n">
        <v>170</v>
      </c>
      <c r="L258" s="17" t="n">
        <v>575</v>
      </c>
      <c r="M258" s="84" t="n">
        <f aca="false">K258+L258</f>
        <v>745</v>
      </c>
      <c r="N258" s="87" t="n">
        <f aca="false">O258*P258</f>
        <v>408</v>
      </c>
      <c r="O258" s="84" t="n">
        <f aca="false">H258-I258</f>
        <v>240</v>
      </c>
      <c r="P258" s="86" t="n">
        <v>1.7</v>
      </c>
      <c r="Q258" s="17" t="s">
        <v>20</v>
      </c>
    </row>
    <row r="259" customFormat="false" ht="13.8" hidden="false" customHeight="false" outlineLevel="0" collapsed="false">
      <c r="A259" s="17" t="s">
        <v>53</v>
      </c>
      <c r="B259" s="17" t="s">
        <v>250</v>
      </c>
      <c r="C259" s="18" t="n">
        <v>43127</v>
      </c>
      <c r="D259" s="19" t="n">
        <v>43125</v>
      </c>
      <c r="E259" s="20" t="s">
        <v>199</v>
      </c>
      <c r="F259" s="21" t="n">
        <f aca="false">+C259-D259</f>
        <v>2</v>
      </c>
      <c r="G259" s="22" t="n">
        <v>12.5</v>
      </c>
      <c r="H259" s="22" t="n">
        <v>3984</v>
      </c>
      <c r="I259" s="22" t="n">
        <v>3909</v>
      </c>
      <c r="J259" s="17" t="n">
        <v>250</v>
      </c>
      <c r="K259" s="17" t="n">
        <v>165</v>
      </c>
      <c r="L259" s="17" t="n">
        <v>375</v>
      </c>
      <c r="M259" s="84" t="n">
        <f aca="false">K259+L259</f>
        <v>540</v>
      </c>
      <c r="N259" s="87" t="n">
        <f aca="false">O259*P259</f>
        <v>127.5</v>
      </c>
      <c r="O259" s="84" t="n">
        <f aca="false">H259-I259</f>
        <v>75</v>
      </c>
      <c r="P259" s="86" t="n">
        <v>1.7</v>
      </c>
      <c r="Q259" s="17" t="s">
        <v>20</v>
      </c>
    </row>
    <row r="260" customFormat="false" ht="13.8" hidden="false" customHeight="false" outlineLevel="0" collapsed="false">
      <c r="A260" s="17" t="s">
        <v>53</v>
      </c>
      <c r="B260" s="17" t="s">
        <v>250</v>
      </c>
      <c r="C260" s="18" t="n">
        <v>43127</v>
      </c>
      <c r="D260" s="19" t="n">
        <v>43123</v>
      </c>
      <c r="E260" s="20" t="s">
        <v>199</v>
      </c>
      <c r="F260" s="21" t="n">
        <f aca="false">+C260-D260</f>
        <v>4</v>
      </c>
      <c r="G260" s="22" t="n">
        <v>12.5</v>
      </c>
      <c r="H260" s="22" t="n">
        <v>4184</v>
      </c>
      <c r="I260" s="22" t="n">
        <v>4090</v>
      </c>
      <c r="J260" s="17" t="n">
        <v>350</v>
      </c>
      <c r="K260" s="17" t="n">
        <v>205</v>
      </c>
      <c r="L260" s="17" t="n">
        <v>350</v>
      </c>
      <c r="M260" s="84" t="n">
        <f aca="false">K260+L260</f>
        <v>555</v>
      </c>
      <c r="N260" s="87" t="n">
        <f aca="false">O260*P260</f>
        <v>159.8</v>
      </c>
      <c r="O260" s="84" t="n">
        <f aca="false">H260-I260</f>
        <v>94</v>
      </c>
      <c r="P260" s="86" t="n">
        <v>1.7</v>
      </c>
      <c r="Q260" s="17" t="s">
        <v>20</v>
      </c>
    </row>
    <row r="261" customFormat="false" ht="13.8" hidden="false" customHeight="false" outlineLevel="0" collapsed="false">
      <c r="A261" s="17" t="s">
        <v>53</v>
      </c>
      <c r="B261" s="17" t="s">
        <v>250</v>
      </c>
      <c r="C261" s="18" t="n">
        <v>43125</v>
      </c>
      <c r="D261" s="19" t="n">
        <v>43115</v>
      </c>
      <c r="E261" s="20" t="s">
        <v>199</v>
      </c>
      <c r="F261" s="21" t="n">
        <f aca="false">+C261-D261</f>
        <v>10</v>
      </c>
      <c r="G261" s="22" t="n">
        <v>12.5</v>
      </c>
      <c r="H261" s="22" t="n">
        <v>5286</v>
      </c>
      <c r="I261" s="22" t="n">
        <v>5056</v>
      </c>
      <c r="J261" s="17" t="n">
        <v>638</v>
      </c>
      <c r="K261" s="17" t="n">
        <v>286</v>
      </c>
      <c r="L261" s="17" t="n">
        <v>325</v>
      </c>
      <c r="M261" s="25" t="n">
        <f aca="false">+K261+L261</f>
        <v>611</v>
      </c>
      <c r="N261" s="23" t="n">
        <f aca="false">O261*P261</f>
        <v>391</v>
      </c>
      <c r="O261" s="25" t="n">
        <f aca="false">H261-I261</f>
        <v>230</v>
      </c>
      <c r="P261" s="72" t="n">
        <v>1.7</v>
      </c>
      <c r="Q261" s="17" t="s">
        <v>20</v>
      </c>
    </row>
    <row r="262" customFormat="false" ht="13.8" hidden="false" customHeight="false" outlineLevel="0" collapsed="false">
      <c r="A262" s="17" t="s">
        <v>53</v>
      </c>
      <c r="B262" s="17" t="s">
        <v>218</v>
      </c>
      <c r="C262" s="18" t="n">
        <v>43119</v>
      </c>
      <c r="D262" s="19" t="n">
        <v>43109</v>
      </c>
      <c r="E262" s="20" t="s">
        <v>199</v>
      </c>
      <c r="F262" s="21" t="n">
        <f aca="false">+C262-D262</f>
        <v>10</v>
      </c>
      <c r="G262" s="22" t="n">
        <v>12.5</v>
      </c>
      <c r="H262" s="22" t="n">
        <v>16575</v>
      </c>
      <c r="I262" s="22" t="n">
        <v>16336</v>
      </c>
      <c r="J262" s="17" t="n">
        <v>580</v>
      </c>
      <c r="K262" s="17" t="n">
        <v>140</v>
      </c>
      <c r="L262" s="17" t="n">
        <v>475</v>
      </c>
      <c r="M262" s="17" t="n">
        <f aca="false">+K262+L262</f>
        <v>615</v>
      </c>
      <c r="N262" s="23" t="n">
        <f aca="false">O262*P262</f>
        <v>406.3</v>
      </c>
      <c r="O262" s="17" t="n">
        <f aca="false">H262-I262</f>
        <v>239</v>
      </c>
      <c r="P262" s="72" t="n">
        <v>1.7</v>
      </c>
      <c r="Q262" s="17" t="s">
        <v>20</v>
      </c>
    </row>
    <row r="263" customFormat="false" ht="13.8" hidden="false" customHeight="false" outlineLevel="0" collapsed="false">
      <c r="A263" s="17" t="s">
        <v>53</v>
      </c>
      <c r="B263" s="17" t="s">
        <v>218</v>
      </c>
      <c r="C263" s="18" t="n">
        <v>43109</v>
      </c>
      <c r="D263" s="19" t="n">
        <v>43099</v>
      </c>
      <c r="E263" s="20" t="s">
        <v>199</v>
      </c>
      <c r="F263" s="21" t="n">
        <f aca="false">+C263-D263</f>
        <v>10</v>
      </c>
      <c r="G263" s="22" t="n">
        <v>12.5</v>
      </c>
      <c r="H263" s="22" t="n">
        <v>16336</v>
      </c>
      <c r="I263" s="22" t="n">
        <v>16097</v>
      </c>
      <c r="J263" s="17" t="n">
        <v>660</v>
      </c>
      <c r="K263" s="17" t="n">
        <v>230</v>
      </c>
      <c r="L263" s="17" t="n">
        <v>350</v>
      </c>
      <c r="M263" s="25" t="n">
        <f aca="false">+K263+L263</f>
        <v>580</v>
      </c>
      <c r="N263" s="23" t="n">
        <f aca="false">O263*P263</f>
        <v>406.3</v>
      </c>
      <c r="O263" s="17" t="n">
        <f aca="false">H263-I263</f>
        <v>239</v>
      </c>
      <c r="P263" s="72" t="n">
        <v>1.7</v>
      </c>
      <c r="Q263" s="17" t="s">
        <v>20</v>
      </c>
    </row>
    <row r="264" customFormat="false" ht="13.8" hidden="false" customHeight="false" outlineLevel="0" collapsed="false">
      <c r="A264" s="17" t="s">
        <v>47</v>
      </c>
      <c r="B264" s="17" t="s">
        <v>236</v>
      </c>
      <c r="C264" s="18" t="n">
        <v>43129</v>
      </c>
      <c r="D264" s="19" t="n">
        <v>43120</v>
      </c>
      <c r="E264" s="20" t="s">
        <v>199</v>
      </c>
      <c r="F264" s="21" t="n">
        <f aca="false">+C264-D264</f>
        <v>9</v>
      </c>
      <c r="G264" s="22" t="n">
        <v>9</v>
      </c>
      <c r="H264" s="22" t="n">
        <v>4639</v>
      </c>
      <c r="I264" s="22" t="n">
        <v>4433</v>
      </c>
      <c r="J264" s="17" t="n">
        <v>550</v>
      </c>
      <c r="K264" s="17" t="n">
        <v>240</v>
      </c>
      <c r="L264" s="17" t="n">
        <v>400</v>
      </c>
      <c r="M264" s="84" t="n">
        <f aca="false">K264+L264</f>
        <v>640</v>
      </c>
      <c r="N264" s="87" t="n">
        <f aca="false">O264*P264</f>
        <v>323.42</v>
      </c>
      <c r="O264" s="84" t="n">
        <f aca="false">H264-I264</f>
        <v>206</v>
      </c>
      <c r="P264" s="86" t="n">
        <v>1.57</v>
      </c>
      <c r="Q264" s="17" t="s">
        <v>20</v>
      </c>
    </row>
    <row r="265" customFormat="false" ht="13.8" hidden="false" customHeight="false" outlineLevel="0" collapsed="false">
      <c r="A265" s="17" t="s">
        <v>47</v>
      </c>
      <c r="B265" s="17" t="s">
        <v>236</v>
      </c>
      <c r="C265" s="18" t="n">
        <v>43125</v>
      </c>
      <c r="D265" s="19" t="n">
        <v>43100</v>
      </c>
      <c r="E265" s="20" t="s">
        <v>199</v>
      </c>
      <c r="F265" s="21" t="n">
        <f aca="false">+C265-D265</f>
        <v>25</v>
      </c>
      <c r="G265" s="22" t="n">
        <v>9</v>
      </c>
      <c r="H265" s="22" t="n">
        <v>3615</v>
      </c>
      <c r="I265" s="22" t="n">
        <v>3410</v>
      </c>
      <c r="J265" s="17" t="n">
        <v>595</v>
      </c>
      <c r="K265" s="17" t="n">
        <v>308</v>
      </c>
      <c r="L265" s="17" t="n">
        <v>0</v>
      </c>
      <c r="M265" s="17" t="n">
        <f aca="false">+K265+L265</f>
        <v>308</v>
      </c>
      <c r="N265" s="23" t="n">
        <f aca="false">O265*P265</f>
        <v>321.85</v>
      </c>
      <c r="O265" s="17" t="n">
        <f aca="false">H265-I265</f>
        <v>205</v>
      </c>
      <c r="P265" s="72" t="n">
        <v>1.57</v>
      </c>
      <c r="Q265" s="17" t="s">
        <v>20</v>
      </c>
    </row>
    <row r="266" customFormat="false" ht="13.8" hidden="false" customHeight="false" outlineLevel="0" collapsed="false">
      <c r="A266" s="17" t="s">
        <v>47</v>
      </c>
      <c r="B266" s="17" t="s">
        <v>236</v>
      </c>
      <c r="C266" s="18" t="n">
        <v>43120</v>
      </c>
      <c r="D266" s="19" t="n">
        <v>43106</v>
      </c>
      <c r="E266" s="20" t="s">
        <v>199</v>
      </c>
      <c r="F266" s="21" t="n">
        <f aca="false">+C266-D266</f>
        <v>14</v>
      </c>
      <c r="G266" s="22" t="n">
        <v>9</v>
      </c>
      <c r="H266" s="22" t="n">
        <v>0</v>
      </c>
      <c r="I266" s="22" t="n">
        <v>0</v>
      </c>
      <c r="J266" s="17" t="n">
        <v>540</v>
      </c>
      <c r="K266" s="17" t="n">
        <v>150</v>
      </c>
      <c r="L266" s="17" t="n">
        <v>400</v>
      </c>
      <c r="M266" s="17" t="n">
        <f aca="false">+K266+L266</f>
        <v>550</v>
      </c>
      <c r="N266" s="23" t="n">
        <f aca="false">O266*P266</f>
        <v>0</v>
      </c>
      <c r="O266" s="17" t="n">
        <f aca="false">H266-I266</f>
        <v>0</v>
      </c>
      <c r="P266" s="72" t="n">
        <v>1.57</v>
      </c>
      <c r="Q266" s="17" t="s">
        <v>20</v>
      </c>
    </row>
    <row r="267" customFormat="false" ht="13.8" hidden="false" customHeight="false" outlineLevel="0" collapsed="false">
      <c r="A267" s="17" t="s">
        <v>47</v>
      </c>
      <c r="B267" s="17" t="s">
        <v>197</v>
      </c>
      <c r="C267" s="18" t="n">
        <v>43106</v>
      </c>
      <c r="D267" s="19" t="n">
        <v>43095</v>
      </c>
      <c r="E267" s="20" t="s">
        <v>199</v>
      </c>
      <c r="F267" s="21" t="n">
        <f aca="false">+C267-D267</f>
        <v>11</v>
      </c>
      <c r="G267" s="22" t="n">
        <v>9</v>
      </c>
      <c r="H267" s="22" t="n">
        <v>0</v>
      </c>
      <c r="I267" s="22" t="n">
        <v>0</v>
      </c>
      <c r="J267" s="17" t="n">
        <v>910</v>
      </c>
      <c r="K267" s="17" t="n">
        <v>540</v>
      </c>
      <c r="L267" s="17" t="n">
        <v>0</v>
      </c>
      <c r="M267" s="17" t="n">
        <f aca="false">+K267+L267</f>
        <v>540</v>
      </c>
      <c r="N267" s="23" t="n">
        <f aca="false">O267*P267</f>
        <v>0</v>
      </c>
      <c r="O267" s="17" t="n">
        <f aca="false">H267-I267</f>
        <v>0</v>
      </c>
      <c r="P267" s="72" t="n">
        <v>1.57</v>
      </c>
      <c r="Q267" s="17" t="s">
        <v>20</v>
      </c>
    </row>
    <row r="268" customFormat="false" ht="13.8" hidden="false" customHeight="false" outlineLevel="0" collapsed="false">
      <c r="A268" s="17" t="s">
        <v>60</v>
      </c>
      <c r="B268" s="17" t="s">
        <v>193</v>
      </c>
      <c r="C268" s="80" t="n">
        <v>43130</v>
      </c>
      <c r="D268" s="81" t="n">
        <v>43122</v>
      </c>
      <c r="E268" s="82" t="s">
        <v>199</v>
      </c>
      <c r="F268" s="84" t="n">
        <f aca="false">C268-D268</f>
        <v>8</v>
      </c>
      <c r="G268" s="84" t="n">
        <v>9</v>
      </c>
      <c r="H268" s="84" t="n">
        <v>3782</v>
      </c>
      <c r="I268" s="84" t="n">
        <v>3782</v>
      </c>
      <c r="J268" s="84" t="n">
        <v>1013</v>
      </c>
      <c r="K268" s="84" t="n">
        <v>664</v>
      </c>
      <c r="L268" s="84" t="n">
        <v>500</v>
      </c>
      <c r="M268" s="84" t="n">
        <f aca="false">K268+L268</f>
        <v>1164</v>
      </c>
      <c r="N268" s="87" t="n">
        <f aca="false">O268*P268</f>
        <v>0</v>
      </c>
      <c r="O268" s="84" t="n">
        <f aca="false">H268-I268</f>
        <v>0</v>
      </c>
      <c r="P268" s="86" t="n">
        <v>1.57</v>
      </c>
      <c r="Q268" s="29" t="s">
        <v>20</v>
      </c>
    </row>
    <row r="269" customFormat="false" ht="13.8" hidden="false" customHeight="false" outlineLevel="0" collapsed="false">
      <c r="A269" s="17" t="s">
        <v>60</v>
      </c>
      <c r="B269" s="17" t="s">
        <v>193</v>
      </c>
      <c r="C269" s="18" t="n">
        <v>43122</v>
      </c>
      <c r="D269" s="19" t="n">
        <v>43109</v>
      </c>
      <c r="E269" s="20" t="s">
        <v>199</v>
      </c>
      <c r="F269" s="21" t="n">
        <f aca="false">+C269-D269</f>
        <v>13</v>
      </c>
      <c r="G269" s="22" t="n">
        <v>9</v>
      </c>
      <c r="H269" s="22" t="n">
        <v>3782</v>
      </c>
      <c r="I269" s="22" t="n">
        <v>3782</v>
      </c>
      <c r="J269" s="17" t="n">
        <v>954</v>
      </c>
      <c r="K269" s="17" t="n">
        <v>413</v>
      </c>
      <c r="L269" s="17" t="n">
        <v>600</v>
      </c>
      <c r="M269" s="17" t="n">
        <f aca="false">+K269+L269</f>
        <v>1013</v>
      </c>
      <c r="N269" s="23" t="n">
        <f aca="false">O269*P269</f>
        <v>0</v>
      </c>
      <c r="O269" s="17" t="n">
        <f aca="false">H269-I269</f>
        <v>0</v>
      </c>
      <c r="P269" s="72" t="n">
        <v>1.57</v>
      </c>
      <c r="Q269" s="17" t="s">
        <v>20</v>
      </c>
    </row>
    <row r="270" customFormat="false" ht="13.8" hidden="false" customHeight="false" outlineLevel="0" collapsed="false">
      <c r="A270" s="17" t="s">
        <v>60</v>
      </c>
      <c r="B270" s="17" t="s">
        <v>193</v>
      </c>
      <c r="C270" s="18" t="n">
        <v>43109</v>
      </c>
      <c r="D270" s="19" t="n">
        <v>43098</v>
      </c>
      <c r="E270" s="20" t="s">
        <v>199</v>
      </c>
      <c r="F270" s="21" t="n">
        <f aca="false">+C270-D270</f>
        <v>11</v>
      </c>
      <c r="G270" s="22" t="n">
        <v>9</v>
      </c>
      <c r="H270" s="22" t="n">
        <v>3782</v>
      </c>
      <c r="I270" s="22" t="n">
        <v>3518</v>
      </c>
      <c r="J270" s="17" t="n">
        <v>994</v>
      </c>
      <c r="K270" s="17" t="n">
        <v>454</v>
      </c>
      <c r="L270" s="17" t="n">
        <v>500</v>
      </c>
      <c r="M270" s="17" t="n">
        <f aca="false">+K270+L270</f>
        <v>954</v>
      </c>
      <c r="N270" s="23" t="n">
        <f aca="false">O270*P270</f>
        <v>414.48</v>
      </c>
      <c r="O270" s="17" t="n">
        <f aca="false">H270-I270</f>
        <v>264</v>
      </c>
      <c r="P270" s="72" t="n">
        <v>1.57</v>
      </c>
      <c r="Q270" s="17" t="s">
        <v>20</v>
      </c>
    </row>
    <row r="271" customFormat="false" ht="13.8" hidden="false" customHeight="false" outlineLevel="0" collapsed="false">
      <c r="A271" s="17" t="s">
        <v>49</v>
      </c>
      <c r="B271" s="17" t="s">
        <v>254</v>
      </c>
      <c r="C271" s="18" t="n">
        <v>43131</v>
      </c>
      <c r="D271" s="19" t="n">
        <v>43125</v>
      </c>
      <c r="E271" s="20" t="s">
        <v>199</v>
      </c>
      <c r="F271" s="21" t="n">
        <f aca="false">+C271-D271</f>
        <v>6</v>
      </c>
      <c r="G271" s="22" t="n">
        <v>9</v>
      </c>
      <c r="H271" s="22" t="n">
        <v>17515</v>
      </c>
      <c r="I271" s="22" t="n">
        <v>17375</v>
      </c>
      <c r="J271" s="17" t="n">
        <v>600</v>
      </c>
      <c r="K271" s="17" t="n">
        <v>375</v>
      </c>
      <c r="L271" s="17" t="n">
        <v>250</v>
      </c>
      <c r="M271" s="84" t="n">
        <f aca="false">K271+L271</f>
        <v>625</v>
      </c>
      <c r="N271" s="87" t="n">
        <f aca="false">O271*P271</f>
        <v>219.8</v>
      </c>
      <c r="O271" s="84" t="n">
        <f aca="false">H271-I271</f>
        <v>140</v>
      </c>
      <c r="P271" s="86" t="n">
        <v>1.57</v>
      </c>
      <c r="Q271" s="17" t="s">
        <v>20</v>
      </c>
    </row>
    <row r="272" customFormat="false" ht="13.8" hidden="false" customHeight="false" outlineLevel="0" collapsed="false">
      <c r="A272" s="17" t="s">
        <v>49</v>
      </c>
      <c r="B272" s="17" t="s">
        <v>254</v>
      </c>
      <c r="C272" s="18" t="n">
        <v>43130</v>
      </c>
      <c r="D272" s="19" t="n">
        <v>43125</v>
      </c>
      <c r="E272" s="20" t="s">
        <v>199</v>
      </c>
      <c r="F272" s="21" t="n">
        <f aca="false">+C272-D272</f>
        <v>5</v>
      </c>
      <c r="G272" s="22" t="n">
        <v>9</v>
      </c>
      <c r="H272" s="22" t="n">
        <v>6036</v>
      </c>
      <c r="I272" s="22" t="n">
        <v>5927</v>
      </c>
      <c r="J272" s="17" t="n">
        <v>480</v>
      </c>
      <c r="K272" s="17" t="n">
        <v>335</v>
      </c>
      <c r="L272" s="17" t="n">
        <v>0</v>
      </c>
      <c r="M272" s="84" t="n">
        <f aca="false">K272+L272</f>
        <v>335</v>
      </c>
      <c r="N272" s="87" t="n">
        <f aca="false">O272*P272</f>
        <v>171.13</v>
      </c>
      <c r="O272" s="84" t="n">
        <f aca="false">H272-I272</f>
        <v>109</v>
      </c>
      <c r="P272" s="86" t="n">
        <v>1.57</v>
      </c>
      <c r="Q272" s="17" t="s">
        <v>20</v>
      </c>
    </row>
    <row r="273" customFormat="false" ht="13.8" hidden="false" customHeight="false" outlineLevel="0" collapsed="false">
      <c r="A273" s="17" t="s">
        <v>49</v>
      </c>
      <c r="B273" s="17" t="s">
        <v>254</v>
      </c>
      <c r="C273" s="18" t="n">
        <v>43128</v>
      </c>
      <c r="D273" s="19" t="n">
        <v>43122</v>
      </c>
      <c r="E273" s="20" t="s">
        <v>199</v>
      </c>
      <c r="F273" s="21" t="n">
        <f aca="false">+C273-D273</f>
        <v>6</v>
      </c>
      <c r="G273" s="22" t="n">
        <v>9</v>
      </c>
      <c r="H273" s="22" t="n">
        <v>18597</v>
      </c>
      <c r="I273" s="22" t="n">
        <v>18455</v>
      </c>
      <c r="J273" s="17" t="n">
        <v>310</v>
      </c>
      <c r="K273" s="17" t="n">
        <v>75</v>
      </c>
      <c r="L273" s="17" t="n">
        <v>400</v>
      </c>
      <c r="M273" s="84" t="n">
        <f aca="false">K273+L273</f>
        <v>475</v>
      </c>
      <c r="N273" s="87" t="n">
        <f aca="false">O273*P273</f>
        <v>222.94</v>
      </c>
      <c r="O273" s="84" t="n">
        <f aca="false">H273-I273</f>
        <v>142</v>
      </c>
      <c r="P273" s="86" t="n">
        <v>1.57</v>
      </c>
      <c r="Q273" s="17" t="s">
        <v>20</v>
      </c>
    </row>
    <row r="274" customFormat="false" ht="13.8" hidden="false" customHeight="false" outlineLevel="0" collapsed="false">
      <c r="A274" s="17" t="s">
        <v>49</v>
      </c>
      <c r="B274" s="17" t="s">
        <v>254</v>
      </c>
      <c r="C274" s="18" t="n">
        <v>43128</v>
      </c>
      <c r="D274" s="19" t="n">
        <v>43122</v>
      </c>
      <c r="E274" s="20" t="s">
        <v>199</v>
      </c>
      <c r="F274" s="21" t="n">
        <f aca="false">+C274-D274</f>
        <v>6</v>
      </c>
      <c r="G274" s="22" t="n">
        <v>9</v>
      </c>
      <c r="H274" s="22" t="n">
        <v>18735</v>
      </c>
      <c r="I274" s="22" t="n">
        <v>18593</v>
      </c>
      <c r="J274" s="17" t="n">
        <v>305</v>
      </c>
      <c r="K274" s="17" t="n">
        <v>80</v>
      </c>
      <c r="L274" s="17" t="n">
        <v>400</v>
      </c>
      <c r="M274" s="84" t="n">
        <f aca="false">K274+L274</f>
        <v>480</v>
      </c>
      <c r="N274" s="87" t="n">
        <f aca="false">O274*P274</f>
        <v>222.94</v>
      </c>
      <c r="O274" s="84" t="n">
        <f aca="false">H274-I274</f>
        <v>142</v>
      </c>
      <c r="P274" s="86" t="n">
        <v>1.57</v>
      </c>
      <c r="Q274" s="17" t="s">
        <v>20</v>
      </c>
    </row>
    <row r="275" customFormat="false" ht="13.8" hidden="false" customHeight="false" outlineLevel="0" collapsed="false">
      <c r="A275" s="17" t="s">
        <v>49</v>
      </c>
      <c r="B275" s="17" t="s">
        <v>254</v>
      </c>
      <c r="C275" s="18" t="n">
        <v>43128</v>
      </c>
      <c r="D275" s="19" t="n">
        <v>43124</v>
      </c>
      <c r="E275" s="20" t="s">
        <v>199</v>
      </c>
      <c r="F275" s="21" t="n">
        <f aca="false">+C275-D275</f>
        <v>4</v>
      </c>
      <c r="G275" s="22" t="n">
        <v>9</v>
      </c>
      <c r="H275" s="22" t="n">
        <v>16899</v>
      </c>
      <c r="I275" s="22" t="n">
        <v>16799</v>
      </c>
      <c r="J275" s="17" t="n">
        <v>240</v>
      </c>
      <c r="K275" s="17" t="n">
        <v>80</v>
      </c>
      <c r="L275" s="17" t="n">
        <v>400</v>
      </c>
      <c r="M275" s="84" t="n">
        <f aca="false">K275+L275</f>
        <v>480</v>
      </c>
      <c r="N275" s="87" t="n">
        <f aca="false">O275*P275</f>
        <v>157</v>
      </c>
      <c r="O275" s="84" t="n">
        <f aca="false">H275-I275</f>
        <v>100</v>
      </c>
      <c r="P275" s="86" t="n">
        <v>1.57</v>
      </c>
      <c r="Q275" s="17" t="s">
        <v>20</v>
      </c>
    </row>
    <row r="276" customFormat="false" ht="13.8" hidden="false" customHeight="false" outlineLevel="0" collapsed="false">
      <c r="A276" s="17" t="s">
        <v>49</v>
      </c>
      <c r="B276" s="27" t="s">
        <v>238</v>
      </c>
      <c r="C276" s="18" t="n">
        <v>43125</v>
      </c>
      <c r="D276" s="19" t="n">
        <v>43117</v>
      </c>
      <c r="E276" s="20" t="s">
        <v>199</v>
      </c>
      <c r="F276" s="21" t="n">
        <f aca="false">+C276-D276</f>
        <v>8</v>
      </c>
      <c r="G276" s="22" t="n">
        <v>9</v>
      </c>
      <c r="H276" s="22" t="n">
        <v>17375</v>
      </c>
      <c r="I276" s="22" t="n">
        <v>17181</v>
      </c>
      <c r="J276" s="17" t="n">
        <v>515</v>
      </c>
      <c r="K276" s="17" t="n">
        <v>200</v>
      </c>
      <c r="L276" s="17" t="n">
        <v>400</v>
      </c>
      <c r="M276" s="17" t="n">
        <f aca="false">+K276+L276</f>
        <v>600</v>
      </c>
      <c r="N276" s="23" t="n">
        <f aca="false">O276*P276</f>
        <v>304.58</v>
      </c>
      <c r="O276" s="17" t="n">
        <f aca="false">H276-I276</f>
        <v>194</v>
      </c>
      <c r="P276" s="72" t="n">
        <v>1.57</v>
      </c>
      <c r="Q276" s="17" t="s">
        <v>20</v>
      </c>
    </row>
    <row r="277" customFormat="false" ht="13.8" hidden="false" customHeight="false" outlineLevel="0" collapsed="false">
      <c r="A277" s="17" t="s">
        <v>49</v>
      </c>
      <c r="B277" s="17" t="s">
        <v>238</v>
      </c>
      <c r="C277" s="18" t="n">
        <v>43125</v>
      </c>
      <c r="D277" s="19" t="n">
        <v>43119</v>
      </c>
      <c r="E277" s="20" t="s">
        <v>199</v>
      </c>
      <c r="F277" s="21" t="n">
        <f aca="false">+C277-D277</f>
        <v>6</v>
      </c>
      <c r="G277" s="22" t="n">
        <v>9</v>
      </c>
      <c r="H277" s="22" t="n">
        <v>5927</v>
      </c>
      <c r="I277" s="22" t="n">
        <v>5772</v>
      </c>
      <c r="J277" s="17" t="n">
        <v>345</v>
      </c>
      <c r="K277" s="17" t="n">
        <v>80</v>
      </c>
      <c r="L277" s="17" t="n">
        <v>400</v>
      </c>
      <c r="M277" s="17" t="n">
        <f aca="false">+K277+L277</f>
        <v>480</v>
      </c>
      <c r="N277" s="23" t="n">
        <f aca="false">O277*P277</f>
        <v>243.35</v>
      </c>
      <c r="O277" s="17" t="n">
        <f aca="false">H277-I277</f>
        <v>155</v>
      </c>
      <c r="P277" s="72" t="n">
        <v>1.57</v>
      </c>
      <c r="Q277" s="17" t="s">
        <v>20</v>
      </c>
    </row>
    <row r="278" customFormat="false" ht="13.8" hidden="false" customHeight="false" outlineLevel="0" collapsed="false">
      <c r="A278" s="17" t="s">
        <v>49</v>
      </c>
      <c r="B278" s="17" t="s">
        <v>238</v>
      </c>
      <c r="C278" s="18" t="n">
        <v>43124</v>
      </c>
      <c r="D278" s="19" t="n">
        <v>43118</v>
      </c>
      <c r="E278" s="20" t="s">
        <v>199</v>
      </c>
      <c r="F278" s="21" t="n">
        <f aca="false">+C278-D278</f>
        <v>6</v>
      </c>
      <c r="G278" s="22" t="n">
        <v>9</v>
      </c>
      <c r="H278" s="22" t="n">
        <v>16799</v>
      </c>
      <c r="I278" s="22" t="n">
        <v>16660</v>
      </c>
      <c r="J278" s="17" t="n">
        <v>460</v>
      </c>
      <c r="K278" s="17" t="n">
        <v>240</v>
      </c>
      <c r="L278" s="17" t="n">
        <v>0</v>
      </c>
      <c r="M278" s="17" t="n">
        <f aca="false">+K278+L278</f>
        <v>240</v>
      </c>
      <c r="N278" s="23" t="n">
        <f aca="false">O278*P278</f>
        <v>218.23</v>
      </c>
      <c r="O278" s="17" t="n">
        <f aca="false">H278-I278</f>
        <v>139</v>
      </c>
      <c r="P278" s="72" t="n">
        <v>1.57</v>
      </c>
      <c r="Q278" s="17" t="s">
        <v>20</v>
      </c>
    </row>
    <row r="279" customFormat="false" ht="13.8" hidden="false" customHeight="false" outlineLevel="0" collapsed="false">
      <c r="A279" s="17" t="s">
        <v>49</v>
      </c>
      <c r="B279" s="17" t="s">
        <v>238</v>
      </c>
      <c r="C279" s="18" t="n">
        <v>43122</v>
      </c>
      <c r="D279" s="19" t="n">
        <v>43118</v>
      </c>
      <c r="E279" s="20" t="s">
        <v>199</v>
      </c>
      <c r="F279" s="21" t="n">
        <f aca="false">+C279-D279</f>
        <v>4</v>
      </c>
      <c r="G279" s="22" t="n">
        <v>9</v>
      </c>
      <c r="H279" s="22" t="n">
        <v>18455</v>
      </c>
      <c r="I279" s="22" t="n">
        <v>18360</v>
      </c>
      <c r="J279" s="17" t="n">
        <v>465</v>
      </c>
      <c r="K279" s="17" t="n">
        <v>310</v>
      </c>
      <c r="L279" s="17" t="n">
        <v>0</v>
      </c>
      <c r="M279" s="17" t="n">
        <f aca="false">+K279+L279</f>
        <v>310</v>
      </c>
      <c r="N279" s="23" t="n">
        <f aca="false">O279*P279</f>
        <v>149.15</v>
      </c>
      <c r="O279" s="17" t="n">
        <f aca="false">H279-I279</f>
        <v>95</v>
      </c>
      <c r="P279" s="72" t="n">
        <v>1.57</v>
      </c>
      <c r="Q279" s="17" t="s">
        <v>20</v>
      </c>
    </row>
    <row r="280" customFormat="false" ht="13.8" hidden="false" customHeight="false" outlineLevel="0" collapsed="false">
      <c r="A280" s="17" t="s">
        <v>49</v>
      </c>
      <c r="B280" s="17" t="s">
        <v>238</v>
      </c>
      <c r="C280" s="18" t="n">
        <v>43122</v>
      </c>
      <c r="D280" s="19" t="n">
        <v>43118</v>
      </c>
      <c r="E280" s="20" t="s">
        <v>199</v>
      </c>
      <c r="F280" s="21" t="n">
        <f aca="false">+C280-D280</f>
        <v>4</v>
      </c>
      <c r="G280" s="22" t="n">
        <v>9</v>
      </c>
      <c r="H280" s="22" t="n">
        <v>18593</v>
      </c>
      <c r="I280" s="22" t="n">
        <v>18494</v>
      </c>
      <c r="J280" s="17" t="n">
        <v>470</v>
      </c>
      <c r="K280" s="17" t="n">
        <v>305</v>
      </c>
      <c r="L280" s="17" t="n">
        <v>0</v>
      </c>
      <c r="M280" s="17" t="n">
        <f aca="false">+K280+L280</f>
        <v>305</v>
      </c>
      <c r="N280" s="23" t="n">
        <f aca="false">O280*P280</f>
        <v>155.43</v>
      </c>
      <c r="O280" s="17" t="n">
        <f aca="false">H280-I280</f>
        <v>99</v>
      </c>
      <c r="P280" s="72" t="n">
        <v>1.57</v>
      </c>
      <c r="Q280" s="17" t="s">
        <v>20</v>
      </c>
    </row>
    <row r="281" customFormat="false" ht="13.8" hidden="false" customHeight="false" outlineLevel="0" collapsed="false">
      <c r="A281" s="17" t="s">
        <v>49</v>
      </c>
      <c r="B281" s="17" t="s">
        <v>225</v>
      </c>
      <c r="C281" s="18" t="n">
        <v>43119</v>
      </c>
      <c r="D281" s="19" t="n">
        <v>43111</v>
      </c>
      <c r="E281" s="20" t="s">
        <v>199</v>
      </c>
      <c r="F281" s="21" t="n">
        <f aca="false">+C281-D281</f>
        <v>8</v>
      </c>
      <c r="G281" s="22" t="n">
        <v>9</v>
      </c>
      <c r="H281" s="22" t="n">
        <v>5772</v>
      </c>
      <c r="I281" s="22" t="n">
        <v>5589</v>
      </c>
      <c r="J281" s="17" t="n">
        <v>555</v>
      </c>
      <c r="K281" s="17" t="n">
        <v>245</v>
      </c>
      <c r="L281" s="17" t="n">
        <v>100</v>
      </c>
      <c r="M281" s="17" t="n">
        <f aca="false">+K281+L281</f>
        <v>345</v>
      </c>
      <c r="N281" s="23" t="n">
        <f aca="false">O281*P281</f>
        <v>287.31</v>
      </c>
      <c r="O281" s="17" t="n">
        <f aca="false">H281-I281</f>
        <v>183</v>
      </c>
      <c r="P281" s="72" t="n">
        <v>1.57</v>
      </c>
      <c r="Q281" s="17" t="s">
        <v>20</v>
      </c>
    </row>
    <row r="282" customFormat="false" ht="13.8" hidden="false" customHeight="false" outlineLevel="0" collapsed="false">
      <c r="A282" s="17" t="s">
        <v>49</v>
      </c>
      <c r="B282" s="17" t="s">
        <v>225</v>
      </c>
      <c r="C282" s="18" t="n">
        <v>43118</v>
      </c>
      <c r="D282" s="19" t="n">
        <v>43110</v>
      </c>
      <c r="E282" s="20" t="s">
        <v>199</v>
      </c>
      <c r="F282" s="21" t="n">
        <f aca="false">+C282-D282</f>
        <v>8</v>
      </c>
      <c r="G282" s="22" t="n">
        <v>9</v>
      </c>
      <c r="H282" s="22" t="n">
        <v>18360</v>
      </c>
      <c r="I282" s="22" t="n">
        <v>18170</v>
      </c>
      <c r="J282" s="17" t="n">
        <v>385</v>
      </c>
      <c r="K282" s="17" t="n">
        <v>65</v>
      </c>
      <c r="L282" s="17" t="n">
        <v>400</v>
      </c>
      <c r="M282" s="17" t="n">
        <f aca="false">+K282+L282</f>
        <v>465</v>
      </c>
      <c r="N282" s="23" t="n">
        <f aca="false">O282*P282</f>
        <v>298.3</v>
      </c>
      <c r="O282" s="17" t="n">
        <f aca="false">H282-I282</f>
        <v>190</v>
      </c>
      <c r="P282" s="72" t="n">
        <v>1.57</v>
      </c>
      <c r="Q282" s="17" t="s">
        <v>20</v>
      </c>
    </row>
    <row r="283" customFormat="false" ht="13.8" hidden="false" customHeight="false" outlineLevel="0" collapsed="false">
      <c r="A283" s="17" t="s">
        <v>49</v>
      </c>
      <c r="B283" s="27" t="s">
        <v>225</v>
      </c>
      <c r="C283" s="18" t="n">
        <v>43118</v>
      </c>
      <c r="D283" s="19" t="n">
        <v>43110</v>
      </c>
      <c r="E283" s="20" t="s">
        <v>199</v>
      </c>
      <c r="F283" s="21" t="n">
        <f aca="false">+C283-D283</f>
        <v>8</v>
      </c>
      <c r="G283" s="22" t="n">
        <v>9</v>
      </c>
      <c r="H283" s="22" t="n">
        <v>18494</v>
      </c>
      <c r="I283" s="22" t="n">
        <v>18304</v>
      </c>
      <c r="J283" s="17" t="n">
        <v>390</v>
      </c>
      <c r="K283" s="17" t="n">
        <v>70</v>
      </c>
      <c r="L283" s="17" t="n">
        <v>400</v>
      </c>
      <c r="M283" s="17" t="n">
        <f aca="false">+K283+L283</f>
        <v>470</v>
      </c>
      <c r="N283" s="23" t="n">
        <f aca="false">O283*P283</f>
        <v>298.3</v>
      </c>
      <c r="O283" s="17" t="n">
        <f aca="false">H283-I283</f>
        <v>190</v>
      </c>
      <c r="P283" s="72" t="n">
        <v>1.57</v>
      </c>
      <c r="Q283" s="17" t="s">
        <v>20</v>
      </c>
    </row>
    <row r="284" customFormat="false" ht="13.8" hidden="false" customHeight="false" outlineLevel="0" collapsed="false">
      <c r="A284" s="17" t="s">
        <v>49</v>
      </c>
      <c r="B284" s="17" t="s">
        <v>225</v>
      </c>
      <c r="C284" s="18" t="n">
        <v>43118</v>
      </c>
      <c r="D284" s="19" t="n">
        <v>43115</v>
      </c>
      <c r="E284" s="20" t="s">
        <v>199</v>
      </c>
      <c r="F284" s="21" t="n">
        <f aca="false">+C284-D284</f>
        <v>3</v>
      </c>
      <c r="G284" s="22" t="n">
        <v>9</v>
      </c>
      <c r="H284" s="22" t="n">
        <v>16660</v>
      </c>
      <c r="I284" s="22" t="n">
        <v>16594</v>
      </c>
      <c r="J284" s="17" t="n">
        <v>265</v>
      </c>
      <c r="K284" s="17" t="n">
        <v>160</v>
      </c>
      <c r="L284" s="17" t="n">
        <v>300</v>
      </c>
      <c r="M284" s="17" t="n">
        <f aca="false">+K284+L284</f>
        <v>460</v>
      </c>
      <c r="N284" s="23" t="n">
        <f aca="false">O284*P284</f>
        <v>103.62</v>
      </c>
      <c r="O284" s="17" t="n">
        <f aca="false">H284-I284</f>
        <v>66</v>
      </c>
      <c r="P284" s="72" t="n">
        <v>1.57</v>
      </c>
      <c r="Q284" s="17" t="s">
        <v>20</v>
      </c>
    </row>
    <row r="285" customFormat="false" ht="13.8" hidden="false" customHeight="false" outlineLevel="0" collapsed="false">
      <c r="A285" s="17" t="s">
        <v>49</v>
      </c>
      <c r="B285" s="17" t="s">
        <v>225</v>
      </c>
      <c r="C285" s="18" t="n">
        <v>43117</v>
      </c>
      <c r="D285" s="19" t="n">
        <v>43112</v>
      </c>
      <c r="E285" s="20" t="s">
        <v>199</v>
      </c>
      <c r="F285" s="21" t="n">
        <f aca="false">+C285-D285</f>
        <v>5</v>
      </c>
      <c r="G285" s="22" t="n">
        <v>9</v>
      </c>
      <c r="H285" s="22" t="n">
        <v>17181</v>
      </c>
      <c r="I285" s="22" t="n">
        <v>17062</v>
      </c>
      <c r="J285" s="17" t="n">
        <v>305</v>
      </c>
      <c r="K285" s="17" t="n">
        <v>115</v>
      </c>
      <c r="L285" s="17" t="n">
        <v>400</v>
      </c>
      <c r="M285" s="17" t="n">
        <f aca="false">+K285+L285</f>
        <v>515</v>
      </c>
      <c r="N285" s="23" t="n">
        <f aca="false">O285*P285</f>
        <v>186.83</v>
      </c>
      <c r="O285" s="17" t="n">
        <f aca="false">H285-I285</f>
        <v>119</v>
      </c>
      <c r="P285" s="72" t="n">
        <v>1.57</v>
      </c>
      <c r="Q285" s="17" t="s">
        <v>20</v>
      </c>
    </row>
    <row r="286" customFormat="false" ht="13.8" hidden="false" customHeight="false" outlineLevel="0" collapsed="false">
      <c r="A286" s="17" t="s">
        <v>49</v>
      </c>
      <c r="B286" s="17" t="s">
        <v>225</v>
      </c>
      <c r="C286" s="18" t="n">
        <v>43115</v>
      </c>
      <c r="D286" s="19" t="n">
        <v>43113</v>
      </c>
      <c r="E286" s="20" t="s">
        <v>199</v>
      </c>
      <c r="F286" s="21" t="n">
        <f aca="false">+C286-D286</f>
        <v>2</v>
      </c>
      <c r="G286" s="22" t="n">
        <v>9</v>
      </c>
      <c r="H286" s="22" t="n">
        <v>16594</v>
      </c>
      <c r="I286" s="22" t="n">
        <v>16548</v>
      </c>
      <c r="J286" s="17" t="n">
        <v>340</v>
      </c>
      <c r="K286" s="17" t="n">
        <v>265</v>
      </c>
      <c r="L286" s="17" t="n">
        <v>0</v>
      </c>
      <c r="M286" s="17" t="n">
        <f aca="false">+K286+L286</f>
        <v>265</v>
      </c>
      <c r="N286" s="23" t="n">
        <f aca="false">O286*P286</f>
        <v>72.22</v>
      </c>
      <c r="O286" s="17" t="n">
        <f aca="false">H286-I286</f>
        <v>46</v>
      </c>
      <c r="P286" s="72" t="n">
        <v>1.57</v>
      </c>
      <c r="Q286" s="17" t="s">
        <v>20</v>
      </c>
    </row>
    <row r="287" customFormat="false" ht="13.8" hidden="false" customHeight="false" outlineLevel="0" collapsed="false">
      <c r="A287" s="17" t="s">
        <v>49</v>
      </c>
      <c r="B287" s="17" t="s">
        <v>217</v>
      </c>
      <c r="C287" s="18" t="n">
        <v>43113</v>
      </c>
      <c r="D287" s="19" t="n">
        <v>43104</v>
      </c>
      <c r="E287" s="20" t="s">
        <v>199</v>
      </c>
      <c r="F287" s="21" t="n">
        <f aca="false">+C287-D287</f>
        <v>9</v>
      </c>
      <c r="G287" s="22" t="n">
        <v>9</v>
      </c>
      <c r="H287" s="22" t="n">
        <v>16548</v>
      </c>
      <c r="I287" s="22" t="n">
        <v>16322</v>
      </c>
      <c r="J287" s="17" t="n">
        <v>370</v>
      </c>
      <c r="K287" s="17" t="n">
        <v>40</v>
      </c>
      <c r="L287" s="17" t="n">
        <v>300</v>
      </c>
      <c r="M287" s="17" t="n">
        <f aca="false">+K287+L287</f>
        <v>340</v>
      </c>
      <c r="N287" s="23" t="n">
        <f aca="false">O287*P287</f>
        <v>354.82</v>
      </c>
      <c r="O287" s="17" t="n">
        <f aca="false">H287-I287</f>
        <v>226</v>
      </c>
      <c r="P287" s="72" t="n">
        <v>1.57</v>
      </c>
      <c r="Q287" s="17" t="s">
        <v>20</v>
      </c>
    </row>
    <row r="288" customFormat="false" ht="13.8" hidden="false" customHeight="false" outlineLevel="0" collapsed="false">
      <c r="A288" s="17" t="s">
        <v>49</v>
      </c>
      <c r="B288" s="17" t="s">
        <v>217</v>
      </c>
      <c r="C288" s="18" t="n">
        <v>43112</v>
      </c>
      <c r="D288" s="19" t="n">
        <v>43105</v>
      </c>
      <c r="E288" s="20" t="s">
        <v>199</v>
      </c>
      <c r="F288" s="21" t="n">
        <f aca="false">+C288-D288</f>
        <v>7</v>
      </c>
      <c r="G288" s="22" t="n">
        <v>9</v>
      </c>
      <c r="H288" s="22" t="n">
        <v>17062</v>
      </c>
      <c r="I288" s="22" t="n">
        <v>16894</v>
      </c>
      <c r="J288" s="17" t="n">
        <v>385</v>
      </c>
      <c r="K288" s="17" t="n">
        <v>105</v>
      </c>
      <c r="L288" s="17" t="n">
        <v>200</v>
      </c>
      <c r="M288" s="17" t="n">
        <f aca="false">+K288+L288</f>
        <v>305</v>
      </c>
      <c r="N288" s="23" t="n">
        <f aca="false">O288*P288</f>
        <v>263.76</v>
      </c>
      <c r="O288" s="17" t="n">
        <f aca="false">H288-I288</f>
        <v>168</v>
      </c>
      <c r="P288" s="72" t="n">
        <v>1.57</v>
      </c>
      <c r="Q288" s="17" t="s">
        <v>20</v>
      </c>
    </row>
    <row r="289" customFormat="false" ht="13.8" hidden="false" customHeight="false" outlineLevel="0" collapsed="false">
      <c r="A289" s="17" t="s">
        <v>49</v>
      </c>
      <c r="B289" s="17" t="s">
        <v>217</v>
      </c>
      <c r="C289" s="18" t="n">
        <v>43111</v>
      </c>
      <c r="D289" s="19" t="n">
        <v>43105</v>
      </c>
      <c r="E289" s="20" t="s">
        <v>199</v>
      </c>
      <c r="F289" s="21" t="n">
        <f aca="false">+C289-D289</f>
        <v>6</v>
      </c>
      <c r="G289" s="22" t="n">
        <v>9</v>
      </c>
      <c r="H289" s="22" t="n">
        <v>5589</v>
      </c>
      <c r="I289" s="22" t="n">
        <v>5463</v>
      </c>
      <c r="J289" s="17" t="n">
        <v>325</v>
      </c>
      <c r="K289" s="17" t="n">
        <v>105</v>
      </c>
      <c r="L289" s="17" t="n">
        <v>450</v>
      </c>
      <c r="M289" s="17" t="n">
        <f aca="false">+K289+L289</f>
        <v>555</v>
      </c>
      <c r="N289" s="23" t="n">
        <f aca="false">O289*P289</f>
        <v>197.82</v>
      </c>
      <c r="O289" s="17" t="n">
        <f aca="false">H289-I289</f>
        <v>126</v>
      </c>
      <c r="P289" s="72" t="n">
        <v>1.57</v>
      </c>
      <c r="Q289" s="17" t="s">
        <v>20</v>
      </c>
    </row>
    <row r="290" customFormat="false" ht="13.8" hidden="false" customHeight="false" outlineLevel="0" collapsed="false">
      <c r="A290" s="17" t="s">
        <v>49</v>
      </c>
      <c r="B290" s="17" t="s">
        <v>217</v>
      </c>
      <c r="C290" s="18" t="n">
        <v>43110</v>
      </c>
      <c r="D290" s="19" t="n">
        <v>43106</v>
      </c>
      <c r="E290" s="20" t="s">
        <v>199</v>
      </c>
      <c r="F290" s="21" t="n">
        <f aca="false">+C290-D290</f>
        <v>4</v>
      </c>
      <c r="G290" s="22" t="n">
        <v>9</v>
      </c>
      <c r="H290" s="22" t="n">
        <v>18170</v>
      </c>
      <c r="I290" s="22" t="n">
        <v>18071</v>
      </c>
      <c r="J290" s="17" t="n">
        <v>350</v>
      </c>
      <c r="K290" s="17" t="n">
        <v>185</v>
      </c>
      <c r="L290" s="17" t="n">
        <v>200</v>
      </c>
      <c r="M290" s="17" t="n">
        <f aca="false">+K290+L290</f>
        <v>385</v>
      </c>
      <c r="N290" s="23" t="n">
        <f aca="false">O290*P290</f>
        <v>155.43</v>
      </c>
      <c r="O290" s="17" t="n">
        <f aca="false">H290-I290</f>
        <v>99</v>
      </c>
      <c r="P290" s="72" t="n">
        <v>1.57</v>
      </c>
      <c r="Q290" s="17" t="s">
        <v>20</v>
      </c>
    </row>
    <row r="291" customFormat="false" ht="13.8" hidden="false" customHeight="false" outlineLevel="0" collapsed="false">
      <c r="A291" s="17" t="s">
        <v>49</v>
      </c>
      <c r="B291" s="17" t="s">
        <v>217</v>
      </c>
      <c r="C291" s="18" t="n">
        <v>43110</v>
      </c>
      <c r="D291" s="19" t="n">
        <v>43106</v>
      </c>
      <c r="E291" s="20" t="s">
        <v>199</v>
      </c>
      <c r="F291" s="21" t="n">
        <f aca="false">+C291-D291</f>
        <v>4</v>
      </c>
      <c r="G291" s="22" t="n">
        <v>9</v>
      </c>
      <c r="H291" s="22" t="n">
        <v>18304</v>
      </c>
      <c r="I291" s="22" t="n">
        <v>18205</v>
      </c>
      <c r="J291" s="17" t="n">
        <v>355</v>
      </c>
      <c r="K291" s="17" t="n">
        <v>190</v>
      </c>
      <c r="L291" s="17" t="n">
        <v>200</v>
      </c>
      <c r="M291" s="17" t="n">
        <f aca="false">+K291+L291</f>
        <v>390</v>
      </c>
      <c r="N291" s="23" t="n">
        <f aca="false">O291*P291</f>
        <v>155.43</v>
      </c>
      <c r="O291" s="17" t="n">
        <f aca="false">H291-I291</f>
        <v>99</v>
      </c>
      <c r="P291" s="72" t="n">
        <v>1.57</v>
      </c>
      <c r="Q291" s="17" t="s">
        <v>20</v>
      </c>
    </row>
    <row r="292" customFormat="false" ht="13.8" hidden="false" customHeight="false" outlineLevel="0" collapsed="false">
      <c r="A292" s="17" t="s">
        <v>49</v>
      </c>
      <c r="B292" s="17" t="s">
        <v>209</v>
      </c>
      <c r="C292" s="18" t="n">
        <v>43106</v>
      </c>
      <c r="D292" s="19" t="n">
        <v>43098</v>
      </c>
      <c r="E292" s="20" t="s">
        <v>199</v>
      </c>
      <c r="F292" s="21" t="n">
        <f aca="false">+C292-D292</f>
        <v>8</v>
      </c>
      <c r="G292" s="22" t="n">
        <v>9</v>
      </c>
      <c r="H292" s="22" t="n">
        <v>18071</v>
      </c>
      <c r="I292" s="22" t="n">
        <v>17880</v>
      </c>
      <c r="J292" s="17" t="n">
        <v>370</v>
      </c>
      <c r="K292" s="17" t="n">
        <v>50</v>
      </c>
      <c r="L292" s="17" t="n">
        <v>300</v>
      </c>
      <c r="M292" s="17" t="n">
        <f aca="false">+K292+L292</f>
        <v>350</v>
      </c>
      <c r="N292" s="23" t="n">
        <f aca="false">O292*P292</f>
        <v>299.87</v>
      </c>
      <c r="O292" s="17" t="n">
        <f aca="false">H292-I292</f>
        <v>191</v>
      </c>
      <c r="P292" s="72" t="n">
        <v>1.57</v>
      </c>
      <c r="Q292" s="17" t="s">
        <v>20</v>
      </c>
    </row>
    <row r="293" customFormat="false" ht="13.8" hidden="false" customHeight="false" outlineLevel="0" collapsed="false">
      <c r="A293" s="17" t="s">
        <v>49</v>
      </c>
      <c r="B293" s="17" t="s">
        <v>209</v>
      </c>
      <c r="C293" s="18" t="n">
        <v>43106</v>
      </c>
      <c r="D293" s="19" t="n">
        <v>43098</v>
      </c>
      <c r="E293" s="20" t="s">
        <v>199</v>
      </c>
      <c r="F293" s="21" t="n">
        <f aca="false">+C293-D293</f>
        <v>8</v>
      </c>
      <c r="G293" s="22" t="n">
        <v>9</v>
      </c>
      <c r="H293" s="22" t="n">
        <v>18205</v>
      </c>
      <c r="I293" s="22" t="n">
        <v>18016</v>
      </c>
      <c r="J293" s="17" t="n">
        <v>365</v>
      </c>
      <c r="K293" s="17" t="n">
        <v>55</v>
      </c>
      <c r="L293" s="17" t="n">
        <v>300</v>
      </c>
      <c r="M293" s="17" t="n">
        <f aca="false">+K293+L293</f>
        <v>355</v>
      </c>
      <c r="N293" s="23" t="n">
        <f aca="false">O293*P293</f>
        <v>296.73</v>
      </c>
      <c r="O293" s="17" t="n">
        <f aca="false">H293-I293</f>
        <v>189</v>
      </c>
      <c r="P293" s="72" t="n">
        <v>1.57</v>
      </c>
      <c r="Q293" s="17" t="s">
        <v>20</v>
      </c>
    </row>
    <row r="294" customFormat="false" ht="13.8" hidden="false" customHeight="false" outlineLevel="0" collapsed="false">
      <c r="A294" s="17" t="s">
        <v>49</v>
      </c>
      <c r="B294" s="17" t="s">
        <v>209</v>
      </c>
      <c r="C294" s="18" t="n">
        <v>43105</v>
      </c>
      <c r="D294" s="19" t="n">
        <v>43103</v>
      </c>
      <c r="E294" s="20" t="s">
        <v>199</v>
      </c>
      <c r="F294" s="21" t="n">
        <f aca="false">+C294-D294</f>
        <v>2</v>
      </c>
      <c r="G294" s="22" t="n">
        <v>9</v>
      </c>
      <c r="H294" s="22" t="n">
        <v>16894</v>
      </c>
      <c r="I294" s="22" t="n">
        <v>16836</v>
      </c>
      <c r="J294" s="17" t="n">
        <v>330</v>
      </c>
      <c r="K294" s="17" t="n">
        <v>235</v>
      </c>
      <c r="L294" s="17" t="n">
        <v>150</v>
      </c>
      <c r="M294" s="17" t="n">
        <f aca="false">+K294+L294</f>
        <v>385</v>
      </c>
      <c r="N294" s="23" t="n">
        <f aca="false">O294*P294</f>
        <v>91.06</v>
      </c>
      <c r="O294" s="17" t="n">
        <f aca="false">H294-I294</f>
        <v>58</v>
      </c>
      <c r="P294" s="72" t="n">
        <v>1.57</v>
      </c>
      <c r="Q294" s="17" t="s">
        <v>20</v>
      </c>
    </row>
    <row r="295" customFormat="false" ht="13.8" hidden="false" customHeight="false" outlineLevel="0" collapsed="false">
      <c r="A295" s="17" t="s">
        <v>49</v>
      </c>
      <c r="B295" s="17" t="s">
        <v>209</v>
      </c>
      <c r="C295" s="18" t="n">
        <v>43105</v>
      </c>
      <c r="D295" s="19" t="n">
        <v>43097</v>
      </c>
      <c r="E295" s="20" t="s">
        <v>199</v>
      </c>
      <c r="F295" s="21" t="n">
        <f aca="false">+C295-D295</f>
        <v>8</v>
      </c>
      <c r="G295" s="22" t="n">
        <v>9</v>
      </c>
      <c r="H295" s="22" t="n">
        <v>5463</v>
      </c>
      <c r="I295" s="22" t="n">
        <v>5270</v>
      </c>
      <c r="J295" s="17" t="n">
        <v>410</v>
      </c>
      <c r="K295" s="17" t="n">
        <v>75</v>
      </c>
      <c r="L295" s="17" t="n">
        <v>250</v>
      </c>
      <c r="M295" s="17" t="n">
        <f aca="false">+K295+L295</f>
        <v>325</v>
      </c>
      <c r="N295" s="23" t="n">
        <f aca="false">O295*P295</f>
        <v>303.01</v>
      </c>
      <c r="O295" s="17" t="n">
        <f aca="false">H295-I295</f>
        <v>193</v>
      </c>
      <c r="P295" s="72" t="n">
        <v>1.57</v>
      </c>
      <c r="Q295" s="17" t="s">
        <v>20</v>
      </c>
    </row>
    <row r="296" customFormat="false" ht="13.8" hidden="false" customHeight="false" outlineLevel="0" collapsed="false">
      <c r="A296" s="17" t="s">
        <v>49</v>
      </c>
      <c r="B296" s="17" t="s">
        <v>165</v>
      </c>
      <c r="C296" s="18" t="n">
        <v>43104</v>
      </c>
      <c r="D296" s="19" t="n">
        <v>43102</v>
      </c>
      <c r="E296" s="20" t="s">
        <v>199</v>
      </c>
      <c r="F296" s="21" t="n">
        <f aca="false">+C296-D296</f>
        <v>2</v>
      </c>
      <c r="G296" s="22" t="n">
        <v>9</v>
      </c>
      <c r="H296" s="22" t="n">
        <v>16322</v>
      </c>
      <c r="I296" s="22" t="n">
        <v>16281</v>
      </c>
      <c r="J296" s="17" t="n">
        <v>440</v>
      </c>
      <c r="K296" s="17" t="n">
        <v>370</v>
      </c>
      <c r="L296" s="17" t="n">
        <v>0</v>
      </c>
      <c r="M296" s="17" t="n">
        <f aca="false">+K296+L296</f>
        <v>370</v>
      </c>
      <c r="N296" s="23" t="n">
        <f aca="false">O296*P296</f>
        <v>64.37</v>
      </c>
      <c r="O296" s="17" t="n">
        <f aca="false">H296-I296</f>
        <v>41</v>
      </c>
      <c r="P296" s="72" t="n">
        <v>1.57</v>
      </c>
      <c r="Q296" s="17" t="s">
        <v>20</v>
      </c>
    </row>
    <row r="297" customFormat="false" ht="13.8" hidden="false" customHeight="false" outlineLevel="0" collapsed="false">
      <c r="A297" s="17" t="s">
        <v>49</v>
      </c>
      <c r="B297" s="17" t="s">
        <v>165</v>
      </c>
      <c r="C297" s="18" t="n">
        <v>43103</v>
      </c>
      <c r="D297" s="19" t="n">
        <v>43092</v>
      </c>
      <c r="E297" s="20" t="s">
        <v>199</v>
      </c>
      <c r="F297" s="21" t="n">
        <f aca="false">+C297-D297</f>
        <v>11</v>
      </c>
      <c r="G297" s="22" t="n">
        <v>9</v>
      </c>
      <c r="H297" s="22" t="n">
        <v>16836</v>
      </c>
      <c r="I297" s="22" t="n">
        <v>16586</v>
      </c>
      <c r="J297" s="17" t="n">
        <v>330</v>
      </c>
      <c r="K297" s="17" t="n">
        <v>30</v>
      </c>
      <c r="L297" s="17" t="n">
        <v>300</v>
      </c>
      <c r="M297" s="17" t="n">
        <f aca="false">+K297+L297</f>
        <v>330</v>
      </c>
      <c r="N297" s="23" t="n">
        <f aca="false">O297*P297</f>
        <v>392.5</v>
      </c>
      <c r="O297" s="17" t="n">
        <f aca="false">H297-I297</f>
        <v>250</v>
      </c>
      <c r="P297" s="72" t="n">
        <v>1.57</v>
      </c>
      <c r="Q297" s="17" t="s">
        <v>20</v>
      </c>
    </row>
    <row r="298" customFormat="false" ht="13.8" hidden="false" customHeight="false" outlineLevel="0" collapsed="false">
      <c r="A298" s="17" t="s">
        <v>49</v>
      </c>
      <c r="B298" s="17" t="s">
        <v>165</v>
      </c>
      <c r="C298" s="18" t="n">
        <v>43102</v>
      </c>
      <c r="D298" s="19" t="n">
        <v>43090</v>
      </c>
      <c r="E298" s="20" t="s">
        <v>199</v>
      </c>
      <c r="F298" s="21" t="n">
        <f aca="false">+C298-D298</f>
        <v>12</v>
      </c>
      <c r="G298" s="22" t="n">
        <v>9</v>
      </c>
      <c r="H298" s="22" t="n">
        <v>16281</v>
      </c>
      <c r="I298" s="22" t="n">
        <v>15984</v>
      </c>
      <c r="J298" s="17" t="n">
        <v>535</v>
      </c>
      <c r="K298" s="17" t="n">
        <v>40</v>
      </c>
      <c r="L298" s="17" t="n">
        <v>400</v>
      </c>
      <c r="M298" s="17" t="n">
        <f aca="false">+K298+L298</f>
        <v>440</v>
      </c>
      <c r="N298" s="23" t="n">
        <f aca="false">O298*P298</f>
        <v>466.29</v>
      </c>
      <c r="O298" s="17" t="n">
        <f aca="false">H298-I298</f>
        <v>297</v>
      </c>
      <c r="P298" s="72" t="n">
        <v>1.57</v>
      </c>
      <c r="Q298" s="17" t="s">
        <v>20</v>
      </c>
    </row>
    <row r="299" customFormat="false" ht="13.8" hidden="false" customHeight="false" outlineLevel="0" collapsed="false">
      <c r="A299" s="17" t="s">
        <v>88</v>
      </c>
      <c r="B299" s="17" t="s">
        <v>252</v>
      </c>
      <c r="C299" s="18" t="n">
        <v>43125</v>
      </c>
      <c r="D299" s="19" t="n">
        <v>43115</v>
      </c>
      <c r="E299" s="20" t="s">
        <v>199</v>
      </c>
      <c r="F299" s="21" t="n">
        <f aca="false">+C299-D299</f>
        <v>10</v>
      </c>
      <c r="G299" s="22" t="n">
        <v>9</v>
      </c>
      <c r="H299" s="22" t="n">
        <v>9603</v>
      </c>
      <c r="I299" s="22" t="n">
        <v>9603</v>
      </c>
      <c r="J299" s="17" t="n">
        <v>846</v>
      </c>
      <c r="K299" s="17" t="n">
        <v>430</v>
      </c>
      <c r="L299" s="17" t="n">
        <v>350</v>
      </c>
      <c r="M299" s="17" t="n">
        <f aca="false">+K299+L299</f>
        <v>780</v>
      </c>
      <c r="N299" s="23" t="n">
        <f aca="false">O299*P299</f>
        <v>0</v>
      </c>
      <c r="O299" s="17" t="n">
        <f aca="false">H299-I299</f>
        <v>0</v>
      </c>
      <c r="P299" s="72" t="n">
        <v>1.57</v>
      </c>
      <c r="Q299" s="17" t="s">
        <v>20</v>
      </c>
    </row>
    <row r="300" customFormat="false" ht="13.8" hidden="false" customHeight="false" outlineLevel="0" collapsed="false">
      <c r="A300" s="17" t="s">
        <v>88</v>
      </c>
      <c r="B300" s="29" t="s">
        <v>181</v>
      </c>
      <c r="C300" s="18" t="n">
        <v>43115</v>
      </c>
      <c r="D300" s="19" t="n">
        <v>43104</v>
      </c>
      <c r="E300" s="20" t="s">
        <v>199</v>
      </c>
      <c r="F300" s="21" t="n">
        <f aca="false">+C300-D300</f>
        <v>11</v>
      </c>
      <c r="G300" s="22" t="n">
        <v>9</v>
      </c>
      <c r="H300" s="22" t="n">
        <v>0</v>
      </c>
      <c r="I300" s="22" t="n">
        <v>0</v>
      </c>
      <c r="J300" s="17" t="n">
        <v>810</v>
      </c>
      <c r="K300" s="17" t="n">
        <v>296</v>
      </c>
      <c r="L300" s="17" t="n">
        <v>550</v>
      </c>
      <c r="M300" s="17" t="n">
        <f aca="false">+K300+L300</f>
        <v>846</v>
      </c>
      <c r="N300" s="23" t="n">
        <f aca="false">O300*P300</f>
        <v>0</v>
      </c>
      <c r="O300" s="17" t="n">
        <f aca="false">H300-I300</f>
        <v>0</v>
      </c>
      <c r="P300" s="72" t="n">
        <v>1.57</v>
      </c>
      <c r="Q300" s="17" t="s">
        <v>20</v>
      </c>
    </row>
    <row r="301" customFormat="false" ht="13.8" hidden="false" customHeight="false" outlineLevel="0" collapsed="false">
      <c r="A301" s="17" t="s">
        <v>88</v>
      </c>
      <c r="B301" s="17" t="s">
        <v>181</v>
      </c>
      <c r="C301" s="18" t="n">
        <v>43104</v>
      </c>
      <c r="D301" s="19" t="n">
        <v>43091</v>
      </c>
      <c r="E301" s="20" t="s">
        <v>199</v>
      </c>
      <c r="F301" s="21" t="n">
        <f aca="false">+C301-D301</f>
        <v>13</v>
      </c>
      <c r="G301" s="22" t="n">
        <v>9</v>
      </c>
      <c r="H301" s="22" t="n">
        <v>9603</v>
      </c>
      <c r="I301" s="22" t="n">
        <v>9603</v>
      </c>
      <c r="J301" s="17" t="n">
        <v>575</v>
      </c>
      <c r="K301" s="17" t="n">
        <v>10</v>
      </c>
      <c r="L301" s="17" t="n">
        <v>800</v>
      </c>
      <c r="M301" s="17" t="n">
        <f aca="false">+K301+L301</f>
        <v>810</v>
      </c>
      <c r="N301" s="23" t="n">
        <f aca="false">O301*P301</f>
        <v>0</v>
      </c>
      <c r="O301" s="17" t="n">
        <f aca="false">H301-I301</f>
        <v>0</v>
      </c>
      <c r="P301" s="72" t="n">
        <v>1.57</v>
      </c>
      <c r="Q301" s="17" t="s">
        <v>20</v>
      </c>
    </row>
    <row r="302" customFormat="false" ht="13.8" hidden="false" customHeight="false" outlineLevel="0" collapsed="false">
      <c r="A302" s="17" t="s">
        <v>55</v>
      </c>
      <c r="B302" s="17" t="s">
        <v>232</v>
      </c>
      <c r="C302" s="18" t="n">
        <v>43123</v>
      </c>
      <c r="D302" s="19" t="n">
        <v>43110</v>
      </c>
      <c r="E302" s="20" t="s">
        <v>199</v>
      </c>
      <c r="F302" s="21" t="n">
        <f aca="false">+C302-D302</f>
        <v>13</v>
      </c>
      <c r="G302" s="22" t="n">
        <v>9</v>
      </c>
      <c r="H302" s="22" t="n">
        <v>9136</v>
      </c>
      <c r="I302" s="22" t="n">
        <v>8888</v>
      </c>
      <c r="J302" s="17" t="n">
        <v>480</v>
      </c>
      <c r="K302" s="17" t="n">
        <v>140</v>
      </c>
      <c r="L302" s="17" t="n">
        <v>300</v>
      </c>
      <c r="M302" s="17" t="n">
        <f aca="false">+K302+L302</f>
        <v>440</v>
      </c>
      <c r="N302" s="23" t="n">
        <f aca="false">O302*P302</f>
        <v>389.36</v>
      </c>
      <c r="O302" s="17" t="n">
        <f aca="false">H302-I302</f>
        <v>248</v>
      </c>
      <c r="P302" s="72" t="n">
        <v>1.57</v>
      </c>
      <c r="Q302" s="17" t="s">
        <v>20</v>
      </c>
    </row>
    <row r="303" customFormat="false" ht="13.8" hidden="false" customHeight="false" outlineLevel="0" collapsed="false">
      <c r="A303" s="17" t="s">
        <v>55</v>
      </c>
      <c r="B303" s="17" t="s">
        <v>182</v>
      </c>
      <c r="C303" s="18" t="n">
        <v>43110</v>
      </c>
      <c r="D303" s="19" t="n">
        <v>43096</v>
      </c>
      <c r="E303" s="20" t="s">
        <v>199</v>
      </c>
      <c r="F303" s="21" t="n">
        <f aca="false">+C303-D303</f>
        <v>14</v>
      </c>
      <c r="G303" s="22" t="n">
        <v>9</v>
      </c>
      <c r="H303" s="22" t="n">
        <v>8888</v>
      </c>
      <c r="I303" s="22" t="n">
        <v>8622</v>
      </c>
      <c r="J303" s="17" t="n">
        <v>570</v>
      </c>
      <c r="K303" s="17" t="n">
        <v>180</v>
      </c>
      <c r="L303" s="17" t="n">
        <v>300</v>
      </c>
      <c r="M303" s="17" t="n">
        <f aca="false">+K303+L303</f>
        <v>480</v>
      </c>
      <c r="N303" s="23" t="n">
        <f aca="false">O303*P303</f>
        <v>417.62</v>
      </c>
      <c r="O303" s="17" t="n">
        <f aca="false">H303-I303</f>
        <v>266</v>
      </c>
      <c r="P303" s="72" t="n">
        <v>1.57</v>
      </c>
      <c r="Q303" s="17" t="s">
        <v>20</v>
      </c>
    </row>
    <row r="304" customFormat="false" ht="13.8" hidden="false" customHeight="false" outlineLevel="0" collapsed="false">
      <c r="A304" s="17" t="s">
        <v>37</v>
      </c>
      <c r="B304" s="17" t="s">
        <v>138</v>
      </c>
      <c r="C304" s="80" t="n">
        <v>43130</v>
      </c>
      <c r="D304" s="81" t="n">
        <v>43125</v>
      </c>
      <c r="E304" s="82" t="s">
        <v>199</v>
      </c>
      <c r="F304" s="21" t="n">
        <f aca="false">+C304-D304</f>
        <v>5</v>
      </c>
      <c r="G304" s="84" t="n">
        <v>9</v>
      </c>
      <c r="H304" s="84" t="n">
        <v>17092</v>
      </c>
      <c r="I304" s="84" t="n">
        <v>16972</v>
      </c>
      <c r="J304" s="84" t="n">
        <v>460</v>
      </c>
      <c r="K304" s="84" t="n">
        <v>124</v>
      </c>
      <c r="L304" s="84" t="n">
        <v>500</v>
      </c>
      <c r="M304" s="84" t="n">
        <f aca="false">K304+L304</f>
        <v>624</v>
      </c>
      <c r="N304" s="87" t="n">
        <f aca="false">O304*P304</f>
        <v>188.4</v>
      </c>
      <c r="O304" s="84" t="n">
        <f aca="false">H304-I304</f>
        <v>120</v>
      </c>
      <c r="P304" s="86" t="n">
        <v>1.57</v>
      </c>
      <c r="Q304" s="29" t="s">
        <v>20</v>
      </c>
    </row>
    <row r="305" customFormat="false" ht="13.8" hidden="false" customHeight="false" outlineLevel="0" collapsed="false">
      <c r="A305" s="17" t="s">
        <v>37</v>
      </c>
      <c r="B305" s="17" t="s">
        <v>138</v>
      </c>
      <c r="C305" s="80" t="n">
        <v>43129</v>
      </c>
      <c r="D305" s="81" t="n">
        <v>43123</v>
      </c>
      <c r="E305" s="82" t="s">
        <v>199</v>
      </c>
      <c r="F305" s="21" t="n">
        <f aca="false">+C305-D305</f>
        <v>6</v>
      </c>
      <c r="G305" s="84" t="n">
        <v>9</v>
      </c>
      <c r="H305" s="84" t="n">
        <v>23072</v>
      </c>
      <c r="I305" s="84" t="n">
        <v>22928</v>
      </c>
      <c r="J305" s="84" t="n">
        <v>511</v>
      </c>
      <c r="K305" s="84" t="n">
        <v>223</v>
      </c>
      <c r="L305" s="84" t="n">
        <v>600</v>
      </c>
      <c r="M305" s="84" t="n">
        <f aca="false">K305+L305</f>
        <v>823</v>
      </c>
      <c r="N305" s="87" t="n">
        <f aca="false">O305*P305</f>
        <v>226.08</v>
      </c>
      <c r="O305" s="84" t="n">
        <f aca="false">H305-I305</f>
        <v>144</v>
      </c>
      <c r="P305" s="86" t="n">
        <v>1.57</v>
      </c>
      <c r="Q305" s="29" t="s">
        <v>20</v>
      </c>
    </row>
    <row r="306" customFormat="false" ht="13.8" hidden="false" customHeight="false" outlineLevel="0" collapsed="false">
      <c r="A306" s="17" t="s">
        <v>37</v>
      </c>
      <c r="B306" s="17" t="s">
        <v>247</v>
      </c>
      <c r="C306" s="18" t="n">
        <v>43125</v>
      </c>
      <c r="D306" s="19" t="n">
        <v>43118</v>
      </c>
      <c r="E306" s="20" t="s">
        <v>199</v>
      </c>
      <c r="F306" s="21" t="n">
        <f aca="false">+C306-D306</f>
        <v>7</v>
      </c>
      <c r="G306" s="22" t="n">
        <v>9</v>
      </c>
      <c r="H306" s="22" t="n">
        <v>16972</v>
      </c>
      <c r="I306" s="22" t="n">
        <v>16852</v>
      </c>
      <c r="J306" s="17" t="n">
        <v>300</v>
      </c>
      <c r="K306" s="17" t="n">
        <v>60</v>
      </c>
      <c r="L306" s="17" t="n">
        <v>400</v>
      </c>
      <c r="M306" s="17" t="n">
        <f aca="false">+K306+L306</f>
        <v>460</v>
      </c>
      <c r="N306" s="23" t="n">
        <f aca="false">O306*P306</f>
        <v>188.4</v>
      </c>
      <c r="O306" s="17" t="n">
        <f aca="false">H306-I306</f>
        <v>120</v>
      </c>
      <c r="P306" s="72" t="n">
        <v>1.57</v>
      </c>
      <c r="Q306" s="17" t="s">
        <v>20</v>
      </c>
    </row>
    <row r="307" customFormat="false" ht="13.8" hidden="false" customHeight="false" outlineLevel="0" collapsed="false">
      <c r="A307" s="17" t="s">
        <v>37</v>
      </c>
      <c r="B307" s="17" t="s">
        <v>247</v>
      </c>
      <c r="C307" s="18" t="n">
        <v>43124</v>
      </c>
      <c r="D307" s="19" t="n">
        <v>43116</v>
      </c>
      <c r="E307" s="20" t="s">
        <v>199</v>
      </c>
      <c r="F307" s="21" t="n">
        <f aca="false">+C307-D307</f>
        <v>8</v>
      </c>
      <c r="G307" s="22" t="n">
        <v>9</v>
      </c>
      <c r="H307" s="22" t="n">
        <v>22928</v>
      </c>
      <c r="I307" s="22" t="n">
        <v>22928</v>
      </c>
      <c r="J307" s="17" t="n">
        <v>755</v>
      </c>
      <c r="K307" s="17" t="n">
        <v>511</v>
      </c>
      <c r="L307" s="17" t="n">
        <v>0</v>
      </c>
      <c r="M307" s="17" t="n">
        <f aca="false">+K307+L307</f>
        <v>511</v>
      </c>
      <c r="N307" s="23" t="n">
        <f aca="false">O307*P307</f>
        <v>0</v>
      </c>
      <c r="O307" s="17" t="n">
        <f aca="false">H307-I307</f>
        <v>0</v>
      </c>
      <c r="P307" s="72" t="n">
        <v>1.57</v>
      </c>
      <c r="Q307" s="17" t="s">
        <v>20</v>
      </c>
    </row>
    <row r="308" customFormat="false" ht="13.8" hidden="false" customHeight="false" outlineLevel="0" collapsed="false">
      <c r="A308" s="17" t="s">
        <v>37</v>
      </c>
      <c r="B308" s="17" t="s">
        <v>208</v>
      </c>
      <c r="C308" s="18" t="n">
        <v>43118</v>
      </c>
      <c r="D308" s="19" t="n">
        <v>43112</v>
      </c>
      <c r="E308" s="20" t="s">
        <v>199</v>
      </c>
      <c r="F308" s="21" t="n">
        <f aca="false">+C308-D308</f>
        <v>6</v>
      </c>
      <c r="G308" s="22" t="n">
        <v>9</v>
      </c>
      <c r="H308" s="22" t="n">
        <v>16804</v>
      </c>
      <c r="I308" s="22" t="n">
        <v>16660</v>
      </c>
      <c r="J308" s="17" t="n">
        <v>550</v>
      </c>
      <c r="K308" s="17" t="n">
        <v>0</v>
      </c>
      <c r="L308" s="17" t="n">
        <v>300</v>
      </c>
      <c r="M308" s="17" t="n">
        <f aca="false">+K308+L308</f>
        <v>300</v>
      </c>
      <c r="N308" s="23" t="n">
        <f aca="false">O308*P308</f>
        <v>226.08</v>
      </c>
      <c r="O308" s="17" t="n">
        <f aca="false">H308-I308</f>
        <v>144</v>
      </c>
      <c r="P308" s="72" t="n">
        <v>1.57</v>
      </c>
      <c r="Q308" s="17" t="s">
        <v>20</v>
      </c>
    </row>
    <row r="309" customFormat="false" ht="13.8" hidden="false" customHeight="false" outlineLevel="0" collapsed="false">
      <c r="A309" s="17" t="s">
        <v>37</v>
      </c>
      <c r="B309" s="17" t="s">
        <v>208</v>
      </c>
      <c r="C309" s="18" t="n">
        <v>43116</v>
      </c>
      <c r="D309" s="19" t="n">
        <v>43105</v>
      </c>
      <c r="E309" s="20" t="s">
        <v>199</v>
      </c>
      <c r="F309" s="21" t="n">
        <f aca="false">+C309-D309</f>
        <v>11</v>
      </c>
      <c r="G309" s="22" t="n">
        <v>9</v>
      </c>
      <c r="H309" s="22" t="n">
        <v>22928</v>
      </c>
      <c r="I309" s="22" t="n">
        <v>22664</v>
      </c>
      <c r="J309" s="17" t="n">
        <v>780</v>
      </c>
      <c r="K309" s="17" t="n">
        <v>255</v>
      </c>
      <c r="L309" s="17" t="n">
        <v>500</v>
      </c>
      <c r="M309" s="17" t="n">
        <f aca="false">+K309+L309</f>
        <v>755</v>
      </c>
      <c r="N309" s="23" t="n">
        <f aca="false">O309*P309</f>
        <v>414.48</v>
      </c>
      <c r="O309" s="17" t="n">
        <f aca="false">H309-I309</f>
        <v>264</v>
      </c>
      <c r="P309" s="72" t="n">
        <v>1.57</v>
      </c>
      <c r="Q309" s="17" t="s">
        <v>20</v>
      </c>
    </row>
    <row r="310" customFormat="false" ht="13.8" hidden="false" customHeight="false" outlineLevel="0" collapsed="false">
      <c r="A310" s="17" t="s">
        <v>37</v>
      </c>
      <c r="B310" s="17" t="s">
        <v>208</v>
      </c>
      <c r="C310" s="18" t="n">
        <v>43112</v>
      </c>
      <c r="D310" s="19" t="n">
        <v>43095</v>
      </c>
      <c r="E310" s="20" t="s">
        <v>199</v>
      </c>
      <c r="F310" s="21" t="n">
        <f aca="false">+C310-D310</f>
        <v>17</v>
      </c>
      <c r="G310" s="22" t="n">
        <v>9</v>
      </c>
      <c r="H310" s="22" t="n">
        <v>16660</v>
      </c>
      <c r="I310" s="22" t="n">
        <v>16252</v>
      </c>
      <c r="J310" s="17" t="n">
        <v>576</v>
      </c>
      <c r="K310" s="17" t="n">
        <v>50</v>
      </c>
      <c r="L310" s="17" t="n">
        <v>500</v>
      </c>
      <c r="M310" s="17" t="n">
        <f aca="false">+K310+L310</f>
        <v>550</v>
      </c>
      <c r="N310" s="23" t="n">
        <f aca="false">O310*P310</f>
        <v>640.56</v>
      </c>
      <c r="O310" s="17" t="n">
        <f aca="false">H310-I310</f>
        <v>408</v>
      </c>
      <c r="P310" s="72" t="n">
        <v>1.57</v>
      </c>
      <c r="Q310" s="17" t="s">
        <v>20</v>
      </c>
    </row>
    <row r="311" customFormat="false" ht="13.8" hidden="false" customHeight="false" outlineLevel="0" collapsed="false">
      <c r="A311" s="17" t="s">
        <v>37</v>
      </c>
      <c r="B311" s="17" t="s">
        <v>208</v>
      </c>
      <c r="C311" s="18" t="n">
        <v>43105</v>
      </c>
      <c r="D311" s="19" t="n">
        <v>43095</v>
      </c>
      <c r="E311" s="20" t="s">
        <v>199</v>
      </c>
      <c r="F311" s="21" t="n">
        <f aca="false">+C311-D311</f>
        <v>10</v>
      </c>
      <c r="G311" s="22" t="n">
        <v>9</v>
      </c>
      <c r="H311" s="22" t="n">
        <v>22664</v>
      </c>
      <c r="I311" s="22" t="n">
        <v>22414</v>
      </c>
      <c r="J311" s="17" t="n">
        <v>926</v>
      </c>
      <c r="K311" s="17" t="n">
        <v>530</v>
      </c>
      <c r="L311" s="17" t="n">
        <v>250</v>
      </c>
      <c r="M311" s="17" t="n">
        <f aca="false">+K311+L311</f>
        <v>780</v>
      </c>
      <c r="N311" s="23" t="n">
        <f aca="false">O311*P311</f>
        <v>392.5</v>
      </c>
      <c r="O311" s="17" t="n">
        <f aca="false">H311-I311</f>
        <v>250</v>
      </c>
      <c r="P311" s="72" t="n">
        <v>1.57</v>
      </c>
      <c r="Q311" s="17" t="s">
        <v>20</v>
      </c>
    </row>
    <row r="312" customFormat="false" ht="13.8" hidden="false" customHeight="false" outlineLevel="0" collapsed="false">
      <c r="A312" s="17" t="s">
        <v>51</v>
      </c>
      <c r="B312" s="17" t="s">
        <v>230</v>
      </c>
      <c r="C312" s="18" t="n">
        <v>43123</v>
      </c>
      <c r="D312" s="19" t="n">
        <v>43115</v>
      </c>
      <c r="E312" s="20" t="s">
        <v>199</v>
      </c>
      <c r="F312" s="21" t="n">
        <f aca="false">+C312-D312</f>
        <v>8</v>
      </c>
      <c r="G312" s="22" t="n">
        <v>9</v>
      </c>
      <c r="H312" s="22" t="n">
        <v>7298</v>
      </c>
      <c r="I312" s="22" t="n">
        <v>7177</v>
      </c>
      <c r="J312" s="17" t="n">
        <v>547</v>
      </c>
      <c r="K312" s="17" t="n">
        <v>378</v>
      </c>
      <c r="L312" s="17" t="n">
        <v>596</v>
      </c>
      <c r="M312" s="25" t="n">
        <f aca="false">+K312+L312</f>
        <v>974</v>
      </c>
      <c r="N312" s="23" t="n">
        <f aca="false">O312*P312</f>
        <v>189.97</v>
      </c>
      <c r="O312" s="25" t="n">
        <f aca="false">H312-I312</f>
        <v>121</v>
      </c>
      <c r="P312" s="72" t="n">
        <v>1.57</v>
      </c>
      <c r="Q312" s="17" t="s">
        <v>20</v>
      </c>
    </row>
    <row r="313" customFormat="false" ht="13.8" hidden="false" customHeight="false" outlineLevel="0" collapsed="false">
      <c r="A313" s="17" t="s">
        <v>51</v>
      </c>
      <c r="B313" s="17" t="s">
        <v>205</v>
      </c>
      <c r="C313" s="18" t="n">
        <v>43115</v>
      </c>
      <c r="D313" s="19" t="n">
        <v>43112</v>
      </c>
      <c r="E313" s="20" t="s">
        <v>199</v>
      </c>
      <c r="F313" s="21" t="n">
        <f aca="false">+C313-D313</f>
        <v>3</v>
      </c>
      <c r="G313" s="22" t="n">
        <v>9</v>
      </c>
      <c r="H313" s="22" t="n">
        <v>7177</v>
      </c>
      <c r="I313" s="22" t="n">
        <v>7110</v>
      </c>
      <c r="J313" s="17" t="n">
        <v>641</v>
      </c>
      <c r="K313" s="17" t="n">
        <v>547</v>
      </c>
      <c r="L313" s="17" t="n">
        <v>0</v>
      </c>
      <c r="M313" s="17" t="n">
        <f aca="false">+K313+L313</f>
        <v>547</v>
      </c>
      <c r="N313" s="23" t="n">
        <f aca="false">O313*P313</f>
        <v>105.19</v>
      </c>
      <c r="O313" s="17" t="n">
        <f aca="false">H313-I313</f>
        <v>67</v>
      </c>
      <c r="P313" s="72" t="n">
        <v>1.57</v>
      </c>
      <c r="Q313" s="17" t="s">
        <v>20</v>
      </c>
    </row>
    <row r="314" customFormat="false" ht="13.8" hidden="false" customHeight="false" outlineLevel="0" collapsed="false">
      <c r="A314" s="17" t="s">
        <v>51</v>
      </c>
      <c r="B314" s="17" t="s">
        <v>205</v>
      </c>
      <c r="C314" s="18" t="n">
        <v>43112</v>
      </c>
      <c r="D314" s="19" t="n">
        <v>43105</v>
      </c>
      <c r="E314" s="20" t="s">
        <v>199</v>
      </c>
      <c r="F314" s="21" t="n">
        <f aca="false">+C314-D314</f>
        <v>7</v>
      </c>
      <c r="G314" s="22" t="n">
        <v>9</v>
      </c>
      <c r="H314" s="22" t="n">
        <v>7110</v>
      </c>
      <c r="I314" s="22" t="n">
        <v>7000</v>
      </c>
      <c r="J314" s="17" t="n">
        <v>396</v>
      </c>
      <c r="K314" s="17" t="n">
        <v>242</v>
      </c>
      <c r="L314" s="17" t="n">
        <v>399</v>
      </c>
      <c r="M314" s="17" t="n">
        <f aca="false">+K314+L314</f>
        <v>641</v>
      </c>
      <c r="N314" s="23" t="n">
        <f aca="false">O314*P314</f>
        <v>172.7</v>
      </c>
      <c r="O314" s="17" t="n">
        <f aca="false">H314-I314</f>
        <v>110</v>
      </c>
      <c r="P314" s="72" t="n">
        <v>1.57</v>
      </c>
      <c r="Q314" s="17" t="s">
        <v>20</v>
      </c>
    </row>
    <row r="315" customFormat="false" ht="13.8" hidden="false" customHeight="false" outlineLevel="0" collapsed="false">
      <c r="A315" s="17" t="s">
        <v>51</v>
      </c>
      <c r="B315" s="17" t="s">
        <v>205</v>
      </c>
      <c r="C315" s="18" t="n">
        <v>43105</v>
      </c>
      <c r="D315" s="19" t="n">
        <v>43101</v>
      </c>
      <c r="E315" s="20" t="s">
        <v>199</v>
      </c>
      <c r="F315" s="21" t="n">
        <f aca="false">+C315-D315</f>
        <v>4</v>
      </c>
      <c r="G315" s="22" t="n">
        <v>9</v>
      </c>
      <c r="H315" s="22" t="n">
        <v>7000</v>
      </c>
      <c r="I315" s="22" t="n">
        <v>6900</v>
      </c>
      <c r="J315" s="17" t="n">
        <v>556</v>
      </c>
      <c r="K315" s="17" t="n">
        <v>396</v>
      </c>
      <c r="L315" s="17" t="n">
        <v>0</v>
      </c>
      <c r="M315" s="25" t="n">
        <f aca="false">+K315+L315</f>
        <v>396</v>
      </c>
      <c r="N315" s="23" t="n">
        <f aca="false">O315*P315</f>
        <v>157</v>
      </c>
      <c r="O315" s="17" t="n">
        <f aca="false">H315-I315</f>
        <v>100</v>
      </c>
      <c r="P315" s="72" t="n">
        <v>1.57</v>
      </c>
      <c r="Q315" s="17" t="s">
        <v>20</v>
      </c>
    </row>
    <row r="316" customFormat="false" ht="13.8" hidden="false" customHeight="false" outlineLevel="0" collapsed="false">
      <c r="A316" s="17" t="s">
        <v>51</v>
      </c>
      <c r="B316" s="17" t="s">
        <v>190</v>
      </c>
      <c r="C316" s="18" t="n">
        <v>43101</v>
      </c>
      <c r="D316" s="19" t="n">
        <v>43091</v>
      </c>
      <c r="E316" s="20" t="s">
        <v>199</v>
      </c>
      <c r="F316" s="21" t="n">
        <f aca="false">+C316-D316</f>
        <v>10</v>
      </c>
      <c r="G316" s="22" t="n">
        <v>9</v>
      </c>
      <c r="H316" s="22" t="n">
        <v>6900</v>
      </c>
      <c r="I316" s="22" t="n">
        <v>6661</v>
      </c>
      <c r="J316" s="17" t="n">
        <v>488</v>
      </c>
      <c r="K316" s="17" t="n">
        <v>106</v>
      </c>
      <c r="L316" s="17" t="n">
        <v>450</v>
      </c>
      <c r="M316" s="25" t="n">
        <f aca="false">+K316+L316</f>
        <v>556</v>
      </c>
      <c r="N316" s="23" t="n">
        <f aca="false">O316*P316</f>
        <v>375.23</v>
      </c>
      <c r="O316" s="17" t="n">
        <f aca="false">H316-I316</f>
        <v>239</v>
      </c>
      <c r="P316" s="72" t="n">
        <v>1.57</v>
      </c>
      <c r="Q316" s="17" t="s">
        <v>20</v>
      </c>
    </row>
    <row r="317" customFormat="false" ht="13.8" hidden="false" customHeight="false" outlineLevel="0" collapsed="false">
      <c r="A317" s="17" t="s">
        <v>53</v>
      </c>
      <c r="B317" s="17" t="s">
        <v>243</v>
      </c>
      <c r="C317" s="18" t="n">
        <v>43123</v>
      </c>
      <c r="D317" s="19" t="n">
        <v>43113</v>
      </c>
      <c r="E317" s="20" t="s">
        <v>199</v>
      </c>
      <c r="F317" s="21" t="n">
        <f aca="false">+C317-D317</f>
        <v>10</v>
      </c>
      <c r="G317" s="22" t="n">
        <v>9</v>
      </c>
      <c r="H317" s="22" t="n">
        <v>19205</v>
      </c>
      <c r="I317" s="22" t="n">
        <v>18969</v>
      </c>
      <c r="J317" s="17" t="n">
        <v>610</v>
      </c>
      <c r="K317" s="17" t="n">
        <v>250</v>
      </c>
      <c r="L317" s="17" t="n">
        <v>275</v>
      </c>
      <c r="M317" s="25" t="n">
        <f aca="false">+K317+L317</f>
        <v>525</v>
      </c>
      <c r="N317" s="23" t="n">
        <f aca="false">O317*P317</f>
        <v>370.52</v>
      </c>
      <c r="O317" s="25" t="n">
        <f aca="false">H317-I317</f>
        <v>236</v>
      </c>
      <c r="P317" s="72" t="n">
        <v>1.57</v>
      </c>
      <c r="Q317" s="17" t="s">
        <v>20</v>
      </c>
    </row>
    <row r="318" customFormat="false" ht="13.8" hidden="false" customHeight="false" outlineLevel="0" collapsed="false">
      <c r="A318" s="17" t="s">
        <v>53</v>
      </c>
      <c r="B318" s="17" t="s">
        <v>218</v>
      </c>
      <c r="C318" s="18" t="n">
        <v>43113</v>
      </c>
      <c r="D318" s="19" t="n">
        <v>43103</v>
      </c>
      <c r="E318" s="20" t="s">
        <v>199</v>
      </c>
      <c r="F318" s="21" t="n">
        <f aca="false">+C318-D318</f>
        <v>10</v>
      </c>
      <c r="G318" s="22" t="n">
        <v>9</v>
      </c>
      <c r="H318" s="22" t="n">
        <v>18969</v>
      </c>
      <c r="I318" s="22" t="n">
        <v>18727</v>
      </c>
      <c r="J318" s="17" t="n">
        <v>575</v>
      </c>
      <c r="K318" s="17" t="n">
        <v>210</v>
      </c>
      <c r="L318" s="17" t="n">
        <v>400</v>
      </c>
      <c r="M318" s="17" t="n">
        <f aca="false">+K318+L318</f>
        <v>610</v>
      </c>
      <c r="N318" s="23" t="n">
        <f aca="false">O318*P318</f>
        <v>379.94</v>
      </c>
      <c r="O318" s="17" t="n">
        <f aca="false">H318-I318</f>
        <v>242</v>
      </c>
      <c r="P318" s="72" t="n">
        <v>1.57</v>
      </c>
      <c r="Q318" s="17" t="s">
        <v>20</v>
      </c>
    </row>
    <row r="319" customFormat="false" ht="13.8" hidden="false" customHeight="false" outlineLevel="0" collapsed="false">
      <c r="A319" s="17" t="s">
        <v>53</v>
      </c>
      <c r="B319" s="27" t="s">
        <v>203</v>
      </c>
      <c r="C319" s="18" t="n">
        <v>43103</v>
      </c>
      <c r="D319" s="19" t="n">
        <v>43100</v>
      </c>
      <c r="E319" s="20" t="s">
        <v>199</v>
      </c>
      <c r="F319" s="21" t="n">
        <f aca="false">+C319-D319</f>
        <v>3</v>
      </c>
      <c r="G319" s="22" t="n">
        <v>9</v>
      </c>
      <c r="H319" s="22" t="n">
        <v>18727</v>
      </c>
      <c r="I319" s="22" t="n">
        <v>18662</v>
      </c>
      <c r="J319" s="17" t="n">
        <v>450</v>
      </c>
      <c r="K319" s="17" t="n">
        <v>325</v>
      </c>
      <c r="L319" s="17" t="n">
        <v>250</v>
      </c>
      <c r="M319" s="25" t="n">
        <f aca="false">+K319+L319</f>
        <v>575</v>
      </c>
      <c r="N319" s="23" t="n">
        <f aca="false">O319*P319</f>
        <v>102.05</v>
      </c>
      <c r="O319" s="17" t="n">
        <f aca="false">H319-I319</f>
        <v>65</v>
      </c>
      <c r="P319" s="72" t="n">
        <v>1.57</v>
      </c>
      <c r="Q319" s="17" t="s">
        <v>20</v>
      </c>
    </row>
    <row r="320" customFormat="false" ht="13.8" hidden="false" customHeight="false" outlineLevel="0" collapsed="false">
      <c r="A320" s="17" t="s">
        <v>35</v>
      </c>
      <c r="B320" s="17" t="s">
        <v>246</v>
      </c>
      <c r="C320" s="18" t="n">
        <v>43130</v>
      </c>
      <c r="D320" s="19" t="n">
        <v>43120</v>
      </c>
      <c r="E320" s="20" t="s">
        <v>199</v>
      </c>
      <c r="F320" s="21" t="n">
        <f aca="false">+C320-D320</f>
        <v>10</v>
      </c>
      <c r="G320" s="22" t="s">
        <v>28</v>
      </c>
      <c r="H320" s="22" t="n">
        <v>4030</v>
      </c>
      <c r="I320" s="22" t="n">
        <v>3794</v>
      </c>
      <c r="J320" s="17" t="n">
        <v>880</v>
      </c>
      <c r="K320" s="17" t="n">
        <v>550</v>
      </c>
      <c r="L320" s="17" t="n">
        <v>100</v>
      </c>
      <c r="M320" s="84" t="n">
        <f aca="false">K320+L320</f>
        <v>650</v>
      </c>
      <c r="N320" s="87" t="n">
        <f aca="false">O320*P320</f>
        <v>236</v>
      </c>
      <c r="O320" s="84" t="n">
        <f aca="false">H320-I320</f>
        <v>236</v>
      </c>
      <c r="P320" s="86" t="n">
        <v>1</v>
      </c>
      <c r="Q320" s="17" t="s">
        <v>20</v>
      </c>
    </row>
    <row r="321" customFormat="false" ht="13.8" hidden="false" customHeight="false" outlineLevel="0" collapsed="false">
      <c r="A321" s="17" t="s">
        <v>35</v>
      </c>
      <c r="B321" s="27" t="s">
        <v>246</v>
      </c>
      <c r="C321" s="18" t="n">
        <v>43129</v>
      </c>
      <c r="D321" s="19" t="n">
        <v>43119</v>
      </c>
      <c r="E321" s="20" t="s">
        <v>199</v>
      </c>
      <c r="F321" s="21" t="n">
        <f aca="false">+C321-D321</f>
        <v>10</v>
      </c>
      <c r="G321" s="22" t="s">
        <v>28</v>
      </c>
      <c r="H321" s="22" t="n">
        <v>15882</v>
      </c>
      <c r="I321" s="22" t="n">
        <v>15806</v>
      </c>
      <c r="J321" s="17" t="n">
        <v>700</v>
      </c>
      <c r="K321" s="17" t="n">
        <v>450</v>
      </c>
      <c r="L321" s="17" t="n">
        <v>50</v>
      </c>
      <c r="M321" s="84" t="n">
        <f aca="false">K321+L321</f>
        <v>500</v>
      </c>
      <c r="N321" s="87" t="n">
        <f aca="false">O321*P321</f>
        <v>76</v>
      </c>
      <c r="O321" s="84" t="n">
        <f aca="false">H321-I321</f>
        <v>76</v>
      </c>
      <c r="P321" s="86" t="n">
        <v>1</v>
      </c>
      <c r="Q321" s="17" t="s">
        <v>20</v>
      </c>
    </row>
    <row r="322" customFormat="false" ht="13.8" hidden="false" customHeight="false" outlineLevel="0" collapsed="false">
      <c r="A322" s="17" t="s">
        <v>35</v>
      </c>
      <c r="B322" s="17" t="s">
        <v>246</v>
      </c>
      <c r="C322" s="18" t="n">
        <v>43126</v>
      </c>
      <c r="D322" s="19" t="n">
        <v>43124</v>
      </c>
      <c r="E322" s="20" t="s">
        <v>199</v>
      </c>
      <c r="F322" s="21" t="n">
        <f aca="false">+C322-D322</f>
        <v>2</v>
      </c>
      <c r="G322" s="22" t="s">
        <v>28</v>
      </c>
      <c r="H322" s="22" t="n">
        <v>5571</v>
      </c>
      <c r="I322" s="22" t="n">
        <v>5444</v>
      </c>
      <c r="J322" s="17" t="n">
        <v>410</v>
      </c>
      <c r="K322" s="17" t="n">
        <v>380</v>
      </c>
      <c r="L322" s="17" t="n">
        <v>450</v>
      </c>
      <c r="M322" s="84" t="n">
        <f aca="false">K322+L322</f>
        <v>830</v>
      </c>
      <c r="N322" s="87" t="n">
        <f aca="false">O322*P322</f>
        <v>127</v>
      </c>
      <c r="O322" s="84" t="n">
        <f aca="false">H322-I322</f>
        <v>127</v>
      </c>
      <c r="P322" s="86" t="n">
        <v>1</v>
      </c>
      <c r="Q322" s="17" t="s">
        <v>20</v>
      </c>
    </row>
    <row r="323" customFormat="false" ht="13.8" hidden="false" customHeight="false" outlineLevel="0" collapsed="false">
      <c r="A323" s="17" t="s">
        <v>35</v>
      </c>
      <c r="B323" s="17" t="s">
        <v>246</v>
      </c>
      <c r="C323" s="18" t="n">
        <v>43126</v>
      </c>
      <c r="D323" s="19" t="n">
        <v>43125</v>
      </c>
      <c r="E323" s="20" t="s">
        <v>199</v>
      </c>
      <c r="F323" s="21" t="n">
        <f aca="false">+C323-D323</f>
        <v>1</v>
      </c>
      <c r="G323" s="22" t="s">
        <v>28</v>
      </c>
      <c r="H323" s="22" t="n">
        <v>20869</v>
      </c>
      <c r="I323" s="22" t="n">
        <v>20845</v>
      </c>
      <c r="J323" s="17" t="n">
        <v>555</v>
      </c>
      <c r="K323" s="17" t="n">
        <v>480</v>
      </c>
      <c r="L323" s="17" t="n">
        <v>300</v>
      </c>
      <c r="M323" s="84" t="n">
        <f aca="false">K323+L323</f>
        <v>780</v>
      </c>
      <c r="N323" s="87" t="n">
        <f aca="false">O323*P323</f>
        <v>24</v>
      </c>
      <c r="O323" s="84" t="n">
        <f aca="false">H323-I323</f>
        <v>24</v>
      </c>
      <c r="P323" s="86" t="n">
        <v>1</v>
      </c>
      <c r="Q323" s="17" t="s">
        <v>20</v>
      </c>
    </row>
    <row r="324" customFormat="false" ht="13.8" hidden="false" customHeight="false" outlineLevel="0" collapsed="false">
      <c r="A324" s="17" t="s">
        <v>35</v>
      </c>
      <c r="B324" s="17" t="s">
        <v>246</v>
      </c>
      <c r="C324" s="18" t="n">
        <v>43124</v>
      </c>
      <c r="D324" s="19" t="n">
        <v>43115</v>
      </c>
      <c r="E324" s="20" t="s">
        <v>199</v>
      </c>
      <c r="F324" s="21" t="n">
        <f aca="false">+C324-D324</f>
        <v>9</v>
      </c>
      <c r="G324" s="22" t="s">
        <v>28</v>
      </c>
      <c r="H324" s="22" t="n">
        <v>5444</v>
      </c>
      <c r="I324" s="22" t="n">
        <v>5343</v>
      </c>
      <c r="J324" s="17" t="n">
        <v>525</v>
      </c>
      <c r="K324" s="17" t="n">
        <v>310</v>
      </c>
      <c r="L324" s="17" t="n">
        <v>100</v>
      </c>
      <c r="M324" s="25" t="n">
        <f aca="false">+K324+L324</f>
        <v>410</v>
      </c>
      <c r="N324" s="23" t="n">
        <f aca="false">O324*P324</f>
        <v>101</v>
      </c>
      <c r="O324" s="25" t="n">
        <f aca="false">H324-I324</f>
        <v>101</v>
      </c>
      <c r="P324" s="72" t="n">
        <v>1</v>
      </c>
      <c r="Q324" s="17" t="s">
        <v>20</v>
      </c>
    </row>
    <row r="325" customFormat="false" ht="13.8" hidden="false" customHeight="false" outlineLevel="0" collapsed="false">
      <c r="A325" s="17" t="s">
        <v>35</v>
      </c>
      <c r="B325" s="17" t="s">
        <v>219</v>
      </c>
      <c r="C325" s="18" t="n">
        <v>43122</v>
      </c>
      <c r="D325" s="19" t="n">
        <v>43110</v>
      </c>
      <c r="E325" s="20" t="s">
        <v>199</v>
      </c>
      <c r="F325" s="21" t="n">
        <f aca="false">+C325-D325</f>
        <v>12</v>
      </c>
      <c r="G325" s="22" t="s">
        <v>28</v>
      </c>
      <c r="H325" s="22" t="n">
        <v>2692</v>
      </c>
      <c r="I325" s="22" t="n">
        <v>2540</v>
      </c>
      <c r="J325" s="17" t="n">
        <v>783</v>
      </c>
      <c r="K325" s="17" t="n">
        <v>505</v>
      </c>
      <c r="L325" s="17" t="n">
        <v>200</v>
      </c>
      <c r="M325" s="25" t="n">
        <f aca="false">+K325+L325</f>
        <v>705</v>
      </c>
      <c r="N325" s="23" t="n">
        <f aca="false">O325*P325</f>
        <v>152</v>
      </c>
      <c r="O325" s="25" t="n">
        <f aca="false">H325-I325</f>
        <v>152</v>
      </c>
      <c r="P325" s="72" t="n">
        <v>1</v>
      </c>
      <c r="Q325" s="17" t="s">
        <v>20</v>
      </c>
    </row>
    <row r="326" customFormat="false" ht="13.8" hidden="false" customHeight="false" outlineLevel="0" collapsed="false">
      <c r="A326" s="17" t="s">
        <v>35</v>
      </c>
      <c r="B326" s="17" t="s">
        <v>219</v>
      </c>
      <c r="C326" s="18" t="n">
        <v>43120</v>
      </c>
      <c r="D326" s="19" t="n">
        <v>43109</v>
      </c>
      <c r="E326" s="20" t="s">
        <v>199</v>
      </c>
      <c r="F326" s="21" t="n">
        <f aca="false">+C326-D326</f>
        <v>11</v>
      </c>
      <c r="G326" s="22" t="s">
        <v>28</v>
      </c>
      <c r="H326" s="22" t="n">
        <v>3794</v>
      </c>
      <c r="I326" s="22" t="n">
        <v>3532</v>
      </c>
      <c r="J326" s="17" t="n">
        <v>845</v>
      </c>
      <c r="K326" s="17" t="n">
        <v>480</v>
      </c>
      <c r="L326" s="17" t="n">
        <v>400</v>
      </c>
      <c r="M326" s="25" t="n">
        <f aca="false">+K326+L326</f>
        <v>880</v>
      </c>
      <c r="N326" s="23" t="n">
        <f aca="false">O326*P326</f>
        <v>262</v>
      </c>
      <c r="O326" s="25" t="n">
        <f aca="false">H326-I326</f>
        <v>262</v>
      </c>
      <c r="P326" s="72" t="n">
        <v>1</v>
      </c>
      <c r="Q326" s="17" t="s">
        <v>20</v>
      </c>
    </row>
    <row r="327" customFormat="false" ht="13.8" hidden="false" customHeight="false" outlineLevel="0" collapsed="false">
      <c r="A327" s="17" t="s">
        <v>35</v>
      </c>
      <c r="B327" s="17" t="s">
        <v>219</v>
      </c>
      <c r="C327" s="18" t="n">
        <v>43119</v>
      </c>
      <c r="D327" s="19" t="n">
        <v>43108</v>
      </c>
      <c r="E327" s="20" t="s">
        <v>199</v>
      </c>
      <c r="F327" s="21" t="n">
        <f aca="false">+C327-D327</f>
        <v>11</v>
      </c>
      <c r="G327" s="22" t="s">
        <v>28</v>
      </c>
      <c r="H327" s="22" t="n">
        <v>2288</v>
      </c>
      <c r="I327" s="22" t="n">
        <v>2030</v>
      </c>
      <c r="J327" s="17" t="n">
        <v>712</v>
      </c>
      <c r="K327" s="17" t="n">
        <v>350</v>
      </c>
      <c r="L327" s="17" t="n">
        <v>350</v>
      </c>
      <c r="M327" s="17" t="n">
        <f aca="false">+K327+L327</f>
        <v>700</v>
      </c>
      <c r="N327" s="23" t="n">
        <f aca="false">O327*P327</f>
        <v>258</v>
      </c>
      <c r="O327" s="17" t="n">
        <f aca="false">H327-I327</f>
        <v>258</v>
      </c>
      <c r="P327" s="72" t="n">
        <v>1</v>
      </c>
      <c r="Q327" s="17" t="s">
        <v>20</v>
      </c>
    </row>
    <row r="328" customFormat="false" ht="13.8" hidden="false" customHeight="false" outlineLevel="0" collapsed="false">
      <c r="A328" s="17" t="s">
        <v>35</v>
      </c>
      <c r="B328" s="17" t="s">
        <v>219</v>
      </c>
      <c r="C328" s="18" t="n">
        <v>43116</v>
      </c>
      <c r="D328" s="19" t="n">
        <v>43105</v>
      </c>
      <c r="E328" s="20" t="s">
        <v>199</v>
      </c>
      <c r="F328" s="21" t="n">
        <f aca="false">+C328-D328</f>
        <v>11</v>
      </c>
      <c r="G328" s="22" t="s">
        <v>28</v>
      </c>
      <c r="H328" s="22" t="n">
        <v>20633</v>
      </c>
      <c r="I328" s="22" t="n">
        <v>20368</v>
      </c>
      <c r="J328" s="17" t="n">
        <v>475</v>
      </c>
      <c r="K328" s="17" t="n">
        <v>205</v>
      </c>
      <c r="L328" s="17" t="n">
        <v>250</v>
      </c>
      <c r="M328" s="17" t="n">
        <f aca="false">+K328+L328</f>
        <v>455</v>
      </c>
      <c r="N328" s="23" t="n">
        <f aca="false">O328*P328</f>
        <v>265</v>
      </c>
      <c r="O328" s="17" t="n">
        <f aca="false">H328-I328</f>
        <v>265</v>
      </c>
      <c r="P328" s="72" t="n">
        <v>1</v>
      </c>
      <c r="Q328" s="17" t="s">
        <v>20</v>
      </c>
    </row>
    <row r="329" customFormat="false" ht="13.8" hidden="false" customHeight="false" outlineLevel="0" collapsed="false">
      <c r="A329" s="17" t="s">
        <v>35</v>
      </c>
      <c r="B329" s="17" t="s">
        <v>219</v>
      </c>
      <c r="C329" s="18" t="n">
        <v>43115</v>
      </c>
      <c r="D329" s="19" t="n">
        <v>43104</v>
      </c>
      <c r="E329" s="20" t="s">
        <v>199</v>
      </c>
      <c r="F329" s="21" t="n">
        <f aca="false">+C329-D329</f>
        <v>11</v>
      </c>
      <c r="G329" s="22" t="s">
        <v>28</v>
      </c>
      <c r="H329" s="22" t="n">
        <v>5343</v>
      </c>
      <c r="I329" s="22" t="n">
        <v>5103</v>
      </c>
      <c r="J329" s="17" t="n">
        <v>468</v>
      </c>
      <c r="K329" s="17" t="n">
        <v>225</v>
      </c>
      <c r="L329" s="17" t="n">
        <v>300</v>
      </c>
      <c r="M329" s="17" t="n">
        <f aca="false">+K329+L329</f>
        <v>525</v>
      </c>
      <c r="N329" s="23" t="n">
        <f aca="false">O329*P329</f>
        <v>240</v>
      </c>
      <c r="O329" s="17" t="n">
        <f aca="false">H329-I329</f>
        <v>240</v>
      </c>
      <c r="P329" s="72" t="n">
        <v>1</v>
      </c>
      <c r="Q329" s="17" t="s">
        <v>20</v>
      </c>
    </row>
    <row r="330" customFormat="false" ht="13.8" hidden="false" customHeight="false" outlineLevel="0" collapsed="false">
      <c r="A330" s="17" t="s">
        <v>35</v>
      </c>
      <c r="B330" s="17" t="s">
        <v>219</v>
      </c>
      <c r="C330" s="18" t="n">
        <v>43110</v>
      </c>
      <c r="D330" s="19" t="n">
        <v>43098</v>
      </c>
      <c r="E330" s="20" t="s">
        <v>199</v>
      </c>
      <c r="F330" s="21" t="n">
        <f aca="false">+C330-D330</f>
        <v>12</v>
      </c>
      <c r="G330" s="22" t="s">
        <v>28</v>
      </c>
      <c r="H330" s="22" t="n">
        <v>2540</v>
      </c>
      <c r="I330" s="22" t="n">
        <v>2253</v>
      </c>
      <c r="J330" s="17" t="n">
        <v>670</v>
      </c>
      <c r="K330" s="17" t="n">
        <v>383</v>
      </c>
      <c r="L330" s="17" t="n">
        <v>400</v>
      </c>
      <c r="M330" s="17" t="n">
        <f aca="false">+K330+L330</f>
        <v>783</v>
      </c>
      <c r="N330" s="23" t="n">
        <f aca="false">O330*P330</f>
        <v>287</v>
      </c>
      <c r="O330" s="17" t="n">
        <f aca="false">H330-I330</f>
        <v>287</v>
      </c>
      <c r="P330" s="72" t="n">
        <v>1</v>
      </c>
      <c r="Q330" s="17" t="s">
        <v>20</v>
      </c>
    </row>
    <row r="331" customFormat="false" ht="13.8" hidden="false" customHeight="false" outlineLevel="0" collapsed="false">
      <c r="A331" s="17" t="s">
        <v>35</v>
      </c>
      <c r="B331" s="17" t="s">
        <v>192</v>
      </c>
      <c r="C331" s="18" t="n">
        <v>43109</v>
      </c>
      <c r="D331" s="19" t="n">
        <v>43102</v>
      </c>
      <c r="E331" s="20" t="s">
        <v>199</v>
      </c>
      <c r="F331" s="21" t="n">
        <f aca="false">+C331-D331</f>
        <v>7</v>
      </c>
      <c r="G331" s="22" t="s">
        <v>28</v>
      </c>
      <c r="H331" s="22" t="n">
        <v>3532</v>
      </c>
      <c r="I331" s="22" t="n">
        <v>3365</v>
      </c>
      <c r="J331" s="17" t="n">
        <v>977</v>
      </c>
      <c r="K331" s="17" t="n">
        <v>745</v>
      </c>
      <c r="L331" s="17" t="n">
        <v>100</v>
      </c>
      <c r="M331" s="25" t="n">
        <f aca="false">+K331+L331</f>
        <v>845</v>
      </c>
      <c r="N331" s="23" t="n">
        <f aca="false">O331*P331</f>
        <v>167</v>
      </c>
      <c r="O331" s="17" t="n">
        <f aca="false">H331-I331</f>
        <v>167</v>
      </c>
      <c r="P331" s="72" t="n">
        <v>1</v>
      </c>
      <c r="Q331" s="17" t="s">
        <v>20</v>
      </c>
    </row>
    <row r="332" customFormat="false" ht="13.8" hidden="false" customHeight="false" outlineLevel="0" collapsed="false">
      <c r="A332" s="17" t="s">
        <v>35</v>
      </c>
      <c r="B332" s="29" t="s">
        <v>192</v>
      </c>
      <c r="C332" s="18" t="n">
        <v>43108</v>
      </c>
      <c r="D332" s="19" t="n">
        <v>43097</v>
      </c>
      <c r="E332" s="20" t="s">
        <v>199</v>
      </c>
      <c r="F332" s="21" t="n">
        <f aca="false">+C332-D332</f>
        <v>11</v>
      </c>
      <c r="G332" s="22" t="s">
        <v>28</v>
      </c>
      <c r="H332" s="22" t="n">
        <v>2030</v>
      </c>
      <c r="I332" s="22" t="n">
        <v>2030</v>
      </c>
      <c r="J332" s="17" t="n">
        <v>880</v>
      </c>
      <c r="K332" s="17" t="n">
        <v>512</v>
      </c>
      <c r="L332" s="17" t="n">
        <v>200</v>
      </c>
      <c r="M332" s="25" t="n">
        <f aca="false">+K332+L332</f>
        <v>712</v>
      </c>
      <c r="N332" s="23" t="n">
        <f aca="false">O332*P332</f>
        <v>0</v>
      </c>
      <c r="O332" s="17" t="n">
        <f aca="false">H332-I332</f>
        <v>0</v>
      </c>
      <c r="P332" s="72" t="n">
        <v>1</v>
      </c>
      <c r="Q332" s="17" t="s">
        <v>20</v>
      </c>
    </row>
    <row r="333" customFormat="false" ht="13.8" hidden="false" customHeight="false" outlineLevel="0" collapsed="false">
      <c r="A333" s="17" t="s">
        <v>35</v>
      </c>
      <c r="B333" s="17" t="s">
        <v>192</v>
      </c>
      <c r="C333" s="18" t="n">
        <v>43104</v>
      </c>
      <c r="D333" s="19" t="n">
        <v>43092</v>
      </c>
      <c r="E333" s="20" t="s">
        <v>199</v>
      </c>
      <c r="F333" s="21" t="n">
        <f aca="false">+C333-D333</f>
        <v>12</v>
      </c>
      <c r="G333" s="22" t="s">
        <v>28</v>
      </c>
      <c r="H333" s="22" t="n">
        <v>5103</v>
      </c>
      <c r="I333" s="22" t="n">
        <v>4815</v>
      </c>
      <c r="J333" s="17" t="n">
        <v>584</v>
      </c>
      <c r="K333" s="17" t="n">
        <v>268</v>
      </c>
      <c r="L333" s="17" t="n">
        <v>200</v>
      </c>
      <c r="M333" s="25" t="n">
        <f aca="false">+K333+L333</f>
        <v>468</v>
      </c>
      <c r="N333" s="23" t="n">
        <f aca="false">O333*P333</f>
        <v>288</v>
      </c>
      <c r="O333" s="17" t="n">
        <f aca="false">H333-I333</f>
        <v>288</v>
      </c>
      <c r="P333" s="72" t="n">
        <v>1</v>
      </c>
      <c r="Q333" s="17" t="s">
        <v>20</v>
      </c>
    </row>
    <row r="334" customFormat="false" ht="13.8" hidden="false" customHeight="false" outlineLevel="0" collapsed="false">
      <c r="A334" s="17" t="s">
        <v>35</v>
      </c>
      <c r="B334" s="17" t="s">
        <v>192</v>
      </c>
      <c r="C334" s="18" t="n">
        <v>43102</v>
      </c>
      <c r="D334" s="19" t="n">
        <v>43099</v>
      </c>
      <c r="E334" s="20" t="s">
        <v>199</v>
      </c>
      <c r="F334" s="21" t="n">
        <f aca="false">+C334-D334</f>
        <v>3</v>
      </c>
      <c r="G334" s="22" t="s">
        <v>28</v>
      </c>
      <c r="H334" s="22" t="n">
        <v>3365</v>
      </c>
      <c r="I334" s="22" t="n">
        <v>3294</v>
      </c>
      <c r="J334" s="17" t="n">
        <v>675</v>
      </c>
      <c r="K334" s="17" t="n">
        <v>577</v>
      </c>
      <c r="L334" s="17" t="n">
        <v>400</v>
      </c>
      <c r="M334" s="25" t="n">
        <f aca="false">+K334+L334</f>
        <v>977</v>
      </c>
      <c r="N334" s="23" t="n">
        <f aca="false">O334*P334</f>
        <v>71</v>
      </c>
      <c r="O334" s="17" t="n">
        <f aca="false">H334-I334</f>
        <v>71</v>
      </c>
      <c r="P334" s="72" t="n">
        <v>1</v>
      </c>
      <c r="Q334" s="17" t="s">
        <v>20</v>
      </c>
    </row>
    <row r="335" customFormat="false" ht="13.8" hidden="false" customHeight="false" outlineLevel="0" collapsed="false">
      <c r="A335" s="17" t="s">
        <v>45</v>
      </c>
      <c r="B335" s="17" t="s">
        <v>241</v>
      </c>
      <c r="C335" s="18" t="n">
        <v>43131</v>
      </c>
      <c r="D335" s="19" t="n">
        <v>43119</v>
      </c>
      <c r="E335" s="20" t="s">
        <v>199</v>
      </c>
      <c r="F335" s="21" t="n">
        <f aca="false">+C335-D335</f>
        <v>12</v>
      </c>
      <c r="G335" s="22" t="s">
        <v>28</v>
      </c>
      <c r="H335" s="22" t="n">
        <v>4617</v>
      </c>
      <c r="I335" s="22" t="n">
        <v>4324</v>
      </c>
      <c r="J335" s="17" t="n">
        <v>660</v>
      </c>
      <c r="K335" s="17" t="n">
        <v>400</v>
      </c>
      <c r="L335" s="17" t="n">
        <v>200</v>
      </c>
      <c r="M335" s="84" t="n">
        <f aca="false">K335+L335</f>
        <v>600</v>
      </c>
      <c r="N335" s="87" t="n">
        <f aca="false">O335*P335</f>
        <v>293</v>
      </c>
      <c r="O335" s="84" t="n">
        <f aca="false">H335-I335</f>
        <v>293</v>
      </c>
      <c r="P335" s="86" t="n">
        <v>1</v>
      </c>
      <c r="Q335" s="17" t="s">
        <v>20</v>
      </c>
    </row>
    <row r="336" customFormat="false" ht="13.8" hidden="false" customHeight="false" outlineLevel="0" collapsed="false">
      <c r="A336" s="17" t="s">
        <v>45</v>
      </c>
      <c r="B336" s="17" t="s">
        <v>241</v>
      </c>
      <c r="C336" s="18" t="n">
        <v>43122</v>
      </c>
      <c r="D336" s="19" t="n">
        <v>43112</v>
      </c>
      <c r="E336" s="20" t="s">
        <v>199</v>
      </c>
      <c r="F336" s="21" t="n">
        <f aca="false">+C336-D336</f>
        <v>10</v>
      </c>
      <c r="G336" s="22" t="s">
        <v>28</v>
      </c>
      <c r="H336" s="22" t="n">
        <v>9603</v>
      </c>
      <c r="I336" s="22" t="n">
        <v>9603</v>
      </c>
      <c r="J336" s="17" t="n">
        <v>640</v>
      </c>
      <c r="K336" s="17" t="n">
        <v>200</v>
      </c>
      <c r="L336" s="17" t="n">
        <v>450</v>
      </c>
      <c r="M336" s="17" t="n">
        <f aca="false">+K336+L336</f>
        <v>650</v>
      </c>
      <c r="N336" s="23" t="n">
        <f aca="false">O336*P336</f>
        <v>0</v>
      </c>
      <c r="O336" s="17" t="n">
        <f aca="false">H336-I336</f>
        <v>0</v>
      </c>
      <c r="P336" s="72" t="n">
        <v>1</v>
      </c>
      <c r="Q336" s="17" t="s">
        <v>20</v>
      </c>
    </row>
    <row r="337" customFormat="false" ht="13.8" hidden="false" customHeight="false" outlineLevel="0" collapsed="false">
      <c r="A337" s="17" t="s">
        <v>45</v>
      </c>
      <c r="B337" s="17" t="s">
        <v>216</v>
      </c>
      <c r="C337" s="18" t="n">
        <v>43119</v>
      </c>
      <c r="D337" s="19" t="n">
        <v>43109</v>
      </c>
      <c r="E337" s="20" t="s">
        <v>199</v>
      </c>
      <c r="F337" s="21" t="n">
        <f aca="false">+C337-D337</f>
        <v>10</v>
      </c>
      <c r="G337" s="22" t="s">
        <v>28</v>
      </c>
      <c r="H337" s="22" t="n">
        <v>4324</v>
      </c>
      <c r="I337" s="22" t="n">
        <v>4084</v>
      </c>
      <c r="J337" s="17" t="n">
        <v>550</v>
      </c>
      <c r="K337" s="17" t="n">
        <v>310</v>
      </c>
      <c r="L337" s="17" t="n">
        <v>350</v>
      </c>
      <c r="M337" s="17" t="n">
        <f aca="false">+K337+L337</f>
        <v>660</v>
      </c>
      <c r="N337" s="23" t="n">
        <f aca="false">O337*P337</f>
        <v>240</v>
      </c>
      <c r="O337" s="17" t="n">
        <f aca="false">H337-I337</f>
        <v>240</v>
      </c>
      <c r="P337" s="72" t="n">
        <v>1</v>
      </c>
      <c r="Q337" s="17" t="s">
        <v>20</v>
      </c>
    </row>
    <row r="338" customFormat="false" ht="13.8" hidden="false" customHeight="false" outlineLevel="0" collapsed="false">
      <c r="A338" s="17" t="s">
        <v>45</v>
      </c>
      <c r="B338" s="17" t="s">
        <v>216</v>
      </c>
      <c r="C338" s="18" t="n">
        <v>43112</v>
      </c>
      <c r="D338" s="19" t="n">
        <v>43102</v>
      </c>
      <c r="E338" s="20" t="s">
        <v>199</v>
      </c>
      <c r="F338" s="21" t="n">
        <f aca="false">+C338-D338</f>
        <v>10</v>
      </c>
      <c r="G338" s="22" t="s">
        <v>28</v>
      </c>
      <c r="H338" s="22" t="n">
        <v>9603</v>
      </c>
      <c r="I338" s="22" t="n">
        <v>9603</v>
      </c>
      <c r="J338" s="17" t="n">
        <v>675</v>
      </c>
      <c r="K338" s="17" t="n">
        <v>240</v>
      </c>
      <c r="L338" s="17" t="n">
        <v>400</v>
      </c>
      <c r="M338" s="17" t="n">
        <f aca="false">+K338+L338</f>
        <v>640</v>
      </c>
      <c r="N338" s="23" t="n">
        <f aca="false">O338*P338</f>
        <v>0</v>
      </c>
      <c r="O338" s="17" t="n">
        <f aca="false">H338-I338</f>
        <v>0</v>
      </c>
      <c r="P338" s="72" t="n">
        <v>1</v>
      </c>
      <c r="Q338" s="17" t="s">
        <v>20</v>
      </c>
    </row>
    <row r="339" customFormat="false" ht="13.8" hidden="false" customHeight="false" outlineLevel="0" collapsed="false">
      <c r="A339" s="17" t="s">
        <v>45</v>
      </c>
      <c r="B339" s="17" t="s">
        <v>216</v>
      </c>
      <c r="C339" s="18" t="n">
        <v>43109</v>
      </c>
      <c r="D339" s="19" t="n">
        <v>43099</v>
      </c>
      <c r="E339" s="20" t="s">
        <v>199</v>
      </c>
      <c r="F339" s="21" t="n">
        <f aca="false">+C339-D339</f>
        <v>10</v>
      </c>
      <c r="G339" s="22" t="s">
        <v>28</v>
      </c>
      <c r="H339" s="22" t="n">
        <v>4084</v>
      </c>
      <c r="I339" s="22" t="n">
        <v>3844</v>
      </c>
      <c r="J339" s="17" t="n">
        <v>790</v>
      </c>
      <c r="K339" s="17" t="n">
        <v>550</v>
      </c>
      <c r="L339" s="17" t="n">
        <v>0</v>
      </c>
      <c r="M339" s="17" t="n">
        <f aca="false">+K339+L339</f>
        <v>550</v>
      </c>
      <c r="N339" s="23" t="n">
        <f aca="false">O339*P339</f>
        <v>240</v>
      </c>
      <c r="O339" s="17" t="n">
        <f aca="false">H339-I339</f>
        <v>240</v>
      </c>
      <c r="P339" s="72" t="n">
        <v>1</v>
      </c>
      <c r="Q339" s="17" t="s">
        <v>20</v>
      </c>
    </row>
    <row r="340" customFormat="false" ht="13.8" hidden="false" customHeight="false" outlineLevel="0" collapsed="false">
      <c r="A340" s="17" t="s">
        <v>45</v>
      </c>
      <c r="B340" s="17" t="s">
        <v>187</v>
      </c>
      <c r="C340" s="18" t="n">
        <v>43102</v>
      </c>
      <c r="D340" s="19" t="n">
        <v>43091</v>
      </c>
      <c r="E340" s="20" t="s">
        <v>199</v>
      </c>
      <c r="F340" s="21" t="n">
        <f aca="false">+C340-D340</f>
        <v>11</v>
      </c>
      <c r="G340" s="22" t="s">
        <v>28</v>
      </c>
      <c r="H340" s="22" t="n">
        <v>9603</v>
      </c>
      <c r="I340" s="22" t="n">
        <v>9603</v>
      </c>
      <c r="J340" s="17" t="n">
        <v>800</v>
      </c>
      <c r="K340" s="17" t="n">
        <v>275</v>
      </c>
      <c r="L340" s="17" t="n">
        <v>400</v>
      </c>
      <c r="M340" s="17" t="n">
        <f aca="false">+K340+L340</f>
        <v>675</v>
      </c>
      <c r="N340" s="23" t="n">
        <f aca="false">O340*P340</f>
        <v>0</v>
      </c>
      <c r="O340" s="17" t="n">
        <f aca="false">H340-I340</f>
        <v>0</v>
      </c>
      <c r="P340" s="72" t="n">
        <v>1</v>
      </c>
      <c r="Q340" s="17" t="s">
        <v>20</v>
      </c>
    </row>
    <row r="341" customFormat="false" ht="13.8" hidden="false" customHeight="false" outlineLevel="0" collapsed="false">
      <c r="A341" s="17" t="s">
        <v>47</v>
      </c>
      <c r="B341" s="17" t="s">
        <v>236</v>
      </c>
      <c r="C341" s="18" t="n">
        <v>43124</v>
      </c>
      <c r="D341" s="19" t="n">
        <v>43091</v>
      </c>
      <c r="E341" s="20" t="s">
        <v>199</v>
      </c>
      <c r="F341" s="21" t="n">
        <f aca="false">+C341-D341</f>
        <v>33</v>
      </c>
      <c r="G341" s="22" t="s">
        <v>28</v>
      </c>
      <c r="H341" s="22" t="n">
        <v>4070</v>
      </c>
      <c r="I341" s="22" t="n">
        <v>3299</v>
      </c>
      <c r="J341" s="17" t="n">
        <v>1800</v>
      </c>
      <c r="K341" s="17" t="n">
        <v>1000</v>
      </c>
      <c r="L341" s="17" t="n">
        <v>400</v>
      </c>
      <c r="M341" s="17" t="n">
        <f aca="false">+K341+L341</f>
        <v>1400</v>
      </c>
      <c r="N341" s="23" t="n">
        <f aca="false">O341*P341</f>
        <v>771</v>
      </c>
      <c r="O341" s="17" t="n">
        <f aca="false">H341-I341</f>
        <v>771</v>
      </c>
      <c r="P341" s="72" t="n">
        <v>1</v>
      </c>
      <c r="Q341" s="17" t="s">
        <v>20</v>
      </c>
    </row>
    <row r="342" customFormat="false" ht="13.8" hidden="false" customHeight="false" outlineLevel="0" collapsed="false">
      <c r="A342" s="17" t="s">
        <v>47</v>
      </c>
      <c r="B342" s="17" t="s">
        <v>236</v>
      </c>
      <c r="C342" s="18" t="n">
        <v>43123</v>
      </c>
      <c r="D342" s="19" t="n">
        <v>43089</v>
      </c>
      <c r="E342" s="20" t="s">
        <v>199</v>
      </c>
      <c r="F342" s="21" t="n">
        <f aca="false">+C342-D342</f>
        <v>34</v>
      </c>
      <c r="G342" s="22" t="s">
        <v>28</v>
      </c>
      <c r="H342" s="22" t="n">
        <v>3467</v>
      </c>
      <c r="I342" s="22" t="n">
        <v>2651</v>
      </c>
      <c r="J342" s="17" t="n">
        <v>1575</v>
      </c>
      <c r="K342" s="17" t="n">
        <v>600</v>
      </c>
      <c r="L342" s="17" t="n">
        <v>400</v>
      </c>
      <c r="M342" s="17" t="n">
        <f aca="false">+K342+L342</f>
        <v>1000</v>
      </c>
      <c r="N342" s="23" t="n">
        <f aca="false">O342*P342</f>
        <v>816</v>
      </c>
      <c r="O342" s="17" t="n">
        <f aca="false">H342-I342</f>
        <v>816</v>
      </c>
      <c r="P342" s="72" t="n">
        <v>1</v>
      </c>
      <c r="Q342" s="17" t="s">
        <v>20</v>
      </c>
    </row>
    <row r="343" customFormat="false" ht="13.8" hidden="false" customHeight="false" outlineLevel="0" collapsed="false">
      <c r="A343" s="17" t="s">
        <v>49</v>
      </c>
      <c r="B343" s="17" t="s">
        <v>238</v>
      </c>
      <c r="C343" s="18" t="n">
        <v>43125</v>
      </c>
      <c r="D343" s="19" t="n">
        <v>43116</v>
      </c>
      <c r="E343" s="20" t="s">
        <v>199</v>
      </c>
      <c r="F343" s="21" t="n">
        <f aca="false">+C343-D343</f>
        <v>9</v>
      </c>
      <c r="G343" s="22" t="s">
        <v>28</v>
      </c>
      <c r="H343" s="22" t="n">
        <v>4113</v>
      </c>
      <c r="I343" s="22" t="n">
        <v>3897</v>
      </c>
      <c r="J343" s="17" t="n">
        <v>615</v>
      </c>
      <c r="K343" s="17" t="n">
        <v>400</v>
      </c>
      <c r="L343" s="17" t="n">
        <v>0</v>
      </c>
      <c r="M343" s="17" t="n">
        <f aca="false">+K343+L343</f>
        <v>400</v>
      </c>
      <c r="N343" s="23" t="n">
        <f aca="false">O343*P343</f>
        <v>216</v>
      </c>
      <c r="O343" s="17" t="n">
        <f aca="false">H343-I343</f>
        <v>216</v>
      </c>
      <c r="P343" s="72" t="n">
        <v>1</v>
      </c>
      <c r="Q343" s="17" t="s">
        <v>20</v>
      </c>
    </row>
    <row r="344" customFormat="false" ht="13.8" hidden="false" customHeight="false" outlineLevel="0" collapsed="false">
      <c r="A344" s="17" t="s">
        <v>49</v>
      </c>
      <c r="B344" s="17" t="s">
        <v>238</v>
      </c>
      <c r="C344" s="18" t="n">
        <v>43123</v>
      </c>
      <c r="D344" s="19" t="n">
        <v>43112</v>
      </c>
      <c r="E344" s="20" t="s">
        <v>199</v>
      </c>
      <c r="F344" s="21" t="n">
        <f aca="false">+C344-D344</f>
        <v>11</v>
      </c>
      <c r="G344" s="22" t="s">
        <v>28</v>
      </c>
      <c r="H344" s="22" t="n">
        <v>2289</v>
      </c>
      <c r="I344" s="22" t="n">
        <v>2026</v>
      </c>
      <c r="J344" s="17" t="n">
        <v>520</v>
      </c>
      <c r="K344" s="17" t="n">
        <v>260</v>
      </c>
      <c r="L344" s="17" t="n">
        <v>500</v>
      </c>
      <c r="M344" s="17" t="n">
        <f aca="false">+K344+L344</f>
        <v>760</v>
      </c>
      <c r="N344" s="23" t="n">
        <f aca="false">O344*P344</f>
        <v>263</v>
      </c>
      <c r="O344" s="17" t="n">
        <f aca="false">H344-I344</f>
        <v>263</v>
      </c>
      <c r="P344" s="72" t="n">
        <v>1</v>
      </c>
      <c r="Q344" s="17" t="s">
        <v>20</v>
      </c>
    </row>
    <row r="345" customFormat="false" ht="13.8" hidden="false" customHeight="false" outlineLevel="0" collapsed="false">
      <c r="A345" s="17" t="s">
        <v>49</v>
      </c>
      <c r="B345" s="17" t="s">
        <v>238</v>
      </c>
      <c r="C345" s="18" t="n">
        <v>43122</v>
      </c>
      <c r="D345" s="19" t="n">
        <v>43110</v>
      </c>
      <c r="E345" s="20" t="s">
        <v>199</v>
      </c>
      <c r="F345" s="21" t="n">
        <f aca="false">+C345-D345</f>
        <v>12</v>
      </c>
      <c r="G345" s="22" t="s">
        <v>28</v>
      </c>
      <c r="H345" s="22" t="n">
        <v>8420</v>
      </c>
      <c r="I345" s="22" t="n">
        <v>8131</v>
      </c>
      <c r="J345" s="17" t="n">
        <v>360</v>
      </c>
      <c r="K345" s="17" t="n">
        <v>75</v>
      </c>
      <c r="L345" s="17" t="n">
        <v>400</v>
      </c>
      <c r="M345" s="17" t="n">
        <f aca="false">+K345+L345</f>
        <v>475</v>
      </c>
      <c r="N345" s="23" t="n">
        <f aca="false">O345*P345</f>
        <v>289</v>
      </c>
      <c r="O345" s="17" t="n">
        <f aca="false">H345-I345</f>
        <v>289</v>
      </c>
      <c r="P345" s="72" t="n">
        <v>1</v>
      </c>
      <c r="Q345" s="17" t="s">
        <v>20</v>
      </c>
    </row>
    <row r="346" customFormat="false" ht="13.8" hidden="false" customHeight="false" outlineLevel="0" collapsed="false">
      <c r="A346" s="17" t="s">
        <v>49</v>
      </c>
      <c r="B346" s="17" t="s">
        <v>238</v>
      </c>
      <c r="C346" s="18" t="n">
        <v>43122</v>
      </c>
      <c r="D346" s="19" t="n">
        <v>43110</v>
      </c>
      <c r="E346" s="20" t="s">
        <v>199</v>
      </c>
      <c r="F346" s="21" t="n">
        <f aca="false">+C346-D346</f>
        <v>12</v>
      </c>
      <c r="G346" s="22" t="s">
        <v>28</v>
      </c>
      <c r="H346" s="22" t="n">
        <v>10285</v>
      </c>
      <c r="I346" s="22" t="n">
        <v>9997</v>
      </c>
      <c r="J346" s="17" t="n">
        <v>345</v>
      </c>
      <c r="K346" s="17" t="n">
        <v>60</v>
      </c>
      <c r="L346" s="17" t="n">
        <v>400</v>
      </c>
      <c r="M346" s="17" t="n">
        <f aca="false">+K346+L346</f>
        <v>460</v>
      </c>
      <c r="N346" s="23" t="n">
        <f aca="false">O346*P346</f>
        <v>288</v>
      </c>
      <c r="O346" s="17" t="n">
        <f aca="false">H346-I346</f>
        <v>288</v>
      </c>
      <c r="P346" s="72" t="n">
        <v>1</v>
      </c>
      <c r="Q346" s="17" t="s">
        <v>20</v>
      </c>
    </row>
    <row r="347" customFormat="false" ht="13.8" hidden="false" customHeight="false" outlineLevel="0" collapsed="false">
      <c r="A347" s="17" t="s">
        <v>49</v>
      </c>
      <c r="B347" s="17" t="s">
        <v>225</v>
      </c>
      <c r="C347" s="18" t="n">
        <v>43116</v>
      </c>
      <c r="D347" s="19" t="n">
        <v>43104</v>
      </c>
      <c r="E347" s="20" t="s">
        <v>199</v>
      </c>
      <c r="F347" s="21" t="n">
        <f aca="false">+C347-D347</f>
        <v>12</v>
      </c>
      <c r="G347" s="22" t="s">
        <v>28</v>
      </c>
      <c r="H347" s="22" t="n">
        <v>3897</v>
      </c>
      <c r="I347" s="22" t="n">
        <v>3609</v>
      </c>
      <c r="J347" s="17" t="n">
        <v>500</v>
      </c>
      <c r="K347" s="17" t="n">
        <v>215</v>
      </c>
      <c r="L347" s="17" t="n">
        <v>400</v>
      </c>
      <c r="M347" s="17" t="n">
        <f aca="false">+K347+L347</f>
        <v>615</v>
      </c>
      <c r="N347" s="23" t="n">
        <f aca="false">O347*P347</f>
        <v>288</v>
      </c>
      <c r="O347" s="17" t="n">
        <f aca="false">H347-I347</f>
        <v>288</v>
      </c>
      <c r="P347" s="72" t="n">
        <v>1</v>
      </c>
      <c r="Q347" s="17" t="s">
        <v>20</v>
      </c>
    </row>
    <row r="348" customFormat="false" ht="13.8" hidden="false" customHeight="false" outlineLevel="0" collapsed="false">
      <c r="A348" s="17" t="s">
        <v>49</v>
      </c>
      <c r="B348" s="17" t="s">
        <v>217</v>
      </c>
      <c r="C348" s="18" t="n">
        <v>43112</v>
      </c>
      <c r="D348" s="19" t="n">
        <v>43102</v>
      </c>
      <c r="E348" s="20" t="s">
        <v>199</v>
      </c>
      <c r="F348" s="21" t="n">
        <f aca="false">+C348-D348</f>
        <v>10</v>
      </c>
      <c r="G348" s="22" t="s">
        <v>28</v>
      </c>
      <c r="H348" s="22" t="n">
        <v>2026</v>
      </c>
      <c r="I348" s="22" t="n">
        <v>1784</v>
      </c>
      <c r="J348" s="17" t="n">
        <v>560</v>
      </c>
      <c r="K348" s="17" t="n">
        <v>320</v>
      </c>
      <c r="L348" s="17" t="n">
        <v>200</v>
      </c>
      <c r="M348" s="17" t="n">
        <f aca="false">+K348+L348</f>
        <v>520</v>
      </c>
      <c r="N348" s="23" t="n">
        <f aca="false">O348*P348</f>
        <v>242</v>
      </c>
      <c r="O348" s="17" t="n">
        <f aca="false">H348-I348</f>
        <v>242</v>
      </c>
      <c r="P348" s="72" t="n">
        <v>1</v>
      </c>
      <c r="Q348" s="17" t="s">
        <v>20</v>
      </c>
    </row>
    <row r="349" customFormat="false" ht="13.8" hidden="false" customHeight="false" outlineLevel="0" collapsed="false">
      <c r="A349" s="17" t="s">
        <v>49</v>
      </c>
      <c r="B349" s="17" t="s">
        <v>217</v>
      </c>
      <c r="C349" s="18" t="n">
        <v>43110</v>
      </c>
      <c r="D349" s="19" t="n">
        <v>43098</v>
      </c>
      <c r="E349" s="20" t="s">
        <v>199</v>
      </c>
      <c r="F349" s="21" t="n">
        <f aca="false">+C349-D349</f>
        <v>12</v>
      </c>
      <c r="G349" s="22" t="s">
        <v>28</v>
      </c>
      <c r="H349" s="22" t="n">
        <v>8131</v>
      </c>
      <c r="I349" s="22" t="n">
        <v>7843</v>
      </c>
      <c r="J349" s="17" t="n">
        <v>395</v>
      </c>
      <c r="K349" s="17" t="n">
        <v>110</v>
      </c>
      <c r="L349" s="17" t="n">
        <v>250</v>
      </c>
      <c r="M349" s="17" t="n">
        <f aca="false">+K349+L349</f>
        <v>360</v>
      </c>
      <c r="N349" s="23" t="n">
        <f aca="false">O349*P349</f>
        <v>288</v>
      </c>
      <c r="O349" s="17" t="n">
        <f aca="false">H349-I349</f>
        <v>288</v>
      </c>
      <c r="P349" s="72" t="n">
        <v>1</v>
      </c>
      <c r="Q349" s="17" t="s">
        <v>20</v>
      </c>
    </row>
    <row r="350" customFormat="false" ht="13.8" hidden="false" customHeight="false" outlineLevel="0" collapsed="false">
      <c r="A350" s="17" t="s">
        <v>49</v>
      </c>
      <c r="B350" s="17" t="s">
        <v>217</v>
      </c>
      <c r="C350" s="18" t="n">
        <v>43110</v>
      </c>
      <c r="D350" s="19" t="n">
        <v>43098</v>
      </c>
      <c r="E350" s="20" t="s">
        <v>199</v>
      </c>
      <c r="F350" s="21" t="n">
        <f aca="false">+C350-D350</f>
        <v>12</v>
      </c>
      <c r="G350" s="22" t="s">
        <v>28</v>
      </c>
      <c r="H350" s="22" t="n">
        <v>9997</v>
      </c>
      <c r="I350" s="22" t="n">
        <v>9709</v>
      </c>
      <c r="J350" s="17" t="n">
        <v>375</v>
      </c>
      <c r="K350" s="17" t="n">
        <v>95</v>
      </c>
      <c r="L350" s="17" t="n">
        <v>250</v>
      </c>
      <c r="M350" s="17" t="n">
        <f aca="false">+K350+L350</f>
        <v>345</v>
      </c>
      <c r="N350" s="23" t="n">
        <f aca="false">O350*P350</f>
        <v>288</v>
      </c>
      <c r="O350" s="17" t="n">
        <f aca="false">H350-I350</f>
        <v>288</v>
      </c>
      <c r="P350" s="72" t="n">
        <v>1</v>
      </c>
      <c r="Q350" s="17" t="s">
        <v>20</v>
      </c>
    </row>
    <row r="351" customFormat="false" ht="13.8" hidden="false" customHeight="false" outlineLevel="0" collapsed="false">
      <c r="A351" s="17" t="s">
        <v>49</v>
      </c>
      <c r="B351" s="17" t="s">
        <v>165</v>
      </c>
      <c r="C351" s="18" t="n">
        <v>43104</v>
      </c>
      <c r="D351" s="19" t="n">
        <v>43092</v>
      </c>
      <c r="E351" s="20" t="s">
        <v>199</v>
      </c>
      <c r="F351" s="21" t="n">
        <f aca="false">+C351-D351</f>
        <v>12</v>
      </c>
      <c r="G351" s="22" t="s">
        <v>28</v>
      </c>
      <c r="H351" s="22" t="n">
        <v>3609</v>
      </c>
      <c r="I351" s="22" t="n">
        <v>3337</v>
      </c>
      <c r="J351" s="17" t="n">
        <v>570</v>
      </c>
      <c r="K351" s="17" t="n">
        <v>300</v>
      </c>
      <c r="L351" s="17" t="n">
        <v>200</v>
      </c>
      <c r="M351" s="17" t="n">
        <f aca="false">+K351+L351</f>
        <v>500</v>
      </c>
      <c r="N351" s="23" t="n">
        <f aca="false">O351*P351</f>
        <v>272</v>
      </c>
      <c r="O351" s="17" t="n">
        <f aca="false">H351-I351</f>
        <v>272</v>
      </c>
      <c r="P351" s="72" t="n">
        <v>1</v>
      </c>
      <c r="Q351" s="17" t="s">
        <v>20</v>
      </c>
    </row>
    <row r="352" customFormat="false" ht="13.8" hidden="false" customHeight="false" outlineLevel="0" collapsed="false">
      <c r="A352" s="17" t="s">
        <v>88</v>
      </c>
      <c r="B352" s="17" t="s">
        <v>181</v>
      </c>
      <c r="C352" s="18" t="n">
        <v>43124</v>
      </c>
      <c r="D352" s="19" t="n">
        <v>43115</v>
      </c>
      <c r="E352" s="20" t="s">
        <v>199</v>
      </c>
      <c r="F352" s="21" t="n">
        <f aca="false">+C352-D352</f>
        <v>9</v>
      </c>
      <c r="G352" s="22" t="s">
        <v>28</v>
      </c>
      <c r="H352" s="22" t="n">
        <v>3499</v>
      </c>
      <c r="I352" s="22" t="n">
        <v>3309</v>
      </c>
      <c r="J352" s="17" t="n">
        <v>883</v>
      </c>
      <c r="K352" s="17" t="n">
        <v>693</v>
      </c>
      <c r="L352" s="17" t="n">
        <v>0</v>
      </c>
      <c r="M352" s="17" t="n">
        <f aca="false">+K352+L352</f>
        <v>693</v>
      </c>
      <c r="N352" s="23" t="n">
        <f aca="false">O352*P352</f>
        <v>190</v>
      </c>
      <c r="O352" s="17" t="n">
        <f aca="false">H352-I352</f>
        <v>190</v>
      </c>
      <c r="P352" s="72" t="n">
        <v>1</v>
      </c>
      <c r="Q352" s="17" t="s">
        <v>20</v>
      </c>
    </row>
    <row r="353" customFormat="false" ht="13.8" hidden="false" customHeight="false" outlineLevel="0" collapsed="false">
      <c r="A353" s="17" t="s">
        <v>88</v>
      </c>
      <c r="B353" s="17" t="s">
        <v>181</v>
      </c>
      <c r="C353" s="18" t="n">
        <v>43115</v>
      </c>
      <c r="D353" s="19" t="n">
        <v>43104</v>
      </c>
      <c r="E353" s="20" t="s">
        <v>199</v>
      </c>
      <c r="F353" s="21" t="n">
        <f aca="false">+C353-D353</f>
        <v>11</v>
      </c>
      <c r="G353" s="22" t="s">
        <v>28</v>
      </c>
      <c r="H353" s="22" t="n">
        <v>3309</v>
      </c>
      <c r="I353" s="22" t="n">
        <v>3047</v>
      </c>
      <c r="J353" s="17" t="n">
        <v>1145</v>
      </c>
      <c r="K353" s="17" t="n">
        <v>883</v>
      </c>
      <c r="L353" s="17" t="n">
        <v>0</v>
      </c>
      <c r="M353" s="17" t="n">
        <f aca="false">+K353+L353</f>
        <v>883</v>
      </c>
      <c r="N353" s="23" t="n">
        <f aca="false">O353*P353</f>
        <v>262</v>
      </c>
      <c r="O353" s="17" t="n">
        <f aca="false">H353-I353</f>
        <v>262</v>
      </c>
      <c r="P353" s="72" t="n">
        <v>1</v>
      </c>
      <c r="Q353" s="17" t="s">
        <v>20</v>
      </c>
    </row>
    <row r="354" customFormat="false" ht="13.8" hidden="false" customHeight="false" outlineLevel="0" collapsed="false">
      <c r="A354" s="17" t="s">
        <v>88</v>
      </c>
      <c r="B354" s="17" t="s">
        <v>181</v>
      </c>
      <c r="C354" s="18" t="n">
        <v>43104</v>
      </c>
      <c r="D354" s="19" t="n">
        <v>43091</v>
      </c>
      <c r="E354" s="20" t="s">
        <v>199</v>
      </c>
      <c r="F354" s="21" t="n">
        <f aca="false">+C354-D354</f>
        <v>13</v>
      </c>
      <c r="G354" s="22" t="s">
        <v>28</v>
      </c>
      <c r="H354" s="22" t="n">
        <v>3047</v>
      </c>
      <c r="I354" s="22" t="n">
        <v>2742</v>
      </c>
      <c r="J354" s="17" t="n">
        <v>878</v>
      </c>
      <c r="K354" s="17" t="n">
        <v>545</v>
      </c>
      <c r="L354" s="17" t="n">
        <v>600</v>
      </c>
      <c r="M354" s="17" t="n">
        <f aca="false">+K354+L354</f>
        <v>1145</v>
      </c>
      <c r="N354" s="23" t="n">
        <f aca="false">O354*P354</f>
        <v>305</v>
      </c>
      <c r="O354" s="17" t="n">
        <f aca="false">H354-I354</f>
        <v>305</v>
      </c>
      <c r="P354" s="72" t="n">
        <v>1</v>
      </c>
      <c r="Q354" s="17" t="s">
        <v>20</v>
      </c>
    </row>
    <row r="355" customFormat="false" ht="13.8" hidden="false" customHeight="false" outlineLevel="0" collapsed="false">
      <c r="A355" s="17" t="s">
        <v>31</v>
      </c>
      <c r="B355" s="17" t="s">
        <v>239</v>
      </c>
      <c r="C355" s="18" t="n">
        <v>43123</v>
      </c>
      <c r="D355" s="19" t="n">
        <v>43116</v>
      </c>
      <c r="E355" s="20" t="s">
        <v>199</v>
      </c>
      <c r="F355" s="21" t="n">
        <f aca="false">+C355-D355</f>
        <v>7</v>
      </c>
      <c r="G355" s="22" t="s">
        <v>28</v>
      </c>
      <c r="H355" s="22" t="n">
        <v>27100</v>
      </c>
      <c r="I355" s="22" t="n">
        <v>26938</v>
      </c>
      <c r="J355" s="17" t="n">
        <v>673</v>
      </c>
      <c r="K355" s="17" t="n">
        <v>415</v>
      </c>
      <c r="L355" s="17" t="n">
        <v>250</v>
      </c>
      <c r="M355" s="17" t="n">
        <f aca="false">+K355+L355</f>
        <v>665</v>
      </c>
      <c r="N355" s="23" t="n">
        <f aca="false">O355*P355</f>
        <v>162</v>
      </c>
      <c r="O355" s="17" t="n">
        <f aca="false">H355-I355</f>
        <v>162</v>
      </c>
      <c r="P355" s="72" t="n">
        <v>1</v>
      </c>
      <c r="Q355" s="17" t="s">
        <v>20</v>
      </c>
    </row>
    <row r="356" customFormat="false" ht="13.8" hidden="false" customHeight="false" outlineLevel="0" collapsed="false">
      <c r="A356" s="17" t="s">
        <v>31</v>
      </c>
      <c r="B356" s="17" t="s">
        <v>239</v>
      </c>
      <c r="C356" s="18" t="n">
        <v>43123</v>
      </c>
      <c r="D356" s="19" t="n">
        <v>43116</v>
      </c>
      <c r="E356" s="20" t="s">
        <v>199</v>
      </c>
      <c r="F356" s="21" t="n">
        <f aca="false">+C356-D356</f>
        <v>7</v>
      </c>
      <c r="G356" s="22" t="s">
        <v>28</v>
      </c>
      <c r="H356" s="22" t="n">
        <v>3171</v>
      </c>
      <c r="I356" s="22" t="n">
        <v>3141</v>
      </c>
      <c r="J356" s="17" t="n">
        <v>670</v>
      </c>
      <c r="K356" s="17" t="n">
        <v>460</v>
      </c>
      <c r="L356" s="17" t="n">
        <v>300</v>
      </c>
      <c r="M356" s="17" t="n">
        <f aca="false">+K356+L356</f>
        <v>760</v>
      </c>
      <c r="N356" s="23" t="n">
        <f aca="false">O356*P356</f>
        <v>30</v>
      </c>
      <c r="O356" s="17" t="n">
        <f aca="false">H356-I356</f>
        <v>30</v>
      </c>
      <c r="P356" s="72" t="n">
        <v>1</v>
      </c>
      <c r="Q356" s="17" t="s">
        <v>20</v>
      </c>
    </row>
    <row r="357" customFormat="false" ht="13.8" hidden="false" customHeight="false" outlineLevel="0" collapsed="false">
      <c r="A357" s="17" t="s">
        <v>31</v>
      </c>
      <c r="B357" s="17" t="s">
        <v>228</v>
      </c>
      <c r="C357" s="18" t="n">
        <v>43116</v>
      </c>
      <c r="D357" s="19" t="n">
        <v>43104</v>
      </c>
      <c r="E357" s="20" t="s">
        <v>199</v>
      </c>
      <c r="F357" s="21" t="n">
        <f aca="false">+C357-D357</f>
        <v>12</v>
      </c>
      <c r="G357" s="22" t="s">
        <v>28</v>
      </c>
      <c r="H357" s="22" t="n">
        <v>26938</v>
      </c>
      <c r="I357" s="22" t="n">
        <v>26653</v>
      </c>
      <c r="J357" s="17" t="n">
        <v>700</v>
      </c>
      <c r="K357" s="17" t="n">
        <v>273</v>
      </c>
      <c r="L357" s="17" t="n">
        <v>400</v>
      </c>
      <c r="M357" s="17" t="n">
        <f aca="false">+K357+L357</f>
        <v>673</v>
      </c>
      <c r="N357" s="23" t="n">
        <f aca="false">O357*P357</f>
        <v>285</v>
      </c>
      <c r="O357" s="17" t="n">
        <f aca="false">H357-I357</f>
        <v>285</v>
      </c>
      <c r="P357" s="72" t="n">
        <v>1</v>
      </c>
      <c r="Q357" s="17" t="s">
        <v>20</v>
      </c>
    </row>
    <row r="358" customFormat="false" ht="13.8" hidden="false" customHeight="false" outlineLevel="0" collapsed="false">
      <c r="A358" s="17" t="s">
        <v>31</v>
      </c>
      <c r="B358" s="17" t="s">
        <v>228</v>
      </c>
      <c r="C358" s="18" t="n">
        <v>43116</v>
      </c>
      <c r="D358" s="19" t="n">
        <v>43104</v>
      </c>
      <c r="E358" s="20" t="s">
        <v>199</v>
      </c>
      <c r="F358" s="21" t="n">
        <f aca="false">+C358-D358</f>
        <v>12</v>
      </c>
      <c r="G358" s="22" t="s">
        <v>28</v>
      </c>
      <c r="H358" s="22" t="n">
        <v>3141</v>
      </c>
      <c r="I358" s="22" t="n">
        <v>2879</v>
      </c>
      <c r="J358" s="17" t="n">
        <v>635</v>
      </c>
      <c r="K358" s="17" t="n">
        <v>270</v>
      </c>
      <c r="L358" s="17" t="n">
        <v>400</v>
      </c>
      <c r="M358" s="17" t="n">
        <f aca="false">+K358+L358</f>
        <v>670</v>
      </c>
      <c r="N358" s="23" t="n">
        <f aca="false">O358*P358</f>
        <v>262</v>
      </c>
      <c r="O358" s="17" t="n">
        <f aca="false">H358-I358</f>
        <v>262</v>
      </c>
      <c r="P358" s="72" t="n">
        <v>1</v>
      </c>
      <c r="Q358" s="17" t="s">
        <v>20</v>
      </c>
    </row>
    <row r="359" customFormat="false" ht="13.8" hidden="false" customHeight="false" outlineLevel="0" collapsed="false">
      <c r="A359" s="17" t="s">
        <v>31</v>
      </c>
      <c r="B359" s="29" t="s">
        <v>204</v>
      </c>
      <c r="C359" s="18" t="n">
        <v>43104</v>
      </c>
      <c r="D359" s="19" t="n">
        <v>43090</v>
      </c>
      <c r="E359" s="20" t="s">
        <v>199</v>
      </c>
      <c r="F359" s="21" t="n">
        <f aca="false">+C359-D359</f>
        <v>14</v>
      </c>
      <c r="G359" s="22" t="s">
        <v>28</v>
      </c>
      <c r="H359" s="22" t="n">
        <v>26653</v>
      </c>
      <c r="I359" s="22" t="n">
        <v>26316</v>
      </c>
      <c r="J359" s="17" t="n">
        <v>663</v>
      </c>
      <c r="K359" s="17" t="n">
        <v>250</v>
      </c>
      <c r="L359" s="17" t="n">
        <v>450</v>
      </c>
      <c r="M359" s="17" t="n">
        <f aca="false">+K359+L359</f>
        <v>700</v>
      </c>
      <c r="N359" s="23" t="n">
        <f aca="false">O359*P359</f>
        <v>337</v>
      </c>
      <c r="O359" s="17" t="n">
        <f aca="false">H359-I359</f>
        <v>337</v>
      </c>
      <c r="P359" s="72" t="n">
        <v>1</v>
      </c>
      <c r="Q359" s="17" t="s">
        <v>20</v>
      </c>
    </row>
    <row r="360" customFormat="false" ht="13.8" hidden="false" customHeight="false" outlineLevel="0" collapsed="false">
      <c r="A360" s="17" t="s">
        <v>31</v>
      </c>
      <c r="B360" s="17" t="s">
        <v>204</v>
      </c>
      <c r="C360" s="18" t="n">
        <v>43104</v>
      </c>
      <c r="D360" s="19" t="n">
        <v>43090</v>
      </c>
      <c r="E360" s="20" t="s">
        <v>199</v>
      </c>
      <c r="F360" s="21" t="n">
        <f aca="false">+C360-D360</f>
        <v>14</v>
      </c>
      <c r="G360" s="22" t="s">
        <v>28</v>
      </c>
      <c r="H360" s="22" t="n">
        <v>2879</v>
      </c>
      <c r="I360" s="22" t="n">
        <v>2541</v>
      </c>
      <c r="J360" s="17" t="n">
        <v>675</v>
      </c>
      <c r="K360" s="17" t="n">
        <v>235</v>
      </c>
      <c r="L360" s="17" t="n">
        <v>400</v>
      </c>
      <c r="M360" s="17" t="n">
        <f aca="false">+K360+L360</f>
        <v>635</v>
      </c>
      <c r="N360" s="23" t="n">
        <f aca="false">O360*P360</f>
        <v>338</v>
      </c>
      <c r="O360" s="17" t="n">
        <f aca="false">H360-I360</f>
        <v>338</v>
      </c>
      <c r="P360" s="72" t="n">
        <v>1</v>
      </c>
      <c r="Q360" s="17" t="s">
        <v>20</v>
      </c>
    </row>
    <row r="361" customFormat="false" ht="13.8" hidden="false" customHeight="false" outlineLevel="0" collapsed="false">
      <c r="A361" s="17" t="s">
        <v>33</v>
      </c>
      <c r="B361" s="27" t="s">
        <v>215</v>
      </c>
      <c r="C361" s="18" t="n">
        <v>43124</v>
      </c>
      <c r="D361" s="19" t="n">
        <v>43112</v>
      </c>
      <c r="E361" s="20" t="s">
        <v>199</v>
      </c>
      <c r="F361" s="21" t="n">
        <f aca="false">+C361-D361</f>
        <v>12</v>
      </c>
      <c r="G361" s="22" t="s">
        <v>28</v>
      </c>
      <c r="H361" s="22" t="n">
        <v>2110</v>
      </c>
      <c r="I361" s="22" t="n">
        <v>1960</v>
      </c>
      <c r="J361" s="17" t="n">
        <v>860</v>
      </c>
      <c r="K361" s="17" t="n">
        <v>372</v>
      </c>
      <c r="L361" s="17" t="n">
        <v>300</v>
      </c>
      <c r="M361" s="17" t="n">
        <f aca="false">+K361+L361</f>
        <v>672</v>
      </c>
      <c r="N361" s="23" t="n">
        <f aca="false">O361*P361</f>
        <v>150</v>
      </c>
      <c r="O361" s="17" t="n">
        <f aca="false">H361-I361</f>
        <v>150</v>
      </c>
      <c r="P361" s="72" t="n">
        <v>1</v>
      </c>
      <c r="Q361" s="17" t="s">
        <v>20</v>
      </c>
    </row>
    <row r="362" customFormat="false" ht="13.8" hidden="false" customHeight="false" outlineLevel="0" collapsed="false">
      <c r="A362" s="17" t="s">
        <v>33</v>
      </c>
      <c r="B362" s="17" t="s">
        <v>215</v>
      </c>
      <c r="C362" s="18" t="n">
        <v>43119</v>
      </c>
      <c r="D362" s="19" t="n">
        <v>43104</v>
      </c>
      <c r="E362" s="20" t="s">
        <v>199</v>
      </c>
      <c r="F362" s="21" t="n">
        <f aca="false">+C362-D362</f>
        <v>15</v>
      </c>
      <c r="G362" s="22" t="s">
        <v>28</v>
      </c>
      <c r="H362" s="22" t="n">
        <v>6599</v>
      </c>
      <c r="I362" s="22" t="n">
        <v>6425</v>
      </c>
      <c r="J362" s="17" t="n">
        <v>945</v>
      </c>
      <c r="K362" s="17" t="n">
        <v>415</v>
      </c>
      <c r="L362" s="17" t="n">
        <v>600</v>
      </c>
      <c r="M362" s="17" t="n">
        <f aca="false">+K362+L362</f>
        <v>1015</v>
      </c>
      <c r="N362" s="23" t="n">
        <f aca="false">O362*P362</f>
        <v>174</v>
      </c>
      <c r="O362" s="17" t="n">
        <f aca="false">H362-I362</f>
        <v>174</v>
      </c>
      <c r="P362" s="72" t="n">
        <v>1</v>
      </c>
      <c r="Q362" s="17" t="s">
        <v>20</v>
      </c>
    </row>
    <row r="363" customFormat="false" ht="13.8" hidden="false" customHeight="false" outlineLevel="0" collapsed="false">
      <c r="A363" s="17" t="s">
        <v>33</v>
      </c>
      <c r="B363" s="17" t="s">
        <v>215</v>
      </c>
      <c r="C363" s="18" t="n">
        <v>43112</v>
      </c>
      <c r="D363" s="19" t="n">
        <v>43103</v>
      </c>
      <c r="E363" s="20" t="s">
        <v>199</v>
      </c>
      <c r="F363" s="21" t="n">
        <f aca="false">+C363-D363</f>
        <v>9</v>
      </c>
      <c r="G363" s="22" t="s">
        <v>28</v>
      </c>
      <c r="H363" s="22" t="n">
        <v>1960</v>
      </c>
      <c r="I363" s="22" t="n">
        <v>1839</v>
      </c>
      <c r="J363" s="17" t="n">
        <v>810</v>
      </c>
      <c r="K363" s="17" t="n">
        <v>460</v>
      </c>
      <c r="L363" s="17" t="n">
        <v>400</v>
      </c>
      <c r="M363" s="17" t="n">
        <f aca="false">+K363+L363</f>
        <v>860</v>
      </c>
      <c r="N363" s="23" t="n">
        <f aca="false">O363*P363</f>
        <v>121</v>
      </c>
      <c r="O363" s="17" t="n">
        <f aca="false">H363-I363</f>
        <v>121</v>
      </c>
      <c r="P363" s="72" t="n">
        <v>1</v>
      </c>
      <c r="Q363" s="17" t="s">
        <v>20</v>
      </c>
    </row>
    <row r="364" customFormat="false" ht="13.8" hidden="false" customHeight="false" outlineLevel="0" collapsed="false">
      <c r="A364" s="17" t="s">
        <v>33</v>
      </c>
      <c r="B364" s="17" t="s">
        <v>173</v>
      </c>
      <c r="C364" s="18" t="n">
        <v>43104</v>
      </c>
      <c r="D364" s="19" t="n">
        <v>43091</v>
      </c>
      <c r="E364" s="20" t="s">
        <v>199</v>
      </c>
      <c r="F364" s="21" t="n">
        <f aca="false">+C364-D364</f>
        <v>13</v>
      </c>
      <c r="G364" s="22" t="s">
        <v>28</v>
      </c>
      <c r="H364" s="22" t="n">
        <v>6425</v>
      </c>
      <c r="I364" s="22" t="n">
        <v>6250</v>
      </c>
      <c r="J364" s="17" t="n">
        <v>818</v>
      </c>
      <c r="K364" s="17" t="n">
        <v>345</v>
      </c>
      <c r="L364" s="17" t="n">
        <v>600</v>
      </c>
      <c r="M364" s="17" t="n">
        <f aca="false">+K364+L364</f>
        <v>945</v>
      </c>
      <c r="N364" s="23" t="n">
        <f aca="false">O364*P364</f>
        <v>175</v>
      </c>
      <c r="O364" s="17" t="n">
        <f aca="false">H364-I364</f>
        <v>175</v>
      </c>
      <c r="P364" s="72" t="n">
        <v>1</v>
      </c>
      <c r="Q364" s="17" t="s">
        <v>20</v>
      </c>
    </row>
    <row r="365" customFormat="false" ht="13.8" hidden="false" customHeight="false" outlineLevel="0" collapsed="false">
      <c r="A365" s="17" t="s">
        <v>33</v>
      </c>
      <c r="B365" s="17" t="s">
        <v>173</v>
      </c>
      <c r="C365" s="18" t="n">
        <v>43103</v>
      </c>
      <c r="D365" s="19" t="n">
        <v>43096</v>
      </c>
      <c r="E365" s="20" t="s">
        <v>199</v>
      </c>
      <c r="F365" s="21" t="n">
        <f aca="false">+C365-D365</f>
        <v>7</v>
      </c>
      <c r="G365" s="22" t="s">
        <v>28</v>
      </c>
      <c r="H365" s="22" t="n">
        <v>1839</v>
      </c>
      <c r="I365" s="22" t="n">
        <v>1752</v>
      </c>
      <c r="J365" s="17" t="n">
        <v>784</v>
      </c>
      <c r="K365" s="17" t="n">
        <v>510</v>
      </c>
      <c r="L365" s="17" t="n">
        <v>300</v>
      </c>
      <c r="M365" s="17" t="n">
        <f aca="false">+K365+L365</f>
        <v>810</v>
      </c>
      <c r="N365" s="23" t="n">
        <f aca="false">O365*P365</f>
        <v>87</v>
      </c>
      <c r="O365" s="17" t="n">
        <f aca="false">H365-I365</f>
        <v>87</v>
      </c>
      <c r="P365" s="72" t="n">
        <v>1</v>
      </c>
      <c r="Q365" s="17" t="s">
        <v>20</v>
      </c>
    </row>
    <row r="366" customFormat="false" ht="13.8" hidden="false" customHeight="false" outlineLevel="0" collapsed="false">
      <c r="A366" s="17" t="s">
        <v>39</v>
      </c>
      <c r="B366" s="17" t="s">
        <v>146</v>
      </c>
      <c r="C366" s="80" t="n">
        <v>43129</v>
      </c>
      <c r="D366" s="81" t="n">
        <v>43123</v>
      </c>
      <c r="E366" s="82" t="s">
        <v>199</v>
      </c>
      <c r="F366" s="21" t="n">
        <f aca="false">+C366-D366</f>
        <v>6</v>
      </c>
      <c r="G366" s="84" t="s">
        <v>28</v>
      </c>
      <c r="H366" s="84" t="n">
        <v>1851</v>
      </c>
      <c r="I366" s="84" t="n">
        <v>1851</v>
      </c>
      <c r="J366" s="84" t="n">
        <v>1268</v>
      </c>
      <c r="K366" s="84" t="n">
        <v>1016</v>
      </c>
      <c r="L366" s="84" t="n">
        <v>0</v>
      </c>
      <c r="M366" s="84" t="n">
        <f aca="false">K366+L366</f>
        <v>1016</v>
      </c>
      <c r="N366" s="87" t="n">
        <f aca="false">O366*P366</f>
        <v>0</v>
      </c>
      <c r="O366" s="84" t="n">
        <f aca="false">H366-I366</f>
        <v>0</v>
      </c>
      <c r="P366" s="86" t="n">
        <v>1</v>
      </c>
      <c r="Q366" s="29" t="s">
        <v>20</v>
      </c>
    </row>
    <row r="367" customFormat="false" ht="13.8" hidden="false" customHeight="false" outlineLevel="0" collapsed="false">
      <c r="A367" s="17" t="s">
        <v>39</v>
      </c>
      <c r="B367" s="17" t="s">
        <v>248</v>
      </c>
      <c r="C367" s="18" t="n">
        <v>43124</v>
      </c>
      <c r="D367" s="19" t="n">
        <v>43119</v>
      </c>
      <c r="E367" s="20" t="s">
        <v>199</v>
      </c>
      <c r="F367" s="21" t="n">
        <f aca="false">+C367-D367</f>
        <v>5</v>
      </c>
      <c r="G367" s="22" t="s">
        <v>28</v>
      </c>
      <c r="H367" s="22" t="n">
        <v>7248</v>
      </c>
      <c r="I367" s="22" t="n">
        <v>7128</v>
      </c>
      <c r="J367" s="17" t="n">
        <v>691</v>
      </c>
      <c r="K367" s="17" t="n">
        <v>478</v>
      </c>
      <c r="L367" s="17" t="n">
        <v>700</v>
      </c>
      <c r="M367" s="17" t="n">
        <f aca="false">+K367+L367</f>
        <v>1178</v>
      </c>
      <c r="N367" s="23" t="n">
        <f aca="false">O367*P367</f>
        <v>120</v>
      </c>
      <c r="O367" s="17" t="n">
        <f aca="false">H367-I367</f>
        <v>120</v>
      </c>
      <c r="P367" s="72" t="n">
        <v>1</v>
      </c>
      <c r="Q367" s="17" t="s">
        <v>20</v>
      </c>
    </row>
    <row r="368" customFormat="false" ht="13.8" hidden="false" customHeight="false" outlineLevel="0" collapsed="false">
      <c r="A368" s="17" t="s">
        <v>39</v>
      </c>
      <c r="B368" s="17" t="s">
        <v>223</v>
      </c>
      <c r="C368" s="18" t="n">
        <v>43123</v>
      </c>
      <c r="D368" s="19" t="n">
        <v>43119</v>
      </c>
      <c r="E368" s="20" t="s">
        <v>199</v>
      </c>
      <c r="F368" s="21" t="n">
        <f aca="false">+C368-D368</f>
        <v>4</v>
      </c>
      <c r="G368" s="22" t="s">
        <v>28</v>
      </c>
      <c r="H368" s="22" t="n">
        <v>1851</v>
      </c>
      <c r="I368" s="22" t="n">
        <v>1851</v>
      </c>
      <c r="J368" s="17" t="n">
        <v>636</v>
      </c>
      <c r="K368" s="17" t="n">
        <v>468</v>
      </c>
      <c r="L368" s="17" t="n">
        <v>800</v>
      </c>
      <c r="M368" s="17" t="n">
        <f aca="false">+K368+L368</f>
        <v>1268</v>
      </c>
      <c r="N368" s="23" t="n">
        <f aca="false">O368*P368</f>
        <v>0</v>
      </c>
      <c r="O368" s="17" t="n">
        <f aca="false">H368-I368</f>
        <v>0</v>
      </c>
      <c r="P368" s="72" t="n">
        <v>1</v>
      </c>
      <c r="Q368" s="17" t="s">
        <v>20</v>
      </c>
    </row>
    <row r="369" customFormat="false" ht="13.8" hidden="false" customHeight="false" outlineLevel="0" collapsed="false">
      <c r="A369" s="17" t="s">
        <v>39</v>
      </c>
      <c r="B369" s="17" t="s">
        <v>223</v>
      </c>
      <c r="C369" s="18" t="n">
        <v>43120</v>
      </c>
      <c r="D369" s="19" t="n">
        <v>43111</v>
      </c>
      <c r="E369" s="20" t="s">
        <v>199</v>
      </c>
      <c r="F369" s="21" t="n">
        <f aca="false">+C369-D369</f>
        <v>9</v>
      </c>
      <c r="G369" s="22" t="s">
        <v>28</v>
      </c>
      <c r="H369" s="22" t="n">
        <v>6191</v>
      </c>
      <c r="I369" s="22" t="n">
        <v>6009</v>
      </c>
      <c r="J369" s="17" t="n">
        <v>1123</v>
      </c>
      <c r="K369" s="17" t="n">
        <v>700</v>
      </c>
      <c r="L369" s="17" t="n">
        <v>500</v>
      </c>
      <c r="M369" s="17" t="n">
        <f aca="false">+K369+L369</f>
        <v>1200</v>
      </c>
      <c r="N369" s="23" t="n">
        <f aca="false">O369*P369</f>
        <v>182</v>
      </c>
      <c r="O369" s="17" t="n">
        <f aca="false">H369-I369</f>
        <v>182</v>
      </c>
      <c r="P369" s="72" t="n">
        <v>1</v>
      </c>
      <c r="Q369" s="17" t="s">
        <v>20</v>
      </c>
    </row>
    <row r="370" customFormat="false" ht="13.8" hidden="false" customHeight="false" outlineLevel="0" collapsed="false">
      <c r="A370" s="17" t="s">
        <v>39</v>
      </c>
      <c r="B370" s="17" t="s">
        <v>223</v>
      </c>
      <c r="C370" s="18" t="n">
        <v>43119</v>
      </c>
      <c r="D370" s="19" t="n">
        <v>43109</v>
      </c>
      <c r="E370" s="20" t="s">
        <v>199</v>
      </c>
      <c r="F370" s="21" t="n">
        <f aca="false">+C370-D370</f>
        <v>10</v>
      </c>
      <c r="G370" s="22" t="s">
        <v>28</v>
      </c>
      <c r="H370" s="22" t="n">
        <v>7128</v>
      </c>
      <c r="I370" s="22" t="n">
        <v>6888</v>
      </c>
      <c r="J370" s="17" t="n">
        <v>1123</v>
      </c>
      <c r="K370" s="17" t="n">
        <v>691</v>
      </c>
      <c r="L370" s="17" t="n">
        <v>0</v>
      </c>
      <c r="M370" s="17" t="n">
        <f aca="false">+K370+L370</f>
        <v>691</v>
      </c>
      <c r="N370" s="23" t="n">
        <f aca="false">O370*P370</f>
        <v>240</v>
      </c>
      <c r="O370" s="17" t="n">
        <f aca="false">H370-I370</f>
        <v>240</v>
      </c>
      <c r="P370" s="72" t="n">
        <v>1</v>
      </c>
      <c r="Q370" s="17" t="s">
        <v>20</v>
      </c>
    </row>
    <row r="371" customFormat="false" ht="13.8" hidden="false" customHeight="false" outlineLevel="0" collapsed="false">
      <c r="A371" s="17" t="s">
        <v>39</v>
      </c>
      <c r="B371" s="17" t="s">
        <v>223</v>
      </c>
      <c r="C371" s="18" t="n">
        <v>43119</v>
      </c>
      <c r="D371" s="19" t="n">
        <v>43109</v>
      </c>
      <c r="E371" s="20" t="s">
        <v>199</v>
      </c>
      <c r="F371" s="21" t="n">
        <f aca="false">+C371-D371</f>
        <v>10</v>
      </c>
      <c r="G371" s="22" t="s">
        <v>28</v>
      </c>
      <c r="H371" s="22" t="n">
        <v>1851</v>
      </c>
      <c r="I371" s="22" t="n">
        <v>1851</v>
      </c>
      <c r="J371" s="17" t="n">
        <v>1068</v>
      </c>
      <c r="K371" s="17" t="n">
        <v>636</v>
      </c>
      <c r="L371" s="17" t="n">
        <v>0</v>
      </c>
      <c r="M371" s="17" t="n">
        <f aca="false">+K371+L371</f>
        <v>636</v>
      </c>
      <c r="N371" s="23" t="n">
        <f aca="false">O371*P371</f>
        <v>0</v>
      </c>
      <c r="O371" s="17" t="n">
        <f aca="false">H371-I371</f>
        <v>0</v>
      </c>
      <c r="P371" s="72" t="n">
        <v>1</v>
      </c>
      <c r="Q371" s="17" t="s">
        <v>20</v>
      </c>
    </row>
    <row r="372" customFormat="false" ht="13.8" hidden="false" customHeight="false" outlineLevel="0" collapsed="false">
      <c r="A372" s="17" t="s">
        <v>39</v>
      </c>
      <c r="B372" s="17" t="s">
        <v>211</v>
      </c>
      <c r="C372" s="18" t="n">
        <v>43111</v>
      </c>
      <c r="D372" s="19" t="n">
        <v>43106</v>
      </c>
      <c r="E372" s="20" t="s">
        <v>199</v>
      </c>
      <c r="F372" s="21" t="n">
        <f aca="false">+C372-D372</f>
        <v>5</v>
      </c>
      <c r="G372" s="22" t="s">
        <v>28</v>
      </c>
      <c r="H372" s="22" t="n">
        <v>6009</v>
      </c>
      <c r="I372" s="22" t="n">
        <v>5900</v>
      </c>
      <c r="J372" s="17" t="n">
        <v>1320</v>
      </c>
      <c r="K372" s="17" t="n">
        <v>1123</v>
      </c>
      <c r="L372" s="17" t="n">
        <v>0</v>
      </c>
      <c r="M372" s="17" t="n">
        <f aca="false">+K372+L372</f>
        <v>1123</v>
      </c>
      <c r="N372" s="23" t="n">
        <f aca="false">O372*P372</f>
        <v>109</v>
      </c>
      <c r="O372" s="17" t="n">
        <f aca="false">H372-I372</f>
        <v>109</v>
      </c>
      <c r="P372" s="72" t="n">
        <v>1</v>
      </c>
      <c r="Q372" s="17" t="s">
        <v>20</v>
      </c>
    </row>
    <row r="373" customFormat="false" ht="13.8" hidden="false" customHeight="false" outlineLevel="0" collapsed="false">
      <c r="A373" s="17" t="s">
        <v>39</v>
      </c>
      <c r="B373" s="17" t="s">
        <v>211</v>
      </c>
      <c r="C373" s="18" t="n">
        <v>43109</v>
      </c>
      <c r="D373" s="19" t="n">
        <v>43107</v>
      </c>
      <c r="E373" s="20" t="s">
        <v>199</v>
      </c>
      <c r="F373" s="21" t="n">
        <f aca="false">+C373-D373</f>
        <v>2</v>
      </c>
      <c r="G373" s="22" t="s">
        <v>28</v>
      </c>
      <c r="H373" s="22" t="n">
        <v>6888</v>
      </c>
      <c r="I373" s="22" t="n">
        <v>6840</v>
      </c>
      <c r="J373" s="17" t="n">
        <v>1210</v>
      </c>
      <c r="K373" s="17" t="n">
        <v>1123</v>
      </c>
      <c r="L373" s="17" t="n">
        <v>0</v>
      </c>
      <c r="M373" s="17" t="n">
        <f aca="false">+K373+L373</f>
        <v>1123</v>
      </c>
      <c r="N373" s="23" t="n">
        <f aca="false">O373*P373</f>
        <v>48</v>
      </c>
      <c r="O373" s="17" t="n">
        <f aca="false">H373-I373</f>
        <v>48</v>
      </c>
      <c r="P373" s="72" t="n">
        <v>1</v>
      </c>
      <c r="Q373" s="17" t="s">
        <v>20</v>
      </c>
    </row>
    <row r="374" customFormat="false" ht="13.8" hidden="false" customHeight="false" outlineLevel="0" collapsed="false">
      <c r="A374" s="17" t="s">
        <v>39</v>
      </c>
      <c r="B374" s="17" t="s">
        <v>211</v>
      </c>
      <c r="C374" s="18" t="n">
        <v>43109</v>
      </c>
      <c r="D374" s="19" t="n">
        <v>43107</v>
      </c>
      <c r="E374" s="20" t="s">
        <v>199</v>
      </c>
      <c r="F374" s="21" t="n">
        <f aca="false">+C374-D374</f>
        <v>2</v>
      </c>
      <c r="G374" s="22" t="s">
        <v>28</v>
      </c>
      <c r="H374" s="22" t="n">
        <v>1851</v>
      </c>
      <c r="I374" s="22" t="n">
        <v>1851</v>
      </c>
      <c r="J374" s="17" t="n">
        <v>1157</v>
      </c>
      <c r="K374" s="17" t="n">
        <v>1068</v>
      </c>
      <c r="L374" s="17" t="n">
        <v>0</v>
      </c>
      <c r="M374" s="17" t="n">
        <f aca="false">+K374+L374</f>
        <v>1068</v>
      </c>
      <c r="N374" s="23" t="n">
        <f aca="false">O374*P374</f>
        <v>0</v>
      </c>
      <c r="O374" s="17" t="n">
        <f aca="false">H374-I374</f>
        <v>0</v>
      </c>
      <c r="P374" s="72" t="n">
        <v>1</v>
      </c>
      <c r="Q374" s="17" t="s">
        <v>20</v>
      </c>
    </row>
    <row r="375" customFormat="false" ht="13.8" hidden="false" customHeight="false" outlineLevel="0" collapsed="false">
      <c r="A375" s="17" t="s">
        <v>39</v>
      </c>
      <c r="B375" s="17" t="s">
        <v>211</v>
      </c>
      <c r="C375" s="18" t="n">
        <v>43107</v>
      </c>
      <c r="D375" s="19" t="n">
        <v>43100</v>
      </c>
      <c r="E375" s="20" t="s">
        <v>199</v>
      </c>
      <c r="F375" s="21" t="n">
        <f aca="false">+C375-D375</f>
        <v>7</v>
      </c>
      <c r="G375" s="22" t="s">
        <v>28</v>
      </c>
      <c r="H375" s="22" t="n">
        <v>6840</v>
      </c>
      <c r="I375" s="22" t="n">
        <v>6683</v>
      </c>
      <c r="J375" s="17" t="n">
        <v>900</v>
      </c>
      <c r="K375" s="17" t="n">
        <v>610</v>
      </c>
      <c r="L375" s="17" t="n">
        <v>600</v>
      </c>
      <c r="M375" s="17" t="n">
        <f aca="false">+K375+L375</f>
        <v>1210</v>
      </c>
      <c r="N375" s="23" t="n">
        <f aca="false">O375*P375</f>
        <v>157</v>
      </c>
      <c r="O375" s="17" t="n">
        <f aca="false">H375-I375</f>
        <v>157</v>
      </c>
      <c r="P375" s="72" t="n">
        <v>1</v>
      </c>
      <c r="Q375" s="17" t="s">
        <v>20</v>
      </c>
    </row>
    <row r="376" customFormat="false" ht="13.8" hidden="false" customHeight="false" outlineLevel="0" collapsed="false">
      <c r="A376" s="17" t="s">
        <v>39</v>
      </c>
      <c r="B376" s="17" t="s">
        <v>211</v>
      </c>
      <c r="C376" s="18" t="n">
        <v>43107</v>
      </c>
      <c r="D376" s="19" t="n">
        <v>43100</v>
      </c>
      <c r="E376" s="20" t="s">
        <v>199</v>
      </c>
      <c r="F376" s="21" t="n">
        <f aca="false">+C376-D376</f>
        <v>7</v>
      </c>
      <c r="G376" s="22" t="s">
        <v>28</v>
      </c>
      <c r="H376" s="22" t="n">
        <v>1851</v>
      </c>
      <c r="I376" s="22" t="n">
        <v>1779</v>
      </c>
      <c r="J376" s="17" t="n">
        <v>827</v>
      </c>
      <c r="K376" s="17" t="n">
        <v>557</v>
      </c>
      <c r="L376" s="17" t="n">
        <v>600</v>
      </c>
      <c r="M376" s="17" t="n">
        <f aca="false">+K376+L376</f>
        <v>1157</v>
      </c>
      <c r="N376" s="23" t="n">
        <f aca="false">O376*P376</f>
        <v>72</v>
      </c>
      <c r="O376" s="17" t="n">
        <f aca="false">H376-I376</f>
        <v>72</v>
      </c>
      <c r="P376" s="72" t="n">
        <v>1</v>
      </c>
      <c r="Q376" s="17" t="s">
        <v>20</v>
      </c>
    </row>
    <row r="377" customFormat="false" ht="13.8" hidden="false" customHeight="false" outlineLevel="0" collapsed="false">
      <c r="A377" s="17" t="s">
        <v>39</v>
      </c>
      <c r="B377" s="17" t="s">
        <v>211</v>
      </c>
      <c r="C377" s="18" t="n">
        <v>43106</v>
      </c>
      <c r="D377" s="19" t="n">
        <v>43101</v>
      </c>
      <c r="E377" s="20" t="s">
        <v>199</v>
      </c>
      <c r="F377" s="21" t="n">
        <f aca="false">+C377-D377</f>
        <v>5</v>
      </c>
      <c r="G377" s="22" t="s">
        <v>28</v>
      </c>
      <c r="H377" s="22" t="n">
        <v>5900</v>
      </c>
      <c r="I377" s="22" t="n">
        <v>5782</v>
      </c>
      <c r="J377" s="17" t="n">
        <v>952</v>
      </c>
      <c r="K377" s="17" t="n">
        <v>720</v>
      </c>
      <c r="L377" s="17" t="n">
        <v>600</v>
      </c>
      <c r="M377" s="17" t="n">
        <f aca="false">+K377+L377</f>
        <v>1320</v>
      </c>
      <c r="N377" s="23" t="n">
        <f aca="false">O377*P377</f>
        <v>118</v>
      </c>
      <c r="O377" s="17" t="n">
        <f aca="false">H377-I377</f>
        <v>118</v>
      </c>
      <c r="P377" s="72" t="n">
        <v>1</v>
      </c>
      <c r="Q377" s="17" t="s">
        <v>20</v>
      </c>
    </row>
    <row r="378" customFormat="false" ht="13.8" hidden="false" customHeight="false" outlineLevel="0" collapsed="false">
      <c r="A378" s="17" t="s">
        <v>39</v>
      </c>
      <c r="B378" s="17" t="s">
        <v>164</v>
      </c>
      <c r="C378" s="18" t="n">
        <v>43101</v>
      </c>
      <c r="D378" s="19" t="n">
        <v>43090</v>
      </c>
      <c r="E378" s="20" t="s">
        <v>199</v>
      </c>
      <c r="F378" s="21" t="n">
        <f aca="false">+C378-D378</f>
        <v>11</v>
      </c>
      <c r="G378" s="22" t="s">
        <v>28</v>
      </c>
      <c r="H378" s="22" t="n">
        <v>5782</v>
      </c>
      <c r="I378" s="22" t="n">
        <v>5532</v>
      </c>
      <c r="J378" s="17" t="n">
        <v>1373</v>
      </c>
      <c r="K378" s="17" t="n">
        <v>952</v>
      </c>
      <c r="L378" s="17" t="n">
        <v>0</v>
      </c>
      <c r="M378" s="17" t="n">
        <f aca="false">+K378+L378</f>
        <v>952</v>
      </c>
      <c r="N378" s="23" t="n">
        <f aca="false">O378*P378</f>
        <v>250</v>
      </c>
      <c r="O378" s="17" t="n">
        <f aca="false">H378-I378</f>
        <v>250</v>
      </c>
      <c r="P378" s="72" t="n">
        <v>1</v>
      </c>
      <c r="Q378" s="17" t="s">
        <v>20</v>
      </c>
    </row>
    <row r="379" customFormat="false" ht="13.8" hidden="false" customHeight="false" outlineLevel="0" collapsed="false">
      <c r="A379" s="17" t="s">
        <v>58</v>
      </c>
      <c r="B379" s="17" t="s">
        <v>237</v>
      </c>
      <c r="C379" s="18" t="n">
        <v>43121</v>
      </c>
      <c r="D379" s="19" t="n">
        <v>43118</v>
      </c>
      <c r="E379" s="20" t="s">
        <v>199</v>
      </c>
      <c r="F379" s="21" t="n">
        <f aca="false">+C379-D379</f>
        <v>3</v>
      </c>
      <c r="G379" s="22" t="s">
        <v>28</v>
      </c>
      <c r="H379" s="22" t="n">
        <v>10692</v>
      </c>
      <c r="I379" s="22" t="n">
        <v>10634</v>
      </c>
      <c r="J379" s="17" t="n">
        <v>940</v>
      </c>
      <c r="K379" s="17" t="n">
        <v>850</v>
      </c>
      <c r="L379" s="17" t="n">
        <v>0</v>
      </c>
      <c r="M379" s="25" t="n">
        <f aca="false">+K379+L379</f>
        <v>850</v>
      </c>
      <c r="N379" s="23" t="n">
        <f aca="false">O379*P379</f>
        <v>58</v>
      </c>
      <c r="O379" s="25" t="n">
        <f aca="false">H379-I379</f>
        <v>58</v>
      </c>
      <c r="P379" s="72" t="n">
        <v>1</v>
      </c>
      <c r="Q379" s="17" t="s">
        <v>20</v>
      </c>
    </row>
    <row r="380" customFormat="false" ht="13.8" hidden="false" customHeight="false" outlineLevel="0" collapsed="false">
      <c r="A380" s="17" t="s">
        <v>58</v>
      </c>
      <c r="B380" s="17" t="s">
        <v>160</v>
      </c>
      <c r="C380" s="18" t="n">
        <v>43118</v>
      </c>
      <c r="D380" s="19" t="n">
        <v>43106</v>
      </c>
      <c r="E380" s="20" t="s">
        <v>199</v>
      </c>
      <c r="F380" s="21" t="n">
        <f aca="false">+C380-D380</f>
        <v>12</v>
      </c>
      <c r="G380" s="22" t="s">
        <v>28</v>
      </c>
      <c r="H380" s="22" t="n">
        <v>10634</v>
      </c>
      <c r="I380" s="22" t="n">
        <v>10347</v>
      </c>
      <c r="J380" s="17" t="n">
        <v>620</v>
      </c>
      <c r="K380" s="17" t="n">
        <v>190</v>
      </c>
      <c r="L380" s="17" t="n">
        <v>750</v>
      </c>
      <c r="M380" s="17" t="n">
        <f aca="false">+K380+L380</f>
        <v>940</v>
      </c>
      <c r="N380" s="23" t="n">
        <f aca="false">O380*P380</f>
        <v>287</v>
      </c>
      <c r="O380" s="17" t="n">
        <f aca="false">H380-I380</f>
        <v>287</v>
      </c>
      <c r="P380" s="72" t="n">
        <v>1</v>
      </c>
      <c r="Q380" s="17" t="s">
        <v>20</v>
      </c>
    </row>
    <row r="381" customFormat="false" ht="13.8" hidden="false" customHeight="false" outlineLevel="0" collapsed="false">
      <c r="A381" s="17" t="s">
        <v>58</v>
      </c>
      <c r="B381" s="17" t="s">
        <v>160</v>
      </c>
      <c r="C381" s="18" t="n">
        <v>43106</v>
      </c>
      <c r="D381" s="19" t="n">
        <v>43096</v>
      </c>
      <c r="E381" s="20" t="s">
        <v>199</v>
      </c>
      <c r="F381" s="21" t="n">
        <f aca="false">+C381-D381</f>
        <v>10</v>
      </c>
      <c r="G381" s="22" t="s">
        <v>28</v>
      </c>
      <c r="H381" s="22" t="n">
        <v>10347</v>
      </c>
      <c r="I381" s="22" t="n">
        <v>10106</v>
      </c>
      <c r="J381" s="17" t="n">
        <v>720</v>
      </c>
      <c r="K381" s="17" t="n">
        <v>320</v>
      </c>
      <c r="L381" s="17" t="n">
        <v>300</v>
      </c>
      <c r="M381" s="25" t="n">
        <f aca="false">+K381+L381</f>
        <v>620</v>
      </c>
      <c r="N381" s="23" t="n">
        <f aca="false">O381*P381</f>
        <v>241</v>
      </c>
      <c r="O381" s="17" t="n">
        <f aca="false">H381-I381</f>
        <v>241</v>
      </c>
      <c r="P381" s="72" t="n">
        <v>1</v>
      </c>
      <c r="Q381" s="17" t="s">
        <v>174</v>
      </c>
    </row>
    <row r="382" customFormat="false" ht="13.8" hidden="false" customHeight="false" outlineLevel="0" collapsed="false">
      <c r="A382" s="17" t="s">
        <v>53</v>
      </c>
      <c r="B382" s="17" t="s">
        <v>250</v>
      </c>
      <c r="C382" s="18" t="n">
        <v>43129</v>
      </c>
      <c r="D382" s="19" t="n">
        <v>43119</v>
      </c>
      <c r="E382" s="20" t="s">
        <v>199</v>
      </c>
      <c r="F382" s="21" t="n">
        <f aca="false">+C382-D382</f>
        <v>10</v>
      </c>
      <c r="G382" s="22" t="s">
        <v>28</v>
      </c>
      <c r="H382" s="22" t="n">
        <v>16132</v>
      </c>
      <c r="I382" s="22" t="n">
        <v>15891</v>
      </c>
      <c r="J382" s="17" t="n">
        <v>540</v>
      </c>
      <c r="K382" s="17" t="n">
        <v>235</v>
      </c>
      <c r="L382" s="17" t="n">
        <v>250</v>
      </c>
      <c r="M382" s="84" t="n">
        <f aca="false">K382+L382</f>
        <v>485</v>
      </c>
      <c r="N382" s="87" t="n">
        <f aca="false">O382*P382</f>
        <v>241</v>
      </c>
      <c r="O382" s="84" t="n">
        <f aca="false">H382-I382</f>
        <v>241</v>
      </c>
      <c r="P382" s="86" t="n">
        <v>1</v>
      </c>
      <c r="Q382" s="17" t="s">
        <v>20</v>
      </c>
    </row>
    <row r="383" customFormat="false" ht="13.8" hidden="false" customHeight="false" outlineLevel="0" collapsed="false">
      <c r="A383" s="17" t="s">
        <v>53</v>
      </c>
      <c r="B383" s="27" t="s">
        <v>250</v>
      </c>
      <c r="C383" s="18" t="n">
        <v>43127</v>
      </c>
      <c r="D383" s="19" t="n">
        <v>43123</v>
      </c>
      <c r="E383" s="20" t="s">
        <v>199</v>
      </c>
      <c r="F383" s="21" t="n">
        <f aca="false">+C383-D383</f>
        <v>4</v>
      </c>
      <c r="G383" s="22" t="s">
        <v>28</v>
      </c>
      <c r="H383" s="22" t="n">
        <v>1424</v>
      </c>
      <c r="I383" s="22" t="n">
        <v>1325</v>
      </c>
      <c r="J383" s="17" t="n">
        <v>285</v>
      </c>
      <c r="K383" s="17" t="n">
        <v>170</v>
      </c>
      <c r="L383" s="17" t="n">
        <v>275</v>
      </c>
      <c r="M383" s="84" t="n">
        <f aca="false">K383+L383</f>
        <v>445</v>
      </c>
      <c r="N383" s="87" t="n">
        <f aca="false">O383*P383</f>
        <v>99</v>
      </c>
      <c r="O383" s="84" t="n">
        <f aca="false">H383-I383</f>
        <v>99</v>
      </c>
      <c r="P383" s="86" t="n">
        <v>1</v>
      </c>
      <c r="Q383" s="17" t="s">
        <v>20</v>
      </c>
    </row>
    <row r="384" customFormat="false" ht="13.8" hidden="false" customHeight="false" outlineLevel="0" collapsed="false">
      <c r="A384" s="17" t="s">
        <v>53</v>
      </c>
      <c r="B384" s="17" t="s">
        <v>250</v>
      </c>
      <c r="C384" s="18" t="n">
        <v>43127</v>
      </c>
      <c r="D384" s="19" t="n">
        <v>43125</v>
      </c>
      <c r="E384" s="20" t="s">
        <v>199</v>
      </c>
      <c r="F384" s="21" t="n">
        <f aca="false">+C384-D384</f>
        <v>2</v>
      </c>
      <c r="G384" s="22" t="s">
        <v>28</v>
      </c>
      <c r="H384" s="22" t="n">
        <v>8316</v>
      </c>
      <c r="I384" s="22" t="n">
        <v>8246</v>
      </c>
      <c r="J384" s="17" t="n">
        <v>255</v>
      </c>
      <c r="K384" s="17" t="n">
        <v>185</v>
      </c>
      <c r="L384" s="17" t="n">
        <v>250</v>
      </c>
      <c r="M384" s="84" t="n">
        <f aca="false">K384+L384</f>
        <v>435</v>
      </c>
      <c r="N384" s="87" t="n">
        <f aca="false">O384*P384</f>
        <v>70</v>
      </c>
      <c r="O384" s="84" t="n">
        <f aca="false">H384-I384</f>
        <v>70</v>
      </c>
      <c r="P384" s="86" t="n">
        <v>1</v>
      </c>
      <c r="Q384" s="17" t="s">
        <v>20</v>
      </c>
    </row>
    <row r="385" customFormat="false" ht="13.8" hidden="false" customHeight="false" outlineLevel="0" collapsed="false">
      <c r="A385" s="17" t="s">
        <v>53</v>
      </c>
      <c r="B385" s="17" t="s">
        <v>253</v>
      </c>
      <c r="C385" s="18" t="n">
        <v>43125</v>
      </c>
      <c r="D385" s="19" t="n">
        <v>43118</v>
      </c>
      <c r="E385" s="20" t="s">
        <v>199</v>
      </c>
      <c r="F385" s="21" t="n">
        <f aca="false">+C385-D385</f>
        <v>7</v>
      </c>
      <c r="G385" s="22" t="s">
        <v>28</v>
      </c>
      <c r="H385" s="22" t="n">
        <v>8246</v>
      </c>
      <c r="I385" s="22" t="n">
        <v>8108</v>
      </c>
      <c r="J385" s="17" t="n">
        <v>405</v>
      </c>
      <c r="K385" s="17" t="n">
        <v>255</v>
      </c>
      <c r="L385" s="17" t="n">
        <v>0</v>
      </c>
      <c r="M385" s="25" t="n">
        <f aca="false">+K385+L385</f>
        <v>255</v>
      </c>
      <c r="N385" s="23" t="n">
        <f aca="false">O385*P385</f>
        <v>138</v>
      </c>
      <c r="O385" s="25" t="n">
        <f aca="false">H385-I385</f>
        <v>138</v>
      </c>
      <c r="P385" s="72" t="n">
        <v>1</v>
      </c>
      <c r="Q385" s="17" t="s">
        <v>20</v>
      </c>
    </row>
    <row r="386" customFormat="false" ht="13.8" hidden="false" customHeight="false" outlineLevel="0" collapsed="false">
      <c r="A386" s="17" t="s">
        <v>53</v>
      </c>
      <c r="B386" s="29" t="s">
        <v>243</v>
      </c>
      <c r="C386" s="18" t="n">
        <v>43123</v>
      </c>
      <c r="D386" s="19" t="n">
        <v>43113</v>
      </c>
      <c r="E386" s="20" t="s">
        <v>199</v>
      </c>
      <c r="F386" s="21" t="n">
        <f aca="false">+C386-D386</f>
        <v>10</v>
      </c>
      <c r="G386" s="22" t="s">
        <v>28</v>
      </c>
      <c r="H386" s="22" t="n">
        <v>18959</v>
      </c>
      <c r="I386" s="22" t="n">
        <v>18713</v>
      </c>
      <c r="J386" s="17" t="n">
        <v>485</v>
      </c>
      <c r="K386" s="17" t="n">
        <v>190</v>
      </c>
      <c r="L386" s="17" t="n">
        <v>300</v>
      </c>
      <c r="M386" s="25" t="n">
        <f aca="false">+K386+L386</f>
        <v>490</v>
      </c>
      <c r="N386" s="23" t="n">
        <f aca="false">O386*P386</f>
        <v>246</v>
      </c>
      <c r="O386" s="25" t="n">
        <f aca="false">H386-I386</f>
        <v>246</v>
      </c>
      <c r="P386" s="72" t="n">
        <v>1</v>
      </c>
      <c r="Q386" s="17" t="s">
        <v>20</v>
      </c>
    </row>
    <row r="387" customFormat="false" ht="13.8" hidden="false" customHeight="false" outlineLevel="0" collapsed="false">
      <c r="A387" s="17" t="s">
        <v>53</v>
      </c>
      <c r="B387" s="17" t="s">
        <v>218</v>
      </c>
      <c r="C387" s="18" t="n">
        <v>43123</v>
      </c>
      <c r="D387" s="19" t="n">
        <v>43111</v>
      </c>
      <c r="E387" s="20" t="s">
        <v>199</v>
      </c>
      <c r="F387" s="21" t="n">
        <f aca="false">+C387-D387</f>
        <v>12</v>
      </c>
      <c r="G387" s="22" t="s">
        <v>28</v>
      </c>
      <c r="H387" s="22" t="n">
        <v>3207</v>
      </c>
      <c r="I387" s="22" t="n">
        <v>2964</v>
      </c>
      <c r="J387" s="17" t="n">
        <v>440</v>
      </c>
      <c r="K387" s="17" t="n">
        <v>190</v>
      </c>
      <c r="L387" s="17" t="n">
        <v>250</v>
      </c>
      <c r="M387" s="25" t="n">
        <f aca="false">+K387+L387</f>
        <v>440</v>
      </c>
      <c r="N387" s="23" t="n">
        <f aca="false">O387*P387</f>
        <v>243</v>
      </c>
      <c r="O387" s="25" t="n">
        <f aca="false">H387-I387</f>
        <v>243</v>
      </c>
      <c r="P387" s="72" t="n">
        <v>1</v>
      </c>
      <c r="Q387" s="17" t="s">
        <v>20</v>
      </c>
    </row>
    <row r="388" customFormat="false" ht="13.8" hidden="false" customHeight="false" outlineLevel="0" collapsed="false">
      <c r="A388" s="17" t="s">
        <v>53</v>
      </c>
      <c r="B388" s="17" t="s">
        <v>218</v>
      </c>
      <c r="C388" s="18" t="n">
        <v>43123</v>
      </c>
      <c r="D388" s="19" t="n">
        <v>43117</v>
      </c>
      <c r="E388" s="20" t="s">
        <v>199</v>
      </c>
      <c r="F388" s="21" t="n">
        <f aca="false">+C388-D388</f>
        <v>6</v>
      </c>
      <c r="G388" s="22" t="s">
        <v>28</v>
      </c>
      <c r="H388" s="22" t="n">
        <v>19834</v>
      </c>
      <c r="I388" s="22" t="n">
        <v>19834</v>
      </c>
      <c r="J388" s="17" t="n">
        <v>450</v>
      </c>
      <c r="K388" s="17" t="n">
        <v>285</v>
      </c>
      <c r="L388" s="17" t="n">
        <v>0</v>
      </c>
      <c r="M388" s="25" t="n">
        <f aca="false">+K388+L388</f>
        <v>285</v>
      </c>
      <c r="N388" s="23" t="n">
        <f aca="false">O388*P388</f>
        <v>0</v>
      </c>
      <c r="O388" s="25" t="n">
        <f aca="false">H388-I388</f>
        <v>0</v>
      </c>
      <c r="P388" s="72" t="n">
        <v>1</v>
      </c>
      <c r="Q388" s="17" t="s">
        <v>20</v>
      </c>
    </row>
    <row r="389" customFormat="false" ht="13.8" hidden="false" customHeight="false" outlineLevel="0" collapsed="false">
      <c r="A389" s="17" t="s">
        <v>53</v>
      </c>
      <c r="B389" s="17" t="s">
        <v>218</v>
      </c>
      <c r="C389" s="18" t="n">
        <v>43122</v>
      </c>
      <c r="D389" s="19" t="n">
        <v>43112</v>
      </c>
      <c r="E389" s="20" t="s">
        <v>199</v>
      </c>
      <c r="F389" s="21" t="n">
        <f aca="false">+C389-D389</f>
        <v>10</v>
      </c>
      <c r="G389" s="22" t="s">
        <v>28</v>
      </c>
      <c r="H389" s="22" t="n">
        <v>18700</v>
      </c>
      <c r="I389" s="22" t="n">
        <v>18460</v>
      </c>
      <c r="J389" s="17" t="n">
        <v>453</v>
      </c>
      <c r="K389" s="17" t="n">
        <v>210</v>
      </c>
      <c r="L389" s="17" t="n">
        <v>125</v>
      </c>
      <c r="M389" s="25" t="n">
        <f aca="false">+K389+L389</f>
        <v>335</v>
      </c>
      <c r="N389" s="23" t="n">
        <f aca="false">O389*P389</f>
        <v>240</v>
      </c>
      <c r="O389" s="25" t="n">
        <f aca="false">H389-I389</f>
        <v>240</v>
      </c>
      <c r="P389" s="72" t="n">
        <v>1</v>
      </c>
      <c r="Q389" s="17" t="s">
        <v>20</v>
      </c>
    </row>
    <row r="390" customFormat="false" ht="13.8" hidden="false" customHeight="false" outlineLevel="0" collapsed="false">
      <c r="A390" s="17" t="s">
        <v>53</v>
      </c>
      <c r="B390" s="17" t="s">
        <v>218</v>
      </c>
      <c r="C390" s="18" t="n">
        <v>43122</v>
      </c>
      <c r="D390" s="19" t="n">
        <v>43112</v>
      </c>
      <c r="E390" s="20" t="s">
        <v>199</v>
      </c>
      <c r="F390" s="21" t="n">
        <f aca="false">+C390-D390</f>
        <v>10</v>
      </c>
      <c r="G390" s="22" t="s">
        <v>28</v>
      </c>
      <c r="H390" s="22" t="n">
        <v>24229</v>
      </c>
      <c r="I390" s="22" t="n">
        <v>23993</v>
      </c>
      <c r="J390" s="17" t="n">
        <v>500</v>
      </c>
      <c r="K390" s="17" t="n">
        <v>235</v>
      </c>
      <c r="L390" s="17" t="n">
        <v>200</v>
      </c>
      <c r="M390" s="25" t="n">
        <f aca="false">+K390+L390</f>
        <v>435</v>
      </c>
      <c r="N390" s="23" t="n">
        <f aca="false">O390*P390</f>
        <v>236</v>
      </c>
      <c r="O390" s="25" t="n">
        <f aca="false">H390-I390</f>
        <v>236</v>
      </c>
      <c r="P390" s="72" t="n">
        <v>1</v>
      </c>
      <c r="Q390" s="17" t="s">
        <v>20</v>
      </c>
    </row>
    <row r="391" customFormat="false" ht="13.8" hidden="false" customHeight="false" outlineLevel="0" collapsed="false">
      <c r="A391" s="17" t="s">
        <v>53</v>
      </c>
      <c r="B391" s="17" t="s">
        <v>218</v>
      </c>
      <c r="C391" s="18" t="n">
        <v>43122</v>
      </c>
      <c r="D391" s="19" t="n">
        <v>43110</v>
      </c>
      <c r="E391" s="20" t="s">
        <v>199</v>
      </c>
      <c r="F391" s="21" t="n">
        <f aca="false">+C391-D391</f>
        <v>12</v>
      </c>
      <c r="G391" s="22" t="s">
        <v>28</v>
      </c>
      <c r="H391" s="22" t="n">
        <v>3107</v>
      </c>
      <c r="I391" s="22" t="n">
        <v>2824</v>
      </c>
      <c r="J391" s="17" t="n">
        <v>600</v>
      </c>
      <c r="K391" s="17" t="n">
        <v>315</v>
      </c>
      <c r="L391" s="17" t="n">
        <v>300</v>
      </c>
      <c r="M391" s="25" t="n">
        <f aca="false">+K391+L391</f>
        <v>615</v>
      </c>
      <c r="N391" s="23" t="n">
        <f aca="false">O391*P391</f>
        <v>283</v>
      </c>
      <c r="O391" s="25" t="n">
        <f aca="false">H391-I391</f>
        <v>283</v>
      </c>
      <c r="P391" s="72" t="n">
        <v>1</v>
      </c>
      <c r="Q391" s="17" t="s">
        <v>20</v>
      </c>
    </row>
    <row r="392" customFormat="false" ht="13.8" hidden="false" customHeight="false" outlineLevel="0" collapsed="false">
      <c r="A392" s="17" t="s">
        <v>53</v>
      </c>
      <c r="B392" s="17" t="s">
        <v>218</v>
      </c>
      <c r="C392" s="18" t="n">
        <v>43119</v>
      </c>
      <c r="D392" s="19" t="n">
        <v>43109</v>
      </c>
      <c r="E392" s="20" t="s">
        <v>199</v>
      </c>
      <c r="F392" s="21" t="n">
        <f aca="false">+C392-D392</f>
        <v>10</v>
      </c>
      <c r="G392" s="22" t="s">
        <v>28</v>
      </c>
      <c r="H392" s="22" t="n">
        <v>15891</v>
      </c>
      <c r="I392" s="22" t="n">
        <v>15656</v>
      </c>
      <c r="J392" s="17" t="n">
        <v>555</v>
      </c>
      <c r="K392" s="17" t="n">
        <v>265</v>
      </c>
      <c r="L392" s="17" t="n">
        <v>275</v>
      </c>
      <c r="M392" s="17" t="n">
        <f aca="false">+K392+L392</f>
        <v>540</v>
      </c>
      <c r="N392" s="23" t="n">
        <f aca="false">O392*P392</f>
        <v>235</v>
      </c>
      <c r="O392" s="17" t="n">
        <f aca="false">H392-I392</f>
        <v>235</v>
      </c>
      <c r="P392" s="72" t="n">
        <v>1</v>
      </c>
      <c r="Q392" s="17" t="s">
        <v>20</v>
      </c>
    </row>
    <row r="393" customFormat="false" ht="13.8" hidden="false" customHeight="false" outlineLevel="0" collapsed="false">
      <c r="A393" s="17" t="s">
        <v>53</v>
      </c>
      <c r="B393" s="17" t="s">
        <v>218</v>
      </c>
      <c r="C393" s="18" t="n">
        <v>43118</v>
      </c>
      <c r="D393" s="19" t="n">
        <v>43108</v>
      </c>
      <c r="E393" s="20" t="s">
        <v>199</v>
      </c>
      <c r="F393" s="21" t="n">
        <f aca="false">+C393-D393</f>
        <v>10</v>
      </c>
      <c r="G393" s="22" t="s">
        <v>28</v>
      </c>
      <c r="H393" s="22" t="n">
        <v>8108</v>
      </c>
      <c r="I393" s="22" t="n">
        <v>7862</v>
      </c>
      <c r="J393" s="17" t="n">
        <v>375</v>
      </c>
      <c r="K393" s="17" t="n">
        <v>130</v>
      </c>
      <c r="L393" s="17" t="n">
        <v>275</v>
      </c>
      <c r="M393" s="17" t="n">
        <f aca="false">+K393+L393</f>
        <v>405</v>
      </c>
      <c r="N393" s="23" t="n">
        <f aca="false">O393*P393</f>
        <v>246</v>
      </c>
      <c r="O393" s="17" t="n">
        <f aca="false">H393-I393</f>
        <v>246</v>
      </c>
      <c r="P393" s="72" t="n">
        <v>1</v>
      </c>
      <c r="Q393" s="17" t="s">
        <v>20</v>
      </c>
    </row>
    <row r="394" customFormat="false" ht="13.8" hidden="false" customHeight="false" outlineLevel="0" collapsed="false">
      <c r="A394" s="17" t="s">
        <v>53</v>
      </c>
      <c r="B394" s="17" t="s">
        <v>218</v>
      </c>
      <c r="C394" s="18" t="n">
        <v>43117</v>
      </c>
      <c r="D394" s="19" t="n">
        <v>43106</v>
      </c>
      <c r="E394" s="20" t="s">
        <v>199</v>
      </c>
      <c r="F394" s="21" t="n">
        <f aca="false">+C394-D394</f>
        <v>11</v>
      </c>
      <c r="G394" s="22" t="s">
        <v>28</v>
      </c>
      <c r="H394" s="22" t="n">
        <v>19834</v>
      </c>
      <c r="I394" s="22" t="n">
        <v>19834</v>
      </c>
      <c r="J394" s="17" t="n">
        <v>525</v>
      </c>
      <c r="K394" s="17" t="n">
        <v>200</v>
      </c>
      <c r="L394" s="17" t="n">
        <v>250</v>
      </c>
      <c r="M394" s="17" t="n">
        <f aca="false">+K394+L394</f>
        <v>450</v>
      </c>
      <c r="N394" s="23" t="n">
        <f aca="false">O394*P394</f>
        <v>0</v>
      </c>
      <c r="O394" s="17" t="n">
        <f aca="false">H394-I394</f>
        <v>0</v>
      </c>
      <c r="P394" s="72" t="n">
        <v>1</v>
      </c>
      <c r="Q394" s="17" t="s">
        <v>20</v>
      </c>
    </row>
    <row r="395" customFormat="false" ht="13.8" hidden="false" customHeight="false" outlineLevel="0" collapsed="false">
      <c r="A395" s="17" t="s">
        <v>53</v>
      </c>
      <c r="B395" s="17" t="s">
        <v>218</v>
      </c>
      <c r="C395" s="18" t="n">
        <v>43113</v>
      </c>
      <c r="D395" s="19" t="n">
        <v>43103</v>
      </c>
      <c r="E395" s="20" t="s">
        <v>199</v>
      </c>
      <c r="F395" s="21" t="n">
        <f aca="false">+C395-D395</f>
        <v>10</v>
      </c>
      <c r="G395" s="22" t="s">
        <v>28</v>
      </c>
      <c r="H395" s="22" t="n">
        <v>18713</v>
      </c>
      <c r="I395" s="22" t="n">
        <v>18477</v>
      </c>
      <c r="J395" s="17" t="n">
        <v>490</v>
      </c>
      <c r="K395" s="17" t="n">
        <v>210</v>
      </c>
      <c r="L395" s="17" t="n">
        <v>275</v>
      </c>
      <c r="M395" s="17" t="n">
        <f aca="false">+K395+L395</f>
        <v>485</v>
      </c>
      <c r="N395" s="23" t="n">
        <f aca="false">O395*P395</f>
        <v>236</v>
      </c>
      <c r="O395" s="17" t="n">
        <f aca="false">H395-I395</f>
        <v>236</v>
      </c>
      <c r="P395" s="72" t="n">
        <v>1</v>
      </c>
      <c r="Q395" s="17" t="s">
        <v>20</v>
      </c>
    </row>
    <row r="396" customFormat="false" ht="13.8" hidden="false" customHeight="false" outlineLevel="0" collapsed="false">
      <c r="A396" s="17" t="s">
        <v>53</v>
      </c>
      <c r="B396" s="17" t="s">
        <v>218</v>
      </c>
      <c r="C396" s="18" t="n">
        <v>43113</v>
      </c>
      <c r="D396" s="19" t="n">
        <v>43103</v>
      </c>
      <c r="E396" s="20" t="s">
        <v>199</v>
      </c>
      <c r="F396" s="21" t="n">
        <f aca="false">+C396-D396</f>
        <v>10</v>
      </c>
      <c r="G396" s="22" t="s">
        <v>28</v>
      </c>
      <c r="H396" s="22" t="n">
        <v>2964</v>
      </c>
      <c r="I396" s="22" t="n">
        <v>2730</v>
      </c>
      <c r="J396" s="17" t="n">
        <v>480</v>
      </c>
      <c r="K396" s="17" t="n">
        <v>240</v>
      </c>
      <c r="L396" s="17" t="n">
        <v>200</v>
      </c>
      <c r="M396" s="17" t="n">
        <f aca="false">+K396+L396</f>
        <v>440</v>
      </c>
      <c r="N396" s="23" t="n">
        <f aca="false">O396*P396</f>
        <v>234</v>
      </c>
      <c r="O396" s="17" t="n">
        <f aca="false">H396-I396</f>
        <v>234</v>
      </c>
      <c r="P396" s="72" t="n">
        <v>1</v>
      </c>
      <c r="Q396" s="17" t="s">
        <v>20</v>
      </c>
    </row>
    <row r="397" customFormat="false" ht="13.8" hidden="false" customHeight="false" outlineLevel="0" collapsed="false">
      <c r="A397" s="17" t="s">
        <v>53</v>
      </c>
      <c r="B397" s="17" t="s">
        <v>218</v>
      </c>
      <c r="C397" s="18" t="n">
        <v>43112</v>
      </c>
      <c r="D397" s="19" t="n">
        <v>43102</v>
      </c>
      <c r="E397" s="20" t="s">
        <v>199</v>
      </c>
      <c r="F397" s="21" t="n">
        <f aca="false">+C397-D397</f>
        <v>10</v>
      </c>
      <c r="G397" s="22" t="s">
        <v>28</v>
      </c>
      <c r="H397" s="22" t="n">
        <v>18460</v>
      </c>
      <c r="I397" s="22" t="n">
        <v>18222</v>
      </c>
      <c r="J397" s="17" t="n">
        <v>490</v>
      </c>
      <c r="K397" s="17" t="n">
        <v>253</v>
      </c>
      <c r="L397" s="17" t="n">
        <v>200</v>
      </c>
      <c r="M397" s="17" t="n">
        <f aca="false">+K397+L397</f>
        <v>453</v>
      </c>
      <c r="N397" s="23" t="n">
        <f aca="false">O397*P397</f>
        <v>238</v>
      </c>
      <c r="O397" s="17" t="n">
        <f aca="false">H397-I397</f>
        <v>238</v>
      </c>
      <c r="P397" s="72" t="n">
        <v>1</v>
      </c>
      <c r="Q397" s="17" t="s">
        <v>20</v>
      </c>
    </row>
    <row r="398" customFormat="false" ht="13.8" hidden="false" customHeight="false" outlineLevel="0" collapsed="false">
      <c r="A398" s="17" t="s">
        <v>53</v>
      </c>
      <c r="B398" s="17" t="s">
        <v>218</v>
      </c>
      <c r="C398" s="18" t="n">
        <v>43112</v>
      </c>
      <c r="D398" s="19" t="n">
        <v>43102</v>
      </c>
      <c r="E398" s="20" t="s">
        <v>199</v>
      </c>
      <c r="F398" s="21" t="n">
        <f aca="false">+C398-D398</f>
        <v>10</v>
      </c>
      <c r="G398" s="22" t="s">
        <v>28</v>
      </c>
      <c r="H398" s="22" t="n">
        <v>23993</v>
      </c>
      <c r="I398" s="22" t="n">
        <v>23755</v>
      </c>
      <c r="J398" s="17" t="n">
        <v>480</v>
      </c>
      <c r="K398" s="17" t="n">
        <v>225</v>
      </c>
      <c r="L398" s="17" t="n">
        <v>275</v>
      </c>
      <c r="M398" s="17" t="n">
        <f aca="false">+K398+L398</f>
        <v>500</v>
      </c>
      <c r="N398" s="23" t="n">
        <f aca="false">O398*P398</f>
        <v>238</v>
      </c>
      <c r="O398" s="17" t="n">
        <f aca="false">H398-I398</f>
        <v>238</v>
      </c>
      <c r="P398" s="72" t="n">
        <v>1</v>
      </c>
      <c r="Q398" s="17" t="s">
        <v>20</v>
      </c>
    </row>
    <row r="399" customFormat="false" ht="13.8" hidden="false" customHeight="false" outlineLevel="0" collapsed="false">
      <c r="A399" s="17" t="s">
        <v>53</v>
      </c>
      <c r="B399" s="17" t="s">
        <v>218</v>
      </c>
      <c r="C399" s="18" t="n">
        <v>43110</v>
      </c>
      <c r="D399" s="19" t="n">
        <v>43097</v>
      </c>
      <c r="E399" s="20" t="s">
        <v>199</v>
      </c>
      <c r="F399" s="21" t="n">
        <f aca="false">+C399-D399</f>
        <v>13</v>
      </c>
      <c r="G399" s="22" t="s">
        <v>28</v>
      </c>
      <c r="H399" s="22" t="n">
        <v>2824</v>
      </c>
      <c r="I399" s="22" t="n">
        <v>2514</v>
      </c>
      <c r="J399" s="17" t="n">
        <v>685</v>
      </c>
      <c r="K399" s="17" t="n">
        <v>375</v>
      </c>
      <c r="L399" s="17" t="n">
        <v>225</v>
      </c>
      <c r="M399" s="25" t="n">
        <f aca="false">+K399+L399</f>
        <v>600</v>
      </c>
      <c r="N399" s="23" t="n">
        <f aca="false">O399*P399</f>
        <v>310</v>
      </c>
      <c r="O399" s="17" t="n">
        <f aca="false">H399-I399</f>
        <v>310</v>
      </c>
      <c r="P399" s="72" t="n">
        <v>1</v>
      </c>
      <c r="Q399" s="17" t="s">
        <v>20</v>
      </c>
    </row>
    <row r="400" customFormat="false" ht="13.8" hidden="false" customHeight="false" outlineLevel="0" collapsed="false">
      <c r="A400" s="17" t="s">
        <v>53</v>
      </c>
      <c r="B400" s="17" t="s">
        <v>203</v>
      </c>
      <c r="C400" s="18" t="n">
        <v>43109</v>
      </c>
      <c r="D400" s="19" t="n">
        <v>43099</v>
      </c>
      <c r="E400" s="20" t="s">
        <v>199</v>
      </c>
      <c r="F400" s="21" t="n">
        <f aca="false">+C400-D400</f>
        <v>10</v>
      </c>
      <c r="G400" s="22" t="s">
        <v>28</v>
      </c>
      <c r="H400" s="22" t="n">
        <v>15656</v>
      </c>
      <c r="I400" s="22" t="n">
        <v>15415</v>
      </c>
      <c r="J400" s="17" t="n">
        <v>675</v>
      </c>
      <c r="K400" s="17" t="n">
        <v>380</v>
      </c>
      <c r="L400" s="17" t="n">
        <v>175</v>
      </c>
      <c r="M400" s="25" t="n">
        <f aca="false">+K400+L400</f>
        <v>555</v>
      </c>
      <c r="N400" s="23" t="n">
        <f aca="false">O400*P400</f>
        <v>241</v>
      </c>
      <c r="O400" s="17" t="n">
        <f aca="false">H400-I400</f>
        <v>241</v>
      </c>
      <c r="P400" s="72" t="n">
        <v>1</v>
      </c>
      <c r="Q400" s="17" t="s">
        <v>20</v>
      </c>
    </row>
    <row r="401" customFormat="false" ht="13.8" hidden="false" customHeight="false" outlineLevel="0" collapsed="false">
      <c r="A401" s="17" t="s">
        <v>53</v>
      </c>
      <c r="B401" s="17" t="s">
        <v>203</v>
      </c>
      <c r="C401" s="18" t="n">
        <v>43108</v>
      </c>
      <c r="D401" s="19" t="n">
        <v>43098</v>
      </c>
      <c r="E401" s="20" t="s">
        <v>199</v>
      </c>
      <c r="F401" s="21" t="n">
        <f aca="false">+C401-D401</f>
        <v>10</v>
      </c>
      <c r="G401" s="22" t="s">
        <v>28</v>
      </c>
      <c r="H401" s="22" t="n">
        <v>7862</v>
      </c>
      <c r="I401" s="22" t="n">
        <v>7622</v>
      </c>
      <c r="J401" s="17" t="n">
        <v>365</v>
      </c>
      <c r="K401" s="17" t="n">
        <v>125</v>
      </c>
      <c r="L401" s="17" t="n">
        <v>250</v>
      </c>
      <c r="M401" s="25" t="n">
        <f aca="false">+K401+L401</f>
        <v>375</v>
      </c>
      <c r="N401" s="23" t="n">
        <f aca="false">O401*P401</f>
        <v>240</v>
      </c>
      <c r="O401" s="17" t="n">
        <f aca="false">H401-I401</f>
        <v>240</v>
      </c>
      <c r="P401" s="72" t="n">
        <v>1</v>
      </c>
      <c r="Q401" s="17" t="s">
        <v>20</v>
      </c>
    </row>
    <row r="402" customFormat="false" ht="13.8" hidden="false" customHeight="false" outlineLevel="0" collapsed="false">
      <c r="A402" s="17" t="s">
        <v>53</v>
      </c>
      <c r="B402" s="17" t="s">
        <v>203</v>
      </c>
      <c r="C402" s="18" t="n">
        <v>43106</v>
      </c>
      <c r="D402" s="19" t="n">
        <v>43097</v>
      </c>
      <c r="E402" s="20" t="s">
        <v>199</v>
      </c>
      <c r="F402" s="21" t="n">
        <f aca="false">+C402-D402</f>
        <v>9</v>
      </c>
      <c r="G402" s="22" t="s">
        <v>28</v>
      </c>
      <c r="H402" s="22" t="n">
        <v>19834</v>
      </c>
      <c r="I402" s="22" t="n">
        <v>19834</v>
      </c>
      <c r="J402" s="17" t="n">
        <v>485</v>
      </c>
      <c r="K402" s="17" t="n">
        <v>225</v>
      </c>
      <c r="L402" s="17" t="n">
        <v>300</v>
      </c>
      <c r="M402" s="25" t="n">
        <f aca="false">+K402+L402</f>
        <v>525</v>
      </c>
      <c r="N402" s="23" t="n">
        <f aca="false">O402*P402</f>
        <v>0</v>
      </c>
      <c r="O402" s="17" t="n">
        <f aca="false">H402-I402</f>
        <v>0</v>
      </c>
      <c r="P402" s="72" t="n">
        <v>1</v>
      </c>
      <c r="Q402" s="17" t="s">
        <v>20</v>
      </c>
    </row>
    <row r="403" customFormat="false" ht="13.8" hidden="false" customHeight="false" outlineLevel="0" collapsed="false">
      <c r="A403" s="17" t="s">
        <v>53</v>
      </c>
      <c r="B403" s="17" t="s">
        <v>203</v>
      </c>
      <c r="C403" s="18" t="n">
        <v>43103</v>
      </c>
      <c r="D403" s="19" t="n">
        <v>43091</v>
      </c>
      <c r="E403" s="20" t="s">
        <v>199</v>
      </c>
      <c r="F403" s="21" t="n">
        <f aca="false">+C403-D403</f>
        <v>12</v>
      </c>
      <c r="G403" s="22" t="s">
        <v>28</v>
      </c>
      <c r="H403" s="22" t="n">
        <v>18477</v>
      </c>
      <c r="I403" s="22" t="n">
        <v>18213</v>
      </c>
      <c r="J403" s="17" t="n">
        <v>510</v>
      </c>
      <c r="K403" s="17" t="n">
        <v>190</v>
      </c>
      <c r="L403" s="17" t="n">
        <v>300</v>
      </c>
      <c r="M403" s="25" t="n">
        <f aca="false">+K403+L403</f>
        <v>490</v>
      </c>
      <c r="N403" s="23" t="n">
        <f aca="false">O403*P403</f>
        <v>264</v>
      </c>
      <c r="O403" s="17" t="n">
        <f aca="false">H403-I403</f>
        <v>264</v>
      </c>
      <c r="P403" s="72" t="n">
        <v>1</v>
      </c>
      <c r="Q403" s="17" t="s">
        <v>20</v>
      </c>
    </row>
    <row r="404" customFormat="false" ht="13.8" hidden="false" customHeight="false" outlineLevel="0" collapsed="false">
      <c r="A404" s="17" t="s">
        <v>53</v>
      </c>
      <c r="B404" s="17" t="s">
        <v>203</v>
      </c>
      <c r="C404" s="18" t="n">
        <v>43103</v>
      </c>
      <c r="D404" s="19" t="n">
        <v>43092</v>
      </c>
      <c r="E404" s="20" t="s">
        <v>199</v>
      </c>
      <c r="F404" s="21" t="n">
        <f aca="false">+C404-D404</f>
        <v>11</v>
      </c>
      <c r="G404" s="22" t="s">
        <v>28</v>
      </c>
      <c r="H404" s="22" t="n">
        <v>2730</v>
      </c>
      <c r="I404" s="22" t="n">
        <v>2467</v>
      </c>
      <c r="J404" s="17" t="n">
        <v>550</v>
      </c>
      <c r="K404" s="17" t="n">
        <v>280</v>
      </c>
      <c r="L404" s="17" t="n">
        <v>200</v>
      </c>
      <c r="M404" s="25" t="n">
        <f aca="false">+K404+L404</f>
        <v>480</v>
      </c>
      <c r="N404" s="23" t="n">
        <f aca="false">O404*P404</f>
        <v>263</v>
      </c>
      <c r="O404" s="17" t="n">
        <f aca="false">H404-I404</f>
        <v>263</v>
      </c>
      <c r="P404" s="72" t="n">
        <v>1</v>
      </c>
      <c r="Q404" s="17" t="s">
        <v>20</v>
      </c>
    </row>
    <row r="405" customFormat="false" ht="13.8" hidden="false" customHeight="false" outlineLevel="0" collapsed="false">
      <c r="A405" s="17" t="s">
        <v>53</v>
      </c>
      <c r="B405" s="17" t="s">
        <v>203</v>
      </c>
      <c r="C405" s="18" t="n">
        <v>43102</v>
      </c>
      <c r="D405" s="19" t="n">
        <v>43091</v>
      </c>
      <c r="E405" s="20" t="s">
        <v>199</v>
      </c>
      <c r="F405" s="21" t="n">
        <f aca="false">+C405-D405</f>
        <v>11</v>
      </c>
      <c r="G405" s="22" t="s">
        <v>28</v>
      </c>
      <c r="H405" s="22" t="n">
        <v>18222</v>
      </c>
      <c r="I405" s="22" t="n">
        <v>17958</v>
      </c>
      <c r="J405" s="17" t="n">
        <v>535</v>
      </c>
      <c r="K405" s="17" t="n">
        <v>265</v>
      </c>
      <c r="L405" s="17" t="n">
        <v>225</v>
      </c>
      <c r="M405" s="25" t="n">
        <f aca="false">+K405+L405</f>
        <v>490</v>
      </c>
      <c r="N405" s="23" t="n">
        <f aca="false">O405*P405</f>
        <v>264</v>
      </c>
      <c r="O405" s="17" t="n">
        <f aca="false">H405-I405</f>
        <v>264</v>
      </c>
      <c r="P405" s="72" t="n">
        <v>1</v>
      </c>
      <c r="Q405" s="17" t="s">
        <v>20</v>
      </c>
    </row>
    <row r="406" customFormat="false" ht="13.8" hidden="false" customHeight="false" outlineLevel="0" collapsed="false">
      <c r="A406" s="17" t="s">
        <v>53</v>
      </c>
      <c r="B406" s="17" t="s">
        <v>203</v>
      </c>
      <c r="C406" s="18" t="n">
        <v>43102</v>
      </c>
      <c r="D406" s="19" t="n">
        <v>43099</v>
      </c>
      <c r="E406" s="20" t="s">
        <v>199</v>
      </c>
      <c r="F406" s="21" t="n">
        <f aca="false">+C406-D406</f>
        <v>3</v>
      </c>
      <c r="G406" s="22" t="s">
        <v>28</v>
      </c>
      <c r="H406" s="22" t="n">
        <v>23755</v>
      </c>
      <c r="I406" s="22" t="n">
        <v>23684</v>
      </c>
      <c r="J406" s="17" t="n">
        <v>380</v>
      </c>
      <c r="K406" s="17" t="n">
        <v>305</v>
      </c>
      <c r="L406" s="17" t="n">
        <v>175</v>
      </c>
      <c r="M406" s="25" t="n">
        <f aca="false">+K406+L406</f>
        <v>480</v>
      </c>
      <c r="N406" s="23" t="n">
        <f aca="false">O406*P406</f>
        <v>71</v>
      </c>
      <c r="O406" s="17" t="n">
        <f aca="false">H406-I406</f>
        <v>71</v>
      </c>
      <c r="P406" s="72" t="n">
        <v>1</v>
      </c>
      <c r="Q406" s="17" t="s">
        <v>20</v>
      </c>
    </row>
    <row r="407" customFormat="false" ht="13.8" hidden="false" customHeight="false" outlineLevel="0" collapsed="false">
      <c r="A407" s="17" t="s">
        <v>31</v>
      </c>
      <c r="B407" s="17" t="s">
        <v>226</v>
      </c>
      <c r="C407" s="18" t="n">
        <v>43113</v>
      </c>
      <c r="D407" s="19" t="n">
        <v>43102</v>
      </c>
      <c r="E407" s="20" t="s">
        <v>199</v>
      </c>
      <c r="F407" s="21" t="n">
        <f aca="false">+C407-D407</f>
        <v>11</v>
      </c>
      <c r="G407" s="22" t="n">
        <v>0</v>
      </c>
      <c r="H407" s="22" t="n">
        <v>12423</v>
      </c>
      <c r="I407" s="22" t="n">
        <v>12157</v>
      </c>
      <c r="J407" s="17" t="n">
        <v>1290</v>
      </c>
      <c r="K407" s="17" t="n">
        <v>700</v>
      </c>
      <c r="L407" s="17" t="n">
        <v>200</v>
      </c>
      <c r="M407" s="17" t="n">
        <f aca="false">+K407+L407</f>
        <v>900</v>
      </c>
      <c r="N407" s="23" t="n">
        <f aca="false">O407*P407</f>
        <v>0</v>
      </c>
      <c r="O407" s="17" t="n">
        <f aca="false">H407-I407</f>
        <v>266</v>
      </c>
      <c r="P407" s="72" t="n">
        <v>0</v>
      </c>
      <c r="Q407" s="17" t="s">
        <v>20</v>
      </c>
    </row>
    <row r="408" customFormat="false" ht="13.8" hidden="false" customHeight="false" outlineLevel="0" collapsed="false">
      <c r="A408" s="17" t="s">
        <v>58</v>
      </c>
      <c r="B408" s="17" t="s">
        <v>194</v>
      </c>
      <c r="C408" s="18" t="n">
        <v>43103</v>
      </c>
      <c r="D408" s="19" t="n">
        <v>43098</v>
      </c>
      <c r="E408" s="20" t="s">
        <v>199</v>
      </c>
      <c r="F408" s="21" t="n">
        <f aca="false">+C408-D408</f>
        <v>5</v>
      </c>
      <c r="G408" s="22" t="n">
        <v>0</v>
      </c>
      <c r="H408" s="22" t="n">
        <v>0</v>
      </c>
      <c r="I408" s="22" t="n">
        <v>0</v>
      </c>
      <c r="J408" s="17" t="n">
        <v>0</v>
      </c>
      <c r="K408" s="17" t="n">
        <v>0</v>
      </c>
      <c r="L408" s="17" t="n">
        <v>0</v>
      </c>
      <c r="M408" s="25" t="n">
        <f aca="false">+K408+L408</f>
        <v>0</v>
      </c>
      <c r="N408" s="23" t="n">
        <f aca="false">O408*P408</f>
        <v>0</v>
      </c>
      <c r="O408" s="17" t="n">
        <f aca="false">H408-I408</f>
        <v>0</v>
      </c>
      <c r="P408" s="72" t="n">
        <v>0</v>
      </c>
      <c r="Q408" s="17" t="s">
        <v>20</v>
      </c>
    </row>
    <row r="409" customFormat="false" ht="13.8" hidden="false" customHeight="false" outlineLevel="0" collapsed="false">
      <c r="A409" s="17" t="s">
        <v>82</v>
      </c>
      <c r="B409" s="17" t="s">
        <v>258</v>
      </c>
      <c r="C409" s="80" t="n">
        <v>43130</v>
      </c>
      <c r="D409" s="81" t="n">
        <v>43125</v>
      </c>
      <c r="E409" s="82" t="s">
        <v>199</v>
      </c>
      <c r="F409" s="84" t="n">
        <f aca="false">C409-D409</f>
        <v>5</v>
      </c>
      <c r="G409" s="84" t="n">
        <v>20</v>
      </c>
      <c r="H409" s="84" t="n">
        <v>5828</v>
      </c>
      <c r="I409" s="84" t="n">
        <v>5708</v>
      </c>
      <c r="J409" s="84" t="n">
        <v>1841</v>
      </c>
      <c r="K409" s="84" t="n">
        <v>1488</v>
      </c>
      <c r="L409" s="84" t="n">
        <v>500</v>
      </c>
      <c r="M409" s="84" t="n">
        <f aca="false">K409+L409</f>
        <v>1988</v>
      </c>
      <c r="N409" s="87" t="n">
        <f aca="false">O409*P409</f>
        <v>288</v>
      </c>
      <c r="O409" s="84" t="n">
        <f aca="false">H409-I409</f>
        <v>120</v>
      </c>
      <c r="P409" s="86" t="n">
        <v>2.4</v>
      </c>
      <c r="Q409" s="29" t="s">
        <v>20</v>
      </c>
    </row>
    <row r="410" customFormat="false" ht="13.8" hidden="false" customHeight="false" outlineLevel="0" collapsed="false">
      <c r="A410" s="17" t="s">
        <v>58</v>
      </c>
      <c r="B410" s="17" t="s">
        <v>221</v>
      </c>
      <c r="C410" s="18" t="n">
        <v>43122</v>
      </c>
      <c r="D410" s="19" t="n">
        <v>43111</v>
      </c>
      <c r="E410" s="20" t="s">
        <v>199</v>
      </c>
      <c r="F410" s="21" t="n">
        <f aca="false">+C410-D410</f>
        <v>11</v>
      </c>
      <c r="G410" s="22" t="n">
        <v>12.5</v>
      </c>
      <c r="H410" s="22" t="n">
        <v>22117</v>
      </c>
      <c r="I410" s="22" t="n">
        <v>21855</v>
      </c>
      <c r="J410" s="17" t="n">
        <v>0</v>
      </c>
      <c r="K410" s="17" t="n">
        <v>0</v>
      </c>
      <c r="L410" s="17" t="n">
        <v>0</v>
      </c>
      <c r="M410" s="25" t="n">
        <f aca="false">+K410+L410</f>
        <v>0</v>
      </c>
      <c r="N410" s="23"/>
      <c r="O410" s="25" t="n">
        <f aca="false">H410-I410</f>
        <v>262</v>
      </c>
      <c r="P410" s="72" t="n">
        <v>1.7</v>
      </c>
      <c r="Q410" s="17" t="s">
        <v>20</v>
      </c>
    </row>
    <row r="411" customFormat="false" ht="13.8" hidden="false" customHeight="false" outlineLevel="0" collapsed="false">
      <c r="A411" s="17" t="s">
        <v>88</v>
      </c>
      <c r="B411" s="17" t="s">
        <v>252</v>
      </c>
      <c r="C411" s="18" t="n">
        <v>43125</v>
      </c>
      <c r="D411" s="19" t="n">
        <v>43116</v>
      </c>
      <c r="E411" s="20" t="s">
        <v>199</v>
      </c>
      <c r="F411" s="21" t="n">
        <f aca="false">+C411-D411</f>
        <v>9</v>
      </c>
      <c r="G411" s="22" t="n">
        <v>16</v>
      </c>
      <c r="H411" s="22" t="n">
        <v>7632</v>
      </c>
      <c r="I411" s="22" t="n">
        <v>7632</v>
      </c>
      <c r="J411" s="17" t="n">
        <v>690</v>
      </c>
      <c r="K411" s="17" t="n">
        <v>230</v>
      </c>
      <c r="L411" s="17" t="n">
        <v>500</v>
      </c>
      <c r="M411" s="17" t="n">
        <f aca="false">+K411+L411</f>
        <v>730</v>
      </c>
      <c r="N411" s="23" t="n">
        <f aca="false">O411*P411</f>
        <v>0</v>
      </c>
      <c r="O411" s="17" t="n">
        <f aca="false">H411-I411</f>
        <v>0</v>
      </c>
      <c r="P411" s="72" t="n">
        <v>2</v>
      </c>
      <c r="Q411" s="17" t="s">
        <v>20</v>
      </c>
    </row>
  </sheetData>
  <conditionalFormatting sqref="O2:P2 M2">
    <cfRule type="expression" priority="2" aboveAverage="0" equalAverage="0" bottom="0" percent="0" rank="0" text="" dxfId="0">
      <formula>#ref!="Pas bon"</formula>
    </cfRule>
    <cfRule type="expression" priority="3" aboveAverage="0" equalAverage="0" bottom="0" percent="0" rank="0" text="" dxfId="0">
      <formula>#ref!="Pas bon"</formula>
    </cfRule>
  </conditionalFormatting>
  <conditionalFormatting sqref="F2">
    <cfRule type="expression" priority="4" aboveAverage="0" equalAverage="0" bottom="0" percent="0" rank="0" text="" dxfId="0">
      <formula>#ref!="Pas bon"</formula>
    </cfRule>
    <cfRule type="expression" priority="5" aboveAverage="0" equalAverage="0" bottom="0" percent="0" rank="0" text="" dxfId="0">
      <formula>#ref!="Pas bon"</formula>
    </cfRule>
  </conditionalFormatting>
  <conditionalFormatting sqref="A2">
    <cfRule type="expression" priority="6" aboveAverage="0" equalAverage="0" bottom="0" percent="0" rank="0" text="" dxfId="1">
      <formula>#ref!="Pas bon"</formula>
    </cfRule>
    <cfRule type="expression" priority="7" aboveAverage="0" equalAverage="0" bottom="0" percent="0" rank="0" text="" dxfId="2">
      <formula>$I1="Pas bon"</formula>
    </cfRule>
  </conditionalFormatting>
  <conditionalFormatting sqref="N2">
    <cfRule type="expression" priority="8" aboveAverage="0" equalAverage="0" bottom="0" percent="0" rank="0" text="" dxfId="0">
      <formula>#ref!="Pas bon"</formula>
    </cfRule>
    <cfRule type="expression" priority="9" aboveAverage="0" equalAverage="0" bottom="0" percent="0" rank="0" text="" dxfId="0">
      <formula>#ref!="Pas bon"</formula>
    </cfRule>
  </conditionalFormatting>
  <conditionalFormatting sqref="A3:A7">
    <cfRule type="expression" priority="10" aboveAverage="0" equalAverage="0" bottom="0" percent="0" rank="0" text="" dxfId="1">
      <formula>#ref!="Pas bon"</formula>
    </cfRule>
    <cfRule type="expression" priority="11" aboveAverage="0" equalAverage="0" bottom="0" percent="0" rank="0" text="" dxfId="2">
      <formula>$I2="Pas bon"</formula>
    </cfRule>
  </conditionalFormatting>
  <conditionalFormatting sqref="A8:A9">
    <cfRule type="expression" priority="12" aboveAverage="0" equalAverage="0" bottom="0" percent="0" rank="0" text="" dxfId="1">
      <formula>#ref!="Pas bon"</formula>
    </cfRule>
    <cfRule type="expression" priority="13" aboveAverage="0" equalAverage="0" bottom="0" percent="0" rank="0" text="" dxfId="2">
      <formula>$I7="Pas bon"</formula>
    </cfRule>
  </conditionalFormatting>
  <conditionalFormatting sqref="A10">
    <cfRule type="expression" priority="14" aboveAverage="0" equalAverage="0" bottom="0" percent="0" rank="0" text="" dxfId="1">
      <formula>#ref!="Pas bon"</formula>
    </cfRule>
    <cfRule type="expression" priority="15" aboveAverage="0" equalAverage="0" bottom="0" percent="0" rank="0" text="" dxfId="2">
      <formula>$I9="Pas bon"</formula>
    </cfRule>
  </conditionalFormatting>
  <conditionalFormatting sqref="A11:A14">
    <cfRule type="expression" priority="16" aboveAverage="0" equalAverage="0" bottom="0" percent="0" rank="0" text="" dxfId="1">
      <formula>#ref!="Pas bon"</formula>
    </cfRule>
    <cfRule type="expression" priority="17" aboveAverage="0" equalAverage="0" bottom="0" percent="0" rank="0" text="" dxfId="2">
      <formula>$I10="Pas bon"</formula>
    </cfRule>
  </conditionalFormatting>
  <conditionalFormatting sqref="A15:A16">
    <cfRule type="expression" priority="18" aboveAverage="0" equalAverage="0" bottom="0" percent="0" rank="0" text="" dxfId="1">
      <formula>#ref!="Pas bon"</formula>
    </cfRule>
    <cfRule type="expression" priority="19" aboveAverage="0" equalAverage="0" bottom="0" percent="0" rank="0" text="" dxfId="2">
      <formula>$I14="Pas bon"</formula>
    </cfRule>
  </conditionalFormatting>
  <conditionalFormatting sqref="A17:A18">
    <cfRule type="expression" priority="20" aboveAverage="0" equalAverage="0" bottom="0" percent="0" rank="0" text="" dxfId="1">
      <formula>#ref!="Pas bon"</formula>
    </cfRule>
    <cfRule type="expression" priority="21" aboveAverage="0" equalAverage="0" bottom="0" percent="0" rank="0" text="" dxfId="2">
      <formula>$I16="Pas bon"</formula>
    </cfRule>
  </conditionalFormatting>
  <conditionalFormatting sqref="A19:A23">
    <cfRule type="expression" priority="22" aboveAverage="0" equalAverage="0" bottom="0" percent="0" rank="0" text="" dxfId="1">
      <formula>#ref!="Pas bon"</formula>
    </cfRule>
    <cfRule type="expression" priority="23" aboveAverage="0" equalAverage="0" bottom="0" percent="0" rank="0" text="" dxfId="2">
      <formula>$I18="Pas bon"</formula>
    </cfRule>
  </conditionalFormatting>
  <conditionalFormatting sqref="A24:A25">
    <cfRule type="expression" priority="24" aboveAverage="0" equalAverage="0" bottom="0" percent="0" rank="0" text="" dxfId="1">
      <formula>#ref!="Pas bon"</formula>
    </cfRule>
    <cfRule type="expression" priority="25" aboveAverage="0" equalAverage="0" bottom="0" percent="0" rank="0" text="" dxfId="2">
      <formula>$I23="Pas bon"</formula>
    </cfRule>
  </conditionalFormatting>
  <conditionalFormatting sqref="A26:A33">
    <cfRule type="expression" priority="26" aboveAverage="0" equalAverage="0" bottom="0" percent="0" rank="0" text="" dxfId="1">
      <formula>#ref!="Pas bon"</formula>
    </cfRule>
    <cfRule type="expression" priority="27" aboveAverage="0" equalAverage="0" bottom="0" percent="0" rank="0" text="" dxfId="2">
      <formula>$I25="Pas bon"</formula>
    </cfRule>
  </conditionalFormatting>
  <conditionalFormatting sqref="A34">
    <cfRule type="expression" priority="28" aboveAverage="0" equalAverage="0" bottom="0" percent="0" rank="0" text="" dxfId="1">
      <formula>#ref!="Pas bon"</formula>
    </cfRule>
    <cfRule type="expression" priority="29" aboveAverage="0" equalAverage="0" bottom="0" percent="0" rank="0" text="" dxfId="2">
      <formula>$I33="Pas bon"</formula>
    </cfRule>
  </conditionalFormatting>
  <conditionalFormatting sqref="A35:A36">
    <cfRule type="expression" priority="30" aboveAverage="0" equalAverage="0" bottom="0" percent="0" rank="0" text="" dxfId="1">
      <formula>#ref!="Pas bon"</formula>
    </cfRule>
    <cfRule type="expression" priority="31" aboveAverage="0" equalAverage="0" bottom="0" percent="0" rank="0" text="" dxfId="2">
      <formula>$I34="Pas bon"</formula>
    </cfRule>
  </conditionalFormatting>
  <conditionalFormatting sqref="A37:A39">
    <cfRule type="expression" priority="32" aboveAverage="0" equalAverage="0" bottom="0" percent="0" rank="0" text="" dxfId="1">
      <formula>#ref!="Pas bon"</formula>
    </cfRule>
    <cfRule type="expression" priority="33" aboveAverage="0" equalAverage="0" bottom="0" percent="0" rank="0" text="" dxfId="2">
      <formula>$I36="Pas bon"</formula>
    </cfRule>
  </conditionalFormatting>
  <conditionalFormatting sqref="A40:A46">
    <cfRule type="expression" priority="34" aboveAverage="0" equalAverage="0" bottom="0" percent="0" rank="0" text="" dxfId="1">
      <formula>#ref!="Pas bon"</formula>
    </cfRule>
    <cfRule type="expression" priority="35" aboveAverage="0" equalAverage="0" bottom="0" percent="0" rank="0" text="" dxfId="2">
      <formula>$I39="Pas bon"</formula>
    </cfRule>
  </conditionalFormatting>
  <conditionalFormatting sqref="A47:A49">
    <cfRule type="expression" priority="36" aboveAverage="0" equalAverage="0" bottom="0" percent="0" rank="0" text="" dxfId="1">
      <formula>#ref!="Pas bon"</formula>
    </cfRule>
    <cfRule type="expression" priority="37" aboveAverage="0" equalAverage="0" bottom="0" percent="0" rank="0" text="" dxfId="2">
      <formula>$I46="Pas bon"</formula>
    </cfRule>
  </conditionalFormatting>
  <conditionalFormatting sqref="A50">
    <cfRule type="expression" priority="38" aboveAverage="0" equalAverage="0" bottom="0" percent="0" rank="0" text="" dxfId="1">
      <formula>#ref!="Pas bon"</formula>
    </cfRule>
    <cfRule type="expression" priority="39" aboveAverage="0" equalAverage="0" bottom="0" percent="0" rank="0" text="" dxfId="2">
      <formula>$I49="Pas bon"</formula>
    </cfRule>
  </conditionalFormatting>
  <conditionalFormatting sqref="A51:A55">
    <cfRule type="expression" priority="40" aboveAverage="0" equalAverage="0" bottom="0" percent="0" rank="0" text="" dxfId="1">
      <formula>#ref!="Pas bon"</formula>
    </cfRule>
    <cfRule type="expression" priority="41" aboveAverage="0" equalAverage="0" bottom="0" percent="0" rank="0" text="" dxfId="2">
      <formula>$I50="Pas bon"</formula>
    </cfRule>
  </conditionalFormatting>
  <conditionalFormatting sqref="A56:A57">
    <cfRule type="expression" priority="42" aboveAverage="0" equalAverage="0" bottom="0" percent="0" rank="0" text="" dxfId="1">
      <formula>#ref!="Pas bon"</formula>
    </cfRule>
    <cfRule type="expression" priority="43" aboveAverage="0" equalAverage="0" bottom="0" percent="0" rank="0" text="" dxfId="2">
      <formula>$I55="Pas bon"</formula>
    </cfRule>
  </conditionalFormatting>
  <conditionalFormatting sqref="A58:A61">
    <cfRule type="expression" priority="44" aboveAverage="0" equalAverage="0" bottom="0" percent="0" rank="0" text="" dxfId="1">
      <formula>#ref!="Pas bon"</formula>
    </cfRule>
    <cfRule type="expression" priority="45" aboveAverage="0" equalAverage="0" bottom="0" percent="0" rank="0" text="" dxfId="2">
      <formula>$I57="Pas bon"</formula>
    </cfRule>
  </conditionalFormatting>
  <conditionalFormatting sqref="A62">
    <cfRule type="expression" priority="46" aboveAverage="0" equalAverage="0" bottom="0" percent="0" rank="0" text="" dxfId="1">
      <formula>#ref!="Pas bon"</formula>
    </cfRule>
    <cfRule type="expression" priority="47" aboveAverage="0" equalAverage="0" bottom="0" percent="0" rank="0" text="" dxfId="2">
      <formula>$I61="Pas bon"</formula>
    </cfRule>
  </conditionalFormatting>
  <conditionalFormatting sqref="A63">
    <cfRule type="expression" priority="48" aboveAverage="0" equalAverage="0" bottom="0" percent="0" rank="0" text="" dxfId="1">
      <formula>#ref!="Pas bon"</formula>
    </cfRule>
    <cfRule type="expression" priority="49" aboveAverage="0" equalAverage="0" bottom="0" percent="0" rank="0" text="" dxfId="2">
      <formula>$I62="Pas bon"</formula>
    </cfRule>
  </conditionalFormatting>
  <conditionalFormatting sqref="A64:A146">
    <cfRule type="expression" priority="50" aboveAverage="0" equalAverage="0" bottom="0" percent="0" rank="0" text="" dxfId="1">
      <formula>#ref!="Pas bon"</formula>
    </cfRule>
    <cfRule type="expression" priority="51" aboveAverage="0" equalAverage="0" bottom="0" percent="0" rank="0" text="" dxfId="2">
      <formula>$I63="Pas bon"</formula>
    </cfRule>
  </conditionalFormatting>
  <conditionalFormatting sqref="A147">
    <cfRule type="expression" priority="52" aboveAverage="0" equalAverage="0" bottom="0" percent="0" rank="0" text="" dxfId="1">
      <formula>#ref!="Pas bon"</formula>
    </cfRule>
    <cfRule type="expression" priority="53" aboveAverage="0" equalAverage="0" bottom="0" percent="0" rank="0" text="" dxfId="2">
      <formula>$I146="Pas bon"</formula>
    </cfRule>
  </conditionalFormatting>
  <conditionalFormatting sqref="A148">
    <cfRule type="expression" priority="54" aboveAverage="0" equalAverage="0" bottom="0" percent="0" rank="0" text="" dxfId="1">
      <formula>#ref!="Pas bon"</formula>
    </cfRule>
    <cfRule type="expression" priority="55" aboveAverage="0" equalAverage="0" bottom="0" percent="0" rank="0" text="" dxfId="2">
      <formula>$I147="Pas bon"</formula>
    </cfRule>
  </conditionalFormatting>
  <conditionalFormatting sqref="A149">
    <cfRule type="expression" priority="56" aboveAverage="0" equalAverage="0" bottom="0" percent="0" rank="0" text="" dxfId="1">
      <formula>#ref!="Pas bon"</formula>
    </cfRule>
    <cfRule type="expression" priority="57" aboveAverage="0" equalAverage="0" bottom="0" percent="0" rank="0" text="" dxfId="2">
      <formula>$I148="Pas bon"</formula>
    </cfRule>
  </conditionalFormatting>
  <conditionalFormatting sqref="A150:A151">
    <cfRule type="expression" priority="58" aboveAverage="0" equalAverage="0" bottom="0" percent="0" rank="0" text="" dxfId="1">
      <formula>#ref!="Pas bon"</formula>
    </cfRule>
    <cfRule type="expression" priority="59" aboveAverage="0" equalAverage="0" bottom="0" percent="0" rank="0" text="" dxfId="2">
      <formula>$I149="Pas bon"</formula>
    </cfRule>
  </conditionalFormatting>
  <conditionalFormatting sqref="A152">
    <cfRule type="expression" priority="60" aboveAverage="0" equalAverage="0" bottom="0" percent="0" rank="0" text="" dxfId="1">
      <formula>#ref!="Pas bon"</formula>
    </cfRule>
    <cfRule type="expression" priority="61" aboveAverage="0" equalAverage="0" bottom="0" percent="0" rank="0" text="" dxfId="2">
      <formula>$I151="Pas bon"</formula>
    </cfRule>
  </conditionalFormatting>
  <conditionalFormatting sqref="A153">
    <cfRule type="expression" priority="62" aboveAverage="0" equalAverage="0" bottom="0" percent="0" rank="0" text="" dxfId="1">
      <formula>#ref!="Pas bon"</formula>
    </cfRule>
    <cfRule type="expression" priority="63" aboveAverage="0" equalAverage="0" bottom="0" percent="0" rank="0" text="" dxfId="2">
      <formula>$I152="Pas bon"</formula>
    </cfRule>
  </conditionalFormatting>
  <conditionalFormatting sqref="A154:A158">
    <cfRule type="expression" priority="64" aboveAverage="0" equalAverage="0" bottom="0" percent="0" rank="0" text="" dxfId="1">
      <formula>#ref!="Pas bon"</formula>
    </cfRule>
    <cfRule type="expression" priority="65" aboveAverage="0" equalAverage="0" bottom="0" percent="0" rank="0" text="" dxfId="2">
      <formula>$I153="Pas bon"</formula>
    </cfRule>
  </conditionalFormatting>
  <conditionalFormatting sqref="A159:A162">
    <cfRule type="expression" priority="66" aboveAverage="0" equalAverage="0" bottom="0" percent="0" rank="0" text="" dxfId="1">
      <formula>#ref!="Pas bon"</formula>
    </cfRule>
    <cfRule type="expression" priority="67" aboveAverage="0" equalAverage="0" bottom="0" percent="0" rank="0" text="" dxfId="2">
      <formula>$I158="Pas bon"</formula>
    </cfRule>
  </conditionalFormatting>
  <conditionalFormatting sqref="A163:A166">
    <cfRule type="expression" priority="68" aboveAverage="0" equalAverage="0" bottom="0" percent="0" rank="0" text="" dxfId="1">
      <formula>#ref!="Pas bon"</formula>
    </cfRule>
    <cfRule type="expression" priority="69" aboveAverage="0" equalAverage="0" bottom="0" percent="0" rank="0" text="" dxfId="2">
      <formula>$I162="Pas bon"</formula>
    </cfRule>
  </conditionalFormatting>
  <conditionalFormatting sqref="A167:A171">
    <cfRule type="expression" priority="70" aboveAverage="0" equalAverage="0" bottom="0" percent="0" rank="0" text="" dxfId="1">
      <formula>#ref!="Pas bon"</formula>
    </cfRule>
    <cfRule type="expression" priority="71" aboveAverage="0" equalAverage="0" bottom="0" percent="0" rank="0" text="" dxfId="2">
      <formula>$I166="Pas bon"</formula>
    </cfRule>
  </conditionalFormatting>
  <conditionalFormatting sqref="A172:A174">
    <cfRule type="expression" priority="72" aboveAverage="0" equalAverage="0" bottom="0" percent="0" rank="0" text="" dxfId="1">
      <formula>#ref!="Pas bon"</formula>
    </cfRule>
    <cfRule type="expression" priority="73" aboveAverage="0" equalAverage="0" bottom="0" percent="0" rank="0" text="" dxfId="2">
      <formula>$I171="Pas bon"</formula>
    </cfRule>
  </conditionalFormatting>
  <conditionalFormatting sqref="A175:A177">
    <cfRule type="expression" priority="74" aboveAverage="0" equalAverage="0" bottom="0" percent="0" rank="0" text="" dxfId="1">
      <formula>#ref!="Pas bon"</formula>
    </cfRule>
    <cfRule type="expression" priority="75" aboveAverage="0" equalAverage="0" bottom="0" percent="0" rank="0" text="" dxfId="2">
      <formula>$I174="Pas bon"</formula>
    </cfRule>
  </conditionalFormatting>
  <conditionalFormatting sqref="A178">
    <cfRule type="expression" priority="76" aboveAverage="0" equalAverage="0" bottom="0" percent="0" rank="0" text="" dxfId="1">
      <formula>#ref!="Pas bon"</formula>
    </cfRule>
    <cfRule type="expression" priority="77" aboveAverage="0" equalAverage="0" bottom="0" percent="0" rank="0" text="" dxfId="2">
      <formula>$I177="Pas bon"</formula>
    </cfRule>
  </conditionalFormatting>
  <conditionalFormatting sqref="A179:A233">
    <cfRule type="expression" priority="78" aboveAverage="0" equalAverage="0" bottom="0" percent="0" rank="0" text="" dxfId="1">
      <formula>#ref!="Pas bon"</formula>
    </cfRule>
    <cfRule type="expression" priority="79" aboveAverage="0" equalAverage="0" bottom="0" percent="0" rank="0" text="" dxfId="2">
      <formula>$I178="Pas bon"</formula>
    </cfRule>
  </conditionalFormatting>
  <conditionalFormatting sqref="A234">
    <cfRule type="expression" priority="80" aboveAverage="0" equalAverage="0" bottom="0" percent="0" rank="0" text="" dxfId="1">
      <formula>#ref!="Pas bon"</formula>
    </cfRule>
    <cfRule type="expression" priority="81" aboveAverage="0" equalAverage="0" bottom="0" percent="0" rank="0" text="" dxfId="2">
      <formula>$I233="Pas bon"</formula>
    </cfRule>
  </conditionalFormatting>
  <conditionalFormatting sqref="A235">
    <cfRule type="expression" priority="82" aboveAverage="0" equalAverage="0" bottom="0" percent="0" rank="0" text="" dxfId="1">
      <formula>#ref!="Pas bon"</formula>
    </cfRule>
    <cfRule type="expression" priority="83" aboveAverage="0" equalAverage="0" bottom="0" percent="0" rank="0" text="" dxfId="2">
      <formula>$I234="Pas bon"</formula>
    </cfRule>
  </conditionalFormatting>
  <conditionalFormatting sqref="A236">
    <cfRule type="expression" priority="84" aboveAverage="0" equalAverage="0" bottom="0" percent="0" rank="0" text="" dxfId="1">
      <formula>#ref!="Pas bon"</formula>
    </cfRule>
    <cfRule type="expression" priority="85" aboveAverage="0" equalAverage="0" bottom="0" percent="0" rank="0" text="" dxfId="2">
      <formula>$I235="Pas bon"</formula>
    </cfRule>
  </conditionalFormatting>
  <conditionalFormatting sqref="A237">
    <cfRule type="expression" priority="86" aboveAverage="0" equalAverage="0" bottom="0" percent="0" rank="0" text="" dxfId="1">
      <formula>#ref!="Pas bon"</formula>
    </cfRule>
    <cfRule type="expression" priority="87" aboveAverage="0" equalAverage="0" bottom="0" percent="0" rank="0" text="" dxfId="2">
      <formula>$I236="Pas bon"</formula>
    </cfRule>
  </conditionalFormatting>
  <conditionalFormatting sqref="A238">
    <cfRule type="expression" priority="88" aboveAverage="0" equalAverage="0" bottom="0" percent="0" rank="0" text="" dxfId="1">
      <formula>#ref!="Pas bon"</formula>
    </cfRule>
    <cfRule type="expression" priority="89" aboveAverage="0" equalAverage="0" bottom="0" percent="0" rank="0" text="" dxfId="2">
      <formula>$I237="Pas bon"</formula>
    </cfRule>
  </conditionalFormatting>
  <conditionalFormatting sqref="A239">
    <cfRule type="expression" priority="90" aboveAverage="0" equalAverage="0" bottom="0" percent="0" rank="0" text="" dxfId="1">
      <formula>#ref!="Pas bon"</formula>
    </cfRule>
    <cfRule type="expression" priority="91" aboveAverage="0" equalAverage="0" bottom="0" percent="0" rank="0" text="" dxfId="2">
      <formula>$I238="Pas bon"</formula>
    </cfRule>
  </conditionalFormatting>
  <conditionalFormatting sqref="A240">
    <cfRule type="expression" priority="92" aboveAverage="0" equalAverage="0" bottom="0" percent="0" rank="0" text="" dxfId="1">
      <formula>#ref!="Pas bon"</formula>
    </cfRule>
    <cfRule type="expression" priority="93" aboveAverage="0" equalAverage="0" bottom="0" percent="0" rank="0" text="" dxfId="2">
      <formula>$I239="Pas bon"</formula>
    </cfRule>
  </conditionalFormatting>
  <conditionalFormatting sqref="A241">
    <cfRule type="expression" priority="94" aboveAverage="0" equalAverage="0" bottom="0" percent="0" rank="0" text="" dxfId="1">
      <formula>#ref!="Pas bon"</formula>
    </cfRule>
    <cfRule type="expression" priority="95" aboveAverage="0" equalAverage="0" bottom="0" percent="0" rank="0" text="" dxfId="2">
      <formula>$I240="Pas bon"</formula>
    </cfRule>
  </conditionalFormatting>
  <conditionalFormatting sqref="A242">
    <cfRule type="expression" priority="96" aboveAverage="0" equalAverage="0" bottom="0" percent="0" rank="0" text="" dxfId="1">
      <formula>#ref!="Pas bon"</formula>
    </cfRule>
    <cfRule type="expression" priority="97" aboveAverage="0" equalAverage="0" bottom="0" percent="0" rank="0" text="" dxfId="2">
      <formula>$I241="Pas bon"</formula>
    </cfRule>
  </conditionalFormatting>
  <conditionalFormatting sqref="A243">
    <cfRule type="expression" priority="98" aboveAverage="0" equalAverage="0" bottom="0" percent="0" rank="0" text="" dxfId="1">
      <formula>#ref!="Pas bon"</formula>
    </cfRule>
    <cfRule type="expression" priority="99" aboveAverage="0" equalAverage="0" bottom="0" percent="0" rank="0" text="" dxfId="2">
      <formula>$I242="Pas bon"</formula>
    </cfRule>
  </conditionalFormatting>
  <conditionalFormatting sqref="A244">
    <cfRule type="expression" priority="100" aboveAverage="0" equalAverage="0" bottom="0" percent="0" rank="0" text="" dxfId="1">
      <formula>#ref!="Pas bon"</formula>
    </cfRule>
    <cfRule type="expression" priority="101" aboveAverage="0" equalAverage="0" bottom="0" percent="0" rank="0" text="" dxfId="2">
      <formula>$I243="Pas bon"</formula>
    </cfRule>
  </conditionalFormatting>
  <conditionalFormatting sqref="A245">
    <cfRule type="expression" priority="102" aboveAverage="0" equalAverage="0" bottom="0" percent="0" rank="0" text="" dxfId="1">
      <formula>#ref!="Pas bon"</formula>
    </cfRule>
    <cfRule type="expression" priority="103" aboveAverage="0" equalAverage="0" bottom="0" percent="0" rank="0" text="" dxfId="2">
      <formula>$I244="Pas bon"</formula>
    </cfRule>
  </conditionalFormatting>
  <conditionalFormatting sqref="A246">
    <cfRule type="expression" priority="104" aboveAverage="0" equalAverage="0" bottom="0" percent="0" rank="0" text="" dxfId="1">
      <formula>#ref!="Pas bon"</formula>
    </cfRule>
    <cfRule type="expression" priority="105" aboveAverage="0" equalAverage="0" bottom="0" percent="0" rank="0" text="" dxfId="2">
      <formula>$I245="Pas bon"</formula>
    </cfRule>
  </conditionalFormatting>
  <conditionalFormatting sqref="A247">
    <cfRule type="expression" priority="106" aboveAverage="0" equalAverage="0" bottom="0" percent="0" rank="0" text="" dxfId="1">
      <formula>#ref!="Pas bon"</formula>
    </cfRule>
    <cfRule type="expression" priority="107" aboveAverage="0" equalAverage="0" bottom="0" percent="0" rank="0" text="" dxfId="2">
      <formula>$I246="Pas bon"</formula>
    </cfRule>
  </conditionalFormatting>
  <conditionalFormatting sqref="A248">
    <cfRule type="expression" priority="108" aboveAverage="0" equalAverage="0" bottom="0" percent="0" rank="0" text="" dxfId="1">
      <formula>#ref!="Pas bon"</formula>
    </cfRule>
    <cfRule type="expression" priority="109" aboveAverage="0" equalAverage="0" bottom="0" percent="0" rank="0" text="" dxfId="2">
      <formula>$I247="Pas bon"</formula>
    </cfRule>
  </conditionalFormatting>
  <conditionalFormatting sqref="A249">
    <cfRule type="expression" priority="110" aboveAverage="0" equalAverage="0" bottom="0" percent="0" rank="0" text="" dxfId="1">
      <formula>#ref!="Pas bon"</formula>
    </cfRule>
    <cfRule type="expression" priority="111" aboveAverage="0" equalAverage="0" bottom="0" percent="0" rank="0" text="" dxfId="2">
      <formula>$I248="Pas bon"</formula>
    </cfRule>
  </conditionalFormatting>
  <conditionalFormatting sqref="A250">
    <cfRule type="expression" priority="112" aboveAverage="0" equalAverage="0" bottom="0" percent="0" rank="0" text="" dxfId="1">
      <formula>#ref!="Pas bon"</formula>
    </cfRule>
    <cfRule type="expression" priority="113" aboveAverage="0" equalAverage="0" bottom="0" percent="0" rank="0" text="" dxfId="2">
      <formula>$I249="Pas bon"</formula>
    </cfRule>
  </conditionalFormatting>
  <conditionalFormatting sqref="A251">
    <cfRule type="expression" priority="114" aboveAverage="0" equalAverage="0" bottom="0" percent="0" rank="0" text="" dxfId="1">
      <formula>#ref!="Pas bon"</formula>
    </cfRule>
    <cfRule type="expression" priority="115" aboveAverage="0" equalAverage="0" bottom="0" percent="0" rank="0" text="" dxfId="2">
      <formula>$I250="Pas bon"</formula>
    </cfRule>
  </conditionalFormatting>
  <conditionalFormatting sqref="A252">
    <cfRule type="expression" priority="116" aboveAverage="0" equalAverage="0" bottom="0" percent="0" rank="0" text="" dxfId="1">
      <formula>#ref!="Pas bon"</formula>
    </cfRule>
    <cfRule type="expression" priority="117" aboveAverage="0" equalAverage="0" bottom="0" percent="0" rank="0" text="" dxfId="2">
      <formula>$I251="Pas bon"</formula>
    </cfRule>
  </conditionalFormatting>
  <conditionalFormatting sqref="A253">
    <cfRule type="expression" priority="118" aboveAverage="0" equalAverage="0" bottom="0" percent="0" rank="0" text="" dxfId="1">
      <formula>#ref!="Pas bon"</formula>
    </cfRule>
    <cfRule type="expression" priority="119" aboveAverage="0" equalAverage="0" bottom="0" percent="0" rank="0" text="" dxfId="2">
      <formula>$I252="Pas bon"</formula>
    </cfRule>
  </conditionalFormatting>
  <conditionalFormatting sqref="A254">
    <cfRule type="expression" priority="120" aboveAverage="0" equalAverage="0" bottom="0" percent="0" rank="0" text="" dxfId="1">
      <formula>#ref!="Pas bon"</formula>
    </cfRule>
    <cfRule type="expression" priority="121" aboveAverage="0" equalAverage="0" bottom="0" percent="0" rank="0" text="" dxfId="2">
      <formula>$I253="Pas bon"</formula>
    </cfRule>
  </conditionalFormatting>
  <conditionalFormatting sqref="A255">
    <cfRule type="expression" priority="122" aboveAverage="0" equalAverage="0" bottom="0" percent="0" rank="0" text="" dxfId="1">
      <formula>#ref!="Pas bon"</formula>
    </cfRule>
    <cfRule type="expression" priority="123" aboveAverage="0" equalAverage="0" bottom="0" percent="0" rank="0" text="" dxfId="2">
      <formula>$I254="Pas bon"</formula>
    </cfRule>
  </conditionalFormatting>
  <conditionalFormatting sqref="A256">
    <cfRule type="expression" priority="124" aboveAverage="0" equalAverage="0" bottom="0" percent="0" rank="0" text="" dxfId="1">
      <formula>#ref!="Pas bon"</formula>
    </cfRule>
    <cfRule type="expression" priority="125" aboveAverage="0" equalAverage="0" bottom="0" percent="0" rank="0" text="" dxfId="2">
      <formula>$I255="Pas bon"</formula>
    </cfRule>
  </conditionalFormatting>
  <conditionalFormatting sqref="A257">
    <cfRule type="expression" priority="126" aboveAverage="0" equalAverage="0" bottom="0" percent="0" rank="0" text="" dxfId="1">
      <formula>#ref!="Pas bon"</formula>
    </cfRule>
    <cfRule type="expression" priority="127" aboveAverage="0" equalAverage="0" bottom="0" percent="0" rank="0" text="" dxfId="2">
      <formula>$I256="Pas bon"</formula>
    </cfRule>
  </conditionalFormatting>
  <conditionalFormatting sqref="A258">
    <cfRule type="expression" priority="128" aboveAverage="0" equalAverage="0" bottom="0" percent="0" rank="0" text="" dxfId="1">
      <formula>#ref!="Pas bon"</formula>
    </cfRule>
    <cfRule type="expression" priority="129" aboveAverage="0" equalAverage="0" bottom="0" percent="0" rank="0" text="" dxfId="2">
      <formula>$I257="Pas bon"</formula>
    </cfRule>
  </conditionalFormatting>
  <conditionalFormatting sqref="A259:A281">
    <cfRule type="expression" priority="130" aboveAverage="0" equalAverage="0" bottom="0" percent="0" rank="0" text="" dxfId="1">
      <formula>#ref!="Pas bon"</formula>
    </cfRule>
    <cfRule type="expression" priority="131" aboveAverage="0" equalAverage="0" bottom="0" percent="0" rank="0" text="" dxfId="2">
      <formula>$I258="Pas bon"</formula>
    </cfRule>
  </conditionalFormatting>
  <conditionalFormatting sqref="A282">
    <cfRule type="expression" priority="132" aboveAverage="0" equalAverage="0" bottom="0" percent="0" rank="0" text="" dxfId="1">
      <formula>#ref!="Pas bon"</formula>
    </cfRule>
    <cfRule type="expression" priority="133" aboveAverage="0" equalAverage="0" bottom="0" percent="0" rank="0" text="" dxfId="2">
      <formula>$I281="Pas bon"</formula>
    </cfRule>
  </conditionalFormatting>
  <conditionalFormatting sqref="A283">
    <cfRule type="expression" priority="134" aboveAverage="0" equalAverage="0" bottom="0" percent="0" rank="0" text="" dxfId="1">
      <formula>#ref!="Pas bon"</formula>
    </cfRule>
    <cfRule type="expression" priority="135" aboveAverage="0" equalAverage="0" bottom="0" percent="0" rank="0" text="" dxfId="2">
      <formula>$I282="Pas bon"</formula>
    </cfRule>
  </conditionalFormatting>
  <conditionalFormatting sqref="A284">
    <cfRule type="expression" priority="136" aboveAverage="0" equalAverage="0" bottom="0" percent="0" rank="0" text="" dxfId="1">
      <formula>#ref!="Pas bon"</formula>
    </cfRule>
    <cfRule type="expression" priority="137" aboveAverage="0" equalAverage="0" bottom="0" percent="0" rank="0" text="" dxfId="2">
      <formula>$I283="Pas bon"</formula>
    </cfRule>
  </conditionalFormatting>
  <conditionalFormatting sqref="A285">
    <cfRule type="expression" priority="138" aboveAverage="0" equalAverage="0" bottom="0" percent="0" rank="0" text="" dxfId="1">
      <formula>#ref!="Pas bon"</formula>
    </cfRule>
    <cfRule type="expression" priority="139" aboveAverage="0" equalAverage="0" bottom="0" percent="0" rank="0" text="" dxfId="2">
      <formula>$I284="Pas bon"</formula>
    </cfRule>
  </conditionalFormatting>
  <conditionalFormatting sqref="A286">
    <cfRule type="expression" priority="140" aboveAverage="0" equalAverage="0" bottom="0" percent="0" rank="0" text="" dxfId="1">
      <formula>#ref!="Pas bon"</formula>
    </cfRule>
    <cfRule type="expression" priority="141" aboveAverage="0" equalAverage="0" bottom="0" percent="0" rank="0" text="" dxfId="2">
      <formula>$I285="Pas bon"</formula>
    </cfRule>
  </conditionalFormatting>
  <conditionalFormatting sqref="A287:A288">
    <cfRule type="expression" priority="142" aboveAverage="0" equalAverage="0" bottom="0" percent="0" rank="0" text="" dxfId="1">
      <formula>#ref!="Pas bon"</formula>
    </cfRule>
    <cfRule type="expression" priority="143" aboveAverage="0" equalAverage="0" bottom="0" percent="0" rank="0" text="" dxfId="2">
      <formula>$I286="Pas bon"</formula>
    </cfRule>
  </conditionalFormatting>
  <conditionalFormatting sqref="A289">
    <cfRule type="expression" priority="144" aboveAverage="0" equalAverage="0" bottom="0" percent="0" rank="0" text="" dxfId="1">
      <formula>#ref!="Pas bon"</formula>
    </cfRule>
    <cfRule type="expression" priority="145" aboveAverage="0" equalAverage="0" bottom="0" percent="0" rank="0" text="" dxfId="2">
      <formula>$I288="Pas bon"</formula>
    </cfRule>
  </conditionalFormatting>
  <conditionalFormatting sqref="A290">
    <cfRule type="expression" priority="146" aboveAverage="0" equalAverage="0" bottom="0" percent="0" rank="0" text="" dxfId="1">
      <formula>#ref!="Pas bon"</formula>
    </cfRule>
    <cfRule type="expression" priority="147" aboveAverage="0" equalAverage="0" bottom="0" percent="0" rank="0" text="" dxfId="2">
      <formula>$I289="Pas bon"</formula>
    </cfRule>
  </conditionalFormatting>
  <conditionalFormatting sqref="A291">
    <cfRule type="expression" priority="148" aboveAverage="0" equalAverage="0" bottom="0" percent="0" rank="0" text="" dxfId="1">
      <formula>#ref!="Pas bon"</formula>
    </cfRule>
    <cfRule type="expression" priority="149" aboveAverage="0" equalAverage="0" bottom="0" percent="0" rank="0" text="" dxfId="2">
      <formula>$I290="Pas bon"</formula>
    </cfRule>
  </conditionalFormatting>
  <conditionalFormatting sqref="A292">
    <cfRule type="expression" priority="150" aboveAverage="0" equalAverage="0" bottom="0" percent="0" rank="0" text="" dxfId="1">
      <formula>#ref!="Pas bon"</formula>
    </cfRule>
    <cfRule type="expression" priority="151" aboveAverage="0" equalAverage="0" bottom="0" percent="0" rank="0" text="" dxfId="2">
      <formula>$I291="Pas bon"</formula>
    </cfRule>
  </conditionalFormatting>
  <conditionalFormatting sqref="A293">
    <cfRule type="expression" priority="152" aboveAverage="0" equalAverage="0" bottom="0" percent="0" rank="0" text="" dxfId="1">
      <formula>#ref!="Pas bon"</formula>
    </cfRule>
    <cfRule type="expression" priority="153" aboveAverage="0" equalAverage="0" bottom="0" percent="0" rank="0" text="" dxfId="2">
      <formula>$I292="Pas bon"</formula>
    </cfRule>
  </conditionalFormatting>
  <conditionalFormatting sqref="A294">
    <cfRule type="expression" priority="154" aboveAverage="0" equalAverage="0" bottom="0" percent="0" rank="0" text="" dxfId="1">
      <formula>#ref!="Pas bon"</formula>
    </cfRule>
    <cfRule type="expression" priority="155" aboveAverage="0" equalAverage="0" bottom="0" percent="0" rank="0" text="" dxfId="2">
      <formula>$I293="Pas bon"</formula>
    </cfRule>
  </conditionalFormatting>
  <conditionalFormatting sqref="A295">
    <cfRule type="expression" priority="156" aboveAverage="0" equalAverage="0" bottom="0" percent="0" rank="0" text="" dxfId="1">
      <formula>#ref!="Pas bon"</formula>
    </cfRule>
    <cfRule type="expression" priority="157" aboveAverage="0" equalAverage="0" bottom="0" percent="0" rank="0" text="" dxfId="2">
      <formula>$I294="Pas bon"</formula>
    </cfRule>
  </conditionalFormatting>
  <conditionalFormatting sqref="A296">
    <cfRule type="expression" priority="158" aboveAverage="0" equalAverage="0" bottom="0" percent="0" rank="0" text="" dxfId="1">
      <formula>#ref!="Pas bon"</formula>
    </cfRule>
    <cfRule type="expression" priority="159" aboveAverage="0" equalAverage="0" bottom="0" percent="0" rank="0" text="" dxfId="2">
      <formula>$I295="Pas bon"</formula>
    </cfRule>
  </conditionalFormatting>
  <conditionalFormatting sqref="A297">
    <cfRule type="expression" priority="160" aboveAverage="0" equalAverage="0" bottom="0" percent="0" rank="0" text="" dxfId="1">
      <formula>#ref!="Pas bon"</formula>
    </cfRule>
    <cfRule type="expression" priority="161" aboveAverage="0" equalAverage="0" bottom="0" percent="0" rank="0" text="" dxfId="2">
      <formula>$I296="Pas bon"</formula>
    </cfRule>
  </conditionalFormatting>
  <conditionalFormatting sqref="A298">
    <cfRule type="expression" priority="162" aboveAverage="0" equalAverage="0" bottom="0" percent="0" rank="0" text="" dxfId="1">
      <formula>#ref!="Pas bon"</formula>
    </cfRule>
    <cfRule type="expression" priority="163" aboveAverage="0" equalAverage="0" bottom="0" percent="0" rank="0" text="" dxfId="2">
      <formula>$I297="Pas bon"</formula>
    </cfRule>
  </conditionalFormatting>
  <conditionalFormatting sqref="A299:A370">
    <cfRule type="expression" priority="164" aboveAverage="0" equalAverage="0" bottom="0" percent="0" rank="0" text="" dxfId="1">
      <formula>#ref!="Pas bon"</formula>
    </cfRule>
    <cfRule type="expression" priority="165" aboveAverage="0" equalAverage="0" bottom="0" percent="0" rank="0" text="" dxfId="2">
      <formula>$I298="Pas bon"</formula>
    </cfRule>
  </conditionalFormatting>
  <conditionalFormatting sqref="B371:L371">
    <cfRule type="expression" priority="166" aboveAverage="0" equalAverage="0" bottom="0" percent="0" rank="0" text="" dxfId="0">
      <formula>#ref!="Pas bon"</formula>
    </cfRule>
    <cfRule type="expression" priority="167" aboveAverage="0" equalAverage="0" bottom="0" percent="0" rank="0" text="" dxfId="0">
      <formula>$K190="Pas bon"</formula>
    </cfRule>
  </conditionalFormatting>
  <conditionalFormatting sqref="A371">
    <cfRule type="expression" priority="168" aboveAverage="0" equalAverage="0" bottom="0" percent="0" rank="0" text="" dxfId="1">
      <formula>#ref!="Pas bon"</formula>
    </cfRule>
    <cfRule type="expression" priority="169" aboveAverage="0" equalAverage="0" bottom="0" percent="0" rank="0" text="" dxfId="2">
      <formula>$I370="Pas bon"</formula>
    </cfRule>
  </conditionalFormatting>
  <conditionalFormatting sqref="Q371">
    <cfRule type="expression" priority="170" aboveAverage="0" equalAverage="0" bottom="0" percent="0" rank="0" text="" dxfId="0">
      <formula>#ref!="Pas bon"</formula>
    </cfRule>
    <cfRule type="expression" priority="171" aboveAverage="0" equalAverage="0" bottom="0" percent="0" rank="0" text="" dxfId="0">
      <formula>$K80="Pas bon"</formula>
    </cfRule>
  </conditionalFormatting>
  <conditionalFormatting sqref="B372:L372">
    <cfRule type="expression" priority="172" aboveAverage="0" equalAverage="0" bottom="0" percent="0" rank="0" text="" dxfId="0">
      <formula>#ref!="Pas bon"</formula>
    </cfRule>
    <cfRule type="expression" priority="173" aboveAverage="0" equalAverage="0" bottom="0" percent="0" rank="0" text="" dxfId="0">
      <formula>$K191="Pas bon"</formula>
    </cfRule>
  </conditionalFormatting>
  <conditionalFormatting sqref="A372">
    <cfRule type="expression" priority="174" aboveAverage="0" equalAverage="0" bottom="0" percent="0" rank="0" text="" dxfId="1">
      <formula>#ref!="Pas bon"</formula>
    </cfRule>
    <cfRule type="expression" priority="175" aboveAverage="0" equalAverage="0" bottom="0" percent="0" rank="0" text="" dxfId="2">
      <formula>$I371="Pas bon"</formula>
    </cfRule>
  </conditionalFormatting>
  <conditionalFormatting sqref="Q372">
    <cfRule type="expression" priority="176" aboveAverage="0" equalAverage="0" bottom="0" percent="0" rank="0" text="" dxfId="0">
      <formula>#ref!="Pas bon"</formula>
    </cfRule>
    <cfRule type="expression" priority="177" aboveAverage="0" equalAverage="0" bottom="0" percent="0" rank="0" text="" dxfId="0">
      <formula>$K81="Pas bon"</formula>
    </cfRule>
  </conditionalFormatting>
  <conditionalFormatting sqref="B373:L373">
    <cfRule type="expression" priority="178" aboveAverage="0" equalAverage="0" bottom="0" percent="0" rank="0" text="" dxfId="0">
      <formula>#ref!="Pas bon"</formula>
    </cfRule>
    <cfRule type="expression" priority="179" aboveAverage="0" equalAverage="0" bottom="0" percent="0" rank="0" text="" dxfId="0">
      <formula>$K192="Pas bon"</formula>
    </cfRule>
  </conditionalFormatting>
  <conditionalFormatting sqref="A373">
    <cfRule type="expression" priority="180" aboveAverage="0" equalAverage="0" bottom="0" percent="0" rank="0" text="" dxfId="1">
      <formula>#ref!="Pas bon"</formula>
    </cfRule>
    <cfRule type="expression" priority="181" aboveAverage="0" equalAverage="0" bottom="0" percent="0" rank="0" text="" dxfId="2">
      <formula>$I372="Pas bon"</formula>
    </cfRule>
  </conditionalFormatting>
  <conditionalFormatting sqref="Q373">
    <cfRule type="expression" priority="182" aboveAverage="0" equalAverage="0" bottom="0" percent="0" rank="0" text="" dxfId="0">
      <formula>#ref!="Pas bon"</formula>
    </cfRule>
    <cfRule type="expression" priority="183" aboveAverage="0" equalAverage="0" bottom="0" percent="0" rank="0" text="" dxfId="0">
      <formula>$K82="Pas bon"</formula>
    </cfRule>
  </conditionalFormatting>
  <conditionalFormatting sqref="B374:L374">
    <cfRule type="expression" priority="184" aboveAverage="0" equalAverage="0" bottom="0" percent="0" rank="0" text="" dxfId="0">
      <formula>#ref!="Pas bon"</formula>
    </cfRule>
    <cfRule type="expression" priority="185" aboveAverage="0" equalAverage="0" bottom="0" percent="0" rank="0" text="" dxfId="0">
      <formula>$K193="Pas bon"</formula>
    </cfRule>
  </conditionalFormatting>
  <conditionalFormatting sqref="A374">
    <cfRule type="expression" priority="186" aboveAverage="0" equalAverage="0" bottom="0" percent="0" rank="0" text="" dxfId="1">
      <formula>#ref!="Pas bon"</formula>
    </cfRule>
    <cfRule type="expression" priority="187" aboveAverage="0" equalAverage="0" bottom="0" percent="0" rank="0" text="" dxfId="2">
      <formula>$I373="Pas bon"</formula>
    </cfRule>
  </conditionalFormatting>
  <conditionalFormatting sqref="Q374">
    <cfRule type="expression" priority="188" aboveAverage="0" equalAverage="0" bottom="0" percent="0" rank="0" text="" dxfId="0">
      <formula>#ref!="Pas bon"</formula>
    </cfRule>
    <cfRule type="expression" priority="189" aboveAverage="0" equalAverage="0" bottom="0" percent="0" rank="0" text="" dxfId="0">
      <formula>$K83="Pas bon"</formula>
    </cfRule>
  </conditionalFormatting>
  <conditionalFormatting sqref="B375:L375">
    <cfRule type="expression" priority="190" aboveAverage="0" equalAverage="0" bottom="0" percent="0" rank="0" text="" dxfId="0">
      <formula>#ref!="Pas bon"</formula>
    </cfRule>
    <cfRule type="expression" priority="191" aboveAverage="0" equalAverage="0" bottom="0" percent="0" rank="0" text="" dxfId="0">
      <formula>$K194="Pas bon"</formula>
    </cfRule>
  </conditionalFormatting>
  <conditionalFormatting sqref="A375">
    <cfRule type="expression" priority="192" aboveAverage="0" equalAverage="0" bottom="0" percent="0" rank="0" text="" dxfId="1">
      <formula>#ref!="Pas bon"</formula>
    </cfRule>
    <cfRule type="expression" priority="193" aboveAverage="0" equalAverage="0" bottom="0" percent="0" rank="0" text="" dxfId="2">
      <formula>$I374="Pas bon"</formula>
    </cfRule>
  </conditionalFormatting>
  <conditionalFormatting sqref="Q375">
    <cfRule type="expression" priority="194" aboveAverage="0" equalAverage="0" bottom="0" percent="0" rank="0" text="" dxfId="0">
      <formula>#ref!="Pas bon"</formula>
    </cfRule>
    <cfRule type="expression" priority="195" aboveAverage="0" equalAverage="0" bottom="0" percent="0" rank="0" text="" dxfId="0">
      <formula>$K84="Pas bon"</formula>
    </cfRule>
  </conditionalFormatting>
  <conditionalFormatting sqref="F376">
    <cfRule type="expression" priority="196" aboveAverage="0" equalAverage="0" bottom="0" percent="0" rank="0" text="" dxfId="0">
      <formula>#ref!="Pas bon"</formula>
    </cfRule>
    <cfRule type="expression" priority="197" aboveAverage="0" equalAverage="0" bottom="0" percent="0" rank="0" text="" dxfId="0">
      <formula>$K195="Pas bon"</formula>
    </cfRule>
  </conditionalFormatting>
  <conditionalFormatting sqref="A376">
    <cfRule type="expression" priority="198" aboveAverage="0" equalAverage="0" bottom="0" percent="0" rank="0" text="" dxfId="1">
      <formula>#ref!="Pas bon"</formula>
    </cfRule>
    <cfRule type="expression" priority="199" aboveAverage="0" equalAverage="0" bottom="0" percent="0" rank="0" text="" dxfId="2">
      <formula>$I375="Pas bon"</formula>
    </cfRule>
  </conditionalFormatting>
  <conditionalFormatting sqref="G376:L376 B376:E376">
    <cfRule type="expression" priority="200" aboveAverage="0" equalAverage="0" bottom="0" percent="0" rank="0" text="" dxfId="0">
      <formula>#ref!="Pas bon"</formula>
    </cfRule>
    <cfRule type="expression" priority="201" aboveAverage="0" equalAverage="0" bottom="0" percent="0" rank="0" text="" dxfId="0">
      <formula>$K360="Pas bon"</formula>
    </cfRule>
  </conditionalFormatting>
  <conditionalFormatting sqref="Q376">
    <cfRule type="expression" priority="202" aboveAverage="0" equalAverage="0" bottom="0" percent="0" rank="0" text="" dxfId="0">
      <formula>#ref!="Pas bon"</formula>
    </cfRule>
    <cfRule type="expression" priority="203" aboveAverage="0" equalAverage="0" bottom="0" percent="0" rank="0" text="" dxfId="0">
      <formula>$K366="Pas bon"</formula>
    </cfRule>
  </conditionalFormatting>
  <conditionalFormatting sqref="A377:A379">
    <cfRule type="expression" priority="204" aboveAverage="0" equalAverage="0" bottom="0" percent="0" rank="0" text="" dxfId="1">
      <formula>#ref!="Pas bon"</formula>
    </cfRule>
    <cfRule type="expression" priority="205" aboveAverage="0" equalAverage="0" bottom="0" percent="0" rank="0" text="" dxfId="2">
      <formula>$I376="Pas bon"</formula>
    </cfRule>
  </conditionalFormatting>
  <conditionalFormatting sqref="B377:L379">
    <cfRule type="expression" priority="206" aboveAverage="0" equalAverage="0" bottom="0" percent="0" rank="0" text="" dxfId="0">
      <formula>#ref!="Pas bon"</formula>
    </cfRule>
    <cfRule type="expression" priority="207" aboveAverage="0" equalAverage="0" bottom="0" percent="0" rank="0" text="" dxfId="0">
      <formula>$K361="Pas bon"</formula>
    </cfRule>
  </conditionalFormatting>
  <conditionalFormatting sqref="Q377:Q379">
    <cfRule type="expression" priority="208" aboveAverage="0" equalAverage="0" bottom="0" percent="0" rank="0" text="" dxfId="0">
      <formula>#ref!="Pas bon"</formula>
    </cfRule>
    <cfRule type="expression" priority="209" aboveAverage="0" equalAverage="0" bottom="0" percent="0" rank="0" text="" dxfId="0">
      <formula>$K367="Pas bon"</formula>
    </cfRule>
  </conditionalFormatting>
  <conditionalFormatting sqref="A380:A381">
    <cfRule type="expression" priority="210" aboveAverage="0" equalAverage="0" bottom="0" percent="0" rank="0" text="" dxfId="1">
      <formula>#ref!="Pas bon"</formula>
    </cfRule>
    <cfRule type="expression" priority="211" aboveAverage="0" equalAverage="0" bottom="0" percent="0" rank="0" text="" dxfId="2">
      <formula>$I379="Pas bon"</formula>
    </cfRule>
  </conditionalFormatting>
  <conditionalFormatting sqref="B380:L381">
    <cfRule type="expression" priority="212" aboveAverage="0" equalAverage="0" bottom="0" percent="0" rank="0" text="" dxfId="0">
      <formula>#ref!="Pas bon"</formula>
    </cfRule>
    <cfRule type="expression" priority="213" aboveAverage="0" equalAverage="0" bottom="0" percent="0" rank="0" text="" dxfId="0">
      <formula>$K364="Pas bon"</formula>
    </cfRule>
  </conditionalFormatting>
  <conditionalFormatting sqref="Q380:Q381">
    <cfRule type="expression" priority="214" aboveAverage="0" equalAverage="0" bottom="0" percent="0" rank="0" text="" dxfId="0">
      <formula>#ref!="Pas bon"</formula>
    </cfRule>
    <cfRule type="expression" priority="215" aboveAverage="0" equalAverage="0" bottom="0" percent="0" rank="0" text="" dxfId="0">
      <formula>$K370="Pas bon"</formula>
    </cfRule>
  </conditionalFormatting>
  <conditionalFormatting sqref="A382:A384">
    <cfRule type="expression" priority="216" aboveAverage="0" equalAverage="0" bottom="0" percent="0" rank="0" text="" dxfId="1">
      <formula>#ref!="Pas bon"</formula>
    </cfRule>
    <cfRule type="expression" priority="217" aboveAverage="0" equalAverage="0" bottom="0" percent="0" rank="0" text="" dxfId="2">
      <formula>$I381="Pas bon"</formula>
    </cfRule>
  </conditionalFormatting>
  <conditionalFormatting sqref="B382:L384">
    <cfRule type="expression" priority="218" aboveAverage="0" equalAverage="0" bottom="0" percent="0" rank="0" text="" dxfId="0">
      <formula>#ref!="Pas bon"</formula>
    </cfRule>
    <cfRule type="expression" priority="219" aboveAverage="0" equalAverage="0" bottom="0" percent="0" rank="0" text="" dxfId="0">
      <formula>$K366="Pas bon"</formula>
    </cfRule>
  </conditionalFormatting>
  <conditionalFormatting sqref="Q382:Q384">
    <cfRule type="expression" priority="220" aboveAverage="0" equalAverage="0" bottom="0" percent="0" rank="0" text="" dxfId="0">
      <formula>#ref!="Pas bon"</formula>
    </cfRule>
    <cfRule type="expression" priority="221" aboveAverage="0" equalAverage="0" bottom="0" percent="0" rank="0" text="" dxfId="0">
      <formula>$K372="Pas bon"</formula>
    </cfRule>
  </conditionalFormatting>
  <conditionalFormatting sqref="A385">
    <cfRule type="expression" priority="222" aboveAverage="0" equalAverage="0" bottom="0" percent="0" rank="0" text="" dxfId="1">
      <formula>#ref!="Pas bon"</formula>
    </cfRule>
    <cfRule type="expression" priority="223" aboveAverage="0" equalAverage="0" bottom="0" percent="0" rank="0" text="" dxfId="2">
      <formula>$I384="Pas bon"</formula>
    </cfRule>
  </conditionalFormatting>
  <conditionalFormatting sqref="B385:L385">
    <cfRule type="expression" priority="224" aboveAverage="0" equalAverage="0" bottom="0" percent="0" rank="0" text="" dxfId="0">
      <formula>#ref!="Pas bon"</formula>
    </cfRule>
    <cfRule type="expression" priority="225" aboveAverage="0" equalAverage="0" bottom="0" percent="0" rank="0" text="" dxfId="0">
      <formula>$K369="Pas bon"</formula>
    </cfRule>
  </conditionalFormatting>
  <conditionalFormatting sqref="Q385">
    <cfRule type="expression" priority="226" aboveAverage="0" equalAverage="0" bottom="0" percent="0" rank="0" text="" dxfId="0">
      <formula>#ref!="Pas bon"</formula>
    </cfRule>
    <cfRule type="expression" priority="227" aboveAverage="0" equalAverage="0" bottom="0" percent="0" rank="0" text="" dxfId="0">
      <formula>$K375="Pas bon"</formula>
    </cfRule>
  </conditionalFormatting>
  <conditionalFormatting sqref="A386">
    <cfRule type="expression" priority="228" aboveAverage="0" equalAverage="0" bottom="0" percent="0" rank="0" text="" dxfId="1">
      <formula>#ref!="Pas bon"</formula>
    </cfRule>
    <cfRule type="expression" priority="229" aboveAverage="0" equalAverage="0" bottom="0" percent="0" rank="0" text="" dxfId="2">
      <formula>$I385="Pas bon"</formula>
    </cfRule>
  </conditionalFormatting>
  <conditionalFormatting sqref="B386:L386">
    <cfRule type="expression" priority="230" aboveAverage="0" equalAverage="0" bottom="0" percent="0" rank="0" text="" dxfId="0">
      <formula>#ref!="Pas bon"</formula>
    </cfRule>
    <cfRule type="expression" priority="231" aboveAverage="0" equalAverage="0" bottom="0" percent="0" rank="0" text="" dxfId="0">
      <formula>$K370="Pas bon"</formula>
    </cfRule>
  </conditionalFormatting>
  <conditionalFormatting sqref="Q386">
    <cfRule type="expression" priority="232" aboveAverage="0" equalAverage="0" bottom="0" percent="0" rank="0" text="" dxfId="0">
      <formula>#ref!="Pas bon"</formula>
    </cfRule>
    <cfRule type="expression" priority="233" aboveAverage="0" equalAverage="0" bottom="0" percent="0" rank="0" text="" dxfId="0">
      <formula>$K376="Pas bon"</formula>
    </cfRule>
  </conditionalFormatting>
  <conditionalFormatting sqref="A387:A389">
    <cfRule type="expression" priority="234" aboveAverage="0" equalAverage="0" bottom="0" percent="0" rank="0" text="" dxfId="1">
      <formula>#ref!="Pas bon"</formula>
    </cfRule>
    <cfRule type="expression" priority="235" aboveAverage="0" equalAverage="0" bottom="0" percent="0" rank="0" text="" dxfId="2">
      <formula>$I386="Pas bon"</formula>
    </cfRule>
  </conditionalFormatting>
  <conditionalFormatting sqref="B387:L389">
    <cfRule type="expression" priority="236" aboveAverage="0" equalAverage="0" bottom="0" percent="0" rank="0" text="" dxfId="0">
      <formula>#ref!="Pas bon"</formula>
    </cfRule>
    <cfRule type="expression" priority="237" aboveAverage="0" equalAverage="0" bottom="0" percent="0" rank="0" text="" dxfId="0">
      <formula>$K371="Pas bon"</formula>
    </cfRule>
  </conditionalFormatting>
  <conditionalFormatting sqref="Q387:Q389">
    <cfRule type="expression" priority="238" aboveAverage="0" equalAverage="0" bottom="0" percent="0" rank="0" text="" dxfId="0">
      <formula>#ref!="Pas bon"</formula>
    </cfRule>
    <cfRule type="expression" priority="239" aboveAverage="0" equalAverage="0" bottom="0" percent="0" rank="0" text="" dxfId="0">
      <formula>$K377="Pas bon"</formula>
    </cfRule>
  </conditionalFormatting>
  <conditionalFormatting sqref="A390">
    <cfRule type="expression" priority="240" aboveAverage="0" equalAverage="0" bottom="0" percent="0" rank="0" text="" dxfId="1">
      <formula>#ref!="Pas bon"</formula>
    </cfRule>
    <cfRule type="expression" priority="241" aboveAverage="0" equalAverage="0" bottom="0" percent="0" rank="0" text="" dxfId="2">
      <formula>$I389="Pas bon"</formula>
    </cfRule>
  </conditionalFormatting>
  <conditionalFormatting sqref="B390:L390">
    <cfRule type="expression" priority="242" aboveAverage="0" equalAverage="0" bottom="0" percent="0" rank="0" text="" dxfId="0">
      <formula>#ref!="Pas bon"</formula>
    </cfRule>
    <cfRule type="expression" priority="243" aboveAverage="0" equalAverage="0" bottom="0" percent="0" rank="0" text="" dxfId="0">
      <formula>$K374="Pas bon"</formula>
    </cfRule>
  </conditionalFormatting>
  <conditionalFormatting sqref="Q390">
    <cfRule type="expression" priority="244" aboveAverage="0" equalAverage="0" bottom="0" percent="0" rank="0" text="" dxfId="0">
      <formula>#ref!="Pas bon"</formula>
    </cfRule>
    <cfRule type="expression" priority="245" aboveAverage="0" equalAverage="0" bottom="0" percent="0" rank="0" text="" dxfId="0">
      <formula>$K380="Pas bon"</formula>
    </cfRule>
  </conditionalFormatting>
  <conditionalFormatting sqref="A391:A392">
    <cfRule type="expression" priority="246" aboveAverage="0" equalAverage="0" bottom="0" percent="0" rank="0" text="" dxfId="1">
      <formula>#ref!="Pas bon"</formula>
    </cfRule>
    <cfRule type="expression" priority="247" aboveAverage="0" equalAverage="0" bottom="0" percent="0" rank="0" text="" dxfId="2">
      <formula>$I390="Pas bon"</formula>
    </cfRule>
  </conditionalFormatting>
  <conditionalFormatting sqref="B391:L392">
    <cfRule type="expression" priority="248" aboveAverage="0" equalAverage="0" bottom="0" percent="0" rank="0" text="" dxfId="0">
      <formula>#ref!="Pas bon"</formula>
    </cfRule>
    <cfRule type="expression" priority="249" aboveAverage="0" equalAverage="0" bottom="0" percent="0" rank="0" text="" dxfId="0">
      <formula>$K375="Pas bon"</formula>
    </cfRule>
  </conditionalFormatting>
  <conditionalFormatting sqref="Q391:Q392">
    <cfRule type="expression" priority="250" aboveAverage="0" equalAverage="0" bottom="0" percent="0" rank="0" text="" dxfId="0">
      <formula>#ref!="Pas bon"</formula>
    </cfRule>
    <cfRule type="expression" priority="251" aboveAverage="0" equalAverage="0" bottom="0" percent="0" rank="0" text="" dxfId="0">
      <formula>$K381="Pas bon"</formula>
    </cfRule>
  </conditionalFormatting>
  <conditionalFormatting sqref="A393">
    <cfRule type="expression" priority="252" aboveAverage="0" equalAverage="0" bottom="0" percent="0" rank="0" text="" dxfId="1">
      <formula>#ref!="Pas bon"</formula>
    </cfRule>
    <cfRule type="expression" priority="253" aboveAverage="0" equalAverage="0" bottom="0" percent="0" rank="0" text="" dxfId="2">
      <formula>$I392="Pas bon"</formula>
    </cfRule>
  </conditionalFormatting>
  <conditionalFormatting sqref="B393:L393">
    <cfRule type="expression" priority="254" aboveAverage="0" equalAverage="0" bottom="0" percent="0" rank="0" text="" dxfId="0">
      <formula>#ref!="Pas bon"</formula>
    </cfRule>
    <cfRule type="expression" priority="255" aboveAverage="0" equalAverage="0" bottom="0" percent="0" rank="0" text="" dxfId="0">
      <formula>$K377="Pas bon"</formula>
    </cfRule>
  </conditionalFormatting>
  <conditionalFormatting sqref="Q393">
    <cfRule type="expression" priority="256" aboveAverage="0" equalAverage="0" bottom="0" percent="0" rank="0" text="" dxfId="0">
      <formula>#ref!="Pas bon"</formula>
    </cfRule>
    <cfRule type="expression" priority="257" aboveAverage="0" equalAverage="0" bottom="0" percent="0" rank="0" text="" dxfId="0">
      <formula>$K383="Pas bon"</formula>
    </cfRule>
  </conditionalFormatting>
  <conditionalFormatting sqref="A394">
    <cfRule type="expression" priority="258" aboveAverage="0" equalAverage="0" bottom="0" percent="0" rank="0" text="" dxfId="1">
      <formula>#ref!="Pas bon"</formula>
    </cfRule>
    <cfRule type="expression" priority="259" aboveAverage="0" equalAverage="0" bottom="0" percent="0" rank="0" text="" dxfId="2">
      <formula>$I393="Pas bon"</formula>
    </cfRule>
  </conditionalFormatting>
  <conditionalFormatting sqref="B394:L394">
    <cfRule type="expression" priority="260" aboveAverage="0" equalAverage="0" bottom="0" percent="0" rank="0" text="" dxfId="0">
      <formula>#ref!="Pas bon"</formula>
    </cfRule>
    <cfRule type="expression" priority="261" aboveAverage="0" equalAverage="0" bottom="0" percent="0" rank="0" text="" dxfId="0">
      <formula>$K378="Pas bon"</formula>
    </cfRule>
  </conditionalFormatting>
  <conditionalFormatting sqref="Q394">
    <cfRule type="expression" priority="262" aboveAverage="0" equalAverage="0" bottom="0" percent="0" rank="0" text="" dxfId="0">
      <formula>#ref!="Pas bon"</formula>
    </cfRule>
    <cfRule type="expression" priority="263" aboveAverage="0" equalAverage="0" bottom="0" percent="0" rank="0" text="" dxfId="0">
      <formula>$K384="Pas bon"</formula>
    </cfRule>
  </conditionalFormatting>
  <conditionalFormatting sqref="A395:A396">
    <cfRule type="expression" priority="264" aboveAverage="0" equalAverage="0" bottom="0" percent="0" rank="0" text="" dxfId="1">
      <formula>#ref!="Pas bon"</formula>
    </cfRule>
    <cfRule type="expression" priority="265" aboveAverage="0" equalAverage="0" bottom="0" percent="0" rank="0" text="" dxfId="2">
      <formula>$I394="Pas bon"</formula>
    </cfRule>
  </conditionalFormatting>
  <conditionalFormatting sqref="B395:L396">
    <cfRule type="expression" priority="266" aboveAverage="0" equalAverage="0" bottom="0" percent="0" rank="0" text="" dxfId="0">
      <formula>#ref!="Pas bon"</formula>
    </cfRule>
    <cfRule type="expression" priority="267" aboveAverage="0" equalAverage="0" bottom="0" percent="0" rank="0" text="" dxfId="0">
      <formula>$K379="Pas bon"</formula>
    </cfRule>
  </conditionalFormatting>
  <conditionalFormatting sqref="Q395:Q396">
    <cfRule type="expression" priority="268" aboveAverage="0" equalAverage="0" bottom="0" percent="0" rank="0" text="" dxfId="0">
      <formula>#ref!="Pas bon"</formula>
    </cfRule>
    <cfRule type="expression" priority="269" aboveAverage="0" equalAverage="0" bottom="0" percent="0" rank="0" text="" dxfId="0">
      <formula>$K385="Pas bon"</formula>
    </cfRule>
  </conditionalFormatting>
  <conditionalFormatting sqref="F398">
    <cfRule type="expression" priority="270" aboveAverage="0" equalAverage="0" bottom="0" percent="0" rank="0" text="" dxfId="0">
      <formula>#ref!="Pas bon"</formula>
    </cfRule>
    <cfRule type="expression" priority="271" aboveAverage="0" equalAverage="0" bottom="0" percent="0" rank="0" text="" dxfId="0">
      <formula>$K217="Pas bon"</formula>
    </cfRule>
  </conditionalFormatting>
  <conditionalFormatting sqref="A397:A398">
    <cfRule type="expression" priority="272" aboveAverage="0" equalAverage="0" bottom="0" percent="0" rank="0" text="" dxfId="1">
      <formula>#ref!="Pas bon"</formula>
    </cfRule>
    <cfRule type="expression" priority="273" aboveAverage="0" equalAverage="0" bottom="0" percent="0" rank="0" text="" dxfId="2">
      <formula>$I396="Pas bon"</formula>
    </cfRule>
  </conditionalFormatting>
  <conditionalFormatting sqref="G398 H397:L398 C398:E398 C397:G397 B397:B398">
    <cfRule type="expression" priority="274" aboveAverage="0" equalAverage="0" bottom="0" percent="0" rank="0" text="" dxfId="0">
      <formula>#ref!="Pas bon"</formula>
    </cfRule>
    <cfRule type="expression" priority="275" aboveAverage="0" equalAverage="0" bottom="0" percent="0" rank="0" text="" dxfId="0">
      <formula>$K376="Pas bon"</formula>
    </cfRule>
  </conditionalFormatting>
  <conditionalFormatting sqref="Q397:Q398">
    <cfRule type="expression" priority="276" aboveAverage="0" equalAverage="0" bottom="0" percent="0" rank="0" text="" dxfId="0">
      <formula>#ref!="Pas bon"</formula>
    </cfRule>
    <cfRule type="expression" priority="277" aboveAverage="0" equalAverage="0" bottom="0" percent="0" rank="0" text="" dxfId="0">
      <formula>$K387="Pas bon"</formula>
    </cfRule>
  </conditionalFormatting>
  <conditionalFormatting sqref="A399">
    <cfRule type="expression" priority="278" aboveAverage="0" equalAverage="0" bottom="0" percent="0" rank="0" text="" dxfId="1">
      <formula>#ref!="Pas bon"</formula>
    </cfRule>
    <cfRule type="expression" priority="279" aboveAverage="0" equalAverage="0" bottom="0" percent="0" rank="0" text="" dxfId="2">
      <formula>$I398="Pas bon"</formula>
    </cfRule>
  </conditionalFormatting>
  <conditionalFormatting sqref="A400">
    <cfRule type="expression" priority="280" aboveAverage="0" equalAverage="0" bottom="0" percent="0" rank="0" text="" dxfId="1">
      <formula>#ref!="Pas bon"</formula>
    </cfRule>
    <cfRule type="expression" priority="281" aboveAverage="0" equalAverage="0" bottom="0" percent="0" rank="0" text="" dxfId="2">
      <formula>$I399="Pas bon"</formula>
    </cfRule>
  </conditionalFormatting>
  <conditionalFormatting sqref="A401:A403">
    <cfRule type="expression" priority="282" aboveAverage="0" equalAverage="0" bottom="0" percent="0" rank="0" text="" dxfId="1">
      <formula>#ref!="Pas bon"</formula>
    </cfRule>
    <cfRule type="expression" priority="283" aboveAverage="0" equalAverage="0" bottom="0" percent="0" rank="0" text="" dxfId="2">
      <formula>$I400="Pas bon"</formula>
    </cfRule>
  </conditionalFormatting>
  <conditionalFormatting sqref="A404">
    <cfRule type="expression" priority="284" aboveAverage="0" equalAverage="0" bottom="0" percent="0" rank="0" text="" dxfId="1">
      <formula>#ref!="Pas bon"</formula>
    </cfRule>
    <cfRule type="expression" priority="285" aboveAverage="0" equalAverage="0" bottom="0" percent="0" rank="0" text="" dxfId="2">
      <formula>$I403="Pas bon"</formula>
    </cfRule>
  </conditionalFormatting>
  <conditionalFormatting sqref="A405:A408">
    <cfRule type="expression" priority="286" aboveAverage="0" equalAverage="0" bottom="0" percent="0" rank="0" text="" dxfId="1">
      <formula>#ref!="Pas bon"</formula>
    </cfRule>
    <cfRule type="expression" priority="287" aboveAverage="0" equalAverage="0" bottom="0" percent="0" rank="0" text="" dxfId="2">
      <formula>$I404="Pas bon"</formula>
    </cfRule>
  </conditionalFormatting>
  <conditionalFormatting sqref="A409">
    <cfRule type="expression" priority="288" aboveAverage="0" equalAverage="0" bottom="0" percent="0" rank="0" text="" dxfId="1">
      <formula>#ref!="Pas bon"</formula>
    </cfRule>
    <cfRule type="expression" priority="289" aboveAverage="0" equalAverage="0" bottom="0" percent="0" rank="0" text="" dxfId="2">
      <formula>$I408="Pas bon"</formula>
    </cfRule>
  </conditionalFormatting>
  <conditionalFormatting sqref="A410">
    <cfRule type="expression" priority="290" aboveAverage="0" equalAverage="0" bottom="0" percent="0" rank="0" text="" dxfId="1">
      <formula>#ref!="Pas bon"</formula>
    </cfRule>
    <cfRule type="expression" priority="291" aboveAverage="0" equalAverage="0" bottom="0" percent="0" rank="0" text="" dxfId="2">
      <formula>$I409="Pas bon"</formula>
    </cfRule>
  </conditionalFormatting>
  <conditionalFormatting sqref="A411">
    <cfRule type="expression" priority="292" aboveAverage="0" equalAverage="0" bottom="0" percent="0" rank="0" text="" dxfId="1">
      <formula>#ref!="Pas bon"</formula>
    </cfRule>
    <cfRule type="expression" priority="293" aboveAverage="0" equalAverage="0" bottom="0" percent="0" rank="0" text="" dxfId="2">
      <formula>$I410="Pas bon"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00"/>
  <sheetViews>
    <sheetView showFormulas="false" showGridLines="true" showRowColHeaders="true" showZeros="true" rightToLeft="false" tabSelected="false" showOutlineSymbols="true" defaultGridColor="true" view="normal" topLeftCell="A144" colorId="64" zoomScale="100" zoomScaleNormal="100" zoomScalePageLayoutView="100" workbookViewId="0">
      <selection pane="topLeft" activeCell="P362" activeCellId="0" sqref="P362"/>
    </sheetView>
  </sheetViews>
  <sheetFormatPr defaultRowHeight="12.8" outlineLevelRow="0" outlineLevelCol="0"/>
  <cols>
    <col collapsed="false" customWidth="false" hidden="false" outlineLevel="0" max="2" min="1" style="0" width="11.52"/>
    <col collapsed="false" customWidth="true" hidden="false" outlineLevel="0" max="3" min="3" style="1" width="19.04"/>
    <col collapsed="false" customWidth="true" hidden="false" outlineLevel="0" max="4" min="4" style="0" width="22.62"/>
    <col collapsed="false" customWidth="false" hidden="false" outlineLevel="0" max="5" min="5" style="2" width="11.52"/>
    <col collapsed="false" customWidth="false" hidden="false" outlineLevel="0" max="13" min="6" style="0" width="11.52"/>
    <col collapsed="false" customWidth="false" hidden="false" outlineLevel="0" max="14" min="14" style="3" width="11.52"/>
    <col collapsed="false" customWidth="false" hidden="false" outlineLevel="0" max="15" min="15" style="0" width="11.52"/>
    <col collapsed="false" customWidth="false" hidden="false" outlineLevel="0" max="16" min="16" style="92" width="11.52"/>
    <col collapsed="false" customWidth="false" hidden="false" outlineLevel="0" max="1025" min="17" style="0" width="11.52"/>
  </cols>
  <sheetData>
    <row r="1" customFormat="false" ht="40.45" hidden="false" customHeight="false" outlineLevel="0" collapsed="false">
      <c r="A1" s="5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10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2" t="s">
        <v>10</v>
      </c>
      <c r="L1" s="13" t="s">
        <v>11</v>
      </c>
      <c r="M1" s="12" t="s">
        <v>12</v>
      </c>
      <c r="N1" s="14" t="s">
        <v>13</v>
      </c>
      <c r="O1" s="15" t="s">
        <v>14</v>
      </c>
      <c r="P1" s="93" t="s">
        <v>15</v>
      </c>
      <c r="Q1" s="6" t="s">
        <v>16</v>
      </c>
    </row>
    <row r="2" customFormat="false" ht="13.8" hidden="false" customHeight="false" outlineLevel="0" collapsed="false">
      <c r="A2" s="17" t="s">
        <v>17</v>
      </c>
      <c r="B2" s="17" t="s">
        <v>308</v>
      </c>
      <c r="C2" s="18" t="n">
        <v>43159</v>
      </c>
      <c r="D2" s="19" t="n">
        <v>43155</v>
      </c>
      <c r="E2" s="20" t="s">
        <v>261</v>
      </c>
      <c r="F2" s="90" t="n">
        <f aca="false">+C2-D2</f>
        <v>4</v>
      </c>
      <c r="G2" s="22" t="n">
        <v>22</v>
      </c>
      <c r="H2" s="22" t="n">
        <v>18652</v>
      </c>
      <c r="I2" s="22" t="n">
        <v>18560</v>
      </c>
      <c r="J2" s="17" t="n">
        <v>267</v>
      </c>
      <c r="K2" s="17" t="n">
        <v>17</v>
      </c>
      <c r="L2" s="17" t="n">
        <v>250</v>
      </c>
      <c r="M2" s="17" t="n">
        <f aca="false">+K2+L2</f>
        <v>267</v>
      </c>
      <c r="N2" s="23" t="n">
        <f aca="false">+O2*P2</f>
        <v>239.2</v>
      </c>
      <c r="O2" s="22" t="n">
        <f aca="false">H2-I2</f>
        <v>92</v>
      </c>
      <c r="P2" s="94" t="n">
        <v>2.6</v>
      </c>
      <c r="Q2" s="17" t="s">
        <v>20</v>
      </c>
    </row>
    <row r="3" customFormat="false" ht="13.8" hidden="false" customHeight="false" outlineLevel="0" collapsed="false">
      <c r="A3" s="17" t="s">
        <v>17</v>
      </c>
      <c r="B3" s="17" t="s">
        <v>148</v>
      </c>
      <c r="C3" s="18" t="n">
        <v>43157</v>
      </c>
      <c r="D3" s="19" t="n">
        <v>43151</v>
      </c>
      <c r="E3" s="20" t="s">
        <v>261</v>
      </c>
      <c r="F3" s="90" t="n">
        <f aca="false">+C3-D3</f>
        <v>6</v>
      </c>
      <c r="G3" s="22" t="n">
        <v>22</v>
      </c>
      <c r="H3" s="22" t="n">
        <v>17267</v>
      </c>
      <c r="I3" s="22" t="n">
        <v>17123</v>
      </c>
      <c r="J3" s="17" t="n">
        <v>445</v>
      </c>
      <c r="K3" s="17" t="n">
        <v>70</v>
      </c>
      <c r="L3" s="17" t="n">
        <v>300</v>
      </c>
      <c r="M3" s="17" t="n">
        <f aca="false">+K3+L3</f>
        <v>370</v>
      </c>
      <c r="N3" s="23" t="n">
        <f aca="false">+O3*P3</f>
        <v>374.4</v>
      </c>
      <c r="O3" s="22" t="n">
        <f aca="false">H3-I3</f>
        <v>144</v>
      </c>
      <c r="P3" s="94" t="n">
        <v>2.6</v>
      </c>
      <c r="Q3" s="17" t="s">
        <v>20</v>
      </c>
    </row>
    <row r="4" customFormat="false" ht="13.8" hidden="false" customHeight="false" outlineLevel="0" collapsed="false">
      <c r="A4" s="17" t="s">
        <v>84</v>
      </c>
      <c r="B4" s="17" t="s">
        <v>264</v>
      </c>
      <c r="C4" s="80" t="n">
        <v>43154</v>
      </c>
      <c r="D4" s="81" t="n">
        <v>43145</v>
      </c>
      <c r="E4" s="82" t="s">
        <v>261</v>
      </c>
      <c r="F4" s="84" t="n">
        <f aca="false">C4-D4</f>
        <v>9</v>
      </c>
      <c r="G4" s="84" t="n">
        <v>20</v>
      </c>
      <c r="H4" s="84" t="n">
        <v>10822</v>
      </c>
      <c r="I4" s="84" t="n">
        <v>10591</v>
      </c>
      <c r="J4" s="84" t="n">
        <v>796</v>
      </c>
      <c r="K4" s="84" t="n">
        <v>218</v>
      </c>
      <c r="L4" s="84" t="n">
        <v>550</v>
      </c>
      <c r="M4" s="84" t="n">
        <f aca="false">K4+L4</f>
        <v>768</v>
      </c>
      <c r="N4" s="87" t="n">
        <f aca="false">O4*P4</f>
        <v>554.4</v>
      </c>
      <c r="O4" s="84" t="n">
        <f aca="false">H4-I4</f>
        <v>231</v>
      </c>
      <c r="P4" s="95" t="n">
        <v>2.4</v>
      </c>
      <c r="Q4" s="29" t="s">
        <v>20</v>
      </c>
    </row>
    <row r="5" customFormat="false" ht="13.8" hidden="false" customHeight="false" outlineLevel="0" collapsed="false">
      <c r="A5" s="17" t="s">
        <v>84</v>
      </c>
      <c r="B5" s="17" t="s">
        <v>264</v>
      </c>
      <c r="C5" s="80" t="n">
        <v>43145</v>
      </c>
      <c r="D5" s="81" t="n">
        <v>43133</v>
      </c>
      <c r="E5" s="82" t="s">
        <v>261</v>
      </c>
      <c r="F5" s="84" t="n">
        <f aca="false">C5-D5</f>
        <v>12</v>
      </c>
      <c r="G5" s="84" t="n">
        <v>20</v>
      </c>
      <c r="H5" s="84" t="n">
        <v>10591</v>
      </c>
      <c r="I5" s="84" t="n">
        <v>10292</v>
      </c>
      <c r="J5" s="84" t="n">
        <v>378</v>
      </c>
      <c r="K5" s="84" t="n">
        <v>146</v>
      </c>
      <c r="L5" s="84" t="n">
        <v>650</v>
      </c>
      <c r="M5" s="84" t="n">
        <f aca="false">K5+L5</f>
        <v>796</v>
      </c>
      <c r="N5" s="87" t="n">
        <f aca="false">O5*P5</f>
        <v>717.6</v>
      </c>
      <c r="O5" s="84" t="n">
        <f aca="false">H5-I5</f>
        <v>299</v>
      </c>
      <c r="P5" s="95" t="n">
        <v>2.4</v>
      </c>
      <c r="Q5" s="29" t="s">
        <v>20</v>
      </c>
    </row>
    <row r="6" customFormat="false" ht="13.8" hidden="false" customHeight="false" outlineLevel="0" collapsed="false">
      <c r="A6" s="17" t="s">
        <v>84</v>
      </c>
      <c r="B6" s="17" t="s">
        <v>264</v>
      </c>
      <c r="C6" s="80" t="n">
        <v>43133</v>
      </c>
      <c r="D6" s="81" t="n">
        <v>43122</v>
      </c>
      <c r="E6" s="82" t="s">
        <v>261</v>
      </c>
      <c r="F6" s="84" t="n">
        <f aca="false">C6-D6</f>
        <v>11</v>
      </c>
      <c r="G6" s="84" t="n">
        <v>20</v>
      </c>
      <c r="H6" s="84" t="n">
        <v>10292</v>
      </c>
      <c r="I6" s="84" t="n">
        <v>10034</v>
      </c>
      <c r="J6" s="84" t="n">
        <v>898</v>
      </c>
      <c r="K6" s="84" t="n">
        <v>278</v>
      </c>
      <c r="L6" s="84" t="n">
        <v>600</v>
      </c>
      <c r="M6" s="84" t="n">
        <f aca="false">K6+L6</f>
        <v>878</v>
      </c>
      <c r="N6" s="87" t="n">
        <f aca="false">O6*P6</f>
        <v>619.2</v>
      </c>
      <c r="O6" s="84" t="n">
        <f aca="false">H6-I6</f>
        <v>258</v>
      </c>
      <c r="P6" s="95" t="n">
        <v>2.4</v>
      </c>
      <c r="Q6" s="29" t="s">
        <v>20</v>
      </c>
    </row>
    <row r="7" customFormat="false" ht="13.8" hidden="false" customHeight="false" outlineLevel="0" collapsed="false">
      <c r="A7" s="17" t="s">
        <v>84</v>
      </c>
      <c r="B7" s="28" t="s">
        <v>273</v>
      </c>
      <c r="C7" s="80" t="n">
        <v>43154</v>
      </c>
      <c r="D7" s="81" t="n">
        <v>43147</v>
      </c>
      <c r="E7" s="82" t="s">
        <v>261</v>
      </c>
      <c r="F7" s="84" t="n">
        <f aca="false">C7-D7</f>
        <v>7</v>
      </c>
      <c r="G7" s="84" t="n">
        <v>20</v>
      </c>
      <c r="H7" s="84" t="n">
        <v>15266</v>
      </c>
      <c r="I7" s="84" t="n">
        <v>15092</v>
      </c>
      <c r="J7" s="84" t="n">
        <v>1073</v>
      </c>
      <c r="K7" s="84" t="n">
        <v>646</v>
      </c>
      <c r="L7" s="84" t="n">
        <v>200</v>
      </c>
      <c r="M7" s="84" t="n">
        <f aca="false">K7+L7</f>
        <v>846</v>
      </c>
      <c r="N7" s="87" t="n">
        <f aca="false">O7*P7</f>
        <v>417.6</v>
      </c>
      <c r="O7" s="84" t="n">
        <f aca="false">H7-I7</f>
        <v>174</v>
      </c>
      <c r="P7" s="95" t="n">
        <v>2.4</v>
      </c>
      <c r="Q7" s="29" t="s">
        <v>20</v>
      </c>
    </row>
    <row r="8" customFormat="false" ht="13.8" hidden="false" customHeight="false" outlineLevel="0" collapsed="false">
      <c r="A8" s="17" t="s">
        <v>84</v>
      </c>
      <c r="B8" s="17" t="s">
        <v>273</v>
      </c>
      <c r="C8" s="80" t="n">
        <v>43147</v>
      </c>
      <c r="D8" s="81" t="n">
        <v>43138</v>
      </c>
      <c r="E8" s="82" t="s">
        <v>261</v>
      </c>
      <c r="F8" s="84" t="n">
        <f aca="false">C8-D8</f>
        <v>9</v>
      </c>
      <c r="G8" s="84" t="n">
        <v>20</v>
      </c>
      <c r="H8" s="84" t="n">
        <v>15092</v>
      </c>
      <c r="I8" s="84" t="n">
        <v>14865</v>
      </c>
      <c r="J8" s="84" t="n">
        <v>730</v>
      </c>
      <c r="K8" s="84" t="n">
        <v>173</v>
      </c>
      <c r="L8" s="84" t="n">
        <v>900</v>
      </c>
      <c r="M8" s="84" t="n">
        <f aca="false">K8+L8</f>
        <v>1073</v>
      </c>
      <c r="N8" s="87" t="n">
        <f aca="false">O8*P8</f>
        <v>544.8</v>
      </c>
      <c r="O8" s="84" t="n">
        <f aca="false">H8-I8</f>
        <v>227</v>
      </c>
      <c r="P8" s="95" t="n">
        <v>2.4</v>
      </c>
      <c r="Q8" s="29" t="s">
        <v>20</v>
      </c>
    </row>
    <row r="9" customFormat="false" ht="13.8" hidden="false" customHeight="false" outlineLevel="0" collapsed="false">
      <c r="A9" s="17" t="s">
        <v>84</v>
      </c>
      <c r="B9" s="29" t="s">
        <v>273</v>
      </c>
      <c r="C9" s="80" t="n">
        <v>43138</v>
      </c>
      <c r="D9" s="81" t="n">
        <v>43124</v>
      </c>
      <c r="E9" s="82" t="s">
        <v>261</v>
      </c>
      <c r="F9" s="84" t="n">
        <f aca="false">C9-D9</f>
        <v>14</v>
      </c>
      <c r="G9" s="84" t="n">
        <v>20</v>
      </c>
      <c r="H9" s="84" t="n">
        <v>14865</v>
      </c>
      <c r="I9" s="84" t="n">
        <v>14564</v>
      </c>
      <c r="J9" s="84" t="n">
        <v>781</v>
      </c>
      <c r="K9" s="84" t="n">
        <v>30</v>
      </c>
      <c r="L9" s="84" t="n">
        <v>700</v>
      </c>
      <c r="M9" s="84" t="n">
        <f aca="false">K9+L9</f>
        <v>730</v>
      </c>
      <c r="N9" s="87" t="n">
        <f aca="false">O9*P9</f>
        <v>722.4</v>
      </c>
      <c r="O9" s="84" t="n">
        <f aca="false">H9-I9</f>
        <v>301</v>
      </c>
      <c r="P9" s="95" t="n">
        <v>2.4</v>
      </c>
      <c r="Q9" s="29" t="s">
        <v>20</v>
      </c>
    </row>
    <row r="10" customFormat="false" ht="13.8" hidden="false" customHeight="false" outlineLevel="0" collapsed="false">
      <c r="A10" s="17" t="s">
        <v>23</v>
      </c>
      <c r="B10" s="17" t="s">
        <v>294</v>
      </c>
      <c r="C10" s="18" t="n">
        <v>43159</v>
      </c>
      <c r="D10" s="19" t="n">
        <v>43155</v>
      </c>
      <c r="E10" s="20" t="s">
        <v>261</v>
      </c>
      <c r="F10" s="90" t="n">
        <f aca="false">+C10-D10</f>
        <v>4</v>
      </c>
      <c r="G10" s="22" t="n">
        <v>20</v>
      </c>
      <c r="H10" s="22" t="n">
        <v>20893</v>
      </c>
      <c r="I10" s="22" t="n">
        <v>20801</v>
      </c>
      <c r="J10" s="17" t="n">
        <v>318</v>
      </c>
      <c r="K10" s="17" t="n">
        <v>100</v>
      </c>
      <c r="L10" s="17" t="n">
        <v>800</v>
      </c>
      <c r="M10" s="17" t="n">
        <f aca="false">+K10+L10</f>
        <v>900</v>
      </c>
      <c r="N10" s="23" t="n">
        <f aca="false">+O10*P10</f>
        <v>220.8</v>
      </c>
      <c r="O10" s="22" t="n">
        <f aca="false">H10-I10</f>
        <v>92</v>
      </c>
      <c r="P10" s="94" t="n">
        <v>2.4</v>
      </c>
      <c r="Q10" s="17" t="s">
        <v>20</v>
      </c>
    </row>
    <row r="11" customFormat="false" ht="13.8" hidden="false" customHeight="false" outlineLevel="0" collapsed="false">
      <c r="A11" s="17" t="s">
        <v>23</v>
      </c>
      <c r="B11" s="17" t="s">
        <v>294</v>
      </c>
      <c r="C11" s="18" t="n">
        <v>43159</v>
      </c>
      <c r="D11" s="19" t="n">
        <v>43155</v>
      </c>
      <c r="E11" s="20" t="s">
        <v>261</v>
      </c>
      <c r="F11" s="90" t="n">
        <f aca="false">+C11-D11</f>
        <v>4</v>
      </c>
      <c r="G11" s="22" t="n">
        <v>20</v>
      </c>
      <c r="H11" s="22" t="n">
        <v>15026</v>
      </c>
      <c r="I11" s="22" t="n">
        <v>14949</v>
      </c>
      <c r="J11" s="17" t="n">
        <v>674</v>
      </c>
      <c r="K11" s="17" t="n">
        <v>454</v>
      </c>
      <c r="L11" s="17" t="n">
        <v>300</v>
      </c>
      <c r="M11" s="17" t="n">
        <f aca="false">+K11+L11</f>
        <v>754</v>
      </c>
      <c r="N11" s="23" t="n">
        <f aca="false">+O11*P11</f>
        <v>184.8</v>
      </c>
      <c r="O11" s="22" t="n">
        <f aca="false">H11-I11</f>
        <v>77</v>
      </c>
      <c r="P11" s="94" t="n">
        <v>2.4</v>
      </c>
      <c r="Q11" s="17" t="s">
        <v>20</v>
      </c>
    </row>
    <row r="12" customFormat="false" ht="13.8" hidden="false" customHeight="false" outlineLevel="0" collapsed="false">
      <c r="A12" s="17" t="s">
        <v>23</v>
      </c>
      <c r="B12" s="17" t="s">
        <v>294</v>
      </c>
      <c r="C12" s="80" t="n">
        <v>43155</v>
      </c>
      <c r="D12" s="81" t="n">
        <v>43151</v>
      </c>
      <c r="E12" s="20" t="s">
        <v>261</v>
      </c>
      <c r="F12" s="21" t="n">
        <f aca="false">+C12-D12</f>
        <v>4</v>
      </c>
      <c r="G12" s="84" t="n">
        <v>20</v>
      </c>
      <c r="H12" s="84" t="n">
        <v>20801</v>
      </c>
      <c r="I12" s="84" t="n">
        <v>20704</v>
      </c>
      <c r="J12" s="84" t="n">
        <v>346</v>
      </c>
      <c r="K12" s="84" t="n">
        <v>118</v>
      </c>
      <c r="L12" s="84" t="n">
        <v>200</v>
      </c>
      <c r="M12" s="84" t="n">
        <f aca="false">K12+L12</f>
        <v>318</v>
      </c>
      <c r="N12" s="87" t="n">
        <f aca="false">O12*P12</f>
        <v>232.8</v>
      </c>
      <c r="O12" s="84" t="n">
        <f aca="false">H12-I12</f>
        <v>97</v>
      </c>
      <c r="P12" s="95" t="n">
        <v>2.4</v>
      </c>
      <c r="Q12" s="29" t="s">
        <v>20</v>
      </c>
    </row>
    <row r="13" customFormat="false" ht="13.8" hidden="false" customHeight="false" outlineLevel="0" collapsed="false">
      <c r="A13" s="17" t="s">
        <v>23</v>
      </c>
      <c r="B13" s="17" t="s">
        <v>294</v>
      </c>
      <c r="C13" s="80" t="n">
        <v>43155</v>
      </c>
      <c r="D13" s="81" t="n">
        <v>43152</v>
      </c>
      <c r="E13" s="20" t="s">
        <v>261</v>
      </c>
      <c r="F13" s="21" t="n">
        <f aca="false">+C13-D13</f>
        <v>3</v>
      </c>
      <c r="G13" s="84" t="n">
        <v>20</v>
      </c>
      <c r="H13" s="84" t="n">
        <v>14949</v>
      </c>
      <c r="I13" s="84" t="n">
        <v>14894</v>
      </c>
      <c r="J13" s="84" t="n">
        <v>454</v>
      </c>
      <c r="K13" s="84" t="n">
        <v>274</v>
      </c>
      <c r="L13" s="84" t="n">
        <v>400</v>
      </c>
      <c r="M13" s="84" t="n">
        <f aca="false">K13+L13</f>
        <v>674</v>
      </c>
      <c r="N13" s="87" t="n">
        <f aca="false">O13*P13</f>
        <v>132</v>
      </c>
      <c r="O13" s="84" t="n">
        <f aca="false">H13-I13</f>
        <v>55</v>
      </c>
      <c r="P13" s="95" t="n">
        <v>2.4</v>
      </c>
      <c r="Q13" s="29" t="s">
        <v>20</v>
      </c>
    </row>
    <row r="14" customFormat="false" ht="13.8" hidden="false" customHeight="false" outlineLevel="0" collapsed="false">
      <c r="A14" s="17" t="s">
        <v>23</v>
      </c>
      <c r="B14" s="17" t="s">
        <v>260</v>
      </c>
      <c r="C14" s="80" t="n">
        <v>43152</v>
      </c>
      <c r="D14" s="81" t="n">
        <v>43146</v>
      </c>
      <c r="E14" s="20" t="s">
        <v>261</v>
      </c>
      <c r="F14" s="21" t="n">
        <f aca="false">+C14-D14</f>
        <v>6</v>
      </c>
      <c r="G14" s="84" t="n">
        <v>20</v>
      </c>
      <c r="H14" s="84" t="n">
        <v>14894</v>
      </c>
      <c r="I14" s="84" t="n">
        <v>14780</v>
      </c>
      <c r="J14" s="84" t="n">
        <v>850</v>
      </c>
      <c r="K14" s="84" t="n">
        <v>454</v>
      </c>
      <c r="L14" s="84" t="n">
        <v>0</v>
      </c>
      <c r="M14" s="84" t="n">
        <f aca="false">K14+L14</f>
        <v>454</v>
      </c>
      <c r="N14" s="87" t="n">
        <f aca="false">O14*P14</f>
        <v>273.6</v>
      </c>
      <c r="O14" s="84" t="n">
        <f aca="false">H14-I14</f>
        <v>114</v>
      </c>
      <c r="P14" s="95" t="n">
        <v>2.4</v>
      </c>
      <c r="Q14" s="29" t="s">
        <v>20</v>
      </c>
    </row>
    <row r="15" customFormat="false" ht="13.8" hidden="false" customHeight="false" outlineLevel="0" collapsed="false">
      <c r="A15" s="17" t="s">
        <v>23</v>
      </c>
      <c r="B15" s="17" t="s">
        <v>260</v>
      </c>
      <c r="C15" s="80" t="n">
        <v>43151</v>
      </c>
      <c r="D15" s="81" t="n">
        <v>43146</v>
      </c>
      <c r="E15" s="20" t="s">
        <v>261</v>
      </c>
      <c r="F15" s="21" t="n">
        <f aca="false">+C15-D15</f>
        <v>5</v>
      </c>
      <c r="G15" s="84" t="n">
        <v>20</v>
      </c>
      <c r="H15" s="84" t="n">
        <v>20704</v>
      </c>
      <c r="I15" s="84" t="n">
        <v>20580</v>
      </c>
      <c r="J15" s="84" t="n">
        <v>636</v>
      </c>
      <c r="K15" s="84" t="n">
        <v>346</v>
      </c>
      <c r="L15" s="84" t="n">
        <v>0</v>
      </c>
      <c r="M15" s="84" t="n">
        <f aca="false">K15+L15</f>
        <v>346</v>
      </c>
      <c r="N15" s="87" t="n">
        <f aca="false">O15*P15</f>
        <v>297.6</v>
      </c>
      <c r="O15" s="84" t="n">
        <f aca="false">H15-I15</f>
        <v>124</v>
      </c>
      <c r="P15" s="95" t="n">
        <v>2.4</v>
      </c>
      <c r="Q15" s="29" t="s">
        <v>20</v>
      </c>
    </row>
    <row r="16" customFormat="false" ht="13.8" hidden="false" customHeight="false" outlineLevel="0" collapsed="false">
      <c r="A16" s="17" t="s">
        <v>23</v>
      </c>
      <c r="B16" s="17" t="s">
        <v>260</v>
      </c>
      <c r="C16" s="80" t="n">
        <v>43146</v>
      </c>
      <c r="D16" s="81" t="n">
        <v>43139</v>
      </c>
      <c r="E16" s="20" t="s">
        <v>261</v>
      </c>
      <c r="F16" s="21" t="n">
        <f aca="false">+C16-D16</f>
        <v>7</v>
      </c>
      <c r="G16" s="84" t="n">
        <v>20</v>
      </c>
      <c r="H16" s="84" t="n">
        <v>20580</v>
      </c>
      <c r="I16" s="84" t="n">
        <v>20420</v>
      </c>
      <c r="J16" s="84" t="n">
        <v>460</v>
      </c>
      <c r="K16" s="84" t="n">
        <v>86</v>
      </c>
      <c r="L16" s="84" t="n">
        <v>550</v>
      </c>
      <c r="M16" s="84" t="n">
        <f aca="false">K16+L16</f>
        <v>636</v>
      </c>
      <c r="N16" s="87" t="n">
        <f aca="false">O16*P16</f>
        <v>384</v>
      </c>
      <c r="O16" s="84" t="n">
        <f aca="false">H16-I16</f>
        <v>160</v>
      </c>
      <c r="P16" s="95" t="n">
        <v>2.4</v>
      </c>
      <c r="Q16" s="29" t="s">
        <v>20</v>
      </c>
    </row>
    <row r="17" customFormat="false" ht="13.8" hidden="false" customHeight="false" outlineLevel="0" collapsed="false">
      <c r="A17" s="17" t="s">
        <v>23</v>
      </c>
      <c r="B17" s="17" t="s">
        <v>260</v>
      </c>
      <c r="C17" s="80" t="n">
        <v>43146</v>
      </c>
      <c r="D17" s="81" t="n">
        <v>43140</v>
      </c>
      <c r="E17" s="20" t="s">
        <v>261</v>
      </c>
      <c r="F17" s="21" t="n">
        <f aca="false">+C17-D17</f>
        <v>6</v>
      </c>
      <c r="G17" s="84" t="n">
        <v>20</v>
      </c>
      <c r="H17" s="84" t="n">
        <v>14780</v>
      </c>
      <c r="I17" s="84" t="n">
        <v>14755</v>
      </c>
      <c r="J17" s="84" t="n">
        <v>695</v>
      </c>
      <c r="K17" s="84" t="n">
        <v>350</v>
      </c>
      <c r="L17" s="84" t="n">
        <v>500</v>
      </c>
      <c r="M17" s="84" t="n">
        <f aca="false">K17+L17</f>
        <v>850</v>
      </c>
      <c r="N17" s="87" t="n">
        <f aca="false">O17*P17</f>
        <v>60</v>
      </c>
      <c r="O17" s="84" t="n">
        <f aca="false">H17-I17</f>
        <v>25</v>
      </c>
      <c r="P17" s="95" t="n">
        <v>2.4</v>
      </c>
      <c r="Q17" s="29" t="s">
        <v>20</v>
      </c>
    </row>
    <row r="18" customFormat="false" ht="13.8" hidden="false" customHeight="false" outlineLevel="0" collapsed="false">
      <c r="A18" s="17" t="s">
        <v>23</v>
      </c>
      <c r="B18" s="17" t="s">
        <v>260</v>
      </c>
      <c r="C18" s="80" t="n">
        <v>43140</v>
      </c>
      <c r="D18" s="81" t="n">
        <v>43130</v>
      </c>
      <c r="E18" s="20" t="s">
        <v>261</v>
      </c>
      <c r="F18" s="21" t="n">
        <f aca="false">+C18-D18</f>
        <v>10</v>
      </c>
      <c r="G18" s="84" t="n">
        <v>20</v>
      </c>
      <c r="H18" s="84" t="n">
        <v>14755</v>
      </c>
      <c r="I18" s="84" t="n">
        <v>14530</v>
      </c>
      <c r="J18" s="84" t="n">
        <v>905</v>
      </c>
      <c r="K18" s="84" t="n">
        <v>320</v>
      </c>
      <c r="L18" s="84" t="n">
        <v>375</v>
      </c>
      <c r="M18" s="84" t="n">
        <f aca="false">K18+L18</f>
        <v>695</v>
      </c>
      <c r="N18" s="87" t="n">
        <f aca="false">O18*P18</f>
        <v>540</v>
      </c>
      <c r="O18" s="84" t="n">
        <f aca="false">H18-I18</f>
        <v>225</v>
      </c>
      <c r="P18" s="95" t="n">
        <v>2.4</v>
      </c>
      <c r="Q18" s="29" t="s">
        <v>20</v>
      </c>
    </row>
    <row r="19" customFormat="false" ht="13.8" hidden="false" customHeight="false" outlineLevel="0" collapsed="false">
      <c r="A19" s="17" t="s">
        <v>23</v>
      </c>
      <c r="B19" s="17" t="s">
        <v>260</v>
      </c>
      <c r="C19" s="80" t="n">
        <v>43139</v>
      </c>
      <c r="D19" s="81" t="n">
        <v>43137</v>
      </c>
      <c r="E19" s="20" t="s">
        <v>261</v>
      </c>
      <c r="F19" s="21" t="n">
        <f aca="false">+C19-D19</f>
        <v>2</v>
      </c>
      <c r="G19" s="84" t="n">
        <v>20</v>
      </c>
      <c r="H19" s="84" t="n">
        <v>20420</v>
      </c>
      <c r="I19" s="84" t="n">
        <v>20368</v>
      </c>
      <c r="J19" s="84" t="n">
        <v>591</v>
      </c>
      <c r="K19" s="84" t="n">
        <v>460</v>
      </c>
      <c r="L19" s="84" t="n">
        <v>0</v>
      </c>
      <c r="M19" s="84" t="n">
        <f aca="false">K19+L19</f>
        <v>460</v>
      </c>
      <c r="N19" s="87" t="n">
        <f aca="false">O19*P19</f>
        <v>124.8</v>
      </c>
      <c r="O19" s="84" t="n">
        <f aca="false">H19-I19</f>
        <v>52</v>
      </c>
      <c r="P19" s="95" t="n">
        <v>2.4</v>
      </c>
      <c r="Q19" s="29" t="s">
        <v>20</v>
      </c>
    </row>
    <row r="20" customFormat="false" ht="13.8" hidden="false" customHeight="false" outlineLevel="0" collapsed="false">
      <c r="A20" s="17" t="s">
        <v>23</v>
      </c>
      <c r="B20" s="17" t="s">
        <v>260</v>
      </c>
      <c r="C20" s="80" t="n">
        <v>43137</v>
      </c>
      <c r="D20" s="81" t="n">
        <v>43132</v>
      </c>
      <c r="E20" s="20" t="s">
        <v>261</v>
      </c>
      <c r="F20" s="21" t="n">
        <f aca="false">+C20-D20</f>
        <v>5</v>
      </c>
      <c r="G20" s="84" t="n">
        <v>20</v>
      </c>
      <c r="H20" s="84" t="n">
        <v>20368</v>
      </c>
      <c r="I20" s="84" t="n">
        <v>20272</v>
      </c>
      <c r="J20" s="84" t="n">
        <v>1002</v>
      </c>
      <c r="K20" s="84" t="n">
        <v>91</v>
      </c>
      <c r="L20" s="84" t="n">
        <v>500</v>
      </c>
      <c r="M20" s="84" t="n">
        <f aca="false">K20+L20</f>
        <v>591</v>
      </c>
      <c r="N20" s="87" t="n">
        <f aca="false">O20*P20</f>
        <v>230.4</v>
      </c>
      <c r="O20" s="84" t="n">
        <f aca="false">H20-I20</f>
        <v>96</v>
      </c>
      <c r="P20" s="95" t="n">
        <v>2.4</v>
      </c>
      <c r="Q20" s="29" t="s">
        <v>20</v>
      </c>
    </row>
    <row r="21" customFormat="false" ht="13.8" hidden="false" customHeight="false" outlineLevel="0" collapsed="false">
      <c r="A21" s="17" t="s">
        <v>23</v>
      </c>
      <c r="B21" s="29" t="s">
        <v>260</v>
      </c>
      <c r="C21" s="80" t="n">
        <v>43132</v>
      </c>
      <c r="D21" s="81" t="n">
        <v>43129</v>
      </c>
      <c r="E21" s="20" t="s">
        <v>261</v>
      </c>
      <c r="F21" s="21" t="n">
        <f aca="false">+C21-D21</f>
        <v>3</v>
      </c>
      <c r="G21" s="84" t="n">
        <v>20</v>
      </c>
      <c r="H21" s="84" t="n">
        <v>20272</v>
      </c>
      <c r="I21" s="84" t="n">
        <v>20200</v>
      </c>
      <c r="J21" s="84" t="n">
        <v>375</v>
      </c>
      <c r="K21" s="84" t="n">
        <v>202</v>
      </c>
      <c r="L21" s="84" t="n">
        <v>800</v>
      </c>
      <c r="M21" s="84" t="n">
        <f aca="false">K21+L21</f>
        <v>1002</v>
      </c>
      <c r="N21" s="87" t="n">
        <f aca="false">O21*P21</f>
        <v>172.8</v>
      </c>
      <c r="O21" s="84" t="n">
        <f aca="false">H21-I21</f>
        <v>72</v>
      </c>
      <c r="P21" s="95" t="n">
        <v>2.4</v>
      </c>
      <c r="Q21" s="29" t="s">
        <v>20</v>
      </c>
    </row>
    <row r="22" customFormat="false" ht="13.8" hidden="false" customHeight="false" outlineLevel="0" collapsed="false">
      <c r="A22" s="17" t="s">
        <v>21</v>
      </c>
      <c r="B22" s="17" t="s">
        <v>276</v>
      </c>
      <c r="C22" s="18" t="n">
        <v>43159</v>
      </c>
      <c r="D22" s="19" t="n">
        <v>43158</v>
      </c>
      <c r="E22" s="20" t="s">
        <v>261</v>
      </c>
      <c r="F22" s="90" t="n">
        <f aca="false">+C22-D22</f>
        <v>1</v>
      </c>
      <c r="G22" s="22" t="n">
        <v>20</v>
      </c>
      <c r="H22" s="22" t="n">
        <v>22999</v>
      </c>
      <c r="I22" s="22" t="n">
        <v>22972</v>
      </c>
      <c r="J22" s="17" t="n">
        <v>250</v>
      </c>
      <c r="K22" s="17" t="n">
        <v>190</v>
      </c>
      <c r="L22" s="17" t="n">
        <v>500</v>
      </c>
      <c r="M22" s="17" t="n">
        <f aca="false">+K22+L22</f>
        <v>690</v>
      </c>
      <c r="N22" s="23" t="n">
        <f aca="false">+O22*P22</f>
        <v>64.8</v>
      </c>
      <c r="O22" s="22" t="n">
        <f aca="false">H22-I22</f>
        <v>27</v>
      </c>
      <c r="P22" s="94" t="n">
        <v>2.4</v>
      </c>
      <c r="Q22" s="17" t="s">
        <v>20</v>
      </c>
    </row>
    <row r="23" customFormat="false" ht="13.8" hidden="false" customHeight="false" outlineLevel="0" collapsed="false">
      <c r="A23" s="17" t="s">
        <v>21</v>
      </c>
      <c r="B23" s="17" t="s">
        <v>276</v>
      </c>
      <c r="C23" s="18" t="n">
        <v>43158</v>
      </c>
      <c r="D23" s="19" t="n">
        <v>43151</v>
      </c>
      <c r="E23" s="20" t="s">
        <v>261</v>
      </c>
      <c r="F23" s="90" t="n">
        <f aca="false">+C23-D23</f>
        <v>7</v>
      </c>
      <c r="G23" s="22" t="n">
        <v>20</v>
      </c>
      <c r="H23" s="22" t="n">
        <v>22972</v>
      </c>
      <c r="I23" s="22" t="n">
        <v>22805</v>
      </c>
      <c r="J23" s="17" t="n">
        <v>650</v>
      </c>
      <c r="K23" s="17" t="n">
        <v>250</v>
      </c>
      <c r="L23" s="17" t="n">
        <v>0</v>
      </c>
      <c r="M23" s="17" t="n">
        <f aca="false">+K23+L23</f>
        <v>250</v>
      </c>
      <c r="N23" s="23" t="n">
        <f aca="false">+O23*P23</f>
        <v>400.8</v>
      </c>
      <c r="O23" s="22" t="n">
        <f aca="false">H23-I23</f>
        <v>167</v>
      </c>
      <c r="P23" s="94" t="n">
        <v>2.4</v>
      </c>
      <c r="Q23" s="17" t="s">
        <v>20</v>
      </c>
    </row>
    <row r="24" customFormat="false" ht="13.8" hidden="false" customHeight="false" outlineLevel="0" collapsed="false">
      <c r="A24" s="17" t="s">
        <v>21</v>
      </c>
      <c r="B24" s="17" t="s">
        <v>276</v>
      </c>
      <c r="C24" s="18" t="n">
        <v>43157</v>
      </c>
      <c r="D24" s="19" t="n">
        <v>43150</v>
      </c>
      <c r="E24" s="20" t="s">
        <v>261</v>
      </c>
      <c r="F24" s="90" t="n">
        <f aca="false">+C24-D24</f>
        <v>7</v>
      </c>
      <c r="G24" s="22" t="n">
        <v>20</v>
      </c>
      <c r="H24" s="22" t="n">
        <v>6122</v>
      </c>
      <c r="I24" s="22" t="n">
        <v>5954</v>
      </c>
      <c r="J24" s="17" t="n">
        <v>400</v>
      </c>
      <c r="K24" s="17" t="n">
        <v>10</v>
      </c>
      <c r="L24" s="17" t="n">
        <v>600</v>
      </c>
      <c r="M24" s="17" t="n">
        <f aca="false">+K24+L24</f>
        <v>610</v>
      </c>
      <c r="N24" s="23" t="n">
        <f aca="false">+O24*P24</f>
        <v>403.2</v>
      </c>
      <c r="O24" s="22" t="n">
        <f aca="false">H24-I24</f>
        <v>168</v>
      </c>
      <c r="P24" s="94" t="n">
        <v>2.4</v>
      </c>
      <c r="Q24" s="17" t="s">
        <v>20</v>
      </c>
    </row>
    <row r="25" customFormat="false" ht="13.8" hidden="false" customHeight="false" outlineLevel="0" collapsed="false">
      <c r="A25" s="17" t="s">
        <v>21</v>
      </c>
      <c r="B25" s="17" t="s">
        <v>276</v>
      </c>
      <c r="C25" s="80" t="n">
        <v>43151</v>
      </c>
      <c r="D25" s="81" t="n">
        <v>43148</v>
      </c>
      <c r="E25" s="20" t="s">
        <v>261</v>
      </c>
      <c r="F25" s="21" t="n">
        <f aca="false">+C25-D25</f>
        <v>3</v>
      </c>
      <c r="G25" s="84" t="n">
        <v>20</v>
      </c>
      <c r="H25" s="84" t="n">
        <v>22805</v>
      </c>
      <c r="I25" s="84" t="n">
        <v>22728</v>
      </c>
      <c r="J25" s="84" t="n">
        <v>630</v>
      </c>
      <c r="K25" s="84" t="n">
        <v>450</v>
      </c>
      <c r="L25" s="84" t="n">
        <v>200</v>
      </c>
      <c r="M25" s="84" t="n">
        <f aca="false">K25+L25</f>
        <v>650</v>
      </c>
      <c r="N25" s="87" t="n">
        <f aca="false">O25*P25</f>
        <v>184.8</v>
      </c>
      <c r="O25" s="84" t="n">
        <f aca="false">H25-I25</f>
        <v>77</v>
      </c>
      <c r="P25" s="95" t="n">
        <v>2.4</v>
      </c>
      <c r="Q25" s="29" t="s">
        <v>20</v>
      </c>
    </row>
    <row r="26" customFormat="false" ht="13.8" hidden="false" customHeight="false" outlineLevel="0" collapsed="false">
      <c r="A26" s="17" t="s">
        <v>21</v>
      </c>
      <c r="B26" s="17" t="s">
        <v>276</v>
      </c>
      <c r="C26" s="80" t="n">
        <v>43150</v>
      </c>
      <c r="D26" s="81" t="n">
        <v>43146</v>
      </c>
      <c r="E26" s="20" t="s">
        <v>261</v>
      </c>
      <c r="F26" s="21" t="n">
        <f aca="false">+C26-D26</f>
        <v>4</v>
      </c>
      <c r="G26" s="84" t="n">
        <v>20</v>
      </c>
      <c r="H26" s="84" t="n">
        <v>5954</v>
      </c>
      <c r="I26" s="84" t="n">
        <v>5860</v>
      </c>
      <c r="J26" s="84" t="n">
        <v>390</v>
      </c>
      <c r="K26" s="84" t="n">
        <v>150</v>
      </c>
      <c r="L26" s="84" t="n">
        <v>250</v>
      </c>
      <c r="M26" s="84" t="n">
        <f aca="false">K26+L26</f>
        <v>400</v>
      </c>
      <c r="N26" s="87" t="n">
        <f aca="false">O26*P26</f>
        <v>225.6</v>
      </c>
      <c r="O26" s="84" t="n">
        <f aca="false">H26-I26</f>
        <v>94</v>
      </c>
      <c r="P26" s="95" t="n">
        <v>2.4</v>
      </c>
      <c r="Q26" s="29" t="s">
        <v>20</v>
      </c>
    </row>
    <row r="27" customFormat="false" ht="13.8" hidden="false" customHeight="false" outlineLevel="0" collapsed="false">
      <c r="A27" s="17" t="s">
        <v>21</v>
      </c>
      <c r="B27" s="17" t="s">
        <v>276</v>
      </c>
      <c r="C27" s="80" t="n">
        <v>43148</v>
      </c>
      <c r="D27" s="81" t="n">
        <v>43143</v>
      </c>
      <c r="E27" s="20" t="s">
        <v>261</v>
      </c>
      <c r="F27" s="21" t="n">
        <f aca="false">+C27-D27</f>
        <v>5</v>
      </c>
      <c r="G27" s="84" t="n">
        <v>20</v>
      </c>
      <c r="H27" s="84" t="n">
        <v>22728</v>
      </c>
      <c r="I27" s="84" t="n">
        <v>22614</v>
      </c>
      <c r="J27" s="84" t="n">
        <v>640</v>
      </c>
      <c r="K27" s="84" t="n">
        <v>380</v>
      </c>
      <c r="L27" s="84" t="n">
        <v>250</v>
      </c>
      <c r="M27" s="84" t="n">
        <f aca="false">K27+L27</f>
        <v>630</v>
      </c>
      <c r="N27" s="87" t="n">
        <f aca="false">O27*P27</f>
        <v>273.6</v>
      </c>
      <c r="O27" s="84" t="n">
        <f aca="false">H27-I27</f>
        <v>114</v>
      </c>
      <c r="P27" s="95" t="n">
        <v>2.4</v>
      </c>
      <c r="Q27" s="29" t="s">
        <v>20</v>
      </c>
    </row>
    <row r="28" customFormat="false" ht="13.8" hidden="false" customHeight="false" outlineLevel="0" collapsed="false">
      <c r="A28" s="17" t="s">
        <v>21</v>
      </c>
      <c r="B28" s="17" t="s">
        <v>276</v>
      </c>
      <c r="C28" s="80" t="n">
        <v>43146</v>
      </c>
      <c r="D28" s="81" t="n">
        <v>43137</v>
      </c>
      <c r="E28" s="20" t="s">
        <v>261</v>
      </c>
      <c r="F28" s="21" t="n">
        <f aca="false">+C28-D28</f>
        <v>9</v>
      </c>
      <c r="G28" s="84" t="n">
        <v>20</v>
      </c>
      <c r="H28" s="84" t="n">
        <v>5860</v>
      </c>
      <c r="I28" s="84" t="n">
        <v>5647</v>
      </c>
      <c r="J28" s="84" t="n">
        <v>640</v>
      </c>
      <c r="K28" s="84" t="n">
        <v>90</v>
      </c>
      <c r="L28" s="84" t="n">
        <v>300</v>
      </c>
      <c r="M28" s="84" t="n">
        <f aca="false">K28+L28</f>
        <v>390</v>
      </c>
      <c r="N28" s="87" t="n">
        <f aca="false">O28*P28</f>
        <v>511.2</v>
      </c>
      <c r="O28" s="84" t="n">
        <f aca="false">H28-I28</f>
        <v>213</v>
      </c>
      <c r="P28" s="95" t="n">
        <v>2.4</v>
      </c>
      <c r="Q28" s="29" t="s">
        <v>20</v>
      </c>
    </row>
    <row r="29" customFormat="false" ht="13.8" hidden="false" customHeight="false" outlineLevel="0" collapsed="false">
      <c r="A29" s="17" t="s">
        <v>21</v>
      </c>
      <c r="B29" s="17" t="s">
        <v>276</v>
      </c>
      <c r="C29" s="80" t="n">
        <v>43144</v>
      </c>
      <c r="D29" s="81" t="n">
        <v>43129</v>
      </c>
      <c r="E29" s="20" t="s">
        <v>261</v>
      </c>
      <c r="F29" s="21" t="n">
        <f aca="false">+C29-D29</f>
        <v>15</v>
      </c>
      <c r="G29" s="84" t="n">
        <v>20</v>
      </c>
      <c r="H29" s="84" t="n">
        <v>1019</v>
      </c>
      <c r="I29" s="84" t="n">
        <v>944</v>
      </c>
      <c r="J29" s="84" t="n">
        <v>280</v>
      </c>
      <c r="K29" s="84" t="n">
        <v>130</v>
      </c>
      <c r="L29" s="84" t="n">
        <v>100</v>
      </c>
      <c r="M29" s="84" t="n">
        <f aca="false">K29+L29</f>
        <v>230</v>
      </c>
      <c r="N29" s="87" t="n">
        <f aca="false">O29*P29</f>
        <v>180</v>
      </c>
      <c r="O29" s="84" t="n">
        <f aca="false">H29-I29</f>
        <v>75</v>
      </c>
      <c r="P29" s="95" t="n">
        <v>2.4</v>
      </c>
      <c r="Q29" s="29" t="s">
        <v>20</v>
      </c>
    </row>
    <row r="30" customFormat="false" ht="13.8" hidden="false" customHeight="false" outlineLevel="0" collapsed="false">
      <c r="A30" s="17" t="s">
        <v>21</v>
      </c>
      <c r="B30" s="17" t="s">
        <v>276</v>
      </c>
      <c r="C30" s="80" t="n">
        <v>43143</v>
      </c>
      <c r="D30" s="81" t="n">
        <v>43140</v>
      </c>
      <c r="E30" s="20" t="s">
        <v>261</v>
      </c>
      <c r="F30" s="21" t="n">
        <f aca="false">+C30-D30</f>
        <v>3</v>
      </c>
      <c r="G30" s="84" t="n">
        <v>20</v>
      </c>
      <c r="H30" s="84" t="n">
        <v>22614</v>
      </c>
      <c r="I30" s="84" t="n">
        <v>22538</v>
      </c>
      <c r="J30" s="84" t="n">
        <v>570</v>
      </c>
      <c r="K30" s="84" t="n">
        <v>390</v>
      </c>
      <c r="L30" s="84" t="n">
        <v>250</v>
      </c>
      <c r="M30" s="84" t="n">
        <f aca="false">K30+L30</f>
        <v>640</v>
      </c>
      <c r="N30" s="87" t="n">
        <f aca="false">O30*P30</f>
        <v>182.4</v>
      </c>
      <c r="O30" s="84" t="n">
        <f aca="false">H30-I30</f>
        <v>76</v>
      </c>
      <c r="P30" s="95" t="n">
        <v>2.4</v>
      </c>
      <c r="Q30" s="29" t="s">
        <v>20</v>
      </c>
    </row>
    <row r="31" customFormat="false" ht="13.8" hidden="false" customHeight="false" outlineLevel="0" collapsed="false">
      <c r="A31" s="17" t="s">
        <v>21</v>
      </c>
      <c r="B31" s="17" t="s">
        <v>276</v>
      </c>
      <c r="C31" s="80" t="n">
        <v>43140</v>
      </c>
      <c r="D31" s="81" t="n">
        <v>43134</v>
      </c>
      <c r="E31" s="20" t="s">
        <v>261</v>
      </c>
      <c r="F31" s="21" t="n">
        <f aca="false">+C31-D31</f>
        <v>6</v>
      </c>
      <c r="G31" s="84" t="n">
        <v>20</v>
      </c>
      <c r="H31" s="84" t="n">
        <v>22538</v>
      </c>
      <c r="I31" s="84" t="n">
        <v>22390</v>
      </c>
      <c r="J31" s="84" t="n">
        <v>660</v>
      </c>
      <c r="K31" s="84" t="n">
        <v>320</v>
      </c>
      <c r="L31" s="84" t="n">
        <v>250</v>
      </c>
      <c r="M31" s="84" t="n">
        <f aca="false">K31+L31</f>
        <v>570</v>
      </c>
      <c r="N31" s="87" t="n">
        <f aca="false">O31*P31</f>
        <v>355.2</v>
      </c>
      <c r="O31" s="84" t="n">
        <f aca="false">H31-I31</f>
        <v>148</v>
      </c>
      <c r="P31" s="95" t="n">
        <v>2.4</v>
      </c>
      <c r="Q31" s="29" t="s">
        <v>20</v>
      </c>
    </row>
    <row r="32" customFormat="false" ht="13.8" hidden="false" customHeight="false" outlineLevel="0" collapsed="false">
      <c r="A32" s="17" t="s">
        <v>21</v>
      </c>
      <c r="B32" s="17" t="s">
        <v>157</v>
      </c>
      <c r="C32" s="80" t="n">
        <v>43137</v>
      </c>
      <c r="D32" s="81" t="n">
        <v>43134</v>
      </c>
      <c r="E32" s="20" t="s">
        <v>261</v>
      </c>
      <c r="F32" s="21" t="n">
        <f aca="false">+C32-D32</f>
        <v>3</v>
      </c>
      <c r="G32" s="84" t="n">
        <v>20</v>
      </c>
      <c r="H32" s="84" t="n">
        <v>5647</v>
      </c>
      <c r="I32" s="84" t="n">
        <v>5572</v>
      </c>
      <c r="J32" s="84" t="n">
        <v>470</v>
      </c>
      <c r="K32" s="84" t="n">
        <v>290</v>
      </c>
      <c r="L32" s="84" t="n">
        <v>350</v>
      </c>
      <c r="M32" s="84" t="n">
        <f aca="false">K32+L32</f>
        <v>640</v>
      </c>
      <c r="N32" s="87" t="n">
        <f aca="false">O32*P32</f>
        <v>180</v>
      </c>
      <c r="O32" s="84" t="n">
        <f aca="false">H32-I32</f>
        <v>75</v>
      </c>
      <c r="P32" s="95" t="n">
        <v>2.4</v>
      </c>
      <c r="Q32" s="29" t="s">
        <v>20</v>
      </c>
    </row>
    <row r="33" customFormat="false" ht="13.8" hidden="false" customHeight="false" outlineLevel="0" collapsed="false">
      <c r="A33" s="17" t="s">
        <v>21</v>
      </c>
      <c r="B33" s="17" t="s">
        <v>157</v>
      </c>
      <c r="C33" s="80" t="n">
        <v>43134</v>
      </c>
      <c r="D33" s="81" t="n">
        <v>43126</v>
      </c>
      <c r="E33" s="20" t="s">
        <v>261</v>
      </c>
      <c r="F33" s="21" t="n">
        <f aca="false">+C33-D33</f>
        <v>8</v>
      </c>
      <c r="G33" s="84" t="n">
        <v>20</v>
      </c>
      <c r="H33" s="84" t="n">
        <v>5572</v>
      </c>
      <c r="I33" s="84" t="n">
        <v>5383</v>
      </c>
      <c r="J33" s="84" t="n">
        <v>570</v>
      </c>
      <c r="K33" s="84" t="n">
        <v>120</v>
      </c>
      <c r="L33" s="84" t="n">
        <v>350</v>
      </c>
      <c r="M33" s="84" t="n">
        <f aca="false">K33+L33</f>
        <v>470</v>
      </c>
      <c r="N33" s="87" t="n">
        <f aca="false">O33*P33</f>
        <v>453.6</v>
      </c>
      <c r="O33" s="84" t="n">
        <f aca="false">H33-I33</f>
        <v>189</v>
      </c>
      <c r="P33" s="95" t="n">
        <v>2.4</v>
      </c>
      <c r="Q33" s="29" t="s">
        <v>20</v>
      </c>
    </row>
    <row r="34" customFormat="false" ht="13.8" hidden="false" customHeight="false" outlineLevel="0" collapsed="false">
      <c r="A34" s="17" t="s">
        <v>21</v>
      </c>
      <c r="B34" s="17" t="s">
        <v>157</v>
      </c>
      <c r="C34" s="80" t="n">
        <v>43134</v>
      </c>
      <c r="D34" s="81" t="n">
        <v>43130</v>
      </c>
      <c r="E34" s="20" t="s">
        <v>261</v>
      </c>
      <c r="F34" s="21" t="n">
        <f aca="false">+C34-D34</f>
        <v>4</v>
      </c>
      <c r="G34" s="84" t="n">
        <v>20</v>
      </c>
      <c r="H34" s="84" t="n">
        <v>22390</v>
      </c>
      <c r="I34" s="84" t="n">
        <v>22295</v>
      </c>
      <c r="J34" s="84" t="n">
        <v>630</v>
      </c>
      <c r="K34" s="84" t="n">
        <v>410</v>
      </c>
      <c r="L34" s="84" t="n">
        <v>250</v>
      </c>
      <c r="M34" s="84" t="n">
        <f aca="false">K34+L34</f>
        <v>660</v>
      </c>
      <c r="N34" s="87" t="n">
        <f aca="false">O34*P34</f>
        <v>228</v>
      </c>
      <c r="O34" s="84" t="n">
        <f aca="false">H34-I34</f>
        <v>95</v>
      </c>
      <c r="P34" s="95" t="n">
        <v>2.4</v>
      </c>
      <c r="Q34" s="29" t="s">
        <v>20</v>
      </c>
    </row>
    <row r="35" customFormat="false" ht="13.8" hidden="false" customHeight="false" outlineLevel="0" collapsed="false">
      <c r="A35" s="17" t="s">
        <v>17</v>
      </c>
      <c r="B35" s="17" t="s">
        <v>148</v>
      </c>
      <c r="C35" s="18" t="n">
        <v>43158</v>
      </c>
      <c r="D35" s="19" t="n">
        <v>43154</v>
      </c>
      <c r="E35" s="20" t="s">
        <v>261</v>
      </c>
      <c r="F35" s="90" t="n">
        <f aca="false">+C35-D35</f>
        <v>4</v>
      </c>
      <c r="G35" s="22" t="n">
        <v>20</v>
      </c>
      <c r="H35" s="22" t="n">
        <v>21389</v>
      </c>
      <c r="I35" s="22" t="n">
        <v>21295</v>
      </c>
      <c r="J35" s="17" t="n">
        <v>314</v>
      </c>
      <c r="K35" s="17" t="n">
        <v>255</v>
      </c>
      <c r="L35" s="17" t="n">
        <v>250</v>
      </c>
      <c r="M35" s="17" t="n">
        <f aca="false">+K35+L35</f>
        <v>505</v>
      </c>
      <c r="N35" s="23" t="n">
        <f aca="false">+O35*P35</f>
        <v>225.6</v>
      </c>
      <c r="O35" s="22" t="n">
        <f aca="false">H35-I35</f>
        <v>94</v>
      </c>
      <c r="P35" s="94" t="n">
        <v>2.4</v>
      </c>
      <c r="Q35" s="17" t="s">
        <v>20</v>
      </c>
    </row>
    <row r="36" customFormat="false" ht="13.8" hidden="false" customHeight="false" outlineLevel="0" collapsed="false">
      <c r="A36" s="17" t="s">
        <v>17</v>
      </c>
      <c r="B36" s="17" t="s">
        <v>148</v>
      </c>
      <c r="C36" s="18" t="n">
        <v>43158</v>
      </c>
      <c r="D36" s="19" t="n">
        <v>43155</v>
      </c>
      <c r="E36" s="20" t="s">
        <v>261</v>
      </c>
      <c r="F36" s="90" t="n">
        <f aca="false">+C36-D36</f>
        <v>3</v>
      </c>
      <c r="G36" s="22" t="n">
        <v>20</v>
      </c>
      <c r="H36" s="22" t="n">
        <v>24810</v>
      </c>
      <c r="I36" s="22" t="n">
        <v>24740</v>
      </c>
      <c r="J36" s="17" t="n">
        <v>219</v>
      </c>
      <c r="K36" s="17" t="n">
        <v>39</v>
      </c>
      <c r="L36" s="17" t="n">
        <v>250</v>
      </c>
      <c r="M36" s="17" t="n">
        <f aca="false">+K36+L36</f>
        <v>289</v>
      </c>
      <c r="N36" s="23" t="n">
        <f aca="false">+O36*P36</f>
        <v>168</v>
      </c>
      <c r="O36" s="22" t="n">
        <f aca="false">H36-I36</f>
        <v>70</v>
      </c>
      <c r="P36" s="94" t="n">
        <v>2.4</v>
      </c>
      <c r="Q36" s="17" t="s">
        <v>20</v>
      </c>
    </row>
    <row r="37" customFormat="false" ht="13.8" hidden="false" customHeight="false" outlineLevel="0" collapsed="false">
      <c r="A37" s="17" t="s">
        <v>21</v>
      </c>
      <c r="B37" s="17" t="s">
        <v>276</v>
      </c>
      <c r="C37" s="80" t="n">
        <v>43144</v>
      </c>
      <c r="D37" s="81" t="n">
        <v>43129</v>
      </c>
      <c r="E37" s="20" t="s">
        <v>261</v>
      </c>
      <c r="F37" s="21" t="n">
        <f aca="false">+C37-D37</f>
        <v>15</v>
      </c>
      <c r="G37" s="84" t="n">
        <v>16</v>
      </c>
      <c r="H37" s="84" t="n">
        <v>1952</v>
      </c>
      <c r="I37" s="84" t="n">
        <v>1931</v>
      </c>
      <c r="J37" s="84" t="n">
        <v>330</v>
      </c>
      <c r="K37" s="84" t="n">
        <v>300</v>
      </c>
      <c r="L37" s="84" t="n">
        <v>0</v>
      </c>
      <c r="M37" s="84" t="n">
        <f aca="false">K37+L37</f>
        <v>300</v>
      </c>
      <c r="N37" s="87" t="n">
        <f aca="false">O37*P37</f>
        <v>42</v>
      </c>
      <c r="O37" s="84" t="n">
        <f aca="false">H37-I37</f>
        <v>21</v>
      </c>
      <c r="P37" s="95" t="n">
        <v>2</v>
      </c>
      <c r="Q37" s="29" t="s">
        <v>20</v>
      </c>
    </row>
    <row r="38" customFormat="false" ht="13.8" hidden="false" customHeight="false" outlineLevel="0" collapsed="false">
      <c r="A38" s="17" t="s">
        <v>23</v>
      </c>
      <c r="B38" s="17" t="s">
        <v>294</v>
      </c>
      <c r="C38" s="18" t="n">
        <v>43159</v>
      </c>
      <c r="D38" s="19" t="n">
        <v>43152</v>
      </c>
      <c r="E38" s="20" t="s">
        <v>261</v>
      </c>
      <c r="F38" s="90" t="n">
        <f aca="false">+C38-D38</f>
        <v>7</v>
      </c>
      <c r="G38" s="22" t="n">
        <v>13</v>
      </c>
      <c r="H38" s="22" t="n">
        <v>7535</v>
      </c>
      <c r="I38" s="22" t="n">
        <v>7360</v>
      </c>
      <c r="J38" s="17" t="n">
        <v>515</v>
      </c>
      <c r="K38" s="17" t="n">
        <v>194</v>
      </c>
      <c r="L38" s="17" t="n">
        <v>400</v>
      </c>
      <c r="M38" s="17" t="n">
        <f aca="false">+K38+L38</f>
        <v>594</v>
      </c>
      <c r="N38" s="23" t="n">
        <f aca="false">+O38*P38</f>
        <v>315</v>
      </c>
      <c r="O38" s="22" t="n">
        <f aca="false">H38-I38</f>
        <v>175</v>
      </c>
      <c r="P38" s="94" t="n">
        <v>1.8</v>
      </c>
      <c r="Q38" s="17" t="s">
        <v>20</v>
      </c>
    </row>
    <row r="39" customFormat="false" ht="13.8" hidden="false" customHeight="false" outlineLevel="0" collapsed="false">
      <c r="A39" s="17" t="s">
        <v>23</v>
      </c>
      <c r="B39" s="17" t="s">
        <v>260</v>
      </c>
      <c r="C39" s="80" t="n">
        <v>43152</v>
      </c>
      <c r="D39" s="81" t="n">
        <v>43140</v>
      </c>
      <c r="E39" s="20" t="s">
        <v>261</v>
      </c>
      <c r="F39" s="21" t="n">
        <f aca="false">+C39-D39</f>
        <v>12</v>
      </c>
      <c r="G39" s="84" t="n">
        <v>13</v>
      </c>
      <c r="H39" s="84" t="n">
        <v>7360</v>
      </c>
      <c r="I39" s="84" t="n">
        <v>7085</v>
      </c>
      <c r="J39" s="84" t="n">
        <v>521</v>
      </c>
      <c r="K39" s="84" t="n">
        <v>15</v>
      </c>
      <c r="L39" s="84" t="n">
        <v>500</v>
      </c>
      <c r="M39" s="84" t="n">
        <f aca="false">K39+L39</f>
        <v>515</v>
      </c>
      <c r="N39" s="87" t="n">
        <f aca="false">O39*P39</f>
        <v>495</v>
      </c>
      <c r="O39" s="84" t="n">
        <f aca="false">H39-I39</f>
        <v>275</v>
      </c>
      <c r="P39" s="95" t="n">
        <v>1.8</v>
      </c>
      <c r="Q39" s="29" t="s">
        <v>20</v>
      </c>
    </row>
    <row r="40" customFormat="false" ht="13.8" hidden="false" customHeight="false" outlineLevel="0" collapsed="false">
      <c r="A40" s="17" t="s">
        <v>23</v>
      </c>
      <c r="B40" s="17" t="s">
        <v>260</v>
      </c>
      <c r="C40" s="80" t="n">
        <v>43140</v>
      </c>
      <c r="D40" s="81" t="n">
        <v>43130</v>
      </c>
      <c r="E40" s="20" t="s">
        <v>261</v>
      </c>
      <c r="F40" s="21" t="n">
        <f aca="false">+C40-D40</f>
        <v>10</v>
      </c>
      <c r="G40" s="84" t="n">
        <v>13</v>
      </c>
      <c r="H40" s="84" t="n">
        <v>7085</v>
      </c>
      <c r="I40" s="84" t="n">
        <v>6838</v>
      </c>
      <c r="J40" s="84" t="n">
        <v>560</v>
      </c>
      <c r="K40" s="84" t="n">
        <v>96</v>
      </c>
      <c r="L40" s="84" t="n">
        <v>425</v>
      </c>
      <c r="M40" s="84" t="n">
        <f aca="false">K40+L40</f>
        <v>521</v>
      </c>
      <c r="N40" s="87" t="n">
        <f aca="false">O40*P40</f>
        <v>444.6</v>
      </c>
      <c r="O40" s="84" t="n">
        <f aca="false">H40-I40</f>
        <v>247</v>
      </c>
      <c r="P40" s="95" t="n">
        <v>1.8</v>
      </c>
      <c r="Q40" s="29" t="s">
        <v>20</v>
      </c>
    </row>
    <row r="41" customFormat="false" ht="13.8" hidden="false" customHeight="false" outlineLevel="0" collapsed="false">
      <c r="A41" s="17" t="s">
        <v>29</v>
      </c>
      <c r="B41" s="27" t="s">
        <v>283</v>
      </c>
      <c r="C41" s="18" t="n">
        <v>43152</v>
      </c>
      <c r="D41" s="19" t="n">
        <v>43149</v>
      </c>
      <c r="E41" s="20" t="s">
        <v>261</v>
      </c>
      <c r="F41" s="21" t="n">
        <f aca="false">+C41-D41</f>
        <v>3</v>
      </c>
      <c r="G41" s="22" t="n">
        <v>13</v>
      </c>
      <c r="H41" s="22" t="n">
        <v>20871</v>
      </c>
      <c r="I41" s="22" t="n">
        <v>20802</v>
      </c>
      <c r="J41" s="17" t="n">
        <v>270</v>
      </c>
      <c r="K41" s="17" t="n">
        <v>160</v>
      </c>
      <c r="L41" s="17" t="n">
        <v>400</v>
      </c>
      <c r="M41" s="84" t="n">
        <f aca="false">K41+L41</f>
        <v>560</v>
      </c>
      <c r="N41" s="87" t="n">
        <f aca="false">O41*P41</f>
        <v>124.2</v>
      </c>
      <c r="O41" s="84" t="n">
        <f aca="false">H41-I41</f>
        <v>69</v>
      </c>
      <c r="P41" s="95" t="n">
        <v>1.8</v>
      </c>
      <c r="Q41" s="17" t="s">
        <v>20</v>
      </c>
    </row>
    <row r="42" customFormat="false" ht="13.8" hidden="false" customHeight="false" outlineLevel="0" collapsed="false">
      <c r="A42" s="17" t="s">
        <v>29</v>
      </c>
      <c r="B42" s="17" t="s">
        <v>283</v>
      </c>
      <c r="C42" s="18" t="n">
        <v>43149</v>
      </c>
      <c r="D42" s="19" t="n">
        <v>43141</v>
      </c>
      <c r="E42" s="20" t="s">
        <v>261</v>
      </c>
      <c r="F42" s="21" t="n">
        <f aca="false">+C42-D42</f>
        <v>8</v>
      </c>
      <c r="G42" s="22" t="n">
        <v>13</v>
      </c>
      <c r="H42" s="22" t="n">
        <v>20802</v>
      </c>
      <c r="I42" s="22" t="n">
        <v>20612</v>
      </c>
      <c r="J42" s="17" t="n">
        <v>370</v>
      </c>
      <c r="K42" s="17" t="n">
        <v>70</v>
      </c>
      <c r="L42" s="17" t="n">
        <v>200</v>
      </c>
      <c r="M42" s="84" t="n">
        <f aca="false">K42+L42</f>
        <v>270</v>
      </c>
      <c r="N42" s="87" t="n">
        <f aca="false">O42*P42</f>
        <v>342</v>
      </c>
      <c r="O42" s="84" t="n">
        <f aca="false">H42-I42</f>
        <v>190</v>
      </c>
      <c r="P42" s="95" t="n">
        <v>1.8</v>
      </c>
      <c r="Q42" s="17" t="s">
        <v>20</v>
      </c>
    </row>
    <row r="43" customFormat="false" ht="13.8" hidden="false" customHeight="false" outlineLevel="0" collapsed="false">
      <c r="A43" s="17" t="s">
        <v>29</v>
      </c>
      <c r="B43" s="17" t="s">
        <v>262</v>
      </c>
      <c r="C43" s="18" t="n">
        <v>43141</v>
      </c>
      <c r="D43" s="19" t="n">
        <v>43132</v>
      </c>
      <c r="E43" s="20" t="s">
        <v>261</v>
      </c>
      <c r="F43" s="21" t="n">
        <f aca="false">+C43-D43</f>
        <v>9</v>
      </c>
      <c r="G43" s="22" t="n">
        <v>13</v>
      </c>
      <c r="H43" s="22" t="n">
        <v>20612</v>
      </c>
      <c r="I43" s="22" t="n">
        <v>20392</v>
      </c>
      <c r="J43" s="17" t="n">
        <v>570</v>
      </c>
      <c r="K43" s="17" t="n">
        <v>220</v>
      </c>
      <c r="L43" s="17" t="n">
        <v>150</v>
      </c>
      <c r="M43" s="84" t="n">
        <f aca="false">K43+L43</f>
        <v>370</v>
      </c>
      <c r="N43" s="87" t="n">
        <f aca="false">O43*P43</f>
        <v>396</v>
      </c>
      <c r="O43" s="84" t="n">
        <f aca="false">H43-I43</f>
        <v>220</v>
      </c>
      <c r="P43" s="95" t="n">
        <v>1.8</v>
      </c>
      <c r="Q43" s="17" t="s">
        <v>20</v>
      </c>
    </row>
    <row r="44" customFormat="false" ht="13.8" hidden="false" customHeight="false" outlineLevel="0" collapsed="false">
      <c r="A44" s="17" t="s">
        <v>29</v>
      </c>
      <c r="B44" s="17" t="s">
        <v>262</v>
      </c>
      <c r="C44" s="18" t="n">
        <v>43132</v>
      </c>
      <c r="D44" s="19" t="n">
        <v>43122</v>
      </c>
      <c r="E44" s="20" t="s">
        <v>261</v>
      </c>
      <c r="F44" s="21" t="n">
        <f aca="false">+C44-D44</f>
        <v>10</v>
      </c>
      <c r="G44" s="22" t="n">
        <v>13</v>
      </c>
      <c r="H44" s="22" t="n">
        <v>20392</v>
      </c>
      <c r="I44" s="22" t="n">
        <v>20154</v>
      </c>
      <c r="J44" s="17" t="n">
        <v>550</v>
      </c>
      <c r="K44" s="17" t="n">
        <v>170</v>
      </c>
      <c r="L44" s="17" t="n">
        <v>400</v>
      </c>
      <c r="M44" s="84" t="n">
        <f aca="false">K44+L44</f>
        <v>570</v>
      </c>
      <c r="N44" s="87" t="n">
        <f aca="false">O44*P44</f>
        <v>428.4</v>
      </c>
      <c r="O44" s="84" t="n">
        <f aca="false">H44-I44</f>
        <v>238</v>
      </c>
      <c r="P44" s="95" t="n">
        <v>1.8</v>
      </c>
      <c r="Q44" s="17" t="s">
        <v>20</v>
      </c>
    </row>
    <row r="45" customFormat="false" ht="13.8" hidden="false" customHeight="false" outlineLevel="0" collapsed="false">
      <c r="A45" s="17" t="s">
        <v>23</v>
      </c>
      <c r="B45" s="17" t="s">
        <v>294</v>
      </c>
      <c r="C45" s="80" t="n">
        <v>43153</v>
      </c>
      <c r="D45" s="81" t="n">
        <v>43141</v>
      </c>
      <c r="E45" s="20" t="s">
        <v>261</v>
      </c>
      <c r="F45" s="21" t="n">
        <f aca="false">+C45-D45</f>
        <v>12</v>
      </c>
      <c r="G45" s="84" t="n">
        <v>12.5</v>
      </c>
      <c r="H45" s="84" t="n">
        <v>3098</v>
      </c>
      <c r="I45" s="84" t="n">
        <v>2971</v>
      </c>
      <c r="J45" s="84" t="n">
        <v>545</v>
      </c>
      <c r="K45" s="84" t="n">
        <v>340</v>
      </c>
      <c r="L45" s="84" t="n">
        <v>0</v>
      </c>
      <c r="M45" s="84" t="n">
        <f aca="false">K45+L45</f>
        <v>340</v>
      </c>
      <c r="N45" s="87" t="n">
        <f aca="false">O45*P45</f>
        <v>215.9</v>
      </c>
      <c r="O45" s="84" t="n">
        <f aca="false">H45-I45</f>
        <v>127</v>
      </c>
      <c r="P45" s="95" t="n">
        <v>1.7</v>
      </c>
      <c r="Q45" s="29" t="s">
        <v>20</v>
      </c>
    </row>
    <row r="46" customFormat="false" ht="13.8" hidden="false" customHeight="false" outlineLevel="0" collapsed="false">
      <c r="A46" s="17" t="s">
        <v>23</v>
      </c>
      <c r="B46" s="17" t="s">
        <v>260</v>
      </c>
      <c r="C46" s="80" t="n">
        <v>43141</v>
      </c>
      <c r="D46" s="81" t="n">
        <v>43138</v>
      </c>
      <c r="E46" s="20" t="s">
        <v>261</v>
      </c>
      <c r="F46" s="21" t="n">
        <f aca="false">+C46-D46</f>
        <v>3</v>
      </c>
      <c r="G46" s="84" t="n">
        <v>12.5</v>
      </c>
      <c r="H46" s="84" t="n">
        <v>2971</v>
      </c>
      <c r="I46" s="84" t="n">
        <v>2948</v>
      </c>
      <c r="J46" s="84" t="n">
        <v>580</v>
      </c>
      <c r="K46" s="84" t="n">
        <v>545</v>
      </c>
      <c r="L46" s="84" t="n">
        <v>0</v>
      </c>
      <c r="M46" s="84" t="n">
        <f aca="false">K46+L46</f>
        <v>545</v>
      </c>
      <c r="N46" s="87" t="n">
        <f aca="false">O46*P46</f>
        <v>39.1</v>
      </c>
      <c r="O46" s="84" t="n">
        <f aca="false">H46-I46</f>
        <v>23</v>
      </c>
      <c r="P46" s="95" t="n">
        <v>1.7</v>
      </c>
      <c r="Q46" s="29" t="s">
        <v>20</v>
      </c>
    </row>
    <row r="47" customFormat="false" ht="13.8" hidden="false" customHeight="false" outlineLevel="0" collapsed="false">
      <c r="A47" s="17" t="s">
        <v>23</v>
      </c>
      <c r="B47" s="17" t="s">
        <v>260</v>
      </c>
      <c r="C47" s="80" t="n">
        <v>43138</v>
      </c>
      <c r="D47" s="81" t="n">
        <v>43125</v>
      </c>
      <c r="E47" s="20" t="s">
        <v>261</v>
      </c>
      <c r="F47" s="21" t="n">
        <f aca="false">+C47-D47</f>
        <v>13</v>
      </c>
      <c r="G47" s="84" t="n">
        <v>12.5</v>
      </c>
      <c r="H47" s="84" t="n">
        <v>2948</v>
      </c>
      <c r="I47" s="84" t="n">
        <v>2809</v>
      </c>
      <c r="J47" s="84" t="n">
        <v>500</v>
      </c>
      <c r="K47" s="84" t="n">
        <v>280</v>
      </c>
      <c r="L47" s="84" t="n">
        <v>300</v>
      </c>
      <c r="M47" s="84" t="n">
        <f aca="false">K47+L47</f>
        <v>580</v>
      </c>
      <c r="N47" s="87" t="n">
        <f aca="false">O47*P47</f>
        <v>236.3</v>
      </c>
      <c r="O47" s="84" t="n">
        <f aca="false">H47-I47</f>
        <v>139</v>
      </c>
      <c r="P47" s="95" t="n">
        <v>1.7</v>
      </c>
      <c r="Q47" s="29" t="s">
        <v>20</v>
      </c>
    </row>
    <row r="48" customFormat="false" ht="13.8" hidden="false" customHeight="false" outlineLevel="0" collapsed="false">
      <c r="A48" s="17" t="s">
        <v>29</v>
      </c>
      <c r="B48" s="17" t="s">
        <v>283</v>
      </c>
      <c r="C48" s="18" t="n">
        <v>43150</v>
      </c>
      <c r="D48" s="19" t="n">
        <v>43139</v>
      </c>
      <c r="E48" s="20" t="s">
        <v>261</v>
      </c>
      <c r="F48" s="21" t="n">
        <f aca="false">+C48-D48</f>
        <v>11</v>
      </c>
      <c r="G48" s="22" t="n">
        <v>12.5</v>
      </c>
      <c r="H48" s="22" t="n">
        <v>17149</v>
      </c>
      <c r="I48" s="22" t="n">
        <v>16917</v>
      </c>
      <c r="J48" s="17" t="n">
        <v>600</v>
      </c>
      <c r="K48" s="17" t="n">
        <v>140</v>
      </c>
      <c r="L48" s="17" t="n">
        <v>450</v>
      </c>
      <c r="M48" s="84" t="n">
        <f aca="false">K48+L48</f>
        <v>590</v>
      </c>
      <c r="N48" s="87" t="n">
        <f aca="false">O48*P48</f>
        <v>394.4</v>
      </c>
      <c r="O48" s="84" t="n">
        <f aca="false">H48-I48</f>
        <v>232</v>
      </c>
      <c r="P48" s="95" t="n">
        <v>1.7</v>
      </c>
      <c r="Q48" s="17" t="s">
        <v>20</v>
      </c>
    </row>
    <row r="49" customFormat="false" ht="13.8" hidden="false" customHeight="false" outlineLevel="0" collapsed="false">
      <c r="A49" s="17" t="s">
        <v>29</v>
      </c>
      <c r="B49" s="17" t="s">
        <v>262</v>
      </c>
      <c r="C49" s="18" t="n">
        <v>43139</v>
      </c>
      <c r="D49" s="19" t="n">
        <v>43129</v>
      </c>
      <c r="E49" s="20" t="s">
        <v>261</v>
      </c>
      <c r="F49" s="21" t="n">
        <f aca="false">+C49-D49</f>
        <v>10</v>
      </c>
      <c r="G49" s="22" t="n">
        <v>12.5</v>
      </c>
      <c r="H49" s="22" t="n">
        <v>16917</v>
      </c>
      <c r="I49" s="22" t="n">
        <v>16704</v>
      </c>
      <c r="J49" s="17" t="n">
        <v>565</v>
      </c>
      <c r="K49" s="17" t="n">
        <v>150</v>
      </c>
      <c r="L49" s="17" t="n">
        <v>450</v>
      </c>
      <c r="M49" s="84" t="n">
        <f aca="false">K49+L49</f>
        <v>600</v>
      </c>
      <c r="N49" s="87" t="n">
        <f aca="false">O49*P49</f>
        <v>362.1</v>
      </c>
      <c r="O49" s="84" t="n">
        <f aca="false">H49-I49</f>
        <v>213</v>
      </c>
      <c r="P49" s="95" t="n">
        <v>1.7</v>
      </c>
      <c r="Q49" s="17" t="s">
        <v>20</v>
      </c>
    </row>
    <row r="50" customFormat="false" ht="13.8" hidden="false" customHeight="false" outlineLevel="0" collapsed="false">
      <c r="A50" s="17" t="s">
        <v>23</v>
      </c>
      <c r="B50" s="17" t="s">
        <v>260</v>
      </c>
      <c r="C50" s="80" t="n">
        <v>43150</v>
      </c>
      <c r="D50" s="81" t="n">
        <v>43144</v>
      </c>
      <c r="E50" s="20" t="s">
        <v>261</v>
      </c>
      <c r="F50" s="21" t="n">
        <f aca="false">+C50-D50</f>
        <v>6</v>
      </c>
      <c r="G50" s="84" t="n">
        <v>9</v>
      </c>
      <c r="H50" s="84" t="n">
        <v>16767</v>
      </c>
      <c r="I50" s="84" t="n">
        <v>16630</v>
      </c>
      <c r="J50" s="84" t="n">
        <v>990</v>
      </c>
      <c r="K50" s="84" t="n">
        <v>743</v>
      </c>
      <c r="L50" s="84" t="n">
        <v>0</v>
      </c>
      <c r="M50" s="84" t="n">
        <f aca="false">K50+L50</f>
        <v>743</v>
      </c>
      <c r="N50" s="87" t="n">
        <f aca="false">O50*P50</f>
        <v>215.09</v>
      </c>
      <c r="O50" s="84" t="n">
        <f aca="false">H50-I50</f>
        <v>137</v>
      </c>
      <c r="P50" s="95" t="n">
        <v>1.57</v>
      </c>
      <c r="Q50" s="29" t="s">
        <v>20</v>
      </c>
    </row>
    <row r="51" customFormat="false" ht="13.8" hidden="false" customHeight="false" outlineLevel="0" collapsed="false">
      <c r="A51" s="17" t="s">
        <v>23</v>
      </c>
      <c r="B51" s="27" t="s">
        <v>260</v>
      </c>
      <c r="C51" s="80" t="n">
        <v>43144</v>
      </c>
      <c r="D51" s="81" t="n">
        <v>43130</v>
      </c>
      <c r="E51" s="20" t="s">
        <v>261</v>
      </c>
      <c r="F51" s="21" t="n">
        <f aca="false">+C51-D51</f>
        <v>14</v>
      </c>
      <c r="G51" s="84" t="n">
        <v>9</v>
      </c>
      <c r="H51" s="84" t="n">
        <v>16630</v>
      </c>
      <c r="I51" s="84" t="n">
        <v>16286</v>
      </c>
      <c r="J51" s="84" t="n">
        <v>810</v>
      </c>
      <c r="K51" s="84" t="n">
        <v>190</v>
      </c>
      <c r="L51" s="84" t="n">
        <v>800</v>
      </c>
      <c r="M51" s="84" t="n">
        <f aca="false">K51+L51</f>
        <v>990</v>
      </c>
      <c r="N51" s="87" t="n">
        <f aca="false">O51*P51</f>
        <v>540.08</v>
      </c>
      <c r="O51" s="84" t="n">
        <f aca="false">H51-I51</f>
        <v>344</v>
      </c>
      <c r="P51" s="95" t="n">
        <v>1.57</v>
      </c>
      <c r="Q51" s="29" t="s">
        <v>20</v>
      </c>
    </row>
    <row r="52" customFormat="false" ht="13.8" hidden="false" customHeight="false" outlineLevel="0" collapsed="false">
      <c r="A52" s="17" t="s">
        <v>21</v>
      </c>
      <c r="B52" s="17" t="s">
        <v>276</v>
      </c>
      <c r="C52" s="18" t="n">
        <v>43159</v>
      </c>
      <c r="D52" s="19" t="n">
        <v>43154</v>
      </c>
      <c r="E52" s="20" t="s">
        <v>261</v>
      </c>
      <c r="F52" s="90" t="n">
        <f aca="false">+C52-D52</f>
        <v>5</v>
      </c>
      <c r="G52" s="22" t="n">
        <v>9</v>
      </c>
      <c r="H52" s="22" t="n">
        <v>1523</v>
      </c>
      <c r="I52" s="22" t="n">
        <v>1406</v>
      </c>
      <c r="J52" s="17" t="n">
        <v>680</v>
      </c>
      <c r="K52" s="17" t="n">
        <v>470</v>
      </c>
      <c r="L52" s="17" t="n">
        <v>350</v>
      </c>
      <c r="M52" s="17" t="n">
        <f aca="false">+K52+L52</f>
        <v>820</v>
      </c>
      <c r="N52" s="23" t="n">
        <f aca="false">+O52*P52</f>
        <v>183.69</v>
      </c>
      <c r="O52" s="22" t="n">
        <f aca="false">H52-I52</f>
        <v>117</v>
      </c>
      <c r="P52" s="94" t="n">
        <v>1.57</v>
      </c>
      <c r="Q52" s="17" t="s">
        <v>20</v>
      </c>
    </row>
    <row r="53" customFormat="false" ht="13.8" hidden="false" customHeight="false" outlineLevel="0" collapsed="false">
      <c r="A53" s="17" t="s">
        <v>21</v>
      </c>
      <c r="B53" s="17" t="s">
        <v>276</v>
      </c>
      <c r="C53" s="18" t="n">
        <v>43157</v>
      </c>
      <c r="D53" s="19" t="n">
        <v>43150</v>
      </c>
      <c r="E53" s="20" t="s">
        <v>261</v>
      </c>
      <c r="F53" s="90" t="n">
        <f aca="false">+C53-D53</f>
        <v>7</v>
      </c>
      <c r="G53" s="22" t="n">
        <v>9</v>
      </c>
      <c r="H53" s="22" t="n">
        <v>23555</v>
      </c>
      <c r="I53" s="22" t="n">
        <v>23382</v>
      </c>
      <c r="J53" s="17" t="n">
        <v>340</v>
      </c>
      <c r="K53" s="17" t="n">
        <v>20</v>
      </c>
      <c r="L53" s="17" t="n">
        <v>500</v>
      </c>
      <c r="M53" s="17" t="n">
        <f aca="false">+K53+L53</f>
        <v>520</v>
      </c>
      <c r="N53" s="23" t="n">
        <f aca="false">+O53*P53</f>
        <v>271.61</v>
      </c>
      <c r="O53" s="22" t="n">
        <f aca="false">H53-I53</f>
        <v>173</v>
      </c>
      <c r="P53" s="94" t="n">
        <v>1.57</v>
      </c>
      <c r="Q53" s="17" t="s">
        <v>20</v>
      </c>
    </row>
    <row r="54" customFormat="false" ht="13.8" hidden="false" customHeight="false" outlineLevel="0" collapsed="false">
      <c r="A54" s="17" t="s">
        <v>21</v>
      </c>
      <c r="B54" s="17" t="s">
        <v>276</v>
      </c>
      <c r="C54" s="80" t="n">
        <v>43154</v>
      </c>
      <c r="D54" s="81" t="n">
        <v>43143</v>
      </c>
      <c r="E54" s="20" t="s">
        <v>261</v>
      </c>
      <c r="F54" s="21" t="n">
        <f aca="false">+C54-D54</f>
        <v>11</v>
      </c>
      <c r="G54" s="84" t="n">
        <v>9</v>
      </c>
      <c r="H54" s="84" t="n">
        <v>1406</v>
      </c>
      <c r="I54" s="84" t="n">
        <v>1138</v>
      </c>
      <c r="J54" s="84" t="n">
        <v>720</v>
      </c>
      <c r="K54" s="84" t="n">
        <v>280</v>
      </c>
      <c r="L54" s="84" t="n">
        <v>400</v>
      </c>
      <c r="M54" s="84" t="n">
        <f aca="false">K54+L54</f>
        <v>680</v>
      </c>
      <c r="N54" s="87" t="n">
        <f aca="false">O54*P54</f>
        <v>420.76</v>
      </c>
      <c r="O54" s="84" t="n">
        <f aca="false">H54-I54</f>
        <v>268</v>
      </c>
      <c r="P54" s="95" t="n">
        <v>1.57</v>
      </c>
      <c r="Q54" s="29" t="s">
        <v>20</v>
      </c>
    </row>
    <row r="55" customFormat="false" ht="13.8" hidden="false" customHeight="false" outlineLevel="0" collapsed="false">
      <c r="A55" s="17" t="s">
        <v>21</v>
      </c>
      <c r="B55" s="17" t="s">
        <v>276</v>
      </c>
      <c r="C55" s="80" t="n">
        <v>43150</v>
      </c>
      <c r="D55" s="81" t="n">
        <v>43137</v>
      </c>
      <c r="E55" s="20" t="s">
        <v>261</v>
      </c>
      <c r="F55" s="21" t="n">
        <f aca="false">+C55-D55</f>
        <v>13</v>
      </c>
      <c r="G55" s="84" t="n">
        <v>9</v>
      </c>
      <c r="H55" s="84" t="n">
        <v>23382</v>
      </c>
      <c r="I55" s="84" t="n">
        <v>23069</v>
      </c>
      <c r="J55" s="84" t="n">
        <v>620</v>
      </c>
      <c r="K55" s="84" t="n">
        <v>40</v>
      </c>
      <c r="L55" s="84" t="n">
        <v>300</v>
      </c>
      <c r="M55" s="84" t="n">
        <f aca="false">K55+L55</f>
        <v>340</v>
      </c>
      <c r="N55" s="87" t="n">
        <f aca="false">O55*P55</f>
        <v>491.41</v>
      </c>
      <c r="O55" s="84" t="n">
        <f aca="false">H55-I55</f>
        <v>313</v>
      </c>
      <c r="P55" s="95" t="n">
        <v>1.57</v>
      </c>
      <c r="Q55" s="29" t="s">
        <v>20</v>
      </c>
    </row>
    <row r="56" customFormat="false" ht="13.8" hidden="false" customHeight="false" outlineLevel="0" collapsed="false">
      <c r="A56" s="17" t="s">
        <v>21</v>
      </c>
      <c r="B56" s="17" t="s">
        <v>276</v>
      </c>
      <c r="C56" s="80" t="n">
        <v>43146</v>
      </c>
      <c r="D56" s="81" t="n">
        <v>43138</v>
      </c>
      <c r="E56" s="20" t="s">
        <v>261</v>
      </c>
      <c r="F56" s="21" t="n">
        <f aca="false">+C56-D56</f>
        <v>8</v>
      </c>
      <c r="G56" s="84" t="n">
        <v>9</v>
      </c>
      <c r="H56" s="84" t="n">
        <v>3063</v>
      </c>
      <c r="I56" s="84" t="n">
        <v>2872</v>
      </c>
      <c r="J56" s="84" t="n">
        <v>580</v>
      </c>
      <c r="K56" s="84" t="n">
        <v>260</v>
      </c>
      <c r="L56" s="84" t="n">
        <v>0</v>
      </c>
      <c r="M56" s="84" t="n">
        <f aca="false">K56+L56</f>
        <v>260</v>
      </c>
      <c r="N56" s="87" t="n">
        <f aca="false">O56*P56</f>
        <v>299.87</v>
      </c>
      <c r="O56" s="84" t="n">
        <f aca="false">H56-I56</f>
        <v>191</v>
      </c>
      <c r="P56" s="95" t="n">
        <v>1.57</v>
      </c>
      <c r="Q56" s="29" t="s">
        <v>20</v>
      </c>
    </row>
    <row r="57" customFormat="false" ht="13.8" hidden="false" customHeight="false" outlineLevel="0" collapsed="false">
      <c r="A57" s="17" t="s">
        <v>21</v>
      </c>
      <c r="B57" s="17" t="s">
        <v>276</v>
      </c>
      <c r="C57" s="80" t="n">
        <v>43146</v>
      </c>
      <c r="D57" s="81" t="n">
        <v>43138</v>
      </c>
      <c r="E57" s="20" t="s">
        <v>261</v>
      </c>
      <c r="F57" s="21" t="n">
        <f aca="false">+C57-D57</f>
        <v>8</v>
      </c>
      <c r="G57" s="84" t="n">
        <v>9</v>
      </c>
      <c r="H57" s="84" t="n">
        <v>12216</v>
      </c>
      <c r="I57" s="84" t="n">
        <v>12026</v>
      </c>
      <c r="J57" s="84" t="n">
        <v>500</v>
      </c>
      <c r="K57" s="84" t="n">
        <v>200</v>
      </c>
      <c r="L57" s="84" t="n">
        <v>300</v>
      </c>
      <c r="M57" s="84" t="n">
        <f aca="false">K57+L57</f>
        <v>500</v>
      </c>
      <c r="N57" s="87" t="n">
        <f aca="false">O57*P57</f>
        <v>298.3</v>
      </c>
      <c r="O57" s="84" t="n">
        <f aca="false">H57-I57</f>
        <v>190</v>
      </c>
      <c r="P57" s="95" t="n">
        <v>1.57</v>
      </c>
      <c r="Q57" s="29" t="s">
        <v>20</v>
      </c>
    </row>
    <row r="58" customFormat="false" ht="13.8" hidden="false" customHeight="false" outlineLevel="0" collapsed="false">
      <c r="A58" s="17" t="s">
        <v>21</v>
      </c>
      <c r="B58" s="17" t="s">
        <v>276</v>
      </c>
      <c r="C58" s="80" t="n">
        <v>43143</v>
      </c>
      <c r="D58" s="81" t="n">
        <v>43131</v>
      </c>
      <c r="E58" s="20" t="s">
        <v>261</v>
      </c>
      <c r="F58" s="21" t="n">
        <f aca="false">+C58-D58</f>
        <v>12</v>
      </c>
      <c r="G58" s="84" t="n">
        <v>9</v>
      </c>
      <c r="H58" s="84" t="n">
        <v>1138</v>
      </c>
      <c r="I58" s="84" t="n">
        <v>850</v>
      </c>
      <c r="J58" s="84" t="n">
        <v>810</v>
      </c>
      <c r="K58" s="84" t="n">
        <v>320</v>
      </c>
      <c r="L58" s="84" t="n">
        <v>400</v>
      </c>
      <c r="M58" s="84" t="n">
        <f aca="false">K58+L58</f>
        <v>720</v>
      </c>
      <c r="N58" s="87" t="n">
        <f aca="false">O58*P58</f>
        <v>452.16</v>
      </c>
      <c r="O58" s="84" t="n">
        <f aca="false">H58-I58</f>
        <v>288</v>
      </c>
      <c r="P58" s="95" t="n">
        <v>1.57</v>
      </c>
      <c r="Q58" s="29" t="s">
        <v>20</v>
      </c>
    </row>
    <row r="59" customFormat="false" ht="13.8" hidden="false" customHeight="false" outlineLevel="0" collapsed="false">
      <c r="A59" s="17" t="s">
        <v>21</v>
      </c>
      <c r="B59" s="17" t="s">
        <v>157</v>
      </c>
      <c r="C59" s="80" t="n">
        <v>43138</v>
      </c>
      <c r="D59" s="81" t="n">
        <v>43132</v>
      </c>
      <c r="E59" s="20" t="s">
        <v>261</v>
      </c>
      <c r="F59" s="21" t="n">
        <f aca="false">+C59-D59</f>
        <v>6</v>
      </c>
      <c r="G59" s="84" t="n">
        <v>9</v>
      </c>
      <c r="H59" s="84" t="n">
        <v>2872</v>
      </c>
      <c r="I59" s="84" t="n">
        <v>2728</v>
      </c>
      <c r="J59" s="84" t="n">
        <v>460</v>
      </c>
      <c r="K59" s="84" t="n">
        <v>230</v>
      </c>
      <c r="L59" s="84" t="n">
        <v>350</v>
      </c>
      <c r="M59" s="84" t="n">
        <f aca="false">K59+L59</f>
        <v>580</v>
      </c>
      <c r="N59" s="87" t="n">
        <f aca="false">O59*P59</f>
        <v>226.08</v>
      </c>
      <c r="O59" s="84" t="n">
        <f aca="false">H59-I59</f>
        <v>144</v>
      </c>
      <c r="P59" s="95" t="n">
        <v>1.57</v>
      </c>
      <c r="Q59" s="29" t="s">
        <v>20</v>
      </c>
    </row>
    <row r="60" customFormat="false" ht="13.8" hidden="false" customHeight="false" outlineLevel="0" collapsed="false">
      <c r="A60" s="17" t="s">
        <v>21</v>
      </c>
      <c r="B60" s="17" t="s">
        <v>157</v>
      </c>
      <c r="C60" s="80" t="n">
        <v>43138</v>
      </c>
      <c r="D60" s="81" t="n">
        <v>43131</v>
      </c>
      <c r="E60" s="20" t="s">
        <v>261</v>
      </c>
      <c r="F60" s="21" t="n">
        <f aca="false">+C60-D60</f>
        <v>7</v>
      </c>
      <c r="G60" s="84" t="n">
        <v>9</v>
      </c>
      <c r="H60" s="84" t="n">
        <v>12026</v>
      </c>
      <c r="I60" s="84" t="n">
        <v>11863</v>
      </c>
      <c r="J60" s="84" t="n">
        <v>430</v>
      </c>
      <c r="K60" s="84" t="n">
        <v>200</v>
      </c>
      <c r="L60" s="84" t="n">
        <v>300</v>
      </c>
      <c r="M60" s="84" t="n">
        <f aca="false">K60+L60</f>
        <v>500</v>
      </c>
      <c r="N60" s="87" t="n">
        <f aca="false">O60*P60</f>
        <v>255.91</v>
      </c>
      <c r="O60" s="84" t="n">
        <f aca="false">H60-I60</f>
        <v>163</v>
      </c>
      <c r="P60" s="95" t="n">
        <v>1.57</v>
      </c>
      <c r="Q60" s="29" t="s">
        <v>20</v>
      </c>
    </row>
    <row r="61" customFormat="false" ht="13.8" hidden="false" customHeight="false" outlineLevel="0" collapsed="false">
      <c r="A61" s="17" t="s">
        <v>21</v>
      </c>
      <c r="B61" s="27" t="s">
        <v>157</v>
      </c>
      <c r="C61" s="80" t="n">
        <v>43137</v>
      </c>
      <c r="D61" s="81" t="n">
        <v>43131</v>
      </c>
      <c r="E61" s="20" t="s">
        <v>261</v>
      </c>
      <c r="F61" s="21" t="n">
        <f aca="false">+C61-D61</f>
        <v>6</v>
      </c>
      <c r="G61" s="84" t="n">
        <v>9</v>
      </c>
      <c r="H61" s="84" t="n">
        <v>23069</v>
      </c>
      <c r="I61" s="84" t="n">
        <v>22925</v>
      </c>
      <c r="J61" s="84" t="n">
        <v>580</v>
      </c>
      <c r="K61" s="84" t="n">
        <v>320</v>
      </c>
      <c r="L61" s="84" t="n">
        <v>300</v>
      </c>
      <c r="M61" s="84" t="n">
        <f aca="false">K61+L61</f>
        <v>620</v>
      </c>
      <c r="N61" s="87" t="n">
        <f aca="false">O61*P61</f>
        <v>226.08</v>
      </c>
      <c r="O61" s="84" t="n">
        <f aca="false">H61-I61</f>
        <v>144</v>
      </c>
      <c r="P61" s="95" t="n">
        <v>1.57</v>
      </c>
      <c r="Q61" s="29" t="s">
        <v>20</v>
      </c>
    </row>
    <row r="62" customFormat="false" ht="13.8" hidden="false" customHeight="false" outlineLevel="0" collapsed="false">
      <c r="A62" s="17" t="s">
        <v>21</v>
      </c>
      <c r="B62" s="17" t="s">
        <v>157</v>
      </c>
      <c r="C62" s="80" t="n">
        <v>43132</v>
      </c>
      <c r="D62" s="81" t="n">
        <v>43125</v>
      </c>
      <c r="E62" s="20" t="s">
        <v>261</v>
      </c>
      <c r="F62" s="21" t="n">
        <f aca="false">+C62-D62</f>
        <v>7</v>
      </c>
      <c r="G62" s="84" t="n">
        <v>9</v>
      </c>
      <c r="H62" s="84" t="n">
        <v>2728</v>
      </c>
      <c r="I62" s="84" t="n">
        <v>2557</v>
      </c>
      <c r="J62" s="84" t="n">
        <v>410</v>
      </c>
      <c r="K62" s="84" t="n">
        <v>160</v>
      </c>
      <c r="L62" s="84" t="n">
        <v>300</v>
      </c>
      <c r="M62" s="84" t="n">
        <f aca="false">K62+L62</f>
        <v>460</v>
      </c>
      <c r="N62" s="87" t="n">
        <f aca="false">O62*P62</f>
        <v>268.47</v>
      </c>
      <c r="O62" s="84" t="n">
        <f aca="false">H62-I62</f>
        <v>171</v>
      </c>
      <c r="P62" s="95" t="n">
        <v>1.57</v>
      </c>
      <c r="Q62" s="29" t="s">
        <v>20</v>
      </c>
    </row>
    <row r="63" customFormat="false" ht="13.8" hidden="false" customHeight="false" outlineLevel="0" collapsed="false">
      <c r="A63" s="17" t="s">
        <v>29</v>
      </c>
      <c r="B63" s="17" t="s">
        <v>283</v>
      </c>
      <c r="C63" s="18" t="n">
        <v>43151</v>
      </c>
      <c r="D63" s="19" t="n">
        <v>43140</v>
      </c>
      <c r="E63" s="20" t="s">
        <v>261</v>
      </c>
      <c r="F63" s="21" t="n">
        <f aca="false">+C63-D63</f>
        <v>11</v>
      </c>
      <c r="G63" s="22" t="n">
        <v>9</v>
      </c>
      <c r="H63" s="22" t="n">
        <v>17386</v>
      </c>
      <c r="I63" s="22" t="n">
        <v>17128</v>
      </c>
      <c r="J63" s="17" t="n">
        <v>525</v>
      </c>
      <c r="K63" s="17" t="n">
        <v>120</v>
      </c>
      <c r="L63" s="17" t="n">
        <v>350</v>
      </c>
      <c r="M63" s="84" t="n">
        <f aca="false">K63+L63</f>
        <v>470</v>
      </c>
      <c r="N63" s="87" t="n">
        <f aca="false">O63*P63</f>
        <v>405.06</v>
      </c>
      <c r="O63" s="84" t="n">
        <f aca="false">H63-I63</f>
        <v>258</v>
      </c>
      <c r="P63" s="95" t="n">
        <v>1.57</v>
      </c>
      <c r="Q63" s="17" t="s">
        <v>20</v>
      </c>
    </row>
    <row r="64" customFormat="false" ht="13.8" hidden="false" customHeight="false" outlineLevel="0" collapsed="false">
      <c r="A64" s="17" t="s">
        <v>29</v>
      </c>
      <c r="B64" s="17" t="s">
        <v>262</v>
      </c>
      <c r="C64" s="18" t="n">
        <v>43140</v>
      </c>
      <c r="D64" s="19" t="n">
        <v>43130</v>
      </c>
      <c r="E64" s="20" t="s">
        <v>261</v>
      </c>
      <c r="F64" s="21" t="n">
        <f aca="false">+C64-D64</f>
        <v>10</v>
      </c>
      <c r="G64" s="22" t="n">
        <v>9</v>
      </c>
      <c r="H64" s="22" t="n">
        <v>17128</v>
      </c>
      <c r="I64" s="22" t="n">
        <v>16884</v>
      </c>
      <c r="J64" s="17" t="n">
        <v>515</v>
      </c>
      <c r="K64" s="17" t="n">
        <v>125</v>
      </c>
      <c r="L64" s="17" t="n">
        <v>400</v>
      </c>
      <c r="M64" s="84" t="n">
        <f aca="false">K64+L64</f>
        <v>525</v>
      </c>
      <c r="N64" s="87" t="n">
        <f aca="false">O64*P64</f>
        <v>383.08</v>
      </c>
      <c r="O64" s="84" t="n">
        <f aca="false">H64-I64</f>
        <v>244</v>
      </c>
      <c r="P64" s="95" t="n">
        <v>1.57</v>
      </c>
      <c r="Q64" s="17" t="s">
        <v>20</v>
      </c>
    </row>
    <row r="65" customFormat="false" ht="13.8" hidden="false" customHeight="false" outlineLevel="0" collapsed="false">
      <c r="A65" s="17" t="s">
        <v>26</v>
      </c>
      <c r="B65" s="29" t="s">
        <v>86</v>
      </c>
      <c r="C65" s="80" t="n">
        <v>43154</v>
      </c>
      <c r="D65" s="81" t="n">
        <v>43144</v>
      </c>
      <c r="E65" s="82" t="s">
        <v>261</v>
      </c>
      <c r="F65" s="21" t="n">
        <f aca="false">+C65-D65</f>
        <v>10</v>
      </c>
      <c r="G65" s="84" t="s">
        <v>28</v>
      </c>
      <c r="H65" s="84" t="n">
        <v>3048</v>
      </c>
      <c r="I65" s="84" t="n">
        <v>2808</v>
      </c>
      <c r="J65" s="84" t="n">
        <v>773</v>
      </c>
      <c r="K65" s="84" t="n">
        <v>533</v>
      </c>
      <c r="L65" s="84" t="n">
        <v>0</v>
      </c>
      <c r="M65" s="84" t="n">
        <f aca="false">K65+L65</f>
        <v>533</v>
      </c>
      <c r="N65" s="87" t="n">
        <f aca="false">O65*P65</f>
        <v>240</v>
      </c>
      <c r="O65" s="84" t="n">
        <f aca="false">H65-I65</f>
        <v>240</v>
      </c>
      <c r="P65" s="95" t="n">
        <v>1</v>
      </c>
      <c r="Q65" s="29" t="s">
        <v>20</v>
      </c>
    </row>
    <row r="66" customFormat="false" ht="13.8" hidden="false" customHeight="false" outlineLevel="0" collapsed="false">
      <c r="A66" s="17" t="s">
        <v>26</v>
      </c>
      <c r="B66" s="17" t="s">
        <v>86</v>
      </c>
      <c r="C66" s="80" t="n">
        <v>43150</v>
      </c>
      <c r="D66" s="81" t="n">
        <v>43139</v>
      </c>
      <c r="E66" s="82" t="s">
        <v>261</v>
      </c>
      <c r="F66" s="21" t="n">
        <f aca="false">+C66-D66</f>
        <v>11</v>
      </c>
      <c r="G66" s="84" t="s">
        <v>28</v>
      </c>
      <c r="H66" s="84" t="n">
        <v>23621</v>
      </c>
      <c r="I66" s="84" t="n">
        <v>23357</v>
      </c>
      <c r="J66" s="84" t="n">
        <v>610</v>
      </c>
      <c r="K66" s="84" t="n">
        <v>85</v>
      </c>
      <c r="L66" s="84" t="n">
        <v>600</v>
      </c>
      <c r="M66" s="84" t="n">
        <f aca="false">K66+L66</f>
        <v>685</v>
      </c>
      <c r="N66" s="87" t="n">
        <f aca="false">O66*P66</f>
        <v>264</v>
      </c>
      <c r="O66" s="84" t="n">
        <f aca="false">H66-I66</f>
        <v>264</v>
      </c>
      <c r="P66" s="95" t="n">
        <v>1</v>
      </c>
      <c r="Q66" s="29" t="s">
        <v>20</v>
      </c>
    </row>
    <row r="67" customFormat="false" ht="13.8" hidden="false" customHeight="false" outlineLevel="0" collapsed="false">
      <c r="A67" s="17" t="s">
        <v>26</v>
      </c>
      <c r="B67" s="17" t="s">
        <v>86</v>
      </c>
      <c r="C67" s="80" t="n">
        <v>43144</v>
      </c>
      <c r="D67" s="81" t="n">
        <v>43133</v>
      </c>
      <c r="E67" s="82" t="s">
        <v>261</v>
      </c>
      <c r="F67" s="21" t="n">
        <f aca="false">+C67-D67</f>
        <v>11</v>
      </c>
      <c r="G67" s="84" t="s">
        <v>28</v>
      </c>
      <c r="H67" s="84" t="n">
        <v>2808</v>
      </c>
      <c r="I67" s="84" t="n">
        <v>2544</v>
      </c>
      <c r="J67" s="84" t="n">
        <v>837</v>
      </c>
      <c r="K67" s="84" t="n">
        <v>573</v>
      </c>
      <c r="L67" s="84" t="n">
        <v>200</v>
      </c>
      <c r="M67" s="84" t="n">
        <f aca="false">K67+L67</f>
        <v>773</v>
      </c>
      <c r="N67" s="87" t="n">
        <f aca="false">O67*P67</f>
        <v>264</v>
      </c>
      <c r="O67" s="84" t="n">
        <f aca="false">H67-I67</f>
        <v>264</v>
      </c>
      <c r="P67" s="95" t="n">
        <v>1</v>
      </c>
      <c r="Q67" s="29" t="s">
        <v>20</v>
      </c>
    </row>
    <row r="68" customFormat="false" ht="13.8" hidden="false" customHeight="false" outlineLevel="0" collapsed="false">
      <c r="A68" s="17" t="s">
        <v>26</v>
      </c>
      <c r="B68" s="17" t="s">
        <v>86</v>
      </c>
      <c r="C68" s="80" t="n">
        <v>43139</v>
      </c>
      <c r="D68" s="81" t="n">
        <v>43129</v>
      </c>
      <c r="E68" s="82" t="s">
        <v>261</v>
      </c>
      <c r="F68" s="21" t="n">
        <f aca="false">+C68-D68</f>
        <v>10</v>
      </c>
      <c r="G68" s="84" t="s">
        <v>28</v>
      </c>
      <c r="H68" s="84" t="n">
        <v>23357</v>
      </c>
      <c r="I68" s="84" t="n">
        <v>23117</v>
      </c>
      <c r="J68" s="84" t="n">
        <v>586</v>
      </c>
      <c r="K68" s="84" t="n">
        <v>110</v>
      </c>
      <c r="L68" s="84" t="n">
        <v>500</v>
      </c>
      <c r="M68" s="84" t="n">
        <f aca="false">K68+L68</f>
        <v>610</v>
      </c>
      <c r="N68" s="87" t="n">
        <f aca="false">O68*P68</f>
        <v>240</v>
      </c>
      <c r="O68" s="84" t="n">
        <f aca="false">H68-I68</f>
        <v>240</v>
      </c>
      <c r="P68" s="95" t="n">
        <v>1</v>
      </c>
      <c r="Q68" s="29" t="s">
        <v>20</v>
      </c>
    </row>
    <row r="69" customFormat="false" ht="13.8" hidden="false" customHeight="false" outlineLevel="0" collapsed="false">
      <c r="A69" s="17" t="s">
        <v>26</v>
      </c>
      <c r="B69" s="17" t="s">
        <v>86</v>
      </c>
      <c r="C69" s="80" t="n">
        <v>43133</v>
      </c>
      <c r="D69" s="81" t="n">
        <v>43125</v>
      </c>
      <c r="E69" s="82" t="s">
        <v>261</v>
      </c>
      <c r="F69" s="21" t="n">
        <f aca="false">+C69-D69</f>
        <v>8</v>
      </c>
      <c r="G69" s="84" t="s">
        <v>28</v>
      </c>
      <c r="H69" s="84" t="n">
        <v>2544</v>
      </c>
      <c r="I69" s="84" t="n">
        <v>2352</v>
      </c>
      <c r="J69" s="84" t="n">
        <v>786</v>
      </c>
      <c r="K69" s="84" t="n">
        <v>537</v>
      </c>
      <c r="L69" s="84" t="n">
        <v>300</v>
      </c>
      <c r="M69" s="84" t="n">
        <f aca="false">K69+L69</f>
        <v>837</v>
      </c>
      <c r="N69" s="87" t="n">
        <f aca="false">O69*P69</f>
        <v>192</v>
      </c>
      <c r="O69" s="84" t="n">
        <f aca="false">H69-I69</f>
        <v>192</v>
      </c>
      <c r="P69" s="95" t="n">
        <v>1</v>
      </c>
      <c r="Q69" s="29" t="s">
        <v>20</v>
      </c>
    </row>
    <row r="70" customFormat="false" ht="13.8" hidden="false" customHeight="false" outlineLevel="0" collapsed="false">
      <c r="A70" s="17" t="s">
        <v>21</v>
      </c>
      <c r="B70" s="17" t="s">
        <v>276</v>
      </c>
      <c r="C70" s="18" t="n">
        <v>43157</v>
      </c>
      <c r="D70" s="19" t="n">
        <v>43153</v>
      </c>
      <c r="E70" s="20" t="s">
        <v>261</v>
      </c>
      <c r="F70" s="90" t="n">
        <f aca="false">+C70-D70</f>
        <v>4</v>
      </c>
      <c r="G70" s="22" t="s">
        <v>28</v>
      </c>
      <c r="H70" s="22" t="n">
        <v>12488</v>
      </c>
      <c r="I70" s="22" t="n">
        <v>12388</v>
      </c>
      <c r="J70" s="17" t="n">
        <v>290</v>
      </c>
      <c r="K70" s="17" t="n">
        <v>130</v>
      </c>
      <c r="L70" s="17" t="n">
        <v>200</v>
      </c>
      <c r="M70" s="17" t="n">
        <f aca="false">+K70+L70</f>
        <v>330</v>
      </c>
      <c r="N70" s="23" t="n">
        <f aca="false">+O70*P70</f>
        <v>100</v>
      </c>
      <c r="O70" s="22" t="n">
        <f aca="false">H70-I70</f>
        <v>100</v>
      </c>
      <c r="P70" s="94" t="n">
        <v>1</v>
      </c>
      <c r="Q70" s="17" t="s">
        <v>20</v>
      </c>
    </row>
    <row r="71" customFormat="false" ht="13.8" hidden="false" customHeight="false" outlineLevel="0" collapsed="false">
      <c r="A71" s="17" t="s">
        <v>21</v>
      </c>
      <c r="B71" s="17" t="s">
        <v>276</v>
      </c>
      <c r="C71" s="80" t="n">
        <v>43153</v>
      </c>
      <c r="D71" s="81" t="n">
        <v>43146</v>
      </c>
      <c r="E71" s="20" t="s">
        <v>261</v>
      </c>
      <c r="F71" s="21" t="n">
        <f aca="false">+C71-D71</f>
        <v>7</v>
      </c>
      <c r="G71" s="84" t="s">
        <v>28</v>
      </c>
      <c r="H71" s="84" t="n">
        <v>3231</v>
      </c>
      <c r="I71" s="84" t="n">
        <v>3063</v>
      </c>
      <c r="J71" s="84" t="n">
        <v>260</v>
      </c>
      <c r="K71" s="84" t="n">
        <v>20</v>
      </c>
      <c r="L71" s="84" t="n">
        <v>450</v>
      </c>
      <c r="M71" s="84" t="n">
        <f aca="false">K71+L71</f>
        <v>470</v>
      </c>
      <c r="N71" s="87" t="n">
        <f aca="false">O71*P71</f>
        <v>168</v>
      </c>
      <c r="O71" s="84" t="n">
        <f aca="false">H71-I71</f>
        <v>168</v>
      </c>
      <c r="P71" s="95" t="n">
        <v>1</v>
      </c>
      <c r="Q71" s="29" t="s">
        <v>20</v>
      </c>
    </row>
    <row r="72" customFormat="false" ht="13.8" hidden="false" customHeight="false" outlineLevel="0" collapsed="false">
      <c r="A72" s="17" t="s">
        <v>21</v>
      </c>
      <c r="B72" s="27" t="s">
        <v>276</v>
      </c>
      <c r="C72" s="80" t="n">
        <v>43153</v>
      </c>
      <c r="D72" s="81" t="n">
        <v>43146</v>
      </c>
      <c r="E72" s="20" t="s">
        <v>261</v>
      </c>
      <c r="F72" s="21" t="n">
        <f aca="false">+C72-D72</f>
        <v>7</v>
      </c>
      <c r="G72" s="84" t="s">
        <v>28</v>
      </c>
      <c r="H72" s="84" t="n">
        <v>12388</v>
      </c>
      <c r="I72" s="84" t="n">
        <v>12216</v>
      </c>
      <c r="J72" s="84" t="n">
        <v>500</v>
      </c>
      <c r="K72" s="84" t="n">
        <v>190</v>
      </c>
      <c r="L72" s="84" t="n">
        <v>100</v>
      </c>
      <c r="M72" s="84" t="n">
        <f aca="false">K72+L72</f>
        <v>290</v>
      </c>
      <c r="N72" s="87" t="n">
        <f aca="false">O72*P72</f>
        <v>172</v>
      </c>
      <c r="O72" s="84" t="n">
        <f aca="false">H72-I72</f>
        <v>172</v>
      </c>
      <c r="P72" s="95" t="n">
        <v>1</v>
      </c>
      <c r="Q72" s="29" t="s">
        <v>20</v>
      </c>
    </row>
    <row r="73" customFormat="false" ht="13.8" hidden="false" customHeight="false" outlineLevel="0" collapsed="false">
      <c r="A73" s="17" t="s">
        <v>29</v>
      </c>
      <c r="B73" s="17" t="s">
        <v>151</v>
      </c>
      <c r="C73" s="18" t="n">
        <v>43158</v>
      </c>
      <c r="D73" s="19" t="n">
        <v>43156</v>
      </c>
      <c r="E73" s="20" t="s">
        <v>261</v>
      </c>
      <c r="F73" s="90" t="n">
        <f aca="false">+C73-D73</f>
        <v>2</v>
      </c>
      <c r="G73" s="22" t="s">
        <v>28</v>
      </c>
      <c r="H73" s="22" t="n">
        <v>4786</v>
      </c>
      <c r="I73" s="22" t="n">
        <v>4740</v>
      </c>
      <c r="J73" s="17" t="n">
        <v>350</v>
      </c>
      <c r="K73" s="17" t="n">
        <v>305</v>
      </c>
      <c r="L73" s="17" t="n">
        <v>250</v>
      </c>
      <c r="M73" s="17" t="n">
        <f aca="false">+K73+L73</f>
        <v>555</v>
      </c>
      <c r="N73" s="23" t="n">
        <f aca="false">+O73*P73</f>
        <v>46</v>
      </c>
      <c r="O73" s="22" t="n">
        <f aca="false">H73-I73</f>
        <v>46</v>
      </c>
      <c r="P73" s="94" t="n">
        <v>1</v>
      </c>
      <c r="Q73" s="17" t="s">
        <v>20</v>
      </c>
    </row>
    <row r="74" customFormat="false" ht="13.8" hidden="false" customHeight="false" outlineLevel="0" collapsed="false">
      <c r="A74" s="17" t="s">
        <v>29</v>
      </c>
      <c r="B74" s="17" t="s">
        <v>298</v>
      </c>
      <c r="C74" s="18" t="n">
        <v>43156</v>
      </c>
      <c r="D74" s="19" t="n">
        <v>43148</v>
      </c>
      <c r="E74" s="20" t="s">
        <v>261</v>
      </c>
      <c r="F74" s="21" t="n">
        <f aca="false">+C74-D74</f>
        <v>8</v>
      </c>
      <c r="G74" s="22" t="s">
        <v>28</v>
      </c>
      <c r="H74" s="22" t="n">
        <v>4740</v>
      </c>
      <c r="I74" s="22" t="n">
        <v>4548</v>
      </c>
      <c r="J74" s="17" t="n">
        <v>540</v>
      </c>
      <c r="K74" s="17" t="n">
        <v>350</v>
      </c>
      <c r="L74" s="17" t="n">
        <v>0</v>
      </c>
      <c r="M74" s="84" t="n">
        <f aca="false">K74+L74</f>
        <v>350</v>
      </c>
      <c r="N74" s="87" t="n">
        <f aca="false">O74*P74</f>
        <v>192</v>
      </c>
      <c r="O74" s="84" t="n">
        <f aca="false">H74-I74</f>
        <v>192</v>
      </c>
      <c r="P74" s="95" t="n">
        <v>1</v>
      </c>
      <c r="Q74" s="17" t="s">
        <v>20</v>
      </c>
    </row>
    <row r="75" customFormat="false" ht="13.8" hidden="false" customHeight="false" outlineLevel="0" collapsed="false">
      <c r="A75" s="17" t="s">
        <v>29</v>
      </c>
      <c r="B75" s="17" t="s">
        <v>298</v>
      </c>
      <c r="C75" s="18" t="n">
        <v>43155</v>
      </c>
      <c r="D75" s="19" t="n">
        <v>43144</v>
      </c>
      <c r="E75" s="20" t="s">
        <v>261</v>
      </c>
      <c r="F75" s="21" t="n">
        <f aca="false">+C75-D75</f>
        <v>11</v>
      </c>
      <c r="G75" s="22" t="s">
        <v>28</v>
      </c>
      <c r="H75" s="22" t="n">
        <v>2196</v>
      </c>
      <c r="I75" s="22" t="n">
        <v>1934</v>
      </c>
      <c r="J75" s="17" t="n">
        <v>470</v>
      </c>
      <c r="K75" s="17" t="n">
        <v>60</v>
      </c>
      <c r="L75" s="17" t="n">
        <v>550</v>
      </c>
      <c r="M75" s="84" t="n">
        <f aca="false">K75+L75</f>
        <v>610</v>
      </c>
      <c r="N75" s="87" t="n">
        <f aca="false">O75*P75</f>
        <v>262</v>
      </c>
      <c r="O75" s="84" t="n">
        <f aca="false">H75-I75</f>
        <v>262</v>
      </c>
      <c r="P75" s="95" t="n">
        <v>1</v>
      </c>
      <c r="Q75" s="17" t="s">
        <v>20</v>
      </c>
    </row>
    <row r="76" customFormat="false" ht="13.8" hidden="false" customHeight="false" outlineLevel="0" collapsed="false">
      <c r="A76" s="17" t="s">
        <v>29</v>
      </c>
      <c r="B76" s="17" t="s">
        <v>298</v>
      </c>
      <c r="C76" s="18" t="n">
        <v>43154</v>
      </c>
      <c r="D76" s="19" t="n">
        <v>43143</v>
      </c>
      <c r="E76" s="20" t="s">
        <v>261</v>
      </c>
      <c r="F76" s="21" t="n">
        <f aca="false">+C76-D76</f>
        <v>11</v>
      </c>
      <c r="G76" s="22" t="s">
        <v>28</v>
      </c>
      <c r="H76" s="22" t="n">
        <v>17846</v>
      </c>
      <c r="I76" s="22" t="n">
        <v>17581</v>
      </c>
      <c r="J76" s="17" t="n">
        <v>390</v>
      </c>
      <c r="K76" s="17" t="n">
        <v>130</v>
      </c>
      <c r="L76" s="17" t="n">
        <v>200</v>
      </c>
      <c r="M76" s="84" t="n">
        <f aca="false">K76+L76</f>
        <v>330</v>
      </c>
      <c r="N76" s="87" t="n">
        <f aca="false">O76*P76</f>
        <v>265</v>
      </c>
      <c r="O76" s="84" t="n">
        <f aca="false">H76-I76</f>
        <v>265</v>
      </c>
      <c r="P76" s="95" t="n">
        <v>1</v>
      </c>
      <c r="Q76" s="17" t="s">
        <v>20</v>
      </c>
    </row>
    <row r="77" customFormat="false" ht="13.8" hidden="false" customHeight="false" outlineLevel="0" collapsed="false">
      <c r="A77" s="17" t="s">
        <v>29</v>
      </c>
      <c r="B77" s="17" t="s">
        <v>283</v>
      </c>
      <c r="C77" s="18" t="n">
        <v>43151</v>
      </c>
      <c r="D77" s="19" t="n">
        <v>43140</v>
      </c>
      <c r="E77" s="20" t="s">
        <v>261</v>
      </c>
      <c r="F77" s="21" t="n">
        <f aca="false">+C77-D77</f>
        <v>11</v>
      </c>
      <c r="G77" s="22" t="s">
        <v>28</v>
      </c>
      <c r="H77" s="22" t="n">
        <v>13644</v>
      </c>
      <c r="I77" s="22" t="n">
        <v>13387</v>
      </c>
      <c r="J77" s="17" t="n">
        <v>460</v>
      </c>
      <c r="K77" s="17" t="n">
        <v>140</v>
      </c>
      <c r="L77" s="17" t="n">
        <v>300</v>
      </c>
      <c r="M77" s="84" t="n">
        <f aca="false">K77+L77</f>
        <v>440</v>
      </c>
      <c r="N77" s="87" t="n">
        <f aca="false">O77*P77</f>
        <v>257</v>
      </c>
      <c r="O77" s="84" t="n">
        <f aca="false">H77-I77</f>
        <v>257</v>
      </c>
      <c r="P77" s="95" t="n">
        <v>1</v>
      </c>
      <c r="Q77" s="17" t="s">
        <v>20</v>
      </c>
    </row>
    <row r="78" customFormat="false" ht="13.8" hidden="false" customHeight="false" outlineLevel="0" collapsed="false">
      <c r="A78" s="17" t="s">
        <v>29</v>
      </c>
      <c r="B78" s="17" t="s">
        <v>283</v>
      </c>
      <c r="C78" s="18" t="n">
        <v>43148</v>
      </c>
      <c r="D78" s="19" t="n">
        <v>43138</v>
      </c>
      <c r="E78" s="20" t="s">
        <v>261</v>
      </c>
      <c r="F78" s="21" t="n">
        <f aca="false">+C78-D78</f>
        <v>10</v>
      </c>
      <c r="G78" s="22" t="s">
        <v>28</v>
      </c>
      <c r="H78" s="22" t="n">
        <v>4548</v>
      </c>
      <c r="I78" s="22" t="n">
        <v>4311</v>
      </c>
      <c r="J78" s="17" t="n">
        <v>470</v>
      </c>
      <c r="K78" s="17" t="n">
        <v>240</v>
      </c>
      <c r="L78" s="17" t="n">
        <v>300</v>
      </c>
      <c r="M78" s="84" t="n">
        <f aca="false">K78+L78</f>
        <v>540</v>
      </c>
      <c r="N78" s="87" t="n">
        <f aca="false">O78*P78</f>
        <v>237</v>
      </c>
      <c r="O78" s="84" t="n">
        <f aca="false">H78-I78</f>
        <v>237</v>
      </c>
      <c r="P78" s="95" t="n">
        <v>1</v>
      </c>
      <c r="Q78" s="17" t="s">
        <v>20</v>
      </c>
    </row>
    <row r="79" customFormat="false" ht="13.8" hidden="false" customHeight="false" outlineLevel="0" collapsed="false">
      <c r="A79" s="17" t="s">
        <v>29</v>
      </c>
      <c r="B79" s="17" t="s">
        <v>283</v>
      </c>
      <c r="C79" s="18" t="n">
        <v>43144</v>
      </c>
      <c r="D79" s="19" t="n">
        <v>43134</v>
      </c>
      <c r="E79" s="20" t="s">
        <v>261</v>
      </c>
      <c r="F79" s="21" t="n">
        <f aca="false">+C79-D79</f>
        <v>10</v>
      </c>
      <c r="G79" s="22" t="s">
        <v>28</v>
      </c>
      <c r="H79" s="22" t="n">
        <v>1934</v>
      </c>
      <c r="I79" s="22" t="n">
        <v>1696</v>
      </c>
      <c r="J79" s="17" t="n">
        <v>550</v>
      </c>
      <c r="K79" s="17" t="n">
        <v>170</v>
      </c>
      <c r="L79" s="17" t="n">
        <v>300</v>
      </c>
      <c r="M79" s="84" t="n">
        <f aca="false">K79+L79</f>
        <v>470</v>
      </c>
      <c r="N79" s="87" t="n">
        <f aca="false">O79*P79</f>
        <v>238</v>
      </c>
      <c r="O79" s="84" t="n">
        <f aca="false">H79-I79</f>
        <v>238</v>
      </c>
      <c r="P79" s="95" t="n">
        <v>1</v>
      </c>
      <c r="Q79" s="17" t="s">
        <v>20</v>
      </c>
    </row>
    <row r="80" customFormat="false" ht="13.8" hidden="false" customHeight="false" outlineLevel="0" collapsed="false">
      <c r="A80" s="17" t="s">
        <v>29</v>
      </c>
      <c r="B80" s="17" t="s">
        <v>262</v>
      </c>
      <c r="C80" s="18" t="n">
        <v>43143</v>
      </c>
      <c r="D80" s="19" t="n">
        <v>43133</v>
      </c>
      <c r="E80" s="20" t="s">
        <v>261</v>
      </c>
      <c r="F80" s="21" t="n">
        <f aca="false">+C80-D80</f>
        <v>10</v>
      </c>
      <c r="G80" s="22" t="s">
        <v>28</v>
      </c>
      <c r="H80" s="22" t="n">
        <v>17581</v>
      </c>
      <c r="I80" s="22" t="n">
        <v>17340</v>
      </c>
      <c r="J80" s="17" t="n">
        <v>380</v>
      </c>
      <c r="K80" s="17" t="n">
        <v>140</v>
      </c>
      <c r="L80" s="17" t="n">
        <v>250</v>
      </c>
      <c r="M80" s="84" t="n">
        <f aca="false">K80+L80</f>
        <v>390</v>
      </c>
      <c r="N80" s="87" t="n">
        <f aca="false">O80*P80</f>
        <v>241</v>
      </c>
      <c r="O80" s="84" t="n">
        <f aca="false">H80-I80</f>
        <v>241</v>
      </c>
      <c r="P80" s="95" t="n">
        <v>1</v>
      </c>
      <c r="Q80" s="17" t="s">
        <v>20</v>
      </c>
    </row>
    <row r="81" customFormat="false" ht="13.8" hidden="false" customHeight="false" outlineLevel="0" collapsed="false">
      <c r="A81" s="17" t="s">
        <v>29</v>
      </c>
      <c r="B81" s="17" t="s">
        <v>262</v>
      </c>
      <c r="C81" s="18" t="n">
        <v>43140</v>
      </c>
      <c r="D81" s="19" t="n">
        <v>43130</v>
      </c>
      <c r="E81" s="20" t="s">
        <v>261</v>
      </c>
      <c r="F81" s="21" t="n">
        <f aca="false">+C81-D81</f>
        <v>10</v>
      </c>
      <c r="G81" s="22" t="s">
        <v>28</v>
      </c>
      <c r="H81" s="22" t="n">
        <v>13387</v>
      </c>
      <c r="I81" s="22" t="n">
        <v>13142</v>
      </c>
      <c r="J81" s="17" t="n">
        <v>455</v>
      </c>
      <c r="K81" s="17" t="n">
        <v>160</v>
      </c>
      <c r="L81" s="17" t="n">
        <v>300</v>
      </c>
      <c r="M81" s="84" t="n">
        <f aca="false">K81+L81</f>
        <v>460</v>
      </c>
      <c r="N81" s="87" t="n">
        <f aca="false">O81*P81</f>
        <v>245</v>
      </c>
      <c r="O81" s="84" t="n">
        <f aca="false">H81-I81</f>
        <v>245</v>
      </c>
      <c r="P81" s="95" t="n">
        <v>1</v>
      </c>
      <c r="Q81" s="17" t="s">
        <v>20</v>
      </c>
    </row>
    <row r="82" customFormat="false" ht="13.8" hidden="false" customHeight="false" outlineLevel="0" collapsed="false">
      <c r="A82" s="17" t="s">
        <v>29</v>
      </c>
      <c r="B82" s="17" t="s">
        <v>262</v>
      </c>
      <c r="C82" s="18" t="n">
        <v>43138</v>
      </c>
      <c r="D82" s="19" t="n">
        <v>43126</v>
      </c>
      <c r="E82" s="20" t="s">
        <v>261</v>
      </c>
      <c r="F82" s="21" t="n">
        <f aca="false">+C82-D82</f>
        <v>12</v>
      </c>
      <c r="G82" s="22" t="s">
        <v>28</v>
      </c>
      <c r="H82" s="22" t="n">
        <v>4311</v>
      </c>
      <c r="I82" s="22" t="n">
        <v>4046</v>
      </c>
      <c r="J82" s="17" t="n">
        <v>580</v>
      </c>
      <c r="K82" s="17" t="n">
        <v>320</v>
      </c>
      <c r="L82" s="17" t="n">
        <v>150</v>
      </c>
      <c r="M82" s="84" t="n">
        <f aca="false">K82+L82</f>
        <v>470</v>
      </c>
      <c r="N82" s="87" t="n">
        <f aca="false">O82*P82</f>
        <v>265</v>
      </c>
      <c r="O82" s="84" t="n">
        <f aca="false">H82-I82</f>
        <v>265</v>
      </c>
      <c r="P82" s="95" t="n">
        <v>1</v>
      </c>
      <c r="Q82" s="17" t="s">
        <v>20</v>
      </c>
    </row>
    <row r="83" customFormat="false" ht="13.8" hidden="false" customHeight="false" outlineLevel="0" collapsed="false">
      <c r="A83" s="17" t="s">
        <v>29</v>
      </c>
      <c r="B83" s="29" t="s">
        <v>262</v>
      </c>
      <c r="C83" s="18" t="n">
        <v>43134</v>
      </c>
      <c r="D83" s="19" t="n">
        <v>43124</v>
      </c>
      <c r="E83" s="20" t="s">
        <v>261</v>
      </c>
      <c r="F83" s="21" t="n">
        <f aca="false">+C83-D83</f>
        <v>10</v>
      </c>
      <c r="G83" s="22" t="s">
        <v>28</v>
      </c>
      <c r="H83" s="22" t="n">
        <v>1696</v>
      </c>
      <c r="I83" s="22" t="n">
        <v>1459</v>
      </c>
      <c r="J83" s="17" t="n">
        <v>530</v>
      </c>
      <c r="K83" s="17" t="n">
        <v>200</v>
      </c>
      <c r="L83" s="17" t="n">
        <v>350</v>
      </c>
      <c r="M83" s="84" t="n">
        <f aca="false">K83+L83</f>
        <v>550</v>
      </c>
      <c r="N83" s="87" t="n">
        <f aca="false">O83*P83</f>
        <v>237</v>
      </c>
      <c r="O83" s="84" t="n">
        <f aca="false">H83-I83</f>
        <v>237</v>
      </c>
      <c r="P83" s="95" t="n">
        <v>1</v>
      </c>
      <c r="Q83" s="17" t="s">
        <v>20</v>
      </c>
    </row>
    <row r="84" customFormat="false" ht="13.8" hidden="false" customHeight="false" outlineLevel="0" collapsed="false">
      <c r="A84" s="17" t="s">
        <v>29</v>
      </c>
      <c r="B84" s="17" t="s">
        <v>262</v>
      </c>
      <c r="C84" s="18" t="n">
        <v>43133</v>
      </c>
      <c r="D84" s="19" t="n">
        <v>43123</v>
      </c>
      <c r="E84" s="20" t="s">
        <v>261</v>
      </c>
      <c r="F84" s="21" t="n">
        <f aca="false">+C84-D84</f>
        <v>10</v>
      </c>
      <c r="G84" s="22" t="s">
        <v>28</v>
      </c>
      <c r="H84" s="22" t="n">
        <v>17340</v>
      </c>
      <c r="I84" s="22" t="n">
        <v>17101</v>
      </c>
      <c r="J84" s="17" t="n">
        <v>340</v>
      </c>
      <c r="K84" s="17" t="n">
        <v>105</v>
      </c>
      <c r="L84" s="17" t="n">
        <v>275</v>
      </c>
      <c r="M84" s="84" t="n">
        <f aca="false">K84+L84</f>
        <v>380</v>
      </c>
      <c r="N84" s="87" t="n">
        <f aca="false">O84*P84</f>
        <v>239</v>
      </c>
      <c r="O84" s="84" t="n">
        <f aca="false">H84-I84</f>
        <v>239</v>
      </c>
      <c r="P84" s="95" t="n">
        <v>1</v>
      </c>
      <c r="Q84" s="17" t="s">
        <v>20</v>
      </c>
    </row>
    <row r="85" customFormat="false" ht="13.8" hidden="false" customHeight="false" outlineLevel="0" collapsed="false">
      <c r="A85" s="17" t="s">
        <v>17</v>
      </c>
      <c r="B85" s="29" t="s">
        <v>287</v>
      </c>
      <c r="C85" s="18" t="n">
        <v>43151</v>
      </c>
      <c r="D85" s="19" t="n">
        <v>43145</v>
      </c>
      <c r="E85" s="20" t="s">
        <v>261</v>
      </c>
      <c r="F85" s="21" t="n">
        <f aca="false">+C85-D85</f>
        <v>6</v>
      </c>
      <c r="G85" s="22" t="n">
        <v>22</v>
      </c>
      <c r="H85" s="22" t="n">
        <v>17123</v>
      </c>
      <c r="I85" s="22" t="n">
        <v>16985</v>
      </c>
      <c r="J85" s="17" t="n">
        <v>461</v>
      </c>
      <c r="K85" s="17" t="n">
        <v>95</v>
      </c>
      <c r="L85" s="17" t="n">
        <v>350</v>
      </c>
      <c r="M85" s="84" t="n">
        <f aca="false">K85+L85</f>
        <v>445</v>
      </c>
      <c r="N85" s="87" t="n">
        <f aca="false">O85*P85</f>
        <v>358.8</v>
      </c>
      <c r="O85" s="84" t="n">
        <f aca="false">H85-I85</f>
        <v>138</v>
      </c>
      <c r="P85" s="95" t="n">
        <v>2.6</v>
      </c>
      <c r="Q85" s="17" t="s">
        <v>20</v>
      </c>
    </row>
    <row r="86" customFormat="false" ht="13.8" hidden="false" customHeight="false" outlineLevel="0" collapsed="false">
      <c r="A86" s="17" t="s">
        <v>17</v>
      </c>
      <c r="B86" s="29" t="s">
        <v>287</v>
      </c>
      <c r="C86" s="18" t="n">
        <v>43151</v>
      </c>
      <c r="D86" s="19" t="n">
        <v>43140</v>
      </c>
      <c r="E86" s="20" t="s">
        <v>261</v>
      </c>
      <c r="F86" s="21" t="n">
        <f aca="false">+C86-D86</f>
        <v>11</v>
      </c>
      <c r="G86" s="22" t="n">
        <v>22</v>
      </c>
      <c r="H86" s="22" t="n">
        <v>9334</v>
      </c>
      <c r="I86" s="22" t="n">
        <v>9334</v>
      </c>
      <c r="J86" s="17" t="n">
        <v>0</v>
      </c>
      <c r="K86" s="17" t="n">
        <v>0</v>
      </c>
      <c r="L86" s="17" t="n">
        <v>0</v>
      </c>
      <c r="M86" s="84" t="n">
        <f aca="false">K86+L86</f>
        <v>0</v>
      </c>
      <c r="N86" s="87" t="n">
        <f aca="false">O86*P86</f>
        <v>0</v>
      </c>
      <c r="O86" s="84" t="n">
        <f aca="false">H86-I86</f>
        <v>0</v>
      </c>
      <c r="P86" s="95" t="n">
        <v>2.6</v>
      </c>
      <c r="Q86" s="17" t="s">
        <v>20</v>
      </c>
    </row>
    <row r="87" customFormat="false" ht="13.8" hidden="false" customHeight="false" outlineLevel="0" collapsed="false">
      <c r="A87" s="17" t="s">
        <v>17</v>
      </c>
      <c r="B87" s="17" t="s">
        <v>287</v>
      </c>
      <c r="C87" s="18" t="n">
        <v>43145</v>
      </c>
      <c r="D87" s="19" t="n">
        <v>43140</v>
      </c>
      <c r="E87" s="20" t="s">
        <v>261</v>
      </c>
      <c r="F87" s="21" t="n">
        <v>4</v>
      </c>
      <c r="G87" s="22" t="n">
        <v>22</v>
      </c>
      <c r="H87" s="22" t="n">
        <v>16985</v>
      </c>
      <c r="I87" s="22" t="n">
        <v>16868</v>
      </c>
      <c r="J87" s="17" t="n">
        <v>375</v>
      </c>
      <c r="K87" s="17" t="n">
        <v>61</v>
      </c>
      <c r="L87" s="17" t="n">
        <v>400</v>
      </c>
      <c r="M87" s="84" t="n">
        <f aca="false">K87+L87</f>
        <v>461</v>
      </c>
      <c r="N87" s="87" t="n">
        <f aca="false">O87*P87</f>
        <v>304.2</v>
      </c>
      <c r="O87" s="84" t="n">
        <f aca="false">H87-I87</f>
        <v>117</v>
      </c>
      <c r="P87" s="95" t="n">
        <v>2.6</v>
      </c>
      <c r="Q87" s="17" t="s">
        <v>20</v>
      </c>
    </row>
    <row r="88" customFormat="false" ht="13.8" hidden="false" customHeight="false" outlineLevel="0" collapsed="false">
      <c r="A88" s="17" t="s">
        <v>17</v>
      </c>
      <c r="B88" s="17" t="s">
        <v>277</v>
      </c>
      <c r="C88" s="18" t="n">
        <v>43145</v>
      </c>
      <c r="D88" s="19" t="n">
        <v>43140</v>
      </c>
      <c r="E88" s="20" t="s">
        <v>261</v>
      </c>
      <c r="F88" s="21" t="n">
        <v>4</v>
      </c>
      <c r="G88" s="22" t="n">
        <v>22</v>
      </c>
      <c r="H88" s="22" t="n">
        <v>9334</v>
      </c>
      <c r="I88" s="22" t="n">
        <v>9334</v>
      </c>
      <c r="J88" s="17" t="n">
        <v>0</v>
      </c>
      <c r="K88" s="17" t="n">
        <v>0</v>
      </c>
      <c r="L88" s="17" t="n">
        <v>0</v>
      </c>
      <c r="M88" s="84" t="n">
        <f aca="false">K88+L88</f>
        <v>0</v>
      </c>
      <c r="N88" s="87" t="n">
        <f aca="false">O88*P88</f>
        <v>0</v>
      </c>
      <c r="O88" s="84" t="n">
        <f aca="false">H88-I88</f>
        <v>0</v>
      </c>
      <c r="P88" s="95" t="n">
        <v>2.6</v>
      </c>
      <c r="Q88" s="17" t="s">
        <v>20</v>
      </c>
    </row>
    <row r="89" customFormat="false" ht="13.8" hidden="false" customHeight="false" outlineLevel="0" collapsed="false">
      <c r="A89" s="17" t="s">
        <v>17</v>
      </c>
      <c r="B89" s="17" t="s">
        <v>277</v>
      </c>
      <c r="C89" s="18" t="n">
        <v>43140</v>
      </c>
      <c r="D89" s="19" t="n">
        <v>43136</v>
      </c>
      <c r="E89" s="20" t="s">
        <v>261</v>
      </c>
      <c r="F89" s="21" t="n">
        <f aca="false">+C89-D89</f>
        <v>4</v>
      </c>
      <c r="G89" s="22" t="n">
        <v>22</v>
      </c>
      <c r="H89" s="22" t="n">
        <v>16868</v>
      </c>
      <c r="I89" s="22" t="n">
        <v>16772</v>
      </c>
      <c r="J89" s="17" t="n">
        <v>342</v>
      </c>
      <c r="K89" s="17" t="n">
        <v>100</v>
      </c>
      <c r="L89" s="17" t="n">
        <v>275</v>
      </c>
      <c r="M89" s="84" t="n">
        <f aca="false">K89+L89</f>
        <v>375</v>
      </c>
      <c r="N89" s="87" t="n">
        <f aca="false">O89*P89</f>
        <v>249.6</v>
      </c>
      <c r="O89" s="84" t="n">
        <f aca="false">H89-I89</f>
        <v>96</v>
      </c>
      <c r="P89" s="95" t="n">
        <v>2.6</v>
      </c>
      <c r="Q89" s="17" t="s">
        <v>20</v>
      </c>
    </row>
    <row r="90" customFormat="false" ht="13.8" hidden="false" customHeight="false" outlineLevel="0" collapsed="false">
      <c r="A90" s="17" t="s">
        <v>17</v>
      </c>
      <c r="B90" s="17" t="s">
        <v>196</v>
      </c>
      <c r="C90" s="18" t="n">
        <v>43140</v>
      </c>
      <c r="D90" s="19" t="n">
        <v>43136</v>
      </c>
      <c r="E90" s="20" t="s">
        <v>261</v>
      </c>
      <c r="F90" s="21" t="n">
        <f aca="false">+C90-D90</f>
        <v>4</v>
      </c>
      <c r="G90" s="22" t="n">
        <v>22</v>
      </c>
      <c r="H90" s="22" t="n">
        <v>9334</v>
      </c>
      <c r="I90" s="22" t="n">
        <v>9334</v>
      </c>
      <c r="J90" s="17" t="n">
        <v>0</v>
      </c>
      <c r="K90" s="17" t="n">
        <v>0</v>
      </c>
      <c r="L90" s="17" t="n">
        <v>0</v>
      </c>
      <c r="M90" s="84" t="n">
        <f aca="false">K90+L90</f>
        <v>0</v>
      </c>
      <c r="N90" s="87" t="n">
        <f aca="false">O90*P90</f>
        <v>0</v>
      </c>
      <c r="O90" s="84" t="n">
        <f aca="false">H90-I90</f>
        <v>0</v>
      </c>
      <c r="P90" s="95" t="n">
        <v>2.6</v>
      </c>
      <c r="Q90" s="17" t="s">
        <v>20</v>
      </c>
    </row>
    <row r="91" customFormat="false" ht="13.8" hidden="false" customHeight="false" outlineLevel="0" collapsed="false">
      <c r="A91" s="17" t="s">
        <v>17</v>
      </c>
      <c r="B91" s="17" t="s">
        <v>196</v>
      </c>
      <c r="C91" s="18" t="n">
        <v>43136</v>
      </c>
      <c r="D91" s="19" t="n">
        <v>43135</v>
      </c>
      <c r="E91" s="20" t="s">
        <v>261</v>
      </c>
      <c r="F91" s="21" t="n">
        <f aca="false">+C91-D91</f>
        <v>1</v>
      </c>
      <c r="G91" s="22" t="n">
        <v>22</v>
      </c>
      <c r="H91" s="22" t="n">
        <v>16772</v>
      </c>
      <c r="I91" s="22" t="n">
        <v>16748</v>
      </c>
      <c r="J91" s="17" t="n">
        <v>404</v>
      </c>
      <c r="K91" s="17" t="n">
        <v>342</v>
      </c>
      <c r="L91" s="17" t="n">
        <v>0</v>
      </c>
      <c r="M91" s="84" t="n">
        <f aca="false">K91+L91</f>
        <v>342</v>
      </c>
      <c r="N91" s="87" t="n">
        <f aca="false">O91*P91</f>
        <v>62.4</v>
      </c>
      <c r="O91" s="84" t="n">
        <f aca="false">H91-I91</f>
        <v>24</v>
      </c>
      <c r="P91" s="95" t="n">
        <v>2.6</v>
      </c>
      <c r="Q91" s="17" t="s">
        <v>20</v>
      </c>
    </row>
    <row r="92" customFormat="false" ht="13.8" hidden="false" customHeight="false" outlineLevel="0" collapsed="false">
      <c r="A92" s="17" t="s">
        <v>17</v>
      </c>
      <c r="B92" s="17" t="s">
        <v>196</v>
      </c>
      <c r="C92" s="18" t="n">
        <v>43135</v>
      </c>
      <c r="D92" s="19" t="n">
        <v>43128</v>
      </c>
      <c r="E92" s="20" t="s">
        <v>261</v>
      </c>
      <c r="F92" s="21" t="n">
        <f aca="false">+C92-D92</f>
        <v>7</v>
      </c>
      <c r="G92" s="22" t="n">
        <v>22</v>
      </c>
      <c r="H92" s="22" t="n">
        <v>16748</v>
      </c>
      <c r="I92" s="22" t="n">
        <v>16582</v>
      </c>
      <c r="J92" s="17" t="n">
        <v>464</v>
      </c>
      <c r="K92" s="17" t="n">
        <v>29</v>
      </c>
      <c r="L92" s="17" t="n">
        <v>375</v>
      </c>
      <c r="M92" s="84" t="n">
        <f aca="false">K92+L92</f>
        <v>404</v>
      </c>
      <c r="N92" s="87" t="n">
        <f aca="false">O92*P92</f>
        <v>431.6</v>
      </c>
      <c r="O92" s="84" t="n">
        <f aca="false">H92-I92</f>
        <v>166</v>
      </c>
      <c r="P92" s="95" t="n">
        <v>2.6</v>
      </c>
      <c r="Q92" s="17" t="s">
        <v>20</v>
      </c>
    </row>
    <row r="93" customFormat="false" ht="13.8" hidden="false" customHeight="false" outlineLevel="0" collapsed="false">
      <c r="A93" s="17" t="s">
        <v>17</v>
      </c>
      <c r="B93" s="17" t="s">
        <v>265</v>
      </c>
      <c r="C93" s="18" t="n">
        <v>43155</v>
      </c>
      <c r="D93" s="19" t="n">
        <v>43153</v>
      </c>
      <c r="E93" s="20" t="s">
        <v>261</v>
      </c>
      <c r="F93" s="21" t="n">
        <f aca="false">+C93-D93</f>
        <v>2</v>
      </c>
      <c r="G93" s="22" t="n">
        <v>22</v>
      </c>
      <c r="H93" s="22" t="n">
        <v>18560</v>
      </c>
      <c r="I93" s="22" t="n">
        <v>18516</v>
      </c>
      <c r="J93" s="17" t="n">
        <v>183</v>
      </c>
      <c r="K93" s="17" t="n">
        <v>67</v>
      </c>
      <c r="L93" s="17" t="n">
        <v>200</v>
      </c>
      <c r="M93" s="84" t="n">
        <f aca="false">K93+L93</f>
        <v>267</v>
      </c>
      <c r="N93" s="87" t="n">
        <f aca="false">O93*P93</f>
        <v>114.4</v>
      </c>
      <c r="O93" s="84" t="n">
        <f aca="false">H93-I93</f>
        <v>44</v>
      </c>
      <c r="P93" s="95" t="n">
        <v>2.6</v>
      </c>
      <c r="Q93" s="17" t="s">
        <v>20</v>
      </c>
    </row>
    <row r="94" customFormat="false" ht="13.8" hidden="false" customHeight="false" outlineLevel="0" collapsed="false">
      <c r="A94" s="17" t="s">
        <v>17</v>
      </c>
      <c r="B94" s="17" t="s">
        <v>265</v>
      </c>
      <c r="C94" s="18" t="n">
        <v>43153</v>
      </c>
      <c r="D94" s="19" t="n">
        <v>43150</v>
      </c>
      <c r="E94" s="20" t="s">
        <v>261</v>
      </c>
      <c r="F94" s="21" t="n">
        <f aca="false">+C94-D94</f>
        <v>3</v>
      </c>
      <c r="G94" s="22" t="n">
        <v>22</v>
      </c>
      <c r="H94" s="22" t="n">
        <v>18516</v>
      </c>
      <c r="I94" s="22" t="n">
        <v>18444</v>
      </c>
      <c r="J94" s="17" t="n">
        <v>379</v>
      </c>
      <c r="K94" s="17" t="n">
        <v>183</v>
      </c>
      <c r="L94" s="17" t="n">
        <v>0</v>
      </c>
      <c r="M94" s="84" t="n">
        <f aca="false">K94+L94</f>
        <v>183</v>
      </c>
      <c r="N94" s="87" t="n">
        <f aca="false">O94*P94</f>
        <v>187.2</v>
      </c>
      <c r="O94" s="84" t="n">
        <f aca="false">H94-I94</f>
        <v>72</v>
      </c>
      <c r="P94" s="95" t="n">
        <v>2.6</v>
      </c>
      <c r="Q94" s="17" t="s">
        <v>20</v>
      </c>
    </row>
    <row r="95" customFormat="false" ht="13.8" hidden="false" customHeight="false" outlineLevel="0" collapsed="false">
      <c r="A95" s="17" t="s">
        <v>17</v>
      </c>
      <c r="B95" s="27" t="s">
        <v>265</v>
      </c>
      <c r="C95" s="18" t="n">
        <v>43150</v>
      </c>
      <c r="D95" s="19" t="n">
        <v>43143</v>
      </c>
      <c r="E95" s="20" t="s">
        <v>261</v>
      </c>
      <c r="F95" s="21" t="n">
        <f aca="false">+C95-D95</f>
        <v>7</v>
      </c>
      <c r="G95" s="22" t="n">
        <v>22</v>
      </c>
      <c r="H95" s="22" t="n">
        <v>18444</v>
      </c>
      <c r="I95" s="22" t="n">
        <v>18273</v>
      </c>
      <c r="J95" s="17" t="n">
        <v>545</v>
      </c>
      <c r="K95" s="17" t="n">
        <v>79</v>
      </c>
      <c r="L95" s="17" t="n">
        <v>300</v>
      </c>
      <c r="M95" s="84" t="n">
        <f aca="false">K95+L95</f>
        <v>379</v>
      </c>
      <c r="N95" s="87" t="n">
        <f aca="false">O95*P95</f>
        <v>444.6</v>
      </c>
      <c r="O95" s="84" t="n">
        <f aca="false">H95-I95</f>
        <v>171</v>
      </c>
      <c r="P95" s="95" t="n">
        <v>2.6</v>
      </c>
      <c r="Q95" s="17" t="s">
        <v>20</v>
      </c>
    </row>
    <row r="96" customFormat="false" ht="13.8" hidden="false" customHeight="false" outlineLevel="0" collapsed="false">
      <c r="A96" s="17" t="s">
        <v>17</v>
      </c>
      <c r="B96" s="17" t="s">
        <v>265</v>
      </c>
      <c r="C96" s="18" t="n">
        <v>43150</v>
      </c>
      <c r="D96" s="19" t="n">
        <v>43144</v>
      </c>
      <c r="E96" s="20" t="s">
        <v>261</v>
      </c>
      <c r="F96" s="21" t="n">
        <f aca="false">+C96-D96</f>
        <v>6</v>
      </c>
      <c r="G96" s="22" t="n">
        <v>22</v>
      </c>
      <c r="H96" s="22" t="n">
        <v>24629</v>
      </c>
      <c r="I96" s="22" t="n">
        <v>24482</v>
      </c>
      <c r="J96" s="17" t="n">
        <v>485</v>
      </c>
      <c r="K96" s="17" t="n">
        <v>117</v>
      </c>
      <c r="L96" s="17" t="n">
        <v>250</v>
      </c>
      <c r="M96" s="84" t="n">
        <f aca="false">K96+L96</f>
        <v>367</v>
      </c>
      <c r="N96" s="87" t="n">
        <f aca="false">O96*P96</f>
        <v>382.2</v>
      </c>
      <c r="O96" s="84" t="n">
        <f aca="false">H96-I96</f>
        <v>147</v>
      </c>
      <c r="P96" s="95" t="n">
        <v>2.6</v>
      </c>
      <c r="Q96" s="17" t="s">
        <v>20</v>
      </c>
    </row>
    <row r="97" customFormat="false" ht="13.8" hidden="false" customHeight="false" outlineLevel="0" collapsed="false">
      <c r="A97" s="17" t="s">
        <v>17</v>
      </c>
      <c r="B97" s="17" t="s">
        <v>265</v>
      </c>
      <c r="C97" s="18" t="n">
        <v>43144</v>
      </c>
      <c r="D97" s="19" t="n">
        <v>43140</v>
      </c>
      <c r="E97" s="20" t="s">
        <v>261</v>
      </c>
      <c r="F97" s="21" t="n">
        <f aca="false">+C97-D97</f>
        <v>4</v>
      </c>
      <c r="G97" s="22" t="n">
        <v>22</v>
      </c>
      <c r="H97" s="22" t="n">
        <v>24482</v>
      </c>
      <c r="I97" s="22" t="n">
        <v>24388</v>
      </c>
      <c r="J97" s="17" t="n">
        <v>330</v>
      </c>
      <c r="K97" s="17" t="n">
        <v>85</v>
      </c>
      <c r="L97" s="17" t="n">
        <v>400</v>
      </c>
      <c r="M97" s="84" t="n">
        <f aca="false">K97+L97</f>
        <v>485</v>
      </c>
      <c r="N97" s="87" t="n">
        <f aca="false">O97*P97</f>
        <v>244.4</v>
      </c>
      <c r="O97" s="84" t="n">
        <f aca="false">H97-I97</f>
        <v>94</v>
      </c>
      <c r="P97" s="95" t="n">
        <v>2.6</v>
      </c>
      <c r="Q97" s="17" t="s">
        <v>20</v>
      </c>
    </row>
    <row r="98" customFormat="false" ht="13.8" hidden="false" customHeight="false" outlineLevel="0" collapsed="false">
      <c r="A98" s="17" t="s">
        <v>17</v>
      </c>
      <c r="B98" s="17" t="s">
        <v>265</v>
      </c>
      <c r="C98" s="18" t="n">
        <v>43143</v>
      </c>
      <c r="D98" s="19" t="n">
        <v>43140</v>
      </c>
      <c r="E98" s="20" t="s">
        <v>261</v>
      </c>
      <c r="F98" s="21" t="n">
        <f aca="false">+C98-D98</f>
        <v>3</v>
      </c>
      <c r="G98" s="22" t="n">
        <v>22</v>
      </c>
      <c r="H98" s="22" t="n">
        <v>18273</v>
      </c>
      <c r="I98" s="22" t="n">
        <v>18201</v>
      </c>
      <c r="J98" s="17" t="n">
        <v>332</v>
      </c>
      <c r="K98" s="17" t="n">
        <v>145</v>
      </c>
      <c r="L98" s="17" t="n">
        <v>400</v>
      </c>
      <c r="M98" s="84" t="n">
        <f aca="false">K98+L98</f>
        <v>545</v>
      </c>
      <c r="N98" s="87" t="n">
        <f aca="false">O98*P98</f>
        <v>187.2</v>
      </c>
      <c r="O98" s="84" t="n">
        <f aca="false">H98-I98</f>
        <v>72</v>
      </c>
      <c r="P98" s="95" t="n">
        <v>2.6</v>
      </c>
      <c r="Q98" s="17" t="s">
        <v>20</v>
      </c>
    </row>
    <row r="99" customFormat="false" ht="13.8" hidden="false" customHeight="false" outlineLevel="0" collapsed="false">
      <c r="A99" s="17" t="s">
        <v>17</v>
      </c>
      <c r="B99" s="17" t="s">
        <v>265</v>
      </c>
      <c r="C99" s="18" t="n">
        <v>43140</v>
      </c>
      <c r="D99" s="19" t="n">
        <v>43138</v>
      </c>
      <c r="E99" s="20" t="s">
        <v>261</v>
      </c>
      <c r="F99" s="21" t="n">
        <f aca="false">+C99-D99</f>
        <v>2</v>
      </c>
      <c r="G99" s="22" t="n">
        <v>22</v>
      </c>
      <c r="H99" s="22" t="n">
        <v>18201</v>
      </c>
      <c r="I99" s="22" t="n">
        <v>18140</v>
      </c>
      <c r="J99" s="17" t="n">
        <v>221</v>
      </c>
      <c r="K99" s="17" t="n">
        <v>57</v>
      </c>
      <c r="L99" s="17" t="n">
        <v>275</v>
      </c>
      <c r="M99" s="84" t="n">
        <f aca="false">K99+L99</f>
        <v>332</v>
      </c>
      <c r="N99" s="87" t="n">
        <f aca="false">O99*P99</f>
        <v>158.6</v>
      </c>
      <c r="O99" s="84" t="n">
        <f aca="false">H99-I99</f>
        <v>61</v>
      </c>
      <c r="P99" s="95" t="n">
        <v>2.6</v>
      </c>
      <c r="Q99" s="17" t="s">
        <v>20</v>
      </c>
    </row>
    <row r="100" customFormat="false" ht="13.8" hidden="false" customHeight="false" outlineLevel="0" collapsed="false">
      <c r="A100" s="17" t="s">
        <v>17</v>
      </c>
      <c r="B100" s="17" t="s">
        <v>265</v>
      </c>
      <c r="C100" s="18" t="n">
        <v>43140</v>
      </c>
      <c r="D100" s="19" t="n">
        <v>43137</v>
      </c>
      <c r="E100" s="20" t="s">
        <v>261</v>
      </c>
      <c r="F100" s="21" t="n">
        <f aca="false">+C100-D100</f>
        <v>3</v>
      </c>
      <c r="G100" s="22" t="n">
        <v>22</v>
      </c>
      <c r="H100" s="22" t="n">
        <v>24388</v>
      </c>
      <c r="I100" s="22" t="n">
        <v>24316</v>
      </c>
      <c r="J100" s="17" t="n">
        <v>235</v>
      </c>
      <c r="K100" s="17" t="n">
        <v>55</v>
      </c>
      <c r="L100" s="17" t="n">
        <v>275</v>
      </c>
      <c r="M100" s="84" t="n">
        <f aca="false">K100+L100</f>
        <v>330</v>
      </c>
      <c r="N100" s="87" t="n">
        <f aca="false">O100*P100</f>
        <v>187.2</v>
      </c>
      <c r="O100" s="84" t="n">
        <f aca="false">H100-I100</f>
        <v>72</v>
      </c>
      <c r="P100" s="95" t="n">
        <v>2.6</v>
      </c>
      <c r="Q100" s="17" t="s">
        <v>20</v>
      </c>
    </row>
    <row r="101" customFormat="false" ht="13.8" hidden="false" customHeight="false" outlineLevel="0" collapsed="false">
      <c r="A101" s="17" t="s">
        <v>17</v>
      </c>
      <c r="B101" s="29" t="s">
        <v>265</v>
      </c>
      <c r="C101" s="18" t="n">
        <v>43138</v>
      </c>
      <c r="D101" s="19" t="n">
        <v>43133</v>
      </c>
      <c r="E101" s="20" t="s">
        <v>261</v>
      </c>
      <c r="F101" s="21" t="n">
        <f aca="false">+C101-D101</f>
        <v>5</v>
      </c>
      <c r="G101" s="22" t="n">
        <v>22</v>
      </c>
      <c r="H101" s="22" t="n">
        <v>18140</v>
      </c>
      <c r="I101" s="22" t="n">
        <v>18028</v>
      </c>
      <c r="J101" s="17" t="n">
        <v>320</v>
      </c>
      <c r="K101" s="17" t="n">
        <v>21</v>
      </c>
      <c r="L101" s="17" t="n">
        <v>200</v>
      </c>
      <c r="M101" s="84" t="n">
        <f aca="false">K101+L101</f>
        <v>221</v>
      </c>
      <c r="N101" s="87" t="n">
        <f aca="false">O101*P101</f>
        <v>291.2</v>
      </c>
      <c r="O101" s="84" t="n">
        <f aca="false">H101-I101</f>
        <v>112</v>
      </c>
      <c r="P101" s="95" t="n">
        <v>2.6</v>
      </c>
      <c r="Q101" s="17" t="s">
        <v>20</v>
      </c>
    </row>
    <row r="102" customFormat="false" ht="13.8" hidden="false" customHeight="false" outlineLevel="0" collapsed="false">
      <c r="A102" s="17" t="s">
        <v>17</v>
      </c>
      <c r="B102" s="17" t="s">
        <v>265</v>
      </c>
      <c r="C102" s="18" t="n">
        <v>43137</v>
      </c>
      <c r="D102" s="19" t="n">
        <v>43134</v>
      </c>
      <c r="E102" s="20" t="s">
        <v>261</v>
      </c>
      <c r="F102" s="21" t="n">
        <f aca="false">+C102-D102</f>
        <v>3</v>
      </c>
      <c r="G102" s="22" t="n">
        <v>22</v>
      </c>
      <c r="H102" s="22" t="n">
        <v>24316</v>
      </c>
      <c r="I102" s="22" t="n">
        <v>24230</v>
      </c>
      <c r="J102" s="17" t="n">
        <v>250</v>
      </c>
      <c r="K102" s="17" t="n">
        <v>35</v>
      </c>
      <c r="L102" s="17" t="n">
        <v>200</v>
      </c>
      <c r="M102" s="84" t="n">
        <f aca="false">K102+L102</f>
        <v>235</v>
      </c>
      <c r="N102" s="87" t="n">
        <f aca="false">O102*P102</f>
        <v>223.6</v>
      </c>
      <c r="O102" s="84" t="n">
        <f aca="false">H102-I102</f>
        <v>86</v>
      </c>
      <c r="P102" s="95" t="n">
        <v>2.6</v>
      </c>
      <c r="Q102" s="17" t="s">
        <v>20</v>
      </c>
    </row>
    <row r="103" customFormat="false" ht="13.8" hidden="false" customHeight="false" outlineLevel="0" collapsed="false">
      <c r="A103" s="17" t="s">
        <v>17</v>
      </c>
      <c r="B103" s="17" t="s">
        <v>265</v>
      </c>
      <c r="C103" s="18" t="n">
        <v>43134</v>
      </c>
      <c r="D103" s="19" t="n">
        <v>43131</v>
      </c>
      <c r="E103" s="20" t="s">
        <v>261</v>
      </c>
      <c r="F103" s="21" t="n">
        <f aca="false">+C103-D103</f>
        <v>3</v>
      </c>
      <c r="G103" s="22" t="n">
        <v>22</v>
      </c>
      <c r="H103" s="22" t="n">
        <v>24230</v>
      </c>
      <c r="I103" s="22" t="n">
        <v>24158</v>
      </c>
      <c r="J103" s="17" t="n">
        <v>430</v>
      </c>
      <c r="K103" s="17" t="n">
        <v>250</v>
      </c>
      <c r="L103" s="17" t="n">
        <v>0</v>
      </c>
      <c r="M103" s="84" t="n">
        <f aca="false">K103+L103</f>
        <v>250</v>
      </c>
      <c r="N103" s="87" t="n">
        <f aca="false">O103*P103</f>
        <v>187.2</v>
      </c>
      <c r="O103" s="84" t="n">
        <f aca="false">H103-I103</f>
        <v>72</v>
      </c>
      <c r="P103" s="95" t="n">
        <v>2.6</v>
      </c>
      <c r="Q103" s="17" t="s">
        <v>20</v>
      </c>
    </row>
    <row r="104" customFormat="false" ht="13.8" hidden="false" customHeight="false" outlineLevel="0" collapsed="false">
      <c r="A104" s="17" t="s">
        <v>17</v>
      </c>
      <c r="B104" s="17" t="s">
        <v>265</v>
      </c>
      <c r="C104" s="18" t="n">
        <v>43133</v>
      </c>
      <c r="D104" s="19" t="n">
        <v>43127</v>
      </c>
      <c r="E104" s="20" t="s">
        <v>261</v>
      </c>
      <c r="F104" s="21" t="n">
        <f aca="false">+C104-D104</f>
        <v>6</v>
      </c>
      <c r="G104" s="22" t="n">
        <v>22</v>
      </c>
      <c r="H104" s="22" t="n">
        <v>18028</v>
      </c>
      <c r="I104" s="22" t="n">
        <v>17889</v>
      </c>
      <c r="J104" s="17" t="n">
        <v>498</v>
      </c>
      <c r="K104" s="17" t="n">
        <v>120</v>
      </c>
      <c r="L104" s="17" t="n">
        <v>200</v>
      </c>
      <c r="M104" s="84" t="n">
        <f aca="false">K104+L104</f>
        <v>320</v>
      </c>
      <c r="N104" s="87" t="n">
        <f aca="false">O104*P104</f>
        <v>361.4</v>
      </c>
      <c r="O104" s="84" t="n">
        <f aca="false">H104-I104</f>
        <v>139</v>
      </c>
      <c r="P104" s="95" t="n">
        <v>2.6</v>
      </c>
      <c r="Q104" s="17" t="s">
        <v>20</v>
      </c>
    </row>
    <row r="105" customFormat="false" ht="13.8" hidden="false" customHeight="false" outlineLevel="0" collapsed="false">
      <c r="A105" s="17" t="s">
        <v>88</v>
      </c>
      <c r="B105" s="17" t="s">
        <v>206</v>
      </c>
      <c r="C105" s="18" t="n">
        <v>43136</v>
      </c>
      <c r="D105" s="19" t="n">
        <v>43129</v>
      </c>
      <c r="E105" s="20" t="s">
        <v>261</v>
      </c>
      <c r="F105" s="21" t="n">
        <f aca="false">+C105-D105</f>
        <v>7</v>
      </c>
      <c r="G105" s="22" t="n">
        <v>22</v>
      </c>
      <c r="H105" s="22" t="n">
        <v>11355</v>
      </c>
      <c r="I105" s="22" t="n">
        <v>11170</v>
      </c>
      <c r="J105" s="17" t="n">
        <v>1145</v>
      </c>
      <c r="K105" s="17" t="n">
        <v>415</v>
      </c>
      <c r="L105" s="17" t="n">
        <v>700</v>
      </c>
      <c r="M105" s="84" t="n">
        <f aca="false">K105+L105</f>
        <v>1115</v>
      </c>
      <c r="N105" s="87" t="n">
        <f aca="false">O105*P105</f>
        <v>481</v>
      </c>
      <c r="O105" s="84" t="n">
        <f aca="false">H105-I105</f>
        <v>185</v>
      </c>
      <c r="P105" s="95" t="n">
        <v>2.6</v>
      </c>
      <c r="Q105" s="17" t="s">
        <v>20</v>
      </c>
    </row>
    <row r="106" customFormat="false" ht="13.8" hidden="false" customHeight="false" outlineLevel="0" collapsed="false">
      <c r="A106" s="17" t="s">
        <v>31</v>
      </c>
      <c r="B106" s="17" t="s">
        <v>284</v>
      </c>
      <c r="C106" s="80" t="n">
        <v>43154</v>
      </c>
      <c r="D106" s="81" t="n">
        <v>43144</v>
      </c>
      <c r="E106" s="82" t="s">
        <v>261</v>
      </c>
      <c r="F106" s="84" t="n">
        <v>10</v>
      </c>
      <c r="G106" s="84" t="n">
        <v>22</v>
      </c>
      <c r="H106" s="84" t="n">
        <v>0</v>
      </c>
      <c r="I106" s="84" t="n">
        <v>0</v>
      </c>
      <c r="J106" s="84" t="n">
        <v>890</v>
      </c>
      <c r="K106" s="84" t="n">
        <v>335</v>
      </c>
      <c r="L106" s="84" t="n">
        <v>500</v>
      </c>
      <c r="M106" s="84" t="n">
        <f aca="false">K106+L106</f>
        <v>835</v>
      </c>
      <c r="N106" s="87" t="n">
        <f aca="false">O106*P106</f>
        <v>0</v>
      </c>
      <c r="O106" s="84" t="n">
        <f aca="false">H106-I106</f>
        <v>0</v>
      </c>
      <c r="P106" s="95" t="n">
        <v>2.6</v>
      </c>
      <c r="Q106" s="29" t="s">
        <v>20</v>
      </c>
    </row>
    <row r="107" customFormat="false" ht="13.8" hidden="false" customHeight="false" outlineLevel="0" collapsed="false">
      <c r="A107" s="17" t="s">
        <v>31</v>
      </c>
      <c r="B107" s="17" t="s">
        <v>284</v>
      </c>
      <c r="C107" s="80" t="n">
        <v>43144</v>
      </c>
      <c r="D107" s="81" t="n">
        <v>43132</v>
      </c>
      <c r="E107" s="82" t="s">
        <v>261</v>
      </c>
      <c r="F107" s="84" t="n">
        <f aca="false">C107-D107</f>
        <v>12</v>
      </c>
      <c r="G107" s="84" t="n">
        <v>22</v>
      </c>
      <c r="H107" s="84" t="n">
        <v>13172</v>
      </c>
      <c r="I107" s="84" t="n">
        <v>12883</v>
      </c>
      <c r="J107" s="84" t="n">
        <v>850</v>
      </c>
      <c r="K107" s="84" t="n">
        <v>190</v>
      </c>
      <c r="L107" s="84" t="n">
        <v>700</v>
      </c>
      <c r="M107" s="84" t="n">
        <f aca="false">K107+L107</f>
        <v>890</v>
      </c>
      <c r="N107" s="87" t="n">
        <f aca="false">O107*P107</f>
        <v>751.4</v>
      </c>
      <c r="O107" s="84" t="n">
        <f aca="false">H107-I107</f>
        <v>289</v>
      </c>
      <c r="P107" s="95" t="n">
        <v>2.6</v>
      </c>
      <c r="Q107" s="29" t="s">
        <v>20</v>
      </c>
    </row>
    <row r="108" customFormat="false" ht="13.8" hidden="false" customHeight="false" outlineLevel="0" collapsed="false">
      <c r="A108" s="17" t="s">
        <v>31</v>
      </c>
      <c r="B108" s="29" t="s">
        <v>226</v>
      </c>
      <c r="C108" s="80" t="n">
        <v>43132</v>
      </c>
      <c r="D108" s="81" t="n">
        <v>43123</v>
      </c>
      <c r="E108" s="82" t="s">
        <v>261</v>
      </c>
      <c r="F108" s="84" t="n">
        <f aca="false">C108-D108</f>
        <v>9</v>
      </c>
      <c r="G108" s="84" t="n">
        <v>22</v>
      </c>
      <c r="H108" s="84" t="n">
        <v>12883</v>
      </c>
      <c r="I108" s="84" t="n">
        <v>12667</v>
      </c>
      <c r="J108" s="84" t="n">
        <v>934</v>
      </c>
      <c r="K108" s="84" t="n">
        <v>450</v>
      </c>
      <c r="L108" s="84" t="n">
        <v>400</v>
      </c>
      <c r="M108" s="84" t="n">
        <f aca="false">K108+L108</f>
        <v>850</v>
      </c>
      <c r="N108" s="87" t="n">
        <f aca="false">O108*P108</f>
        <v>561.6</v>
      </c>
      <c r="O108" s="84" t="n">
        <f aca="false">H108-I108</f>
        <v>216</v>
      </c>
      <c r="P108" s="95" t="n">
        <v>2.6</v>
      </c>
      <c r="Q108" s="29" t="s">
        <v>20</v>
      </c>
    </row>
    <row r="109" customFormat="false" ht="13.8" hidden="false" customHeight="false" outlineLevel="0" collapsed="false">
      <c r="A109" s="17" t="s">
        <v>33</v>
      </c>
      <c r="B109" s="17" t="s">
        <v>271</v>
      </c>
      <c r="C109" s="80" t="n">
        <v>43154</v>
      </c>
      <c r="D109" s="81" t="n">
        <v>43145</v>
      </c>
      <c r="E109" s="82" t="s">
        <v>261</v>
      </c>
      <c r="F109" s="21" t="n">
        <f aca="false">+C109-D109</f>
        <v>9</v>
      </c>
      <c r="G109" s="84" t="n">
        <v>22</v>
      </c>
      <c r="H109" s="84" t="n">
        <v>24426</v>
      </c>
      <c r="I109" s="84" t="n">
        <v>24192</v>
      </c>
      <c r="J109" s="84" t="n">
        <v>713</v>
      </c>
      <c r="K109" s="84" t="n">
        <v>110</v>
      </c>
      <c r="L109" s="84" t="n">
        <v>300</v>
      </c>
      <c r="M109" s="84" t="n">
        <f aca="false">K109+L109</f>
        <v>410</v>
      </c>
      <c r="N109" s="87" t="n">
        <f aca="false">O109*P109</f>
        <v>608.4</v>
      </c>
      <c r="O109" s="84" t="n">
        <f aca="false">H109-I109</f>
        <v>234</v>
      </c>
      <c r="P109" s="95" t="n">
        <v>2.6</v>
      </c>
      <c r="Q109" s="29" t="s">
        <v>20</v>
      </c>
    </row>
    <row r="110" customFormat="false" ht="13.8" hidden="false" customHeight="false" outlineLevel="0" collapsed="false">
      <c r="A110" s="17" t="s">
        <v>33</v>
      </c>
      <c r="B110" s="29" t="s">
        <v>271</v>
      </c>
      <c r="C110" s="80" t="n">
        <v>43154</v>
      </c>
      <c r="D110" s="81" t="n">
        <v>43144</v>
      </c>
      <c r="E110" s="82" t="s">
        <v>261</v>
      </c>
      <c r="F110" s="21" t="n">
        <f aca="false">+C110-D110</f>
        <v>10</v>
      </c>
      <c r="G110" s="84" t="n">
        <v>22</v>
      </c>
      <c r="H110" s="84" t="n">
        <v>16708</v>
      </c>
      <c r="I110" s="84" t="n">
        <v>16707</v>
      </c>
      <c r="J110" s="84" t="n">
        <v>1095</v>
      </c>
      <c r="K110" s="84" t="n">
        <v>520</v>
      </c>
      <c r="L110" s="84" t="n">
        <v>200</v>
      </c>
      <c r="M110" s="84" t="n">
        <f aca="false">K110+L110</f>
        <v>720</v>
      </c>
      <c r="N110" s="87" t="n">
        <f aca="false">O110*P110</f>
        <v>2.6</v>
      </c>
      <c r="O110" s="84" t="n">
        <f aca="false">H110-I110</f>
        <v>1</v>
      </c>
      <c r="P110" s="95" t="n">
        <v>2.6</v>
      </c>
      <c r="Q110" s="29" t="s">
        <v>20</v>
      </c>
    </row>
    <row r="111" customFormat="false" ht="13.8" hidden="false" customHeight="false" outlineLevel="0" collapsed="false">
      <c r="A111" s="17" t="s">
        <v>33</v>
      </c>
      <c r="B111" s="17" t="s">
        <v>271</v>
      </c>
      <c r="C111" s="80" t="n">
        <v>43145</v>
      </c>
      <c r="D111" s="81" t="n">
        <v>43133</v>
      </c>
      <c r="E111" s="82" t="s">
        <v>261</v>
      </c>
      <c r="F111" s="21" t="n">
        <f aca="false">+C111-D111</f>
        <v>12</v>
      </c>
      <c r="G111" s="84" t="n">
        <v>22</v>
      </c>
      <c r="H111" s="84" t="n">
        <v>24192</v>
      </c>
      <c r="I111" s="84" t="n">
        <v>23924</v>
      </c>
      <c r="J111" s="84" t="n">
        <v>710</v>
      </c>
      <c r="K111" s="84" t="n">
        <v>13</v>
      </c>
      <c r="L111" s="84" t="n">
        <v>700</v>
      </c>
      <c r="M111" s="84" t="n">
        <f aca="false">K111+L111</f>
        <v>713</v>
      </c>
      <c r="N111" s="87" t="n">
        <f aca="false">O111*P111</f>
        <v>696.8</v>
      </c>
      <c r="O111" s="84" t="n">
        <f aca="false">H111-I111</f>
        <v>268</v>
      </c>
      <c r="P111" s="95" t="n">
        <v>2.6</v>
      </c>
      <c r="Q111" s="29" t="s">
        <v>20</v>
      </c>
    </row>
    <row r="112" customFormat="false" ht="13.8" hidden="false" customHeight="false" outlineLevel="0" collapsed="false">
      <c r="A112" s="17" t="s">
        <v>33</v>
      </c>
      <c r="B112" s="17" t="s">
        <v>271</v>
      </c>
      <c r="C112" s="80" t="n">
        <v>43144</v>
      </c>
      <c r="D112" s="81" t="n">
        <v>43133</v>
      </c>
      <c r="E112" s="82" t="s">
        <v>261</v>
      </c>
      <c r="F112" s="21" t="n">
        <f aca="false">+C112-D112</f>
        <v>11</v>
      </c>
      <c r="G112" s="84" t="n">
        <v>22</v>
      </c>
      <c r="H112" s="84" t="n">
        <v>16707</v>
      </c>
      <c r="I112" s="84" t="n">
        <v>16591</v>
      </c>
      <c r="J112" s="84" t="n">
        <v>1365</v>
      </c>
      <c r="K112" s="84" t="n">
        <v>695</v>
      </c>
      <c r="L112" s="84" t="n">
        <v>400</v>
      </c>
      <c r="M112" s="84" t="n">
        <f aca="false">K112+L112</f>
        <v>1095</v>
      </c>
      <c r="N112" s="87" t="n">
        <f aca="false">O112*P112</f>
        <v>301.6</v>
      </c>
      <c r="O112" s="84" t="n">
        <f aca="false">H112-I112</f>
        <v>116</v>
      </c>
      <c r="P112" s="95" t="n">
        <v>2.6</v>
      </c>
      <c r="Q112" s="29" t="s">
        <v>20</v>
      </c>
    </row>
    <row r="113" customFormat="false" ht="13.8" hidden="false" customHeight="false" outlineLevel="0" collapsed="false">
      <c r="A113" s="17" t="s">
        <v>33</v>
      </c>
      <c r="B113" s="17" t="s">
        <v>141</v>
      </c>
      <c r="C113" s="80" t="n">
        <v>43133</v>
      </c>
      <c r="D113" s="81" t="n">
        <v>43131</v>
      </c>
      <c r="E113" s="82" t="s">
        <v>261</v>
      </c>
      <c r="F113" s="21" t="n">
        <f aca="false">+C113-D113</f>
        <v>2</v>
      </c>
      <c r="G113" s="84" t="n">
        <v>22</v>
      </c>
      <c r="H113" s="84" t="n">
        <v>16591</v>
      </c>
      <c r="I113" s="84" t="n">
        <v>16591</v>
      </c>
      <c r="J113" s="84" t="n">
        <v>1285</v>
      </c>
      <c r="K113" s="84" t="n">
        <v>1165</v>
      </c>
      <c r="L113" s="84" t="n">
        <v>200</v>
      </c>
      <c r="M113" s="84" t="n">
        <f aca="false">K113+L113</f>
        <v>1365</v>
      </c>
      <c r="N113" s="87" t="n">
        <f aca="false">O113*P113</f>
        <v>0</v>
      </c>
      <c r="O113" s="84" t="n">
        <f aca="false">H113-I113</f>
        <v>0</v>
      </c>
      <c r="P113" s="95" t="n">
        <v>2.6</v>
      </c>
      <c r="Q113" s="29" t="s">
        <v>20</v>
      </c>
    </row>
    <row r="114" customFormat="false" ht="13.8" hidden="false" customHeight="false" outlineLevel="0" collapsed="false">
      <c r="A114" s="17" t="s">
        <v>33</v>
      </c>
      <c r="B114" s="17" t="s">
        <v>141</v>
      </c>
      <c r="C114" s="80" t="n">
        <v>43133</v>
      </c>
      <c r="D114" s="81" t="n">
        <v>43130</v>
      </c>
      <c r="E114" s="82" t="s">
        <v>261</v>
      </c>
      <c r="F114" s="21" t="n">
        <f aca="false">+C114-D114</f>
        <v>3</v>
      </c>
      <c r="G114" s="84" t="n">
        <v>22</v>
      </c>
      <c r="H114" s="84" t="n">
        <v>23924</v>
      </c>
      <c r="I114" s="84" t="n">
        <v>23852</v>
      </c>
      <c r="J114" s="84" t="n">
        <v>897</v>
      </c>
      <c r="K114" s="84" t="n">
        <v>710</v>
      </c>
      <c r="L114" s="84" t="n">
        <v>0</v>
      </c>
      <c r="M114" s="84" t="n">
        <f aca="false">K114+L114</f>
        <v>710</v>
      </c>
      <c r="N114" s="87" t="n">
        <f aca="false">O114*P114</f>
        <v>187.2</v>
      </c>
      <c r="O114" s="84" t="n">
        <f aca="false">H114-I114</f>
        <v>72</v>
      </c>
      <c r="P114" s="95" t="n">
        <v>2.6</v>
      </c>
      <c r="Q114" s="29" t="s">
        <v>20</v>
      </c>
    </row>
    <row r="115" customFormat="false" ht="13.8" hidden="false" customHeight="false" outlineLevel="0" collapsed="false">
      <c r="A115" s="17" t="s">
        <v>53</v>
      </c>
      <c r="B115" s="17" t="s">
        <v>240</v>
      </c>
      <c r="C115" s="18" t="n">
        <v>43141</v>
      </c>
      <c r="D115" s="19" t="n">
        <v>43132</v>
      </c>
      <c r="E115" s="20" t="s">
        <v>261</v>
      </c>
      <c r="F115" s="21" t="n">
        <f aca="false">+C115-D115</f>
        <v>9</v>
      </c>
      <c r="G115" s="22" t="n">
        <v>22</v>
      </c>
      <c r="H115" s="22" t="n">
        <v>19922</v>
      </c>
      <c r="I115" s="22" t="n">
        <v>19708</v>
      </c>
      <c r="J115" s="17" t="n">
        <v>825</v>
      </c>
      <c r="K115" s="17" t="n">
        <v>320</v>
      </c>
      <c r="L115" s="17" t="n">
        <v>500</v>
      </c>
      <c r="M115" s="84" t="n">
        <f aca="false">K115+L115</f>
        <v>820</v>
      </c>
      <c r="N115" s="87" t="n">
        <f aca="false">O115*P115</f>
        <v>556.4</v>
      </c>
      <c r="O115" s="84" t="n">
        <f aca="false">H115-I115</f>
        <v>214</v>
      </c>
      <c r="P115" s="95" t="n">
        <v>2.6</v>
      </c>
      <c r="Q115" s="17" t="s">
        <v>20</v>
      </c>
    </row>
    <row r="116" customFormat="false" ht="13.8" hidden="false" customHeight="false" outlineLevel="0" collapsed="false">
      <c r="A116" s="17" t="s">
        <v>53</v>
      </c>
      <c r="B116" s="17" t="s">
        <v>240</v>
      </c>
      <c r="C116" s="18" t="n">
        <v>43132</v>
      </c>
      <c r="D116" s="19" t="n">
        <v>43122</v>
      </c>
      <c r="E116" s="20" t="s">
        <v>261</v>
      </c>
      <c r="F116" s="21" t="n">
        <f aca="false">+C116-D116</f>
        <v>10</v>
      </c>
      <c r="G116" s="22" t="n">
        <v>22</v>
      </c>
      <c r="H116" s="22" t="n">
        <v>19708</v>
      </c>
      <c r="I116" s="22" t="n">
        <v>19489</v>
      </c>
      <c r="J116" s="17" t="n">
        <v>840</v>
      </c>
      <c r="K116" s="17" t="n">
        <v>325</v>
      </c>
      <c r="L116" s="17" t="n">
        <v>500</v>
      </c>
      <c r="M116" s="84" t="n">
        <f aca="false">K116+L116</f>
        <v>825</v>
      </c>
      <c r="N116" s="87" t="n">
        <f aca="false">O116*P116</f>
        <v>569.4</v>
      </c>
      <c r="O116" s="84" t="n">
        <f aca="false">H116-I116</f>
        <v>219</v>
      </c>
      <c r="P116" s="95" t="n">
        <v>2.6</v>
      </c>
      <c r="Q116" s="17" t="s">
        <v>20</v>
      </c>
    </row>
    <row r="117" customFormat="false" ht="13.8" hidden="false" customHeight="false" outlineLevel="0" collapsed="false">
      <c r="A117" s="17" t="s">
        <v>17</v>
      </c>
      <c r="B117" s="17" t="s">
        <v>306</v>
      </c>
      <c r="C117" s="18" t="n">
        <v>43158</v>
      </c>
      <c r="D117" s="19" t="n">
        <v>43154</v>
      </c>
      <c r="E117" s="20" t="s">
        <v>261</v>
      </c>
      <c r="F117" s="90" t="n">
        <f aca="false">+C117-D117</f>
        <v>4</v>
      </c>
      <c r="G117" s="22" t="n">
        <v>20</v>
      </c>
      <c r="H117" s="22" t="n">
        <v>21408</v>
      </c>
      <c r="I117" s="22" t="n">
        <v>21312</v>
      </c>
      <c r="J117" s="17" t="n">
        <v>242</v>
      </c>
      <c r="K117" s="17" t="n">
        <v>22</v>
      </c>
      <c r="L117" s="17" t="n">
        <v>250</v>
      </c>
      <c r="M117" s="17" t="n">
        <f aca="false">+K117+L117</f>
        <v>272</v>
      </c>
      <c r="N117" s="23" t="n">
        <f aca="false">+O117*P117</f>
        <v>230.4</v>
      </c>
      <c r="O117" s="22" t="n">
        <f aca="false">H117-I117</f>
        <v>96</v>
      </c>
      <c r="P117" s="94" t="n">
        <v>2.4</v>
      </c>
      <c r="Q117" s="17" t="s">
        <v>20</v>
      </c>
    </row>
    <row r="118" customFormat="false" ht="13.8" hidden="false" customHeight="false" outlineLevel="0" collapsed="false">
      <c r="A118" s="17" t="s">
        <v>17</v>
      </c>
      <c r="B118" s="17" t="s">
        <v>287</v>
      </c>
      <c r="C118" s="18" t="n">
        <v>43151</v>
      </c>
      <c r="D118" s="19" t="n">
        <v>43134</v>
      </c>
      <c r="E118" s="20" t="s">
        <v>261</v>
      </c>
      <c r="F118" s="21" t="n">
        <f aca="false">+C118-D118</f>
        <v>17</v>
      </c>
      <c r="G118" s="22" t="n">
        <v>20</v>
      </c>
      <c r="H118" s="22" t="n">
        <v>1754</v>
      </c>
      <c r="I118" s="22" t="n">
        <v>1701</v>
      </c>
      <c r="J118" s="17" t="n">
        <v>347</v>
      </c>
      <c r="K118" s="17" t="n">
        <v>239</v>
      </c>
      <c r="L118" s="17" t="n">
        <v>0</v>
      </c>
      <c r="M118" s="84" t="n">
        <f aca="false">K118+L118</f>
        <v>239</v>
      </c>
      <c r="N118" s="87" t="n">
        <f aca="false">O118*P118</f>
        <v>127.2</v>
      </c>
      <c r="O118" s="84" t="n">
        <f aca="false">H118-I118</f>
        <v>53</v>
      </c>
      <c r="P118" s="95" t="n">
        <v>2.4</v>
      </c>
      <c r="Q118" s="17" t="s">
        <v>20</v>
      </c>
    </row>
    <row r="119" customFormat="false" ht="13.8" hidden="false" customHeight="false" outlineLevel="0" collapsed="false">
      <c r="A119" s="17" t="s">
        <v>17</v>
      </c>
      <c r="B119" s="17" t="s">
        <v>196</v>
      </c>
      <c r="C119" s="18" t="n">
        <v>43134</v>
      </c>
      <c r="D119" s="19" t="n">
        <v>43128</v>
      </c>
      <c r="E119" s="20" t="s">
        <v>261</v>
      </c>
      <c r="F119" s="21" t="n">
        <f aca="false">+C119-D119</f>
        <v>6</v>
      </c>
      <c r="G119" s="22" t="n">
        <v>20</v>
      </c>
      <c r="H119" s="22" t="n">
        <v>1701</v>
      </c>
      <c r="I119" s="22" t="n">
        <v>1697</v>
      </c>
      <c r="J119" s="17" t="n">
        <v>355</v>
      </c>
      <c r="K119" s="17" t="n">
        <v>347</v>
      </c>
      <c r="L119" s="17" t="n">
        <v>0</v>
      </c>
      <c r="M119" s="84" t="n">
        <f aca="false">K119+L119</f>
        <v>347</v>
      </c>
      <c r="N119" s="87" t="n">
        <f aca="false">O119*P119</f>
        <v>9.6</v>
      </c>
      <c r="O119" s="84" t="n">
        <f aca="false">H119-I119</f>
        <v>4</v>
      </c>
      <c r="P119" s="95" t="n">
        <v>2.4</v>
      </c>
      <c r="Q119" s="17" t="s">
        <v>20</v>
      </c>
    </row>
    <row r="120" customFormat="false" ht="13.8" hidden="false" customHeight="false" outlineLevel="0" collapsed="false">
      <c r="A120" s="17" t="s">
        <v>17</v>
      </c>
      <c r="B120" s="17" t="s">
        <v>265</v>
      </c>
      <c r="C120" s="18" t="n">
        <v>43155</v>
      </c>
      <c r="D120" s="19" t="n">
        <v>43153</v>
      </c>
      <c r="E120" s="20" t="s">
        <v>261</v>
      </c>
      <c r="F120" s="21" t="n">
        <f aca="false">+C120-D120</f>
        <v>2</v>
      </c>
      <c r="G120" s="22" t="n">
        <v>20</v>
      </c>
      <c r="H120" s="22" t="n">
        <v>24740</v>
      </c>
      <c r="I120" s="22" t="n">
        <v>24701</v>
      </c>
      <c r="J120" s="17" t="n">
        <v>177</v>
      </c>
      <c r="K120" s="17" t="n">
        <v>69</v>
      </c>
      <c r="L120" s="17" t="n">
        <v>150</v>
      </c>
      <c r="M120" s="84" t="n">
        <f aca="false">K120+L120</f>
        <v>219</v>
      </c>
      <c r="N120" s="87" t="n">
        <f aca="false">O120*P120</f>
        <v>93.6</v>
      </c>
      <c r="O120" s="84" t="n">
        <f aca="false">H120-I120</f>
        <v>39</v>
      </c>
      <c r="P120" s="95" t="n">
        <v>2.4</v>
      </c>
      <c r="Q120" s="17" t="s">
        <v>20</v>
      </c>
    </row>
    <row r="121" customFormat="false" ht="13.8" hidden="false" customHeight="false" outlineLevel="0" collapsed="false">
      <c r="A121" s="17" t="s">
        <v>17</v>
      </c>
      <c r="B121" s="17" t="s">
        <v>265</v>
      </c>
      <c r="C121" s="18" t="n">
        <v>43154</v>
      </c>
      <c r="D121" s="19" t="n">
        <v>43151</v>
      </c>
      <c r="E121" s="20" t="s">
        <v>261</v>
      </c>
      <c r="F121" s="21" t="n">
        <f aca="false">+C121-D121</f>
        <v>3</v>
      </c>
      <c r="G121" s="22" t="n">
        <v>20</v>
      </c>
      <c r="H121" s="22" t="n">
        <v>21295</v>
      </c>
      <c r="I121" s="22" t="n">
        <v>21223</v>
      </c>
      <c r="J121" s="17" t="n">
        <v>510</v>
      </c>
      <c r="K121" s="17" t="n">
        <v>314</v>
      </c>
      <c r="L121" s="17" t="n">
        <v>0</v>
      </c>
      <c r="M121" s="84" t="n">
        <f aca="false">K121+L121</f>
        <v>314</v>
      </c>
      <c r="N121" s="87" t="n">
        <f aca="false">O121*P121</f>
        <v>172.8</v>
      </c>
      <c r="O121" s="84" t="n">
        <f aca="false">H121-I121</f>
        <v>72</v>
      </c>
      <c r="P121" s="95" t="n">
        <v>2.4</v>
      </c>
      <c r="Q121" s="17" t="s">
        <v>20</v>
      </c>
    </row>
    <row r="122" customFormat="false" ht="13.8" hidden="false" customHeight="false" outlineLevel="0" collapsed="false">
      <c r="A122" s="17" t="s">
        <v>17</v>
      </c>
      <c r="B122" s="17" t="s">
        <v>265</v>
      </c>
      <c r="C122" s="18" t="n">
        <v>43153</v>
      </c>
      <c r="D122" s="19" t="n">
        <v>43150</v>
      </c>
      <c r="E122" s="20" t="s">
        <v>261</v>
      </c>
      <c r="F122" s="21" t="n">
        <f aca="false">+C122-D122</f>
        <v>3</v>
      </c>
      <c r="G122" s="22" t="n">
        <v>20</v>
      </c>
      <c r="H122" s="22" t="n">
        <v>24701</v>
      </c>
      <c r="I122" s="22" t="n">
        <v>24629</v>
      </c>
      <c r="J122" s="17" t="n">
        <v>367</v>
      </c>
      <c r="K122" s="17" t="n">
        <v>177</v>
      </c>
      <c r="L122" s="17" t="n">
        <v>0</v>
      </c>
      <c r="M122" s="84" t="n">
        <f aca="false">K122+L122</f>
        <v>177</v>
      </c>
      <c r="N122" s="87" t="n">
        <f aca="false">O122*P122</f>
        <v>172.8</v>
      </c>
      <c r="O122" s="84" t="n">
        <f aca="false">H122-I122</f>
        <v>72</v>
      </c>
      <c r="P122" s="95" t="n">
        <v>2.4</v>
      </c>
      <c r="Q122" s="17" t="s">
        <v>20</v>
      </c>
    </row>
    <row r="123" customFormat="false" ht="13.8" hidden="false" customHeight="false" outlineLevel="0" collapsed="false">
      <c r="A123" s="17" t="s">
        <v>17</v>
      </c>
      <c r="B123" s="17" t="s">
        <v>265</v>
      </c>
      <c r="C123" s="18" t="n">
        <v>43151</v>
      </c>
      <c r="D123" s="19" t="n">
        <v>43149</v>
      </c>
      <c r="E123" s="20" t="s">
        <v>261</v>
      </c>
      <c r="F123" s="21" t="n">
        <f aca="false">+C123-D123</f>
        <v>2</v>
      </c>
      <c r="G123" s="22" t="n">
        <v>20</v>
      </c>
      <c r="H123" s="22" t="n">
        <v>21223</v>
      </c>
      <c r="I123" s="22" t="n">
        <v>21183</v>
      </c>
      <c r="J123" s="17" t="n">
        <v>221</v>
      </c>
      <c r="K123" s="17" t="n">
        <v>110</v>
      </c>
      <c r="L123" s="17" t="n">
        <v>400</v>
      </c>
      <c r="M123" s="84" t="n">
        <f aca="false">K123+L123</f>
        <v>510</v>
      </c>
      <c r="N123" s="87" t="n">
        <f aca="false">O123*P123</f>
        <v>96</v>
      </c>
      <c r="O123" s="84" t="n">
        <f aca="false">H123-I123</f>
        <v>40</v>
      </c>
      <c r="P123" s="95" t="n">
        <v>2.4</v>
      </c>
      <c r="Q123" s="17" t="s">
        <v>20</v>
      </c>
    </row>
    <row r="124" customFormat="false" ht="13.8" hidden="false" customHeight="false" outlineLevel="0" collapsed="false">
      <c r="A124" s="17" t="s">
        <v>17</v>
      </c>
      <c r="B124" s="17" t="s">
        <v>265</v>
      </c>
      <c r="C124" s="18" t="n">
        <v>43149</v>
      </c>
      <c r="D124" s="19" t="n">
        <v>43144</v>
      </c>
      <c r="E124" s="20" t="s">
        <v>261</v>
      </c>
      <c r="F124" s="21" t="n">
        <f aca="false">+C124-D124</f>
        <v>5</v>
      </c>
      <c r="G124" s="22" t="n">
        <v>20</v>
      </c>
      <c r="H124" s="22" t="n">
        <v>21183</v>
      </c>
      <c r="I124" s="22" t="n">
        <v>21056</v>
      </c>
      <c r="J124" s="17" t="n">
        <v>493</v>
      </c>
      <c r="K124" s="17" t="n">
        <v>146</v>
      </c>
      <c r="L124" s="17" t="n">
        <v>75</v>
      </c>
      <c r="M124" s="84" t="n">
        <f aca="false">K124+L124</f>
        <v>221</v>
      </c>
      <c r="N124" s="87" t="n">
        <f aca="false">O124*P124</f>
        <v>304.8</v>
      </c>
      <c r="O124" s="84" t="n">
        <f aca="false">H124-I124</f>
        <v>127</v>
      </c>
      <c r="P124" s="95" t="n">
        <v>2.4</v>
      </c>
      <c r="Q124" s="17" t="s">
        <v>20</v>
      </c>
    </row>
    <row r="125" customFormat="false" ht="13.8" hidden="false" customHeight="false" outlineLevel="0" collapsed="false">
      <c r="A125" s="17" t="s">
        <v>17</v>
      </c>
      <c r="B125" s="17" t="s">
        <v>265</v>
      </c>
      <c r="C125" s="18" t="n">
        <v>43144</v>
      </c>
      <c r="D125" s="19" t="n">
        <v>43140</v>
      </c>
      <c r="E125" s="20" t="s">
        <v>261</v>
      </c>
      <c r="F125" s="21" t="n">
        <f aca="false">+C125-D125</f>
        <v>4</v>
      </c>
      <c r="G125" s="22" t="n">
        <v>20</v>
      </c>
      <c r="H125" s="22" t="n">
        <v>21056</v>
      </c>
      <c r="I125" s="22" t="n">
        <v>20960</v>
      </c>
      <c r="J125" s="17" t="n">
        <v>287</v>
      </c>
      <c r="K125" s="17" t="n">
        <v>91</v>
      </c>
      <c r="L125" s="17" t="n">
        <v>400</v>
      </c>
      <c r="M125" s="84" t="n">
        <f aca="false">K125+L125</f>
        <v>491</v>
      </c>
      <c r="N125" s="87" t="n">
        <f aca="false">O125*P125</f>
        <v>230.4</v>
      </c>
      <c r="O125" s="84" t="n">
        <f aca="false">H125-I125</f>
        <v>96</v>
      </c>
      <c r="P125" s="95" t="n">
        <v>2.4</v>
      </c>
      <c r="Q125" s="17" t="s">
        <v>20</v>
      </c>
    </row>
    <row r="126" customFormat="false" ht="13.8" hidden="false" customHeight="false" outlineLevel="0" collapsed="false">
      <c r="A126" s="17" t="s">
        <v>17</v>
      </c>
      <c r="B126" s="29" t="s">
        <v>265</v>
      </c>
      <c r="C126" s="18" t="n">
        <v>43140</v>
      </c>
      <c r="D126" s="19" t="n">
        <v>43138</v>
      </c>
      <c r="E126" s="20" t="s">
        <v>261</v>
      </c>
      <c r="F126" s="21" t="n">
        <f aca="false">+C126-D126</f>
        <v>2</v>
      </c>
      <c r="G126" s="22" t="n">
        <v>20</v>
      </c>
      <c r="H126" s="22" t="n">
        <v>20960</v>
      </c>
      <c r="I126" s="22" t="n">
        <v>20910</v>
      </c>
      <c r="J126" s="17" t="n">
        <v>242</v>
      </c>
      <c r="K126" s="17" t="n">
        <v>37</v>
      </c>
      <c r="L126" s="17" t="n">
        <v>250</v>
      </c>
      <c r="M126" s="84" t="n">
        <f aca="false">K126+L126</f>
        <v>287</v>
      </c>
      <c r="N126" s="87" t="n">
        <f aca="false">O126*P126</f>
        <v>120</v>
      </c>
      <c r="O126" s="84" t="n">
        <f aca="false">H126-I126</f>
        <v>50</v>
      </c>
      <c r="P126" s="95" t="n">
        <v>2.4</v>
      </c>
      <c r="Q126" s="17" t="s">
        <v>20</v>
      </c>
    </row>
    <row r="127" customFormat="false" ht="13.8" hidden="false" customHeight="false" outlineLevel="0" collapsed="false">
      <c r="A127" s="17" t="s">
        <v>17</v>
      </c>
      <c r="B127" s="29" t="s">
        <v>265</v>
      </c>
      <c r="C127" s="18" t="n">
        <v>43138</v>
      </c>
      <c r="D127" s="19" t="n">
        <v>43133</v>
      </c>
      <c r="E127" s="20" t="s">
        <v>261</v>
      </c>
      <c r="F127" s="21" t="n">
        <f aca="false">+C127-D127</f>
        <v>5</v>
      </c>
      <c r="G127" s="22" t="n">
        <v>20</v>
      </c>
      <c r="H127" s="22" t="n">
        <v>20910</v>
      </c>
      <c r="I127" s="22" t="n">
        <v>20794</v>
      </c>
      <c r="J127" s="17" t="n">
        <v>330</v>
      </c>
      <c r="K127" s="17" t="n">
        <v>17</v>
      </c>
      <c r="L127" s="17" t="n">
        <v>225</v>
      </c>
      <c r="M127" s="84" t="n">
        <f aca="false">K127+L127</f>
        <v>242</v>
      </c>
      <c r="N127" s="87" t="n">
        <f aca="false">O127*P127</f>
        <v>278.4</v>
      </c>
      <c r="O127" s="84" t="n">
        <f aca="false">H127-I127</f>
        <v>116</v>
      </c>
      <c r="P127" s="95" t="n">
        <v>2.4</v>
      </c>
      <c r="Q127" s="17" t="s">
        <v>20</v>
      </c>
    </row>
    <row r="128" customFormat="false" ht="13.8" hidden="false" customHeight="false" outlineLevel="0" collapsed="false">
      <c r="A128" s="17" t="s">
        <v>17</v>
      </c>
      <c r="B128" s="17" t="s">
        <v>265</v>
      </c>
      <c r="C128" s="18" t="n">
        <v>43133</v>
      </c>
      <c r="D128" s="19" t="n">
        <v>43127</v>
      </c>
      <c r="E128" s="20" t="s">
        <v>261</v>
      </c>
      <c r="F128" s="21" t="n">
        <f aca="false">+C128-D128</f>
        <v>6</v>
      </c>
      <c r="G128" s="22" t="n">
        <v>20</v>
      </c>
      <c r="H128" s="22" t="n">
        <v>20794</v>
      </c>
      <c r="I128" s="22" t="n">
        <v>20645</v>
      </c>
      <c r="J128" s="17" t="n">
        <v>540</v>
      </c>
      <c r="K128" s="17" t="n">
        <v>130</v>
      </c>
      <c r="L128" s="17" t="n">
        <v>200</v>
      </c>
      <c r="M128" s="84" t="n">
        <f aca="false">K128+L128</f>
        <v>330</v>
      </c>
      <c r="N128" s="87" t="n">
        <f aca="false">O128*P128</f>
        <v>357.6</v>
      </c>
      <c r="O128" s="84" t="n">
        <f aca="false">H128-I128</f>
        <v>149</v>
      </c>
      <c r="P128" s="95" t="n">
        <v>2.4</v>
      </c>
      <c r="Q128" s="17" t="s">
        <v>20</v>
      </c>
    </row>
    <row r="129" customFormat="false" ht="13.8" hidden="false" customHeight="false" outlineLevel="0" collapsed="false">
      <c r="A129" s="17" t="s">
        <v>35</v>
      </c>
      <c r="B129" s="17" t="s">
        <v>288</v>
      </c>
      <c r="C129" s="18" t="n">
        <v>43152</v>
      </c>
      <c r="D129" s="19" t="n">
        <v>43143</v>
      </c>
      <c r="E129" s="20" t="s">
        <v>261</v>
      </c>
      <c r="F129" s="21" t="n">
        <f aca="false">+C129-D129</f>
        <v>9</v>
      </c>
      <c r="G129" s="22" t="n">
        <v>20</v>
      </c>
      <c r="H129" s="22" t="n">
        <v>2533</v>
      </c>
      <c r="I129" s="22" t="n">
        <v>2370</v>
      </c>
      <c r="J129" s="17" t="n">
        <v>570</v>
      </c>
      <c r="K129" s="17" t="n">
        <v>245</v>
      </c>
      <c r="L129" s="17" t="n">
        <v>200</v>
      </c>
      <c r="M129" s="84" t="n">
        <f aca="false">K129+L129</f>
        <v>445</v>
      </c>
      <c r="N129" s="87" t="n">
        <f aca="false">O129*P129</f>
        <v>391.2</v>
      </c>
      <c r="O129" s="84" t="n">
        <f aca="false">H129-I129</f>
        <v>163</v>
      </c>
      <c r="P129" s="95" t="n">
        <v>2.4</v>
      </c>
      <c r="Q129" s="17" t="s">
        <v>20</v>
      </c>
    </row>
    <row r="130" customFormat="false" ht="13.8" hidden="false" customHeight="false" outlineLevel="0" collapsed="false">
      <c r="A130" s="17" t="s">
        <v>35</v>
      </c>
      <c r="B130" s="29" t="s">
        <v>259</v>
      </c>
      <c r="C130" s="18" t="n">
        <v>43143</v>
      </c>
      <c r="D130" s="19" t="n">
        <v>43133</v>
      </c>
      <c r="E130" s="20" t="s">
        <v>261</v>
      </c>
      <c r="F130" s="21" t="n">
        <f aca="false">+C130-D130</f>
        <v>10</v>
      </c>
      <c r="G130" s="22" t="n">
        <v>20</v>
      </c>
      <c r="H130" s="22" t="n">
        <v>2370</v>
      </c>
      <c r="I130" s="22" t="n">
        <v>2132</v>
      </c>
      <c r="J130" s="17" t="n">
        <v>545</v>
      </c>
      <c r="K130" s="17" t="n">
        <v>70</v>
      </c>
      <c r="L130" s="17" t="n">
        <v>500</v>
      </c>
      <c r="M130" s="84" t="n">
        <f aca="false">K130+L130</f>
        <v>570</v>
      </c>
      <c r="N130" s="87" t="n">
        <f aca="false">O130*P130</f>
        <v>571.2</v>
      </c>
      <c r="O130" s="84" t="n">
        <f aca="false">H130-I130</f>
        <v>238</v>
      </c>
      <c r="P130" s="95" t="n">
        <v>2.4</v>
      </c>
      <c r="Q130" s="17" t="s">
        <v>20</v>
      </c>
    </row>
    <row r="131" customFormat="false" ht="13.8" hidden="false" customHeight="false" outlineLevel="0" collapsed="false">
      <c r="A131" s="17" t="s">
        <v>35</v>
      </c>
      <c r="B131" s="17" t="s">
        <v>259</v>
      </c>
      <c r="C131" s="18" t="n">
        <v>43133</v>
      </c>
      <c r="D131" s="19" t="n">
        <v>43122</v>
      </c>
      <c r="E131" s="20" t="s">
        <v>261</v>
      </c>
      <c r="F131" s="21" t="n">
        <f aca="false">+C131-D131</f>
        <v>11</v>
      </c>
      <c r="G131" s="22" t="n">
        <v>20</v>
      </c>
      <c r="H131" s="22" t="n">
        <v>2132</v>
      </c>
      <c r="I131" s="22" t="n">
        <v>1867</v>
      </c>
      <c r="J131" s="17" t="n">
        <v>560</v>
      </c>
      <c r="K131" s="17" t="n">
        <v>45</v>
      </c>
      <c r="L131" s="17" t="n">
        <v>500</v>
      </c>
      <c r="M131" s="84" t="n">
        <f aca="false">K131+L131</f>
        <v>545</v>
      </c>
      <c r="N131" s="87" t="n">
        <f aca="false">O131*P131</f>
        <v>636</v>
      </c>
      <c r="O131" s="84" t="n">
        <f aca="false">H131-I131</f>
        <v>265</v>
      </c>
      <c r="P131" s="95" t="n">
        <v>2.4</v>
      </c>
      <c r="Q131" s="17" t="s">
        <v>20</v>
      </c>
    </row>
    <row r="132" customFormat="false" ht="13.8" hidden="false" customHeight="false" outlineLevel="0" collapsed="false">
      <c r="A132" s="17" t="s">
        <v>45</v>
      </c>
      <c r="B132" s="17" t="s">
        <v>297</v>
      </c>
      <c r="C132" s="18" t="n">
        <v>43155</v>
      </c>
      <c r="D132" s="19" t="n">
        <v>43146</v>
      </c>
      <c r="E132" s="20" t="s">
        <v>261</v>
      </c>
      <c r="F132" s="21" t="n">
        <f aca="false">+C132-D132</f>
        <v>9</v>
      </c>
      <c r="G132" s="22" t="n">
        <v>20</v>
      </c>
      <c r="H132" s="22" t="n">
        <v>678</v>
      </c>
      <c r="I132" s="22" t="n">
        <v>456</v>
      </c>
      <c r="J132" s="17" t="n">
        <v>740</v>
      </c>
      <c r="K132" s="17" t="n">
        <v>290</v>
      </c>
      <c r="L132" s="17" t="n">
        <v>450</v>
      </c>
      <c r="M132" s="84" t="n">
        <f aca="false">K132+L132</f>
        <v>740</v>
      </c>
      <c r="N132" s="87" t="n">
        <f aca="false">O132*P132</f>
        <v>532.8</v>
      </c>
      <c r="O132" s="84" t="n">
        <f aca="false">H132-I132</f>
        <v>222</v>
      </c>
      <c r="P132" s="95" t="n">
        <v>2.4</v>
      </c>
      <c r="Q132" s="17" t="s">
        <v>20</v>
      </c>
    </row>
    <row r="133" customFormat="false" ht="13.8" hidden="false" customHeight="false" outlineLevel="0" collapsed="false">
      <c r="A133" s="17" t="s">
        <v>45</v>
      </c>
      <c r="B133" s="17" t="s">
        <v>278</v>
      </c>
      <c r="C133" s="18" t="n">
        <v>43146</v>
      </c>
      <c r="D133" s="19" t="n">
        <v>43136</v>
      </c>
      <c r="E133" s="20" t="s">
        <v>261</v>
      </c>
      <c r="F133" s="21" t="n">
        <f aca="false">+C133-D133</f>
        <v>10</v>
      </c>
      <c r="G133" s="22" t="n">
        <v>20</v>
      </c>
      <c r="H133" s="22" t="n">
        <v>456</v>
      </c>
      <c r="I133" s="22" t="n">
        <v>208</v>
      </c>
      <c r="J133" s="17" t="n">
        <v>640</v>
      </c>
      <c r="K133" s="17" t="n">
        <v>140</v>
      </c>
      <c r="L133" s="17" t="n">
        <v>600</v>
      </c>
      <c r="M133" s="84" t="n">
        <f aca="false">K133+L133</f>
        <v>740</v>
      </c>
      <c r="N133" s="87" t="n">
        <f aca="false">O133*P133</f>
        <v>595.2</v>
      </c>
      <c r="O133" s="84" t="n">
        <f aca="false">H133-I133</f>
        <v>248</v>
      </c>
      <c r="P133" s="95" t="n">
        <v>2.4</v>
      </c>
      <c r="Q133" s="17" t="s">
        <v>20</v>
      </c>
    </row>
    <row r="134" customFormat="false" ht="13.8" hidden="false" customHeight="false" outlineLevel="0" collapsed="false">
      <c r="A134" s="17" t="s">
        <v>45</v>
      </c>
      <c r="B134" s="17" t="s">
        <v>267</v>
      </c>
      <c r="C134" s="18" t="n">
        <v>43136</v>
      </c>
      <c r="D134" s="19" t="n">
        <v>43125</v>
      </c>
      <c r="E134" s="20" t="s">
        <v>261</v>
      </c>
      <c r="F134" s="21" t="n">
        <f aca="false">+C134-D134</f>
        <v>11</v>
      </c>
      <c r="G134" s="22" t="n">
        <v>20</v>
      </c>
      <c r="H134" s="22" t="n">
        <v>208</v>
      </c>
      <c r="I134" s="22" t="n">
        <v>0</v>
      </c>
      <c r="J134" s="17" t="n">
        <v>560</v>
      </c>
      <c r="K134" s="17" t="n">
        <v>40</v>
      </c>
      <c r="L134" s="17" t="n">
        <v>600</v>
      </c>
      <c r="M134" s="84" t="n">
        <f aca="false">K134+L134</f>
        <v>640</v>
      </c>
      <c r="N134" s="87" t="n">
        <f aca="false">O134*P134</f>
        <v>499.2</v>
      </c>
      <c r="O134" s="84" t="n">
        <f aca="false">H134-I134</f>
        <v>208</v>
      </c>
      <c r="P134" s="95" t="n">
        <v>2.4</v>
      </c>
      <c r="Q134" s="17" t="s">
        <v>20</v>
      </c>
    </row>
    <row r="135" customFormat="false" ht="13.8" hidden="false" customHeight="false" outlineLevel="0" collapsed="false">
      <c r="A135" s="17" t="s">
        <v>41</v>
      </c>
      <c r="B135" s="17" t="s">
        <v>99</v>
      </c>
      <c r="C135" s="18" t="n">
        <v>43157</v>
      </c>
      <c r="D135" s="19" t="n">
        <v>43155</v>
      </c>
      <c r="E135" s="20" t="s">
        <v>261</v>
      </c>
      <c r="F135" s="90" t="n">
        <f aca="false">+C135-D135</f>
        <v>2</v>
      </c>
      <c r="G135" s="22" t="n">
        <v>20</v>
      </c>
      <c r="H135" s="22" t="n">
        <v>3041</v>
      </c>
      <c r="I135" s="22" t="n">
        <v>3017</v>
      </c>
      <c r="J135" s="17" t="n">
        <v>220</v>
      </c>
      <c r="K135" s="17" t="n">
        <v>160</v>
      </c>
      <c r="L135" s="17" t="n">
        <v>275</v>
      </c>
      <c r="M135" s="17" t="n">
        <f aca="false">+K135+L135</f>
        <v>435</v>
      </c>
      <c r="N135" s="23" t="n">
        <f aca="false">+O135*P135</f>
        <v>57.6</v>
      </c>
      <c r="O135" s="22" t="n">
        <f aca="false">H135-I135</f>
        <v>24</v>
      </c>
      <c r="P135" s="94" t="n">
        <v>2.4</v>
      </c>
      <c r="Q135" s="17" t="s">
        <v>20</v>
      </c>
    </row>
    <row r="136" customFormat="false" ht="13.8" hidden="false" customHeight="false" outlineLevel="0" collapsed="false">
      <c r="A136" s="17" t="s">
        <v>41</v>
      </c>
      <c r="B136" s="17" t="s">
        <v>99</v>
      </c>
      <c r="C136" s="80" t="n">
        <v>43155</v>
      </c>
      <c r="D136" s="81" t="n">
        <v>43151</v>
      </c>
      <c r="E136" s="82" t="s">
        <v>261</v>
      </c>
      <c r="F136" s="21" t="n">
        <f aca="false">+C136-D136</f>
        <v>4</v>
      </c>
      <c r="G136" s="84" t="n">
        <v>20</v>
      </c>
      <c r="H136" s="84" t="n">
        <v>8235</v>
      </c>
      <c r="I136" s="84" t="n">
        <v>8137</v>
      </c>
      <c r="J136" s="84" t="n">
        <v>400</v>
      </c>
      <c r="K136" s="84" t="n">
        <v>170</v>
      </c>
      <c r="L136" s="84" t="n">
        <v>400</v>
      </c>
      <c r="M136" s="84" t="n">
        <f aca="false">K136+L136</f>
        <v>570</v>
      </c>
      <c r="N136" s="87" t="n">
        <f aca="false">O136*P136</f>
        <v>235.2</v>
      </c>
      <c r="O136" s="84" t="n">
        <f aca="false">H136-I136</f>
        <v>98</v>
      </c>
      <c r="P136" s="95" t="n">
        <v>2.4</v>
      </c>
      <c r="Q136" s="29" t="s">
        <v>20</v>
      </c>
    </row>
    <row r="137" customFormat="false" ht="13.8" hidden="false" customHeight="false" outlineLevel="0" collapsed="false">
      <c r="A137" s="17" t="s">
        <v>41</v>
      </c>
      <c r="B137" s="17" t="s">
        <v>99</v>
      </c>
      <c r="C137" s="80" t="n">
        <v>43151</v>
      </c>
      <c r="D137" s="81" t="n">
        <v>43139</v>
      </c>
      <c r="E137" s="82" t="s">
        <v>261</v>
      </c>
      <c r="F137" s="21" t="n">
        <f aca="false">+C137-D137</f>
        <v>12</v>
      </c>
      <c r="G137" s="84" t="n">
        <v>20</v>
      </c>
      <c r="H137" s="84" t="n">
        <v>8137</v>
      </c>
      <c r="I137" s="84" t="n">
        <v>7852</v>
      </c>
      <c r="J137" s="84" t="n">
        <v>875</v>
      </c>
      <c r="K137" s="84" t="n">
        <v>200</v>
      </c>
      <c r="L137" s="84" t="n">
        <v>200</v>
      </c>
      <c r="M137" s="84" t="n">
        <f aca="false">K137+L137</f>
        <v>400</v>
      </c>
      <c r="N137" s="87" t="n">
        <f aca="false">O137*P137</f>
        <v>684</v>
      </c>
      <c r="O137" s="84" t="n">
        <f aca="false">H137-I137</f>
        <v>285</v>
      </c>
      <c r="P137" s="95" t="n">
        <v>2.4</v>
      </c>
      <c r="Q137" s="29" t="s">
        <v>20</v>
      </c>
    </row>
    <row r="138" customFormat="false" ht="13.8" hidden="false" customHeight="false" outlineLevel="0" collapsed="false">
      <c r="A138" s="17" t="s">
        <v>41</v>
      </c>
      <c r="B138" s="17" t="s">
        <v>99</v>
      </c>
      <c r="C138" s="80" t="n">
        <v>43139</v>
      </c>
      <c r="D138" s="81" t="n">
        <v>43129</v>
      </c>
      <c r="E138" s="82" t="s">
        <v>261</v>
      </c>
      <c r="F138" s="21" t="n">
        <f aca="false">+C138-D138</f>
        <v>10</v>
      </c>
      <c r="G138" s="84" t="n">
        <v>20</v>
      </c>
      <c r="H138" s="84" t="n">
        <v>7852</v>
      </c>
      <c r="I138" s="84" t="n">
        <v>7617</v>
      </c>
      <c r="J138" s="84" t="n">
        <v>835</v>
      </c>
      <c r="K138" s="84" t="n">
        <v>275</v>
      </c>
      <c r="L138" s="84" t="n">
        <v>600</v>
      </c>
      <c r="M138" s="84" t="n">
        <f aca="false">K138+L138</f>
        <v>875</v>
      </c>
      <c r="N138" s="87" t="n">
        <f aca="false">O138*P138</f>
        <v>564</v>
      </c>
      <c r="O138" s="84" t="n">
        <f aca="false">H138-I138</f>
        <v>235</v>
      </c>
      <c r="P138" s="95" t="n">
        <v>2.4</v>
      </c>
      <c r="Q138" s="29" t="s">
        <v>20</v>
      </c>
    </row>
    <row r="139" customFormat="false" ht="13.8" hidden="false" customHeight="false" outlineLevel="0" collapsed="false">
      <c r="A139" s="17" t="s">
        <v>41</v>
      </c>
      <c r="B139" s="17" t="s">
        <v>302</v>
      </c>
      <c r="C139" s="80" t="n">
        <v>43155</v>
      </c>
      <c r="D139" s="81" t="n">
        <v>43147</v>
      </c>
      <c r="E139" s="82" t="s">
        <v>261</v>
      </c>
      <c r="F139" s="84" t="n">
        <v>8</v>
      </c>
      <c r="G139" s="84" t="n">
        <v>20</v>
      </c>
      <c r="H139" s="84" t="n">
        <v>3017</v>
      </c>
      <c r="I139" s="84" t="n">
        <v>2920</v>
      </c>
      <c r="J139" s="84" t="n">
        <v>460</v>
      </c>
      <c r="K139" s="84" t="n">
        <v>220</v>
      </c>
      <c r="L139" s="84" t="n">
        <v>0</v>
      </c>
      <c r="M139" s="84" t="n">
        <f aca="false">K139+L139</f>
        <v>220</v>
      </c>
      <c r="N139" s="87" t="n">
        <f aca="false">O139*P139</f>
        <v>232.8</v>
      </c>
      <c r="O139" s="84" t="n">
        <f aca="false">H139-I139</f>
        <v>97</v>
      </c>
      <c r="P139" s="95" t="n">
        <v>2.4</v>
      </c>
      <c r="Q139" s="29" t="s">
        <v>20</v>
      </c>
    </row>
    <row r="140" customFormat="false" ht="13.8" hidden="false" customHeight="false" outlineLevel="0" collapsed="false">
      <c r="A140" s="17" t="s">
        <v>41</v>
      </c>
      <c r="B140" s="17" t="s">
        <v>289</v>
      </c>
      <c r="C140" s="80" t="n">
        <v>43147</v>
      </c>
      <c r="D140" s="81" t="n">
        <v>43137</v>
      </c>
      <c r="E140" s="82" t="s">
        <v>261</v>
      </c>
      <c r="F140" s="84" t="n">
        <f aca="false">C140-D140</f>
        <v>10</v>
      </c>
      <c r="G140" s="84" t="n">
        <v>20</v>
      </c>
      <c r="H140" s="84" t="n">
        <v>2920</v>
      </c>
      <c r="I140" s="84" t="n">
        <v>2800</v>
      </c>
      <c r="J140" s="84" t="n">
        <v>510</v>
      </c>
      <c r="K140" s="84" t="n">
        <v>210</v>
      </c>
      <c r="L140" s="84" t="n">
        <v>250</v>
      </c>
      <c r="M140" s="84" t="n">
        <f aca="false">K140+L140</f>
        <v>460</v>
      </c>
      <c r="N140" s="87" t="n">
        <f aca="false">O140*P140</f>
        <v>288</v>
      </c>
      <c r="O140" s="84" t="n">
        <f aca="false">H140-I140</f>
        <v>120</v>
      </c>
      <c r="P140" s="95" t="n">
        <v>2.4</v>
      </c>
      <c r="Q140" s="29" t="s">
        <v>20</v>
      </c>
    </row>
    <row r="141" customFormat="false" ht="13.8" hidden="false" customHeight="false" outlineLevel="0" collapsed="false">
      <c r="A141" s="17" t="s">
        <v>41</v>
      </c>
      <c r="B141" s="17" t="s">
        <v>245</v>
      </c>
      <c r="C141" s="80" t="n">
        <v>43137</v>
      </c>
      <c r="D141" s="81" t="n">
        <v>43133</v>
      </c>
      <c r="E141" s="82" t="s">
        <v>261</v>
      </c>
      <c r="F141" s="84" t="n">
        <f aca="false">C141-D141</f>
        <v>4</v>
      </c>
      <c r="G141" s="84" t="n">
        <v>20</v>
      </c>
      <c r="H141" s="84" t="n">
        <v>2800</v>
      </c>
      <c r="I141" s="84" t="n">
        <v>2747</v>
      </c>
      <c r="J141" s="84" t="n">
        <v>340</v>
      </c>
      <c r="K141" s="84" t="n">
        <v>210</v>
      </c>
      <c r="L141" s="84" t="n">
        <v>300</v>
      </c>
      <c r="M141" s="84" t="n">
        <f aca="false">K141+L141</f>
        <v>510</v>
      </c>
      <c r="N141" s="87" t="n">
        <f aca="false">O141*P141</f>
        <v>127.2</v>
      </c>
      <c r="O141" s="84" t="n">
        <f aca="false">H141-I141</f>
        <v>53</v>
      </c>
      <c r="P141" s="95" t="n">
        <v>2.4</v>
      </c>
      <c r="Q141" s="29" t="s">
        <v>20</v>
      </c>
    </row>
    <row r="142" customFormat="false" ht="13.8" hidden="false" customHeight="false" outlineLevel="0" collapsed="false">
      <c r="A142" s="17" t="s">
        <v>41</v>
      </c>
      <c r="B142" s="17" t="s">
        <v>245</v>
      </c>
      <c r="C142" s="80" t="n">
        <v>43133</v>
      </c>
      <c r="D142" s="81" t="n">
        <v>43126</v>
      </c>
      <c r="E142" s="82" t="s">
        <v>261</v>
      </c>
      <c r="F142" s="84" t="n">
        <f aca="false">C142-D142</f>
        <v>7</v>
      </c>
      <c r="G142" s="84" t="n">
        <v>20</v>
      </c>
      <c r="H142" s="84" t="n">
        <v>2747</v>
      </c>
      <c r="I142" s="84" t="n">
        <v>2663</v>
      </c>
      <c r="J142" s="84" t="n">
        <v>350</v>
      </c>
      <c r="K142" s="84" t="n">
        <v>140</v>
      </c>
      <c r="L142" s="84" t="n">
        <v>200</v>
      </c>
      <c r="M142" s="84" t="n">
        <f aca="false">K142+L142</f>
        <v>340</v>
      </c>
      <c r="N142" s="87" t="n">
        <f aca="false">O142*P142</f>
        <v>201.6</v>
      </c>
      <c r="O142" s="84" t="n">
        <f aca="false">H142-I142</f>
        <v>84</v>
      </c>
      <c r="P142" s="95" t="n">
        <v>2.4</v>
      </c>
      <c r="Q142" s="29" t="s">
        <v>20</v>
      </c>
    </row>
    <row r="143" customFormat="false" ht="13.8" hidden="false" customHeight="false" outlineLevel="0" collapsed="false">
      <c r="A143" s="17" t="s">
        <v>49</v>
      </c>
      <c r="B143" s="17" t="s">
        <v>159</v>
      </c>
      <c r="C143" s="18" t="n">
        <v>43158</v>
      </c>
      <c r="D143" s="19" t="n">
        <v>43153</v>
      </c>
      <c r="E143" s="20" t="s">
        <v>261</v>
      </c>
      <c r="F143" s="90" t="n">
        <f aca="false">+C143-D143</f>
        <v>5</v>
      </c>
      <c r="G143" s="22" t="n">
        <v>20</v>
      </c>
      <c r="H143" s="22" t="n">
        <v>13400</v>
      </c>
      <c r="I143" s="22" t="n">
        <v>13287</v>
      </c>
      <c r="J143" s="17" t="n">
        <v>375</v>
      </c>
      <c r="K143" s="17" t="n">
        <v>125</v>
      </c>
      <c r="L143" s="17" t="n">
        <v>400</v>
      </c>
      <c r="M143" s="17" t="n">
        <f aca="false">+K143+L143</f>
        <v>525</v>
      </c>
      <c r="N143" s="23" t="n">
        <f aca="false">+O143*P143</f>
        <v>271.2</v>
      </c>
      <c r="O143" s="22" t="n">
        <f aca="false">H143-I143</f>
        <v>113</v>
      </c>
      <c r="P143" s="94" t="n">
        <v>2.4</v>
      </c>
      <c r="Q143" s="17" t="s">
        <v>20</v>
      </c>
    </row>
    <row r="144" customFormat="false" ht="13.8" hidden="false" customHeight="false" outlineLevel="0" collapsed="false">
      <c r="A144" s="17" t="s">
        <v>49</v>
      </c>
      <c r="B144" s="17" t="s">
        <v>290</v>
      </c>
      <c r="C144" s="18" t="n">
        <v>43153</v>
      </c>
      <c r="D144" s="19" t="n">
        <v>43143</v>
      </c>
      <c r="E144" s="20" t="s">
        <v>261</v>
      </c>
      <c r="F144" s="21" t="n">
        <f aca="false">+C144-D144</f>
        <v>10</v>
      </c>
      <c r="G144" s="22" t="n">
        <v>20</v>
      </c>
      <c r="H144" s="22" t="n">
        <v>13287</v>
      </c>
      <c r="I144" s="22" t="n">
        <v>13044</v>
      </c>
      <c r="J144" s="17" t="n">
        <v>660</v>
      </c>
      <c r="K144" s="17" t="n">
        <v>125</v>
      </c>
      <c r="L144" s="17" t="n">
        <v>250</v>
      </c>
      <c r="M144" s="84" t="n">
        <f aca="false">K144+L144</f>
        <v>375</v>
      </c>
      <c r="N144" s="87" t="n">
        <f aca="false">O144*P144</f>
        <v>583.2</v>
      </c>
      <c r="O144" s="84" t="n">
        <f aca="false">H144-I144</f>
        <v>243</v>
      </c>
      <c r="P144" s="95" t="n">
        <v>2.4</v>
      </c>
      <c r="Q144" s="17" t="s">
        <v>20</v>
      </c>
    </row>
    <row r="145" customFormat="false" ht="13.8" hidden="false" customHeight="false" outlineLevel="0" collapsed="false">
      <c r="A145" s="17" t="s">
        <v>49</v>
      </c>
      <c r="B145" s="17" t="s">
        <v>275</v>
      </c>
      <c r="C145" s="18" t="n">
        <v>43143</v>
      </c>
      <c r="D145" s="19" t="n">
        <v>43132</v>
      </c>
      <c r="E145" s="20" t="s">
        <v>261</v>
      </c>
      <c r="F145" s="21" t="n">
        <f aca="false">+C145-D145</f>
        <v>11</v>
      </c>
      <c r="G145" s="22" t="n">
        <v>20</v>
      </c>
      <c r="H145" s="22" t="n">
        <v>13044</v>
      </c>
      <c r="I145" s="22" t="n">
        <v>12804</v>
      </c>
      <c r="J145" s="17" t="n">
        <v>660</v>
      </c>
      <c r="K145" s="17" t="n">
        <v>160</v>
      </c>
      <c r="L145" s="17" t="n">
        <v>500</v>
      </c>
      <c r="M145" s="84" t="n">
        <f aca="false">K145+L145</f>
        <v>660</v>
      </c>
      <c r="N145" s="87" t="n">
        <f aca="false">O145*P145</f>
        <v>576</v>
      </c>
      <c r="O145" s="84" t="n">
        <f aca="false">H145-I145</f>
        <v>240</v>
      </c>
      <c r="P145" s="95" t="n">
        <v>2.4</v>
      </c>
      <c r="Q145" s="17" t="s">
        <v>20</v>
      </c>
    </row>
    <row r="146" customFormat="false" ht="13.8" hidden="false" customHeight="false" outlineLevel="0" collapsed="false">
      <c r="A146" s="17" t="s">
        <v>49</v>
      </c>
      <c r="B146" s="17" t="s">
        <v>266</v>
      </c>
      <c r="C146" s="18" t="n">
        <v>43133</v>
      </c>
      <c r="D146" s="19" t="n">
        <v>43122</v>
      </c>
      <c r="E146" s="20" t="s">
        <v>261</v>
      </c>
      <c r="F146" s="21" t="n">
        <f aca="false">+C146-D146</f>
        <v>11</v>
      </c>
      <c r="G146" s="22" t="n">
        <v>20</v>
      </c>
      <c r="H146" s="22" t="n">
        <v>12804</v>
      </c>
      <c r="I146" s="22" t="n">
        <v>12541</v>
      </c>
      <c r="J146" s="17" t="n">
        <v>590</v>
      </c>
      <c r="K146" s="17" t="n">
        <v>60</v>
      </c>
      <c r="L146" s="17" t="n">
        <v>600</v>
      </c>
      <c r="M146" s="84" t="n">
        <f aca="false">K146+L146</f>
        <v>660</v>
      </c>
      <c r="N146" s="87" t="n">
        <f aca="false">O146*P146</f>
        <v>631.2</v>
      </c>
      <c r="O146" s="84" t="n">
        <f aca="false">H146-I146</f>
        <v>263</v>
      </c>
      <c r="P146" s="95" t="n">
        <v>2.4</v>
      </c>
      <c r="Q146" s="17" t="s">
        <v>20</v>
      </c>
    </row>
    <row r="147" customFormat="false" ht="13.8" hidden="false" customHeight="false" outlineLevel="0" collapsed="false">
      <c r="A147" s="17" t="s">
        <v>88</v>
      </c>
      <c r="B147" s="17" t="s">
        <v>269</v>
      </c>
      <c r="C147" s="18" t="n">
        <v>43136</v>
      </c>
      <c r="D147" s="19" t="n">
        <v>43123</v>
      </c>
      <c r="E147" s="20" t="s">
        <v>261</v>
      </c>
      <c r="F147" s="21" t="n">
        <f aca="false">+C147-D147</f>
        <v>13</v>
      </c>
      <c r="G147" s="22" t="n">
        <v>20</v>
      </c>
      <c r="H147" s="22" t="n">
        <v>14729</v>
      </c>
      <c r="I147" s="22" t="n">
        <v>14420</v>
      </c>
      <c r="J147" s="17" t="n">
        <v>1080</v>
      </c>
      <c r="K147" s="17" t="n">
        <v>340</v>
      </c>
      <c r="L147" s="17" t="n">
        <v>850</v>
      </c>
      <c r="M147" s="84" t="n">
        <f aca="false">K147+L147</f>
        <v>1190</v>
      </c>
      <c r="N147" s="87" t="n">
        <f aca="false">O147*P147</f>
        <v>741.6</v>
      </c>
      <c r="O147" s="84" t="n">
        <f aca="false">H147-I147</f>
        <v>309</v>
      </c>
      <c r="P147" s="95" t="n">
        <v>2.4</v>
      </c>
      <c r="Q147" s="17" t="s">
        <v>20</v>
      </c>
    </row>
    <row r="148" customFormat="false" ht="13.8" hidden="false" customHeight="false" outlineLevel="0" collapsed="false">
      <c r="A148" s="17" t="s">
        <v>88</v>
      </c>
      <c r="B148" s="17" t="s">
        <v>188</v>
      </c>
      <c r="C148" s="18" t="n">
        <v>43155</v>
      </c>
      <c r="D148" s="19" t="n">
        <v>43147</v>
      </c>
      <c r="E148" s="20" t="s">
        <v>261</v>
      </c>
      <c r="F148" s="21" t="n">
        <f aca="false">+C148-D148</f>
        <v>8</v>
      </c>
      <c r="G148" s="22" t="n">
        <v>20</v>
      </c>
      <c r="H148" s="22" t="n">
        <v>9871</v>
      </c>
      <c r="I148" s="22" t="n">
        <v>9697</v>
      </c>
      <c r="J148" s="17" t="n">
        <v>740</v>
      </c>
      <c r="K148" s="17" t="n">
        <v>375</v>
      </c>
      <c r="L148" s="17" t="n">
        <v>500</v>
      </c>
      <c r="M148" s="84" t="n">
        <f aca="false">K148+L148</f>
        <v>875</v>
      </c>
      <c r="N148" s="87" t="n">
        <f aca="false">O148*P148</f>
        <v>417.6</v>
      </c>
      <c r="O148" s="84" t="n">
        <f aca="false">H148-I148</f>
        <v>174</v>
      </c>
      <c r="P148" s="95" t="n">
        <v>2.4</v>
      </c>
      <c r="Q148" s="17" t="s">
        <v>20</v>
      </c>
    </row>
    <row r="149" customFormat="false" ht="13.8" hidden="false" customHeight="false" outlineLevel="0" collapsed="false">
      <c r="A149" s="17" t="s">
        <v>88</v>
      </c>
      <c r="B149" s="17" t="s">
        <v>188</v>
      </c>
      <c r="C149" s="18" t="n">
        <v>43147</v>
      </c>
      <c r="D149" s="19" t="n">
        <v>43137</v>
      </c>
      <c r="E149" s="20" t="s">
        <v>261</v>
      </c>
      <c r="F149" s="21" t="n">
        <f aca="false">+C149-D149</f>
        <v>10</v>
      </c>
      <c r="G149" s="22" t="n">
        <v>20</v>
      </c>
      <c r="H149" s="22" t="n">
        <v>9697</v>
      </c>
      <c r="I149" s="22" t="n">
        <v>9453</v>
      </c>
      <c r="J149" s="17" t="n">
        <v>650</v>
      </c>
      <c r="K149" s="17" t="n">
        <v>140</v>
      </c>
      <c r="L149" s="17" t="n">
        <v>600</v>
      </c>
      <c r="M149" s="84" t="n">
        <f aca="false">K149+L149</f>
        <v>740</v>
      </c>
      <c r="N149" s="87" t="n">
        <f aca="false">O149*P149</f>
        <v>585.6</v>
      </c>
      <c r="O149" s="84" t="n">
        <f aca="false">H149-I149</f>
        <v>244</v>
      </c>
      <c r="P149" s="95" t="n">
        <v>2.4</v>
      </c>
      <c r="Q149" s="17" t="s">
        <v>20</v>
      </c>
    </row>
    <row r="150" customFormat="false" ht="13.8" hidden="false" customHeight="false" outlineLevel="0" collapsed="false">
      <c r="A150" s="17" t="s">
        <v>88</v>
      </c>
      <c r="B150" s="17" t="s">
        <v>252</v>
      </c>
      <c r="C150" s="18" t="n">
        <v>43137</v>
      </c>
      <c r="D150" s="19" t="n">
        <v>43125</v>
      </c>
      <c r="E150" s="20" t="s">
        <v>261</v>
      </c>
      <c r="F150" s="21" t="n">
        <f aca="false">+C150-D150</f>
        <v>12</v>
      </c>
      <c r="G150" s="22" t="n">
        <v>20</v>
      </c>
      <c r="H150" s="22" t="n">
        <v>9453</v>
      </c>
      <c r="I150" s="22" t="n">
        <v>9175</v>
      </c>
      <c r="J150" s="17" t="n">
        <v>730</v>
      </c>
      <c r="K150" s="17" t="n">
        <v>150</v>
      </c>
      <c r="L150" s="17" t="n">
        <v>500</v>
      </c>
      <c r="M150" s="84" t="n">
        <f aca="false">K150+L150</f>
        <v>650</v>
      </c>
      <c r="N150" s="87" t="n">
        <f aca="false">O150*P150</f>
        <v>667.2</v>
      </c>
      <c r="O150" s="84" t="n">
        <f aca="false">H150-I150</f>
        <v>278</v>
      </c>
      <c r="P150" s="95" t="n">
        <v>2.4</v>
      </c>
      <c r="Q150" s="17" t="s">
        <v>20</v>
      </c>
    </row>
    <row r="151" customFormat="false" ht="13.8" hidden="false" customHeight="false" outlineLevel="0" collapsed="false">
      <c r="A151" s="17" t="s">
        <v>82</v>
      </c>
      <c r="B151" s="17" t="s">
        <v>258</v>
      </c>
      <c r="C151" s="80" t="n">
        <v>43146</v>
      </c>
      <c r="D151" s="81" t="n">
        <v>43140</v>
      </c>
      <c r="E151" s="82" t="s">
        <v>261</v>
      </c>
      <c r="F151" s="84" t="n">
        <f aca="false">C151-D151</f>
        <v>6</v>
      </c>
      <c r="G151" s="84" t="n">
        <v>20</v>
      </c>
      <c r="H151" s="84" t="n">
        <v>6223</v>
      </c>
      <c r="I151" s="84" t="n">
        <v>6079</v>
      </c>
      <c r="J151" s="84" t="n">
        <v>2234</v>
      </c>
      <c r="K151" s="84" t="n">
        <v>1882</v>
      </c>
      <c r="L151" s="84" t="n">
        <v>500</v>
      </c>
      <c r="M151" s="84" t="n">
        <f aca="false">K151+L151</f>
        <v>2382</v>
      </c>
      <c r="N151" s="87" t="n">
        <f aca="false">O151*P151</f>
        <v>345.6</v>
      </c>
      <c r="O151" s="84" t="n">
        <f aca="false">H151-I151</f>
        <v>144</v>
      </c>
      <c r="P151" s="95" t="n">
        <v>2.4</v>
      </c>
      <c r="Q151" s="29" t="s">
        <v>20</v>
      </c>
    </row>
    <row r="152" customFormat="false" ht="13.8" hidden="false" customHeight="false" outlineLevel="0" collapsed="false">
      <c r="A152" s="17" t="s">
        <v>82</v>
      </c>
      <c r="B152" s="17" t="s">
        <v>258</v>
      </c>
      <c r="C152" s="80" t="n">
        <v>43140</v>
      </c>
      <c r="D152" s="81" t="n">
        <v>43136</v>
      </c>
      <c r="E152" s="82" t="s">
        <v>261</v>
      </c>
      <c r="F152" s="84" t="n">
        <f aca="false">C152-D152</f>
        <v>4</v>
      </c>
      <c r="G152" s="84" t="n">
        <v>20</v>
      </c>
      <c r="H152" s="84" t="n">
        <v>6079</v>
      </c>
      <c r="I152" s="84" t="n">
        <v>5983</v>
      </c>
      <c r="J152" s="84" t="n">
        <v>1974</v>
      </c>
      <c r="K152" s="84" t="n">
        <v>1734</v>
      </c>
      <c r="L152" s="84" t="n">
        <v>500</v>
      </c>
      <c r="M152" s="84" t="n">
        <f aca="false">K152+L152</f>
        <v>2234</v>
      </c>
      <c r="N152" s="87" t="n">
        <f aca="false">O152*P152</f>
        <v>230.4</v>
      </c>
      <c r="O152" s="84" t="n">
        <f aca="false">H152-I152</f>
        <v>96</v>
      </c>
      <c r="P152" s="95" t="n">
        <v>2.4</v>
      </c>
      <c r="Q152" s="29" t="s">
        <v>20</v>
      </c>
    </row>
    <row r="153" customFormat="false" ht="13.8" hidden="false" customHeight="false" outlineLevel="0" collapsed="false">
      <c r="A153" s="17" t="s">
        <v>82</v>
      </c>
      <c r="B153" s="17" t="s">
        <v>258</v>
      </c>
      <c r="C153" s="80" t="n">
        <v>43136</v>
      </c>
      <c r="D153" s="81" t="n">
        <v>43130</v>
      </c>
      <c r="E153" s="82" t="s">
        <v>261</v>
      </c>
      <c r="F153" s="84" t="n">
        <f aca="false">C153-D153</f>
        <v>6</v>
      </c>
      <c r="G153" s="84" t="n">
        <v>20</v>
      </c>
      <c r="H153" s="84" t="n">
        <v>5983</v>
      </c>
      <c r="I153" s="84" t="n">
        <v>5828</v>
      </c>
      <c r="J153" s="84" t="n">
        <v>1988</v>
      </c>
      <c r="K153" s="84" t="n">
        <v>1774</v>
      </c>
      <c r="L153" s="84" t="n">
        <v>200</v>
      </c>
      <c r="M153" s="84" t="n">
        <f aca="false">K153+L153</f>
        <v>1974</v>
      </c>
      <c r="N153" s="87" t="n">
        <f aca="false">O153*P153</f>
        <v>372</v>
      </c>
      <c r="O153" s="84" t="n">
        <f aca="false">H153-I153</f>
        <v>155</v>
      </c>
      <c r="P153" s="95" t="n">
        <v>2.4</v>
      </c>
      <c r="Q153" s="29" t="s">
        <v>20</v>
      </c>
    </row>
    <row r="154" customFormat="false" ht="13.8" hidden="false" customHeight="false" outlineLevel="0" collapsed="false">
      <c r="A154" s="17" t="s">
        <v>82</v>
      </c>
      <c r="B154" s="17" t="s">
        <v>303</v>
      </c>
      <c r="C154" s="80" t="n">
        <v>43155</v>
      </c>
      <c r="D154" s="81" t="n">
        <v>43150</v>
      </c>
      <c r="E154" s="82" t="s">
        <v>261</v>
      </c>
      <c r="F154" s="84" t="n">
        <v>5</v>
      </c>
      <c r="G154" s="84" t="n">
        <v>20</v>
      </c>
      <c r="H154" s="84" t="n">
        <v>16880</v>
      </c>
      <c r="I154" s="84" t="n">
        <v>16812</v>
      </c>
      <c r="J154" s="84" t="n">
        <v>268</v>
      </c>
      <c r="K154" s="84" t="n">
        <v>105</v>
      </c>
      <c r="L154" s="84" t="n">
        <v>500</v>
      </c>
      <c r="M154" s="84" t="n">
        <f aca="false">K154+L154</f>
        <v>605</v>
      </c>
      <c r="N154" s="87" t="n">
        <f aca="false">O154*P154</f>
        <v>163.2</v>
      </c>
      <c r="O154" s="84" t="n">
        <f aca="false">H154-I154</f>
        <v>68</v>
      </c>
      <c r="P154" s="95" t="n">
        <v>2.4</v>
      </c>
      <c r="Q154" s="29" t="s">
        <v>20</v>
      </c>
    </row>
    <row r="155" customFormat="false" ht="13.8" hidden="false" customHeight="false" outlineLevel="0" collapsed="false">
      <c r="A155" s="17" t="s">
        <v>82</v>
      </c>
      <c r="B155" s="17" t="s">
        <v>292</v>
      </c>
      <c r="C155" s="80" t="n">
        <v>43150</v>
      </c>
      <c r="D155" s="81" t="n">
        <v>43148</v>
      </c>
      <c r="E155" s="82" t="s">
        <v>261</v>
      </c>
      <c r="F155" s="84" t="n">
        <f aca="false">C155-D155</f>
        <v>2</v>
      </c>
      <c r="G155" s="84" t="n">
        <v>20</v>
      </c>
      <c r="H155" s="84" t="n">
        <v>16812</v>
      </c>
      <c r="I155" s="84" t="n">
        <v>16761</v>
      </c>
      <c r="J155" s="84" t="n">
        <v>390</v>
      </c>
      <c r="K155" s="84" t="n">
        <v>268</v>
      </c>
      <c r="L155" s="84" t="n">
        <v>0</v>
      </c>
      <c r="M155" s="84" t="n">
        <f aca="false">K155+L155</f>
        <v>268</v>
      </c>
      <c r="N155" s="87" t="n">
        <f aca="false">O155*P155</f>
        <v>122.4</v>
      </c>
      <c r="O155" s="84" t="n">
        <f aca="false">H155-I155</f>
        <v>51</v>
      </c>
      <c r="P155" s="95" t="n">
        <v>2.4</v>
      </c>
      <c r="Q155" s="29" t="s">
        <v>20</v>
      </c>
    </row>
    <row r="156" customFormat="false" ht="13.8" hidden="false" customHeight="false" outlineLevel="0" collapsed="false">
      <c r="A156" s="17" t="s">
        <v>82</v>
      </c>
      <c r="B156" s="17" t="s">
        <v>292</v>
      </c>
      <c r="C156" s="80" t="n">
        <v>43148</v>
      </c>
      <c r="D156" s="81" t="n">
        <v>43139</v>
      </c>
      <c r="E156" s="82" t="s">
        <v>261</v>
      </c>
      <c r="F156" s="84" t="n">
        <f aca="false">C156-D156</f>
        <v>9</v>
      </c>
      <c r="G156" s="84" t="n">
        <v>20</v>
      </c>
      <c r="H156" s="84" t="n">
        <v>16761</v>
      </c>
      <c r="I156" s="84" t="n">
        <v>16553</v>
      </c>
      <c r="J156" s="84" t="n">
        <v>589</v>
      </c>
      <c r="K156" s="84" t="n">
        <v>90</v>
      </c>
      <c r="L156" s="84" t="n">
        <v>300</v>
      </c>
      <c r="M156" s="84" t="n">
        <f aca="false">K156+L156</f>
        <v>390</v>
      </c>
      <c r="N156" s="87" t="n">
        <f aca="false">O156*P156</f>
        <v>499.2</v>
      </c>
      <c r="O156" s="84" t="n">
        <f aca="false">H156-I156</f>
        <v>208</v>
      </c>
      <c r="P156" s="95" t="n">
        <v>2.4</v>
      </c>
      <c r="Q156" s="29" t="s">
        <v>20</v>
      </c>
    </row>
    <row r="157" customFormat="false" ht="13.8" hidden="false" customHeight="false" outlineLevel="0" collapsed="false">
      <c r="A157" s="17" t="s">
        <v>82</v>
      </c>
      <c r="B157" s="17" t="s">
        <v>268</v>
      </c>
      <c r="C157" s="80" t="n">
        <v>43139</v>
      </c>
      <c r="D157" s="81" t="n">
        <v>43138</v>
      </c>
      <c r="E157" s="82" t="s">
        <v>261</v>
      </c>
      <c r="F157" s="84" t="n">
        <f aca="false">C157-D157</f>
        <v>1</v>
      </c>
      <c r="G157" s="84" t="n">
        <v>20</v>
      </c>
      <c r="H157" s="84" t="n">
        <v>16553</v>
      </c>
      <c r="I157" s="84" t="n">
        <v>16521</v>
      </c>
      <c r="J157" s="84" t="n">
        <v>165</v>
      </c>
      <c r="K157" s="84" t="n">
        <v>89</v>
      </c>
      <c r="L157" s="84" t="n">
        <v>500</v>
      </c>
      <c r="M157" s="84" t="n">
        <f aca="false">K157+L157</f>
        <v>589</v>
      </c>
      <c r="N157" s="87" t="n">
        <f aca="false">O157*P157</f>
        <v>76.8</v>
      </c>
      <c r="O157" s="84" t="n">
        <f aca="false">H157-I157</f>
        <v>32</v>
      </c>
      <c r="P157" s="95" t="n">
        <v>2.4</v>
      </c>
      <c r="Q157" s="29" t="s">
        <v>20</v>
      </c>
    </row>
    <row r="158" customFormat="false" ht="13.8" hidden="false" customHeight="false" outlineLevel="0" collapsed="false">
      <c r="A158" s="17" t="s">
        <v>82</v>
      </c>
      <c r="B158" s="17" t="s">
        <v>268</v>
      </c>
      <c r="C158" s="80" t="n">
        <v>43138</v>
      </c>
      <c r="D158" s="81" t="n">
        <v>43135</v>
      </c>
      <c r="E158" s="82" t="s">
        <v>261</v>
      </c>
      <c r="F158" s="84" t="n">
        <f aca="false">C158-D158</f>
        <v>3</v>
      </c>
      <c r="G158" s="84" t="n">
        <v>20</v>
      </c>
      <c r="H158" s="84" t="n">
        <v>16521</v>
      </c>
      <c r="I158" s="84" t="n">
        <v>16452</v>
      </c>
      <c r="J158" s="84" t="n">
        <v>370</v>
      </c>
      <c r="K158" s="84" t="n">
        <v>165</v>
      </c>
      <c r="L158" s="84" t="n">
        <v>0</v>
      </c>
      <c r="M158" s="84" t="n">
        <f aca="false">K158+L158</f>
        <v>165</v>
      </c>
      <c r="N158" s="87" t="n">
        <f aca="false">O158*P158</f>
        <v>165.6</v>
      </c>
      <c r="O158" s="84" t="n">
        <f aca="false">H158-I158</f>
        <v>69</v>
      </c>
      <c r="P158" s="95" t="n">
        <v>2.4</v>
      </c>
      <c r="Q158" s="29" t="s">
        <v>20</v>
      </c>
    </row>
    <row r="159" customFormat="false" ht="13.8" hidden="false" customHeight="false" outlineLevel="0" collapsed="false">
      <c r="A159" s="17" t="s">
        <v>82</v>
      </c>
      <c r="B159" s="17" t="s">
        <v>268</v>
      </c>
      <c r="C159" s="80" t="n">
        <v>43135</v>
      </c>
      <c r="D159" s="81" t="n">
        <v>43125</v>
      </c>
      <c r="E159" s="82" t="s">
        <v>261</v>
      </c>
      <c r="F159" s="84" t="n">
        <f aca="false">C159-D159</f>
        <v>10</v>
      </c>
      <c r="G159" s="84" t="n">
        <v>20</v>
      </c>
      <c r="H159" s="84" t="n">
        <v>16452</v>
      </c>
      <c r="I159" s="84" t="n">
        <v>16193</v>
      </c>
      <c r="J159" s="84" t="n">
        <v>690</v>
      </c>
      <c r="K159" s="84" t="n">
        <v>70</v>
      </c>
      <c r="L159" s="84" t="n">
        <v>300</v>
      </c>
      <c r="M159" s="84" t="n">
        <f aca="false">K159+L159</f>
        <v>370</v>
      </c>
      <c r="N159" s="87" t="n">
        <f aca="false">O159*P159</f>
        <v>621.6</v>
      </c>
      <c r="O159" s="84" t="n">
        <f aca="false">H159-I159</f>
        <v>259</v>
      </c>
      <c r="P159" s="95" t="n">
        <v>2.4</v>
      </c>
      <c r="Q159" s="29" t="s">
        <v>20</v>
      </c>
    </row>
    <row r="160" customFormat="false" ht="13.8" hidden="false" customHeight="false" outlineLevel="0" collapsed="false">
      <c r="A160" s="17" t="s">
        <v>31</v>
      </c>
      <c r="B160" s="17" t="s">
        <v>201</v>
      </c>
      <c r="C160" s="80" t="n">
        <v>43155</v>
      </c>
      <c r="D160" s="81" t="n">
        <v>43145</v>
      </c>
      <c r="E160" s="82" t="s">
        <v>261</v>
      </c>
      <c r="F160" s="84" t="n">
        <v>10</v>
      </c>
      <c r="G160" s="84" t="n">
        <v>20</v>
      </c>
      <c r="H160" s="84" t="n">
        <v>4430</v>
      </c>
      <c r="I160" s="84" t="n">
        <v>4189</v>
      </c>
      <c r="J160" s="84" t="n">
        <v>965</v>
      </c>
      <c r="K160" s="84" t="n">
        <v>460</v>
      </c>
      <c r="L160" s="84" t="n">
        <v>450</v>
      </c>
      <c r="M160" s="84" t="n">
        <f aca="false">K160+L160</f>
        <v>910</v>
      </c>
      <c r="N160" s="87" t="n">
        <f aca="false">O160*P160</f>
        <v>578.4</v>
      </c>
      <c r="O160" s="84" t="n">
        <f aca="false">H160-I160</f>
        <v>241</v>
      </c>
      <c r="P160" s="95" t="n">
        <v>2.4</v>
      </c>
      <c r="Q160" s="29" t="s">
        <v>20</v>
      </c>
    </row>
    <row r="161" customFormat="false" ht="13.8" hidden="false" customHeight="false" outlineLevel="0" collapsed="false">
      <c r="A161" s="17" t="s">
        <v>31</v>
      </c>
      <c r="B161" s="29" t="s">
        <v>201</v>
      </c>
      <c r="C161" s="80" t="n">
        <v>43153</v>
      </c>
      <c r="D161" s="81" t="n">
        <v>43143</v>
      </c>
      <c r="E161" s="82" t="s">
        <v>261</v>
      </c>
      <c r="F161" s="84" t="n">
        <v>10</v>
      </c>
      <c r="G161" s="84" t="n">
        <v>20</v>
      </c>
      <c r="H161" s="84" t="n">
        <v>15798</v>
      </c>
      <c r="I161" s="84" t="n">
        <v>15559</v>
      </c>
      <c r="J161" s="84" t="n">
        <v>695</v>
      </c>
      <c r="K161" s="84" t="n">
        <v>145</v>
      </c>
      <c r="L161" s="84" t="n">
        <v>600</v>
      </c>
      <c r="M161" s="84" t="n">
        <f aca="false">K161+L161</f>
        <v>745</v>
      </c>
      <c r="N161" s="87" t="n">
        <f aca="false">O161*P161</f>
        <v>573.6</v>
      </c>
      <c r="O161" s="84" t="n">
        <f aca="false">H161-I161</f>
        <v>239</v>
      </c>
      <c r="P161" s="95" t="n">
        <v>2.4</v>
      </c>
      <c r="Q161" s="29" t="s">
        <v>20</v>
      </c>
    </row>
    <row r="162" customFormat="false" ht="13.8" hidden="false" customHeight="false" outlineLevel="0" collapsed="false">
      <c r="A162" s="17" t="s">
        <v>31</v>
      </c>
      <c r="B162" s="29" t="s">
        <v>201</v>
      </c>
      <c r="C162" s="80" t="n">
        <v>43153</v>
      </c>
      <c r="D162" s="81" t="n">
        <v>43137</v>
      </c>
      <c r="E162" s="82" t="s">
        <v>261</v>
      </c>
      <c r="F162" s="84" t="n">
        <v>16</v>
      </c>
      <c r="G162" s="84" t="n">
        <v>20</v>
      </c>
      <c r="H162" s="84" t="n">
        <v>11030</v>
      </c>
      <c r="I162" s="84" t="n">
        <v>11030</v>
      </c>
      <c r="J162" s="84" t="n">
        <v>545</v>
      </c>
      <c r="K162" s="84" t="n">
        <v>545</v>
      </c>
      <c r="L162" s="84" t="n">
        <v>0</v>
      </c>
      <c r="M162" s="84" t="n">
        <f aca="false">K162+L162</f>
        <v>545</v>
      </c>
      <c r="N162" s="87" t="n">
        <f aca="false">O162*P162</f>
        <v>0</v>
      </c>
      <c r="O162" s="84" t="n">
        <f aca="false">H162-I162</f>
        <v>0</v>
      </c>
      <c r="P162" s="95" t="n">
        <v>2.4</v>
      </c>
      <c r="Q162" s="29" t="s">
        <v>20</v>
      </c>
    </row>
    <row r="163" customFormat="false" ht="13.8" hidden="false" customHeight="false" outlineLevel="0" collapsed="false">
      <c r="A163" s="17" t="s">
        <v>31</v>
      </c>
      <c r="B163" s="27" t="s">
        <v>281</v>
      </c>
      <c r="C163" s="80" t="n">
        <v>43145</v>
      </c>
      <c r="D163" s="81" t="n">
        <v>43133</v>
      </c>
      <c r="E163" s="82" t="s">
        <v>261</v>
      </c>
      <c r="F163" s="84" t="n">
        <f aca="false">C163-D163</f>
        <v>12</v>
      </c>
      <c r="G163" s="84" t="n">
        <v>20</v>
      </c>
      <c r="H163" s="84" t="n">
        <v>4189</v>
      </c>
      <c r="I163" s="84" t="n">
        <v>3915</v>
      </c>
      <c r="J163" s="84" t="n">
        <v>890</v>
      </c>
      <c r="K163" s="84" t="n">
        <v>315</v>
      </c>
      <c r="L163" s="84" t="n">
        <v>650</v>
      </c>
      <c r="M163" s="84" t="n">
        <f aca="false">K163+L163</f>
        <v>965</v>
      </c>
      <c r="N163" s="87" t="n">
        <f aca="false">O163*P163</f>
        <v>657.6</v>
      </c>
      <c r="O163" s="84" t="n">
        <f aca="false">H163-I163</f>
        <v>274</v>
      </c>
      <c r="P163" s="95" t="n">
        <v>2.4</v>
      </c>
      <c r="Q163" s="29" t="s">
        <v>20</v>
      </c>
    </row>
    <row r="164" customFormat="false" ht="13.8" hidden="false" customHeight="false" outlineLevel="0" collapsed="false">
      <c r="A164" s="17" t="s">
        <v>31</v>
      </c>
      <c r="B164" s="17" t="s">
        <v>281</v>
      </c>
      <c r="C164" s="80" t="n">
        <v>43143</v>
      </c>
      <c r="D164" s="81" t="n">
        <v>43130</v>
      </c>
      <c r="E164" s="82" t="s">
        <v>261</v>
      </c>
      <c r="F164" s="84" t="n">
        <f aca="false">C164-D164</f>
        <v>13</v>
      </c>
      <c r="G164" s="84" t="n">
        <v>20</v>
      </c>
      <c r="H164" s="84" t="n">
        <v>15559</v>
      </c>
      <c r="I164" s="84" t="n">
        <v>15247</v>
      </c>
      <c r="J164" s="84" t="n">
        <v>820</v>
      </c>
      <c r="K164" s="84" t="n">
        <v>120</v>
      </c>
      <c r="L164" s="84" t="n">
        <v>575</v>
      </c>
      <c r="M164" s="84" t="n">
        <f aca="false">K164+L164</f>
        <v>695</v>
      </c>
      <c r="N164" s="87" t="n">
        <f aca="false">O164*P164</f>
        <v>748.8</v>
      </c>
      <c r="O164" s="84" t="n">
        <f aca="false">H164-I164</f>
        <v>312</v>
      </c>
      <c r="P164" s="95" t="n">
        <v>2.4</v>
      </c>
      <c r="Q164" s="29" t="s">
        <v>20</v>
      </c>
    </row>
    <row r="165" customFormat="false" ht="13.8" hidden="false" customHeight="false" outlineLevel="0" collapsed="false">
      <c r="A165" s="17" t="s">
        <v>31</v>
      </c>
      <c r="B165" s="17" t="s">
        <v>256</v>
      </c>
      <c r="C165" s="80" t="n">
        <v>43137</v>
      </c>
      <c r="D165" s="81" t="n">
        <v>43117</v>
      </c>
      <c r="E165" s="82" t="s">
        <v>261</v>
      </c>
      <c r="F165" s="84" t="n">
        <f aca="false">C165-D165</f>
        <v>20</v>
      </c>
      <c r="G165" s="84" t="n">
        <v>20</v>
      </c>
      <c r="H165" s="84" t="n">
        <v>11030</v>
      </c>
      <c r="I165" s="84" t="n">
        <v>11027</v>
      </c>
      <c r="J165" s="84" t="n">
        <v>550</v>
      </c>
      <c r="K165" s="84" t="n">
        <v>545</v>
      </c>
      <c r="L165" s="84" t="n">
        <v>0</v>
      </c>
      <c r="M165" s="84" t="n">
        <f aca="false">K165+L165</f>
        <v>545</v>
      </c>
      <c r="N165" s="87" t="n">
        <f aca="false">O165*P165</f>
        <v>7.2</v>
      </c>
      <c r="O165" s="84" t="n">
        <f aca="false">H165-I165</f>
        <v>3</v>
      </c>
      <c r="P165" s="95" t="n">
        <v>2.4</v>
      </c>
      <c r="Q165" s="29" t="s">
        <v>20</v>
      </c>
    </row>
    <row r="166" customFormat="false" ht="13.8" hidden="false" customHeight="false" outlineLevel="0" collapsed="false">
      <c r="A166" s="17" t="s">
        <v>31</v>
      </c>
      <c r="B166" s="17" t="s">
        <v>256</v>
      </c>
      <c r="C166" s="80" t="n">
        <v>43133</v>
      </c>
      <c r="D166" s="81" t="n">
        <v>43122</v>
      </c>
      <c r="E166" s="82" t="s">
        <v>261</v>
      </c>
      <c r="F166" s="84" t="n">
        <f aca="false">C166-D166</f>
        <v>11</v>
      </c>
      <c r="G166" s="84" t="n">
        <v>20</v>
      </c>
      <c r="H166" s="84" t="n">
        <v>3915</v>
      </c>
      <c r="I166" s="84" t="n">
        <v>3653</v>
      </c>
      <c r="J166" s="84" t="n">
        <v>865</v>
      </c>
      <c r="K166" s="84" t="n">
        <v>340</v>
      </c>
      <c r="L166" s="84" t="n">
        <v>550</v>
      </c>
      <c r="M166" s="84" t="n">
        <f aca="false">K166+L166</f>
        <v>890</v>
      </c>
      <c r="N166" s="87" t="n">
        <f aca="false">O166*P166</f>
        <v>628.8</v>
      </c>
      <c r="O166" s="84" t="n">
        <f aca="false">H166-I166</f>
        <v>262</v>
      </c>
      <c r="P166" s="95" t="n">
        <v>2.4</v>
      </c>
      <c r="Q166" s="29" t="s">
        <v>20</v>
      </c>
    </row>
    <row r="167" customFormat="false" ht="13.8" hidden="false" customHeight="false" outlineLevel="0" collapsed="false">
      <c r="A167" s="17" t="s">
        <v>37</v>
      </c>
      <c r="B167" s="17" t="s">
        <v>274</v>
      </c>
      <c r="C167" s="18" t="n">
        <v>43159</v>
      </c>
      <c r="D167" s="19" t="n">
        <v>43153</v>
      </c>
      <c r="E167" s="20" t="s">
        <v>261</v>
      </c>
      <c r="F167" s="90" t="n">
        <f aca="false">+C167-D167</f>
        <v>6</v>
      </c>
      <c r="G167" s="22" t="n">
        <v>20</v>
      </c>
      <c r="H167" s="22" t="n">
        <v>17187</v>
      </c>
      <c r="I167" s="22" t="n">
        <v>17036</v>
      </c>
      <c r="J167" s="17" t="n">
        <v>470</v>
      </c>
      <c r="K167" s="17" t="n">
        <v>45</v>
      </c>
      <c r="L167" s="17" t="n">
        <v>300</v>
      </c>
      <c r="M167" s="17" t="n">
        <f aca="false">+K167+L167</f>
        <v>345</v>
      </c>
      <c r="N167" s="23" t="n">
        <f aca="false">+O167*P167</f>
        <v>362.4</v>
      </c>
      <c r="O167" s="22" t="n">
        <f aca="false">H167-I167</f>
        <v>151</v>
      </c>
      <c r="P167" s="94" t="n">
        <v>2.4</v>
      </c>
      <c r="Q167" s="17" t="s">
        <v>20</v>
      </c>
    </row>
    <row r="168" customFormat="false" ht="13.8" hidden="false" customHeight="false" outlineLevel="0" collapsed="false">
      <c r="A168" s="17" t="s">
        <v>37</v>
      </c>
      <c r="B168" s="17" t="s">
        <v>274</v>
      </c>
      <c r="C168" s="18" t="n">
        <v>43157</v>
      </c>
      <c r="D168" s="19" t="n">
        <v>43150</v>
      </c>
      <c r="E168" s="20" t="s">
        <v>261</v>
      </c>
      <c r="F168" s="90" t="n">
        <f aca="false">+C168-D168</f>
        <v>7</v>
      </c>
      <c r="G168" s="22" t="n">
        <v>20</v>
      </c>
      <c r="H168" s="22" t="n">
        <v>6404</v>
      </c>
      <c r="I168" s="22" t="n">
        <v>6236</v>
      </c>
      <c r="J168" s="17" t="n">
        <v>727</v>
      </c>
      <c r="K168" s="17" t="n">
        <v>374</v>
      </c>
      <c r="L168" s="17" t="n">
        <v>500</v>
      </c>
      <c r="M168" s="17" t="n">
        <f aca="false">+K168+L168</f>
        <v>874</v>
      </c>
      <c r="N168" s="23" t="n">
        <f aca="false">+O168*P168</f>
        <v>403.2</v>
      </c>
      <c r="O168" s="22" t="n">
        <f aca="false">H168-I168</f>
        <v>168</v>
      </c>
      <c r="P168" s="94" t="n">
        <v>2.4</v>
      </c>
      <c r="Q168" s="17" t="s">
        <v>20</v>
      </c>
    </row>
    <row r="169" customFormat="false" ht="13.8" hidden="false" customHeight="false" outlineLevel="0" collapsed="false">
      <c r="A169" s="17" t="s">
        <v>37</v>
      </c>
      <c r="B169" s="17" t="s">
        <v>274</v>
      </c>
      <c r="C169" s="80" t="n">
        <v>43153</v>
      </c>
      <c r="D169" s="81" t="n">
        <v>43152</v>
      </c>
      <c r="E169" s="82" t="s">
        <v>261</v>
      </c>
      <c r="F169" s="21" t="n">
        <f aca="false">+C169-D169</f>
        <v>1</v>
      </c>
      <c r="G169" s="84" t="n">
        <v>20</v>
      </c>
      <c r="H169" s="84" t="n">
        <v>17036</v>
      </c>
      <c r="I169" s="84" t="n">
        <v>16964</v>
      </c>
      <c r="J169" s="84" t="n">
        <v>300</v>
      </c>
      <c r="K169" s="84" t="n">
        <v>20</v>
      </c>
      <c r="L169" s="84" t="n">
        <v>450</v>
      </c>
      <c r="M169" s="84" t="n">
        <f aca="false">K169+L169</f>
        <v>470</v>
      </c>
      <c r="N169" s="87" t="n">
        <f aca="false">O169*P169</f>
        <v>172.8</v>
      </c>
      <c r="O169" s="84" t="n">
        <f aca="false">H169-I169</f>
        <v>72</v>
      </c>
      <c r="P169" s="95" t="n">
        <v>2.4</v>
      </c>
      <c r="Q169" s="29" t="s">
        <v>20</v>
      </c>
    </row>
    <row r="170" customFormat="false" ht="13.8" hidden="false" customHeight="false" outlineLevel="0" collapsed="false">
      <c r="A170" s="17" t="s">
        <v>37</v>
      </c>
      <c r="B170" s="27" t="s">
        <v>274</v>
      </c>
      <c r="C170" s="80" t="n">
        <v>43152</v>
      </c>
      <c r="D170" s="81" t="n">
        <v>43147</v>
      </c>
      <c r="E170" s="82" t="s">
        <v>261</v>
      </c>
      <c r="F170" s="21" t="n">
        <f aca="false">+C170-D170</f>
        <v>5</v>
      </c>
      <c r="G170" s="84" t="n">
        <v>20</v>
      </c>
      <c r="H170" s="84" t="n">
        <v>16964</v>
      </c>
      <c r="I170" s="84" t="n">
        <v>16839</v>
      </c>
      <c r="J170" s="84" t="n">
        <v>410</v>
      </c>
      <c r="K170" s="84" t="n">
        <v>0</v>
      </c>
      <c r="L170" s="84" t="n">
        <v>300</v>
      </c>
      <c r="M170" s="84" t="n">
        <f aca="false">K170+L170</f>
        <v>300</v>
      </c>
      <c r="N170" s="87" t="n">
        <f aca="false">O170*P170</f>
        <v>300</v>
      </c>
      <c r="O170" s="84" t="n">
        <f aca="false">H170-I170</f>
        <v>125</v>
      </c>
      <c r="P170" s="95" t="n">
        <v>2.4</v>
      </c>
      <c r="Q170" s="29" t="s">
        <v>20</v>
      </c>
    </row>
    <row r="171" customFormat="false" ht="13.8" hidden="false" customHeight="false" outlineLevel="0" collapsed="false">
      <c r="A171" s="17" t="s">
        <v>37</v>
      </c>
      <c r="B171" s="17" t="s">
        <v>274</v>
      </c>
      <c r="C171" s="80" t="n">
        <v>43150</v>
      </c>
      <c r="D171" s="81" t="n">
        <v>43139</v>
      </c>
      <c r="E171" s="82" t="s">
        <v>261</v>
      </c>
      <c r="F171" s="21" t="n">
        <f aca="false">+C171-D171</f>
        <v>11</v>
      </c>
      <c r="G171" s="84" t="n">
        <v>20</v>
      </c>
      <c r="H171" s="84" t="n">
        <v>6236</v>
      </c>
      <c r="I171" s="84" t="n">
        <v>5963</v>
      </c>
      <c r="J171" s="84" t="n">
        <v>806</v>
      </c>
      <c r="K171" s="84" t="n">
        <v>227</v>
      </c>
      <c r="L171" s="84" t="n">
        <v>500</v>
      </c>
      <c r="M171" s="84" t="n">
        <f aca="false">K171+L171</f>
        <v>727</v>
      </c>
      <c r="N171" s="87" t="n">
        <f aca="false">O171*P171</f>
        <v>655.2</v>
      </c>
      <c r="O171" s="84" t="n">
        <f aca="false">H171-I171</f>
        <v>273</v>
      </c>
      <c r="P171" s="95" t="n">
        <v>2.4</v>
      </c>
      <c r="Q171" s="29" t="s">
        <v>20</v>
      </c>
    </row>
    <row r="172" customFormat="false" ht="13.8" hidden="false" customHeight="false" outlineLevel="0" collapsed="false">
      <c r="A172" s="17" t="s">
        <v>37</v>
      </c>
      <c r="B172" s="17" t="s">
        <v>274</v>
      </c>
      <c r="C172" s="80" t="n">
        <v>43147</v>
      </c>
      <c r="D172" s="81" t="n">
        <v>43139</v>
      </c>
      <c r="E172" s="82" t="s">
        <v>261</v>
      </c>
      <c r="F172" s="21" t="n">
        <f aca="false">+C172-D172</f>
        <v>8</v>
      </c>
      <c r="G172" s="84" t="n">
        <v>20</v>
      </c>
      <c r="H172" s="84" t="n">
        <v>16839</v>
      </c>
      <c r="I172" s="84" t="n">
        <v>16654</v>
      </c>
      <c r="J172" s="84" t="n">
        <v>780</v>
      </c>
      <c r="K172" s="84" t="n">
        <v>60</v>
      </c>
      <c r="L172" s="84" t="n">
        <v>350</v>
      </c>
      <c r="M172" s="84" t="n">
        <f aca="false">K172+L172</f>
        <v>410</v>
      </c>
      <c r="N172" s="87" t="n">
        <f aca="false">O172*P172</f>
        <v>444</v>
      </c>
      <c r="O172" s="84" t="n">
        <f aca="false">H172-I172</f>
        <v>185</v>
      </c>
      <c r="P172" s="95" t="n">
        <v>2.4</v>
      </c>
      <c r="Q172" s="29" t="s">
        <v>20</v>
      </c>
    </row>
    <row r="173" customFormat="false" ht="13.8" hidden="false" customHeight="false" outlineLevel="0" collapsed="false">
      <c r="A173" s="17" t="s">
        <v>37</v>
      </c>
      <c r="B173" s="29" t="s">
        <v>274</v>
      </c>
      <c r="C173" s="80" t="n">
        <v>43139</v>
      </c>
      <c r="D173" s="81" t="n">
        <v>43132</v>
      </c>
      <c r="E173" s="82" t="s">
        <v>261</v>
      </c>
      <c r="F173" s="21" t="n">
        <f aca="false">+C173-D173</f>
        <v>7</v>
      </c>
      <c r="G173" s="84" t="n">
        <v>20</v>
      </c>
      <c r="H173" s="84" t="n">
        <v>16654</v>
      </c>
      <c r="I173" s="84" t="n">
        <v>16486</v>
      </c>
      <c r="J173" s="84" t="n">
        <v>700</v>
      </c>
      <c r="K173" s="84" t="n">
        <v>30</v>
      </c>
      <c r="L173" s="84" t="n">
        <v>750</v>
      </c>
      <c r="M173" s="84" t="n">
        <f aca="false">K173+L173</f>
        <v>780</v>
      </c>
      <c r="N173" s="87" t="n">
        <f aca="false">O173*P173</f>
        <v>403.2</v>
      </c>
      <c r="O173" s="84" t="n">
        <f aca="false">H173-I173</f>
        <v>168</v>
      </c>
      <c r="P173" s="95" t="n">
        <v>2.4</v>
      </c>
      <c r="Q173" s="29" t="s">
        <v>20</v>
      </c>
    </row>
    <row r="174" customFormat="false" ht="13.8" hidden="false" customHeight="false" outlineLevel="0" collapsed="false">
      <c r="A174" s="17" t="s">
        <v>37</v>
      </c>
      <c r="B174" s="17" t="s">
        <v>274</v>
      </c>
      <c r="C174" s="80" t="n">
        <v>43139</v>
      </c>
      <c r="D174" s="81" t="n">
        <v>43129</v>
      </c>
      <c r="E174" s="82" t="s">
        <v>261</v>
      </c>
      <c r="F174" s="21" t="n">
        <f aca="false">+C174-D174</f>
        <v>10</v>
      </c>
      <c r="G174" s="84" t="n">
        <v>20</v>
      </c>
      <c r="H174" s="84" t="n">
        <v>5963</v>
      </c>
      <c r="I174" s="84" t="n">
        <v>5747</v>
      </c>
      <c r="J174" s="84" t="n">
        <v>710</v>
      </c>
      <c r="K174" s="84" t="n">
        <v>256</v>
      </c>
      <c r="L174" s="84" t="n">
        <v>550</v>
      </c>
      <c r="M174" s="84" t="n">
        <f aca="false">K174+L174</f>
        <v>806</v>
      </c>
      <c r="N174" s="87" t="n">
        <f aca="false">O174*P174</f>
        <v>518.4</v>
      </c>
      <c r="O174" s="84" t="n">
        <f aca="false">H174-I174</f>
        <v>216</v>
      </c>
      <c r="P174" s="95" t="n">
        <v>2.4</v>
      </c>
      <c r="Q174" s="29" t="s">
        <v>20</v>
      </c>
    </row>
    <row r="175" customFormat="false" ht="13.8" hidden="false" customHeight="false" outlineLevel="0" collapsed="false">
      <c r="A175" s="17" t="s">
        <v>37</v>
      </c>
      <c r="B175" s="17" t="s">
        <v>138</v>
      </c>
      <c r="C175" s="80" t="n">
        <v>43132</v>
      </c>
      <c r="D175" s="81" t="n">
        <v>43122</v>
      </c>
      <c r="E175" s="82" t="s">
        <v>261</v>
      </c>
      <c r="F175" s="21" t="n">
        <f aca="false">+C175-D175</f>
        <v>10</v>
      </c>
      <c r="G175" s="84" t="n">
        <v>20</v>
      </c>
      <c r="H175" s="84" t="n">
        <v>16486</v>
      </c>
      <c r="I175" s="84" t="n">
        <v>16318</v>
      </c>
      <c r="J175" s="84" t="n">
        <v>645</v>
      </c>
      <c r="K175" s="84" t="n">
        <v>0</v>
      </c>
      <c r="L175" s="84" t="n">
        <v>700</v>
      </c>
      <c r="M175" s="84" t="n">
        <f aca="false">K175+L175</f>
        <v>700</v>
      </c>
      <c r="N175" s="87" t="n">
        <f aca="false">O175*P175</f>
        <v>403.2</v>
      </c>
      <c r="O175" s="84" t="n">
        <f aca="false">H175-I175</f>
        <v>168</v>
      </c>
      <c r="P175" s="95" t="n">
        <v>2.4</v>
      </c>
      <c r="Q175" s="29" t="s">
        <v>20</v>
      </c>
    </row>
    <row r="176" customFormat="false" ht="13.8" hidden="false" customHeight="false" outlineLevel="0" collapsed="false">
      <c r="A176" s="17" t="s">
        <v>39</v>
      </c>
      <c r="B176" s="17" t="s">
        <v>286</v>
      </c>
      <c r="C176" s="18" t="n">
        <v>43159</v>
      </c>
      <c r="D176" s="19" t="n">
        <v>43153</v>
      </c>
      <c r="E176" s="20" t="s">
        <v>261</v>
      </c>
      <c r="F176" s="90" t="n">
        <f aca="false">+C176-D176</f>
        <v>6</v>
      </c>
      <c r="G176" s="22" t="n">
        <v>20</v>
      </c>
      <c r="H176" s="22" t="n">
        <v>1122</v>
      </c>
      <c r="I176" s="22" t="n">
        <v>983</v>
      </c>
      <c r="J176" s="17" t="n">
        <v>345</v>
      </c>
      <c r="K176" s="17" t="n">
        <v>12</v>
      </c>
      <c r="L176" s="17" t="n">
        <v>638</v>
      </c>
      <c r="M176" s="17" t="n">
        <f aca="false">+K176+L176</f>
        <v>650</v>
      </c>
      <c r="N176" s="23" t="n">
        <f aca="false">+O176*P176</f>
        <v>333.6</v>
      </c>
      <c r="O176" s="22" t="n">
        <f aca="false">H176-I176</f>
        <v>139</v>
      </c>
      <c r="P176" s="94" t="n">
        <v>2.4</v>
      </c>
      <c r="Q176" s="17" t="s">
        <v>20</v>
      </c>
    </row>
    <row r="177" customFormat="false" ht="13.8" hidden="false" customHeight="false" outlineLevel="0" collapsed="false">
      <c r="A177" s="17" t="s">
        <v>39</v>
      </c>
      <c r="B177" s="17" t="s">
        <v>286</v>
      </c>
      <c r="C177" s="80" t="n">
        <v>43153</v>
      </c>
      <c r="D177" s="81" t="n">
        <v>43146</v>
      </c>
      <c r="E177" s="82" t="s">
        <v>261</v>
      </c>
      <c r="F177" s="21" t="n">
        <f aca="false">+C177-D177</f>
        <v>7</v>
      </c>
      <c r="G177" s="84" t="n">
        <v>20</v>
      </c>
      <c r="H177" s="84" t="n">
        <v>983</v>
      </c>
      <c r="I177" s="84" t="n">
        <v>813</v>
      </c>
      <c r="J177" s="84" t="n">
        <v>552</v>
      </c>
      <c r="K177" s="84" t="n">
        <v>145</v>
      </c>
      <c r="L177" s="84" t="n">
        <v>200</v>
      </c>
      <c r="M177" s="84" t="n">
        <f aca="false">K177+L177</f>
        <v>345</v>
      </c>
      <c r="N177" s="87" t="n">
        <f aca="false">O177*P177</f>
        <v>408</v>
      </c>
      <c r="O177" s="84" t="n">
        <f aca="false">H177-I177</f>
        <v>170</v>
      </c>
      <c r="P177" s="95" t="n">
        <v>2.4</v>
      </c>
      <c r="Q177" s="29" t="s">
        <v>20</v>
      </c>
    </row>
    <row r="178" customFormat="false" ht="13.8" hidden="false" customHeight="false" outlineLevel="0" collapsed="false">
      <c r="A178" s="17" t="s">
        <v>39</v>
      </c>
      <c r="B178" s="17" t="s">
        <v>286</v>
      </c>
      <c r="C178" s="80" t="n">
        <v>43146</v>
      </c>
      <c r="D178" s="81" t="n">
        <v>43139</v>
      </c>
      <c r="E178" s="82" t="s">
        <v>261</v>
      </c>
      <c r="F178" s="21" t="n">
        <f aca="false">+C178-D178</f>
        <v>7</v>
      </c>
      <c r="G178" s="84" t="n">
        <v>20</v>
      </c>
      <c r="H178" s="84" t="n">
        <v>813</v>
      </c>
      <c r="I178" s="84" t="n">
        <v>645</v>
      </c>
      <c r="J178" s="84" t="n">
        <v>505</v>
      </c>
      <c r="K178" s="84" t="n">
        <v>102</v>
      </c>
      <c r="L178" s="84" t="n">
        <v>450</v>
      </c>
      <c r="M178" s="84" t="n">
        <f aca="false">K178+L178</f>
        <v>552</v>
      </c>
      <c r="N178" s="87" t="n">
        <f aca="false">O178*P178</f>
        <v>403.2</v>
      </c>
      <c r="O178" s="84" t="n">
        <f aca="false">H178-I178</f>
        <v>168</v>
      </c>
      <c r="P178" s="95" t="n">
        <v>2.4</v>
      </c>
      <c r="Q178" s="29" t="s">
        <v>20</v>
      </c>
    </row>
    <row r="179" customFormat="false" ht="13.8" hidden="false" customHeight="false" outlineLevel="0" collapsed="false">
      <c r="A179" s="17" t="s">
        <v>39</v>
      </c>
      <c r="B179" s="17" t="s">
        <v>146</v>
      </c>
      <c r="C179" s="80" t="n">
        <v>43139</v>
      </c>
      <c r="D179" s="81" t="n">
        <v>43132</v>
      </c>
      <c r="E179" s="82" t="s">
        <v>261</v>
      </c>
      <c r="F179" s="21" t="n">
        <f aca="false">+C179-D179</f>
        <v>7</v>
      </c>
      <c r="G179" s="84" t="n">
        <v>20</v>
      </c>
      <c r="H179" s="84" t="n">
        <v>645</v>
      </c>
      <c r="I179" s="84" t="n">
        <v>476</v>
      </c>
      <c r="J179" s="84" t="n">
        <v>475</v>
      </c>
      <c r="K179" s="84" t="n">
        <v>70</v>
      </c>
      <c r="L179" s="84" t="n">
        <v>435</v>
      </c>
      <c r="M179" s="84" t="n">
        <f aca="false">K179+L179</f>
        <v>505</v>
      </c>
      <c r="N179" s="87" t="n">
        <f aca="false">O179*P179</f>
        <v>405.6</v>
      </c>
      <c r="O179" s="84" t="n">
        <f aca="false">H179-I179</f>
        <v>169</v>
      </c>
      <c r="P179" s="95" t="n">
        <v>2.4</v>
      </c>
      <c r="Q179" s="29" t="s">
        <v>20</v>
      </c>
    </row>
    <row r="180" customFormat="false" ht="13.8" hidden="false" customHeight="false" outlineLevel="0" collapsed="false">
      <c r="A180" s="17" t="s">
        <v>39</v>
      </c>
      <c r="B180" s="17" t="s">
        <v>146</v>
      </c>
      <c r="C180" s="80" t="n">
        <v>43132</v>
      </c>
      <c r="D180" s="81" t="n">
        <v>43125</v>
      </c>
      <c r="E180" s="82" t="s">
        <v>261</v>
      </c>
      <c r="F180" s="21" t="n">
        <f aca="false">+C180-D180</f>
        <v>7</v>
      </c>
      <c r="G180" s="84" t="n">
        <v>20</v>
      </c>
      <c r="H180" s="84" t="n">
        <v>476</v>
      </c>
      <c r="I180" s="84" t="n">
        <v>313</v>
      </c>
      <c r="J180" s="84" t="n">
        <v>565</v>
      </c>
      <c r="K180" s="84" t="n">
        <v>175</v>
      </c>
      <c r="L180" s="84" t="n">
        <v>300</v>
      </c>
      <c r="M180" s="84" t="n">
        <f aca="false">K180+L180</f>
        <v>475</v>
      </c>
      <c r="N180" s="87" t="n">
        <f aca="false">O180*P180</f>
        <v>391.2</v>
      </c>
      <c r="O180" s="84" t="n">
        <f aca="false">H180-I180</f>
        <v>163</v>
      </c>
      <c r="P180" s="95" t="n">
        <v>2.4</v>
      </c>
      <c r="Q180" s="29" t="s">
        <v>20</v>
      </c>
    </row>
    <row r="181" customFormat="false" ht="13.8" hidden="false" customHeight="false" outlineLevel="0" collapsed="false">
      <c r="A181" s="17" t="s">
        <v>58</v>
      </c>
      <c r="B181" s="17" t="s">
        <v>296</v>
      </c>
      <c r="C181" s="80" t="n">
        <v>43154</v>
      </c>
      <c r="D181" s="81" t="n">
        <v>43144</v>
      </c>
      <c r="E181" s="82" t="s">
        <v>261</v>
      </c>
      <c r="F181" s="84" t="n">
        <v>10</v>
      </c>
      <c r="G181" s="84" t="n">
        <v>20</v>
      </c>
      <c r="H181" s="84" t="n">
        <v>21408</v>
      </c>
      <c r="I181" s="84" t="n">
        <v>21169</v>
      </c>
      <c r="J181" s="84" t="n">
        <v>0</v>
      </c>
      <c r="K181" s="84" t="n">
        <v>0</v>
      </c>
      <c r="L181" s="84" t="n">
        <v>0</v>
      </c>
      <c r="M181" s="84" t="n">
        <f aca="false">K181+L181</f>
        <v>0</v>
      </c>
      <c r="N181" s="87"/>
      <c r="O181" s="84" t="n">
        <f aca="false">H181-I181</f>
        <v>239</v>
      </c>
      <c r="P181" s="95" t="n">
        <v>2.4</v>
      </c>
      <c r="Q181" s="29" t="s">
        <v>20</v>
      </c>
    </row>
    <row r="182" customFormat="false" ht="13.8" hidden="false" customHeight="false" outlineLevel="0" collapsed="false">
      <c r="A182" s="17" t="s">
        <v>58</v>
      </c>
      <c r="B182" s="29" t="s">
        <v>221</v>
      </c>
      <c r="C182" s="80" t="n">
        <v>43144</v>
      </c>
      <c r="D182" s="81" t="n">
        <v>43132</v>
      </c>
      <c r="E182" s="82" t="s">
        <v>261</v>
      </c>
      <c r="F182" s="84" t="n">
        <f aca="false">C182-D182</f>
        <v>12</v>
      </c>
      <c r="G182" s="84" t="n">
        <v>20</v>
      </c>
      <c r="H182" s="84" t="n">
        <v>21169</v>
      </c>
      <c r="I182" s="84" t="n">
        <v>20882</v>
      </c>
      <c r="J182" s="84" t="n">
        <v>0</v>
      </c>
      <c r="K182" s="84" t="n">
        <v>0</v>
      </c>
      <c r="L182" s="84" t="n">
        <v>0</v>
      </c>
      <c r="M182" s="84" t="n">
        <f aca="false">K182+L182</f>
        <v>0</v>
      </c>
      <c r="N182" s="87"/>
      <c r="O182" s="84" t="n">
        <f aca="false">H182-I182</f>
        <v>287</v>
      </c>
      <c r="P182" s="95" t="n">
        <v>2.4</v>
      </c>
      <c r="Q182" s="29" t="s">
        <v>20</v>
      </c>
    </row>
    <row r="183" customFormat="false" ht="13.8" hidden="false" customHeight="false" outlineLevel="0" collapsed="false">
      <c r="A183" s="17" t="s">
        <v>58</v>
      </c>
      <c r="B183" s="17" t="s">
        <v>221</v>
      </c>
      <c r="C183" s="80" t="n">
        <v>43132</v>
      </c>
      <c r="D183" s="81" t="n">
        <v>43122</v>
      </c>
      <c r="E183" s="82" t="s">
        <v>261</v>
      </c>
      <c r="F183" s="84" t="n">
        <f aca="false">C183-D183</f>
        <v>10</v>
      </c>
      <c r="G183" s="84" t="n">
        <v>20</v>
      </c>
      <c r="H183" s="84" t="n">
        <v>20882</v>
      </c>
      <c r="I183" s="84" t="n">
        <v>20641</v>
      </c>
      <c r="J183" s="84" t="n">
        <v>0</v>
      </c>
      <c r="K183" s="84" t="n">
        <v>0</v>
      </c>
      <c r="L183" s="84" t="n">
        <v>0</v>
      </c>
      <c r="M183" s="84" t="n">
        <f aca="false">K183+L183</f>
        <v>0</v>
      </c>
      <c r="N183" s="87"/>
      <c r="O183" s="84" t="n">
        <f aca="false">H183-I183</f>
        <v>241</v>
      </c>
      <c r="P183" s="95" t="n">
        <v>2.4</v>
      </c>
      <c r="Q183" s="29" t="s">
        <v>20</v>
      </c>
    </row>
    <row r="184" customFormat="false" ht="13.8" hidden="false" customHeight="false" outlineLevel="0" collapsed="false">
      <c r="A184" s="17" t="s">
        <v>51</v>
      </c>
      <c r="B184" s="17" t="s">
        <v>149</v>
      </c>
      <c r="C184" s="18" t="n">
        <v>43159</v>
      </c>
      <c r="D184" s="19" t="n">
        <v>43157</v>
      </c>
      <c r="E184" s="20" t="s">
        <v>261</v>
      </c>
      <c r="F184" s="90" t="n">
        <f aca="false">+C184-D184</f>
        <v>2</v>
      </c>
      <c r="G184" s="22" t="n">
        <v>20</v>
      </c>
      <c r="H184" s="22" t="n">
        <v>5366</v>
      </c>
      <c r="I184" s="22" t="n">
        <v>5311</v>
      </c>
      <c r="J184" s="17" t="n">
        <v>835</v>
      </c>
      <c r="K184" s="17" t="n">
        <v>725</v>
      </c>
      <c r="L184" s="17" t="n">
        <v>0</v>
      </c>
      <c r="M184" s="17" t="n">
        <f aca="false">+K184+L184</f>
        <v>725</v>
      </c>
      <c r="N184" s="23" t="n">
        <f aca="false">+O184*P184</f>
        <v>132</v>
      </c>
      <c r="O184" s="22" t="n">
        <f aca="false">H184-I184</f>
        <v>55</v>
      </c>
      <c r="P184" s="94" t="n">
        <v>2.4</v>
      </c>
      <c r="Q184" s="17" t="s">
        <v>20</v>
      </c>
    </row>
    <row r="185" customFormat="false" ht="13.8" hidden="false" customHeight="false" outlineLevel="0" collapsed="false">
      <c r="A185" s="17" t="s">
        <v>51</v>
      </c>
      <c r="B185" s="17" t="s">
        <v>149</v>
      </c>
      <c r="C185" s="18" t="n">
        <v>43157</v>
      </c>
      <c r="D185" s="19" t="n">
        <v>43150</v>
      </c>
      <c r="E185" s="20" t="s">
        <v>261</v>
      </c>
      <c r="F185" s="90" t="n">
        <f aca="false">+C185-D185</f>
        <v>7</v>
      </c>
      <c r="G185" s="22" t="n">
        <v>20</v>
      </c>
      <c r="H185" s="22" t="n">
        <v>5311</v>
      </c>
      <c r="I185" s="22" t="n">
        <v>5150</v>
      </c>
      <c r="J185" s="17" t="n">
        <v>357</v>
      </c>
      <c r="K185" s="17" t="n">
        <v>35</v>
      </c>
      <c r="L185" s="17" t="n">
        <v>800</v>
      </c>
      <c r="M185" s="17" t="n">
        <f aca="false">+K185+L185</f>
        <v>835</v>
      </c>
      <c r="N185" s="23" t="n">
        <f aca="false">+O185*P185</f>
        <v>386.4</v>
      </c>
      <c r="O185" s="22" t="n">
        <f aca="false">H185-I185</f>
        <v>161</v>
      </c>
      <c r="P185" s="94" t="n">
        <v>2.4</v>
      </c>
      <c r="Q185" s="17" t="s">
        <v>20</v>
      </c>
    </row>
    <row r="186" customFormat="false" ht="13.8" hidden="false" customHeight="false" outlineLevel="0" collapsed="false">
      <c r="A186" s="17" t="s">
        <v>51</v>
      </c>
      <c r="B186" s="17" t="s">
        <v>299</v>
      </c>
      <c r="C186" s="88" t="n">
        <v>43156</v>
      </c>
      <c r="D186" s="81" t="n">
        <v>43150</v>
      </c>
      <c r="E186" s="82" t="s">
        <v>261</v>
      </c>
      <c r="F186" s="84" t="n">
        <v>6</v>
      </c>
      <c r="G186" s="84" t="n">
        <v>20</v>
      </c>
      <c r="H186" s="84" t="n">
        <v>21445</v>
      </c>
      <c r="I186" s="84" t="n">
        <v>21304</v>
      </c>
      <c r="J186" s="84" t="n">
        <v>450</v>
      </c>
      <c r="K186" s="84" t="n">
        <v>170</v>
      </c>
      <c r="L186" s="89" t="n">
        <v>700</v>
      </c>
      <c r="M186" s="84" t="n">
        <f aca="false">K186+L186</f>
        <v>870</v>
      </c>
      <c r="N186" s="87" t="n">
        <f aca="false">O186*P186</f>
        <v>338.4</v>
      </c>
      <c r="O186" s="84" t="n">
        <f aca="false">H186-I186</f>
        <v>141</v>
      </c>
      <c r="P186" s="95" t="n">
        <v>2.4</v>
      </c>
      <c r="Q186" s="57" t="s">
        <v>20</v>
      </c>
    </row>
    <row r="187" customFormat="false" ht="13.8" hidden="false" customHeight="false" outlineLevel="0" collapsed="false">
      <c r="A187" s="17" t="s">
        <v>51</v>
      </c>
      <c r="B187" s="29" t="s">
        <v>270</v>
      </c>
      <c r="C187" s="88" t="n">
        <v>43150</v>
      </c>
      <c r="D187" s="81" t="n">
        <v>43143</v>
      </c>
      <c r="E187" s="82" t="s">
        <v>261</v>
      </c>
      <c r="F187" s="84" t="n">
        <f aca="false">C187-D187</f>
        <v>7</v>
      </c>
      <c r="G187" s="84" t="n">
        <v>20</v>
      </c>
      <c r="H187" s="84" t="n">
        <v>5150</v>
      </c>
      <c r="I187" s="84" t="n">
        <v>4982</v>
      </c>
      <c r="J187" s="84" t="n">
        <v>758</v>
      </c>
      <c r="K187" s="84" t="n">
        <v>357</v>
      </c>
      <c r="L187" s="89" t="n">
        <v>0</v>
      </c>
      <c r="M187" s="84" t="n">
        <f aca="false">K187+L187</f>
        <v>357</v>
      </c>
      <c r="N187" s="87" t="n">
        <f aca="false">O187*P187</f>
        <v>403.2</v>
      </c>
      <c r="O187" s="84" t="n">
        <f aca="false">H187-I187</f>
        <v>168</v>
      </c>
      <c r="P187" s="95" t="n">
        <v>2.4</v>
      </c>
      <c r="Q187" s="57" t="s">
        <v>20</v>
      </c>
    </row>
    <row r="188" customFormat="false" ht="13.8" hidden="false" customHeight="false" outlineLevel="0" collapsed="false">
      <c r="A188" s="17" t="s">
        <v>51</v>
      </c>
      <c r="B188" s="17" t="s">
        <v>270</v>
      </c>
      <c r="C188" s="88" t="n">
        <v>43150</v>
      </c>
      <c r="D188" s="81" t="n">
        <v>43143</v>
      </c>
      <c r="E188" s="82" t="s">
        <v>261</v>
      </c>
      <c r="F188" s="84" t="n">
        <f aca="false">C188-D188</f>
        <v>7</v>
      </c>
      <c r="G188" s="84" t="n">
        <v>20</v>
      </c>
      <c r="H188" s="84" t="n">
        <v>21304</v>
      </c>
      <c r="I188" s="84" t="n">
        <v>21133</v>
      </c>
      <c r="J188" s="84" t="n">
        <v>792</v>
      </c>
      <c r="K188" s="84" t="n">
        <v>450</v>
      </c>
      <c r="L188" s="89" t="n">
        <v>0</v>
      </c>
      <c r="M188" s="84" t="n">
        <f aca="false">K188+L188</f>
        <v>450</v>
      </c>
      <c r="N188" s="87" t="n">
        <f aca="false">O188*P188</f>
        <v>410.4</v>
      </c>
      <c r="O188" s="84" t="n">
        <f aca="false">H188-I188</f>
        <v>171</v>
      </c>
      <c r="P188" s="95" t="n">
        <v>2.4</v>
      </c>
      <c r="Q188" s="57" t="s">
        <v>20</v>
      </c>
    </row>
    <row r="189" customFormat="false" ht="13.8" hidden="false" customHeight="false" outlineLevel="0" collapsed="false">
      <c r="A189" s="17" t="s">
        <v>51</v>
      </c>
      <c r="B189" s="17" t="s">
        <v>270</v>
      </c>
      <c r="C189" s="80" t="n">
        <v>43143</v>
      </c>
      <c r="D189" s="81" t="n">
        <v>43130</v>
      </c>
      <c r="E189" s="82" t="s">
        <v>261</v>
      </c>
      <c r="F189" s="84" t="n">
        <f aca="false">C189-D189</f>
        <v>13</v>
      </c>
      <c r="G189" s="84" t="n">
        <v>20</v>
      </c>
      <c r="H189" s="84" t="n">
        <v>4982</v>
      </c>
      <c r="I189" s="84" t="n">
        <v>4668</v>
      </c>
      <c r="J189" s="84" t="n">
        <v>812</v>
      </c>
      <c r="K189" s="84" t="n">
        <v>58</v>
      </c>
      <c r="L189" s="84" t="n">
        <v>700</v>
      </c>
      <c r="M189" s="84" t="n">
        <f aca="false">K189+L189</f>
        <v>758</v>
      </c>
      <c r="N189" s="87" t="n">
        <f aca="false">O189*P189</f>
        <v>753.6</v>
      </c>
      <c r="O189" s="84" t="n">
        <f aca="false">H189-I189</f>
        <v>314</v>
      </c>
      <c r="P189" s="95" t="n">
        <v>2.4</v>
      </c>
      <c r="Q189" s="29" t="s">
        <v>20</v>
      </c>
    </row>
    <row r="190" customFormat="false" ht="13.8" hidden="false" customHeight="false" outlineLevel="0" collapsed="false">
      <c r="A190" s="17" t="s">
        <v>51</v>
      </c>
      <c r="B190" s="17" t="s">
        <v>270</v>
      </c>
      <c r="C190" s="80" t="n">
        <v>43143</v>
      </c>
      <c r="D190" s="81" t="n">
        <v>43136</v>
      </c>
      <c r="E190" s="82" t="s">
        <v>261</v>
      </c>
      <c r="F190" s="84" t="n">
        <f aca="false">C190-D190</f>
        <v>7</v>
      </c>
      <c r="G190" s="84" t="n">
        <v>20</v>
      </c>
      <c r="H190" s="84" t="n">
        <v>21133</v>
      </c>
      <c r="I190" s="84" t="n">
        <v>21013</v>
      </c>
      <c r="J190" s="84" t="n">
        <v>289</v>
      </c>
      <c r="K190" s="84" t="n">
        <v>92</v>
      </c>
      <c r="L190" s="84" t="n">
        <v>700</v>
      </c>
      <c r="M190" s="84" t="n">
        <f aca="false">K190+L190</f>
        <v>792</v>
      </c>
      <c r="N190" s="87" t="n">
        <f aca="false">O190*P190</f>
        <v>288</v>
      </c>
      <c r="O190" s="84" t="n">
        <f aca="false">H190-I190</f>
        <v>120</v>
      </c>
      <c r="P190" s="95" t="n">
        <v>2.4</v>
      </c>
      <c r="Q190" s="29" t="s">
        <v>20</v>
      </c>
    </row>
    <row r="191" customFormat="false" ht="13.8" hidden="false" customHeight="false" outlineLevel="0" collapsed="false">
      <c r="A191" s="17" t="s">
        <v>51</v>
      </c>
      <c r="B191" s="17" t="s">
        <v>270</v>
      </c>
      <c r="C191" s="80" t="n">
        <v>43136</v>
      </c>
      <c r="D191" s="81" t="n">
        <v>43129</v>
      </c>
      <c r="E191" s="82" t="s">
        <v>261</v>
      </c>
      <c r="F191" s="84" t="n">
        <f aca="false">C191-D191</f>
        <v>7</v>
      </c>
      <c r="G191" s="84" t="n">
        <v>20</v>
      </c>
      <c r="H191" s="84" t="n">
        <v>21013</v>
      </c>
      <c r="I191" s="84" t="n">
        <v>20828</v>
      </c>
      <c r="J191" s="84" t="n">
        <v>421</v>
      </c>
      <c r="K191" s="84" t="n">
        <v>32</v>
      </c>
      <c r="L191" s="84" t="n">
        <v>300</v>
      </c>
      <c r="M191" s="84" t="n">
        <f aca="false">K191+L191</f>
        <v>332</v>
      </c>
      <c r="N191" s="87" t="n">
        <f aca="false">O191*P191</f>
        <v>444</v>
      </c>
      <c r="O191" s="84" t="n">
        <f aca="false">H191-I191</f>
        <v>185</v>
      </c>
      <c r="P191" s="95" t="n">
        <v>2.4</v>
      </c>
      <c r="Q191" s="29" t="s">
        <v>20</v>
      </c>
    </row>
    <row r="192" customFormat="false" ht="13.8" hidden="false" customHeight="false" outlineLevel="0" collapsed="false">
      <c r="A192" s="17" t="s">
        <v>43</v>
      </c>
      <c r="B192" s="17" t="s">
        <v>282</v>
      </c>
      <c r="C192" s="18" t="n">
        <v>43155</v>
      </c>
      <c r="D192" s="19" t="n">
        <v>43146</v>
      </c>
      <c r="E192" s="20" t="s">
        <v>261</v>
      </c>
      <c r="F192" s="21" t="n">
        <f aca="false">+C192-D192</f>
        <v>9</v>
      </c>
      <c r="G192" s="22" t="n">
        <v>20</v>
      </c>
      <c r="H192" s="22" t="n">
        <v>11115</v>
      </c>
      <c r="I192" s="22" t="n">
        <v>10902</v>
      </c>
      <c r="J192" s="17" t="n">
        <v>1460</v>
      </c>
      <c r="K192" s="17" t="n">
        <v>968</v>
      </c>
      <c r="L192" s="17" t="n">
        <v>600</v>
      </c>
      <c r="M192" s="84" t="n">
        <f aca="false">K192+L192</f>
        <v>1568</v>
      </c>
      <c r="N192" s="87" t="n">
        <f aca="false">O192*P192</f>
        <v>511.2</v>
      </c>
      <c r="O192" s="84" t="n">
        <f aca="false">H192-I192</f>
        <v>213</v>
      </c>
      <c r="P192" s="95" t="n">
        <v>2.4</v>
      </c>
      <c r="Q192" s="17" t="s">
        <v>20</v>
      </c>
    </row>
    <row r="193" customFormat="false" ht="13.8" hidden="false" customHeight="false" outlineLevel="0" collapsed="false">
      <c r="A193" s="17" t="s">
        <v>43</v>
      </c>
      <c r="B193" s="17" t="s">
        <v>282</v>
      </c>
      <c r="C193" s="18" t="n">
        <v>43153</v>
      </c>
      <c r="D193" s="19" t="n">
        <v>43142</v>
      </c>
      <c r="E193" s="20" t="s">
        <v>261</v>
      </c>
      <c r="F193" s="21" t="n">
        <f aca="false">+C193-D193</f>
        <v>11</v>
      </c>
      <c r="G193" s="22" t="n">
        <v>20</v>
      </c>
      <c r="H193" s="22" t="n">
        <v>7092</v>
      </c>
      <c r="I193" s="22" t="n">
        <v>6853</v>
      </c>
      <c r="J193" s="17" t="n">
        <v>1885</v>
      </c>
      <c r="K193" s="17" t="n">
        <v>1390</v>
      </c>
      <c r="L193" s="17" t="n">
        <v>600</v>
      </c>
      <c r="M193" s="84" t="n">
        <f aca="false">K193+L193</f>
        <v>1990</v>
      </c>
      <c r="N193" s="87" t="n">
        <f aca="false">O193*P193</f>
        <v>573.6</v>
      </c>
      <c r="O193" s="84" t="n">
        <f aca="false">H193-I193</f>
        <v>239</v>
      </c>
      <c r="P193" s="95" t="n">
        <v>2.4</v>
      </c>
      <c r="Q193" s="17" t="s">
        <v>20</v>
      </c>
    </row>
    <row r="194" customFormat="false" ht="13.8" hidden="false" customHeight="false" outlineLevel="0" collapsed="false">
      <c r="A194" s="17" t="s">
        <v>43</v>
      </c>
      <c r="B194" s="17" t="s">
        <v>282</v>
      </c>
      <c r="C194" s="18" t="n">
        <v>43146</v>
      </c>
      <c r="D194" s="19" t="n">
        <v>43136</v>
      </c>
      <c r="E194" s="20" t="s">
        <v>261</v>
      </c>
      <c r="F194" s="21" t="n">
        <f aca="false">+C194-D194</f>
        <v>10</v>
      </c>
      <c r="G194" s="22" t="n">
        <v>20</v>
      </c>
      <c r="H194" s="22" t="n">
        <v>10902</v>
      </c>
      <c r="I194" s="22" t="n">
        <v>10660</v>
      </c>
      <c r="J194" s="17" t="n">
        <v>1470</v>
      </c>
      <c r="K194" s="17" t="n">
        <v>910</v>
      </c>
      <c r="L194" s="17" t="n">
        <v>550</v>
      </c>
      <c r="M194" s="84" t="n">
        <f aca="false">K194+L194</f>
        <v>1460</v>
      </c>
      <c r="N194" s="87" t="n">
        <f aca="false">O194*P194</f>
        <v>580.8</v>
      </c>
      <c r="O194" s="84" t="n">
        <f aca="false">H194-I194</f>
        <v>242</v>
      </c>
      <c r="P194" s="95" t="n">
        <v>2.4</v>
      </c>
      <c r="Q194" s="17" t="s">
        <v>20</v>
      </c>
    </row>
    <row r="195" customFormat="false" ht="13.8" hidden="false" customHeight="false" outlineLevel="0" collapsed="false">
      <c r="A195" s="17" t="s">
        <v>43</v>
      </c>
      <c r="B195" s="17" t="s">
        <v>282</v>
      </c>
      <c r="C195" s="18" t="n">
        <v>43143</v>
      </c>
      <c r="D195" s="19" t="n">
        <v>43132</v>
      </c>
      <c r="E195" s="20" t="s">
        <v>261</v>
      </c>
      <c r="F195" s="21" t="n">
        <f aca="false">+C195-D195</f>
        <v>11</v>
      </c>
      <c r="G195" s="22" t="n">
        <v>20</v>
      </c>
      <c r="H195" s="22" t="n">
        <v>6853</v>
      </c>
      <c r="I195" s="22" t="n">
        <v>6589</v>
      </c>
      <c r="J195" s="17" t="n">
        <v>1830</v>
      </c>
      <c r="K195" s="17" t="n">
        <v>1285</v>
      </c>
      <c r="L195" s="17" t="n">
        <v>600</v>
      </c>
      <c r="M195" s="84" t="n">
        <f aca="false">K195+L195</f>
        <v>1885</v>
      </c>
      <c r="N195" s="87" t="n">
        <f aca="false">O195*P195</f>
        <v>633.6</v>
      </c>
      <c r="O195" s="84" t="n">
        <f aca="false">H195-I195</f>
        <v>264</v>
      </c>
      <c r="P195" s="95" t="n">
        <v>2.4</v>
      </c>
      <c r="Q195" s="17" t="s">
        <v>20</v>
      </c>
    </row>
    <row r="196" customFormat="false" ht="13.8" hidden="false" customHeight="false" outlineLevel="0" collapsed="false">
      <c r="A196" s="17" t="s">
        <v>43</v>
      </c>
      <c r="B196" s="17" t="s">
        <v>229</v>
      </c>
      <c r="C196" s="18" t="n">
        <v>43136</v>
      </c>
      <c r="D196" s="19" t="n">
        <v>43125</v>
      </c>
      <c r="E196" s="20" t="s">
        <v>261</v>
      </c>
      <c r="F196" s="21" t="n">
        <f aca="false">+C196-D196</f>
        <v>11</v>
      </c>
      <c r="G196" s="22" t="n">
        <v>20</v>
      </c>
      <c r="H196" s="22" t="n">
        <v>10660</v>
      </c>
      <c r="I196" s="22" t="n">
        <v>10396</v>
      </c>
      <c r="J196" s="17" t="n">
        <v>1690</v>
      </c>
      <c r="K196" s="17" t="n">
        <v>1070</v>
      </c>
      <c r="L196" s="17" t="n">
        <v>400</v>
      </c>
      <c r="M196" s="84" t="n">
        <f aca="false">K196+L196</f>
        <v>1470</v>
      </c>
      <c r="N196" s="87" t="n">
        <f aca="false">O196*P196</f>
        <v>633.6</v>
      </c>
      <c r="O196" s="84" t="n">
        <f aca="false">H196-I196</f>
        <v>264</v>
      </c>
      <c r="P196" s="95" t="n">
        <v>2.4</v>
      </c>
      <c r="Q196" s="17" t="s">
        <v>20</v>
      </c>
    </row>
    <row r="197" customFormat="false" ht="13.8" hidden="false" customHeight="false" outlineLevel="0" collapsed="false">
      <c r="A197" s="17" t="s">
        <v>43</v>
      </c>
      <c r="B197" s="17" t="s">
        <v>229</v>
      </c>
      <c r="C197" s="18" t="n">
        <v>43132</v>
      </c>
      <c r="D197" s="19" t="n">
        <v>43122</v>
      </c>
      <c r="E197" s="20" t="s">
        <v>261</v>
      </c>
      <c r="F197" s="21" t="n">
        <f aca="false">+C197-D197</f>
        <v>10</v>
      </c>
      <c r="G197" s="22" t="n">
        <v>20</v>
      </c>
      <c r="H197" s="22" t="n">
        <v>6589</v>
      </c>
      <c r="I197" s="22" t="n">
        <v>6349</v>
      </c>
      <c r="J197" s="17" t="n">
        <v>1870</v>
      </c>
      <c r="K197" s="17" t="n">
        <v>1380</v>
      </c>
      <c r="L197" s="17" t="n">
        <v>450</v>
      </c>
      <c r="M197" s="84" t="n">
        <f aca="false">K197+L197</f>
        <v>1830</v>
      </c>
      <c r="N197" s="87" t="n">
        <f aca="false">O197*P197</f>
        <v>576</v>
      </c>
      <c r="O197" s="84" t="n">
        <f aca="false">H197-I197</f>
        <v>240</v>
      </c>
      <c r="P197" s="95" t="n">
        <v>2.4</v>
      </c>
      <c r="Q197" s="17" t="s">
        <v>20</v>
      </c>
    </row>
    <row r="198" customFormat="false" ht="13.8" hidden="false" customHeight="false" outlineLevel="0" collapsed="false">
      <c r="A198" s="17" t="s">
        <v>43</v>
      </c>
      <c r="B198" s="17" t="s">
        <v>198</v>
      </c>
      <c r="C198" s="18" t="n">
        <v>43139</v>
      </c>
      <c r="D198" s="19" t="n">
        <v>43128</v>
      </c>
      <c r="E198" s="20" t="s">
        <v>261</v>
      </c>
      <c r="F198" s="21" t="n">
        <f aca="false">+C198-D198</f>
        <v>11</v>
      </c>
      <c r="G198" s="22" t="n">
        <v>20</v>
      </c>
      <c r="H198" s="22" t="n">
        <v>20963</v>
      </c>
      <c r="I198" s="22" t="n">
        <v>20699</v>
      </c>
      <c r="J198" s="17" t="n">
        <v>1110</v>
      </c>
      <c r="K198" s="17" t="n">
        <v>545</v>
      </c>
      <c r="L198" s="17" t="n">
        <v>600</v>
      </c>
      <c r="M198" s="84" t="n">
        <f aca="false">K198+L198</f>
        <v>1145</v>
      </c>
      <c r="N198" s="87" t="n">
        <f aca="false">O198*P198</f>
        <v>633.6</v>
      </c>
      <c r="O198" s="84" t="n">
        <f aca="false">H198-I198</f>
        <v>264</v>
      </c>
      <c r="P198" s="95" t="n">
        <v>2.4</v>
      </c>
      <c r="Q198" s="17" t="s">
        <v>20</v>
      </c>
    </row>
    <row r="199" customFormat="false" ht="13.8" hidden="false" customHeight="false" outlineLevel="0" collapsed="false">
      <c r="A199" s="17" t="s">
        <v>35</v>
      </c>
      <c r="B199" s="17" t="s">
        <v>259</v>
      </c>
      <c r="C199" s="18" t="n">
        <v>43138</v>
      </c>
      <c r="D199" s="19" t="n">
        <v>43131</v>
      </c>
      <c r="E199" s="20" t="s">
        <v>261</v>
      </c>
      <c r="F199" s="21" t="n">
        <f aca="false">+C199-D199</f>
        <v>7</v>
      </c>
      <c r="G199" s="22" t="n">
        <v>18</v>
      </c>
      <c r="H199" s="22" t="n">
        <v>18265</v>
      </c>
      <c r="I199" s="22" t="n">
        <v>18097</v>
      </c>
      <c r="J199" s="17" t="n">
        <v>705</v>
      </c>
      <c r="K199" s="17" t="n">
        <v>250</v>
      </c>
      <c r="L199" s="17" t="n">
        <v>300</v>
      </c>
      <c r="M199" s="84" t="n">
        <f aca="false">K199+L199</f>
        <v>550</v>
      </c>
      <c r="N199" s="87" t="n">
        <f aca="false">O199*P199</f>
        <v>352.8</v>
      </c>
      <c r="O199" s="84" t="n">
        <f aca="false">H199-I199</f>
        <v>168</v>
      </c>
      <c r="P199" s="95" t="n">
        <v>2.1</v>
      </c>
      <c r="Q199" s="17" t="s">
        <v>20</v>
      </c>
    </row>
    <row r="200" customFormat="false" ht="13.8" hidden="false" customHeight="false" outlineLevel="0" collapsed="false">
      <c r="A200" s="17" t="s">
        <v>45</v>
      </c>
      <c r="B200" s="17" t="s">
        <v>278</v>
      </c>
      <c r="C200" s="18" t="n">
        <v>43150</v>
      </c>
      <c r="D200" s="19" t="n">
        <v>43140</v>
      </c>
      <c r="E200" s="20" t="s">
        <v>261</v>
      </c>
      <c r="F200" s="21" t="n">
        <f aca="false">+C200-D200</f>
        <v>10</v>
      </c>
      <c r="G200" s="22" t="n">
        <v>15</v>
      </c>
      <c r="H200" s="22" t="n">
        <v>39008</v>
      </c>
      <c r="I200" s="22" t="n">
        <v>38768</v>
      </c>
      <c r="J200" s="17" t="n">
        <v>695</v>
      </c>
      <c r="K200" s="17" t="n">
        <v>0</v>
      </c>
      <c r="L200" s="17" t="n">
        <v>600</v>
      </c>
      <c r="M200" s="84" t="n">
        <f aca="false">K200+L200</f>
        <v>600</v>
      </c>
      <c r="N200" s="87" t="n">
        <f aca="false">O200*P200</f>
        <v>480</v>
      </c>
      <c r="O200" s="84" t="n">
        <f aca="false">H200-I200</f>
        <v>240</v>
      </c>
      <c r="P200" s="95" t="n">
        <v>2</v>
      </c>
      <c r="Q200" s="17" t="s">
        <v>20</v>
      </c>
    </row>
    <row r="201" customFormat="false" ht="13.8" hidden="false" customHeight="false" outlineLevel="0" collapsed="false">
      <c r="A201" s="17" t="s">
        <v>45</v>
      </c>
      <c r="B201" s="17" t="s">
        <v>278</v>
      </c>
      <c r="C201" s="18" t="n">
        <v>43140</v>
      </c>
      <c r="D201" s="19" t="n">
        <v>43130</v>
      </c>
      <c r="E201" s="20" t="s">
        <v>261</v>
      </c>
      <c r="F201" s="21" t="n">
        <f aca="false">+C201-D201</f>
        <v>10</v>
      </c>
      <c r="G201" s="22" t="n">
        <v>15</v>
      </c>
      <c r="H201" s="22" t="n">
        <v>38768</v>
      </c>
      <c r="I201" s="22" t="n">
        <v>38522</v>
      </c>
      <c r="J201" s="17" t="n">
        <v>740</v>
      </c>
      <c r="K201" s="17" t="n">
        <v>145</v>
      </c>
      <c r="L201" s="17" t="n">
        <v>550</v>
      </c>
      <c r="M201" s="84" t="n">
        <f aca="false">K201+L201</f>
        <v>695</v>
      </c>
      <c r="N201" s="87" t="n">
        <f aca="false">O201*P201</f>
        <v>492</v>
      </c>
      <c r="O201" s="84" t="n">
        <f aca="false">H201-I201</f>
        <v>246</v>
      </c>
      <c r="P201" s="95" t="n">
        <v>2</v>
      </c>
      <c r="Q201" s="17" t="s">
        <v>20</v>
      </c>
    </row>
    <row r="202" customFormat="false" ht="13.8" hidden="false" customHeight="false" outlineLevel="0" collapsed="false">
      <c r="A202" s="17" t="s">
        <v>49</v>
      </c>
      <c r="B202" s="17" t="s">
        <v>159</v>
      </c>
      <c r="C202" s="18" t="n">
        <v>43158</v>
      </c>
      <c r="D202" s="19" t="n">
        <v>43155</v>
      </c>
      <c r="E202" s="20" t="s">
        <v>261</v>
      </c>
      <c r="F202" s="90" t="n">
        <f aca="false">+C202-D202</f>
        <v>3</v>
      </c>
      <c r="G202" s="22" t="n">
        <v>15</v>
      </c>
      <c r="H202" s="22" t="n">
        <v>6346</v>
      </c>
      <c r="I202" s="22" t="n">
        <v>6272</v>
      </c>
      <c r="J202" s="17" t="n">
        <v>225</v>
      </c>
      <c r="K202" s="17" t="n">
        <v>95</v>
      </c>
      <c r="L202" s="17" t="n">
        <v>350</v>
      </c>
      <c r="M202" s="17" t="n">
        <f aca="false">+K202+L202</f>
        <v>445</v>
      </c>
      <c r="N202" s="23" t="n">
        <f aca="false">+O202*P202</f>
        <v>148</v>
      </c>
      <c r="O202" s="22" t="n">
        <f aca="false">H202-I202</f>
        <v>74</v>
      </c>
      <c r="P202" s="94" t="n">
        <v>2</v>
      </c>
      <c r="Q202" s="17" t="s">
        <v>20</v>
      </c>
    </row>
    <row r="203" customFormat="false" ht="13.8" hidden="false" customHeight="false" outlineLevel="0" collapsed="false">
      <c r="A203" s="17" t="s">
        <v>49</v>
      </c>
      <c r="B203" s="17" t="s">
        <v>301</v>
      </c>
      <c r="C203" s="18" t="n">
        <v>43155</v>
      </c>
      <c r="D203" s="19" t="n">
        <v>43144</v>
      </c>
      <c r="E203" s="20" t="s">
        <v>261</v>
      </c>
      <c r="F203" s="21" t="n">
        <f aca="false">+C203-D203</f>
        <v>11</v>
      </c>
      <c r="G203" s="22" t="n">
        <v>15</v>
      </c>
      <c r="H203" s="22" t="n">
        <v>6272</v>
      </c>
      <c r="I203" s="22" t="n">
        <v>6005</v>
      </c>
      <c r="J203" s="17" t="n">
        <v>530</v>
      </c>
      <c r="K203" s="17" t="n">
        <v>75</v>
      </c>
      <c r="L203" s="17" t="n">
        <v>150</v>
      </c>
      <c r="M203" s="84" t="n">
        <f aca="false">K203+L203</f>
        <v>225</v>
      </c>
      <c r="N203" s="87" t="n">
        <f aca="false">O203*P203</f>
        <v>534</v>
      </c>
      <c r="O203" s="84" t="n">
        <f aca="false">H203-I203</f>
        <v>267</v>
      </c>
      <c r="P203" s="95" t="n">
        <v>2</v>
      </c>
      <c r="Q203" s="17" t="s">
        <v>20</v>
      </c>
    </row>
    <row r="204" customFormat="false" ht="13.8" hidden="false" customHeight="false" outlineLevel="0" collapsed="false">
      <c r="A204" s="17" t="s">
        <v>49</v>
      </c>
      <c r="B204" s="17" t="s">
        <v>275</v>
      </c>
      <c r="C204" s="18" t="n">
        <v>43144</v>
      </c>
      <c r="D204" s="19" t="n">
        <v>43141</v>
      </c>
      <c r="E204" s="20" t="s">
        <v>261</v>
      </c>
      <c r="F204" s="21" t="n">
        <f aca="false">+C204-D204</f>
        <v>3</v>
      </c>
      <c r="G204" s="22" t="n">
        <v>15</v>
      </c>
      <c r="H204" s="22" t="n">
        <v>6005</v>
      </c>
      <c r="I204" s="22" t="n">
        <v>5935</v>
      </c>
      <c r="J204" s="17" t="n">
        <v>650</v>
      </c>
      <c r="K204" s="17" t="n">
        <v>530</v>
      </c>
      <c r="L204" s="17" t="n">
        <v>0</v>
      </c>
      <c r="M204" s="84" t="n">
        <f aca="false">K204+L204</f>
        <v>530</v>
      </c>
      <c r="N204" s="87" t="n">
        <f aca="false">O204*P204</f>
        <v>140</v>
      </c>
      <c r="O204" s="84" t="n">
        <f aca="false">H204-I204</f>
        <v>70</v>
      </c>
      <c r="P204" s="95" t="n">
        <v>2</v>
      </c>
      <c r="Q204" s="17" t="s">
        <v>20</v>
      </c>
    </row>
    <row r="205" customFormat="false" ht="13.8" hidden="false" customHeight="false" outlineLevel="0" collapsed="false">
      <c r="A205" s="17" t="s">
        <v>49</v>
      </c>
      <c r="B205" s="17" t="s">
        <v>275</v>
      </c>
      <c r="C205" s="18" t="n">
        <v>43141</v>
      </c>
      <c r="D205" s="19" t="n">
        <v>43132</v>
      </c>
      <c r="E205" s="20" t="s">
        <v>261</v>
      </c>
      <c r="F205" s="21" t="n">
        <f aca="false">+C205-D205</f>
        <v>9</v>
      </c>
      <c r="G205" s="22" t="n">
        <v>15</v>
      </c>
      <c r="H205" s="22" t="n">
        <v>5935</v>
      </c>
      <c r="I205" s="22" t="n">
        <v>5721</v>
      </c>
      <c r="J205" s="17" t="n">
        <v>525</v>
      </c>
      <c r="K205" s="17" t="n">
        <v>150</v>
      </c>
      <c r="L205" s="17" t="n">
        <v>500</v>
      </c>
      <c r="M205" s="84" t="n">
        <f aca="false">K205+L205</f>
        <v>650</v>
      </c>
      <c r="N205" s="87" t="n">
        <f aca="false">O205*P205</f>
        <v>428</v>
      </c>
      <c r="O205" s="84" t="n">
        <f aca="false">H205-I205</f>
        <v>214</v>
      </c>
      <c r="P205" s="95" t="n">
        <v>2</v>
      </c>
      <c r="Q205" s="17" t="s">
        <v>20</v>
      </c>
    </row>
    <row r="206" customFormat="false" ht="13.8" hidden="false" customHeight="false" outlineLevel="0" collapsed="false">
      <c r="A206" s="17" t="s">
        <v>49</v>
      </c>
      <c r="B206" s="27" t="s">
        <v>254</v>
      </c>
      <c r="C206" s="18" t="n">
        <v>43132</v>
      </c>
      <c r="D206" s="19" t="n">
        <v>43125</v>
      </c>
      <c r="E206" s="20" t="s">
        <v>261</v>
      </c>
      <c r="F206" s="21" t="n">
        <f aca="false">+C206-D206</f>
        <v>7</v>
      </c>
      <c r="G206" s="22" t="n">
        <v>15</v>
      </c>
      <c r="H206" s="22" t="n">
        <v>5721</v>
      </c>
      <c r="I206" s="22" t="n">
        <v>5558</v>
      </c>
      <c r="J206" s="17" t="n">
        <v>550</v>
      </c>
      <c r="K206" s="17" t="n">
        <v>275</v>
      </c>
      <c r="L206" s="17" t="n">
        <v>250</v>
      </c>
      <c r="M206" s="84" t="n">
        <f aca="false">K206+L206</f>
        <v>525</v>
      </c>
      <c r="N206" s="87" t="n">
        <f aca="false">O206*P206</f>
        <v>326</v>
      </c>
      <c r="O206" s="84" t="n">
        <f aca="false">H206-I206</f>
        <v>163</v>
      </c>
      <c r="P206" s="95" t="n">
        <v>2</v>
      </c>
      <c r="Q206" s="17" t="s">
        <v>20</v>
      </c>
    </row>
    <row r="207" customFormat="false" ht="13.8" hidden="false" customHeight="false" outlineLevel="0" collapsed="false">
      <c r="A207" s="17" t="s">
        <v>55</v>
      </c>
      <c r="B207" s="17" t="s">
        <v>156</v>
      </c>
      <c r="C207" s="18" t="n">
        <v>43159</v>
      </c>
      <c r="D207" s="19" t="n">
        <v>43150</v>
      </c>
      <c r="E207" s="20" t="s">
        <v>261</v>
      </c>
      <c r="F207" s="90" t="n">
        <f aca="false">+C207-D207</f>
        <v>9</v>
      </c>
      <c r="G207" s="22" t="n">
        <v>16</v>
      </c>
      <c r="H207" s="22" t="n">
        <v>7639</v>
      </c>
      <c r="I207" s="22" t="n">
        <v>7444</v>
      </c>
      <c r="J207" s="17" t="n">
        <v>410</v>
      </c>
      <c r="K207" s="17" t="n">
        <v>120</v>
      </c>
      <c r="L207" s="17" t="n">
        <v>300</v>
      </c>
      <c r="M207" s="17" t="n">
        <f aca="false">+K207+L207</f>
        <v>420</v>
      </c>
      <c r="N207" s="23" t="n">
        <f aca="false">+O207*P207</f>
        <v>390</v>
      </c>
      <c r="O207" s="22" t="n">
        <f aca="false">H207-I207</f>
        <v>195</v>
      </c>
      <c r="P207" s="94" t="n">
        <v>2</v>
      </c>
      <c r="Q207" s="17" t="s">
        <v>20</v>
      </c>
    </row>
    <row r="208" customFormat="false" ht="13.8" hidden="false" customHeight="false" outlineLevel="0" collapsed="false">
      <c r="A208" s="17" t="s">
        <v>55</v>
      </c>
      <c r="B208" s="17" t="s">
        <v>280</v>
      </c>
      <c r="C208" s="80" t="n">
        <v>43155</v>
      </c>
      <c r="D208" s="81" t="n">
        <v>43141</v>
      </c>
      <c r="E208" s="82" t="s">
        <v>261</v>
      </c>
      <c r="F208" s="84" t="n">
        <v>14</v>
      </c>
      <c r="G208" s="84" t="n">
        <v>16</v>
      </c>
      <c r="H208" s="84" t="n">
        <v>7650</v>
      </c>
      <c r="I208" s="84" t="n">
        <v>7362</v>
      </c>
      <c r="J208" s="84" t="n">
        <v>770</v>
      </c>
      <c r="K208" s="84" t="n">
        <v>310</v>
      </c>
      <c r="L208" s="84" t="n">
        <v>50</v>
      </c>
      <c r="M208" s="84" t="n">
        <f aca="false">K208+L208</f>
        <v>360</v>
      </c>
      <c r="N208" s="87" t="n">
        <f aca="false">O208*P208</f>
        <v>576</v>
      </c>
      <c r="O208" s="84" t="n">
        <f aca="false">H208-I208</f>
        <v>288</v>
      </c>
      <c r="P208" s="95" t="n">
        <v>2</v>
      </c>
      <c r="Q208" s="29" t="s">
        <v>20</v>
      </c>
    </row>
    <row r="209" customFormat="false" ht="13.8" hidden="false" customHeight="false" outlineLevel="0" collapsed="false">
      <c r="A209" s="17" t="s">
        <v>55</v>
      </c>
      <c r="B209" s="17" t="s">
        <v>280</v>
      </c>
      <c r="C209" s="80" t="n">
        <v>43153</v>
      </c>
      <c r="D209" s="81" t="n">
        <v>43144</v>
      </c>
      <c r="E209" s="82" t="s">
        <v>261</v>
      </c>
      <c r="F209" s="84" t="n">
        <v>9</v>
      </c>
      <c r="G209" s="84" t="n">
        <v>16</v>
      </c>
      <c r="H209" s="84" t="n">
        <v>7334</v>
      </c>
      <c r="I209" s="84" t="n">
        <v>7127</v>
      </c>
      <c r="J209" s="84" t="n">
        <v>600</v>
      </c>
      <c r="K209" s="84" t="n">
        <v>250</v>
      </c>
      <c r="L209" s="84" t="n">
        <v>300</v>
      </c>
      <c r="M209" s="84" t="n">
        <f aca="false">K209+L209</f>
        <v>550</v>
      </c>
      <c r="N209" s="87" t="n">
        <f aca="false">O209*P209</f>
        <v>414</v>
      </c>
      <c r="O209" s="84" t="n">
        <f aca="false">H209-I209</f>
        <v>207</v>
      </c>
      <c r="P209" s="95" t="n">
        <v>2</v>
      </c>
      <c r="Q209" s="29" t="s">
        <v>20</v>
      </c>
    </row>
    <row r="210" customFormat="false" ht="13.8" hidden="false" customHeight="false" outlineLevel="0" collapsed="false">
      <c r="A210" s="17" t="s">
        <v>55</v>
      </c>
      <c r="B210" s="17" t="s">
        <v>280</v>
      </c>
      <c r="C210" s="80" t="n">
        <v>43144</v>
      </c>
      <c r="D210" s="81" t="n">
        <v>43133</v>
      </c>
      <c r="E210" s="82" t="s">
        <v>261</v>
      </c>
      <c r="F210" s="84" t="n">
        <f aca="false">C210-D210</f>
        <v>11</v>
      </c>
      <c r="G210" s="84" t="n">
        <v>16</v>
      </c>
      <c r="H210" s="84" t="n">
        <v>7127</v>
      </c>
      <c r="I210" s="84" t="n">
        <v>6860</v>
      </c>
      <c r="J210" s="84" t="n">
        <v>550</v>
      </c>
      <c r="K210" s="84" t="n">
        <v>150</v>
      </c>
      <c r="L210" s="84" t="n">
        <v>450</v>
      </c>
      <c r="M210" s="84" t="n">
        <f aca="false">K210+L210</f>
        <v>600</v>
      </c>
      <c r="N210" s="87" t="n">
        <f aca="false">O210*P210</f>
        <v>534</v>
      </c>
      <c r="O210" s="84" t="n">
        <f aca="false">H210-I210</f>
        <v>267</v>
      </c>
      <c r="P210" s="95" t="n">
        <v>2</v>
      </c>
      <c r="Q210" s="29" t="s">
        <v>20</v>
      </c>
    </row>
    <row r="211" customFormat="false" ht="13.8" hidden="false" customHeight="false" outlineLevel="0" collapsed="false">
      <c r="A211" s="17" t="s">
        <v>55</v>
      </c>
      <c r="B211" s="17" t="s">
        <v>280</v>
      </c>
      <c r="C211" s="80" t="n">
        <v>43141</v>
      </c>
      <c r="D211" s="81" t="n">
        <v>43130</v>
      </c>
      <c r="E211" s="82" t="s">
        <v>261</v>
      </c>
      <c r="F211" s="84" t="n">
        <f aca="false">C211-D211</f>
        <v>11</v>
      </c>
      <c r="G211" s="84" t="n">
        <v>16</v>
      </c>
      <c r="H211" s="84" t="n">
        <v>7362</v>
      </c>
      <c r="I211" s="84" t="n">
        <v>7100</v>
      </c>
      <c r="J211" s="84" t="n">
        <v>670</v>
      </c>
      <c r="K211" s="84" t="n">
        <v>220</v>
      </c>
      <c r="L211" s="84" t="n">
        <v>550</v>
      </c>
      <c r="M211" s="84" t="n">
        <f aca="false">K211+L211</f>
        <v>770</v>
      </c>
      <c r="N211" s="87" t="n">
        <f aca="false">O211*P211</f>
        <v>524</v>
      </c>
      <c r="O211" s="84" t="n">
        <f aca="false">H211-I211</f>
        <v>262</v>
      </c>
      <c r="P211" s="95" t="n">
        <v>2</v>
      </c>
      <c r="Q211" s="29" t="s">
        <v>20</v>
      </c>
    </row>
    <row r="212" customFormat="false" ht="13.8" hidden="false" customHeight="false" outlineLevel="0" collapsed="false">
      <c r="A212" s="17" t="s">
        <v>55</v>
      </c>
      <c r="B212" s="17" t="s">
        <v>257</v>
      </c>
      <c r="C212" s="80" t="n">
        <v>43133</v>
      </c>
      <c r="D212" s="81" t="n">
        <v>43122</v>
      </c>
      <c r="E212" s="82" t="s">
        <v>261</v>
      </c>
      <c r="F212" s="84" t="n">
        <f aca="false">C212-D212</f>
        <v>11</v>
      </c>
      <c r="G212" s="84" t="n">
        <v>16</v>
      </c>
      <c r="H212" s="84" t="n">
        <v>6860</v>
      </c>
      <c r="I212" s="84" t="n">
        <v>6596</v>
      </c>
      <c r="J212" s="84" t="n">
        <v>470</v>
      </c>
      <c r="K212" s="84" t="n">
        <v>50</v>
      </c>
      <c r="L212" s="84" t="n">
        <v>500</v>
      </c>
      <c r="M212" s="84" t="n">
        <f aca="false">K212+L212</f>
        <v>550</v>
      </c>
      <c r="N212" s="87" t="n">
        <f aca="false">O212*P212</f>
        <v>528</v>
      </c>
      <c r="O212" s="84" t="n">
        <f aca="false">H212-I212</f>
        <v>264</v>
      </c>
      <c r="P212" s="95" t="n">
        <v>2</v>
      </c>
      <c r="Q212" s="29" t="s">
        <v>20</v>
      </c>
    </row>
    <row r="213" customFormat="false" ht="13.8" hidden="false" customHeight="false" outlineLevel="0" collapsed="false">
      <c r="A213" s="17" t="s">
        <v>55</v>
      </c>
      <c r="B213" s="17" t="s">
        <v>195</v>
      </c>
      <c r="C213" s="80" t="n">
        <v>43150</v>
      </c>
      <c r="D213" s="81" t="n">
        <v>43139</v>
      </c>
      <c r="E213" s="82" t="s">
        <v>261</v>
      </c>
      <c r="F213" s="84" t="n">
        <f aca="false">C213-D213</f>
        <v>11</v>
      </c>
      <c r="G213" s="84" t="n">
        <v>16</v>
      </c>
      <c r="H213" s="84" t="n">
        <v>7444</v>
      </c>
      <c r="I213" s="84" t="n">
        <v>7179</v>
      </c>
      <c r="J213" s="84" t="n">
        <v>450</v>
      </c>
      <c r="K213" s="84" t="n">
        <v>60</v>
      </c>
      <c r="L213" s="84" t="n">
        <v>350</v>
      </c>
      <c r="M213" s="84" t="n">
        <f aca="false">K213+L213</f>
        <v>410</v>
      </c>
      <c r="N213" s="87" t="n">
        <f aca="false">O213*P213</f>
        <v>530</v>
      </c>
      <c r="O213" s="84" t="n">
        <f aca="false">H213-I213</f>
        <v>265</v>
      </c>
      <c r="P213" s="95" t="n">
        <v>2</v>
      </c>
      <c r="Q213" s="29" t="s">
        <v>20</v>
      </c>
    </row>
    <row r="214" customFormat="false" ht="13.8" hidden="false" customHeight="false" outlineLevel="0" collapsed="false">
      <c r="A214" s="17" t="s">
        <v>55</v>
      </c>
      <c r="B214" s="17" t="s">
        <v>195</v>
      </c>
      <c r="C214" s="80" t="n">
        <v>43139</v>
      </c>
      <c r="D214" s="81" t="n">
        <v>43136</v>
      </c>
      <c r="E214" s="82" t="s">
        <v>261</v>
      </c>
      <c r="F214" s="84" t="n">
        <f aca="false">C214-D214</f>
        <v>3</v>
      </c>
      <c r="G214" s="84" t="n">
        <v>16</v>
      </c>
      <c r="H214" s="84" t="n">
        <v>7179</v>
      </c>
      <c r="I214" s="84" t="n">
        <v>7109</v>
      </c>
      <c r="J214" s="84" t="n">
        <v>260</v>
      </c>
      <c r="K214" s="84" t="n">
        <v>150</v>
      </c>
      <c r="L214" s="84" t="n">
        <v>300</v>
      </c>
      <c r="M214" s="84" t="n">
        <f aca="false">K214+L214</f>
        <v>450</v>
      </c>
      <c r="N214" s="87" t="n">
        <f aca="false">O214*P214</f>
        <v>140</v>
      </c>
      <c r="O214" s="84" t="n">
        <f aca="false">H214-I214</f>
        <v>70</v>
      </c>
      <c r="P214" s="95" t="n">
        <v>2</v>
      </c>
      <c r="Q214" s="29" t="s">
        <v>20</v>
      </c>
    </row>
    <row r="215" customFormat="false" ht="13.8" hidden="false" customHeight="false" outlineLevel="0" collapsed="false">
      <c r="A215" s="17" t="s">
        <v>55</v>
      </c>
      <c r="B215" s="29" t="s">
        <v>232</v>
      </c>
      <c r="C215" s="80" t="n">
        <v>43136</v>
      </c>
      <c r="D215" s="81" t="n">
        <v>43129</v>
      </c>
      <c r="E215" s="82" t="s">
        <v>261</v>
      </c>
      <c r="F215" s="84" t="n">
        <f aca="false">C215-D215</f>
        <v>7</v>
      </c>
      <c r="G215" s="84" t="n">
        <v>16</v>
      </c>
      <c r="H215" s="84" t="n">
        <v>7109</v>
      </c>
      <c r="I215" s="84" t="n">
        <v>6940</v>
      </c>
      <c r="J215" s="84" t="n">
        <v>440</v>
      </c>
      <c r="K215" s="84" t="n">
        <v>160</v>
      </c>
      <c r="L215" s="84" t="n">
        <v>100</v>
      </c>
      <c r="M215" s="84" t="n">
        <f aca="false">K215+L215</f>
        <v>260</v>
      </c>
      <c r="N215" s="87" t="n">
        <f aca="false">O215*P215</f>
        <v>338</v>
      </c>
      <c r="O215" s="84" t="n">
        <f aca="false">H215-I215</f>
        <v>169</v>
      </c>
      <c r="P215" s="95" t="n">
        <v>2</v>
      </c>
      <c r="Q215" s="29" t="s">
        <v>20</v>
      </c>
    </row>
    <row r="216" customFormat="false" ht="13.8" hidden="false" customHeight="false" outlineLevel="0" collapsed="false">
      <c r="A216" s="17" t="s">
        <v>51</v>
      </c>
      <c r="B216" s="17" t="s">
        <v>299</v>
      </c>
      <c r="C216" s="88" t="n">
        <v>43154</v>
      </c>
      <c r="D216" s="81" t="n">
        <v>43149</v>
      </c>
      <c r="E216" s="82" t="s">
        <v>261</v>
      </c>
      <c r="F216" s="84" t="n">
        <v>5</v>
      </c>
      <c r="G216" s="84" t="n">
        <v>16</v>
      </c>
      <c r="H216" s="84" t="n">
        <v>5285</v>
      </c>
      <c r="I216" s="84" t="n">
        <v>5165</v>
      </c>
      <c r="J216" s="84" t="n">
        <v>580</v>
      </c>
      <c r="K216" s="84" t="n">
        <v>398</v>
      </c>
      <c r="L216" s="89" t="n">
        <v>0</v>
      </c>
      <c r="M216" s="84" t="n">
        <f aca="false">K216+L216</f>
        <v>398</v>
      </c>
      <c r="N216" s="87" t="n">
        <f aca="false">O216*P216</f>
        <v>240</v>
      </c>
      <c r="O216" s="84" t="n">
        <f aca="false">H216-I216</f>
        <v>120</v>
      </c>
      <c r="P216" s="95" t="n">
        <v>2</v>
      </c>
      <c r="Q216" s="57" t="s">
        <v>20</v>
      </c>
    </row>
    <row r="217" customFormat="false" ht="13.8" hidden="false" customHeight="false" outlineLevel="0" collapsed="false">
      <c r="A217" s="17" t="s">
        <v>51</v>
      </c>
      <c r="B217" s="27" t="s">
        <v>270</v>
      </c>
      <c r="C217" s="88" t="n">
        <v>43149</v>
      </c>
      <c r="D217" s="81" t="n">
        <v>43147</v>
      </c>
      <c r="E217" s="82" t="s">
        <v>261</v>
      </c>
      <c r="F217" s="84" t="n">
        <f aca="false">C217-D217</f>
        <v>2</v>
      </c>
      <c r="G217" s="84" t="n">
        <v>16</v>
      </c>
      <c r="H217" s="84" t="n">
        <v>5277</v>
      </c>
      <c r="I217" s="84" t="n">
        <v>5229</v>
      </c>
      <c r="J217" s="84" t="n">
        <v>191</v>
      </c>
      <c r="K217" s="84" t="n">
        <v>105</v>
      </c>
      <c r="L217" s="89" t="n">
        <v>475</v>
      </c>
      <c r="M217" s="84" t="n">
        <f aca="false">K217+L217</f>
        <v>580</v>
      </c>
      <c r="N217" s="87" t="n">
        <f aca="false">O217*P217</f>
        <v>96</v>
      </c>
      <c r="O217" s="84" t="n">
        <f aca="false">H217-I217</f>
        <v>48</v>
      </c>
      <c r="P217" s="95" t="n">
        <v>2</v>
      </c>
      <c r="Q217" s="57" t="s">
        <v>20</v>
      </c>
    </row>
    <row r="218" customFormat="false" ht="13.8" hidden="false" customHeight="false" outlineLevel="0" collapsed="false">
      <c r="A218" s="17" t="s">
        <v>51</v>
      </c>
      <c r="B218" s="17" t="s">
        <v>270</v>
      </c>
      <c r="C218" s="88" t="n">
        <v>43147</v>
      </c>
      <c r="D218" s="81" t="n">
        <v>43138</v>
      </c>
      <c r="E218" s="82" t="s">
        <v>261</v>
      </c>
      <c r="F218" s="84" t="n">
        <f aca="false">C218-D218</f>
        <v>9</v>
      </c>
      <c r="G218" s="84" t="n">
        <v>16</v>
      </c>
      <c r="H218" s="84" t="n">
        <v>5229</v>
      </c>
      <c r="I218" s="84" t="n">
        <v>5013</v>
      </c>
      <c r="J218" s="84" t="n">
        <v>580</v>
      </c>
      <c r="K218" s="84" t="n">
        <v>191</v>
      </c>
      <c r="L218" s="89" t="n">
        <v>0</v>
      </c>
      <c r="M218" s="84" t="n">
        <f aca="false">K218+L218</f>
        <v>191</v>
      </c>
      <c r="N218" s="87" t="n">
        <f aca="false">O218*P218</f>
        <v>432</v>
      </c>
      <c r="O218" s="84" t="n">
        <f aca="false">H218-I218</f>
        <v>216</v>
      </c>
      <c r="P218" s="95" t="n">
        <v>2</v>
      </c>
      <c r="Q218" s="57" t="s">
        <v>20</v>
      </c>
    </row>
    <row r="219" customFormat="false" ht="13.8" hidden="false" customHeight="false" outlineLevel="0" collapsed="false">
      <c r="A219" s="17" t="s">
        <v>51</v>
      </c>
      <c r="B219" s="17" t="s">
        <v>270</v>
      </c>
      <c r="C219" s="80" t="n">
        <v>43138</v>
      </c>
      <c r="D219" s="81" t="n">
        <v>43123</v>
      </c>
      <c r="E219" s="82" t="s">
        <v>261</v>
      </c>
      <c r="F219" s="84" t="n">
        <f aca="false">C219-D219</f>
        <v>15</v>
      </c>
      <c r="G219" s="84" t="n">
        <v>16</v>
      </c>
      <c r="H219" s="84" t="n">
        <v>5013</v>
      </c>
      <c r="I219" s="84" t="n">
        <v>4659</v>
      </c>
      <c r="J219" s="84" t="n">
        <v>580</v>
      </c>
      <c r="K219" s="84" t="n">
        <v>0</v>
      </c>
      <c r="L219" s="84" t="n">
        <v>580</v>
      </c>
      <c r="M219" s="84" t="n">
        <f aca="false">K219+L219</f>
        <v>580</v>
      </c>
      <c r="N219" s="87" t="n">
        <f aca="false">O219*P219</f>
        <v>708</v>
      </c>
      <c r="O219" s="84" t="n">
        <f aca="false">H219-I219</f>
        <v>354</v>
      </c>
      <c r="P219" s="95" t="n">
        <v>2</v>
      </c>
      <c r="Q219" s="29" t="s">
        <v>20</v>
      </c>
    </row>
    <row r="220" customFormat="false" ht="13.8" hidden="false" customHeight="false" outlineLevel="0" collapsed="false">
      <c r="A220" s="17" t="s">
        <v>35</v>
      </c>
      <c r="B220" s="17" t="s">
        <v>161</v>
      </c>
      <c r="C220" s="18" t="n">
        <v>43158</v>
      </c>
      <c r="D220" s="19" t="n">
        <v>43152</v>
      </c>
      <c r="E220" s="20" t="s">
        <v>261</v>
      </c>
      <c r="F220" s="90" t="n">
        <f aca="false">+C220-D220</f>
        <v>6</v>
      </c>
      <c r="G220" s="22" t="n">
        <v>13</v>
      </c>
      <c r="H220" s="22" t="n">
        <v>2658</v>
      </c>
      <c r="I220" s="22" t="n">
        <v>2532</v>
      </c>
      <c r="J220" s="17" t="n">
        <v>407</v>
      </c>
      <c r="K220" s="17" t="n">
        <v>205</v>
      </c>
      <c r="L220" s="17" t="n">
        <v>300</v>
      </c>
      <c r="M220" s="17" t="n">
        <f aca="false">+K220+L220</f>
        <v>505</v>
      </c>
      <c r="N220" s="23" t="n">
        <f aca="false">+O220*P220</f>
        <v>226.8</v>
      </c>
      <c r="O220" s="22" t="n">
        <f aca="false">H220-I220</f>
        <v>126</v>
      </c>
      <c r="P220" s="94" t="n">
        <v>1.8</v>
      </c>
      <c r="Q220" s="17" t="s">
        <v>20</v>
      </c>
    </row>
    <row r="221" customFormat="false" ht="13.8" hidden="false" customHeight="false" outlineLevel="0" collapsed="false">
      <c r="A221" s="17" t="s">
        <v>35</v>
      </c>
      <c r="B221" s="17" t="s">
        <v>295</v>
      </c>
      <c r="C221" s="18" t="n">
        <v>43153</v>
      </c>
      <c r="D221" s="19" t="n">
        <v>43147</v>
      </c>
      <c r="E221" s="20" t="s">
        <v>261</v>
      </c>
      <c r="F221" s="21" t="n">
        <f aca="false">+C221-D221</f>
        <v>6</v>
      </c>
      <c r="G221" s="22" t="n">
        <v>13</v>
      </c>
      <c r="H221" s="22" t="n">
        <v>2667</v>
      </c>
      <c r="I221" s="22" t="n">
        <v>2551</v>
      </c>
      <c r="J221" s="17" t="n">
        <v>337</v>
      </c>
      <c r="K221" s="17" t="n">
        <v>150</v>
      </c>
      <c r="L221" s="17" t="n">
        <v>350</v>
      </c>
      <c r="M221" s="84" t="n">
        <f aca="false">K221+L221</f>
        <v>500</v>
      </c>
      <c r="N221" s="87" t="n">
        <f aca="false">O221*P221</f>
        <v>208.8</v>
      </c>
      <c r="O221" s="84" t="n">
        <f aca="false">H221-I221</f>
        <v>116</v>
      </c>
      <c r="P221" s="95" t="n">
        <v>1.8</v>
      </c>
      <c r="Q221" s="17" t="s">
        <v>20</v>
      </c>
    </row>
    <row r="222" customFormat="false" ht="13.8" hidden="false" customHeight="false" outlineLevel="0" collapsed="false">
      <c r="A222" s="17" t="s">
        <v>35</v>
      </c>
      <c r="B222" s="17" t="s">
        <v>288</v>
      </c>
      <c r="C222" s="18" t="n">
        <v>43152</v>
      </c>
      <c r="D222" s="19" t="n">
        <v>43143</v>
      </c>
      <c r="E222" s="20" t="s">
        <v>261</v>
      </c>
      <c r="F222" s="21" t="n">
        <f aca="false">+C222-D222</f>
        <v>9</v>
      </c>
      <c r="G222" s="22" t="n">
        <v>13</v>
      </c>
      <c r="H222" s="22" t="n">
        <v>2532</v>
      </c>
      <c r="I222" s="22" t="n">
        <v>2329</v>
      </c>
      <c r="J222" s="17" t="n">
        <v>627</v>
      </c>
      <c r="K222" s="17" t="n">
        <v>307</v>
      </c>
      <c r="L222" s="17" t="n">
        <v>100</v>
      </c>
      <c r="M222" s="84" t="n">
        <f aca="false">K222+L222</f>
        <v>407</v>
      </c>
      <c r="N222" s="87" t="n">
        <f aca="false">O222*P222</f>
        <v>365.4</v>
      </c>
      <c r="O222" s="84" t="n">
        <f aca="false">H222-I222</f>
        <v>203</v>
      </c>
      <c r="P222" s="95" t="n">
        <v>1.8</v>
      </c>
      <c r="Q222" s="17" t="s">
        <v>20</v>
      </c>
    </row>
    <row r="223" customFormat="false" ht="13.8" hidden="false" customHeight="false" outlineLevel="0" collapsed="false">
      <c r="A223" s="17" t="s">
        <v>35</v>
      </c>
      <c r="B223" s="17" t="s">
        <v>288</v>
      </c>
      <c r="C223" s="18" t="n">
        <v>43147</v>
      </c>
      <c r="D223" s="19" t="n">
        <v>43144</v>
      </c>
      <c r="E223" s="20" t="s">
        <v>261</v>
      </c>
      <c r="F223" s="21" t="n">
        <f aca="false">+C223-D223</f>
        <v>3</v>
      </c>
      <c r="G223" s="22" t="n">
        <v>13</v>
      </c>
      <c r="H223" s="22" t="n">
        <v>2551</v>
      </c>
      <c r="I223" s="22" t="n">
        <v>2467</v>
      </c>
      <c r="J223" s="17" t="n">
        <v>190</v>
      </c>
      <c r="K223" s="17" t="n">
        <v>37</v>
      </c>
      <c r="L223" s="17" t="n">
        <v>300</v>
      </c>
      <c r="M223" s="84" t="n">
        <f aca="false">K223+L223</f>
        <v>337</v>
      </c>
      <c r="N223" s="87" t="n">
        <f aca="false">O223*P223</f>
        <v>151.2</v>
      </c>
      <c r="O223" s="84" t="n">
        <f aca="false">H223-I223</f>
        <v>84</v>
      </c>
      <c r="P223" s="95" t="n">
        <v>1.8</v>
      </c>
      <c r="Q223" s="17" t="s">
        <v>20</v>
      </c>
    </row>
    <row r="224" customFormat="false" ht="13.8" hidden="false" customHeight="false" outlineLevel="0" collapsed="false">
      <c r="A224" s="17" t="s">
        <v>35</v>
      </c>
      <c r="B224" s="17" t="s">
        <v>259</v>
      </c>
      <c r="C224" s="18" t="n">
        <v>43144</v>
      </c>
      <c r="D224" s="19" t="n">
        <v>43131</v>
      </c>
      <c r="E224" s="20" t="s">
        <v>261</v>
      </c>
      <c r="F224" s="21" t="n">
        <f aca="false">+C224-D224</f>
        <v>13</v>
      </c>
      <c r="G224" s="22" t="n">
        <v>13</v>
      </c>
      <c r="H224" s="22" t="n">
        <v>2467</v>
      </c>
      <c r="I224" s="22" t="n">
        <v>2155</v>
      </c>
      <c r="J224" s="17" t="n">
        <v>566</v>
      </c>
      <c r="K224" s="17" t="n">
        <v>90</v>
      </c>
      <c r="L224" s="17" t="n">
        <v>100</v>
      </c>
      <c r="M224" s="84" t="n">
        <f aca="false">K224+L224</f>
        <v>190</v>
      </c>
      <c r="N224" s="87" t="n">
        <f aca="false">O224*P224</f>
        <v>561.6</v>
      </c>
      <c r="O224" s="84" t="n">
        <f aca="false">H224-I224</f>
        <v>312</v>
      </c>
      <c r="P224" s="95" t="n">
        <v>1.8</v>
      </c>
      <c r="Q224" s="17" t="s">
        <v>20</v>
      </c>
    </row>
    <row r="225" customFormat="false" ht="13.8" hidden="false" customHeight="false" outlineLevel="0" collapsed="false">
      <c r="A225" s="17" t="s">
        <v>35</v>
      </c>
      <c r="B225" s="29" t="s">
        <v>259</v>
      </c>
      <c r="C225" s="18" t="n">
        <v>43143</v>
      </c>
      <c r="D225" s="19" t="n">
        <v>43131</v>
      </c>
      <c r="E225" s="20" t="s">
        <v>261</v>
      </c>
      <c r="F225" s="21" t="n">
        <f aca="false">+C225-D225</f>
        <v>12</v>
      </c>
      <c r="G225" s="22" t="n">
        <v>13</v>
      </c>
      <c r="H225" s="22" t="n">
        <v>2329</v>
      </c>
      <c r="I225" s="22" t="n">
        <v>2046</v>
      </c>
      <c r="J225" s="17" t="n">
        <v>680</v>
      </c>
      <c r="K225" s="17" t="n">
        <v>267</v>
      </c>
      <c r="L225" s="17" t="n">
        <v>400</v>
      </c>
      <c r="M225" s="84" t="n">
        <f aca="false">K225+L225</f>
        <v>667</v>
      </c>
      <c r="N225" s="87" t="n">
        <f aca="false">O225*P225</f>
        <v>509.4</v>
      </c>
      <c r="O225" s="84" t="n">
        <f aca="false">H225-I225</f>
        <v>283</v>
      </c>
      <c r="P225" s="95" t="n">
        <v>1.8</v>
      </c>
      <c r="Q225" s="17" t="s">
        <v>20</v>
      </c>
    </row>
    <row r="226" customFormat="false" ht="13.8" hidden="false" customHeight="false" outlineLevel="0" collapsed="false">
      <c r="A226" s="17" t="s">
        <v>58</v>
      </c>
      <c r="B226" s="17" t="s">
        <v>296</v>
      </c>
      <c r="C226" s="80" t="n">
        <v>43153</v>
      </c>
      <c r="D226" s="81" t="n">
        <v>43138</v>
      </c>
      <c r="E226" s="82" t="s">
        <v>261</v>
      </c>
      <c r="F226" s="84" t="n">
        <v>15</v>
      </c>
      <c r="G226" s="84" t="n">
        <v>13</v>
      </c>
      <c r="H226" s="84" t="n">
        <v>6079</v>
      </c>
      <c r="I226" s="84" t="n">
        <v>5998</v>
      </c>
      <c r="J226" s="84" t="n">
        <v>670</v>
      </c>
      <c r="K226" s="84" t="n">
        <v>500</v>
      </c>
      <c r="L226" s="84" t="n">
        <v>300</v>
      </c>
      <c r="M226" s="84" t="n">
        <f aca="false">K226+L226</f>
        <v>800</v>
      </c>
      <c r="N226" s="87" t="n">
        <f aca="false">O226*P226</f>
        <v>145.8</v>
      </c>
      <c r="O226" s="84" t="n">
        <f aca="false">H226-I226</f>
        <v>81</v>
      </c>
      <c r="P226" s="95" t="n">
        <v>1.8</v>
      </c>
      <c r="Q226" s="29" t="s">
        <v>20</v>
      </c>
    </row>
    <row r="227" customFormat="false" ht="13.8" hidden="false" customHeight="false" outlineLevel="0" collapsed="false">
      <c r="A227" s="17" t="s">
        <v>51</v>
      </c>
      <c r="B227" s="17" t="s">
        <v>149</v>
      </c>
      <c r="C227" s="18" t="n">
        <v>43159</v>
      </c>
      <c r="D227" s="19" t="n">
        <v>43150</v>
      </c>
      <c r="E227" s="20" t="s">
        <v>261</v>
      </c>
      <c r="F227" s="90" t="n">
        <f aca="false">+C227-D227</f>
        <v>9</v>
      </c>
      <c r="G227" s="22" t="n">
        <v>13</v>
      </c>
      <c r="H227" s="22" t="n">
        <v>39106</v>
      </c>
      <c r="I227" s="22" t="n">
        <v>38892</v>
      </c>
      <c r="J227" s="17" t="n">
        <v>456</v>
      </c>
      <c r="K227" s="17" t="n">
        <v>113</v>
      </c>
      <c r="L227" s="17" t="n">
        <v>550</v>
      </c>
      <c r="M227" s="17" t="n">
        <f aca="false">+K227+L227</f>
        <v>663</v>
      </c>
      <c r="N227" s="23" t="n">
        <f aca="false">+O227*P227</f>
        <v>385.2</v>
      </c>
      <c r="O227" s="22" t="n">
        <f aca="false">H227-I227</f>
        <v>214</v>
      </c>
      <c r="P227" s="94" t="n">
        <v>1.8</v>
      </c>
      <c r="Q227" s="17" t="s">
        <v>20</v>
      </c>
    </row>
    <row r="228" customFormat="false" ht="13.8" hidden="false" customHeight="false" outlineLevel="0" collapsed="false">
      <c r="A228" s="17" t="s">
        <v>51</v>
      </c>
      <c r="B228" s="17" t="s">
        <v>270</v>
      </c>
      <c r="C228" s="88" t="n">
        <v>43150</v>
      </c>
      <c r="D228" s="81" t="n">
        <v>43146</v>
      </c>
      <c r="E228" s="82" t="s">
        <v>261</v>
      </c>
      <c r="F228" s="84" t="n">
        <f aca="false">C228-D228</f>
        <v>4</v>
      </c>
      <c r="G228" s="84" t="n">
        <v>13</v>
      </c>
      <c r="H228" s="84" t="n">
        <v>38892</v>
      </c>
      <c r="I228" s="84" t="n">
        <v>38797</v>
      </c>
      <c r="J228" s="84" t="n">
        <v>627</v>
      </c>
      <c r="K228" s="84" t="n">
        <v>456</v>
      </c>
      <c r="L228" s="89" t="n">
        <v>0</v>
      </c>
      <c r="M228" s="84" t="n">
        <f aca="false">K228+L228</f>
        <v>456</v>
      </c>
      <c r="N228" s="87" t="n">
        <f aca="false">O228*P228</f>
        <v>171</v>
      </c>
      <c r="O228" s="84" t="n">
        <f aca="false">H228-I228</f>
        <v>95</v>
      </c>
      <c r="P228" s="95" t="n">
        <v>1.8</v>
      </c>
      <c r="Q228" s="57" t="s">
        <v>20</v>
      </c>
    </row>
    <row r="229" customFormat="false" ht="13.8" hidden="false" customHeight="false" outlineLevel="0" collapsed="false">
      <c r="A229" s="17" t="s">
        <v>51</v>
      </c>
      <c r="B229" s="17" t="s">
        <v>270</v>
      </c>
      <c r="C229" s="88" t="n">
        <v>43146</v>
      </c>
      <c r="D229" s="81" t="n">
        <v>43136</v>
      </c>
      <c r="E229" s="82" t="s">
        <v>261</v>
      </c>
      <c r="F229" s="84" t="n">
        <f aca="false">C229-D229</f>
        <v>10</v>
      </c>
      <c r="G229" s="84" t="n">
        <v>13</v>
      </c>
      <c r="H229" s="84" t="n">
        <v>38797</v>
      </c>
      <c r="I229" s="84" t="n">
        <v>38581</v>
      </c>
      <c r="J229" s="84" t="n">
        <v>466</v>
      </c>
      <c r="K229" s="84" t="n">
        <v>77</v>
      </c>
      <c r="L229" s="89" t="n">
        <v>550</v>
      </c>
      <c r="M229" s="84" t="n">
        <f aca="false">K229+L229</f>
        <v>627</v>
      </c>
      <c r="N229" s="87" t="n">
        <f aca="false">O229*P229</f>
        <v>388.8</v>
      </c>
      <c r="O229" s="84" t="n">
        <f aca="false">H229-I229</f>
        <v>216</v>
      </c>
      <c r="P229" s="95" t="n">
        <v>1.8</v>
      </c>
      <c r="Q229" s="57" t="s">
        <v>20</v>
      </c>
    </row>
    <row r="230" customFormat="false" ht="13.8" hidden="false" customHeight="false" outlineLevel="0" collapsed="false">
      <c r="A230" s="17" t="s">
        <v>51</v>
      </c>
      <c r="B230" s="17" t="s">
        <v>270</v>
      </c>
      <c r="C230" s="80" t="n">
        <v>43136</v>
      </c>
      <c r="D230" s="81" t="n">
        <v>43130</v>
      </c>
      <c r="E230" s="82" t="s">
        <v>261</v>
      </c>
      <c r="F230" s="84" t="n">
        <f aca="false">C230-D230</f>
        <v>6</v>
      </c>
      <c r="G230" s="84" t="n">
        <v>13</v>
      </c>
      <c r="H230" s="84" t="n">
        <v>38581</v>
      </c>
      <c r="I230" s="84" t="n">
        <v>38408</v>
      </c>
      <c r="J230" s="84" t="n">
        <v>377</v>
      </c>
      <c r="K230" s="84" t="n">
        <v>66</v>
      </c>
      <c r="L230" s="84" t="n">
        <v>400</v>
      </c>
      <c r="M230" s="84" t="n">
        <f aca="false">K230+L230</f>
        <v>466</v>
      </c>
      <c r="N230" s="87" t="n">
        <f aca="false">O230*P230</f>
        <v>311.4</v>
      </c>
      <c r="O230" s="84" t="n">
        <f aca="false">H230-I230</f>
        <v>173</v>
      </c>
      <c r="P230" s="95" t="n">
        <v>1.8</v>
      </c>
      <c r="Q230" s="29" t="s">
        <v>20</v>
      </c>
    </row>
    <row r="231" customFormat="false" ht="13.8" hidden="false" customHeight="false" outlineLevel="0" collapsed="false">
      <c r="A231" s="17" t="s">
        <v>53</v>
      </c>
      <c r="B231" s="17" t="s">
        <v>184</v>
      </c>
      <c r="C231" s="18" t="n">
        <v>43157</v>
      </c>
      <c r="D231" s="19" t="n">
        <v>43150</v>
      </c>
      <c r="E231" s="20" t="s">
        <v>261</v>
      </c>
      <c r="F231" s="90" t="n">
        <f aca="false">+C231-D231</f>
        <v>7</v>
      </c>
      <c r="G231" s="22" t="n">
        <v>13</v>
      </c>
      <c r="H231" s="22" t="n">
        <v>30209</v>
      </c>
      <c r="I231" s="22" t="n">
        <v>30046</v>
      </c>
      <c r="J231" s="17" t="n">
        <v>500</v>
      </c>
      <c r="K231" s="17" t="n">
        <v>180</v>
      </c>
      <c r="L231" s="17" t="n">
        <v>400</v>
      </c>
      <c r="M231" s="17" t="n">
        <f aca="false">+K231+L231</f>
        <v>580</v>
      </c>
      <c r="N231" s="23" t="n">
        <f aca="false">+O231*P231</f>
        <v>293.4</v>
      </c>
      <c r="O231" s="22" t="n">
        <f aca="false">H231-I231</f>
        <v>163</v>
      </c>
      <c r="P231" s="94" t="n">
        <v>1.8</v>
      </c>
      <c r="Q231" s="17" t="s">
        <v>20</v>
      </c>
    </row>
    <row r="232" customFormat="false" ht="13.8" hidden="false" customHeight="false" outlineLevel="0" collapsed="false">
      <c r="A232" s="17" t="s">
        <v>53</v>
      </c>
      <c r="B232" s="17" t="s">
        <v>272</v>
      </c>
      <c r="C232" s="18" t="n">
        <v>43150</v>
      </c>
      <c r="D232" s="19" t="n">
        <v>43147</v>
      </c>
      <c r="E232" s="20" t="s">
        <v>261</v>
      </c>
      <c r="F232" s="21" t="n">
        <f aca="false">+C232-D232</f>
        <v>3</v>
      </c>
      <c r="G232" s="22" t="n">
        <v>13</v>
      </c>
      <c r="H232" s="22" t="n">
        <v>30046</v>
      </c>
      <c r="I232" s="22" t="n">
        <v>29969</v>
      </c>
      <c r="J232" s="17" t="n">
        <v>650</v>
      </c>
      <c r="K232" s="17" t="n">
        <v>500</v>
      </c>
      <c r="L232" s="17" t="n">
        <v>0</v>
      </c>
      <c r="M232" s="84" t="n">
        <f aca="false">K232+L232</f>
        <v>500</v>
      </c>
      <c r="N232" s="87" t="n">
        <f aca="false">O232*P232</f>
        <v>138.6</v>
      </c>
      <c r="O232" s="84" t="n">
        <f aca="false">H232-I232</f>
        <v>77</v>
      </c>
      <c r="P232" s="95" t="n">
        <v>1.8</v>
      </c>
      <c r="Q232" s="17" t="s">
        <v>20</v>
      </c>
    </row>
    <row r="233" customFormat="false" ht="13.8" hidden="false" customHeight="false" outlineLevel="0" collapsed="false">
      <c r="A233" s="17" t="s">
        <v>53</v>
      </c>
      <c r="B233" s="17" t="s">
        <v>272</v>
      </c>
      <c r="C233" s="18" t="n">
        <v>43147</v>
      </c>
      <c r="D233" s="19" t="n">
        <v>43137</v>
      </c>
      <c r="E233" s="20" t="s">
        <v>261</v>
      </c>
      <c r="F233" s="21" t="n">
        <f aca="false">+C233-D233</f>
        <v>10</v>
      </c>
      <c r="G233" s="22" t="n">
        <v>13</v>
      </c>
      <c r="H233" s="22" t="n">
        <v>29969</v>
      </c>
      <c r="I233" s="22" t="n">
        <v>29734</v>
      </c>
      <c r="J233" s="17" t="n">
        <v>615</v>
      </c>
      <c r="K233" s="17" t="n">
        <v>150</v>
      </c>
      <c r="L233" s="17" t="n">
        <v>500</v>
      </c>
      <c r="M233" s="84" t="n">
        <f aca="false">K233+L233</f>
        <v>650</v>
      </c>
      <c r="N233" s="87" t="n">
        <f aca="false">O233*P233</f>
        <v>423</v>
      </c>
      <c r="O233" s="84" t="n">
        <f aca="false">H233-I233</f>
        <v>235</v>
      </c>
      <c r="P233" s="95" t="n">
        <v>1.8</v>
      </c>
      <c r="Q233" s="17" t="s">
        <v>20</v>
      </c>
    </row>
    <row r="234" customFormat="false" ht="13.8" hidden="false" customHeight="false" outlineLevel="0" collapsed="false">
      <c r="A234" s="17" t="s">
        <v>53</v>
      </c>
      <c r="B234" s="29" t="s">
        <v>263</v>
      </c>
      <c r="C234" s="18" t="n">
        <v>43137</v>
      </c>
      <c r="D234" s="19" t="n">
        <v>43127</v>
      </c>
      <c r="E234" s="20" t="s">
        <v>261</v>
      </c>
      <c r="F234" s="21" t="n">
        <f aca="false">+C234-D234</f>
        <v>10</v>
      </c>
      <c r="G234" s="22" t="n">
        <v>13</v>
      </c>
      <c r="H234" s="22" t="n">
        <v>29734</v>
      </c>
      <c r="I234" s="22" t="n">
        <v>29492</v>
      </c>
      <c r="J234" s="17" t="n">
        <v>610</v>
      </c>
      <c r="K234" s="17" t="n">
        <v>140</v>
      </c>
      <c r="L234" s="17" t="n">
        <v>475</v>
      </c>
      <c r="M234" s="84" t="n">
        <f aca="false">K234+L234</f>
        <v>615</v>
      </c>
      <c r="N234" s="87" t="n">
        <f aca="false">O234*P234</f>
        <v>435.6</v>
      </c>
      <c r="O234" s="84" t="n">
        <f aca="false">H234-I234</f>
        <v>242</v>
      </c>
      <c r="P234" s="95" t="n">
        <v>1.8</v>
      </c>
      <c r="Q234" s="17" t="s">
        <v>20</v>
      </c>
    </row>
    <row r="235" customFormat="false" ht="13.8" hidden="false" customHeight="false" outlineLevel="0" collapsed="false">
      <c r="A235" s="17" t="s">
        <v>17</v>
      </c>
      <c r="B235" s="17" t="s">
        <v>265</v>
      </c>
      <c r="C235" s="18" t="n">
        <v>43156</v>
      </c>
      <c r="D235" s="19" t="n">
        <v>43152</v>
      </c>
      <c r="E235" s="20" t="s">
        <v>261</v>
      </c>
      <c r="F235" s="21" t="n">
        <f aca="false">+C235-D235</f>
        <v>4</v>
      </c>
      <c r="G235" s="22" t="n">
        <v>12.5</v>
      </c>
      <c r="H235" s="22" t="n">
        <v>1467</v>
      </c>
      <c r="I235" s="22" t="n">
        <v>1371</v>
      </c>
      <c r="J235" s="17" t="n">
        <v>212</v>
      </c>
      <c r="K235" s="17" t="n">
        <v>20</v>
      </c>
      <c r="L235" s="17" t="n">
        <v>100</v>
      </c>
      <c r="M235" s="84" t="n">
        <f aca="false">K235+L235</f>
        <v>120</v>
      </c>
      <c r="N235" s="87" t="n">
        <f aca="false">O235*P235</f>
        <v>163.2</v>
      </c>
      <c r="O235" s="84" t="n">
        <f aca="false">H235-I235</f>
        <v>96</v>
      </c>
      <c r="P235" s="95" t="n">
        <v>1.7</v>
      </c>
      <c r="Q235" s="17" t="s">
        <v>20</v>
      </c>
    </row>
    <row r="236" customFormat="false" ht="13.8" hidden="false" customHeight="false" outlineLevel="0" collapsed="false">
      <c r="A236" s="17" t="s">
        <v>17</v>
      </c>
      <c r="B236" s="17" t="s">
        <v>265</v>
      </c>
      <c r="C236" s="18" t="n">
        <v>43152</v>
      </c>
      <c r="D236" s="19" t="n">
        <v>43148</v>
      </c>
      <c r="E236" s="20" t="s">
        <v>261</v>
      </c>
      <c r="F236" s="21" t="n">
        <f aca="false">+C236-D236</f>
        <v>4</v>
      </c>
      <c r="G236" s="22" t="n">
        <v>12.5</v>
      </c>
      <c r="H236" s="22" t="n">
        <v>1371</v>
      </c>
      <c r="I236" s="22" t="n">
        <v>1296</v>
      </c>
      <c r="J236" s="17" t="n">
        <v>160</v>
      </c>
      <c r="K236" s="17" t="n">
        <v>12</v>
      </c>
      <c r="L236" s="17" t="n">
        <v>200</v>
      </c>
      <c r="M236" s="84" t="n">
        <f aca="false">K236+L236</f>
        <v>212</v>
      </c>
      <c r="N236" s="87" t="n">
        <f aca="false">O236*P236</f>
        <v>127.5</v>
      </c>
      <c r="O236" s="84" t="n">
        <f aca="false">H236-I236</f>
        <v>75</v>
      </c>
      <c r="P236" s="95" t="n">
        <v>1.7</v>
      </c>
      <c r="Q236" s="17" t="s">
        <v>20</v>
      </c>
    </row>
    <row r="237" customFormat="false" ht="13.8" hidden="false" customHeight="false" outlineLevel="0" collapsed="false">
      <c r="A237" s="17" t="s">
        <v>17</v>
      </c>
      <c r="B237" s="17" t="s">
        <v>265</v>
      </c>
      <c r="C237" s="18" t="n">
        <v>43148</v>
      </c>
      <c r="D237" s="19" t="n">
        <v>43144</v>
      </c>
      <c r="E237" s="20" t="s">
        <v>261</v>
      </c>
      <c r="F237" s="21" t="n">
        <f aca="false">+C237-D237</f>
        <v>4</v>
      </c>
      <c r="G237" s="22" t="n">
        <v>12.5</v>
      </c>
      <c r="H237" s="22" t="n">
        <v>1296</v>
      </c>
      <c r="I237" s="22" t="n">
        <v>1195</v>
      </c>
      <c r="J237" s="17" t="n">
        <v>210</v>
      </c>
      <c r="K237" s="17" t="n">
        <v>10</v>
      </c>
      <c r="L237" s="17" t="n">
        <v>150</v>
      </c>
      <c r="M237" s="84" t="n">
        <f aca="false">K237+L237</f>
        <v>160</v>
      </c>
      <c r="N237" s="87" t="n">
        <f aca="false">O237*P237</f>
        <v>171.7</v>
      </c>
      <c r="O237" s="84" t="n">
        <f aca="false">H237-I237</f>
        <v>101</v>
      </c>
      <c r="P237" s="95" t="n">
        <v>1.7</v>
      </c>
      <c r="Q237" s="17" t="s">
        <v>20</v>
      </c>
    </row>
    <row r="238" customFormat="false" ht="13.8" hidden="false" customHeight="false" outlineLevel="0" collapsed="false">
      <c r="A238" s="17" t="s">
        <v>17</v>
      </c>
      <c r="B238" s="17" t="s">
        <v>265</v>
      </c>
      <c r="C238" s="18" t="n">
        <v>43144</v>
      </c>
      <c r="D238" s="19" t="n">
        <v>43134</v>
      </c>
      <c r="E238" s="20" t="s">
        <v>261</v>
      </c>
      <c r="F238" s="21" t="n">
        <f aca="false">+C238-D238</f>
        <v>10</v>
      </c>
      <c r="G238" s="22" t="n">
        <v>12.5</v>
      </c>
      <c r="H238" s="22" t="n">
        <v>17188</v>
      </c>
      <c r="I238" s="22" t="n">
        <v>17020</v>
      </c>
      <c r="J238" s="17" t="n">
        <v>154</v>
      </c>
      <c r="K238" s="17" t="n">
        <v>10</v>
      </c>
      <c r="L238" s="17" t="n">
        <v>200</v>
      </c>
      <c r="M238" s="84" t="n">
        <f aca="false">K238+L238</f>
        <v>210</v>
      </c>
      <c r="N238" s="87" t="n">
        <f aca="false">O238*P238</f>
        <v>285.6</v>
      </c>
      <c r="O238" s="84" t="n">
        <f aca="false">H238-I238</f>
        <v>168</v>
      </c>
      <c r="P238" s="95" t="n">
        <v>1.7</v>
      </c>
      <c r="Q238" s="17" t="s">
        <v>20</v>
      </c>
    </row>
    <row r="239" customFormat="false" ht="13.8" hidden="false" customHeight="false" outlineLevel="0" collapsed="false">
      <c r="A239" s="17" t="s">
        <v>17</v>
      </c>
      <c r="B239" s="17" t="s">
        <v>265</v>
      </c>
      <c r="C239" s="18" t="n">
        <v>43134</v>
      </c>
      <c r="D239" s="19" t="n">
        <v>43119</v>
      </c>
      <c r="E239" s="20" t="s">
        <v>261</v>
      </c>
      <c r="F239" s="21" t="n">
        <f aca="false">+C239-D239</f>
        <v>15</v>
      </c>
      <c r="G239" s="22" t="n">
        <v>12.5</v>
      </c>
      <c r="H239" s="22" t="n">
        <v>17020</v>
      </c>
      <c r="I239" s="22" t="n">
        <v>17013</v>
      </c>
      <c r="J239" s="17" t="n">
        <v>168</v>
      </c>
      <c r="K239" s="17" t="n">
        <v>154</v>
      </c>
      <c r="L239" s="17" t="n">
        <v>0</v>
      </c>
      <c r="M239" s="84" t="n">
        <f aca="false">K239+L239</f>
        <v>154</v>
      </c>
      <c r="N239" s="87" t="n">
        <f aca="false">O239*P239</f>
        <v>11.9</v>
      </c>
      <c r="O239" s="84" t="n">
        <f aca="false">H239-I239</f>
        <v>7</v>
      </c>
      <c r="P239" s="95" t="n">
        <v>1.7</v>
      </c>
      <c r="Q239" s="17" t="s">
        <v>20</v>
      </c>
    </row>
    <row r="240" customFormat="false" ht="13.8" hidden="false" customHeight="false" outlineLevel="0" collapsed="false">
      <c r="A240" s="17" t="s">
        <v>47</v>
      </c>
      <c r="B240" s="17" t="s">
        <v>307</v>
      </c>
      <c r="C240" s="18" t="n">
        <v>43158</v>
      </c>
      <c r="D240" s="19" t="n">
        <v>43158</v>
      </c>
      <c r="E240" s="20" t="s">
        <v>261</v>
      </c>
      <c r="F240" s="90" t="n">
        <f aca="false">+C240-D240</f>
        <v>0</v>
      </c>
      <c r="G240" s="22" t="n">
        <v>12.5</v>
      </c>
      <c r="H240" s="22" t="n">
        <v>0</v>
      </c>
      <c r="I240" s="22" t="n">
        <v>0</v>
      </c>
      <c r="J240" s="17" t="n">
        <v>200</v>
      </c>
      <c r="K240" s="17" t="n">
        <v>200</v>
      </c>
      <c r="L240" s="17" t="n">
        <v>200</v>
      </c>
      <c r="M240" s="17" t="n">
        <f aca="false">+K240+L240</f>
        <v>400</v>
      </c>
      <c r="N240" s="23" t="n">
        <f aca="false">+O240*P240</f>
        <v>0</v>
      </c>
      <c r="O240" s="22" t="n">
        <f aca="false">H240-I240</f>
        <v>0</v>
      </c>
      <c r="P240" s="94" t="n">
        <v>1.7</v>
      </c>
      <c r="Q240" s="17" t="s">
        <v>20</v>
      </c>
    </row>
    <row r="241" customFormat="false" ht="13.8" hidden="false" customHeight="false" outlineLevel="0" collapsed="false">
      <c r="A241" s="17" t="s">
        <v>47</v>
      </c>
      <c r="B241" s="27" t="s">
        <v>291</v>
      </c>
      <c r="C241" s="18" t="n">
        <v>43152</v>
      </c>
      <c r="D241" s="19" t="n">
        <v>43143</v>
      </c>
      <c r="E241" s="20" t="s">
        <v>261</v>
      </c>
      <c r="F241" s="21" t="n">
        <f aca="false">+C241-D241</f>
        <v>9</v>
      </c>
      <c r="G241" s="22" t="n">
        <v>12.5</v>
      </c>
      <c r="H241" s="22" t="n">
        <v>5998</v>
      </c>
      <c r="I241" s="22" t="n">
        <v>5790</v>
      </c>
      <c r="J241" s="17" t="n">
        <v>800</v>
      </c>
      <c r="K241" s="17" t="n">
        <v>490</v>
      </c>
      <c r="L241" s="17" t="n">
        <v>300</v>
      </c>
      <c r="M241" s="84" t="n">
        <f aca="false">K241+L241</f>
        <v>790</v>
      </c>
      <c r="N241" s="87" t="n">
        <f aca="false">O241*P241</f>
        <v>353.6</v>
      </c>
      <c r="O241" s="84" t="n">
        <f aca="false">H241-I241</f>
        <v>208</v>
      </c>
      <c r="P241" s="95" t="n">
        <v>1.7</v>
      </c>
      <c r="Q241" s="17" t="s">
        <v>20</v>
      </c>
    </row>
    <row r="242" customFormat="false" ht="13.8" hidden="false" customHeight="false" outlineLevel="0" collapsed="false">
      <c r="A242" s="17" t="s">
        <v>47</v>
      </c>
      <c r="B242" s="17" t="s">
        <v>291</v>
      </c>
      <c r="C242" s="18" t="n">
        <v>43151</v>
      </c>
      <c r="D242" s="19" t="n">
        <v>43143</v>
      </c>
      <c r="E242" s="20" t="s">
        <v>261</v>
      </c>
      <c r="F242" s="21" t="n">
        <f aca="false">+C242-D242</f>
        <v>8</v>
      </c>
      <c r="G242" s="22" t="n">
        <v>12.5</v>
      </c>
      <c r="H242" s="22" t="n">
        <v>4797</v>
      </c>
      <c r="I242" s="22" t="n">
        <v>4604</v>
      </c>
      <c r="J242" s="17" t="n">
        <v>675</v>
      </c>
      <c r="K242" s="17" t="n">
        <v>390</v>
      </c>
      <c r="L242" s="17" t="n">
        <v>500</v>
      </c>
      <c r="M242" s="84" t="n">
        <f aca="false">K242+L242</f>
        <v>890</v>
      </c>
      <c r="N242" s="87" t="n">
        <f aca="false">O242*P242</f>
        <v>328.1</v>
      </c>
      <c r="O242" s="84" t="n">
        <f aca="false">H242-I242</f>
        <v>193</v>
      </c>
      <c r="P242" s="95" t="n">
        <v>1.7</v>
      </c>
      <c r="Q242" s="17" t="s">
        <v>20</v>
      </c>
    </row>
    <row r="243" customFormat="false" ht="13.8" hidden="false" customHeight="false" outlineLevel="0" collapsed="false">
      <c r="A243" s="17" t="s">
        <v>47</v>
      </c>
      <c r="B243" s="17" t="s">
        <v>236</v>
      </c>
      <c r="C243" s="18" t="n">
        <v>43143</v>
      </c>
      <c r="D243" s="19" t="n">
        <v>43132</v>
      </c>
      <c r="E243" s="20" t="s">
        <v>261</v>
      </c>
      <c r="F243" s="21" t="n">
        <f aca="false">+C243-D243</f>
        <v>11</v>
      </c>
      <c r="G243" s="22" t="n">
        <v>12.5</v>
      </c>
      <c r="H243" s="22" t="n">
        <v>5790</v>
      </c>
      <c r="I243" s="22" t="n">
        <v>5521</v>
      </c>
      <c r="J243" s="17" t="n">
        <v>690</v>
      </c>
      <c r="K243" s="17" t="n">
        <v>300</v>
      </c>
      <c r="L243" s="17" t="n">
        <v>500</v>
      </c>
      <c r="M243" s="84" t="n">
        <f aca="false">K243+L243</f>
        <v>800</v>
      </c>
      <c r="N243" s="87" t="n">
        <f aca="false">O243*P243</f>
        <v>457.3</v>
      </c>
      <c r="O243" s="84" t="n">
        <f aca="false">H243-I243</f>
        <v>269</v>
      </c>
      <c r="P243" s="95" t="n">
        <v>1.7</v>
      </c>
      <c r="Q243" s="17" t="s">
        <v>20</v>
      </c>
    </row>
    <row r="244" customFormat="false" ht="13.8" hidden="false" customHeight="false" outlineLevel="0" collapsed="false">
      <c r="A244" s="17" t="s">
        <v>47</v>
      </c>
      <c r="B244" s="17" t="s">
        <v>236</v>
      </c>
      <c r="C244" s="18" t="n">
        <v>43143</v>
      </c>
      <c r="D244" s="19" t="n">
        <v>43132</v>
      </c>
      <c r="E244" s="20" t="s">
        <v>261</v>
      </c>
      <c r="F244" s="21" t="n">
        <f aca="false">+C244-D244</f>
        <v>11</v>
      </c>
      <c r="G244" s="22" t="n">
        <v>12.5</v>
      </c>
      <c r="H244" s="22" t="n">
        <v>4604</v>
      </c>
      <c r="I244" s="22" t="n">
        <v>4339</v>
      </c>
      <c r="J244" s="17" t="n">
        <v>570</v>
      </c>
      <c r="K244" s="17" t="n">
        <v>175</v>
      </c>
      <c r="L244" s="17" t="n">
        <v>500</v>
      </c>
      <c r="M244" s="84" t="n">
        <f aca="false">K244+L244</f>
        <v>675</v>
      </c>
      <c r="N244" s="87" t="n">
        <f aca="false">O244*P244</f>
        <v>450.5</v>
      </c>
      <c r="O244" s="84" t="n">
        <f aca="false">H244-I244</f>
        <v>265</v>
      </c>
      <c r="P244" s="95" t="n">
        <v>1.7</v>
      </c>
      <c r="Q244" s="17" t="s">
        <v>20</v>
      </c>
    </row>
    <row r="245" customFormat="false" ht="13.8" hidden="false" customHeight="false" outlineLevel="0" collapsed="false">
      <c r="A245" s="17" t="s">
        <v>47</v>
      </c>
      <c r="B245" s="17" t="s">
        <v>236</v>
      </c>
      <c r="C245" s="18" t="n">
        <v>43132</v>
      </c>
      <c r="D245" s="19" t="n">
        <v>43122</v>
      </c>
      <c r="E245" s="20" t="s">
        <v>261</v>
      </c>
      <c r="F245" s="21" t="n">
        <f aca="false">+C245-D245</f>
        <v>10</v>
      </c>
      <c r="G245" s="22" t="n">
        <v>12.5</v>
      </c>
      <c r="H245" s="22" t="n">
        <v>5521</v>
      </c>
      <c r="I245" s="22" t="n">
        <v>5281</v>
      </c>
      <c r="J245" s="17" t="n">
        <v>550</v>
      </c>
      <c r="K245" s="17" t="n">
        <v>190</v>
      </c>
      <c r="L245" s="17" t="n">
        <v>500</v>
      </c>
      <c r="M245" s="84" t="n">
        <f aca="false">K245+L245</f>
        <v>690</v>
      </c>
      <c r="N245" s="87" t="n">
        <f aca="false">O245*P245</f>
        <v>408</v>
      </c>
      <c r="O245" s="84" t="n">
        <f aca="false">H245-I245</f>
        <v>240</v>
      </c>
      <c r="P245" s="95" t="n">
        <v>1.7</v>
      </c>
      <c r="Q245" s="17" t="s">
        <v>20</v>
      </c>
    </row>
    <row r="246" customFormat="false" ht="13.8" hidden="false" customHeight="false" outlineLevel="0" collapsed="false">
      <c r="A246" s="17" t="s">
        <v>47</v>
      </c>
      <c r="B246" s="17" t="s">
        <v>236</v>
      </c>
      <c r="C246" s="18" t="n">
        <v>43132</v>
      </c>
      <c r="D246" s="19" t="n">
        <v>43122</v>
      </c>
      <c r="E246" s="20" t="s">
        <v>261</v>
      </c>
      <c r="F246" s="21" t="n">
        <f aca="false">+C246-D246</f>
        <v>10</v>
      </c>
      <c r="G246" s="22" t="n">
        <v>12.5</v>
      </c>
      <c r="H246" s="22" t="n">
        <v>4339</v>
      </c>
      <c r="I246" s="22" t="n">
        <v>4100</v>
      </c>
      <c r="J246" s="17" t="n">
        <v>475</v>
      </c>
      <c r="K246" s="17" t="n">
        <v>120</v>
      </c>
      <c r="L246" s="17" t="n">
        <v>450</v>
      </c>
      <c r="M246" s="84" t="n">
        <f aca="false">K246+L246</f>
        <v>570</v>
      </c>
      <c r="N246" s="87" t="n">
        <f aca="false">O246*P246</f>
        <v>406.3</v>
      </c>
      <c r="O246" s="84" t="n">
        <f aca="false">H246-I246</f>
        <v>239</v>
      </c>
      <c r="P246" s="95" t="n">
        <v>1.7</v>
      </c>
      <c r="Q246" s="17" t="s">
        <v>20</v>
      </c>
    </row>
    <row r="247" customFormat="false" ht="13.8" hidden="false" customHeight="false" outlineLevel="0" collapsed="false">
      <c r="A247" s="17" t="s">
        <v>78</v>
      </c>
      <c r="B247" s="17" t="s">
        <v>304</v>
      </c>
      <c r="C247" s="18" t="n">
        <v>43155</v>
      </c>
      <c r="D247" s="19" t="n">
        <v>43144</v>
      </c>
      <c r="E247" s="20" t="s">
        <v>261</v>
      </c>
      <c r="F247" s="21" t="n">
        <f aca="false">+C247-D247</f>
        <v>11</v>
      </c>
      <c r="G247" s="22" t="n">
        <v>12.5</v>
      </c>
      <c r="H247" s="22" t="n">
        <v>25791</v>
      </c>
      <c r="I247" s="22" t="n">
        <v>25528</v>
      </c>
      <c r="J247" s="17" t="n">
        <v>830</v>
      </c>
      <c r="K247" s="17" t="n">
        <v>325</v>
      </c>
      <c r="L247" s="17" t="n">
        <v>500</v>
      </c>
      <c r="M247" s="84" t="n">
        <f aca="false">K247+L247</f>
        <v>825</v>
      </c>
      <c r="N247" s="87" t="n">
        <f aca="false">O247*P247</f>
        <v>447.1</v>
      </c>
      <c r="O247" s="84" t="n">
        <f aca="false">H247-I247</f>
        <v>263</v>
      </c>
      <c r="P247" s="95" t="n">
        <v>1.7</v>
      </c>
      <c r="Q247" s="17" t="s">
        <v>20</v>
      </c>
    </row>
    <row r="248" customFormat="false" ht="13.8" hidden="false" customHeight="false" outlineLevel="0" collapsed="false">
      <c r="A248" s="17" t="s">
        <v>78</v>
      </c>
      <c r="B248" s="17" t="s">
        <v>285</v>
      </c>
      <c r="C248" s="18" t="n">
        <v>43144</v>
      </c>
      <c r="D248" s="19" t="n">
        <v>43134</v>
      </c>
      <c r="E248" s="20" t="s">
        <v>261</v>
      </c>
      <c r="F248" s="21" t="n">
        <f aca="false">+C248-D248</f>
        <v>10</v>
      </c>
      <c r="G248" s="22" t="n">
        <v>12.5</v>
      </c>
      <c r="H248" s="22" t="n">
        <v>25528</v>
      </c>
      <c r="I248" s="22" t="n">
        <v>25291</v>
      </c>
      <c r="J248" s="17" t="n">
        <v>810</v>
      </c>
      <c r="K248" s="17" t="n">
        <v>380</v>
      </c>
      <c r="L248" s="17" t="n">
        <v>450</v>
      </c>
      <c r="M248" s="84" t="n">
        <f aca="false">K248+L248</f>
        <v>830</v>
      </c>
      <c r="N248" s="87" t="n">
        <f aca="false">O248*P248</f>
        <v>402.9</v>
      </c>
      <c r="O248" s="84" t="n">
        <f aca="false">H248-I248</f>
        <v>237</v>
      </c>
      <c r="P248" s="95" t="n">
        <v>1.7</v>
      </c>
      <c r="Q248" s="17" t="s">
        <v>20</v>
      </c>
    </row>
    <row r="249" customFormat="false" ht="13.8" hidden="false" customHeight="false" outlineLevel="0" collapsed="false">
      <c r="A249" s="17" t="s">
        <v>78</v>
      </c>
      <c r="B249" s="17" t="s">
        <v>244</v>
      </c>
      <c r="C249" s="18" t="n">
        <v>43134</v>
      </c>
      <c r="D249" s="19" t="n">
        <v>43124</v>
      </c>
      <c r="E249" s="20" t="s">
        <v>261</v>
      </c>
      <c r="F249" s="21" t="n">
        <f aca="false">+C249-D249</f>
        <v>10</v>
      </c>
      <c r="G249" s="22" t="n">
        <v>12.5</v>
      </c>
      <c r="H249" s="22" t="n">
        <v>25291</v>
      </c>
      <c r="I249" s="22" t="n">
        <v>25055</v>
      </c>
      <c r="J249" s="17" t="n">
        <v>690</v>
      </c>
      <c r="K249" s="17" t="n">
        <v>260</v>
      </c>
      <c r="L249" s="17" t="n">
        <v>550</v>
      </c>
      <c r="M249" s="84" t="n">
        <f aca="false">K249+L249</f>
        <v>810</v>
      </c>
      <c r="N249" s="87" t="n">
        <f aca="false">O249*P249</f>
        <v>401.2</v>
      </c>
      <c r="O249" s="84" t="n">
        <f aca="false">H249-I249</f>
        <v>236</v>
      </c>
      <c r="P249" s="95" t="n">
        <v>1.7</v>
      </c>
      <c r="Q249" s="17" t="s">
        <v>20</v>
      </c>
    </row>
    <row r="250" customFormat="false" ht="13.8" hidden="false" customHeight="false" outlineLevel="0" collapsed="false">
      <c r="A250" s="17" t="s">
        <v>41</v>
      </c>
      <c r="B250" s="17" t="s">
        <v>305</v>
      </c>
      <c r="C250" s="18" t="n">
        <v>43157</v>
      </c>
      <c r="D250" s="19" t="n">
        <v>43155</v>
      </c>
      <c r="E250" s="20" t="s">
        <v>261</v>
      </c>
      <c r="F250" s="90" t="n">
        <f aca="false">+C250-D250</f>
        <v>2</v>
      </c>
      <c r="G250" s="22" t="n">
        <v>12.5</v>
      </c>
      <c r="H250" s="22" t="n">
        <v>15224</v>
      </c>
      <c r="I250" s="22" t="n">
        <v>15169</v>
      </c>
      <c r="J250" s="17" t="n">
        <v>220</v>
      </c>
      <c r="K250" s="17" t="n">
        <v>115</v>
      </c>
      <c r="L250" s="17" t="n">
        <v>425</v>
      </c>
      <c r="M250" s="17" t="n">
        <f aca="false">+K250+L250</f>
        <v>540</v>
      </c>
      <c r="N250" s="23" t="n">
        <f aca="false">+O250*P250</f>
        <v>93.5</v>
      </c>
      <c r="O250" s="22" t="n">
        <f aca="false">H250-I250</f>
        <v>55</v>
      </c>
      <c r="P250" s="94" t="n">
        <v>1.7</v>
      </c>
      <c r="Q250" s="17" t="s">
        <v>20</v>
      </c>
    </row>
    <row r="251" customFormat="false" ht="13.8" hidden="false" customHeight="false" outlineLevel="0" collapsed="false">
      <c r="A251" s="17" t="s">
        <v>41</v>
      </c>
      <c r="B251" s="59" t="s">
        <v>302</v>
      </c>
      <c r="C251" s="80" t="n">
        <v>43155</v>
      </c>
      <c r="D251" s="81" t="n">
        <v>43147</v>
      </c>
      <c r="E251" s="82" t="s">
        <v>261</v>
      </c>
      <c r="F251" s="84" t="n">
        <v>8</v>
      </c>
      <c r="G251" s="84" t="n">
        <v>12.5</v>
      </c>
      <c r="H251" s="84" t="n">
        <v>15169</v>
      </c>
      <c r="I251" s="84" t="n">
        <v>14979</v>
      </c>
      <c r="J251" s="84" t="n">
        <v>880</v>
      </c>
      <c r="K251" s="84" t="n">
        <v>220</v>
      </c>
      <c r="L251" s="84" t="n">
        <v>0</v>
      </c>
      <c r="M251" s="84" t="n">
        <f aca="false">K251+L251</f>
        <v>220</v>
      </c>
      <c r="N251" s="87" t="n">
        <f aca="false">O251*P251</f>
        <v>323</v>
      </c>
      <c r="O251" s="84" t="n">
        <f aca="false">H251-I251</f>
        <v>190</v>
      </c>
      <c r="P251" s="95" t="n">
        <v>1.7</v>
      </c>
      <c r="Q251" s="29" t="s">
        <v>20</v>
      </c>
    </row>
    <row r="252" customFormat="false" ht="13.8" hidden="false" customHeight="false" outlineLevel="0" collapsed="false">
      <c r="A252" s="17" t="s">
        <v>41</v>
      </c>
      <c r="B252" s="17" t="s">
        <v>289</v>
      </c>
      <c r="C252" s="80" t="n">
        <v>43147</v>
      </c>
      <c r="D252" s="81" t="n">
        <v>43137</v>
      </c>
      <c r="E252" s="82" t="s">
        <v>261</v>
      </c>
      <c r="F252" s="84" t="n">
        <f aca="false">C252-D252</f>
        <v>10</v>
      </c>
      <c r="G252" s="84" t="n">
        <v>12.5</v>
      </c>
      <c r="H252" s="84" t="n">
        <v>14979</v>
      </c>
      <c r="I252" s="84" t="n">
        <v>14742</v>
      </c>
      <c r="J252" s="84" t="n">
        <v>630</v>
      </c>
      <c r="K252" s="84" t="n">
        <v>180</v>
      </c>
      <c r="L252" s="84" t="n">
        <v>400</v>
      </c>
      <c r="M252" s="84" t="n">
        <f aca="false">K252+L252</f>
        <v>580</v>
      </c>
      <c r="N252" s="87" t="n">
        <f aca="false">O252*P252</f>
        <v>402.9</v>
      </c>
      <c r="O252" s="84" t="n">
        <f aca="false">H252-I252</f>
        <v>237</v>
      </c>
      <c r="P252" s="95" t="n">
        <v>1.7</v>
      </c>
      <c r="Q252" s="29" t="s">
        <v>20</v>
      </c>
    </row>
    <row r="253" customFormat="false" ht="13.8" hidden="false" customHeight="false" outlineLevel="0" collapsed="false">
      <c r="A253" s="17" t="s">
        <v>41</v>
      </c>
      <c r="B253" s="17" t="s">
        <v>245</v>
      </c>
      <c r="C253" s="80" t="n">
        <v>43137</v>
      </c>
      <c r="D253" s="81" t="n">
        <v>43133</v>
      </c>
      <c r="E253" s="82" t="s">
        <v>261</v>
      </c>
      <c r="F253" s="84" t="n">
        <f aca="false">C253-D253</f>
        <v>4</v>
      </c>
      <c r="G253" s="84" t="n">
        <v>12.5</v>
      </c>
      <c r="H253" s="84" t="n">
        <v>14742</v>
      </c>
      <c r="I253" s="84" t="n">
        <v>14652</v>
      </c>
      <c r="J253" s="84" t="n">
        <v>400</v>
      </c>
      <c r="K253" s="84" t="n">
        <v>230</v>
      </c>
      <c r="L253" s="84" t="n">
        <v>400</v>
      </c>
      <c r="M253" s="84" t="n">
        <f aca="false">K253+L253</f>
        <v>630</v>
      </c>
      <c r="N253" s="87" t="n">
        <f aca="false">O253*P253</f>
        <v>153</v>
      </c>
      <c r="O253" s="84" t="n">
        <f aca="false">H253-I253</f>
        <v>90</v>
      </c>
      <c r="P253" s="95" t="n">
        <v>1.7</v>
      </c>
      <c r="Q253" s="29" t="s">
        <v>20</v>
      </c>
    </row>
    <row r="254" customFormat="false" ht="13.8" hidden="false" customHeight="false" outlineLevel="0" collapsed="false">
      <c r="A254" s="17" t="s">
        <v>41</v>
      </c>
      <c r="B254" s="17" t="s">
        <v>245</v>
      </c>
      <c r="C254" s="80" t="n">
        <v>43133</v>
      </c>
      <c r="D254" s="81" t="n">
        <v>43126</v>
      </c>
      <c r="E254" s="82" t="s">
        <v>261</v>
      </c>
      <c r="F254" s="84" t="n">
        <f aca="false">C254-D254</f>
        <v>7</v>
      </c>
      <c r="G254" s="84" t="n">
        <v>12.5</v>
      </c>
      <c r="H254" s="84" t="n">
        <v>14652</v>
      </c>
      <c r="I254" s="84" t="n">
        <v>14452</v>
      </c>
      <c r="J254" s="84" t="n">
        <v>520</v>
      </c>
      <c r="K254" s="84" t="n">
        <v>200</v>
      </c>
      <c r="L254" s="84" t="n">
        <v>200</v>
      </c>
      <c r="M254" s="84" t="n">
        <f aca="false">K254+L254</f>
        <v>400</v>
      </c>
      <c r="N254" s="87" t="n">
        <f aca="false">O254*P254</f>
        <v>340</v>
      </c>
      <c r="O254" s="84" t="n">
        <f aca="false">H254-I254</f>
        <v>200</v>
      </c>
      <c r="P254" s="95" t="n">
        <v>1.7</v>
      </c>
      <c r="Q254" s="29" t="s">
        <v>20</v>
      </c>
    </row>
    <row r="255" customFormat="false" ht="13.8" hidden="false" customHeight="false" outlineLevel="0" collapsed="false">
      <c r="A255" s="17" t="s">
        <v>49</v>
      </c>
      <c r="B255" s="17" t="s">
        <v>290</v>
      </c>
      <c r="C255" s="18" t="n">
        <v>43153</v>
      </c>
      <c r="D255" s="19" t="n">
        <v>43143</v>
      </c>
      <c r="E255" s="20" t="s">
        <v>261</v>
      </c>
      <c r="F255" s="21" t="n">
        <f aca="false">+C255-D255</f>
        <v>10</v>
      </c>
      <c r="G255" s="22" t="n">
        <v>12.5</v>
      </c>
      <c r="H255" s="22" t="n">
        <v>6553</v>
      </c>
      <c r="I255" s="22" t="n">
        <v>6311</v>
      </c>
      <c r="J255" s="17" t="n">
        <v>695</v>
      </c>
      <c r="K255" s="17" t="n">
        <v>340</v>
      </c>
      <c r="L255" s="17" t="n">
        <v>200</v>
      </c>
      <c r="M255" s="84" t="n">
        <f aca="false">K255+L255</f>
        <v>540</v>
      </c>
      <c r="N255" s="87" t="n">
        <f aca="false">O255*P255</f>
        <v>411.4</v>
      </c>
      <c r="O255" s="84" t="n">
        <f aca="false">H255-I255</f>
        <v>242</v>
      </c>
      <c r="P255" s="95" t="n">
        <v>1.7</v>
      </c>
      <c r="Q255" s="17" t="s">
        <v>20</v>
      </c>
    </row>
    <row r="256" customFormat="false" ht="13.8" hidden="false" customHeight="false" outlineLevel="0" collapsed="false">
      <c r="A256" s="17" t="s">
        <v>49</v>
      </c>
      <c r="B256" s="17" t="s">
        <v>275</v>
      </c>
      <c r="C256" s="18" t="n">
        <v>43143</v>
      </c>
      <c r="D256" s="19" t="n">
        <v>43133</v>
      </c>
      <c r="E256" s="20" t="s">
        <v>261</v>
      </c>
      <c r="F256" s="21" t="n">
        <f aca="false">+C256-D256</f>
        <v>10</v>
      </c>
      <c r="G256" s="22" t="n">
        <v>12.5</v>
      </c>
      <c r="H256" s="22" t="n">
        <v>6311</v>
      </c>
      <c r="I256" s="22" t="n">
        <v>6072</v>
      </c>
      <c r="J256" s="17" t="n">
        <v>550</v>
      </c>
      <c r="K256" s="17" t="n">
        <v>195</v>
      </c>
      <c r="L256" s="17" t="n">
        <v>500</v>
      </c>
      <c r="M256" s="84" t="n">
        <f aca="false">K256+L256</f>
        <v>695</v>
      </c>
      <c r="N256" s="87" t="n">
        <f aca="false">O256*P256</f>
        <v>406.3</v>
      </c>
      <c r="O256" s="84" t="n">
        <f aca="false">H256-I256</f>
        <v>239</v>
      </c>
      <c r="P256" s="95" t="n">
        <v>1.7</v>
      </c>
      <c r="Q256" s="17" t="s">
        <v>20</v>
      </c>
    </row>
    <row r="257" customFormat="false" ht="13.8" hidden="false" customHeight="false" outlineLevel="0" collapsed="false">
      <c r="A257" s="17" t="s">
        <v>49</v>
      </c>
      <c r="B257" s="17" t="s">
        <v>254</v>
      </c>
      <c r="C257" s="18" t="n">
        <v>43133</v>
      </c>
      <c r="D257" s="19" t="n">
        <v>43122</v>
      </c>
      <c r="E257" s="20" t="s">
        <v>261</v>
      </c>
      <c r="F257" s="21" t="n">
        <f aca="false">+C257-D257</f>
        <v>11</v>
      </c>
      <c r="G257" s="22" t="n">
        <v>12.5</v>
      </c>
      <c r="H257" s="22" t="n">
        <v>6072</v>
      </c>
      <c r="I257" s="22" t="n">
        <v>5809</v>
      </c>
      <c r="J257" s="17" t="n">
        <v>535</v>
      </c>
      <c r="K257" s="17" t="n">
        <v>150</v>
      </c>
      <c r="L257" s="17" t="n">
        <v>400</v>
      </c>
      <c r="M257" s="84" t="n">
        <f aca="false">K257+L257</f>
        <v>550</v>
      </c>
      <c r="N257" s="87" t="n">
        <f aca="false">O257*P257</f>
        <v>447.1</v>
      </c>
      <c r="O257" s="84" t="n">
        <f aca="false">H257-I257</f>
        <v>263</v>
      </c>
      <c r="P257" s="95" t="n">
        <v>1.7</v>
      </c>
      <c r="Q257" s="17" t="s">
        <v>20</v>
      </c>
    </row>
    <row r="258" customFormat="false" ht="13.8" hidden="false" customHeight="false" outlineLevel="0" collapsed="false">
      <c r="A258" s="17" t="s">
        <v>88</v>
      </c>
      <c r="B258" s="17" t="s">
        <v>188</v>
      </c>
      <c r="C258" s="18" t="n">
        <v>43155</v>
      </c>
      <c r="D258" s="19" t="n">
        <v>43147</v>
      </c>
      <c r="E258" s="20" t="s">
        <v>261</v>
      </c>
      <c r="F258" s="21" t="n">
        <f aca="false">+C258-D258</f>
        <v>8</v>
      </c>
      <c r="G258" s="22" t="n">
        <v>12.5</v>
      </c>
      <c r="H258" s="22" t="n">
        <v>4828</v>
      </c>
      <c r="I258" s="22" t="n">
        <v>4638</v>
      </c>
      <c r="J258" s="17" t="n">
        <v>1310</v>
      </c>
      <c r="K258" s="17" t="n">
        <v>1025</v>
      </c>
      <c r="L258" s="17" t="n">
        <v>0</v>
      </c>
      <c r="M258" s="84" t="n">
        <f aca="false">K258+L258</f>
        <v>1025</v>
      </c>
      <c r="N258" s="87" t="n">
        <f aca="false">O258*P258</f>
        <v>323</v>
      </c>
      <c r="O258" s="84" t="n">
        <f aca="false">H258-I258</f>
        <v>190</v>
      </c>
      <c r="P258" s="95" t="n">
        <v>1.7</v>
      </c>
      <c r="Q258" s="17" t="s">
        <v>20</v>
      </c>
    </row>
    <row r="259" customFormat="false" ht="13.8" hidden="false" customHeight="false" outlineLevel="0" collapsed="false">
      <c r="A259" s="17" t="s">
        <v>88</v>
      </c>
      <c r="B259" s="17" t="s">
        <v>188</v>
      </c>
      <c r="C259" s="18" t="n">
        <v>43147</v>
      </c>
      <c r="D259" s="19" t="n">
        <v>43137</v>
      </c>
      <c r="E259" s="20" t="s">
        <v>261</v>
      </c>
      <c r="F259" s="21" t="n">
        <f aca="false">+C259-D259</f>
        <v>10</v>
      </c>
      <c r="G259" s="22" t="n">
        <v>12.5</v>
      </c>
      <c r="H259" s="22" t="n">
        <v>4638</v>
      </c>
      <c r="I259" s="22" t="n">
        <v>4399</v>
      </c>
      <c r="J259" s="17" t="n">
        <v>1267</v>
      </c>
      <c r="K259" s="17" t="n">
        <v>910</v>
      </c>
      <c r="L259" s="17" t="n">
        <v>400</v>
      </c>
      <c r="M259" s="84" t="n">
        <f aca="false">K259+L259</f>
        <v>1310</v>
      </c>
      <c r="N259" s="87" t="n">
        <f aca="false">O259*P259</f>
        <v>406.3</v>
      </c>
      <c r="O259" s="84" t="n">
        <f aca="false">H259-I259</f>
        <v>239</v>
      </c>
      <c r="P259" s="95" t="n">
        <v>1.7</v>
      </c>
      <c r="Q259" s="17" t="s">
        <v>20</v>
      </c>
    </row>
    <row r="260" customFormat="false" ht="13.8" hidden="false" customHeight="false" outlineLevel="0" collapsed="false">
      <c r="A260" s="17" t="s">
        <v>88</v>
      </c>
      <c r="B260" s="17" t="s">
        <v>252</v>
      </c>
      <c r="C260" s="18" t="n">
        <v>43137</v>
      </c>
      <c r="D260" s="19" t="n">
        <v>43129</v>
      </c>
      <c r="E260" s="20" t="s">
        <v>261</v>
      </c>
      <c r="F260" s="21" t="n">
        <f aca="false">+C260-D260</f>
        <v>8</v>
      </c>
      <c r="G260" s="22" t="n">
        <v>12.5</v>
      </c>
      <c r="H260" s="22" t="n">
        <v>4399</v>
      </c>
      <c r="I260" s="22" t="n">
        <v>4210</v>
      </c>
      <c r="J260" s="17" t="n">
        <v>1050</v>
      </c>
      <c r="K260" s="17" t="n">
        <v>767</v>
      </c>
      <c r="L260" s="17" t="n">
        <v>500</v>
      </c>
      <c r="M260" s="84" t="n">
        <f aca="false">K260+L260</f>
        <v>1267</v>
      </c>
      <c r="N260" s="87" t="n">
        <f aca="false">O260*P260</f>
        <v>321.3</v>
      </c>
      <c r="O260" s="84" t="n">
        <f aca="false">H260-I260</f>
        <v>189</v>
      </c>
      <c r="P260" s="95" t="n">
        <v>1.7</v>
      </c>
      <c r="Q260" s="17" t="s">
        <v>20</v>
      </c>
    </row>
    <row r="261" customFormat="false" ht="13.8" hidden="false" customHeight="false" outlineLevel="0" collapsed="false">
      <c r="A261" s="17" t="s">
        <v>33</v>
      </c>
      <c r="B261" s="17" t="s">
        <v>271</v>
      </c>
      <c r="C261" s="80" t="n">
        <v>43154</v>
      </c>
      <c r="D261" s="81" t="n">
        <v>43145</v>
      </c>
      <c r="E261" s="82" t="s">
        <v>261</v>
      </c>
      <c r="F261" s="21" t="n">
        <f aca="false">+C261-D261</f>
        <v>9</v>
      </c>
      <c r="G261" s="84" t="n">
        <v>12.5</v>
      </c>
      <c r="H261" s="84" t="n">
        <v>14097</v>
      </c>
      <c r="I261" s="84" t="n">
        <v>13891</v>
      </c>
      <c r="J261" s="84" t="n">
        <v>830</v>
      </c>
      <c r="K261" s="84" t="n">
        <v>450</v>
      </c>
      <c r="L261" s="84" t="n">
        <v>190</v>
      </c>
      <c r="M261" s="84" t="n">
        <f aca="false">K261+L261</f>
        <v>640</v>
      </c>
      <c r="N261" s="87" t="n">
        <f aca="false">O261*P261</f>
        <v>350.2</v>
      </c>
      <c r="O261" s="84" t="n">
        <f aca="false">H261-I261</f>
        <v>206</v>
      </c>
      <c r="P261" s="95" t="n">
        <v>1.7</v>
      </c>
      <c r="Q261" s="29" t="s">
        <v>20</v>
      </c>
    </row>
    <row r="262" customFormat="false" ht="13.8" hidden="false" customHeight="false" outlineLevel="0" collapsed="false">
      <c r="A262" s="17" t="s">
        <v>33</v>
      </c>
      <c r="B262" s="17" t="s">
        <v>271</v>
      </c>
      <c r="C262" s="80" t="n">
        <v>43145</v>
      </c>
      <c r="D262" s="81" t="n">
        <v>43133</v>
      </c>
      <c r="E262" s="82" t="s">
        <v>261</v>
      </c>
      <c r="F262" s="21" t="n">
        <f aca="false">+C262-D262</f>
        <v>12</v>
      </c>
      <c r="G262" s="84" t="n">
        <v>12.5</v>
      </c>
      <c r="H262" s="84" t="n">
        <v>13891</v>
      </c>
      <c r="I262" s="84" t="n">
        <v>13594</v>
      </c>
      <c r="J262" s="84" t="n">
        <v>990</v>
      </c>
      <c r="K262" s="84" t="n">
        <v>430</v>
      </c>
      <c r="L262" s="84" t="n">
        <v>400</v>
      </c>
      <c r="M262" s="84" t="n">
        <f aca="false">K262+L262</f>
        <v>830</v>
      </c>
      <c r="N262" s="87" t="n">
        <f aca="false">O262*P262</f>
        <v>504.9</v>
      </c>
      <c r="O262" s="84" t="n">
        <f aca="false">H262-I262</f>
        <v>297</v>
      </c>
      <c r="P262" s="95" t="n">
        <v>1.7</v>
      </c>
      <c r="Q262" s="29" t="s">
        <v>20</v>
      </c>
    </row>
    <row r="263" customFormat="false" ht="13.8" hidden="false" customHeight="false" outlineLevel="0" collapsed="false">
      <c r="A263" s="17" t="s">
        <v>33</v>
      </c>
      <c r="B263" s="17" t="s">
        <v>141</v>
      </c>
      <c r="C263" s="80" t="n">
        <v>43133</v>
      </c>
      <c r="D263" s="81" t="n">
        <v>43125</v>
      </c>
      <c r="E263" s="82" t="s">
        <v>261</v>
      </c>
      <c r="F263" s="21" t="n">
        <f aca="false">+C263-D263</f>
        <v>8</v>
      </c>
      <c r="G263" s="84" t="n">
        <v>12.5</v>
      </c>
      <c r="H263" s="84" t="n">
        <v>13594</v>
      </c>
      <c r="I263" s="84" t="n">
        <v>13412</v>
      </c>
      <c r="J263" s="84" t="n">
        <v>930</v>
      </c>
      <c r="K263" s="84" t="n">
        <v>590</v>
      </c>
      <c r="L263" s="84" t="n">
        <v>400</v>
      </c>
      <c r="M263" s="84" t="n">
        <f aca="false">K263+L263</f>
        <v>990</v>
      </c>
      <c r="N263" s="87" t="n">
        <f aca="false">O263*P263</f>
        <v>309.4</v>
      </c>
      <c r="O263" s="84" t="n">
        <f aca="false">H263-I263</f>
        <v>182</v>
      </c>
      <c r="P263" s="95" t="n">
        <v>1.7</v>
      </c>
      <c r="Q263" s="29" t="s">
        <v>20</v>
      </c>
    </row>
    <row r="264" customFormat="false" ht="13.8" hidden="false" customHeight="false" outlineLevel="0" collapsed="false">
      <c r="A264" s="17" t="s">
        <v>58</v>
      </c>
      <c r="B264" s="17" t="s">
        <v>296</v>
      </c>
      <c r="C264" s="80" t="n">
        <v>43154</v>
      </c>
      <c r="D264" s="81" t="n">
        <v>43144</v>
      </c>
      <c r="E264" s="82" t="s">
        <v>261</v>
      </c>
      <c r="F264" s="84" t="n">
        <v>10</v>
      </c>
      <c r="G264" s="84" t="n">
        <v>12.5</v>
      </c>
      <c r="H264" s="84" t="n">
        <v>22882</v>
      </c>
      <c r="I264" s="84" t="n">
        <v>22644</v>
      </c>
      <c r="J264" s="84" t="n">
        <v>0</v>
      </c>
      <c r="K264" s="84" t="n">
        <v>0</v>
      </c>
      <c r="L264" s="84" t="n">
        <v>0</v>
      </c>
      <c r="M264" s="84" t="n">
        <f aca="false">K264+L264</f>
        <v>0</v>
      </c>
      <c r="N264" s="87"/>
      <c r="O264" s="84" t="n">
        <f aca="false">H264-I264</f>
        <v>238</v>
      </c>
      <c r="P264" s="95" t="n">
        <v>1.7</v>
      </c>
      <c r="Q264" s="29" t="s">
        <v>20</v>
      </c>
    </row>
    <row r="265" customFormat="false" ht="13.8" hidden="false" customHeight="false" outlineLevel="0" collapsed="false">
      <c r="A265" s="17" t="s">
        <v>58</v>
      </c>
      <c r="B265" s="29" t="s">
        <v>221</v>
      </c>
      <c r="C265" s="80" t="n">
        <v>43144</v>
      </c>
      <c r="D265" s="81" t="n">
        <v>43132</v>
      </c>
      <c r="E265" s="82" t="s">
        <v>261</v>
      </c>
      <c r="F265" s="84" t="n">
        <f aca="false">C265-D265</f>
        <v>12</v>
      </c>
      <c r="G265" s="84" t="n">
        <v>12.5</v>
      </c>
      <c r="H265" s="84" t="n">
        <v>22644</v>
      </c>
      <c r="I265" s="84" t="n">
        <v>22358</v>
      </c>
      <c r="J265" s="84" t="n">
        <v>0</v>
      </c>
      <c r="K265" s="84" t="n">
        <v>0</v>
      </c>
      <c r="L265" s="84" t="n">
        <v>0</v>
      </c>
      <c r="M265" s="84" t="n">
        <f aca="false">K265+L265</f>
        <v>0</v>
      </c>
      <c r="N265" s="87"/>
      <c r="O265" s="84" t="n">
        <f aca="false">H265-I265</f>
        <v>286</v>
      </c>
      <c r="P265" s="95" t="n">
        <v>1.7</v>
      </c>
      <c r="Q265" s="29" t="s">
        <v>20</v>
      </c>
    </row>
    <row r="266" customFormat="false" ht="13.8" hidden="false" customHeight="false" outlineLevel="0" collapsed="false">
      <c r="A266" s="17" t="s">
        <v>58</v>
      </c>
      <c r="B266" s="17" t="s">
        <v>221</v>
      </c>
      <c r="C266" s="80" t="n">
        <v>43138</v>
      </c>
      <c r="D266" s="81" t="n">
        <v>43123</v>
      </c>
      <c r="E266" s="82" t="s">
        <v>261</v>
      </c>
      <c r="F266" s="84" t="n">
        <f aca="false">C266-D266</f>
        <v>15</v>
      </c>
      <c r="G266" s="84" t="n">
        <v>12.5</v>
      </c>
      <c r="H266" s="84" t="n">
        <v>5998</v>
      </c>
      <c r="I266" s="84" t="n">
        <v>5911</v>
      </c>
      <c r="J266" s="84" t="n">
        <v>855</v>
      </c>
      <c r="K266" s="84" t="n">
        <v>670</v>
      </c>
      <c r="L266" s="84" t="n">
        <v>0</v>
      </c>
      <c r="M266" s="84" t="n">
        <f aca="false">K266+L266</f>
        <v>670</v>
      </c>
      <c r="N266" s="87" t="n">
        <f aca="false">O266*P266</f>
        <v>147.9</v>
      </c>
      <c r="O266" s="84" t="n">
        <f aca="false">H266-I266</f>
        <v>87</v>
      </c>
      <c r="P266" s="95" t="n">
        <v>1.7</v>
      </c>
      <c r="Q266" s="29" t="s">
        <v>20</v>
      </c>
    </row>
    <row r="267" customFormat="false" ht="13.8" hidden="false" customHeight="false" outlineLevel="0" collapsed="false">
      <c r="A267" s="17" t="s">
        <v>58</v>
      </c>
      <c r="B267" s="27" t="s">
        <v>221</v>
      </c>
      <c r="C267" s="80" t="n">
        <v>43132</v>
      </c>
      <c r="D267" s="81" t="n">
        <v>43122</v>
      </c>
      <c r="E267" s="82" t="s">
        <v>261</v>
      </c>
      <c r="F267" s="84" t="n">
        <f aca="false">C267-D267</f>
        <v>10</v>
      </c>
      <c r="G267" s="84" t="n">
        <v>12.5</v>
      </c>
      <c r="H267" s="84" t="n">
        <v>22358</v>
      </c>
      <c r="I267" s="84" t="n">
        <v>22117</v>
      </c>
      <c r="J267" s="84" t="n">
        <v>0</v>
      </c>
      <c r="K267" s="84" t="n">
        <v>0</v>
      </c>
      <c r="L267" s="84" t="n">
        <v>0</v>
      </c>
      <c r="M267" s="84" t="n">
        <f aca="false">K267+L267</f>
        <v>0</v>
      </c>
      <c r="N267" s="87"/>
      <c r="O267" s="84" t="n">
        <f aca="false">H267-I267</f>
        <v>241</v>
      </c>
      <c r="P267" s="95" t="n">
        <v>1.7</v>
      </c>
      <c r="Q267" s="29" t="s">
        <v>20</v>
      </c>
    </row>
    <row r="268" customFormat="false" ht="13.8" hidden="false" customHeight="false" outlineLevel="0" collapsed="false">
      <c r="A268" s="17" t="s">
        <v>53</v>
      </c>
      <c r="B268" s="17" t="s">
        <v>251</v>
      </c>
      <c r="C268" s="18" t="n">
        <v>43146</v>
      </c>
      <c r="D268" s="19" t="n">
        <v>43136</v>
      </c>
      <c r="E268" s="20" t="s">
        <v>261</v>
      </c>
      <c r="F268" s="21" t="n">
        <f aca="false">+C268-D268</f>
        <v>10</v>
      </c>
      <c r="G268" s="22" t="n">
        <v>12.5</v>
      </c>
      <c r="H268" s="22" t="n">
        <v>5636</v>
      </c>
      <c r="I268" s="22" t="n">
        <v>5396</v>
      </c>
      <c r="J268" s="17" t="n">
        <v>475</v>
      </c>
      <c r="K268" s="17" t="n">
        <v>105</v>
      </c>
      <c r="L268" s="17" t="n">
        <v>375</v>
      </c>
      <c r="M268" s="84" t="n">
        <f aca="false">K268+L268</f>
        <v>480</v>
      </c>
      <c r="N268" s="87" t="n">
        <f aca="false">O268*P268</f>
        <v>408</v>
      </c>
      <c r="O268" s="84" t="n">
        <f aca="false">H268-I268</f>
        <v>240</v>
      </c>
      <c r="P268" s="95" t="n">
        <v>1.7</v>
      </c>
      <c r="Q268" s="17" t="s">
        <v>20</v>
      </c>
    </row>
    <row r="269" customFormat="false" ht="13.8" hidden="false" customHeight="false" outlineLevel="0" collapsed="false">
      <c r="A269" s="17" t="s">
        <v>53</v>
      </c>
      <c r="B269" s="17" t="s">
        <v>251</v>
      </c>
      <c r="C269" s="18" t="n">
        <v>43136</v>
      </c>
      <c r="D269" s="19" t="n">
        <v>43125</v>
      </c>
      <c r="E269" s="20" t="s">
        <v>261</v>
      </c>
      <c r="F269" s="21" t="n">
        <f aca="false">+C269-D269</f>
        <v>11</v>
      </c>
      <c r="G269" s="22" t="n">
        <v>12.5</v>
      </c>
      <c r="H269" s="22" t="n">
        <v>5396</v>
      </c>
      <c r="I269" s="22" t="n">
        <v>5132</v>
      </c>
      <c r="J269" s="17" t="n">
        <v>482</v>
      </c>
      <c r="K269" s="17" t="n">
        <v>75</v>
      </c>
      <c r="L269" s="17" t="n">
        <v>400</v>
      </c>
      <c r="M269" s="84" t="n">
        <f aca="false">K269+L269</f>
        <v>475</v>
      </c>
      <c r="N269" s="87" t="n">
        <f aca="false">O269*P269</f>
        <v>448.8</v>
      </c>
      <c r="O269" s="84" t="n">
        <f aca="false">H269-I269</f>
        <v>264</v>
      </c>
      <c r="P269" s="95" t="n">
        <v>1.7</v>
      </c>
      <c r="Q269" s="17" t="s">
        <v>20</v>
      </c>
    </row>
    <row r="270" customFormat="false" ht="13.8" hidden="false" customHeight="false" outlineLevel="0" collapsed="false">
      <c r="A270" s="17" t="s">
        <v>53</v>
      </c>
      <c r="B270" s="17" t="s">
        <v>128</v>
      </c>
      <c r="C270" s="18" t="n">
        <v>43157</v>
      </c>
      <c r="D270" s="19" t="n">
        <v>43154</v>
      </c>
      <c r="E270" s="20" t="s">
        <v>261</v>
      </c>
      <c r="F270" s="90" t="n">
        <f aca="false">+C270-D270</f>
        <v>3</v>
      </c>
      <c r="G270" s="22" t="n">
        <v>12.5</v>
      </c>
      <c r="H270" s="22" t="n">
        <v>4905</v>
      </c>
      <c r="I270" s="22" t="n">
        <v>4828</v>
      </c>
      <c r="J270" s="17" t="n">
        <v>220</v>
      </c>
      <c r="K270" s="17" t="n">
        <v>108</v>
      </c>
      <c r="L270" s="17" t="n">
        <v>350</v>
      </c>
      <c r="M270" s="17" t="n">
        <f aca="false">+K270+L270</f>
        <v>458</v>
      </c>
      <c r="N270" s="23" t="n">
        <f aca="false">+O270*P270</f>
        <v>130.9</v>
      </c>
      <c r="O270" s="22" t="n">
        <f aca="false">H270-I270</f>
        <v>77</v>
      </c>
      <c r="P270" s="94" t="n">
        <v>1.7</v>
      </c>
      <c r="Q270" s="17" t="s">
        <v>20</v>
      </c>
    </row>
    <row r="271" customFormat="false" ht="13.8" hidden="false" customHeight="false" outlineLevel="0" collapsed="false">
      <c r="A271" s="17" t="s">
        <v>53</v>
      </c>
      <c r="B271" s="29" t="s">
        <v>128</v>
      </c>
      <c r="C271" s="18" t="n">
        <v>43157</v>
      </c>
      <c r="D271" s="19" t="n">
        <v>43156</v>
      </c>
      <c r="E271" s="20" t="s">
        <v>261</v>
      </c>
      <c r="F271" s="90" t="n">
        <f aca="false">+C271-D271</f>
        <v>1</v>
      </c>
      <c r="G271" s="22" t="n">
        <v>12.5</v>
      </c>
      <c r="H271" s="22" t="n">
        <v>4699</v>
      </c>
      <c r="I271" s="22" t="n">
        <v>4656</v>
      </c>
      <c r="J271" s="17" t="n">
        <v>155</v>
      </c>
      <c r="K271" s="17" t="n">
        <v>92</v>
      </c>
      <c r="L271" s="17" t="n">
        <v>325</v>
      </c>
      <c r="M271" s="17" t="n">
        <f aca="false">+K271+L271</f>
        <v>417</v>
      </c>
      <c r="N271" s="23" t="n">
        <f aca="false">+O271*P271</f>
        <v>73.1</v>
      </c>
      <c r="O271" s="22" t="n">
        <f aca="false">H271-I271</f>
        <v>43</v>
      </c>
      <c r="P271" s="94" t="n">
        <v>1.7</v>
      </c>
      <c r="Q271" s="17" t="s">
        <v>20</v>
      </c>
    </row>
    <row r="272" customFormat="false" ht="13.8" hidden="false" customHeight="false" outlineLevel="0" collapsed="false">
      <c r="A272" s="17" t="s">
        <v>53</v>
      </c>
      <c r="B272" s="17" t="s">
        <v>240</v>
      </c>
      <c r="C272" s="18" t="n">
        <v>43134</v>
      </c>
      <c r="D272" s="19" t="n">
        <v>43122</v>
      </c>
      <c r="E272" s="20" t="s">
        <v>261</v>
      </c>
      <c r="F272" s="21" t="n">
        <f aca="false">+C272-D272</f>
        <v>12</v>
      </c>
      <c r="G272" s="22" t="n">
        <v>12.5</v>
      </c>
      <c r="H272" s="22" t="n">
        <v>32688</v>
      </c>
      <c r="I272" s="22" t="n">
        <v>32397</v>
      </c>
      <c r="J272" s="17" t="n">
        <v>625</v>
      </c>
      <c r="K272" s="17" t="n">
        <v>45</v>
      </c>
      <c r="L272" s="17" t="n">
        <v>600</v>
      </c>
      <c r="M272" s="84" t="n">
        <f aca="false">K272+L272</f>
        <v>645</v>
      </c>
      <c r="N272" s="87" t="n">
        <f aca="false">O272*P272</f>
        <v>494.7</v>
      </c>
      <c r="O272" s="84" t="n">
        <f aca="false">H272-I272</f>
        <v>291</v>
      </c>
      <c r="P272" s="95" t="n">
        <v>1.7</v>
      </c>
      <c r="Q272" s="17" t="s">
        <v>20</v>
      </c>
    </row>
    <row r="273" customFormat="false" ht="13.8" hidden="false" customHeight="false" outlineLevel="0" collapsed="false">
      <c r="A273" s="17" t="s">
        <v>53</v>
      </c>
      <c r="B273" s="17" t="s">
        <v>222</v>
      </c>
      <c r="C273" s="18" t="n">
        <v>43156</v>
      </c>
      <c r="D273" s="19" t="n">
        <v>43147</v>
      </c>
      <c r="E273" s="20" t="s">
        <v>261</v>
      </c>
      <c r="F273" s="21" t="n">
        <f aca="false">+C273-D273</f>
        <v>9</v>
      </c>
      <c r="G273" s="22" t="n">
        <v>12.5</v>
      </c>
      <c r="H273" s="22" t="n">
        <v>4656</v>
      </c>
      <c r="I273" s="22" t="n">
        <v>4463</v>
      </c>
      <c r="J273" s="17" t="n">
        <v>440</v>
      </c>
      <c r="K273" s="17" t="n">
        <v>155</v>
      </c>
      <c r="L273" s="17" t="n">
        <v>0</v>
      </c>
      <c r="M273" s="84" t="n">
        <f aca="false">K273+L273</f>
        <v>155</v>
      </c>
      <c r="N273" s="87" t="n">
        <f aca="false">O273*P273</f>
        <v>328.1</v>
      </c>
      <c r="O273" s="84" t="n">
        <f aca="false">H273-I273</f>
        <v>193</v>
      </c>
      <c r="P273" s="95" t="n">
        <v>1.7</v>
      </c>
      <c r="Q273" s="17" t="s">
        <v>20</v>
      </c>
    </row>
    <row r="274" customFormat="false" ht="13.8" hidden="false" customHeight="false" outlineLevel="0" collapsed="false">
      <c r="A274" s="17" t="s">
        <v>53</v>
      </c>
      <c r="B274" s="17" t="s">
        <v>222</v>
      </c>
      <c r="C274" s="18" t="n">
        <v>43155</v>
      </c>
      <c r="D274" s="19" t="n">
        <v>43146</v>
      </c>
      <c r="E274" s="20" t="s">
        <v>261</v>
      </c>
      <c r="F274" s="21" t="n">
        <f aca="false">+C274-D274</f>
        <v>9</v>
      </c>
      <c r="G274" s="22" t="n">
        <v>12.5</v>
      </c>
      <c r="H274" s="22" t="n">
        <v>5854</v>
      </c>
      <c r="I274" s="22" t="n">
        <v>5636</v>
      </c>
      <c r="J274" s="17" t="n">
        <v>480</v>
      </c>
      <c r="K274" s="17" t="n">
        <v>150</v>
      </c>
      <c r="L274" s="17" t="n">
        <v>325</v>
      </c>
      <c r="M274" s="84" t="n">
        <f aca="false">K274+L274</f>
        <v>475</v>
      </c>
      <c r="N274" s="87" t="n">
        <f aca="false">O274*P274</f>
        <v>370.6</v>
      </c>
      <c r="O274" s="84" t="n">
        <f aca="false">H274-I274</f>
        <v>218</v>
      </c>
      <c r="P274" s="95" t="n">
        <v>1.7</v>
      </c>
      <c r="Q274" s="17" t="s">
        <v>20</v>
      </c>
    </row>
    <row r="275" customFormat="false" ht="13.8" hidden="false" customHeight="false" outlineLevel="0" collapsed="false">
      <c r="A275" s="17" t="s">
        <v>53</v>
      </c>
      <c r="B275" s="17" t="s">
        <v>293</v>
      </c>
      <c r="C275" s="18" t="n">
        <v>43155</v>
      </c>
      <c r="D275" s="19" t="n">
        <v>43146</v>
      </c>
      <c r="E275" s="20" t="s">
        <v>261</v>
      </c>
      <c r="F275" s="21" t="n">
        <f aca="false">+C275-D275</f>
        <v>9</v>
      </c>
      <c r="G275" s="22" t="n">
        <v>12.5</v>
      </c>
      <c r="H275" s="22" t="n">
        <v>6009</v>
      </c>
      <c r="I275" s="22" t="n">
        <v>5790</v>
      </c>
      <c r="J275" s="17" t="n">
        <v>535</v>
      </c>
      <c r="K275" s="17" t="n">
        <v>200</v>
      </c>
      <c r="L275" s="17" t="n">
        <v>275</v>
      </c>
      <c r="M275" s="84" t="n">
        <f aca="false">K275+L275</f>
        <v>475</v>
      </c>
      <c r="N275" s="87" t="n">
        <f aca="false">O275*P275</f>
        <v>372.3</v>
      </c>
      <c r="O275" s="84" t="n">
        <f aca="false">H275-I275</f>
        <v>219</v>
      </c>
      <c r="P275" s="95" t="n">
        <v>1.7</v>
      </c>
      <c r="Q275" s="17" t="s">
        <v>20</v>
      </c>
    </row>
    <row r="276" customFormat="false" ht="13.8" hidden="false" customHeight="false" outlineLevel="0" collapsed="false">
      <c r="A276" s="17" t="s">
        <v>53</v>
      </c>
      <c r="B276" s="17" t="s">
        <v>293</v>
      </c>
      <c r="C276" s="18" t="n">
        <v>43154</v>
      </c>
      <c r="D276" s="19" t="n">
        <v>43148</v>
      </c>
      <c r="E276" s="20" t="s">
        <v>261</v>
      </c>
      <c r="F276" s="21" t="n">
        <f aca="false">+C276-D276</f>
        <v>6</v>
      </c>
      <c r="G276" s="22" t="n">
        <v>12.5</v>
      </c>
      <c r="H276" s="22" t="n">
        <v>4828</v>
      </c>
      <c r="I276" s="22" t="n">
        <v>4689</v>
      </c>
      <c r="J276" s="17" t="n">
        <v>470</v>
      </c>
      <c r="K276" s="17" t="n">
        <v>220</v>
      </c>
      <c r="L276" s="17" t="n">
        <v>0</v>
      </c>
      <c r="M276" s="84" t="n">
        <f aca="false">K276+L276</f>
        <v>220</v>
      </c>
      <c r="N276" s="87" t="n">
        <f aca="false">O276*P276</f>
        <v>236.3</v>
      </c>
      <c r="O276" s="84" t="n">
        <f aca="false">H276-I276</f>
        <v>139</v>
      </c>
      <c r="P276" s="95" t="n">
        <v>1.7</v>
      </c>
      <c r="Q276" s="17" t="s">
        <v>20</v>
      </c>
    </row>
    <row r="277" customFormat="false" ht="13.8" hidden="false" customHeight="false" outlineLevel="0" collapsed="false">
      <c r="A277" s="17" t="s">
        <v>53</v>
      </c>
      <c r="B277" s="27" t="s">
        <v>272</v>
      </c>
      <c r="C277" s="18" t="n">
        <v>43148</v>
      </c>
      <c r="D277" s="19" t="n">
        <v>43137</v>
      </c>
      <c r="E277" s="20" t="s">
        <v>261</v>
      </c>
      <c r="F277" s="21" t="n">
        <f aca="false">+C277-D277</f>
        <v>11</v>
      </c>
      <c r="G277" s="22" t="n">
        <v>12.5</v>
      </c>
      <c r="H277" s="22" t="n">
        <v>4689</v>
      </c>
      <c r="I277" s="22" t="n">
        <v>4425</v>
      </c>
      <c r="J277" s="17" t="n">
        <v>495</v>
      </c>
      <c r="K277" s="17" t="n">
        <v>145</v>
      </c>
      <c r="L277" s="17" t="n">
        <v>325</v>
      </c>
      <c r="M277" s="84" t="n">
        <f aca="false">K277+L277</f>
        <v>470</v>
      </c>
      <c r="N277" s="87" t="n">
        <f aca="false">O277*P277</f>
        <v>448.8</v>
      </c>
      <c r="O277" s="84" t="n">
        <f aca="false">H277-I277</f>
        <v>264</v>
      </c>
      <c r="P277" s="95" t="n">
        <v>1.7</v>
      </c>
      <c r="Q277" s="17" t="s">
        <v>20</v>
      </c>
    </row>
    <row r="278" customFormat="false" ht="13.8" hidden="false" customHeight="false" outlineLevel="0" collapsed="false">
      <c r="A278" s="17" t="s">
        <v>53</v>
      </c>
      <c r="B278" s="17" t="s">
        <v>272</v>
      </c>
      <c r="C278" s="18" t="n">
        <v>43147</v>
      </c>
      <c r="D278" s="19" t="n">
        <v>43137</v>
      </c>
      <c r="E278" s="20" t="s">
        <v>261</v>
      </c>
      <c r="F278" s="21" t="n">
        <f aca="false">+C278-D278</f>
        <v>10</v>
      </c>
      <c r="G278" s="22" t="n">
        <v>12.5</v>
      </c>
      <c r="H278" s="22" t="n">
        <v>4463</v>
      </c>
      <c r="I278" s="22" t="n">
        <v>4217</v>
      </c>
      <c r="J278" s="17" t="n">
        <v>530</v>
      </c>
      <c r="K278" s="17" t="n">
        <v>165</v>
      </c>
      <c r="L278" s="17" t="n">
        <v>275</v>
      </c>
      <c r="M278" s="84" t="n">
        <f aca="false">K278+L278</f>
        <v>440</v>
      </c>
      <c r="N278" s="87" t="n">
        <f aca="false">O278*P278</f>
        <v>418.2</v>
      </c>
      <c r="O278" s="84" t="n">
        <f aca="false">H278-I278</f>
        <v>246</v>
      </c>
      <c r="P278" s="95" t="n">
        <v>1.7</v>
      </c>
      <c r="Q278" s="17" t="s">
        <v>20</v>
      </c>
    </row>
    <row r="279" customFormat="false" ht="13.8" hidden="false" customHeight="false" outlineLevel="0" collapsed="false">
      <c r="A279" s="17" t="s">
        <v>53</v>
      </c>
      <c r="B279" s="17" t="s">
        <v>272</v>
      </c>
      <c r="C279" s="18" t="n">
        <v>43146</v>
      </c>
      <c r="D279" s="19" t="n">
        <v>43136</v>
      </c>
      <c r="E279" s="20" t="s">
        <v>261</v>
      </c>
      <c r="F279" s="21" t="n">
        <f aca="false">+C279-D279</f>
        <v>10</v>
      </c>
      <c r="G279" s="22" t="n">
        <v>12.5</v>
      </c>
      <c r="H279" s="22" t="n">
        <v>5790</v>
      </c>
      <c r="I279" s="22" t="n">
        <v>5551</v>
      </c>
      <c r="J279" s="17" t="n">
        <v>550</v>
      </c>
      <c r="K279" s="17" t="n">
        <v>185</v>
      </c>
      <c r="L279" s="17" t="n">
        <v>350</v>
      </c>
      <c r="M279" s="84" t="n">
        <f aca="false">K279+L279</f>
        <v>535</v>
      </c>
      <c r="N279" s="87" t="n">
        <f aca="false">O279*P279</f>
        <v>406.3</v>
      </c>
      <c r="O279" s="84" t="n">
        <f aca="false">H279-I279</f>
        <v>239</v>
      </c>
      <c r="P279" s="95" t="n">
        <v>1.7</v>
      </c>
      <c r="Q279" s="17" t="s">
        <v>20</v>
      </c>
    </row>
    <row r="280" customFormat="false" ht="13.8" hidden="false" customHeight="false" outlineLevel="0" collapsed="false">
      <c r="A280" s="17" t="s">
        <v>53</v>
      </c>
      <c r="B280" s="17" t="s">
        <v>272</v>
      </c>
      <c r="C280" s="18" t="n">
        <v>43139</v>
      </c>
      <c r="D280" s="19" t="n">
        <v>43129</v>
      </c>
      <c r="E280" s="20" t="s">
        <v>261</v>
      </c>
      <c r="F280" s="21" t="n">
        <f aca="false">+C280-D280</f>
        <v>10</v>
      </c>
      <c r="G280" s="22" t="n">
        <v>12.5</v>
      </c>
      <c r="H280" s="22" t="n">
        <v>17060</v>
      </c>
      <c r="I280" s="22" t="n">
        <v>16815</v>
      </c>
      <c r="J280" s="17" t="n">
        <v>745</v>
      </c>
      <c r="K280" s="17" t="n">
        <v>300</v>
      </c>
      <c r="L280" s="17" t="n">
        <v>400</v>
      </c>
      <c r="M280" s="84" t="n">
        <f aca="false">K280+L280</f>
        <v>700</v>
      </c>
      <c r="N280" s="87" t="n">
        <f aca="false">O280*P280</f>
        <v>416.5</v>
      </c>
      <c r="O280" s="84" t="n">
        <f aca="false">H280-I280</f>
        <v>245</v>
      </c>
      <c r="P280" s="95" t="n">
        <v>1.7</v>
      </c>
      <c r="Q280" s="17" t="s">
        <v>20</v>
      </c>
    </row>
    <row r="281" customFormat="false" ht="13.8" hidden="false" customHeight="false" outlineLevel="0" collapsed="false">
      <c r="A281" s="17" t="s">
        <v>53</v>
      </c>
      <c r="B281" s="17" t="s">
        <v>263</v>
      </c>
      <c r="C281" s="18" t="n">
        <v>43137</v>
      </c>
      <c r="D281" s="19" t="n">
        <v>43127</v>
      </c>
      <c r="E281" s="20" t="s">
        <v>261</v>
      </c>
      <c r="F281" s="21" t="n">
        <f aca="false">+C281-D281</f>
        <v>10</v>
      </c>
      <c r="G281" s="22" t="n">
        <v>12.5</v>
      </c>
      <c r="H281" s="22" t="n">
        <v>4217</v>
      </c>
      <c r="I281" s="22" t="n">
        <v>3984</v>
      </c>
      <c r="J281" s="17" t="n">
        <v>540</v>
      </c>
      <c r="K281" s="17" t="n">
        <v>180</v>
      </c>
      <c r="L281" s="17" t="n">
        <v>350</v>
      </c>
      <c r="M281" s="84" t="n">
        <f aca="false">K281+L281</f>
        <v>530</v>
      </c>
      <c r="N281" s="87" t="n">
        <f aca="false">O281*P281</f>
        <v>396.1</v>
      </c>
      <c r="O281" s="84" t="n">
        <f aca="false">H281-I281</f>
        <v>233</v>
      </c>
      <c r="P281" s="95" t="n">
        <v>1.7</v>
      </c>
      <c r="Q281" s="17" t="s">
        <v>20</v>
      </c>
    </row>
    <row r="282" customFormat="false" ht="13.8" hidden="false" customHeight="false" outlineLevel="0" collapsed="false">
      <c r="A282" s="17" t="s">
        <v>53</v>
      </c>
      <c r="B282" s="17" t="s">
        <v>263</v>
      </c>
      <c r="C282" s="18" t="n">
        <v>43137</v>
      </c>
      <c r="D282" s="19" t="n">
        <v>43127</v>
      </c>
      <c r="E282" s="20" t="s">
        <v>261</v>
      </c>
      <c r="F282" s="21" t="n">
        <f aca="false">+C282-D282</f>
        <v>10</v>
      </c>
      <c r="G282" s="22" t="n">
        <v>12.5</v>
      </c>
      <c r="H282" s="22" t="n">
        <v>4425</v>
      </c>
      <c r="I282" s="22" t="n">
        <v>4184</v>
      </c>
      <c r="J282" s="17" t="n">
        <v>555</v>
      </c>
      <c r="K282" s="17" t="n">
        <v>195</v>
      </c>
      <c r="L282" s="17" t="n">
        <v>300</v>
      </c>
      <c r="M282" s="84" t="n">
        <f aca="false">K282+L282</f>
        <v>495</v>
      </c>
      <c r="N282" s="87" t="n">
        <f aca="false">O282*P282</f>
        <v>409.7</v>
      </c>
      <c r="O282" s="84" t="n">
        <f aca="false">H282-I282</f>
        <v>241</v>
      </c>
      <c r="P282" s="95" t="n">
        <v>1.7</v>
      </c>
      <c r="Q282" s="17" t="s">
        <v>20</v>
      </c>
    </row>
    <row r="283" customFormat="false" ht="13.8" hidden="false" customHeight="false" outlineLevel="0" collapsed="false">
      <c r="A283" s="17" t="s">
        <v>53</v>
      </c>
      <c r="B283" s="17" t="s">
        <v>263</v>
      </c>
      <c r="C283" s="18" t="n">
        <v>43136</v>
      </c>
      <c r="D283" s="19" t="n">
        <v>43125</v>
      </c>
      <c r="E283" s="20" t="s">
        <v>261</v>
      </c>
      <c r="F283" s="21" t="n">
        <f aca="false">+C283-D283</f>
        <v>11</v>
      </c>
      <c r="G283" s="22" t="n">
        <v>12.5</v>
      </c>
      <c r="H283" s="22" t="n">
        <v>5551</v>
      </c>
      <c r="I283" s="22" t="n">
        <v>5286</v>
      </c>
      <c r="J283" s="17" t="n">
        <v>605</v>
      </c>
      <c r="K283" s="17" t="n">
        <v>200</v>
      </c>
      <c r="L283" s="17" t="n">
        <v>350</v>
      </c>
      <c r="M283" s="84" t="n">
        <f aca="false">K283+L283</f>
        <v>550</v>
      </c>
      <c r="N283" s="87" t="n">
        <f aca="false">O283*P283</f>
        <v>450.5</v>
      </c>
      <c r="O283" s="84" t="n">
        <f aca="false">H283-I283</f>
        <v>265</v>
      </c>
      <c r="P283" s="95" t="n">
        <v>1.7</v>
      </c>
      <c r="Q283" s="17" t="s">
        <v>20</v>
      </c>
    </row>
    <row r="284" customFormat="false" ht="13.8" hidden="false" customHeight="false" outlineLevel="0" collapsed="false">
      <c r="A284" s="17" t="s">
        <v>45</v>
      </c>
      <c r="B284" s="17" t="s">
        <v>297</v>
      </c>
      <c r="C284" s="18" t="n">
        <v>43155</v>
      </c>
      <c r="D284" s="19" t="n">
        <v>43146</v>
      </c>
      <c r="E284" s="20" t="s">
        <v>261</v>
      </c>
      <c r="F284" s="21" t="n">
        <f aca="false">+C284-D284</f>
        <v>9</v>
      </c>
      <c r="G284" s="22" t="n">
        <v>9</v>
      </c>
      <c r="H284" s="22" t="n">
        <v>1398</v>
      </c>
      <c r="I284" s="22" t="n">
        <v>1177</v>
      </c>
      <c r="J284" s="17" t="n">
        <v>510</v>
      </c>
      <c r="K284" s="17" t="n">
        <v>180</v>
      </c>
      <c r="L284" s="17" t="n">
        <v>400</v>
      </c>
      <c r="M284" s="84" t="n">
        <f aca="false">K284+L284</f>
        <v>580</v>
      </c>
      <c r="N284" s="87" t="n">
        <f aca="false">O284*P284</f>
        <v>346.97</v>
      </c>
      <c r="O284" s="84" t="n">
        <f aca="false">H284-I284</f>
        <v>221</v>
      </c>
      <c r="P284" s="95" t="n">
        <v>1.57</v>
      </c>
      <c r="Q284" s="17" t="s">
        <v>20</v>
      </c>
    </row>
    <row r="285" customFormat="false" ht="13.8" hidden="false" customHeight="false" outlineLevel="0" collapsed="false">
      <c r="A285" s="17" t="s">
        <v>45</v>
      </c>
      <c r="B285" s="17" t="s">
        <v>278</v>
      </c>
      <c r="C285" s="18" t="n">
        <v>43146</v>
      </c>
      <c r="D285" s="19" t="n">
        <v>43136</v>
      </c>
      <c r="E285" s="20" t="s">
        <v>261</v>
      </c>
      <c r="F285" s="21" t="n">
        <f aca="false">+C285-D285</f>
        <v>10</v>
      </c>
      <c r="G285" s="22" t="n">
        <v>9</v>
      </c>
      <c r="H285" s="22" t="n">
        <v>1177</v>
      </c>
      <c r="I285" s="22" t="n">
        <v>930</v>
      </c>
      <c r="J285" s="17" t="n">
        <v>580</v>
      </c>
      <c r="K285" s="17" t="n">
        <v>210</v>
      </c>
      <c r="L285" s="17" t="n">
        <v>300</v>
      </c>
      <c r="M285" s="84" t="n">
        <f aca="false">K285+L285</f>
        <v>510</v>
      </c>
      <c r="N285" s="87" t="n">
        <f aca="false">O285*P285</f>
        <v>387.79</v>
      </c>
      <c r="O285" s="84" t="n">
        <f aca="false">H285-I285</f>
        <v>247</v>
      </c>
      <c r="P285" s="95" t="n">
        <v>1.57</v>
      </c>
      <c r="Q285" s="17" t="s">
        <v>20</v>
      </c>
    </row>
    <row r="286" customFormat="false" ht="13.8" hidden="false" customHeight="false" outlineLevel="0" collapsed="false">
      <c r="A286" s="17" t="s">
        <v>45</v>
      </c>
      <c r="B286" s="27" t="s">
        <v>267</v>
      </c>
      <c r="C286" s="18" t="n">
        <v>43136</v>
      </c>
      <c r="D286" s="19" t="n">
        <v>43125</v>
      </c>
      <c r="E286" s="20" t="s">
        <v>261</v>
      </c>
      <c r="F286" s="21" t="n">
        <f aca="false">+C286-D286</f>
        <v>11</v>
      </c>
      <c r="G286" s="22" t="n">
        <v>9</v>
      </c>
      <c r="H286" s="22" t="n">
        <v>930</v>
      </c>
      <c r="I286" s="22" t="n">
        <v>664</v>
      </c>
      <c r="J286" s="17" t="n">
        <v>505</v>
      </c>
      <c r="K286" s="17" t="n">
        <v>80</v>
      </c>
      <c r="L286" s="17" t="n">
        <v>500</v>
      </c>
      <c r="M286" s="84" t="n">
        <f aca="false">K286+L286</f>
        <v>580</v>
      </c>
      <c r="N286" s="87" t="n">
        <f aca="false">O286*P286</f>
        <v>417.62</v>
      </c>
      <c r="O286" s="84" t="n">
        <f aca="false">H286-I286</f>
        <v>266</v>
      </c>
      <c r="P286" s="95" t="n">
        <v>1.57</v>
      </c>
      <c r="Q286" s="17" t="s">
        <v>20</v>
      </c>
    </row>
    <row r="287" customFormat="false" ht="13.8" hidden="false" customHeight="false" outlineLevel="0" collapsed="false">
      <c r="A287" s="17" t="s">
        <v>47</v>
      </c>
      <c r="B287" s="17" t="s">
        <v>300</v>
      </c>
      <c r="C287" s="18" t="n">
        <v>43154</v>
      </c>
      <c r="D287" s="19" t="n">
        <v>43140</v>
      </c>
      <c r="E287" s="20" t="s">
        <v>261</v>
      </c>
      <c r="F287" s="21" t="n">
        <f aca="false">+C287-D287</f>
        <v>14</v>
      </c>
      <c r="G287" s="22" t="n">
        <v>9</v>
      </c>
      <c r="H287" s="22" t="n">
        <v>5235</v>
      </c>
      <c r="I287" s="22" t="n">
        <v>4901</v>
      </c>
      <c r="J287" s="17" t="n">
        <v>675</v>
      </c>
      <c r="K287" s="17" t="n">
        <v>210</v>
      </c>
      <c r="L287" s="17" t="n">
        <v>300</v>
      </c>
      <c r="M287" s="84" t="n">
        <f aca="false">K287+L287</f>
        <v>510</v>
      </c>
      <c r="N287" s="87" t="n">
        <f aca="false">O287*P287</f>
        <v>524.38</v>
      </c>
      <c r="O287" s="84" t="n">
        <f aca="false">H287-I287</f>
        <v>334</v>
      </c>
      <c r="P287" s="95" t="n">
        <v>1.57</v>
      </c>
      <c r="Q287" s="17" t="s">
        <v>20</v>
      </c>
    </row>
    <row r="288" customFormat="false" ht="13.8" hidden="false" customHeight="false" outlineLevel="0" collapsed="false">
      <c r="A288" s="17" t="s">
        <v>47</v>
      </c>
      <c r="B288" s="17" t="s">
        <v>291</v>
      </c>
      <c r="C288" s="18" t="n">
        <v>43153</v>
      </c>
      <c r="D288" s="19" t="n">
        <v>43137</v>
      </c>
      <c r="E288" s="20" t="s">
        <v>261</v>
      </c>
      <c r="F288" s="21" t="n">
        <f aca="false">+C288-D288</f>
        <v>16</v>
      </c>
      <c r="G288" s="22" t="n">
        <v>9</v>
      </c>
      <c r="H288" s="22" t="n">
        <v>3995</v>
      </c>
      <c r="I288" s="22" t="n">
        <v>3793</v>
      </c>
      <c r="J288" s="17" t="n">
        <v>560</v>
      </c>
      <c r="K288" s="17" t="n">
        <v>350</v>
      </c>
      <c r="L288" s="17" t="n">
        <v>250</v>
      </c>
      <c r="M288" s="84" t="n">
        <f aca="false">K288+L288</f>
        <v>600</v>
      </c>
      <c r="N288" s="87" t="n">
        <f aca="false">O288*P288</f>
        <v>317.14</v>
      </c>
      <c r="O288" s="84" t="n">
        <f aca="false">H288-I288</f>
        <v>202</v>
      </c>
      <c r="P288" s="95" t="n">
        <v>1.57</v>
      </c>
      <c r="Q288" s="17" t="s">
        <v>20</v>
      </c>
    </row>
    <row r="289" customFormat="false" ht="13.8" hidden="false" customHeight="false" outlineLevel="0" collapsed="false">
      <c r="A289" s="17" t="s">
        <v>47</v>
      </c>
      <c r="B289" s="17" t="s">
        <v>236</v>
      </c>
      <c r="C289" s="18" t="n">
        <v>43140</v>
      </c>
      <c r="D289" s="19" t="n">
        <v>43129</v>
      </c>
      <c r="E289" s="20" t="s">
        <v>261</v>
      </c>
      <c r="F289" s="21" t="n">
        <f aca="false">+C289-D289</f>
        <v>11</v>
      </c>
      <c r="G289" s="22" t="n">
        <v>9</v>
      </c>
      <c r="H289" s="22" t="n">
        <v>4901</v>
      </c>
      <c r="I289" s="22" t="n">
        <v>4639</v>
      </c>
      <c r="J289" s="17" t="n">
        <v>640</v>
      </c>
      <c r="K289" s="17" t="n">
        <v>275</v>
      </c>
      <c r="L289" s="17" t="n">
        <v>400</v>
      </c>
      <c r="M289" s="84" t="n">
        <f aca="false">K289+L289</f>
        <v>675</v>
      </c>
      <c r="N289" s="87" t="n">
        <f aca="false">O289*P289</f>
        <v>411.34</v>
      </c>
      <c r="O289" s="84" t="n">
        <f aca="false">H289-I289</f>
        <v>262</v>
      </c>
      <c r="P289" s="95" t="n">
        <v>1.57</v>
      </c>
      <c r="Q289" s="17" t="s">
        <v>20</v>
      </c>
    </row>
    <row r="290" customFormat="false" ht="13.8" hidden="false" customHeight="false" outlineLevel="0" collapsed="false">
      <c r="A290" s="17" t="s">
        <v>47</v>
      </c>
      <c r="B290" s="17" t="s">
        <v>236</v>
      </c>
      <c r="C290" s="18" t="n">
        <v>43137</v>
      </c>
      <c r="D290" s="19" t="n">
        <v>43125</v>
      </c>
      <c r="E290" s="20" t="s">
        <v>261</v>
      </c>
      <c r="F290" s="21" t="n">
        <f aca="false">+C290-D290</f>
        <v>12</v>
      </c>
      <c r="G290" s="22" t="n">
        <v>9</v>
      </c>
      <c r="H290" s="22" t="n">
        <v>3793</v>
      </c>
      <c r="I290" s="22" t="n">
        <v>3615</v>
      </c>
      <c r="J290" s="17" t="n">
        <v>308</v>
      </c>
      <c r="K290" s="17" t="n">
        <v>60</v>
      </c>
      <c r="L290" s="17" t="n">
        <v>500</v>
      </c>
      <c r="M290" s="84" t="n">
        <f aca="false">K290+L290</f>
        <v>560</v>
      </c>
      <c r="N290" s="87" t="n">
        <f aca="false">O290*P290</f>
        <v>279.46</v>
      </c>
      <c r="O290" s="84" t="n">
        <f aca="false">H290-I290</f>
        <v>178</v>
      </c>
      <c r="P290" s="95" t="n">
        <v>1.57</v>
      </c>
      <c r="Q290" s="17" t="s">
        <v>20</v>
      </c>
    </row>
    <row r="291" customFormat="false" ht="13.8" hidden="false" customHeight="false" outlineLevel="0" collapsed="false">
      <c r="A291" s="17" t="s">
        <v>60</v>
      </c>
      <c r="B291" s="17" t="s">
        <v>193</v>
      </c>
      <c r="C291" s="80" t="n">
        <v>43152</v>
      </c>
      <c r="D291" s="81" t="n">
        <v>43143</v>
      </c>
      <c r="E291" s="82" t="s">
        <v>261</v>
      </c>
      <c r="F291" s="84" t="n">
        <v>9</v>
      </c>
      <c r="G291" s="84" t="n">
        <v>9</v>
      </c>
      <c r="H291" s="84" t="n">
        <v>3782</v>
      </c>
      <c r="I291" s="84" t="n">
        <v>3782</v>
      </c>
      <c r="J291" s="84" t="n">
        <v>1194</v>
      </c>
      <c r="K291" s="84" t="n">
        <v>800</v>
      </c>
      <c r="L291" s="84" t="n">
        <v>300</v>
      </c>
      <c r="M291" s="84" t="n">
        <f aca="false">K291+L291</f>
        <v>1100</v>
      </c>
      <c r="N291" s="87" t="n">
        <f aca="false">O291*P291</f>
        <v>0</v>
      </c>
      <c r="O291" s="84" t="n">
        <f aca="false">H291-I291</f>
        <v>0</v>
      </c>
      <c r="P291" s="95" t="n">
        <v>1.57</v>
      </c>
      <c r="Q291" s="29" t="s">
        <v>20</v>
      </c>
    </row>
    <row r="292" customFormat="false" ht="13.8" hidden="false" customHeight="false" outlineLevel="0" collapsed="false">
      <c r="A292" s="17" t="s">
        <v>60</v>
      </c>
      <c r="B292" s="17" t="s">
        <v>193</v>
      </c>
      <c r="C292" s="80" t="n">
        <v>43143</v>
      </c>
      <c r="D292" s="81" t="n">
        <v>43130</v>
      </c>
      <c r="E292" s="82" t="s">
        <v>261</v>
      </c>
      <c r="F292" s="84" t="n">
        <f aca="false">C292-D292</f>
        <v>13</v>
      </c>
      <c r="G292" s="84" t="n">
        <v>9</v>
      </c>
      <c r="H292" s="84" t="n">
        <v>3782</v>
      </c>
      <c r="I292" s="84" t="n">
        <v>3782</v>
      </c>
      <c r="J292" s="84" t="n">
        <v>1164</v>
      </c>
      <c r="K292" s="84" t="n">
        <v>594</v>
      </c>
      <c r="L292" s="84" t="n">
        <v>600</v>
      </c>
      <c r="M292" s="84" t="n">
        <f aca="false">K292+L292</f>
        <v>1194</v>
      </c>
      <c r="N292" s="87" t="n">
        <f aca="false">O292*P292</f>
        <v>0</v>
      </c>
      <c r="O292" s="84" t="n">
        <f aca="false">H292-I292</f>
        <v>0</v>
      </c>
      <c r="P292" s="95" t="n">
        <v>1.57</v>
      </c>
      <c r="Q292" s="29" t="s">
        <v>20</v>
      </c>
    </row>
    <row r="293" customFormat="false" ht="13.8" hidden="false" customHeight="false" outlineLevel="0" collapsed="false">
      <c r="A293" s="17" t="s">
        <v>49</v>
      </c>
      <c r="B293" s="17" t="s">
        <v>159</v>
      </c>
      <c r="C293" s="18" t="n">
        <v>43157</v>
      </c>
      <c r="D293" s="19" t="n">
        <v>43153</v>
      </c>
      <c r="E293" s="20" t="s">
        <v>261</v>
      </c>
      <c r="F293" s="90" t="n">
        <f aca="false">+C293-D293</f>
        <v>4</v>
      </c>
      <c r="G293" s="22" t="n">
        <v>9</v>
      </c>
      <c r="H293" s="22" t="n">
        <v>6684</v>
      </c>
      <c r="I293" s="22" t="n">
        <v>6596</v>
      </c>
      <c r="J293" s="17" t="n">
        <v>250</v>
      </c>
      <c r="K293" s="17" t="n">
        <v>105</v>
      </c>
      <c r="L293" s="17" t="n">
        <v>500</v>
      </c>
      <c r="M293" s="17" t="n">
        <f aca="false">+K293+L293</f>
        <v>605</v>
      </c>
      <c r="N293" s="23" t="n">
        <f aca="false">+O293*P293</f>
        <v>138.16</v>
      </c>
      <c r="O293" s="22" t="n">
        <f aca="false">H293-I293</f>
        <v>88</v>
      </c>
      <c r="P293" s="94" t="n">
        <v>1.57</v>
      </c>
      <c r="Q293" s="17" t="s">
        <v>20</v>
      </c>
    </row>
    <row r="294" customFormat="false" ht="13.8" hidden="false" customHeight="false" outlineLevel="0" collapsed="false">
      <c r="A294" s="17" t="s">
        <v>49</v>
      </c>
      <c r="B294" s="17" t="s">
        <v>301</v>
      </c>
      <c r="C294" s="18" t="n">
        <v>43154</v>
      </c>
      <c r="D294" s="19" t="n">
        <v>43145</v>
      </c>
      <c r="E294" s="20" t="s">
        <v>261</v>
      </c>
      <c r="F294" s="21" t="n">
        <f aca="false">+C294-D294</f>
        <v>9</v>
      </c>
      <c r="G294" s="22" t="n">
        <v>9</v>
      </c>
      <c r="H294" s="22" t="n">
        <v>18070</v>
      </c>
      <c r="I294" s="22" t="n">
        <v>17855</v>
      </c>
      <c r="J294" s="17" t="n">
        <v>550</v>
      </c>
      <c r="K294" s="17" t="n">
        <v>215</v>
      </c>
      <c r="L294" s="17" t="n">
        <v>100</v>
      </c>
      <c r="M294" s="84" t="n">
        <f aca="false">K294+L294</f>
        <v>315</v>
      </c>
      <c r="N294" s="87" t="n">
        <f aca="false">O294*P294</f>
        <v>337.55</v>
      </c>
      <c r="O294" s="84" t="n">
        <f aca="false">H294-I294</f>
        <v>215</v>
      </c>
      <c r="P294" s="95" t="n">
        <v>1.57</v>
      </c>
      <c r="Q294" s="17" t="s">
        <v>20</v>
      </c>
    </row>
    <row r="295" customFormat="false" ht="13.8" hidden="false" customHeight="false" outlineLevel="0" collapsed="false">
      <c r="A295" s="17" t="s">
        <v>49</v>
      </c>
      <c r="B295" s="17" t="s">
        <v>290</v>
      </c>
      <c r="C295" s="18" t="n">
        <v>43153</v>
      </c>
      <c r="D295" s="19" t="n">
        <v>43144</v>
      </c>
      <c r="E295" s="20" t="s">
        <v>261</v>
      </c>
      <c r="F295" s="21" t="n">
        <f aca="false">+C295-D295</f>
        <v>9</v>
      </c>
      <c r="G295" s="22" t="n">
        <v>9</v>
      </c>
      <c r="H295" s="22" t="n">
        <v>6596</v>
      </c>
      <c r="I295" s="22" t="n">
        <v>6382</v>
      </c>
      <c r="J295" s="17" t="n">
        <v>510</v>
      </c>
      <c r="K295" s="17" t="n">
        <v>150</v>
      </c>
      <c r="L295" s="17" t="n">
        <v>100</v>
      </c>
      <c r="M295" s="84" t="n">
        <f aca="false">K295+L295</f>
        <v>250</v>
      </c>
      <c r="N295" s="87" t="n">
        <f aca="false">O295*P295</f>
        <v>335.98</v>
      </c>
      <c r="O295" s="84" t="n">
        <f aca="false">H295-I295</f>
        <v>214</v>
      </c>
      <c r="P295" s="95" t="n">
        <v>1.57</v>
      </c>
      <c r="Q295" s="17" t="s">
        <v>20</v>
      </c>
    </row>
    <row r="296" customFormat="false" ht="13.8" hidden="false" customHeight="false" outlineLevel="0" collapsed="false">
      <c r="A296" s="17" t="s">
        <v>49</v>
      </c>
      <c r="B296" s="17" t="s">
        <v>290</v>
      </c>
      <c r="C296" s="18" t="n">
        <v>43152</v>
      </c>
      <c r="D296" s="19" t="n">
        <v>43147</v>
      </c>
      <c r="E296" s="20" t="s">
        <v>261</v>
      </c>
      <c r="F296" s="21" t="n">
        <f aca="false">+C296-D296</f>
        <v>5</v>
      </c>
      <c r="G296" s="22" t="n">
        <v>9</v>
      </c>
      <c r="H296" s="22" t="n">
        <v>17473</v>
      </c>
      <c r="I296" s="22" t="n">
        <v>17351</v>
      </c>
      <c r="J296" s="17" t="n">
        <v>590</v>
      </c>
      <c r="K296" s="17" t="n">
        <v>400</v>
      </c>
      <c r="L296" s="17" t="n">
        <v>0</v>
      </c>
      <c r="M296" s="84" t="n">
        <f aca="false">K296+L296</f>
        <v>400</v>
      </c>
      <c r="N296" s="87" t="n">
        <f aca="false">O296*P296</f>
        <v>191.54</v>
      </c>
      <c r="O296" s="84" t="n">
        <f aca="false">H296-I296</f>
        <v>122</v>
      </c>
      <c r="P296" s="95" t="n">
        <v>1.57</v>
      </c>
      <c r="Q296" s="17" t="s">
        <v>20</v>
      </c>
    </row>
    <row r="297" customFormat="false" ht="13.8" hidden="false" customHeight="false" outlineLevel="0" collapsed="false">
      <c r="A297" s="17" t="s">
        <v>49</v>
      </c>
      <c r="B297" s="17" t="s">
        <v>290</v>
      </c>
      <c r="C297" s="18" t="n">
        <v>43152</v>
      </c>
      <c r="D297" s="19" t="n">
        <v>43146</v>
      </c>
      <c r="E297" s="20" t="s">
        <v>261</v>
      </c>
      <c r="F297" s="21" t="n">
        <f aca="false">+C297-D297</f>
        <v>6</v>
      </c>
      <c r="G297" s="22" t="n">
        <v>9</v>
      </c>
      <c r="H297" s="22" t="n">
        <v>19159</v>
      </c>
      <c r="I297" s="22" t="n">
        <v>19042</v>
      </c>
      <c r="J297" s="17" t="n">
        <v>280</v>
      </c>
      <c r="K297" s="17" t="n">
        <v>95</v>
      </c>
      <c r="L297" s="17" t="n">
        <v>350</v>
      </c>
      <c r="M297" s="84" t="n">
        <f aca="false">K297+L297</f>
        <v>445</v>
      </c>
      <c r="N297" s="87" t="n">
        <f aca="false">O297*P297</f>
        <v>183.69</v>
      </c>
      <c r="O297" s="84" t="n">
        <f aca="false">H297-I297</f>
        <v>117</v>
      </c>
      <c r="P297" s="95" t="n">
        <v>1.57</v>
      </c>
      <c r="Q297" s="17" t="s">
        <v>20</v>
      </c>
    </row>
    <row r="298" customFormat="false" ht="13.8" hidden="false" customHeight="false" outlineLevel="0" collapsed="false">
      <c r="A298" s="17" t="s">
        <v>49</v>
      </c>
      <c r="B298" s="17" t="s">
        <v>290</v>
      </c>
      <c r="C298" s="18" t="n">
        <v>43152</v>
      </c>
      <c r="D298" s="19" t="n">
        <v>43147</v>
      </c>
      <c r="E298" s="20" t="s">
        <v>261</v>
      </c>
      <c r="F298" s="21" t="n">
        <f aca="false">+C298-D298</f>
        <v>5</v>
      </c>
      <c r="G298" s="22" t="n">
        <v>9</v>
      </c>
      <c r="H298" s="22" t="n">
        <v>19313</v>
      </c>
      <c r="I298" s="22" t="n">
        <v>19192</v>
      </c>
      <c r="J298" s="17" t="n">
        <v>275</v>
      </c>
      <c r="K298" s="17" t="n">
        <v>95</v>
      </c>
      <c r="L298" s="17" t="n">
        <v>250</v>
      </c>
      <c r="M298" s="84" t="n">
        <f aca="false">K298+L298</f>
        <v>345</v>
      </c>
      <c r="N298" s="87" t="n">
        <f aca="false">O298*P298</f>
        <v>189.97</v>
      </c>
      <c r="O298" s="84" t="n">
        <f aca="false">H298-I298</f>
        <v>121</v>
      </c>
      <c r="P298" s="95" t="n">
        <v>1.57</v>
      </c>
      <c r="Q298" s="17" t="s">
        <v>20</v>
      </c>
    </row>
    <row r="299" customFormat="false" ht="13.8" hidden="false" customHeight="false" outlineLevel="0" collapsed="false">
      <c r="A299" s="17" t="s">
        <v>49</v>
      </c>
      <c r="B299" s="17" t="s">
        <v>290</v>
      </c>
      <c r="C299" s="18" t="n">
        <v>43150</v>
      </c>
      <c r="D299" s="19" t="n">
        <v>43136</v>
      </c>
      <c r="E299" s="20" t="s">
        <v>261</v>
      </c>
      <c r="F299" s="21" t="n">
        <f aca="false">+C299-D299</f>
        <v>14</v>
      </c>
      <c r="G299" s="22" t="n">
        <v>9</v>
      </c>
      <c r="H299" s="22" t="n">
        <v>17351</v>
      </c>
      <c r="I299" s="22" t="n">
        <v>17090</v>
      </c>
      <c r="J299" s="17" t="n">
        <v>495</v>
      </c>
      <c r="K299" s="17" t="n">
        <v>90</v>
      </c>
      <c r="L299" s="17" t="n">
        <v>500</v>
      </c>
      <c r="M299" s="84" t="n">
        <f aca="false">K299+L299</f>
        <v>590</v>
      </c>
      <c r="N299" s="87" t="n">
        <f aca="false">O299*P299</f>
        <v>409.77</v>
      </c>
      <c r="O299" s="84" t="n">
        <f aca="false">H299-I299</f>
        <v>261</v>
      </c>
      <c r="P299" s="95" t="n">
        <v>1.57</v>
      </c>
      <c r="Q299" s="17" t="s">
        <v>20</v>
      </c>
    </row>
    <row r="300" customFormat="false" ht="13.8" hidden="false" customHeight="false" outlineLevel="0" collapsed="false">
      <c r="A300" s="17" t="s">
        <v>49</v>
      </c>
      <c r="B300" s="17" t="s">
        <v>290</v>
      </c>
      <c r="C300" s="18" t="n">
        <v>43147</v>
      </c>
      <c r="D300" s="19" t="n">
        <v>43136</v>
      </c>
      <c r="E300" s="20" t="s">
        <v>261</v>
      </c>
      <c r="F300" s="21" t="n">
        <f aca="false">+C300-D300</f>
        <v>11</v>
      </c>
      <c r="G300" s="22" t="n">
        <v>9</v>
      </c>
      <c r="H300" s="22" t="n">
        <v>19042</v>
      </c>
      <c r="I300" s="22" t="n">
        <v>18776</v>
      </c>
      <c r="J300" s="17" t="n">
        <v>420</v>
      </c>
      <c r="K300" s="17" t="n">
        <v>30</v>
      </c>
      <c r="L300" s="17" t="n">
        <v>250</v>
      </c>
      <c r="M300" s="84" t="n">
        <f aca="false">K300+L300</f>
        <v>280</v>
      </c>
      <c r="N300" s="87" t="n">
        <f aca="false">O300*P300</f>
        <v>417.62</v>
      </c>
      <c r="O300" s="84" t="n">
        <f aca="false">H300-I300</f>
        <v>266</v>
      </c>
      <c r="P300" s="95" t="n">
        <v>1.57</v>
      </c>
      <c r="Q300" s="17" t="s">
        <v>20</v>
      </c>
    </row>
    <row r="301" customFormat="false" ht="13.8" hidden="false" customHeight="false" outlineLevel="0" collapsed="false">
      <c r="A301" s="17" t="s">
        <v>49</v>
      </c>
      <c r="B301" s="17" t="s">
        <v>290</v>
      </c>
      <c r="C301" s="18" t="n">
        <v>43147</v>
      </c>
      <c r="D301" s="19" t="n">
        <v>43136</v>
      </c>
      <c r="E301" s="20" t="s">
        <v>261</v>
      </c>
      <c r="F301" s="21" t="n">
        <f aca="false">+C301-D301</f>
        <v>11</v>
      </c>
      <c r="G301" s="22" t="n">
        <v>9</v>
      </c>
      <c r="H301" s="22" t="n">
        <v>19192</v>
      </c>
      <c r="I301" s="22" t="n">
        <v>18925</v>
      </c>
      <c r="J301" s="17" t="n">
        <v>410</v>
      </c>
      <c r="K301" s="17" t="n">
        <v>25</v>
      </c>
      <c r="L301" s="17" t="n">
        <v>250</v>
      </c>
      <c r="M301" s="84" t="n">
        <f aca="false">K301+L301</f>
        <v>275</v>
      </c>
      <c r="N301" s="87" t="n">
        <f aca="false">O301*P301</f>
        <v>419.19</v>
      </c>
      <c r="O301" s="84" t="n">
        <f aca="false">H301-I301</f>
        <v>267</v>
      </c>
      <c r="P301" s="95" t="n">
        <v>1.57</v>
      </c>
      <c r="Q301" s="17" t="s">
        <v>20</v>
      </c>
    </row>
    <row r="302" customFormat="false" ht="13.8" hidden="false" customHeight="false" outlineLevel="0" collapsed="false">
      <c r="A302" s="17" t="s">
        <v>49</v>
      </c>
      <c r="B302" s="17" t="s">
        <v>275</v>
      </c>
      <c r="C302" s="18" t="n">
        <v>43145</v>
      </c>
      <c r="D302" s="19" t="n">
        <v>43131</v>
      </c>
      <c r="E302" s="20" t="s">
        <v>261</v>
      </c>
      <c r="F302" s="21" t="n">
        <f aca="false">+C302-D302</f>
        <v>14</v>
      </c>
      <c r="G302" s="22" t="n">
        <v>9</v>
      </c>
      <c r="H302" s="22" t="n">
        <v>17855</v>
      </c>
      <c r="I302" s="22" t="n">
        <v>17515</v>
      </c>
      <c r="J302" s="17" t="n">
        <v>625</v>
      </c>
      <c r="K302" s="17" t="n">
        <v>100</v>
      </c>
      <c r="L302" s="17" t="n">
        <v>450</v>
      </c>
      <c r="M302" s="84" t="n">
        <f aca="false">K302+L302</f>
        <v>550</v>
      </c>
      <c r="N302" s="87" t="n">
        <f aca="false">O302*P302</f>
        <v>533.8</v>
      </c>
      <c r="O302" s="84" t="n">
        <f aca="false">H302-I302</f>
        <v>340</v>
      </c>
      <c r="P302" s="95" t="n">
        <v>1.57</v>
      </c>
      <c r="Q302" s="17" t="s">
        <v>20</v>
      </c>
    </row>
    <row r="303" customFormat="false" ht="13.8" hidden="false" customHeight="false" outlineLevel="0" collapsed="false">
      <c r="A303" s="17" t="s">
        <v>49</v>
      </c>
      <c r="B303" s="17" t="s">
        <v>275</v>
      </c>
      <c r="C303" s="18" t="n">
        <v>43144</v>
      </c>
      <c r="D303" s="19" t="n">
        <v>43139</v>
      </c>
      <c r="E303" s="20" t="s">
        <v>261</v>
      </c>
      <c r="F303" s="21" t="n">
        <f aca="false">+C303-D303</f>
        <v>5</v>
      </c>
      <c r="G303" s="22" t="n">
        <v>9</v>
      </c>
      <c r="H303" s="22" t="n">
        <v>6382</v>
      </c>
      <c r="I303" s="22" t="n">
        <v>6257</v>
      </c>
      <c r="J303" s="17" t="n">
        <v>320</v>
      </c>
      <c r="K303" s="17" t="n">
        <v>110</v>
      </c>
      <c r="L303" s="17" t="n">
        <v>400</v>
      </c>
      <c r="M303" s="84" t="n">
        <f aca="false">K303+L303</f>
        <v>510</v>
      </c>
      <c r="N303" s="87" t="n">
        <f aca="false">O303*P303</f>
        <v>196.25</v>
      </c>
      <c r="O303" s="84" t="n">
        <f aca="false">H303-I303</f>
        <v>125</v>
      </c>
      <c r="P303" s="95" t="n">
        <v>1.57</v>
      </c>
      <c r="Q303" s="17" t="s">
        <v>20</v>
      </c>
    </row>
    <row r="304" customFormat="false" ht="13.8" hidden="false" customHeight="false" outlineLevel="0" collapsed="false">
      <c r="A304" s="17" t="s">
        <v>49</v>
      </c>
      <c r="B304" s="17" t="s">
        <v>275</v>
      </c>
      <c r="C304" s="18" t="n">
        <v>43139</v>
      </c>
      <c r="D304" s="19" t="n">
        <v>43134</v>
      </c>
      <c r="E304" s="20" t="s">
        <v>261</v>
      </c>
      <c r="F304" s="21" t="n">
        <f aca="false">+C304-D304</f>
        <v>5</v>
      </c>
      <c r="G304" s="22" t="n">
        <v>9</v>
      </c>
      <c r="H304" s="22" t="n">
        <v>6257</v>
      </c>
      <c r="I304" s="22" t="n">
        <v>6132</v>
      </c>
      <c r="J304" s="17" t="n">
        <v>530</v>
      </c>
      <c r="K304" s="17" t="n">
        <v>320</v>
      </c>
      <c r="L304" s="17" t="n">
        <v>0</v>
      </c>
      <c r="M304" s="84" t="n">
        <f aca="false">K304+L304</f>
        <v>320</v>
      </c>
      <c r="N304" s="87" t="n">
        <f aca="false">O304*P304</f>
        <v>196.25</v>
      </c>
      <c r="O304" s="84" t="n">
        <f aca="false">H304-I304</f>
        <v>125</v>
      </c>
      <c r="P304" s="95" t="n">
        <v>1.57</v>
      </c>
      <c r="Q304" s="17" t="s">
        <v>20</v>
      </c>
    </row>
    <row r="305" customFormat="false" ht="13.8" hidden="false" customHeight="false" outlineLevel="0" collapsed="false">
      <c r="A305" s="17" t="s">
        <v>49</v>
      </c>
      <c r="B305" s="17" t="s">
        <v>266</v>
      </c>
      <c r="C305" s="18" t="n">
        <v>43136</v>
      </c>
      <c r="D305" s="19" t="n">
        <v>43128</v>
      </c>
      <c r="E305" s="20" t="s">
        <v>261</v>
      </c>
      <c r="F305" s="21" t="n">
        <f aca="false">+C305-D305</f>
        <v>8</v>
      </c>
      <c r="G305" s="22" t="n">
        <v>9</v>
      </c>
      <c r="H305" s="22" t="n">
        <v>18776</v>
      </c>
      <c r="I305" s="22" t="n">
        <v>18597</v>
      </c>
      <c r="J305" s="17" t="n">
        <v>475</v>
      </c>
      <c r="K305" s="17" t="n">
        <v>195</v>
      </c>
      <c r="L305" s="17" t="n">
        <v>225</v>
      </c>
      <c r="M305" s="84" t="n">
        <f aca="false">K305+L305</f>
        <v>420</v>
      </c>
      <c r="N305" s="87" t="n">
        <f aca="false">O305*P305</f>
        <v>281.03</v>
      </c>
      <c r="O305" s="84" t="n">
        <f aca="false">H305-I305</f>
        <v>179</v>
      </c>
      <c r="P305" s="95" t="n">
        <v>1.57</v>
      </c>
      <c r="Q305" s="17" t="s">
        <v>20</v>
      </c>
    </row>
    <row r="306" customFormat="false" ht="13.8" hidden="false" customHeight="false" outlineLevel="0" collapsed="false">
      <c r="A306" s="17" t="s">
        <v>49</v>
      </c>
      <c r="B306" s="17" t="s">
        <v>266</v>
      </c>
      <c r="C306" s="18" t="n">
        <v>43136</v>
      </c>
      <c r="D306" s="19" t="n">
        <v>43128</v>
      </c>
      <c r="E306" s="20" t="s">
        <v>261</v>
      </c>
      <c r="F306" s="21" t="n">
        <f aca="false">+C306-D306</f>
        <v>8</v>
      </c>
      <c r="G306" s="22" t="n">
        <v>9</v>
      </c>
      <c r="H306" s="22" t="n">
        <v>18925</v>
      </c>
      <c r="I306" s="22" t="n">
        <v>18735</v>
      </c>
      <c r="J306" s="17" t="n">
        <v>480</v>
      </c>
      <c r="K306" s="17" t="n">
        <v>185</v>
      </c>
      <c r="L306" s="17" t="n">
        <v>225</v>
      </c>
      <c r="M306" s="84" t="n">
        <f aca="false">K306+L306</f>
        <v>410</v>
      </c>
      <c r="N306" s="87" t="n">
        <f aca="false">O306*P306</f>
        <v>298.3</v>
      </c>
      <c r="O306" s="84" t="n">
        <f aca="false">H306-I306</f>
        <v>190</v>
      </c>
      <c r="P306" s="95" t="n">
        <v>1.57</v>
      </c>
      <c r="Q306" s="17" t="s">
        <v>20</v>
      </c>
    </row>
    <row r="307" customFormat="false" ht="13.8" hidden="false" customHeight="false" outlineLevel="0" collapsed="false">
      <c r="A307" s="17" t="s">
        <v>49</v>
      </c>
      <c r="B307" s="17" t="s">
        <v>266</v>
      </c>
      <c r="C307" s="18" t="n">
        <v>43136</v>
      </c>
      <c r="D307" s="19" t="n">
        <v>43128</v>
      </c>
      <c r="E307" s="20" t="s">
        <v>261</v>
      </c>
      <c r="F307" s="21" t="n">
        <f aca="false">+C307-D307</f>
        <v>8</v>
      </c>
      <c r="G307" s="22" t="n">
        <v>9</v>
      </c>
      <c r="H307" s="22" t="n">
        <v>17090</v>
      </c>
      <c r="I307" s="22" t="n">
        <v>16899</v>
      </c>
      <c r="J307" s="17" t="n">
        <v>480</v>
      </c>
      <c r="K307" s="17" t="n">
        <v>195</v>
      </c>
      <c r="L307" s="17" t="n">
        <v>300</v>
      </c>
      <c r="M307" s="84" t="n">
        <f aca="false">K307+L307</f>
        <v>495</v>
      </c>
      <c r="N307" s="87" t="n">
        <f aca="false">O307*P307</f>
        <v>299.87</v>
      </c>
      <c r="O307" s="84" t="n">
        <f aca="false">H307-I307</f>
        <v>191</v>
      </c>
      <c r="P307" s="95" t="n">
        <v>1.57</v>
      </c>
      <c r="Q307" s="17" t="s">
        <v>20</v>
      </c>
    </row>
    <row r="308" customFormat="false" ht="13.8" hidden="false" customHeight="false" outlineLevel="0" collapsed="false">
      <c r="A308" s="17" t="s">
        <v>49</v>
      </c>
      <c r="B308" s="17" t="s">
        <v>266</v>
      </c>
      <c r="C308" s="18" t="n">
        <v>43134</v>
      </c>
      <c r="D308" s="19" t="n">
        <v>43130</v>
      </c>
      <c r="E308" s="20" t="s">
        <v>261</v>
      </c>
      <c r="F308" s="21" t="n">
        <f aca="false">+C308-D308</f>
        <v>4</v>
      </c>
      <c r="G308" s="22" t="n">
        <v>9</v>
      </c>
      <c r="H308" s="22" t="n">
        <v>6132</v>
      </c>
      <c r="I308" s="22" t="n">
        <v>6036</v>
      </c>
      <c r="J308" s="17" t="n">
        <v>335</v>
      </c>
      <c r="K308" s="17" t="n">
        <v>130</v>
      </c>
      <c r="L308" s="17" t="n">
        <v>400</v>
      </c>
      <c r="M308" s="84" t="n">
        <f aca="false">K308+L308</f>
        <v>530</v>
      </c>
      <c r="N308" s="87" t="n">
        <f aca="false">O308*P308</f>
        <v>150.72</v>
      </c>
      <c r="O308" s="84" t="n">
        <f aca="false">H308-I308</f>
        <v>96</v>
      </c>
      <c r="P308" s="95" t="n">
        <v>1.57</v>
      </c>
      <c r="Q308" s="17" t="s">
        <v>20</v>
      </c>
    </row>
    <row r="309" customFormat="false" ht="13.8" hidden="false" customHeight="false" outlineLevel="0" collapsed="false">
      <c r="A309" s="17" t="s">
        <v>88</v>
      </c>
      <c r="B309" s="27" t="s">
        <v>188</v>
      </c>
      <c r="C309" s="18" t="n">
        <v>43155</v>
      </c>
      <c r="D309" s="19" t="n">
        <v>43147</v>
      </c>
      <c r="E309" s="20" t="s">
        <v>261</v>
      </c>
      <c r="F309" s="21" t="n">
        <f aca="false">+C309-D309</f>
        <v>8</v>
      </c>
      <c r="G309" s="22" t="n">
        <v>9</v>
      </c>
      <c r="H309" s="22" t="n">
        <v>10171</v>
      </c>
      <c r="I309" s="22" t="n">
        <v>9980</v>
      </c>
      <c r="J309" s="17" t="n">
        <v>890</v>
      </c>
      <c r="K309" s="17" t="n">
        <v>508</v>
      </c>
      <c r="L309" s="17" t="n">
        <v>300</v>
      </c>
      <c r="M309" s="84" t="n">
        <f aca="false">K309+L309</f>
        <v>808</v>
      </c>
      <c r="N309" s="87" t="n">
        <f aca="false">O309*P309</f>
        <v>299.87</v>
      </c>
      <c r="O309" s="84" t="n">
        <f aca="false">H309-I309</f>
        <v>191</v>
      </c>
      <c r="P309" s="95" t="n">
        <v>1.57</v>
      </c>
      <c r="Q309" s="17" t="s">
        <v>20</v>
      </c>
    </row>
    <row r="310" customFormat="false" ht="13.8" hidden="false" customHeight="false" outlineLevel="0" collapsed="false">
      <c r="A310" s="17" t="s">
        <v>88</v>
      </c>
      <c r="B310" s="17" t="s">
        <v>188</v>
      </c>
      <c r="C310" s="18" t="n">
        <v>43147</v>
      </c>
      <c r="D310" s="19" t="n">
        <v>43137</v>
      </c>
      <c r="E310" s="20" t="s">
        <v>261</v>
      </c>
      <c r="F310" s="21" t="n">
        <f aca="false">+C310-D310</f>
        <v>10</v>
      </c>
      <c r="G310" s="22" t="n">
        <v>9</v>
      </c>
      <c r="H310" s="22" t="n">
        <v>9980</v>
      </c>
      <c r="I310" s="22" t="n">
        <v>9761</v>
      </c>
      <c r="J310" s="17" t="n">
        <v>713</v>
      </c>
      <c r="K310" s="17" t="n">
        <v>290</v>
      </c>
      <c r="L310" s="17" t="n">
        <v>600</v>
      </c>
      <c r="M310" s="84" t="n">
        <f aca="false">K310+L310</f>
        <v>890</v>
      </c>
      <c r="N310" s="87" t="n">
        <f aca="false">O310*P310</f>
        <v>343.83</v>
      </c>
      <c r="O310" s="84" t="n">
        <f aca="false">H310-I310</f>
        <v>219</v>
      </c>
      <c r="P310" s="95" t="n">
        <v>1.57</v>
      </c>
      <c r="Q310" s="17" t="s">
        <v>20</v>
      </c>
    </row>
    <row r="311" customFormat="false" ht="13.8" hidden="false" customHeight="false" outlineLevel="0" collapsed="false">
      <c r="A311" s="17" t="s">
        <v>88</v>
      </c>
      <c r="B311" s="17" t="s">
        <v>252</v>
      </c>
      <c r="C311" s="18" t="n">
        <v>43137</v>
      </c>
      <c r="D311" s="19" t="n">
        <v>43125</v>
      </c>
      <c r="E311" s="20" t="s">
        <v>261</v>
      </c>
      <c r="F311" s="21" t="n">
        <f aca="false">+C311-D311</f>
        <v>12</v>
      </c>
      <c r="G311" s="22" t="n">
        <v>9</v>
      </c>
      <c r="H311" s="22" t="n">
        <v>9761</v>
      </c>
      <c r="I311" s="22" t="n">
        <v>9470</v>
      </c>
      <c r="J311" s="17" t="n">
        <v>780</v>
      </c>
      <c r="K311" s="17" t="n">
        <v>213</v>
      </c>
      <c r="L311" s="17" t="n">
        <v>500</v>
      </c>
      <c r="M311" s="84" t="n">
        <f aca="false">K311+L311</f>
        <v>713</v>
      </c>
      <c r="N311" s="87" t="n">
        <f aca="false">O311*P311</f>
        <v>456.87</v>
      </c>
      <c r="O311" s="84" t="n">
        <f aca="false">H311-I311</f>
        <v>291</v>
      </c>
      <c r="P311" s="95" t="n">
        <v>1.57</v>
      </c>
      <c r="Q311" s="17" t="s">
        <v>20</v>
      </c>
    </row>
    <row r="312" customFormat="false" ht="13.8" hidden="false" customHeight="false" outlineLevel="0" collapsed="false">
      <c r="A312" s="17" t="s">
        <v>55</v>
      </c>
      <c r="B312" s="17" t="s">
        <v>195</v>
      </c>
      <c r="C312" s="80" t="n">
        <v>43152</v>
      </c>
      <c r="D312" s="81" t="n">
        <v>43140</v>
      </c>
      <c r="E312" s="82" t="s">
        <v>261</v>
      </c>
      <c r="F312" s="84" t="n">
        <v>12</v>
      </c>
      <c r="G312" s="84" t="n">
        <v>9</v>
      </c>
      <c r="H312" s="84" t="n">
        <v>9715</v>
      </c>
      <c r="I312" s="84" t="n">
        <v>9487</v>
      </c>
      <c r="J312" s="84" t="n">
        <v>420</v>
      </c>
      <c r="K312" s="84" t="n">
        <v>70</v>
      </c>
      <c r="L312" s="84" t="n">
        <v>300</v>
      </c>
      <c r="M312" s="84" t="n">
        <f aca="false">K312+L312</f>
        <v>370</v>
      </c>
      <c r="N312" s="87" t="n">
        <f aca="false">O312*P312</f>
        <v>357.96</v>
      </c>
      <c r="O312" s="84" t="n">
        <f aca="false">H312-I312</f>
        <v>228</v>
      </c>
      <c r="P312" s="95" t="n">
        <v>1.57</v>
      </c>
      <c r="Q312" s="29" t="s">
        <v>20</v>
      </c>
    </row>
    <row r="313" customFormat="false" ht="13.8" hidden="false" customHeight="false" outlineLevel="0" collapsed="false">
      <c r="A313" s="17" t="s">
        <v>55</v>
      </c>
      <c r="B313" s="17" t="s">
        <v>195</v>
      </c>
      <c r="C313" s="80" t="n">
        <v>43140</v>
      </c>
      <c r="D313" s="81" t="n">
        <v>43132</v>
      </c>
      <c r="E313" s="82" t="s">
        <v>261</v>
      </c>
      <c r="F313" s="84" t="n">
        <f aca="false">C313-D313</f>
        <v>8</v>
      </c>
      <c r="G313" s="84" t="n">
        <v>9</v>
      </c>
      <c r="H313" s="84" t="n">
        <v>9487</v>
      </c>
      <c r="I313" s="84" t="n">
        <v>9330</v>
      </c>
      <c r="J313" s="84" t="n">
        <v>460</v>
      </c>
      <c r="K313" s="84" t="n">
        <v>220</v>
      </c>
      <c r="L313" s="84" t="n">
        <v>200</v>
      </c>
      <c r="M313" s="84" t="n">
        <f aca="false">K313+L313</f>
        <v>420</v>
      </c>
      <c r="N313" s="87" t="n">
        <f aca="false">O313*P313</f>
        <v>246.49</v>
      </c>
      <c r="O313" s="84" t="n">
        <f aca="false">H313-I313</f>
        <v>157</v>
      </c>
      <c r="P313" s="95" t="n">
        <v>1.57</v>
      </c>
      <c r="Q313" s="29" t="s">
        <v>20</v>
      </c>
    </row>
    <row r="314" customFormat="false" ht="13.8" hidden="false" customHeight="false" outlineLevel="0" collapsed="false">
      <c r="A314" s="17" t="s">
        <v>55</v>
      </c>
      <c r="B314" s="17" t="s">
        <v>232</v>
      </c>
      <c r="C314" s="80" t="n">
        <v>43132</v>
      </c>
      <c r="D314" s="81" t="n">
        <v>43123</v>
      </c>
      <c r="E314" s="82" t="s">
        <v>261</v>
      </c>
      <c r="F314" s="84" t="n">
        <f aca="false">C314-D314</f>
        <v>9</v>
      </c>
      <c r="G314" s="84" t="n">
        <v>9</v>
      </c>
      <c r="H314" s="84" t="n">
        <v>9330</v>
      </c>
      <c r="I314" s="84" t="n">
        <v>9136</v>
      </c>
      <c r="J314" s="84" t="n">
        <v>440</v>
      </c>
      <c r="K314" s="84" t="n">
        <v>160</v>
      </c>
      <c r="L314" s="84" t="n">
        <v>300</v>
      </c>
      <c r="M314" s="84" t="n">
        <f aca="false">K314+L314</f>
        <v>460</v>
      </c>
      <c r="N314" s="87" t="n">
        <f aca="false">O314*P314</f>
        <v>304.58</v>
      </c>
      <c r="O314" s="84" t="n">
        <f aca="false">H314-I314</f>
        <v>194</v>
      </c>
      <c r="P314" s="95" t="n">
        <v>1.57</v>
      </c>
      <c r="Q314" s="29" t="s">
        <v>20</v>
      </c>
    </row>
    <row r="315" customFormat="false" ht="13.8" hidden="false" customHeight="false" outlineLevel="0" collapsed="false">
      <c r="A315" s="17" t="s">
        <v>37</v>
      </c>
      <c r="B315" s="17" t="s">
        <v>274</v>
      </c>
      <c r="C315" s="18" t="n">
        <v>43157</v>
      </c>
      <c r="D315" s="19" t="n">
        <v>43150</v>
      </c>
      <c r="E315" s="20" t="s">
        <v>261</v>
      </c>
      <c r="F315" s="90" t="n">
        <f aca="false">+C315-D315</f>
        <v>7</v>
      </c>
      <c r="G315" s="22" t="n">
        <v>9</v>
      </c>
      <c r="H315" s="22" t="n">
        <v>23583</v>
      </c>
      <c r="I315" s="22" t="n">
        <v>23415</v>
      </c>
      <c r="J315" s="17" t="n">
        <v>665</v>
      </c>
      <c r="K315" s="17" t="n">
        <v>426</v>
      </c>
      <c r="L315" s="17" t="n">
        <v>500</v>
      </c>
      <c r="M315" s="17" t="n">
        <f aca="false">+K315+L315</f>
        <v>926</v>
      </c>
      <c r="N315" s="23" t="n">
        <f aca="false">+O315*P315</f>
        <v>263.76</v>
      </c>
      <c r="O315" s="22" t="n">
        <f aca="false">H315-I315</f>
        <v>168</v>
      </c>
      <c r="P315" s="94" t="n">
        <v>1.57</v>
      </c>
      <c r="Q315" s="17" t="s">
        <v>20</v>
      </c>
    </row>
    <row r="316" customFormat="false" ht="13.8" hidden="false" customHeight="false" outlineLevel="0" collapsed="false">
      <c r="A316" s="17" t="s">
        <v>37</v>
      </c>
      <c r="B316" s="17" t="s">
        <v>274</v>
      </c>
      <c r="C316" s="80" t="n">
        <v>43151</v>
      </c>
      <c r="D316" s="81" t="n">
        <v>43140</v>
      </c>
      <c r="E316" s="82" t="s">
        <v>261</v>
      </c>
      <c r="F316" s="21" t="n">
        <f aca="false">+C316-D316</f>
        <v>11</v>
      </c>
      <c r="G316" s="84" t="n">
        <v>9</v>
      </c>
      <c r="H316" s="84" t="n">
        <v>17591</v>
      </c>
      <c r="I316" s="84" t="n">
        <v>17332</v>
      </c>
      <c r="J316" s="84" t="n">
        <v>645</v>
      </c>
      <c r="K316" s="84" t="n">
        <v>31</v>
      </c>
      <c r="L316" s="84" t="n">
        <v>400</v>
      </c>
      <c r="M316" s="84" t="n">
        <f aca="false">K316+L316</f>
        <v>431</v>
      </c>
      <c r="N316" s="87" t="n">
        <f aca="false">O316*P316</f>
        <v>406.63</v>
      </c>
      <c r="O316" s="84" t="n">
        <f aca="false">H316-I316</f>
        <v>259</v>
      </c>
      <c r="P316" s="95" t="n">
        <v>1.57</v>
      </c>
      <c r="Q316" s="29" t="s">
        <v>20</v>
      </c>
    </row>
    <row r="317" customFormat="false" ht="13.8" hidden="false" customHeight="false" outlineLevel="0" collapsed="false">
      <c r="A317" s="17" t="s">
        <v>37</v>
      </c>
      <c r="B317" s="17" t="s">
        <v>274</v>
      </c>
      <c r="C317" s="80" t="n">
        <v>43150</v>
      </c>
      <c r="D317" s="81" t="n">
        <v>43139</v>
      </c>
      <c r="E317" s="82" t="s">
        <v>261</v>
      </c>
      <c r="F317" s="21" t="n">
        <f aca="false">+C317-D317</f>
        <v>11</v>
      </c>
      <c r="G317" s="84" t="n">
        <v>9</v>
      </c>
      <c r="H317" s="84" t="n">
        <v>23415</v>
      </c>
      <c r="I317" s="84" t="n">
        <v>23151</v>
      </c>
      <c r="J317" s="84" t="n">
        <v>793</v>
      </c>
      <c r="K317" s="84" t="n">
        <v>265</v>
      </c>
      <c r="L317" s="84" t="n">
        <v>400</v>
      </c>
      <c r="M317" s="84" t="n">
        <f aca="false">K317+L317</f>
        <v>665</v>
      </c>
      <c r="N317" s="87" t="n">
        <f aca="false">O317*P317</f>
        <v>414.48</v>
      </c>
      <c r="O317" s="84" t="n">
        <f aca="false">H317-I317</f>
        <v>264</v>
      </c>
      <c r="P317" s="95" t="n">
        <v>1.57</v>
      </c>
      <c r="Q317" s="29" t="s">
        <v>20</v>
      </c>
    </row>
    <row r="318" customFormat="false" ht="13.8" hidden="false" customHeight="false" outlineLevel="0" collapsed="false">
      <c r="A318" s="17" t="s">
        <v>37</v>
      </c>
      <c r="B318" s="17" t="s">
        <v>279</v>
      </c>
      <c r="C318" s="80" t="n">
        <v>43140</v>
      </c>
      <c r="D318" s="81" t="n">
        <v>43138</v>
      </c>
      <c r="E318" s="82" t="s">
        <v>261</v>
      </c>
      <c r="F318" s="21" t="n">
        <f aca="false">+C318-D318</f>
        <v>2</v>
      </c>
      <c r="G318" s="84" t="n">
        <v>9</v>
      </c>
      <c r="H318" s="84" t="n">
        <v>17332</v>
      </c>
      <c r="I318" s="84" t="n">
        <v>17284</v>
      </c>
      <c r="J318" s="84" t="n">
        <v>740</v>
      </c>
      <c r="K318" s="84" t="n">
        <v>645</v>
      </c>
      <c r="L318" s="84" t="n">
        <v>0</v>
      </c>
      <c r="M318" s="84" t="n">
        <f aca="false">K318+L318</f>
        <v>645</v>
      </c>
      <c r="N318" s="87" t="n">
        <f aca="false">O318*P318</f>
        <v>75.36</v>
      </c>
      <c r="O318" s="84" t="n">
        <f aca="false">H318-I318</f>
        <v>48</v>
      </c>
      <c r="P318" s="95" t="n">
        <v>1.57</v>
      </c>
      <c r="Q318" s="29" t="s">
        <v>20</v>
      </c>
    </row>
    <row r="319" customFormat="false" ht="13.8" hidden="false" customHeight="false" outlineLevel="0" collapsed="false">
      <c r="A319" s="17" t="s">
        <v>37</v>
      </c>
      <c r="B319" s="29" t="s">
        <v>274</v>
      </c>
      <c r="C319" s="80" t="n">
        <v>43139</v>
      </c>
      <c r="D319" s="81" t="n">
        <v>43129</v>
      </c>
      <c r="E319" s="82" t="s">
        <v>261</v>
      </c>
      <c r="F319" s="21" t="n">
        <f aca="false">+C319-D319</f>
        <v>10</v>
      </c>
      <c r="G319" s="84" t="n">
        <v>9</v>
      </c>
      <c r="H319" s="84" t="n">
        <v>23151</v>
      </c>
      <c r="I319" s="84" t="n">
        <v>22935</v>
      </c>
      <c r="J319" s="84" t="n">
        <v>823</v>
      </c>
      <c r="K319" s="84" t="n">
        <v>393</v>
      </c>
      <c r="L319" s="84" t="n">
        <v>400</v>
      </c>
      <c r="M319" s="84" t="n">
        <f aca="false">K319+L319</f>
        <v>793</v>
      </c>
      <c r="N319" s="87" t="n">
        <f aca="false">O319*P319</f>
        <v>339.12</v>
      </c>
      <c r="O319" s="84" t="n">
        <f aca="false">H319-I319</f>
        <v>216</v>
      </c>
      <c r="P319" s="95" t="n">
        <v>1.57</v>
      </c>
      <c r="Q319" s="29" t="s">
        <v>20</v>
      </c>
    </row>
    <row r="320" customFormat="false" ht="13.8" hidden="false" customHeight="false" outlineLevel="0" collapsed="false">
      <c r="A320" s="17" t="s">
        <v>37</v>
      </c>
      <c r="B320" s="17" t="s">
        <v>274</v>
      </c>
      <c r="C320" s="80" t="n">
        <v>43138</v>
      </c>
      <c r="D320" s="81" t="n">
        <v>43130</v>
      </c>
      <c r="E320" s="82" t="s">
        <v>261</v>
      </c>
      <c r="F320" s="21" t="n">
        <f aca="false">+C320-D320</f>
        <v>8</v>
      </c>
      <c r="G320" s="84" t="n">
        <v>9</v>
      </c>
      <c r="H320" s="84" t="n">
        <v>17284</v>
      </c>
      <c r="I320" s="84" t="n">
        <v>17092</v>
      </c>
      <c r="J320" s="84" t="n">
        <v>624</v>
      </c>
      <c r="K320" s="84" t="n">
        <v>240</v>
      </c>
      <c r="L320" s="84" t="n">
        <v>500</v>
      </c>
      <c r="M320" s="84" t="n">
        <f aca="false">K320+L320</f>
        <v>740</v>
      </c>
      <c r="N320" s="87" t="n">
        <f aca="false">O320*P320</f>
        <v>301.44</v>
      </c>
      <c r="O320" s="84" t="n">
        <f aca="false">H320-I320</f>
        <v>192</v>
      </c>
      <c r="P320" s="95" t="n">
        <v>1.57</v>
      </c>
      <c r="Q320" s="29" t="s">
        <v>20</v>
      </c>
    </row>
    <row r="321" customFormat="false" ht="13.8" hidden="false" customHeight="false" outlineLevel="0" collapsed="false">
      <c r="A321" s="17" t="s">
        <v>51</v>
      </c>
      <c r="B321" s="17" t="s">
        <v>299</v>
      </c>
      <c r="C321" s="88" t="n">
        <v>43154</v>
      </c>
      <c r="D321" s="81" t="n">
        <v>43149</v>
      </c>
      <c r="E321" s="82" t="s">
        <v>261</v>
      </c>
      <c r="F321" s="84" t="n">
        <f aca="false">C321-D321</f>
        <v>5</v>
      </c>
      <c r="G321" s="84" t="n">
        <v>9</v>
      </c>
      <c r="H321" s="84" t="n">
        <v>8061</v>
      </c>
      <c r="I321" s="84" t="n">
        <v>7939</v>
      </c>
      <c r="J321" s="84" t="n">
        <v>664</v>
      </c>
      <c r="K321" s="84" t="n">
        <v>493</v>
      </c>
      <c r="L321" s="89" t="n">
        <v>0</v>
      </c>
      <c r="M321" s="84" t="n">
        <f aca="false">K321+L321</f>
        <v>493</v>
      </c>
      <c r="N321" s="87" t="n">
        <f aca="false">O321*P321</f>
        <v>191.54</v>
      </c>
      <c r="O321" s="84" t="n">
        <f aca="false">H321-I321</f>
        <v>122</v>
      </c>
      <c r="P321" s="95" t="n">
        <v>1.57</v>
      </c>
      <c r="Q321" s="57" t="s">
        <v>20</v>
      </c>
    </row>
    <row r="322" customFormat="false" ht="13.8" hidden="false" customHeight="false" outlineLevel="0" collapsed="false">
      <c r="A322" s="17" t="s">
        <v>51</v>
      </c>
      <c r="B322" s="17" t="s">
        <v>270</v>
      </c>
      <c r="C322" s="88" t="n">
        <v>43149</v>
      </c>
      <c r="D322" s="81" t="n">
        <v>43147</v>
      </c>
      <c r="E322" s="82" t="s">
        <v>261</v>
      </c>
      <c r="F322" s="84" t="n">
        <f aca="false">C322-D322</f>
        <v>2</v>
      </c>
      <c r="G322" s="84" t="n">
        <v>9</v>
      </c>
      <c r="H322" s="84" t="n">
        <v>7939</v>
      </c>
      <c r="I322" s="84" t="n">
        <v>7891</v>
      </c>
      <c r="J322" s="84" t="n">
        <v>416</v>
      </c>
      <c r="K322" s="84" t="n">
        <v>339</v>
      </c>
      <c r="L322" s="89" t="n">
        <v>325</v>
      </c>
      <c r="M322" s="84" t="n">
        <f aca="false">K322+L322</f>
        <v>664</v>
      </c>
      <c r="N322" s="87" t="n">
        <f aca="false">O322*P322</f>
        <v>75.36</v>
      </c>
      <c r="O322" s="84" t="n">
        <f aca="false">H322-I322</f>
        <v>48</v>
      </c>
      <c r="P322" s="95" t="n">
        <v>1.57</v>
      </c>
      <c r="Q322" s="57" t="s">
        <v>20</v>
      </c>
    </row>
    <row r="323" customFormat="false" ht="13.8" hidden="false" customHeight="false" outlineLevel="0" collapsed="false">
      <c r="A323" s="17" t="s">
        <v>51</v>
      </c>
      <c r="B323" s="17" t="s">
        <v>270</v>
      </c>
      <c r="C323" s="88" t="n">
        <v>43147</v>
      </c>
      <c r="D323" s="81" t="n">
        <v>43139</v>
      </c>
      <c r="E323" s="82" t="s">
        <v>261</v>
      </c>
      <c r="F323" s="84" t="n">
        <f aca="false">C323-D323</f>
        <v>8</v>
      </c>
      <c r="G323" s="84" t="n">
        <v>9</v>
      </c>
      <c r="H323" s="84" t="n">
        <v>7891</v>
      </c>
      <c r="I323" s="84" t="n">
        <v>7699</v>
      </c>
      <c r="J323" s="84" t="n">
        <v>733</v>
      </c>
      <c r="K323" s="84" t="n">
        <v>416</v>
      </c>
      <c r="L323" s="89" t="n">
        <v>0</v>
      </c>
      <c r="M323" s="84" t="n">
        <f aca="false">K323+L323</f>
        <v>416</v>
      </c>
      <c r="N323" s="87" t="n">
        <f aca="false">O323*P323</f>
        <v>301.44</v>
      </c>
      <c r="O323" s="84" t="n">
        <f aca="false">H323-I323</f>
        <v>192</v>
      </c>
      <c r="P323" s="95" t="n">
        <v>1.57</v>
      </c>
      <c r="Q323" s="57" t="s">
        <v>20</v>
      </c>
    </row>
    <row r="324" customFormat="false" ht="13.8" hidden="false" customHeight="false" outlineLevel="0" collapsed="false">
      <c r="A324" s="17" t="s">
        <v>51</v>
      </c>
      <c r="B324" s="17" t="s">
        <v>270</v>
      </c>
      <c r="C324" s="80" t="n">
        <v>43139</v>
      </c>
      <c r="D324" s="81" t="n">
        <v>43123</v>
      </c>
      <c r="E324" s="82" t="s">
        <v>261</v>
      </c>
      <c r="F324" s="84" t="n">
        <f aca="false">C324-D324</f>
        <v>16</v>
      </c>
      <c r="G324" s="84" t="n">
        <v>9</v>
      </c>
      <c r="H324" s="84" t="n">
        <v>7699</v>
      </c>
      <c r="I324" s="84" t="n">
        <v>7298</v>
      </c>
      <c r="J324" s="84" t="n">
        <v>974</v>
      </c>
      <c r="K324" s="84" t="n">
        <v>413</v>
      </c>
      <c r="L324" s="84" t="n">
        <v>320</v>
      </c>
      <c r="M324" s="84" t="n">
        <f aca="false">K324+L324</f>
        <v>733</v>
      </c>
      <c r="N324" s="87" t="n">
        <f aca="false">O324*P324</f>
        <v>629.57</v>
      </c>
      <c r="O324" s="84" t="n">
        <f aca="false">H324-I324</f>
        <v>401</v>
      </c>
      <c r="P324" s="95" t="n">
        <v>1.57</v>
      </c>
      <c r="Q324" s="29" t="s">
        <v>20</v>
      </c>
    </row>
    <row r="325" customFormat="false" ht="13.8" hidden="false" customHeight="false" outlineLevel="0" collapsed="false">
      <c r="A325" s="17" t="s">
        <v>53</v>
      </c>
      <c r="B325" s="17" t="s">
        <v>293</v>
      </c>
      <c r="C325" s="18" t="n">
        <v>43153</v>
      </c>
      <c r="D325" s="19" t="n">
        <v>43143</v>
      </c>
      <c r="E325" s="20" t="s">
        <v>261</v>
      </c>
      <c r="F325" s="21" t="n">
        <f aca="false">+C325-D325</f>
        <v>10</v>
      </c>
      <c r="G325" s="22" t="n">
        <v>9</v>
      </c>
      <c r="H325" s="22" t="n">
        <v>19920</v>
      </c>
      <c r="I325" s="22" t="n">
        <v>19683</v>
      </c>
      <c r="J325" s="17" t="n">
        <v>490</v>
      </c>
      <c r="K325" s="17" t="n">
        <v>110</v>
      </c>
      <c r="L325" s="17" t="n">
        <v>375</v>
      </c>
      <c r="M325" s="84" t="n">
        <f aca="false">K325+L325</f>
        <v>485</v>
      </c>
      <c r="N325" s="87" t="n">
        <f aca="false">O325*P325</f>
        <v>372.09</v>
      </c>
      <c r="O325" s="84" t="n">
        <f aca="false">H325-I325</f>
        <v>237</v>
      </c>
      <c r="P325" s="95" t="n">
        <v>1.57</v>
      </c>
      <c r="Q325" s="17" t="s">
        <v>20</v>
      </c>
    </row>
    <row r="326" customFormat="false" ht="13.8" hidden="false" customHeight="false" outlineLevel="0" collapsed="false">
      <c r="A326" s="17" t="s">
        <v>53</v>
      </c>
      <c r="B326" s="29" t="s">
        <v>272</v>
      </c>
      <c r="C326" s="18" t="n">
        <v>43143</v>
      </c>
      <c r="D326" s="19" t="n">
        <v>43133</v>
      </c>
      <c r="E326" s="20" t="s">
        <v>261</v>
      </c>
      <c r="F326" s="21" t="n">
        <f aca="false">+C326-D326</f>
        <v>10</v>
      </c>
      <c r="G326" s="22" t="n">
        <v>9</v>
      </c>
      <c r="H326" s="22" t="n">
        <v>19683</v>
      </c>
      <c r="I326" s="22" t="n">
        <v>19450</v>
      </c>
      <c r="J326" s="17" t="n">
        <v>410</v>
      </c>
      <c r="K326" s="17" t="n">
        <v>40</v>
      </c>
      <c r="L326" s="17" t="n">
        <v>450</v>
      </c>
      <c r="M326" s="84" t="n">
        <f aca="false">K326+L326</f>
        <v>490</v>
      </c>
      <c r="N326" s="87" t="n">
        <f aca="false">O326*P326</f>
        <v>365.81</v>
      </c>
      <c r="O326" s="84" t="n">
        <f aca="false">H326-I326</f>
        <v>233</v>
      </c>
      <c r="P326" s="95" t="n">
        <v>1.57</v>
      </c>
      <c r="Q326" s="17" t="s">
        <v>20</v>
      </c>
    </row>
    <row r="327" customFormat="false" ht="13.8" hidden="false" customHeight="false" outlineLevel="0" collapsed="false">
      <c r="A327" s="17" t="s">
        <v>53</v>
      </c>
      <c r="B327" s="17" t="s">
        <v>263</v>
      </c>
      <c r="C327" s="18" t="n">
        <v>43133</v>
      </c>
      <c r="D327" s="19" t="n">
        <v>43123</v>
      </c>
      <c r="E327" s="20" t="s">
        <v>261</v>
      </c>
      <c r="F327" s="21" t="n">
        <f aca="false">+C327-D327</f>
        <v>10</v>
      </c>
      <c r="G327" s="22" t="n">
        <v>9</v>
      </c>
      <c r="H327" s="22" t="n">
        <v>19450</v>
      </c>
      <c r="I327" s="22" t="n">
        <v>19205</v>
      </c>
      <c r="J327" s="17" t="n">
        <v>525</v>
      </c>
      <c r="K327" s="17" t="n">
        <v>135</v>
      </c>
      <c r="L327" s="17" t="n">
        <v>275</v>
      </c>
      <c r="M327" s="84" t="n">
        <f aca="false">K327+L327</f>
        <v>410</v>
      </c>
      <c r="N327" s="87" t="n">
        <f aca="false">O327*P327</f>
        <v>384.65</v>
      </c>
      <c r="O327" s="84" t="n">
        <f aca="false">H327-I327</f>
        <v>245</v>
      </c>
      <c r="P327" s="95" t="n">
        <v>1.57</v>
      </c>
      <c r="Q327" s="17" t="s">
        <v>20</v>
      </c>
    </row>
    <row r="328" customFormat="false" ht="13.8" hidden="false" customHeight="false" outlineLevel="0" collapsed="false">
      <c r="A328" s="17" t="s">
        <v>35</v>
      </c>
      <c r="B328" s="17" t="s">
        <v>295</v>
      </c>
      <c r="C328" s="18" t="n">
        <v>43154</v>
      </c>
      <c r="D328" s="19" t="n">
        <v>43145</v>
      </c>
      <c r="E328" s="20" t="s">
        <v>261</v>
      </c>
      <c r="F328" s="21" t="n">
        <f aca="false">+C328-D328</f>
        <v>9</v>
      </c>
      <c r="G328" s="22" t="s">
        <v>28</v>
      </c>
      <c r="H328" s="22" t="n">
        <v>6228</v>
      </c>
      <c r="I328" s="22" t="n">
        <v>6015</v>
      </c>
      <c r="J328" s="17" t="n">
        <v>385</v>
      </c>
      <c r="K328" s="17" t="n">
        <v>170</v>
      </c>
      <c r="L328" s="17" t="n">
        <v>350</v>
      </c>
      <c r="M328" s="84" t="n">
        <f aca="false">K328+L328</f>
        <v>520</v>
      </c>
      <c r="N328" s="87" t="n">
        <f aca="false">O328*P328</f>
        <v>213</v>
      </c>
      <c r="O328" s="84" t="n">
        <f aca="false">H328-I328</f>
        <v>213</v>
      </c>
      <c r="P328" s="95" t="n">
        <v>1</v>
      </c>
      <c r="Q328" s="17" t="s">
        <v>20</v>
      </c>
    </row>
    <row r="329" customFormat="false" ht="13.8" hidden="false" customHeight="false" outlineLevel="0" collapsed="false">
      <c r="A329" s="17" t="s">
        <v>35</v>
      </c>
      <c r="B329" s="29" t="s">
        <v>288</v>
      </c>
      <c r="C329" s="18" t="n">
        <v>43152</v>
      </c>
      <c r="D329" s="19" t="n">
        <v>43147</v>
      </c>
      <c r="E329" s="20" t="s">
        <v>261</v>
      </c>
      <c r="F329" s="21" t="n">
        <f aca="false">+C329-D329</f>
        <v>5</v>
      </c>
      <c r="G329" s="22" t="s">
        <v>28</v>
      </c>
      <c r="H329" s="22" t="n">
        <v>16349</v>
      </c>
      <c r="I329" s="22" t="n">
        <v>16279</v>
      </c>
      <c r="J329" s="17" t="n">
        <v>720</v>
      </c>
      <c r="K329" s="17" t="n">
        <v>620</v>
      </c>
      <c r="L329" s="17" t="n">
        <v>0</v>
      </c>
      <c r="M329" s="84" t="n">
        <f aca="false">K329+L329</f>
        <v>620</v>
      </c>
      <c r="N329" s="87" t="n">
        <f aca="false">O329*P329</f>
        <v>70</v>
      </c>
      <c r="O329" s="84" t="n">
        <f aca="false">H329-I329</f>
        <v>70</v>
      </c>
      <c r="P329" s="95" t="n">
        <v>1</v>
      </c>
      <c r="Q329" s="17" t="s">
        <v>20</v>
      </c>
    </row>
    <row r="330" customFormat="false" ht="13.8" hidden="false" customHeight="false" outlineLevel="0" collapsed="false">
      <c r="A330" s="17" t="s">
        <v>35</v>
      </c>
      <c r="B330" s="29" t="s">
        <v>288</v>
      </c>
      <c r="C330" s="18" t="n">
        <v>43152</v>
      </c>
      <c r="D330" s="19" t="n">
        <v>43143</v>
      </c>
      <c r="E330" s="20" t="s">
        <v>261</v>
      </c>
      <c r="F330" s="21" t="n">
        <f aca="false">+C330-D330</f>
        <v>9</v>
      </c>
      <c r="G330" s="22" t="s">
        <v>28</v>
      </c>
      <c r="H330" s="22" t="n">
        <v>8060</v>
      </c>
      <c r="I330" s="22" t="n">
        <v>8060</v>
      </c>
      <c r="J330" s="17" t="n">
        <v>668</v>
      </c>
      <c r="K330" s="17" t="n">
        <v>450</v>
      </c>
      <c r="L330" s="17" t="n">
        <v>150</v>
      </c>
      <c r="M330" s="84" t="n">
        <f aca="false">K330+L330</f>
        <v>600</v>
      </c>
      <c r="N330" s="87" t="n">
        <f aca="false">O330*P330</f>
        <v>0</v>
      </c>
      <c r="O330" s="84" t="n">
        <f aca="false">H330-I330</f>
        <v>0</v>
      </c>
      <c r="P330" s="95" t="n">
        <v>1</v>
      </c>
      <c r="Q330" s="17" t="s">
        <v>20</v>
      </c>
    </row>
    <row r="331" customFormat="false" ht="13.8" hidden="false" customHeight="false" outlineLevel="0" collapsed="false">
      <c r="A331" s="17" t="s">
        <v>35</v>
      </c>
      <c r="B331" s="27" t="s">
        <v>288</v>
      </c>
      <c r="C331" s="18" t="n">
        <v>43151</v>
      </c>
      <c r="D331" s="19" t="n">
        <v>43140</v>
      </c>
      <c r="E331" s="20" t="s">
        <v>261</v>
      </c>
      <c r="F331" s="21" t="n">
        <f aca="false">+C331-D331</f>
        <v>11</v>
      </c>
      <c r="G331" s="22" t="s">
        <v>28</v>
      </c>
      <c r="H331" s="22" t="n">
        <v>4532</v>
      </c>
      <c r="I331" s="22" t="n">
        <v>4270</v>
      </c>
      <c r="J331" s="17" t="n">
        <v>615</v>
      </c>
      <c r="K331" s="17" t="n">
        <v>250</v>
      </c>
      <c r="L331" s="17" t="n">
        <v>250</v>
      </c>
      <c r="M331" s="84" t="n">
        <f aca="false">K331+L331</f>
        <v>500</v>
      </c>
      <c r="N331" s="87" t="n">
        <f aca="false">O331*P331</f>
        <v>262</v>
      </c>
      <c r="O331" s="84" t="n">
        <f aca="false">H331-I331</f>
        <v>262</v>
      </c>
      <c r="P331" s="95" t="n">
        <v>1</v>
      </c>
      <c r="Q331" s="17" t="s">
        <v>20</v>
      </c>
    </row>
    <row r="332" customFormat="false" ht="13.8" hidden="false" customHeight="false" outlineLevel="0" collapsed="false">
      <c r="A332" s="17" t="s">
        <v>35</v>
      </c>
      <c r="B332" s="17" t="s">
        <v>288</v>
      </c>
      <c r="C332" s="18" t="n">
        <v>43147</v>
      </c>
      <c r="D332" s="19" t="n">
        <v>43139</v>
      </c>
      <c r="E332" s="20" t="s">
        <v>261</v>
      </c>
      <c r="F332" s="21" t="n">
        <f aca="false">+C332-D332</f>
        <v>8</v>
      </c>
      <c r="G332" s="22" t="s">
        <v>28</v>
      </c>
      <c r="H332" s="22" t="n">
        <v>16279</v>
      </c>
      <c r="I332" s="22" t="n">
        <v>16086</v>
      </c>
      <c r="J332" s="17" t="n">
        <v>509</v>
      </c>
      <c r="K332" s="17" t="n">
        <v>320</v>
      </c>
      <c r="L332" s="17" t="n">
        <v>400</v>
      </c>
      <c r="M332" s="84" t="n">
        <f aca="false">K332+L332</f>
        <v>720</v>
      </c>
      <c r="N332" s="87" t="n">
        <f aca="false">O332*P332</f>
        <v>193</v>
      </c>
      <c r="O332" s="84" t="n">
        <f aca="false">H332-I332</f>
        <v>193</v>
      </c>
      <c r="P332" s="95" t="n">
        <v>1</v>
      </c>
      <c r="Q332" s="17" t="s">
        <v>20</v>
      </c>
    </row>
    <row r="333" customFormat="false" ht="13.8" hidden="false" customHeight="false" outlineLevel="0" collapsed="false">
      <c r="A333" s="17" t="s">
        <v>35</v>
      </c>
      <c r="B333" s="17" t="s">
        <v>288</v>
      </c>
      <c r="C333" s="18" t="n">
        <v>43145</v>
      </c>
      <c r="D333" s="19" t="n">
        <v>43132</v>
      </c>
      <c r="E333" s="20" t="s">
        <v>261</v>
      </c>
      <c r="F333" s="21" t="n">
        <f aca="false">+C333-D333</f>
        <v>13</v>
      </c>
      <c r="G333" s="22" t="s">
        <v>28</v>
      </c>
      <c r="H333" s="22" t="n">
        <v>6015</v>
      </c>
      <c r="I333" s="22" t="n">
        <v>5705</v>
      </c>
      <c r="J333" s="17" t="n">
        <v>695</v>
      </c>
      <c r="K333" s="17" t="n">
        <v>385</v>
      </c>
      <c r="L333" s="17" t="n">
        <v>0</v>
      </c>
      <c r="M333" s="84" t="n">
        <f aca="false">K333+L333</f>
        <v>385</v>
      </c>
      <c r="N333" s="87" t="n">
        <f aca="false">O333*P333</f>
        <v>310</v>
      </c>
      <c r="O333" s="84" t="n">
        <f aca="false">H333-I333</f>
        <v>310</v>
      </c>
      <c r="P333" s="95" t="n">
        <v>1</v>
      </c>
      <c r="Q333" s="17" t="s">
        <v>20</v>
      </c>
    </row>
    <row r="334" customFormat="false" ht="13.8" hidden="false" customHeight="false" outlineLevel="0" collapsed="false">
      <c r="A334" s="17" t="s">
        <v>35</v>
      </c>
      <c r="B334" s="29" t="s">
        <v>259</v>
      </c>
      <c r="C334" s="18" t="n">
        <v>43143</v>
      </c>
      <c r="D334" s="19" t="n">
        <v>43133</v>
      </c>
      <c r="E334" s="20" t="s">
        <v>261</v>
      </c>
      <c r="F334" s="21" t="n">
        <f aca="false">+C334-D334</f>
        <v>10</v>
      </c>
      <c r="G334" s="22" t="s">
        <v>28</v>
      </c>
      <c r="H334" s="22" t="n">
        <v>8060</v>
      </c>
      <c r="I334" s="22" t="n">
        <v>8060</v>
      </c>
      <c r="J334" s="17" t="n">
        <v>690</v>
      </c>
      <c r="K334" s="17" t="n">
        <v>468</v>
      </c>
      <c r="L334" s="17" t="n">
        <v>200</v>
      </c>
      <c r="M334" s="84" t="n">
        <f aca="false">K334+L334</f>
        <v>668</v>
      </c>
      <c r="N334" s="87" t="n">
        <f aca="false">O334*P334</f>
        <v>0</v>
      </c>
      <c r="O334" s="84" t="n">
        <f aca="false">H334-I334</f>
        <v>0</v>
      </c>
      <c r="P334" s="95" t="n">
        <v>1</v>
      </c>
      <c r="Q334" s="17" t="s">
        <v>20</v>
      </c>
    </row>
    <row r="335" customFormat="false" ht="13.8" hidden="false" customHeight="false" outlineLevel="0" collapsed="false">
      <c r="A335" s="17" t="s">
        <v>35</v>
      </c>
      <c r="B335" s="17" t="s">
        <v>259</v>
      </c>
      <c r="C335" s="18" t="n">
        <v>43140</v>
      </c>
      <c r="D335" s="19" t="n">
        <v>43130</v>
      </c>
      <c r="E335" s="20" t="s">
        <v>261</v>
      </c>
      <c r="F335" s="21" t="n">
        <f aca="false">+C335-D335</f>
        <v>10</v>
      </c>
      <c r="G335" s="22" t="s">
        <v>28</v>
      </c>
      <c r="H335" s="22" t="n">
        <v>4270</v>
      </c>
      <c r="I335" s="22" t="n">
        <v>4030</v>
      </c>
      <c r="J335" s="17" t="n">
        <v>650</v>
      </c>
      <c r="K335" s="17" t="n">
        <v>315</v>
      </c>
      <c r="L335" s="17" t="n">
        <v>300</v>
      </c>
      <c r="M335" s="84" t="n">
        <f aca="false">K335+L335</f>
        <v>615</v>
      </c>
      <c r="N335" s="87" t="n">
        <f aca="false">O335*P335</f>
        <v>240</v>
      </c>
      <c r="O335" s="84" t="n">
        <f aca="false">H335-I335</f>
        <v>240</v>
      </c>
      <c r="P335" s="95" t="n">
        <v>1</v>
      </c>
      <c r="Q335" s="17" t="s">
        <v>20</v>
      </c>
    </row>
    <row r="336" customFormat="false" ht="13.8" hidden="false" customHeight="false" outlineLevel="0" collapsed="false">
      <c r="A336" s="17" t="s">
        <v>35</v>
      </c>
      <c r="B336" s="27" t="s">
        <v>259</v>
      </c>
      <c r="C336" s="18" t="n">
        <v>43139</v>
      </c>
      <c r="D336" s="19" t="n">
        <v>43129</v>
      </c>
      <c r="E336" s="20" t="s">
        <v>261</v>
      </c>
      <c r="F336" s="21" t="n">
        <f aca="false">+C336-D336</f>
        <v>10</v>
      </c>
      <c r="G336" s="22" t="s">
        <v>28</v>
      </c>
      <c r="H336" s="22" t="n">
        <v>16086</v>
      </c>
      <c r="I336" s="22" t="n">
        <v>15882</v>
      </c>
      <c r="J336" s="17" t="n">
        <v>500</v>
      </c>
      <c r="K336" s="17" t="n">
        <v>259</v>
      </c>
      <c r="L336" s="17" t="n">
        <v>250</v>
      </c>
      <c r="M336" s="84" t="n">
        <f aca="false">K336+L336</f>
        <v>509</v>
      </c>
      <c r="N336" s="87" t="n">
        <f aca="false">O336*P336</f>
        <v>204</v>
      </c>
      <c r="O336" s="84" t="n">
        <f aca="false">H336-I336</f>
        <v>204</v>
      </c>
      <c r="P336" s="95" t="n">
        <v>1</v>
      </c>
      <c r="Q336" s="17" t="s">
        <v>20</v>
      </c>
    </row>
    <row r="337" customFormat="false" ht="13.8" hidden="false" customHeight="false" outlineLevel="0" collapsed="false">
      <c r="A337" s="17" t="s">
        <v>35</v>
      </c>
      <c r="B337" s="17" t="s">
        <v>259</v>
      </c>
      <c r="C337" s="18" t="n">
        <v>43133</v>
      </c>
      <c r="D337" s="19" t="n">
        <v>43122</v>
      </c>
      <c r="E337" s="20" t="s">
        <v>261</v>
      </c>
      <c r="F337" s="21" t="n">
        <f aca="false">+C337-D337</f>
        <v>11</v>
      </c>
      <c r="G337" s="22" t="s">
        <v>28</v>
      </c>
      <c r="H337" s="22" t="n">
        <v>8060</v>
      </c>
      <c r="I337" s="22" t="n">
        <v>8032</v>
      </c>
      <c r="J337" s="17" t="n">
        <v>705</v>
      </c>
      <c r="K337" s="17" t="n">
        <v>440</v>
      </c>
      <c r="L337" s="17" t="n">
        <v>250</v>
      </c>
      <c r="M337" s="84" t="n">
        <f aca="false">K337+L337</f>
        <v>690</v>
      </c>
      <c r="N337" s="87" t="n">
        <f aca="false">O337*P337</f>
        <v>28</v>
      </c>
      <c r="O337" s="84" t="n">
        <f aca="false">H337-I337</f>
        <v>28</v>
      </c>
      <c r="P337" s="95" t="n">
        <v>1</v>
      </c>
      <c r="Q337" s="17" t="s">
        <v>20</v>
      </c>
    </row>
    <row r="338" customFormat="false" ht="13.8" hidden="false" customHeight="false" outlineLevel="0" collapsed="false">
      <c r="A338" s="17" t="s">
        <v>35</v>
      </c>
      <c r="B338" s="17" t="s">
        <v>259</v>
      </c>
      <c r="C338" s="18" t="n">
        <v>43132</v>
      </c>
      <c r="D338" s="19" t="n">
        <v>43126</v>
      </c>
      <c r="E338" s="20" t="s">
        <v>261</v>
      </c>
      <c r="F338" s="21" t="n">
        <f aca="false">+C338-D338</f>
        <v>6</v>
      </c>
      <c r="G338" s="22" t="s">
        <v>28</v>
      </c>
      <c r="H338" s="22" t="n">
        <v>5705</v>
      </c>
      <c r="I338" s="22" t="n">
        <v>5571</v>
      </c>
      <c r="J338" s="17" t="n">
        <v>830</v>
      </c>
      <c r="K338" s="17" t="n">
        <v>695</v>
      </c>
      <c r="L338" s="17" t="n">
        <v>0</v>
      </c>
      <c r="M338" s="84" t="n">
        <f aca="false">K338+L338</f>
        <v>695</v>
      </c>
      <c r="N338" s="87" t="n">
        <f aca="false">O338*P338</f>
        <v>134</v>
      </c>
      <c r="O338" s="84" t="n">
        <f aca="false">H338-I338</f>
        <v>134</v>
      </c>
      <c r="P338" s="95" t="n">
        <v>1</v>
      </c>
      <c r="Q338" s="17" t="s">
        <v>20</v>
      </c>
    </row>
    <row r="339" customFormat="false" ht="13.8" hidden="false" customHeight="false" outlineLevel="0" collapsed="false">
      <c r="A339" s="17" t="s">
        <v>35</v>
      </c>
      <c r="B339" s="17" t="s">
        <v>259</v>
      </c>
      <c r="C339" s="18" t="n">
        <v>43132</v>
      </c>
      <c r="D339" s="19" t="n">
        <v>43126</v>
      </c>
      <c r="E339" s="20" t="s">
        <v>261</v>
      </c>
      <c r="F339" s="21" t="n">
        <f aca="false">+C339-D339</f>
        <v>6</v>
      </c>
      <c r="G339" s="22" t="s">
        <v>28</v>
      </c>
      <c r="H339" s="22" t="n">
        <v>21012</v>
      </c>
      <c r="I339" s="22" t="n">
        <v>20869</v>
      </c>
      <c r="J339" s="17" t="n">
        <v>780</v>
      </c>
      <c r="K339" s="17" t="n">
        <v>655</v>
      </c>
      <c r="L339" s="17" t="n">
        <v>0</v>
      </c>
      <c r="M339" s="84" t="n">
        <f aca="false">K339+L339</f>
        <v>655</v>
      </c>
      <c r="N339" s="87" t="n">
        <f aca="false">O339*P339</f>
        <v>143</v>
      </c>
      <c r="O339" s="84" t="n">
        <f aca="false">H339-I339</f>
        <v>143</v>
      </c>
      <c r="P339" s="95" t="n">
        <v>1</v>
      </c>
      <c r="Q339" s="17" t="s">
        <v>20</v>
      </c>
    </row>
    <row r="340" customFormat="false" ht="13.8" hidden="false" customHeight="false" outlineLevel="0" collapsed="false">
      <c r="A340" s="17" t="s">
        <v>45</v>
      </c>
      <c r="B340" s="17" t="s">
        <v>297</v>
      </c>
      <c r="C340" s="18" t="n">
        <v>43153</v>
      </c>
      <c r="D340" s="19" t="n">
        <v>43143</v>
      </c>
      <c r="E340" s="20" t="s">
        <v>261</v>
      </c>
      <c r="F340" s="21" t="n">
        <f aca="false">+C340-D340</f>
        <v>10</v>
      </c>
      <c r="G340" s="22" t="s">
        <v>28</v>
      </c>
      <c r="H340" s="22" t="n">
        <v>21337</v>
      </c>
      <c r="I340" s="22" t="n">
        <v>21090</v>
      </c>
      <c r="J340" s="17" t="n">
        <v>685</v>
      </c>
      <c r="K340" s="17" t="n">
        <v>245</v>
      </c>
      <c r="L340" s="17" t="n">
        <v>350</v>
      </c>
      <c r="M340" s="84" t="n">
        <f aca="false">K340+L340</f>
        <v>595</v>
      </c>
      <c r="N340" s="87" t="n">
        <f aca="false">O340*P340</f>
        <v>247</v>
      </c>
      <c r="O340" s="84" t="n">
        <f aca="false">H340-I340</f>
        <v>247</v>
      </c>
      <c r="P340" s="95" t="n">
        <v>1</v>
      </c>
      <c r="Q340" s="17" t="s">
        <v>20</v>
      </c>
    </row>
    <row r="341" customFormat="false" ht="13.8" hidden="false" customHeight="false" outlineLevel="0" collapsed="false">
      <c r="A341" s="17" t="s">
        <v>45</v>
      </c>
      <c r="B341" s="17" t="s">
        <v>278</v>
      </c>
      <c r="C341" s="18" t="n">
        <v>43150</v>
      </c>
      <c r="D341" s="19" t="n">
        <v>43140</v>
      </c>
      <c r="E341" s="20" t="s">
        <v>261</v>
      </c>
      <c r="F341" s="21" t="n">
        <f aca="false">+C341-D341</f>
        <v>10</v>
      </c>
      <c r="G341" s="22" t="s">
        <v>28</v>
      </c>
      <c r="H341" s="22" t="n">
        <v>5082</v>
      </c>
      <c r="I341" s="22" t="n">
        <v>4838</v>
      </c>
      <c r="J341" s="17" t="n">
        <v>400</v>
      </c>
      <c r="K341" s="17" t="n">
        <v>180</v>
      </c>
      <c r="L341" s="17" t="n">
        <v>500</v>
      </c>
      <c r="M341" s="84" t="n">
        <f aca="false">K341+L341</f>
        <v>680</v>
      </c>
      <c r="N341" s="87" t="n">
        <f aca="false">O341*P341</f>
        <v>244</v>
      </c>
      <c r="O341" s="84" t="n">
        <f aca="false">H341-I341</f>
        <v>244</v>
      </c>
      <c r="P341" s="95" t="n">
        <v>1</v>
      </c>
      <c r="Q341" s="17" t="s">
        <v>20</v>
      </c>
    </row>
    <row r="342" customFormat="false" ht="13.8" hidden="false" customHeight="false" outlineLevel="0" collapsed="false">
      <c r="A342" s="17" t="s">
        <v>45</v>
      </c>
      <c r="B342" s="17" t="s">
        <v>278</v>
      </c>
      <c r="C342" s="18" t="n">
        <v>43143</v>
      </c>
      <c r="D342" s="19" t="n">
        <v>43133</v>
      </c>
      <c r="E342" s="20" t="s">
        <v>261</v>
      </c>
      <c r="F342" s="21" t="n">
        <f aca="false">+C342-D342</f>
        <v>10</v>
      </c>
      <c r="G342" s="22" t="s">
        <v>28</v>
      </c>
      <c r="H342" s="22" t="n">
        <v>21090</v>
      </c>
      <c r="I342" s="22" t="n">
        <v>20845</v>
      </c>
      <c r="J342" s="17" t="n">
        <v>720</v>
      </c>
      <c r="K342" s="17" t="n">
        <v>285</v>
      </c>
      <c r="L342" s="17" t="n">
        <v>400</v>
      </c>
      <c r="M342" s="84" t="n">
        <f aca="false">K342+L342</f>
        <v>685</v>
      </c>
      <c r="N342" s="87" t="n">
        <f aca="false">O342*P342</f>
        <v>245</v>
      </c>
      <c r="O342" s="84" t="n">
        <f aca="false">H342-I342</f>
        <v>245</v>
      </c>
      <c r="P342" s="95" t="n">
        <v>1</v>
      </c>
      <c r="Q342" s="17" t="s">
        <v>20</v>
      </c>
    </row>
    <row r="343" customFormat="false" ht="13.8" hidden="false" customHeight="false" outlineLevel="0" collapsed="false">
      <c r="A343" s="17" t="s">
        <v>45</v>
      </c>
      <c r="B343" s="17" t="s">
        <v>278</v>
      </c>
      <c r="C343" s="18" t="n">
        <v>43140</v>
      </c>
      <c r="D343" s="19" t="n">
        <v>43131</v>
      </c>
      <c r="E343" s="20" t="s">
        <v>261</v>
      </c>
      <c r="F343" s="21" t="n">
        <f aca="false">+C343-D343</f>
        <v>9</v>
      </c>
      <c r="G343" s="22" t="s">
        <v>28</v>
      </c>
      <c r="H343" s="22" t="n">
        <v>4838</v>
      </c>
      <c r="I343" s="22" t="n">
        <v>4617</v>
      </c>
      <c r="J343" s="17" t="n">
        <v>600</v>
      </c>
      <c r="K343" s="17" t="n">
        <v>400</v>
      </c>
      <c r="L343" s="17" t="n">
        <v>0</v>
      </c>
      <c r="M343" s="84" t="n">
        <f aca="false">K343+L343</f>
        <v>400</v>
      </c>
      <c r="N343" s="87" t="n">
        <f aca="false">O343*P343</f>
        <v>221</v>
      </c>
      <c r="O343" s="84" t="n">
        <f aca="false">H343-I343</f>
        <v>221</v>
      </c>
      <c r="P343" s="95" t="n">
        <v>1</v>
      </c>
      <c r="Q343" s="17" t="s">
        <v>20</v>
      </c>
    </row>
    <row r="344" customFormat="false" ht="13.8" hidden="false" customHeight="false" outlineLevel="0" collapsed="false">
      <c r="A344" s="17" t="s">
        <v>45</v>
      </c>
      <c r="B344" s="17" t="s">
        <v>267</v>
      </c>
      <c r="C344" s="18" t="n">
        <v>43133</v>
      </c>
      <c r="D344" s="19" t="n">
        <v>43122</v>
      </c>
      <c r="E344" s="20" t="s">
        <v>261</v>
      </c>
      <c r="F344" s="21" t="n">
        <f aca="false">+C344-D344</f>
        <v>11</v>
      </c>
      <c r="G344" s="22" t="s">
        <v>28</v>
      </c>
      <c r="H344" s="22" t="n">
        <v>20845</v>
      </c>
      <c r="I344" s="22" t="n">
        <v>20575</v>
      </c>
      <c r="J344" s="17" t="n">
        <v>650</v>
      </c>
      <c r="K344" s="17" t="n">
        <v>220</v>
      </c>
      <c r="L344" s="17" t="n">
        <v>500</v>
      </c>
      <c r="M344" s="84" t="n">
        <f aca="false">K344+L344</f>
        <v>720</v>
      </c>
      <c r="N344" s="87" t="n">
        <f aca="false">O344*P344</f>
        <v>270</v>
      </c>
      <c r="O344" s="84" t="n">
        <f aca="false">H344-I344</f>
        <v>270</v>
      </c>
      <c r="P344" s="95" t="n">
        <v>1</v>
      </c>
      <c r="Q344" s="17" t="s">
        <v>20</v>
      </c>
    </row>
    <row r="345" customFormat="false" ht="13.8" hidden="false" customHeight="false" outlineLevel="0" collapsed="false">
      <c r="A345" s="17" t="s">
        <v>47</v>
      </c>
      <c r="B345" s="17" t="s">
        <v>291</v>
      </c>
      <c r="C345" s="18" t="n">
        <v>43148</v>
      </c>
      <c r="D345" s="19" t="n">
        <v>43123</v>
      </c>
      <c r="E345" s="20" t="s">
        <v>261</v>
      </c>
      <c r="F345" s="21" t="n">
        <f aca="false">+C345-D345</f>
        <v>25</v>
      </c>
      <c r="G345" s="22" t="s">
        <v>28</v>
      </c>
      <c r="H345" s="22" t="n">
        <v>4674</v>
      </c>
      <c r="I345" s="22" t="n">
        <v>4070</v>
      </c>
      <c r="J345" s="17" t="n">
        <v>1400</v>
      </c>
      <c r="K345" s="17" t="n">
        <v>800</v>
      </c>
      <c r="L345" s="17" t="n">
        <v>1000</v>
      </c>
      <c r="M345" s="84" t="n">
        <f aca="false">K345+L345</f>
        <v>1800</v>
      </c>
      <c r="N345" s="87" t="n">
        <f aca="false">O345*P345</f>
        <v>604</v>
      </c>
      <c r="O345" s="84" t="n">
        <f aca="false">H345-I345</f>
        <v>604</v>
      </c>
      <c r="P345" s="95" t="n">
        <v>1</v>
      </c>
      <c r="Q345" s="17" t="s">
        <v>20</v>
      </c>
    </row>
    <row r="346" customFormat="false" ht="13.8" hidden="false" customHeight="false" outlineLevel="0" collapsed="false">
      <c r="A346" s="17" t="s">
        <v>47</v>
      </c>
      <c r="B346" s="17" t="s">
        <v>291</v>
      </c>
      <c r="C346" s="18" t="n">
        <v>43147</v>
      </c>
      <c r="D346" s="19" t="n">
        <v>43123</v>
      </c>
      <c r="E346" s="20" t="s">
        <v>261</v>
      </c>
      <c r="F346" s="21" t="n">
        <f aca="false">+C346-D346</f>
        <v>24</v>
      </c>
      <c r="G346" s="22" t="s">
        <v>28</v>
      </c>
      <c r="H346" s="22" t="n">
        <v>4043</v>
      </c>
      <c r="I346" s="22" t="n">
        <v>3467</v>
      </c>
      <c r="J346" s="17" t="n">
        <v>1000</v>
      </c>
      <c r="K346" s="17" t="n">
        <v>310</v>
      </c>
      <c r="L346" s="17" t="n">
        <v>1000</v>
      </c>
      <c r="M346" s="84" t="n">
        <f aca="false">K346+L346</f>
        <v>1310</v>
      </c>
      <c r="N346" s="87" t="n">
        <f aca="false">O346*P346</f>
        <v>576</v>
      </c>
      <c r="O346" s="84" t="n">
        <f aca="false">H346-I346</f>
        <v>576</v>
      </c>
      <c r="P346" s="95" t="n">
        <v>1</v>
      </c>
      <c r="Q346" s="17" t="s">
        <v>20</v>
      </c>
    </row>
    <row r="347" customFormat="false" ht="13.8" hidden="false" customHeight="false" outlineLevel="0" collapsed="false">
      <c r="A347" s="17" t="s">
        <v>49</v>
      </c>
      <c r="B347" s="27" t="s">
        <v>301</v>
      </c>
      <c r="C347" s="18" t="n">
        <v>43156</v>
      </c>
      <c r="D347" s="19" t="n">
        <v>43143</v>
      </c>
      <c r="E347" s="20" t="s">
        <v>261</v>
      </c>
      <c r="F347" s="21" t="n">
        <f aca="false">+C347-D347</f>
        <v>13</v>
      </c>
      <c r="G347" s="22" t="s">
        <v>28</v>
      </c>
      <c r="H347" s="22" t="n">
        <v>11104</v>
      </c>
      <c r="I347" s="22" t="n">
        <v>10789</v>
      </c>
      <c r="J347" s="17" t="n">
        <v>490</v>
      </c>
      <c r="K347" s="17" t="n">
        <v>180</v>
      </c>
      <c r="L347" s="17" t="n">
        <v>150</v>
      </c>
      <c r="M347" s="84" t="n">
        <f aca="false">K347+L347</f>
        <v>330</v>
      </c>
      <c r="N347" s="87" t="n">
        <f aca="false">O347*P347</f>
        <v>315</v>
      </c>
      <c r="O347" s="84" t="n">
        <f aca="false">H347-I347</f>
        <v>315</v>
      </c>
      <c r="P347" s="95" t="n">
        <v>1</v>
      </c>
      <c r="Q347" s="17" t="s">
        <v>20</v>
      </c>
    </row>
    <row r="348" customFormat="false" ht="13.8" hidden="false" customHeight="false" outlineLevel="0" collapsed="false">
      <c r="A348" s="17" t="s">
        <v>49</v>
      </c>
      <c r="B348" s="17" t="s">
        <v>301</v>
      </c>
      <c r="C348" s="18" t="n">
        <v>43155</v>
      </c>
      <c r="D348" s="19" t="n">
        <v>43144</v>
      </c>
      <c r="E348" s="20" t="s">
        <v>261</v>
      </c>
      <c r="F348" s="21" t="n">
        <f aca="false">+C348-D348</f>
        <v>11</v>
      </c>
      <c r="G348" s="22" t="s">
        <v>28</v>
      </c>
      <c r="H348" s="22" t="n">
        <v>4822</v>
      </c>
      <c r="I348" s="22" t="n">
        <v>4558</v>
      </c>
      <c r="J348" s="17" t="n">
        <v>540</v>
      </c>
      <c r="K348" s="17" t="n">
        <v>280</v>
      </c>
      <c r="L348" s="17" t="n">
        <v>0</v>
      </c>
      <c r="M348" s="84" t="n">
        <f aca="false">K348+L348</f>
        <v>280</v>
      </c>
      <c r="N348" s="87" t="n">
        <f aca="false">O348*P348</f>
        <v>264</v>
      </c>
      <c r="O348" s="84" t="n">
        <f aca="false">H348-I348</f>
        <v>264</v>
      </c>
      <c r="P348" s="95" t="n">
        <v>1</v>
      </c>
      <c r="Q348" s="17" t="s">
        <v>20</v>
      </c>
    </row>
    <row r="349" customFormat="false" ht="13.8" hidden="false" customHeight="false" outlineLevel="0" collapsed="false">
      <c r="A349" s="17" t="s">
        <v>49</v>
      </c>
      <c r="B349" s="17" t="s">
        <v>290</v>
      </c>
      <c r="C349" s="18" t="n">
        <v>43153</v>
      </c>
      <c r="D349" s="19" t="n">
        <v>43143</v>
      </c>
      <c r="E349" s="20" t="s">
        <v>261</v>
      </c>
      <c r="F349" s="21" t="n">
        <f aca="false">+C349-D349</f>
        <v>10</v>
      </c>
      <c r="G349" s="22" t="s">
        <v>28</v>
      </c>
      <c r="H349" s="22" t="n">
        <v>9164</v>
      </c>
      <c r="I349" s="22" t="n">
        <v>8923</v>
      </c>
      <c r="J349" s="17" t="n">
        <v>505</v>
      </c>
      <c r="K349" s="17" t="n">
        <v>270</v>
      </c>
      <c r="L349" s="17" t="n">
        <v>150</v>
      </c>
      <c r="M349" s="84" t="n">
        <f aca="false">K349+L349</f>
        <v>420</v>
      </c>
      <c r="N349" s="87" t="n">
        <f aca="false">O349*P349</f>
        <v>241</v>
      </c>
      <c r="O349" s="84" t="n">
        <f aca="false">H349-I349</f>
        <v>241</v>
      </c>
      <c r="P349" s="95" t="n">
        <v>1</v>
      </c>
      <c r="Q349" s="17" t="s">
        <v>20</v>
      </c>
    </row>
    <row r="350" customFormat="false" ht="13.8" hidden="false" customHeight="false" outlineLevel="0" collapsed="false">
      <c r="A350" s="17" t="s">
        <v>49</v>
      </c>
      <c r="B350" s="27" t="s">
        <v>275</v>
      </c>
      <c r="C350" s="18" t="n">
        <v>43144</v>
      </c>
      <c r="D350" s="19" t="n">
        <v>43132</v>
      </c>
      <c r="E350" s="20" t="s">
        <v>261</v>
      </c>
      <c r="F350" s="21" t="n">
        <f aca="false">+C350-D350</f>
        <v>12</v>
      </c>
      <c r="G350" s="22" t="s">
        <v>28</v>
      </c>
      <c r="H350" s="22" t="n">
        <v>4558</v>
      </c>
      <c r="I350" s="22" t="n">
        <v>4284</v>
      </c>
      <c r="J350" s="17" t="n">
        <v>510</v>
      </c>
      <c r="K350" s="17" t="n">
        <v>240</v>
      </c>
      <c r="L350" s="17" t="n">
        <v>300</v>
      </c>
      <c r="M350" s="84" t="n">
        <f aca="false">K350+L350</f>
        <v>540</v>
      </c>
      <c r="N350" s="87" t="n">
        <f aca="false">O350*P350</f>
        <v>274</v>
      </c>
      <c r="O350" s="84" t="n">
        <f aca="false">H350-I350</f>
        <v>274</v>
      </c>
      <c r="P350" s="95" t="n">
        <v>1</v>
      </c>
      <c r="Q350" s="17" t="s">
        <v>20</v>
      </c>
    </row>
    <row r="351" customFormat="false" ht="13.8" hidden="false" customHeight="false" outlineLevel="0" collapsed="false">
      <c r="A351" s="17" t="s">
        <v>49</v>
      </c>
      <c r="B351" s="17" t="s">
        <v>275</v>
      </c>
      <c r="C351" s="18" t="n">
        <v>43143</v>
      </c>
      <c r="D351" s="19" t="n">
        <v>43133</v>
      </c>
      <c r="E351" s="20" t="s">
        <v>261</v>
      </c>
      <c r="F351" s="21" t="n">
        <f aca="false">+C351-D351</f>
        <v>10</v>
      </c>
      <c r="G351" s="22" t="s">
        <v>28</v>
      </c>
      <c r="H351" s="22" t="n">
        <v>8923</v>
      </c>
      <c r="I351" s="22" t="n">
        <v>8684</v>
      </c>
      <c r="J351" s="17" t="n">
        <v>590</v>
      </c>
      <c r="K351" s="17" t="n">
        <v>355</v>
      </c>
      <c r="L351" s="17" t="n">
        <v>150</v>
      </c>
      <c r="M351" s="84" t="n">
        <f aca="false">K351+L351</f>
        <v>505</v>
      </c>
      <c r="N351" s="87" t="n">
        <f aca="false">O351*P351</f>
        <v>239</v>
      </c>
      <c r="O351" s="84" t="n">
        <f aca="false">H351-I351</f>
        <v>239</v>
      </c>
      <c r="P351" s="95" t="n">
        <v>1</v>
      </c>
      <c r="Q351" s="17" t="s">
        <v>20</v>
      </c>
    </row>
    <row r="352" customFormat="false" ht="13.8" hidden="false" customHeight="false" outlineLevel="0" collapsed="false">
      <c r="A352" s="17" t="s">
        <v>49</v>
      </c>
      <c r="B352" s="17" t="s">
        <v>275</v>
      </c>
      <c r="C352" s="18" t="n">
        <v>43143</v>
      </c>
      <c r="D352" s="19" t="n">
        <v>43133</v>
      </c>
      <c r="E352" s="0" t="s">
        <v>261</v>
      </c>
      <c r="F352" s="21" t="n">
        <f aca="false">+C352-D352</f>
        <v>10</v>
      </c>
      <c r="G352" s="22" t="s">
        <v>28</v>
      </c>
      <c r="H352" s="22" t="n">
        <v>10789</v>
      </c>
      <c r="I352" s="22" t="n">
        <v>10549</v>
      </c>
      <c r="J352" s="17" t="n">
        <v>575</v>
      </c>
      <c r="K352" s="17" t="n">
        <v>340</v>
      </c>
      <c r="L352" s="17" t="n">
        <v>150</v>
      </c>
      <c r="M352" s="84" t="n">
        <f aca="false">K352+L352</f>
        <v>490</v>
      </c>
      <c r="N352" s="87" t="n">
        <f aca="false">O352*P352</f>
        <v>240</v>
      </c>
      <c r="O352" s="84" t="n">
        <f aca="false">H352-I352</f>
        <v>240</v>
      </c>
      <c r="P352" s="95" t="n">
        <v>1</v>
      </c>
      <c r="Q352" s="17" t="s">
        <v>20</v>
      </c>
    </row>
    <row r="353" customFormat="false" ht="13.8" hidden="false" customHeight="false" outlineLevel="0" collapsed="false">
      <c r="A353" s="17" t="s">
        <v>49</v>
      </c>
      <c r="B353" s="27" t="s">
        <v>266</v>
      </c>
      <c r="C353" s="18" t="n">
        <v>43137</v>
      </c>
      <c r="D353" s="19" t="n">
        <v>43123</v>
      </c>
      <c r="E353" s="20" t="s">
        <v>261</v>
      </c>
      <c r="F353" s="21" t="n">
        <f aca="false">+C353-D353</f>
        <v>14</v>
      </c>
      <c r="G353" s="22" t="s">
        <v>28</v>
      </c>
      <c r="H353" s="22" t="n">
        <v>2624</v>
      </c>
      <c r="I353" s="22" t="n">
        <v>2289</v>
      </c>
      <c r="J353" s="17" t="n">
        <v>760</v>
      </c>
      <c r="K353" s="17" t="n">
        <v>430</v>
      </c>
      <c r="L353" s="17" t="n">
        <v>200</v>
      </c>
      <c r="M353" s="84" t="n">
        <f aca="false">K353+L353</f>
        <v>630</v>
      </c>
      <c r="N353" s="87" t="n">
        <f aca="false">O353*P353</f>
        <v>335</v>
      </c>
      <c r="O353" s="84" t="n">
        <f aca="false">H353-I353</f>
        <v>335</v>
      </c>
      <c r="P353" s="95" t="n">
        <v>1</v>
      </c>
      <c r="Q353" s="17" t="s">
        <v>20</v>
      </c>
    </row>
    <row r="354" customFormat="false" ht="13.8" hidden="false" customHeight="false" outlineLevel="0" collapsed="false">
      <c r="A354" s="17" t="s">
        <v>49</v>
      </c>
      <c r="B354" s="17" t="s">
        <v>266</v>
      </c>
      <c r="C354" s="18" t="n">
        <v>43133</v>
      </c>
      <c r="D354" s="19" t="n">
        <v>43122</v>
      </c>
      <c r="E354" s="20" t="s">
        <v>261</v>
      </c>
      <c r="F354" s="21" t="n">
        <f aca="false">+C354-D354</f>
        <v>11</v>
      </c>
      <c r="G354" s="22" t="s">
        <v>28</v>
      </c>
      <c r="H354" s="22" t="n">
        <v>8684</v>
      </c>
      <c r="I354" s="22" t="n">
        <v>8420</v>
      </c>
      <c r="J354" s="17" t="n">
        <v>475</v>
      </c>
      <c r="K354" s="17" t="n">
        <v>215</v>
      </c>
      <c r="L354" s="17" t="n">
        <v>375</v>
      </c>
      <c r="M354" s="84" t="n">
        <f aca="false">K354+L354</f>
        <v>590</v>
      </c>
      <c r="N354" s="87" t="n">
        <f aca="false">O354*P354</f>
        <v>264</v>
      </c>
      <c r="O354" s="84" t="n">
        <f aca="false">H354-I354</f>
        <v>264</v>
      </c>
      <c r="P354" s="95" t="n">
        <v>1</v>
      </c>
      <c r="Q354" s="17" t="s">
        <v>20</v>
      </c>
    </row>
    <row r="355" customFormat="false" ht="13.8" hidden="false" customHeight="false" outlineLevel="0" collapsed="false">
      <c r="A355" s="17" t="s">
        <v>49</v>
      </c>
      <c r="B355" s="17" t="s">
        <v>254</v>
      </c>
      <c r="C355" s="18" t="n">
        <v>43133</v>
      </c>
      <c r="D355" s="19" t="n">
        <v>43122</v>
      </c>
      <c r="E355" s="20" t="s">
        <v>261</v>
      </c>
      <c r="F355" s="21" t="n">
        <f aca="false">+C355-D355</f>
        <v>11</v>
      </c>
      <c r="G355" s="22" t="s">
        <v>28</v>
      </c>
      <c r="H355" s="22" t="n">
        <v>10549</v>
      </c>
      <c r="I355" s="22" t="n">
        <v>10285</v>
      </c>
      <c r="J355" s="17" t="n">
        <v>460</v>
      </c>
      <c r="K355" s="17" t="n">
        <v>200</v>
      </c>
      <c r="L355" s="17" t="n">
        <v>375</v>
      </c>
      <c r="M355" s="84" t="n">
        <f aca="false">K355+L355</f>
        <v>575</v>
      </c>
      <c r="N355" s="87" t="n">
        <f aca="false">O355*P355</f>
        <v>264</v>
      </c>
      <c r="O355" s="84" t="n">
        <f aca="false">H355-I355</f>
        <v>264</v>
      </c>
      <c r="P355" s="95" t="n">
        <v>1</v>
      </c>
      <c r="Q355" s="17" t="s">
        <v>20</v>
      </c>
    </row>
    <row r="356" customFormat="false" ht="13.8" hidden="false" customHeight="false" outlineLevel="0" collapsed="false">
      <c r="A356" s="17" t="s">
        <v>49</v>
      </c>
      <c r="B356" s="17" t="s">
        <v>254</v>
      </c>
      <c r="C356" s="18" t="n">
        <v>43132</v>
      </c>
      <c r="D356" s="19" t="n">
        <v>43125</v>
      </c>
      <c r="E356" s="20" t="s">
        <v>261</v>
      </c>
      <c r="F356" s="21" t="n">
        <f aca="false">+C356-D356</f>
        <v>7</v>
      </c>
      <c r="G356" s="22" t="s">
        <v>28</v>
      </c>
      <c r="H356" s="22" t="n">
        <v>4284</v>
      </c>
      <c r="I356" s="22" t="n">
        <v>4113</v>
      </c>
      <c r="J356" s="17" t="n">
        <v>400</v>
      </c>
      <c r="K356" s="17" t="n">
        <v>235</v>
      </c>
      <c r="L356" s="17" t="n">
        <v>275</v>
      </c>
      <c r="M356" s="84" t="n">
        <f aca="false">K356+L356</f>
        <v>510</v>
      </c>
      <c r="N356" s="87" t="n">
        <f aca="false">O356*P356</f>
        <v>171</v>
      </c>
      <c r="O356" s="84" t="n">
        <f aca="false">H356-I356</f>
        <v>171</v>
      </c>
      <c r="P356" s="95" t="n">
        <v>1</v>
      </c>
      <c r="Q356" s="17" t="s">
        <v>20</v>
      </c>
    </row>
    <row r="357" customFormat="false" ht="13.8" hidden="false" customHeight="false" outlineLevel="0" collapsed="false">
      <c r="A357" s="17" t="s">
        <v>88</v>
      </c>
      <c r="B357" s="17" t="s">
        <v>188</v>
      </c>
      <c r="C357" s="18" t="n">
        <v>43155</v>
      </c>
      <c r="D357" s="19" t="n">
        <v>43147</v>
      </c>
      <c r="E357" s="20" t="s">
        <v>261</v>
      </c>
      <c r="F357" s="21" t="n">
        <f aca="false">+C357-D357</f>
        <v>8</v>
      </c>
      <c r="G357" s="22" t="s">
        <v>28</v>
      </c>
      <c r="H357" s="22" t="n">
        <v>4255</v>
      </c>
      <c r="I357" s="22" t="n">
        <v>4055</v>
      </c>
      <c r="J357" s="17" t="n">
        <v>930</v>
      </c>
      <c r="K357" s="17" t="n">
        <v>710</v>
      </c>
      <c r="L357" s="17" t="n">
        <v>150</v>
      </c>
      <c r="M357" s="84" t="n">
        <f aca="false">K357+L357</f>
        <v>860</v>
      </c>
      <c r="N357" s="87" t="n">
        <f aca="false">O357*P357</f>
        <v>200</v>
      </c>
      <c r="O357" s="84" t="n">
        <f aca="false">H357-I357</f>
        <v>200</v>
      </c>
      <c r="P357" s="95" t="n">
        <v>1</v>
      </c>
      <c r="Q357" s="17" t="s">
        <v>20</v>
      </c>
    </row>
    <row r="358" customFormat="false" ht="13.8" hidden="false" customHeight="false" outlineLevel="0" collapsed="false">
      <c r="A358" s="17" t="s">
        <v>88</v>
      </c>
      <c r="B358" s="17" t="s">
        <v>252</v>
      </c>
      <c r="C358" s="18" t="n">
        <v>43147</v>
      </c>
      <c r="D358" s="19" t="n">
        <v>43137</v>
      </c>
      <c r="E358" s="20" t="s">
        <v>261</v>
      </c>
      <c r="F358" s="21" t="n">
        <f aca="false">+C358-D358</f>
        <v>10</v>
      </c>
      <c r="G358" s="22" t="s">
        <v>28</v>
      </c>
      <c r="H358" s="22" t="n">
        <v>4055</v>
      </c>
      <c r="I358" s="22" t="n">
        <v>3814</v>
      </c>
      <c r="J358" s="17" t="n">
        <v>845</v>
      </c>
      <c r="K358" s="17" t="n">
        <v>580</v>
      </c>
      <c r="L358" s="17" t="n">
        <v>350</v>
      </c>
      <c r="M358" s="84" t="n">
        <f aca="false">K358+L358</f>
        <v>930</v>
      </c>
      <c r="N358" s="87" t="n">
        <f aca="false">O358*P358</f>
        <v>241</v>
      </c>
      <c r="O358" s="84" t="n">
        <f aca="false">H358-I358</f>
        <v>241</v>
      </c>
      <c r="P358" s="95" t="n">
        <v>1</v>
      </c>
      <c r="Q358" s="17" t="s">
        <v>20</v>
      </c>
    </row>
    <row r="359" customFormat="false" ht="13.8" hidden="false" customHeight="false" outlineLevel="0" collapsed="false">
      <c r="A359" s="17" t="s">
        <v>88</v>
      </c>
      <c r="B359" s="17" t="s">
        <v>252</v>
      </c>
      <c r="C359" s="18" t="n">
        <v>43137</v>
      </c>
      <c r="D359" s="19" t="n">
        <v>43124</v>
      </c>
      <c r="E359" s="20" t="s">
        <v>261</v>
      </c>
      <c r="F359" s="21" t="n">
        <f aca="false">+C359-D359</f>
        <v>13</v>
      </c>
      <c r="G359" s="22" t="s">
        <v>28</v>
      </c>
      <c r="H359" s="22" t="n">
        <v>3814</v>
      </c>
      <c r="I359" s="22" t="n">
        <v>3499</v>
      </c>
      <c r="J359" s="17" t="n">
        <v>693</v>
      </c>
      <c r="K359" s="17" t="n">
        <v>345</v>
      </c>
      <c r="L359" s="17" t="n">
        <v>500</v>
      </c>
      <c r="M359" s="84" t="n">
        <f aca="false">K359+L359</f>
        <v>845</v>
      </c>
      <c r="N359" s="87" t="n">
        <f aca="false">O359*P359</f>
        <v>315</v>
      </c>
      <c r="O359" s="84" t="n">
        <f aca="false">H359-I359</f>
        <v>315</v>
      </c>
      <c r="P359" s="95" t="n">
        <v>1</v>
      </c>
      <c r="Q359" s="17" t="s">
        <v>20</v>
      </c>
    </row>
    <row r="360" customFormat="false" ht="13.8" hidden="false" customHeight="false" outlineLevel="0" collapsed="false">
      <c r="A360" s="17" t="s">
        <v>31</v>
      </c>
      <c r="B360" s="17" t="s">
        <v>201</v>
      </c>
      <c r="C360" s="80" t="n">
        <v>43156</v>
      </c>
      <c r="D360" s="81" t="n">
        <v>43145</v>
      </c>
      <c r="E360" s="82" t="s">
        <v>261</v>
      </c>
      <c r="F360" s="84" t="n">
        <v>11</v>
      </c>
      <c r="G360" s="84" t="s">
        <v>28</v>
      </c>
      <c r="H360" s="84" t="n">
        <v>3171</v>
      </c>
      <c r="I360" s="84" t="n">
        <v>3171</v>
      </c>
      <c r="J360" s="84" t="n">
        <v>690</v>
      </c>
      <c r="K360" s="84" t="n">
        <v>428</v>
      </c>
      <c r="L360" s="84" t="n">
        <v>0</v>
      </c>
      <c r="M360" s="84" t="n">
        <f aca="false">K360+L360</f>
        <v>428</v>
      </c>
      <c r="N360" s="87" t="n">
        <f aca="false">O360*P360</f>
        <v>0</v>
      </c>
      <c r="O360" s="84" t="n">
        <f aca="false">H360-I360</f>
        <v>0</v>
      </c>
      <c r="P360" s="95" t="n">
        <v>1</v>
      </c>
      <c r="Q360" s="29" t="s">
        <v>20</v>
      </c>
    </row>
    <row r="361" customFormat="false" ht="13.8" hidden="false" customHeight="false" outlineLevel="0" collapsed="false">
      <c r="A361" s="17" t="s">
        <v>31</v>
      </c>
      <c r="B361" s="17" t="s">
        <v>201</v>
      </c>
      <c r="C361" s="80" t="n">
        <v>43155</v>
      </c>
      <c r="D361" s="81" t="n">
        <v>43145</v>
      </c>
      <c r="E361" s="82" t="s">
        <v>261</v>
      </c>
      <c r="F361" s="84" t="n">
        <v>10</v>
      </c>
      <c r="G361" s="84" t="s">
        <v>28</v>
      </c>
      <c r="H361" s="84" t="n">
        <v>27857</v>
      </c>
      <c r="I361" s="84" t="n">
        <v>27634</v>
      </c>
      <c r="J361" s="84" t="n">
        <v>445</v>
      </c>
      <c r="K361" s="84" t="n">
        <v>115</v>
      </c>
      <c r="L361" s="84" t="n">
        <v>300</v>
      </c>
      <c r="M361" s="84" t="n">
        <f aca="false">K361+L361</f>
        <v>415</v>
      </c>
      <c r="N361" s="87" t="n">
        <f aca="false">O361*P361</f>
        <v>223</v>
      </c>
      <c r="O361" s="84" t="n">
        <f aca="false">H361-I361</f>
        <v>223</v>
      </c>
      <c r="P361" s="95" t="n">
        <v>1</v>
      </c>
      <c r="Q361" s="29" t="s">
        <v>20</v>
      </c>
    </row>
    <row r="362" customFormat="false" ht="13.8" hidden="false" customHeight="false" outlineLevel="0" collapsed="false">
      <c r="A362" s="17" t="s">
        <v>31</v>
      </c>
      <c r="B362" s="17" t="s">
        <v>281</v>
      </c>
      <c r="C362" s="80" t="n">
        <v>43145</v>
      </c>
      <c r="D362" s="81" t="n">
        <v>43133</v>
      </c>
      <c r="E362" s="82" t="s">
        <v>261</v>
      </c>
      <c r="F362" s="84" t="n">
        <f aca="false">C362-D362</f>
        <v>12</v>
      </c>
      <c r="G362" s="84" t="s">
        <v>28</v>
      </c>
      <c r="H362" s="84" t="n">
        <v>27634</v>
      </c>
      <c r="I362" s="84" t="n">
        <v>27348</v>
      </c>
      <c r="J362" s="84" t="n">
        <v>570</v>
      </c>
      <c r="K362" s="84" t="n">
        <v>145</v>
      </c>
      <c r="L362" s="84" t="n">
        <v>300</v>
      </c>
      <c r="M362" s="84" t="n">
        <f aca="false">K362+L362</f>
        <v>445</v>
      </c>
      <c r="N362" s="87" t="n">
        <f aca="false">O362*P362</f>
        <v>286</v>
      </c>
      <c r="O362" s="84" t="n">
        <f aca="false">H362-I362</f>
        <v>286</v>
      </c>
      <c r="P362" s="95" t="n">
        <v>1</v>
      </c>
      <c r="Q362" s="29" t="s">
        <v>20</v>
      </c>
    </row>
    <row r="363" customFormat="false" ht="13.8" hidden="false" customHeight="false" outlineLevel="0" collapsed="false">
      <c r="A363" s="17" t="s">
        <v>31</v>
      </c>
      <c r="B363" s="17" t="s">
        <v>281</v>
      </c>
      <c r="C363" s="80" t="n">
        <v>43145</v>
      </c>
      <c r="D363" s="81" t="n">
        <v>43133</v>
      </c>
      <c r="E363" s="82" t="s">
        <v>261</v>
      </c>
      <c r="F363" s="84" t="n">
        <f aca="false">C363-D363</f>
        <v>12</v>
      </c>
      <c r="G363" s="84" t="s">
        <v>28</v>
      </c>
      <c r="H363" s="84" t="n">
        <v>3171</v>
      </c>
      <c r="I363" s="84" t="n">
        <v>3171</v>
      </c>
      <c r="J363" s="84" t="n">
        <v>670</v>
      </c>
      <c r="K363" s="84" t="n">
        <v>340</v>
      </c>
      <c r="L363" s="84" t="n">
        <v>350</v>
      </c>
      <c r="M363" s="84" t="n">
        <f aca="false">K363+L363</f>
        <v>690</v>
      </c>
      <c r="N363" s="87" t="n">
        <f aca="false">O363*P363</f>
        <v>0</v>
      </c>
      <c r="O363" s="84" t="n">
        <f aca="false">H363-I363</f>
        <v>0</v>
      </c>
      <c r="P363" s="95" t="n">
        <v>1</v>
      </c>
      <c r="Q363" s="29" t="s">
        <v>20</v>
      </c>
    </row>
    <row r="364" customFormat="false" ht="13.8" hidden="false" customHeight="false" outlineLevel="0" collapsed="false">
      <c r="A364" s="17" t="s">
        <v>31</v>
      </c>
      <c r="B364" s="17" t="s">
        <v>256</v>
      </c>
      <c r="C364" s="80" t="n">
        <v>43133</v>
      </c>
      <c r="D364" s="81" t="n">
        <v>43123</v>
      </c>
      <c r="E364" s="82" t="s">
        <v>261</v>
      </c>
      <c r="F364" s="84" t="n">
        <f aca="false">C364-D364</f>
        <v>10</v>
      </c>
      <c r="G364" s="84" t="s">
        <v>28</v>
      </c>
      <c r="H364" s="84" t="n">
        <v>27348</v>
      </c>
      <c r="I364" s="84" t="n">
        <v>27100</v>
      </c>
      <c r="J364" s="84" t="n">
        <v>665</v>
      </c>
      <c r="K364" s="84" t="n">
        <v>270</v>
      </c>
      <c r="L364" s="84" t="n">
        <v>300</v>
      </c>
      <c r="M364" s="84" t="n">
        <f aca="false">K364+L364</f>
        <v>570</v>
      </c>
      <c r="N364" s="87" t="n">
        <f aca="false">O364*P364</f>
        <v>248</v>
      </c>
      <c r="O364" s="84" t="n">
        <f aca="false">H364-I364</f>
        <v>248</v>
      </c>
      <c r="P364" s="95" t="n">
        <v>1</v>
      </c>
      <c r="Q364" s="29" t="s">
        <v>20</v>
      </c>
    </row>
    <row r="365" customFormat="false" ht="13.8" hidden="false" customHeight="false" outlineLevel="0" collapsed="false">
      <c r="A365" s="17" t="s">
        <v>31</v>
      </c>
      <c r="B365" s="17" t="s">
        <v>256</v>
      </c>
      <c r="C365" s="80" t="n">
        <v>43133</v>
      </c>
      <c r="D365" s="81" t="n">
        <v>43123</v>
      </c>
      <c r="E365" s="82" t="s">
        <v>261</v>
      </c>
      <c r="F365" s="84" t="n">
        <f aca="false">C365-D365</f>
        <v>10</v>
      </c>
      <c r="G365" s="84" t="s">
        <v>28</v>
      </c>
      <c r="H365" s="84" t="n">
        <v>3171</v>
      </c>
      <c r="I365" s="84" t="n">
        <v>3171</v>
      </c>
      <c r="J365" s="84" t="n">
        <v>760</v>
      </c>
      <c r="K365" s="84" t="n">
        <v>470</v>
      </c>
      <c r="L365" s="84" t="n">
        <v>200</v>
      </c>
      <c r="M365" s="84" t="n">
        <f aca="false">K365+L365</f>
        <v>670</v>
      </c>
      <c r="N365" s="87" t="n">
        <f aca="false">O365*P365</f>
        <v>0</v>
      </c>
      <c r="O365" s="84" t="n">
        <f aca="false">H365-I365</f>
        <v>0</v>
      </c>
      <c r="P365" s="95" t="n">
        <v>1</v>
      </c>
      <c r="Q365" s="29" t="s">
        <v>20</v>
      </c>
    </row>
    <row r="366" customFormat="false" ht="13.8" hidden="false" customHeight="false" outlineLevel="0" collapsed="false">
      <c r="A366" s="17" t="s">
        <v>33</v>
      </c>
      <c r="B366" s="17" t="s">
        <v>271</v>
      </c>
      <c r="C366" s="18" t="n">
        <v>43159</v>
      </c>
      <c r="D366" s="19" t="n">
        <v>43147</v>
      </c>
      <c r="E366" s="20" t="s">
        <v>261</v>
      </c>
      <c r="F366" s="90" t="n">
        <f aca="false">+C366-D366</f>
        <v>12</v>
      </c>
      <c r="G366" s="22" t="s">
        <v>28</v>
      </c>
      <c r="H366" s="22" t="n">
        <v>2598</v>
      </c>
      <c r="I366" s="22" t="n">
        <v>2321</v>
      </c>
      <c r="J366" s="17" t="n">
        <v>900</v>
      </c>
      <c r="K366" s="17" t="n">
        <v>190</v>
      </c>
      <c r="L366" s="17" t="n">
        <v>500</v>
      </c>
      <c r="M366" s="17" t="n">
        <f aca="false">+K366+L366</f>
        <v>690</v>
      </c>
      <c r="N366" s="23" t="n">
        <f aca="false">+O366*P366</f>
        <v>277</v>
      </c>
      <c r="O366" s="22" t="n">
        <f aca="false">H366-I366</f>
        <v>277</v>
      </c>
      <c r="P366" s="94" t="n">
        <v>1</v>
      </c>
      <c r="Q366" s="17" t="s">
        <v>20</v>
      </c>
    </row>
    <row r="367" customFormat="false" ht="13.8" hidden="false" customHeight="false" outlineLevel="0" collapsed="false">
      <c r="A367" s="17" t="s">
        <v>33</v>
      </c>
      <c r="B367" s="29" t="s">
        <v>271</v>
      </c>
      <c r="C367" s="80" t="n">
        <v>43153</v>
      </c>
      <c r="D367" s="81" t="n">
        <v>43136</v>
      </c>
      <c r="E367" s="82" t="s">
        <v>261</v>
      </c>
      <c r="F367" s="21" t="n">
        <f aca="false">+C367-D367</f>
        <v>17</v>
      </c>
      <c r="G367" s="84" t="s">
        <v>28</v>
      </c>
      <c r="H367" s="84" t="n">
        <v>6971</v>
      </c>
      <c r="I367" s="84" t="n">
        <v>6762</v>
      </c>
      <c r="J367" s="84" t="n">
        <v>960</v>
      </c>
      <c r="K367" s="84" t="n">
        <v>360</v>
      </c>
      <c r="L367" s="84" t="n">
        <v>500</v>
      </c>
      <c r="M367" s="84" t="n">
        <f aca="false">K367+L367</f>
        <v>860</v>
      </c>
      <c r="N367" s="87" t="n">
        <f aca="false">O367*P367</f>
        <v>209</v>
      </c>
      <c r="O367" s="84" t="n">
        <f aca="false">H367-I367</f>
        <v>209</v>
      </c>
      <c r="P367" s="95" t="n">
        <v>1</v>
      </c>
      <c r="Q367" s="29" t="s">
        <v>20</v>
      </c>
    </row>
    <row r="368" customFormat="false" ht="13.8" hidden="false" customHeight="false" outlineLevel="0" collapsed="false">
      <c r="A368" s="17" t="s">
        <v>33</v>
      </c>
      <c r="B368" s="29" t="s">
        <v>271</v>
      </c>
      <c r="C368" s="80" t="n">
        <v>43147</v>
      </c>
      <c r="D368" s="81" t="n">
        <v>43137</v>
      </c>
      <c r="E368" s="82" t="s">
        <v>261</v>
      </c>
      <c r="F368" s="21" t="n">
        <f aca="false">+C368-D368</f>
        <v>10</v>
      </c>
      <c r="G368" s="84" t="s">
        <v>28</v>
      </c>
      <c r="H368" s="84" t="n">
        <v>2321</v>
      </c>
      <c r="I368" s="84" t="n">
        <v>2265</v>
      </c>
      <c r="J368" s="84" t="n">
        <v>800</v>
      </c>
      <c r="K368" s="84" t="n">
        <v>400</v>
      </c>
      <c r="L368" s="84" t="n">
        <v>500</v>
      </c>
      <c r="M368" s="84" t="n">
        <f aca="false">K368+L368</f>
        <v>900</v>
      </c>
      <c r="N368" s="87" t="n">
        <f aca="false">O368*P368</f>
        <v>56</v>
      </c>
      <c r="O368" s="84" t="n">
        <f aca="false">H368-I368</f>
        <v>56</v>
      </c>
      <c r="P368" s="95" t="n">
        <v>1</v>
      </c>
      <c r="Q368" s="29" t="s">
        <v>20</v>
      </c>
    </row>
    <row r="369" customFormat="false" ht="13.8" hidden="false" customHeight="false" outlineLevel="0" collapsed="false">
      <c r="A369" s="17" t="s">
        <v>33</v>
      </c>
      <c r="B369" s="17" t="s">
        <v>271</v>
      </c>
      <c r="C369" s="80" t="n">
        <v>43137</v>
      </c>
      <c r="D369" s="81" t="n">
        <v>43124</v>
      </c>
      <c r="E369" s="82" t="s">
        <v>261</v>
      </c>
      <c r="F369" s="21" t="n">
        <f aca="false">+C369-D369</f>
        <v>13</v>
      </c>
      <c r="G369" s="84" t="s">
        <v>28</v>
      </c>
      <c r="H369" s="84" t="n">
        <v>2265</v>
      </c>
      <c r="I369" s="84" t="n">
        <v>2110</v>
      </c>
      <c r="J369" s="84" t="n">
        <v>672</v>
      </c>
      <c r="K369" s="84" t="n">
        <v>150</v>
      </c>
      <c r="L369" s="84" t="n">
        <v>650</v>
      </c>
      <c r="M369" s="84" t="n">
        <f aca="false">K369+L369</f>
        <v>800</v>
      </c>
      <c r="N369" s="87" t="n">
        <f aca="false">O369*P369</f>
        <v>155</v>
      </c>
      <c r="O369" s="84" t="n">
        <f aca="false">H369-I369</f>
        <v>155</v>
      </c>
      <c r="P369" s="95" t="n">
        <v>1</v>
      </c>
      <c r="Q369" s="29" t="s">
        <v>20</v>
      </c>
    </row>
    <row r="370" customFormat="false" ht="13.8" hidden="false" customHeight="false" outlineLevel="0" collapsed="false">
      <c r="A370" s="17" t="s">
        <v>33</v>
      </c>
      <c r="B370" s="17" t="s">
        <v>141</v>
      </c>
      <c r="C370" s="80" t="n">
        <v>43136</v>
      </c>
      <c r="D370" s="81" t="n">
        <v>43119</v>
      </c>
      <c r="E370" s="82" t="s">
        <v>261</v>
      </c>
      <c r="F370" s="21" t="n">
        <f aca="false">+C370-D370</f>
        <v>17</v>
      </c>
      <c r="G370" s="84" t="s">
        <v>28</v>
      </c>
      <c r="H370" s="84" t="n">
        <v>6762</v>
      </c>
      <c r="I370" s="84" t="n">
        <v>6599</v>
      </c>
      <c r="J370" s="84" t="n">
        <v>1015</v>
      </c>
      <c r="K370" s="84" t="n">
        <v>410</v>
      </c>
      <c r="L370" s="84" t="n">
        <v>550</v>
      </c>
      <c r="M370" s="84" t="n">
        <f aca="false">K370+L370</f>
        <v>960</v>
      </c>
      <c r="N370" s="87" t="n">
        <f aca="false">O370*P370</f>
        <v>163</v>
      </c>
      <c r="O370" s="84" t="n">
        <f aca="false">H370-I370</f>
        <v>163</v>
      </c>
      <c r="P370" s="95" t="n">
        <v>1</v>
      </c>
      <c r="Q370" s="29" t="s">
        <v>20</v>
      </c>
    </row>
    <row r="371" customFormat="false" ht="13.8" hidden="false" customHeight="false" outlineLevel="0" collapsed="false">
      <c r="A371" s="17" t="s">
        <v>39</v>
      </c>
      <c r="B371" s="17" t="s">
        <v>286</v>
      </c>
      <c r="C371" s="80" t="n">
        <v>43145</v>
      </c>
      <c r="D371" s="81" t="n">
        <v>43120</v>
      </c>
      <c r="E371" s="82" t="s">
        <v>261</v>
      </c>
      <c r="F371" s="21" t="n">
        <f aca="false">+C371-D371</f>
        <v>25</v>
      </c>
      <c r="G371" s="84" t="s">
        <v>28</v>
      </c>
      <c r="H371" s="84" t="n">
        <v>6782</v>
      </c>
      <c r="I371" s="84" t="n">
        <v>6191</v>
      </c>
      <c r="J371" s="84" t="n">
        <v>1200</v>
      </c>
      <c r="K371" s="84" t="n">
        <v>600</v>
      </c>
      <c r="L371" s="84" t="n">
        <v>700</v>
      </c>
      <c r="M371" s="84" t="n">
        <f aca="false">K371+L371</f>
        <v>1300</v>
      </c>
      <c r="N371" s="87" t="n">
        <f aca="false">O371*P371</f>
        <v>591</v>
      </c>
      <c r="O371" s="84" t="n">
        <f aca="false">H371-I371</f>
        <v>591</v>
      </c>
      <c r="P371" s="95" t="n">
        <v>1</v>
      </c>
      <c r="Q371" s="29" t="s">
        <v>20</v>
      </c>
    </row>
    <row r="372" customFormat="false" ht="13.8" hidden="false" customHeight="false" outlineLevel="0" collapsed="false">
      <c r="A372" s="17" t="s">
        <v>39</v>
      </c>
      <c r="B372" s="17" t="s">
        <v>286</v>
      </c>
      <c r="C372" s="80" t="n">
        <v>43145</v>
      </c>
      <c r="D372" s="81" t="n">
        <v>43124</v>
      </c>
      <c r="E372" s="82" t="s">
        <v>261</v>
      </c>
      <c r="F372" s="21" t="n">
        <f aca="false">+C372-D372</f>
        <v>21</v>
      </c>
      <c r="G372" s="84" t="s">
        <v>28</v>
      </c>
      <c r="H372" s="84" t="n">
        <v>7748</v>
      </c>
      <c r="I372" s="84" t="n">
        <v>7248</v>
      </c>
      <c r="J372" s="84" t="n">
        <v>1178</v>
      </c>
      <c r="K372" s="84" t="n">
        <v>280</v>
      </c>
      <c r="L372" s="84" t="n">
        <v>900</v>
      </c>
      <c r="M372" s="84" t="n">
        <f aca="false">K372+L372</f>
        <v>1180</v>
      </c>
      <c r="N372" s="87" t="n">
        <f aca="false">O372*P372</f>
        <v>500</v>
      </c>
      <c r="O372" s="84" t="n">
        <f aca="false">H372-I372</f>
        <v>500</v>
      </c>
      <c r="P372" s="95" t="n">
        <v>1</v>
      </c>
      <c r="Q372" s="29" t="s">
        <v>20</v>
      </c>
    </row>
    <row r="373" customFormat="false" ht="13.8" hidden="false" customHeight="false" outlineLevel="0" collapsed="false">
      <c r="A373" s="17" t="s">
        <v>39</v>
      </c>
      <c r="B373" s="17" t="s">
        <v>286</v>
      </c>
      <c r="C373" s="80" t="n">
        <v>43144</v>
      </c>
      <c r="D373" s="81" t="n">
        <v>43129</v>
      </c>
      <c r="E373" s="82" t="s">
        <v>261</v>
      </c>
      <c r="F373" s="21" t="n">
        <f aca="false">+C373-D373</f>
        <v>15</v>
      </c>
      <c r="G373" s="84" t="s">
        <v>28</v>
      </c>
      <c r="H373" s="84" t="n">
        <v>1851</v>
      </c>
      <c r="I373" s="84" t="n">
        <v>1851</v>
      </c>
      <c r="J373" s="84" t="n">
        <v>1016</v>
      </c>
      <c r="K373" s="84" t="n">
        <v>361</v>
      </c>
      <c r="L373" s="84" t="n">
        <v>700</v>
      </c>
      <c r="M373" s="84" t="n">
        <f aca="false">K373+L373</f>
        <v>1061</v>
      </c>
      <c r="N373" s="87" t="n">
        <f aca="false">O373*P373</f>
        <v>0</v>
      </c>
      <c r="O373" s="84" t="n">
        <f aca="false">H373-I373</f>
        <v>0</v>
      </c>
      <c r="P373" s="95" t="n">
        <v>1</v>
      </c>
      <c r="Q373" s="29" t="s">
        <v>20</v>
      </c>
    </row>
    <row r="374" customFormat="false" ht="13.8" hidden="false" customHeight="false" outlineLevel="0" collapsed="false">
      <c r="A374" s="17" t="s">
        <v>58</v>
      </c>
      <c r="B374" s="17" t="s">
        <v>160</v>
      </c>
      <c r="C374" s="18" t="n">
        <v>43157</v>
      </c>
      <c r="D374" s="19" t="n">
        <v>43150</v>
      </c>
      <c r="E374" s="20" t="s">
        <v>261</v>
      </c>
      <c r="F374" s="90" t="n">
        <f aca="false">+C374-D374</f>
        <v>7</v>
      </c>
      <c r="G374" s="22" t="s">
        <v>28</v>
      </c>
      <c r="H374" s="22" t="n">
        <v>11522</v>
      </c>
      <c r="I374" s="22" t="n">
        <v>11350</v>
      </c>
      <c r="J374" s="17" t="n">
        <v>965</v>
      </c>
      <c r="K374" s="17" t="n">
        <v>775</v>
      </c>
      <c r="L374" s="17" t="n">
        <v>0</v>
      </c>
      <c r="M374" s="17" t="n">
        <f aca="false">+K374+L374</f>
        <v>775</v>
      </c>
      <c r="N374" s="23" t="n">
        <f aca="false">+O374*P374</f>
        <v>172</v>
      </c>
      <c r="O374" s="22" t="n">
        <f aca="false">H374-I374</f>
        <v>172</v>
      </c>
      <c r="P374" s="94" t="n">
        <v>1</v>
      </c>
      <c r="Q374" s="17" t="s">
        <v>20</v>
      </c>
    </row>
    <row r="375" customFormat="false" ht="13.8" hidden="false" customHeight="false" outlineLevel="0" collapsed="false">
      <c r="A375" s="17" t="s">
        <v>53</v>
      </c>
      <c r="B375" s="17" t="s">
        <v>184</v>
      </c>
      <c r="C375" s="18" t="n">
        <v>43158</v>
      </c>
      <c r="D375" s="19" t="n">
        <v>43148</v>
      </c>
      <c r="E375" s="20" t="s">
        <v>261</v>
      </c>
      <c r="F375" s="90" t="n">
        <f aca="false">+C375-D375</f>
        <v>10</v>
      </c>
      <c r="G375" s="22" t="s">
        <v>28</v>
      </c>
      <c r="H375" s="22" t="n">
        <v>2163</v>
      </c>
      <c r="I375" s="22" t="n">
        <v>1926</v>
      </c>
      <c r="J375" s="17" t="n">
        <v>450</v>
      </c>
      <c r="K375" s="17" t="n">
        <v>190</v>
      </c>
      <c r="L375" s="17" t="n">
        <v>250</v>
      </c>
      <c r="M375" s="17" t="n">
        <f aca="false">+K375+L375</f>
        <v>440</v>
      </c>
      <c r="N375" s="23" t="n">
        <f aca="false">+O375*P375</f>
        <v>237</v>
      </c>
      <c r="O375" s="22" t="n">
        <f aca="false">H375-I375</f>
        <v>237</v>
      </c>
      <c r="P375" s="94" t="n">
        <v>1</v>
      </c>
      <c r="Q375" s="17" t="s">
        <v>20</v>
      </c>
    </row>
    <row r="376" customFormat="false" ht="13.8" hidden="false" customHeight="false" outlineLevel="0" collapsed="false">
      <c r="A376" s="17" t="s">
        <v>53</v>
      </c>
      <c r="B376" s="17" t="s">
        <v>184</v>
      </c>
      <c r="C376" s="18" t="n">
        <v>43157</v>
      </c>
      <c r="D376" s="19" t="n">
        <v>43151</v>
      </c>
      <c r="E376" s="20" t="s">
        <v>261</v>
      </c>
      <c r="F376" s="90" t="n">
        <f aca="false">+C376-D376</f>
        <v>6</v>
      </c>
      <c r="G376" s="22" t="s">
        <v>28</v>
      </c>
      <c r="H376" s="22" t="n">
        <v>9038</v>
      </c>
      <c r="I376" s="22" t="n">
        <v>8874</v>
      </c>
      <c r="J376" s="17" t="n">
        <v>360</v>
      </c>
      <c r="K376" s="17" t="n">
        <v>190</v>
      </c>
      <c r="L376" s="17" t="n">
        <v>175</v>
      </c>
      <c r="M376" s="17" t="n">
        <f aca="false">+K376+L376</f>
        <v>365</v>
      </c>
      <c r="N376" s="23" t="n">
        <f aca="false">+O376*P376</f>
        <v>164</v>
      </c>
      <c r="O376" s="22" t="n">
        <f aca="false">H376-I376</f>
        <v>164</v>
      </c>
      <c r="P376" s="94" t="n">
        <v>1</v>
      </c>
      <c r="Q376" s="17" t="s">
        <v>20</v>
      </c>
    </row>
    <row r="377" customFormat="false" ht="13.8" hidden="false" customHeight="false" outlineLevel="0" collapsed="false">
      <c r="A377" s="17" t="s">
        <v>53</v>
      </c>
      <c r="B377" s="17" t="s">
        <v>293</v>
      </c>
      <c r="C377" s="18" t="n">
        <v>43153</v>
      </c>
      <c r="D377" s="19" t="n">
        <v>43143</v>
      </c>
      <c r="E377" s="20" t="s">
        <v>261</v>
      </c>
      <c r="F377" s="21" t="n">
        <f aca="false">+C377-D377</f>
        <v>10</v>
      </c>
      <c r="G377" s="22" t="s">
        <v>28</v>
      </c>
      <c r="H377" s="22" t="n">
        <v>3840</v>
      </c>
      <c r="I377" s="22" t="n">
        <v>3603</v>
      </c>
      <c r="J377" s="17" t="n">
        <v>970</v>
      </c>
      <c r="K377" s="17" t="n">
        <v>740</v>
      </c>
      <c r="L377" s="17" t="n">
        <v>200</v>
      </c>
      <c r="M377" s="84" t="n">
        <f aca="false">K377+L377</f>
        <v>940</v>
      </c>
      <c r="N377" s="87" t="n">
        <f aca="false">O377*P377</f>
        <v>237</v>
      </c>
      <c r="O377" s="84" t="n">
        <f aca="false">H377-I377</f>
        <v>237</v>
      </c>
      <c r="P377" s="95" t="n">
        <v>1</v>
      </c>
      <c r="Q377" s="17" t="s">
        <v>20</v>
      </c>
    </row>
    <row r="378" customFormat="false" ht="13.8" hidden="false" customHeight="false" outlineLevel="0" collapsed="false">
      <c r="A378" s="17" t="s">
        <v>53</v>
      </c>
      <c r="B378" s="17" t="s">
        <v>293</v>
      </c>
      <c r="C378" s="18" t="n">
        <v>43153</v>
      </c>
      <c r="D378" s="19" t="n">
        <v>43143</v>
      </c>
      <c r="E378" s="20" t="s">
        <v>261</v>
      </c>
      <c r="F378" s="21" t="n">
        <f aca="false">+C378-D378</f>
        <v>10</v>
      </c>
      <c r="G378" s="22" t="s">
        <v>28</v>
      </c>
      <c r="H378" s="22" t="n">
        <v>19681</v>
      </c>
      <c r="I378" s="22" t="n">
        <v>19439</v>
      </c>
      <c r="J378" s="17" t="n">
        <v>615</v>
      </c>
      <c r="K378" s="17" t="n">
        <v>325</v>
      </c>
      <c r="L378" s="17" t="n">
        <v>175</v>
      </c>
      <c r="M378" s="84" t="n">
        <f aca="false">K378+L378</f>
        <v>500</v>
      </c>
      <c r="N378" s="87" t="n">
        <f aca="false">O378*P378</f>
        <v>242</v>
      </c>
      <c r="O378" s="84" t="n">
        <f aca="false">H378-I378</f>
        <v>242</v>
      </c>
      <c r="P378" s="95" t="n">
        <v>1</v>
      </c>
      <c r="Q378" s="17" t="s">
        <v>20</v>
      </c>
    </row>
    <row r="379" customFormat="false" ht="13.8" hidden="false" customHeight="false" outlineLevel="0" collapsed="false">
      <c r="A379" s="17" t="s">
        <v>53</v>
      </c>
      <c r="B379" s="17" t="s">
        <v>293</v>
      </c>
      <c r="C379" s="18" t="n">
        <v>43153</v>
      </c>
      <c r="D379" s="19" t="n">
        <v>43143</v>
      </c>
      <c r="E379" s="20" t="s">
        <v>261</v>
      </c>
      <c r="F379" s="21" t="n">
        <v>10</v>
      </c>
      <c r="G379" s="22" t="s">
        <v>28</v>
      </c>
      <c r="H379" s="22" t="n">
        <v>1030</v>
      </c>
      <c r="I379" s="22" t="n">
        <v>1030</v>
      </c>
      <c r="J379" s="17" t="n">
        <v>455</v>
      </c>
      <c r="K379" s="17" t="n">
        <v>210</v>
      </c>
      <c r="L379" s="17" t="n">
        <v>200</v>
      </c>
      <c r="M379" s="84" t="n">
        <f aca="false">K379+L379</f>
        <v>410</v>
      </c>
      <c r="N379" s="87" t="n">
        <f aca="false">O379*P379</f>
        <v>0</v>
      </c>
      <c r="O379" s="84" t="n">
        <f aca="false">H379-I379</f>
        <v>0</v>
      </c>
      <c r="P379" s="95" t="n">
        <v>1</v>
      </c>
      <c r="Q379" s="17" t="s">
        <v>20</v>
      </c>
    </row>
    <row r="380" customFormat="false" ht="13.8" hidden="false" customHeight="false" outlineLevel="0" collapsed="false">
      <c r="A380" s="17" t="s">
        <v>53</v>
      </c>
      <c r="B380" s="17" t="s">
        <v>293</v>
      </c>
      <c r="C380" s="18" t="n">
        <v>43151</v>
      </c>
      <c r="D380" s="19" t="n">
        <v>43144</v>
      </c>
      <c r="E380" s="20" t="s">
        <v>261</v>
      </c>
      <c r="F380" s="21" t="n">
        <f aca="false">+C380-D380</f>
        <v>7</v>
      </c>
      <c r="G380" s="22" t="s">
        <v>28</v>
      </c>
      <c r="H380" s="22" t="n">
        <v>19399</v>
      </c>
      <c r="I380" s="22" t="n">
        <v>19232</v>
      </c>
      <c r="J380" s="17" t="n">
        <v>400</v>
      </c>
      <c r="K380" s="17" t="n">
        <v>235</v>
      </c>
      <c r="L380" s="17" t="n">
        <v>200</v>
      </c>
      <c r="M380" s="84" t="n">
        <f aca="false">K380+L380</f>
        <v>435</v>
      </c>
      <c r="N380" s="87" t="n">
        <f aca="false">O380*P380</f>
        <v>167</v>
      </c>
      <c r="O380" s="84" t="n">
        <f aca="false">H380-I380</f>
        <v>167</v>
      </c>
      <c r="P380" s="95" t="n">
        <v>1</v>
      </c>
      <c r="Q380" s="17" t="s">
        <v>20</v>
      </c>
    </row>
    <row r="381" customFormat="false" ht="13.8" hidden="false" customHeight="false" outlineLevel="0" collapsed="false">
      <c r="A381" s="17" t="s">
        <v>53</v>
      </c>
      <c r="B381" s="17" t="s">
        <v>272</v>
      </c>
      <c r="C381" s="18" t="n">
        <v>43151</v>
      </c>
      <c r="D381" s="19" t="n">
        <v>43144</v>
      </c>
      <c r="E381" s="20" t="s">
        <v>261</v>
      </c>
      <c r="F381" s="21" t="n">
        <f aca="false">+C381-D381</f>
        <v>7</v>
      </c>
      <c r="G381" s="22" t="s">
        <v>28</v>
      </c>
      <c r="H381" s="22" t="n">
        <v>24925</v>
      </c>
      <c r="I381" s="22" t="n">
        <v>24758</v>
      </c>
      <c r="J381" s="17" t="n">
        <v>510</v>
      </c>
      <c r="K381" s="17" t="n">
        <v>325</v>
      </c>
      <c r="L381" s="17" t="n">
        <v>200</v>
      </c>
      <c r="M381" s="84" t="n">
        <f aca="false">K381+L381</f>
        <v>525</v>
      </c>
      <c r="N381" s="87" t="n">
        <f aca="false">O381*P381</f>
        <v>167</v>
      </c>
      <c r="O381" s="84" t="n">
        <f aca="false">H381-I381</f>
        <v>167</v>
      </c>
      <c r="P381" s="95" t="n">
        <v>1</v>
      </c>
      <c r="Q381" s="17" t="s">
        <v>20</v>
      </c>
    </row>
    <row r="382" customFormat="false" ht="13.8" hidden="false" customHeight="false" outlineLevel="0" collapsed="false">
      <c r="A382" s="17" t="s">
        <v>53</v>
      </c>
      <c r="B382" s="17" t="s">
        <v>272</v>
      </c>
      <c r="C382" s="18" t="n">
        <v>43151</v>
      </c>
      <c r="D382" s="19" t="n">
        <v>43147</v>
      </c>
      <c r="E382" s="20" t="s">
        <v>261</v>
      </c>
      <c r="F382" s="21" t="n">
        <f aca="false">+C382-D382</f>
        <v>4</v>
      </c>
      <c r="G382" s="22" t="s">
        <v>28</v>
      </c>
      <c r="H382" s="22" t="n">
        <v>8874</v>
      </c>
      <c r="I382" s="22" t="n">
        <v>8798</v>
      </c>
      <c r="J382" s="17" t="n">
        <v>435</v>
      </c>
      <c r="K382" s="17" t="n">
        <v>360</v>
      </c>
      <c r="L382" s="17" t="n">
        <v>0</v>
      </c>
      <c r="M382" s="84" t="n">
        <f aca="false">K382+L382</f>
        <v>360</v>
      </c>
      <c r="N382" s="87" t="n">
        <f aca="false">O382*P382</f>
        <v>76</v>
      </c>
      <c r="O382" s="84" t="n">
        <f aca="false">H382-I382</f>
        <v>76</v>
      </c>
      <c r="P382" s="95" t="n">
        <v>1</v>
      </c>
      <c r="Q382" s="17" t="s">
        <v>20</v>
      </c>
    </row>
    <row r="383" customFormat="false" ht="13.8" hidden="false" customHeight="false" outlineLevel="0" collapsed="false">
      <c r="A383" s="17" t="s">
        <v>53</v>
      </c>
      <c r="B383" s="17" t="s">
        <v>272</v>
      </c>
      <c r="C383" s="18" t="n">
        <v>43150</v>
      </c>
      <c r="D383" s="19" t="n">
        <v>43139</v>
      </c>
      <c r="E383" s="20" t="s">
        <v>261</v>
      </c>
      <c r="F383" s="21" t="n">
        <f aca="false">+C383-D383</f>
        <v>11</v>
      </c>
      <c r="G383" s="22" t="s">
        <v>28</v>
      </c>
      <c r="H383" s="22" t="n">
        <v>16636</v>
      </c>
      <c r="I383" s="22" t="n">
        <v>16378</v>
      </c>
      <c r="J383" s="17" t="n">
        <v>500</v>
      </c>
      <c r="K383" s="17" t="n">
        <v>180</v>
      </c>
      <c r="L383" s="17" t="n">
        <v>350</v>
      </c>
      <c r="M383" s="84" t="n">
        <f aca="false">K383+L383</f>
        <v>530</v>
      </c>
      <c r="N383" s="87" t="n">
        <f aca="false">O383*P383</f>
        <v>258</v>
      </c>
      <c r="O383" s="84" t="n">
        <f aca="false">H383-I383</f>
        <v>258</v>
      </c>
      <c r="P383" s="95" t="n">
        <v>1</v>
      </c>
      <c r="Q383" s="17" t="s">
        <v>20</v>
      </c>
    </row>
    <row r="384" customFormat="false" ht="13.8" hidden="false" customHeight="false" outlineLevel="0" collapsed="false">
      <c r="A384" s="17" t="s">
        <v>53</v>
      </c>
      <c r="B384" s="17" t="s">
        <v>272</v>
      </c>
      <c r="C384" s="18" t="n">
        <v>43148</v>
      </c>
      <c r="D384" s="19" t="n">
        <v>43137</v>
      </c>
      <c r="E384" s="20" t="s">
        <v>261</v>
      </c>
      <c r="F384" s="21" t="n">
        <f aca="false">+C384-D384</f>
        <v>11</v>
      </c>
      <c r="G384" s="22" t="s">
        <v>28</v>
      </c>
      <c r="H384" s="22" t="n">
        <v>1926</v>
      </c>
      <c r="I384" s="22" t="n">
        <v>1664</v>
      </c>
      <c r="J384" s="17" t="n">
        <v>360</v>
      </c>
      <c r="K384" s="17" t="n">
        <v>100</v>
      </c>
      <c r="L384" s="17" t="n">
        <v>350</v>
      </c>
      <c r="M384" s="84" t="n">
        <f aca="false">K384+L384</f>
        <v>450</v>
      </c>
      <c r="N384" s="87" t="n">
        <f aca="false">O384*P384</f>
        <v>262</v>
      </c>
      <c r="O384" s="84" t="n">
        <f aca="false">H384-I384</f>
        <v>262</v>
      </c>
      <c r="P384" s="95" t="n">
        <v>1</v>
      </c>
      <c r="Q384" s="17" t="s">
        <v>20</v>
      </c>
    </row>
    <row r="385" customFormat="false" ht="13.8" hidden="false" customHeight="false" outlineLevel="0" collapsed="false">
      <c r="A385" s="17" t="s">
        <v>53</v>
      </c>
      <c r="B385" s="17" t="s">
        <v>272</v>
      </c>
      <c r="C385" s="18" t="n">
        <v>43147</v>
      </c>
      <c r="D385" s="19" t="n">
        <v>43137</v>
      </c>
      <c r="E385" s="20" t="s">
        <v>261</v>
      </c>
      <c r="F385" s="21" t="n">
        <f aca="false">+C385-D385</f>
        <v>10</v>
      </c>
      <c r="G385" s="22" t="s">
        <v>28</v>
      </c>
      <c r="H385" s="22" t="n">
        <v>8798</v>
      </c>
      <c r="I385" s="22" t="n">
        <v>8558</v>
      </c>
      <c r="J385" s="17" t="n">
        <v>470</v>
      </c>
      <c r="K385" s="17" t="n">
        <v>235</v>
      </c>
      <c r="L385" s="17" t="n">
        <v>200</v>
      </c>
      <c r="M385" s="84" t="n">
        <f aca="false">K385+L385</f>
        <v>435</v>
      </c>
      <c r="N385" s="87" t="n">
        <f aca="false">O385*P385</f>
        <v>240</v>
      </c>
      <c r="O385" s="84" t="n">
        <f aca="false">H385-I385</f>
        <v>240</v>
      </c>
      <c r="P385" s="95" t="n">
        <v>1</v>
      </c>
      <c r="Q385" s="17" t="s">
        <v>20</v>
      </c>
    </row>
    <row r="386" customFormat="false" ht="13.8" hidden="false" customHeight="false" outlineLevel="0" collapsed="false">
      <c r="A386" s="17" t="s">
        <v>53</v>
      </c>
      <c r="B386" s="17" t="s">
        <v>272</v>
      </c>
      <c r="C386" s="18" t="n">
        <v>43144</v>
      </c>
      <c r="D386" s="19" t="n">
        <v>43132</v>
      </c>
      <c r="E386" s="20" t="s">
        <v>261</v>
      </c>
      <c r="F386" s="21" t="n">
        <f aca="false">+C386-D386</f>
        <v>12</v>
      </c>
      <c r="G386" s="22" t="s">
        <v>28</v>
      </c>
      <c r="H386" s="22" t="n">
        <v>19232</v>
      </c>
      <c r="I386" s="22" t="n">
        <v>18943</v>
      </c>
      <c r="J386" s="17" t="n">
        <v>335</v>
      </c>
      <c r="K386" s="17" t="n">
        <v>50</v>
      </c>
      <c r="L386" s="17" t="n">
        <v>350</v>
      </c>
      <c r="M386" s="84" t="n">
        <f aca="false">K386+L386</f>
        <v>400</v>
      </c>
      <c r="N386" s="87" t="n">
        <f aca="false">O386*P386</f>
        <v>289</v>
      </c>
      <c r="O386" s="84" t="n">
        <f aca="false">H386-I386</f>
        <v>289</v>
      </c>
      <c r="P386" s="95" t="n">
        <v>1</v>
      </c>
      <c r="Q386" s="17" t="s">
        <v>20</v>
      </c>
    </row>
    <row r="387" customFormat="false" ht="13.8" hidden="false" customHeight="false" outlineLevel="0" collapsed="false">
      <c r="A387" s="17" t="s">
        <v>53</v>
      </c>
      <c r="B387" s="17" t="s">
        <v>272</v>
      </c>
      <c r="C387" s="18" t="n">
        <v>43144</v>
      </c>
      <c r="D387" s="19" t="n">
        <v>43132</v>
      </c>
      <c r="E387" s="20" t="s">
        <v>261</v>
      </c>
      <c r="F387" s="21" t="n">
        <f aca="false">+C387-D387</f>
        <v>12</v>
      </c>
      <c r="G387" s="22" t="s">
        <v>28</v>
      </c>
      <c r="H387" s="22" t="n">
        <v>24758</v>
      </c>
      <c r="I387" s="22" t="n">
        <v>24469</v>
      </c>
      <c r="J387" s="17" t="n">
        <v>525</v>
      </c>
      <c r="K387" s="17" t="n">
        <v>210</v>
      </c>
      <c r="L387" s="17" t="n">
        <v>300</v>
      </c>
      <c r="M387" s="84" t="n">
        <f aca="false">K387+L387</f>
        <v>510</v>
      </c>
      <c r="N387" s="87" t="n">
        <f aca="false">O387*P387</f>
        <v>289</v>
      </c>
      <c r="O387" s="84" t="n">
        <f aca="false">H387-I387</f>
        <v>289</v>
      </c>
      <c r="P387" s="95" t="n">
        <v>1</v>
      </c>
      <c r="Q387" s="17" t="s">
        <v>20</v>
      </c>
    </row>
    <row r="388" customFormat="false" ht="13.8" hidden="false" customHeight="false" outlineLevel="0" collapsed="false">
      <c r="A388" s="17" t="s">
        <v>53</v>
      </c>
      <c r="B388" s="17" t="s">
        <v>272</v>
      </c>
      <c r="C388" s="18" t="n">
        <v>43143</v>
      </c>
      <c r="D388" s="19" t="n">
        <v>43132</v>
      </c>
      <c r="E388" s="20" t="s">
        <v>261</v>
      </c>
      <c r="F388" s="21" t="n">
        <f aca="false">+C388-D388</f>
        <v>11</v>
      </c>
      <c r="G388" s="22" t="s">
        <v>28</v>
      </c>
      <c r="H388" s="22" t="n">
        <v>3603</v>
      </c>
      <c r="I388" s="22" t="n">
        <v>3340</v>
      </c>
      <c r="J388" s="17" t="n">
        <v>740</v>
      </c>
      <c r="K388" s="17" t="n">
        <v>470</v>
      </c>
      <c r="L388" s="17" t="n">
        <v>500</v>
      </c>
      <c r="M388" s="84" t="n">
        <f aca="false">K388+L388</f>
        <v>970</v>
      </c>
      <c r="N388" s="87" t="n">
        <f aca="false">O388*P388</f>
        <v>263</v>
      </c>
      <c r="O388" s="84" t="n">
        <f aca="false">H388-I388</f>
        <v>263</v>
      </c>
      <c r="P388" s="95" t="n">
        <v>1</v>
      </c>
      <c r="Q388" s="17" t="s">
        <v>20</v>
      </c>
    </row>
    <row r="389" customFormat="false" ht="13.8" hidden="false" customHeight="false" outlineLevel="0" collapsed="false">
      <c r="A389" s="17" t="s">
        <v>53</v>
      </c>
      <c r="B389" s="17" t="s">
        <v>272</v>
      </c>
      <c r="C389" s="18" t="n">
        <v>43143</v>
      </c>
      <c r="D389" s="19" t="n">
        <v>43133</v>
      </c>
      <c r="E389" s="20" t="s">
        <v>261</v>
      </c>
      <c r="F389" s="21" t="n">
        <f aca="false">+C389-D389</f>
        <v>10</v>
      </c>
      <c r="G389" s="22" t="s">
        <v>28</v>
      </c>
      <c r="H389" s="22" t="n">
        <v>19439</v>
      </c>
      <c r="I389" s="22" t="n">
        <v>19194</v>
      </c>
      <c r="J389" s="17" t="n">
        <v>530</v>
      </c>
      <c r="K389" s="17" t="n">
        <v>240</v>
      </c>
      <c r="L389" s="17" t="n">
        <v>375</v>
      </c>
      <c r="M389" s="84" t="n">
        <f aca="false">K389+L389</f>
        <v>615</v>
      </c>
      <c r="N389" s="87" t="n">
        <f aca="false">O389*P389</f>
        <v>245</v>
      </c>
      <c r="O389" s="84" t="n">
        <f aca="false">H389-I389</f>
        <v>245</v>
      </c>
      <c r="P389" s="95" t="n">
        <v>1</v>
      </c>
      <c r="Q389" s="17" t="s">
        <v>20</v>
      </c>
    </row>
    <row r="390" customFormat="false" ht="13.8" hidden="false" customHeight="false" outlineLevel="0" collapsed="false">
      <c r="A390" s="17" t="s">
        <v>53</v>
      </c>
      <c r="B390" s="29" t="s">
        <v>272</v>
      </c>
      <c r="C390" s="18" t="n">
        <v>43143</v>
      </c>
      <c r="D390" s="19" t="n">
        <v>43133</v>
      </c>
      <c r="E390" s="20" t="s">
        <v>261</v>
      </c>
      <c r="F390" s="21" t="n">
        <f aca="false">+C390-D390</f>
        <v>10</v>
      </c>
      <c r="G390" s="22" t="s">
        <v>28</v>
      </c>
      <c r="H390" s="22" t="n">
        <v>1030</v>
      </c>
      <c r="I390" s="22" t="n">
        <v>1030</v>
      </c>
      <c r="J390" s="17" t="n">
        <v>425</v>
      </c>
      <c r="K390" s="17" t="n">
        <v>180</v>
      </c>
      <c r="L390" s="17" t="n">
        <v>275</v>
      </c>
      <c r="M390" s="84" t="n">
        <f aca="false">K390+L390</f>
        <v>455</v>
      </c>
      <c r="N390" s="87" t="n">
        <f aca="false">O390*P390</f>
        <v>0</v>
      </c>
      <c r="O390" s="84" t="n">
        <f aca="false">H390-I390</f>
        <v>0</v>
      </c>
      <c r="P390" s="95" t="n">
        <v>1</v>
      </c>
      <c r="Q390" s="17" t="s">
        <v>20</v>
      </c>
    </row>
    <row r="391" customFormat="false" ht="13.8" hidden="false" customHeight="false" outlineLevel="0" collapsed="false">
      <c r="A391" s="17" t="s">
        <v>53</v>
      </c>
      <c r="B391" s="17" t="s">
        <v>272</v>
      </c>
      <c r="C391" s="18" t="n">
        <v>43139</v>
      </c>
      <c r="D391" s="19" t="n">
        <v>43129</v>
      </c>
      <c r="E391" s="20" t="s">
        <v>261</v>
      </c>
      <c r="F391" s="21" t="n">
        <f aca="false">+C391-D391</f>
        <v>10</v>
      </c>
      <c r="G391" s="22" t="s">
        <v>28</v>
      </c>
      <c r="H391" s="22" t="n">
        <v>16378</v>
      </c>
      <c r="I391" s="22" t="n">
        <v>16132</v>
      </c>
      <c r="J391" s="17" t="n">
        <v>485</v>
      </c>
      <c r="K391" s="17" t="n">
        <v>175</v>
      </c>
      <c r="L391" s="17" t="n">
        <v>325</v>
      </c>
      <c r="M391" s="84" t="n">
        <f aca="false">K391+L391</f>
        <v>500</v>
      </c>
      <c r="N391" s="87" t="n">
        <f aca="false">O391*P391</f>
        <v>246</v>
      </c>
      <c r="O391" s="84" t="n">
        <f aca="false">H391-I391</f>
        <v>246</v>
      </c>
      <c r="P391" s="95" t="n">
        <v>1</v>
      </c>
      <c r="Q391" s="17" t="s">
        <v>20</v>
      </c>
    </row>
    <row r="392" customFormat="false" ht="13.8" hidden="false" customHeight="false" outlineLevel="0" collapsed="false">
      <c r="A392" s="17" t="s">
        <v>53</v>
      </c>
      <c r="B392" s="17" t="s">
        <v>272</v>
      </c>
      <c r="C392" s="18" t="n">
        <v>43137</v>
      </c>
      <c r="D392" s="19" t="n">
        <v>43127</v>
      </c>
      <c r="E392" s="20" t="s">
        <v>261</v>
      </c>
      <c r="F392" s="21" t="n">
        <f aca="false">+C392-D392</f>
        <v>10</v>
      </c>
      <c r="G392" s="22" t="s">
        <v>28</v>
      </c>
      <c r="H392" s="22" t="n">
        <v>1664</v>
      </c>
      <c r="I392" s="22" t="n">
        <v>1424</v>
      </c>
      <c r="J392" s="17" t="n">
        <v>445</v>
      </c>
      <c r="K392" s="17" t="n">
        <v>160</v>
      </c>
      <c r="L392" s="17" t="n">
        <v>200</v>
      </c>
      <c r="M392" s="84" t="n">
        <f aca="false">K392+L392</f>
        <v>360</v>
      </c>
      <c r="N392" s="87" t="n">
        <f aca="false">O392*P392</f>
        <v>240</v>
      </c>
      <c r="O392" s="84" t="n">
        <f aca="false">H392-I392</f>
        <v>240</v>
      </c>
      <c r="P392" s="95" t="n">
        <v>1</v>
      </c>
      <c r="Q392" s="17" t="s">
        <v>20</v>
      </c>
    </row>
    <row r="393" customFormat="false" ht="13.8" hidden="false" customHeight="false" outlineLevel="0" collapsed="false">
      <c r="A393" s="17" t="s">
        <v>53</v>
      </c>
      <c r="B393" s="29" t="s">
        <v>263</v>
      </c>
      <c r="C393" s="18" t="n">
        <v>43137</v>
      </c>
      <c r="D393" s="19" t="n">
        <v>43127</v>
      </c>
      <c r="E393" s="20" t="s">
        <v>261</v>
      </c>
      <c r="F393" s="21" t="n">
        <f aca="false">+C393-D393</f>
        <v>10</v>
      </c>
      <c r="G393" s="22" t="s">
        <v>28</v>
      </c>
      <c r="H393" s="22" t="n">
        <v>8558</v>
      </c>
      <c r="I393" s="22" t="n">
        <v>8316</v>
      </c>
      <c r="J393" s="17" t="n">
        <v>435</v>
      </c>
      <c r="K393" s="17" t="n">
        <v>195</v>
      </c>
      <c r="L393" s="17" t="n">
        <v>275</v>
      </c>
      <c r="M393" s="84" t="n">
        <f aca="false">K393+L393</f>
        <v>470</v>
      </c>
      <c r="N393" s="87" t="n">
        <f aca="false">O393*P393</f>
        <v>242</v>
      </c>
      <c r="O393" s="84" t="n">
        <f aca="false">H393-I393</f>
        <v>242</v>
      </c>
      <c r="P393" s="95" t="n">
        <v>1</v>
      </c>
      <c r="Q393" s="17" t="s">
        <v>20</v>
      </c>
    </row>
    <row r="394" customFormat="false" ht="13.8" hidden="false" customHeight="false" outlineLevel="0" collapsed="false">
      <c r="A394" s="17" t="s">
        <v>53</v>
      </c>
      <c r="B394" s="27" t="s">
        <v>263</v>
      </c>
      <c r="C394" s="18" t="n">
        <v>43133</v>
      </c>
      <c r="D394" s="19" t="n">
        <v>43123</v>
      </c>
      <c r="E394" s="20" t="s">
        <v>261</v>
      </c>
      <c r="F394" s="21" t="n">
        <f aca="false">+C394-D394</f>
        <v>10</v>
      </c>
      <c r="G394" s="22" t="s">
        <v>28</v>
      </c>
      <c r="H394" s="22" t="n">
        <v>1030</v>
      </c>
      <c r="I394" s="22" t="n">
        <v>1030</v>
      </c>
      <c r="J394" s="17" t="n">
        <v>440</v>
      </c>
      <c r="K394" s="17" t="n">
        <v>200</v>
      </c>
      <c r="L394" s="17" t="n">
        <v>225</v>
      </c>
      <c r="M394" s="84" t="n">
        <f aca="false">K394+L394</f>
        <v>425</v>
      </c>
      <c r="N394" s="87" t="n">
        <f aca="false">O394*P394</f>
        <v>0</v>
      </c>
      <c r="O394" s="84" t="n">
        <f aca="false">H394-I394</f>
        <v>0</v>
      </c>
      <c r="P394" s="95" t="n">
        <v>1</v>
      </c>
      <c r="Q394" s="17" t="s">
        <v>20</v>
      </c>
    </row>
    <row r="395" customFormat="false" ht="13.8" hidden="false" customHeight="false" outlineLevel="0" collapsed="false">
      <c r="A395" s="17" t="s">
        <v>53</v>
      </c>
      <c r="B395" s="17" t="s">
        <v>263</v>
      </c>
      <c r="C395" s="18" t="n">
        <v>43133</v>
      </c>
      <c r="D395" s="19" t="n">
        <v>43123</v>
      </c>
      <c r="E395" s="20" t="s">
        <v>261</v>
      </c>
      <c r="F395" s="21" t="n">
        <f aca="false">+C395-D395</f>
        <v>10</v>
      </c>
      <c r="G395" s="22" t="s">
        <v>28</v>
      </c>
      <c r="H395" s="22" t="n">
        <v>19194</v>
      </c>
      <c r="I395" s="22" t="n">
        <v>18959</v>
      </c>
      <c r="J395" s="17" t="n">
        <v>490</v>
      </c>
      <c r="K395" s="17" t="n">
        <v>205</v>
      </c>
      <c r="L395" s="17" t="n">
        <v>325</v>
      </c>
      <c r="M395" s="84" t="n">
        <f aca="false">K395+L395</f>
        <v>530</v>
      </c>
      <c r="N395" s="87" t="n">
        <f aca="false">O395*P395</f>
        <v>235</v>
      </c>
      <c r="O395" s="84" t="n">
        <f aca="false">H395-I395</f>
        <v>235</v>
      </c>
      <c r="P395" s="95" t="n">
        <v>1</v>
      </c>
      <c r="Q395" s="17" t="s">
        <v>20</v>
      </c>
    </row>
    <row r="396" customFormat="false" ht="13.8" hidden="false" customHeight="false" outlineLevel="0" collapsed="false">
      <c r="A396" s="17" t="s">
        <v>53</v>
      </c>
      <c r="B396" s="17" t="s">
        <v>263</v>
      </c>
      <c r="C396" s="18" t="n">
        <v>43132</v>
      </c>
      <c r="D396" s="19" t="n">
        <v>43122</v>
      </c>
      <c r="E396" s="20" t="s">
        <v>261</v>
      </c>
      <c r="F396" s="21" t="n">
        <f aca="false">+C396-D396</f>
        <v>10</v>
      </c>
      <c r="G396" s="22" t="s">
        <v>28</v>
      </c>
      <c r="H396" s="22" t="n">
        <v>3340</v>
      </c>
      <c r="I396" s="22" t="n">
        <v>3107</v>
      </c>
      <c r="J396" s="17" t="n">
        <v>615</v>
      </c>
      <c r="K396" s="17" t="n">
        <v>390</v>
      </c>
      <c r="L396" s="17" t="n">
        <v>350</v>
      </c>
      <c r="M396" s="84" t="n">
        <f aca="false">K396+L396</f>
        <v>740</v>
      </c>
      <c r="N396" s="87" t="n">
        <f aca="false">O396*P396</f>
        <v>233</v>
      </c>
      <c r="O396" s="84" t="n">
        <f aca="false">H396-I396</f>
        <v>233</v>
      </c>
      <c r="P396" s="95" t="n">
        <v>1</v>
      </c>
      <c r="Q396" s="17" t="s">
        <v>20</v>
      </c>
    </row>
    <row r="397" customFormat="false" ht="13.8" hidden="false" customHeight="false" outlineLevel="0" collapsed="false">
      <c r="A397" s="17" t="s">
        <v>53</v>
      </c>
      <c r="B397" s="17" t="s">
        <v>263</v>
      </c>
      <c r="C397" s="18" t="n">
        <v>43132</v>
      </c>
      <c r="D397" s="19" t="n">
        <v>43122</v>
      </c>
      <c r="E397" s="20" t="s">
        <v>261</v>
      </c>
      <c r="F397" s="21" t="n">
        <f aca="false">+C397-D397</f>
        <v>10</v>
      </c>
      <c r="G397" s="22" t="s">
        <v>28</v>
      </c>
      <c r="H397" s="22" t="n">
        <v>18943</v>
      </c>
      <c r="I397" s="22" t="n">
        <v>18700</v>
      </c>
      <c r="J397" s="17" t="n">
        <v>335</v>
      </c>
      <c r="K397" s="17" t="n">
        <v>85</v>
      </c>
      <c r="L397" s="17" t="n">
        <v>250</v>
      </c>
      <c r="M397" s="84" t="n">
        <f aca="false">K397+L397</f>
        <v>335</v>
      </c>
      <c r="N397" s="87" t="n">
        <f aca="false">O397*P397</f>
        <v>243</v>
      </c>
      <c r="O397" s="84" t="n">
        <f aca="false">H397-I397</f>
        <v>243</v>
      </c>
      <c r="P397" s="95" t="n">
        <v>1</v>
      </c>
      <c r="Q397" s="17" t="s">
        <v>20</v>
      </c>
    </row>
    <row r="398" customFormat="false" ht="13.8" hidden="false" customHeight="false" outlineLevel="0" collapsed="false">
      <c r="A398" s="17" t="s">
        <v>53</v>
      </c>
      <c r="B398" s="17" t="s">
        <v>250</v>
      </c>
      <c r="C398" s="18" t="n">
        <v>43132</v>
      </c>
      <c r="D398" s="19" t="n">
        <v>43122</v>
      </c>
      <c r="E398" s="20" t="s">
        <v>261</v>
      </c>
      <c r="F398" s="21" t="n">
        <f aca="false">+C398-D398</f>
        <v>10</v>
      </c>
      <c r="G398" s="22" t="s">
        <v>28</v>
      </c>
      <c r="H398" s="22" t="n">
        <v>24469</v>
      </c>
      <c r="I398" s="22" t="n">
        <v>24229</v>
      </c>
      <c r="J398" s="17" t="n">
        <v>435</v>
      </c>
      <c r="K398" s="17" t="n">
        <v>175</v>
      </c>
      <c r="L398" s="17" t="n">
        <v>350</v>
      </c>
      <c r="M398" s="84" t="n">
        <f aca="false">K398+L398</f>
        <v>525</v>
      </c>
      <c r="N398" s="87" t="n">
        <f aca="false">O398*P398</f>
        <v>240</v>
      </c>
      <c r="O398" s="84" t="n">
        <f aca="false">H398-I398</f>
        <v>240</v>
      </c>
      <c r="P398" s="95" t="n">
        <v>1</v>
      </c>
      <c r="Q398" s="17" t="s">
        <v>20</v>
      </c>
    </row>
    <row r="399" customFormat="false" ht="13.8" hidden="false" customHeight="false" outlineLevel="0" collapsed="false">
      <c r="A399" s="17" t="s">
        <v>58</v>
      </c>
      <c r="B399" s="17" t="s">
        <v>221</v>
      </c>
      <c r="C399" s="80" t="n">
        <v>43145</v>
      </c>
      <c r="D399" s="81" t="n">
        <v>43103</v>
      </c>
      <c r="E399" s="82" t="s">
        <v>261</v>
      </c>
      <c r="F399" s="84" t="n">
        <f aca="false">C399-D399</f>
        <v>42</v>
      </c>
      <c r="G399" s="84" t="n">
        <v>0</v>
      </c>
      <c r="H399" s="84" t="n">
        <v>0</v>
      </c>
      <c r="I399" s="84" t="n">
        <v>0</v>
      </c>
      <c r="J399" s="84" t="n">
        <v>0</v>
      </c>
      <c r="K399" s="84" t="n">
        <v>0</v>
      </c>
      <c r="L399" s="84" t="n">
        <v>0</v>
      </c>
      <c r="M399" s="84" t="n">
        <f aca="false">K399+L399</f>
        <v>0</v>
      </c>
      <c r="N399" s="87" t="n">
        <f aca="false">O399*P399</f>
        <v>0</v>
      </c>
      <c r="O399" s="84" t="n">
        <f aca="false">H399-I399</f>
        <v>0</v>
      </c>
      <c r="P399" s="95" t="n">
        <v>0</v>
      </c>
      <c r="Q399" s="29" t="s">
        <v>20</v>
      </c>
    </row>
    <row r="400" customFormat="false" ht="13.8" hidden="false" customHeight="false" outlineLevel="0" collapsed="false">
      <c r="A400" s="17" t="s">
        <v>51</v>
      </c>
      <c r="B400" s="17" t="s">
        <v>149</v>
      </c>
      <c r="C400" s="18" t="n">
        <v>43159</v>
      </c>
      <c r="D400" s="19" t="n">
        <v>43156</v>
      </c>
      <c r="E400" s="20" t="s">
        <v>261</v>
      </c>
      <c r="F400" s="90" t="n">
        <f aca="false">+C400-D400</f>
        <v>3</v>
      </c>
      <c r="G400" s="22" t="n">
        <v>20</v>
      </c>
      <c r="H400" s="22" t="n">
        <v>21520</v>
      </c>
      <c r="I400" s="22" t="n">
        <v>21445</v>
      </c>
      <c r="J400" s="17" t="n">
        <v>870</v>
      </c>
      <c r="K400" s="17" t="n">
        <v>722</v>
      </c>
      <c r="L400" s="17" t="n">
        <v>0</v>
      </c>
      <c r="M400" s="17" t="n">
        <f aca="false">+K400+L400</f>
        <v>722</v>
      </c>
      <c r="N400" s="23" t="n">
        <f aca="false">+O400*P400</f>
        <v>180</v>
      </c>
      <c r="O400" s="22" t="n">
        <f aca="false">H400-I400</f>
        <v>75</v>
      </c>
      <c r="P400" s="94" t="n">
        <v>2.4</v>
      </c>
      <c r="Q400" s="17" t="s">
        <v>20</v>
      </c>
    </row>
  </sheetData>
  <conditionalFormatting sqref="A2:A98">
    <cfRule type="expression" priority="2" aboveAverage="0" equalAverage="0" bottom="0" percent="0" rank="0" text="" dxfId="1">
      <formula>#ref!="Pas bon"</formula>
    </cfRule>
    <cfRule type="expression" priority="3" aboveAverage="0" equalAverage="0" bottom="0" percent="0" rank="0" text="" dxfId="2">
      <formula>$I1="Pas bon"</formula>
    </cfRule>
  </conditionalFormatting>
  <conditionalFormatting sqref="A99">
    <cfRule type="expression" priority="4" aboveAverage="0" equalAverage="0" bottom="0" percent="0" rank="0" text="" dxfId="1">
      <formula>#ref!="Pas bon"</formula>
    </cfRule>
    <cfRule type="expression" priority="5" aboveAverage="0" equalAverage="0" bottom="0" percent="0" rank="0" text="" dxfId="2">
      <formula>$I98="Pas bon"</formula>
    </cfRule>
  </conditionalFormatting>
  <conditionalFormatting sqref="A100">
    <cfRule type="expression" priority="6" aboveAverage="0" equalAverage="0" bottom="0" percent="0" rank="0" text="" dxfId="1">
      <formula>#ref!="Pas bon"</formula>
    </cfRule>
    <cfRule type="expression" priority="7" aboveAverage="0" equalAverage="0" bottom="0" percent="0" rank="0" text="" dxfId="2">
      <formula>$I99="Pas bon"</formula>
    </cfRule>
  </conditionalFormatting>
  <conditionalFormatting sqref="A101">
    <cfRule type="expression" priority="8" aboveAverage="0" equalAverage="0" bottom="0" percent="0" rank="0" text="" dxfId="1">
      <formula>#ref!="Pas bon"</formula>
    </cfRule>
    <cfRule type="expression" priority="9" aboveAverage="0" equalAverage="0" bottom="0" percent="0" rank="0" text="" dxfId="2">
      <formula>$I100="Pas bon"</formula>
    </cfRule>
  </conditionalFormatting>
  <conditionalFormatting sqref="A102">
    <cfRule type="expression" priority="10" aboveAverage="0" equalAverage="0" bottom="0" percent="0" rank="0" text="" dxfId="1">
      <formula>#ref!="Pas bon"</formula>
    </cfRule>
    <cfRule type="expression" priority="11" aboveAverage="0" equalAverage="0" bottom="0" percent="0" rank="0" text="" dxfId="2">
      <formula>$I101="Pas bon"</formula>
    </cfRule>
  </conditionalFormatting>
  <conditionalFormatting sqref="A103">
    <cfRule type="expression" priority="12" aboveAverage="0" equalAverage="0" bottom="0" percent="0" rank="0" text="" dxfId="1">
      <formula>#ref!="Pas bon"</formula>
    </cfRule>
    <cfRule type="expression" priority="13" aboveAverage="0" equalAverage="0" bottom="0" percent="0" rank="0" text="" dxfId="2">
      <formula>$I102="Pas bon"</formula>
    </cfRule>
  </conditionalFormatting>
  <conditionalFormatting sqref="A104:A105">
    <cfRule type="expression" priority="14" aboveAverage="0" equalAverage="0" bottom="0" percent="0" rank="0" text="" dxfId="1">
      <formula>#ref!="Pas bon"</formula>
    </cfRule>
    <cfRule type="expression" priority="15" aboveAverage="0" equalAverage="0" bottom="0" percent="0" rank="0" text="" dxfId="2">
      <formula>$I103="Pas bon"</formula>
    </cfRule>
  </conditionalFormatting>
  <conditionalFormatting sqref="A106">
    <cfRule type="expression" priority="16" aboveAverage="0" equalAverage="0" bottom="0" percent="0" rank="0" text="" dxfId="1">
      <formula>#ref!="Pas bon"</formula>
    </cfRule>
    <cfRule type="expression" priority="17" aboveAverage="0" equalAverage="0" bottom="0" percent="0" rank="0" text="" dxfId="2">
      <formula>$I105="Pas bon"</formula>
    </cfRule>
  </conditionalFormatting>
  <conditionalFormatting sqref="A107">
    <cfRule type="expression" priority="18" aboveAverage="0" equalAverage="0" bottom="0" percent="0" rank="0" text="" dxfId="1">
      <formula>#ref!="Pas bon"</formula>
    </cfRule>
    <cfRule type="expression" priority="19" aboveAverage="0" equalAverage="0" bottom="0" percent="0" rank="0" text="" dxfId="2">
      <formula>$I106="Pas bon"</formula>
    </cfRule>
  </conditionalFormatting>
  <conditionalFormatting sqref="A108:A109">
    <cfRule type="expression" priority="20" aboveAverage="0" equalAverage="0" bottom="0" percent="0" rank="0" text="" dxfId="1">
      <formula>#ref!="Pas bon"</formula>
    </cfRule>
    <cfRule type="expression" priority="21" aboveAverage="0" equalAverage="0" bottom="0" percent="0" rank="0" text="" dxfId="2">
      <formula>$I107="Pas bon"</formula>
    </cfRule>
  </conditionalFormatting>
  <conditionalFormatting sqref="A110">
    <cfRule type="expression" priority="22" aboveAverage="0" equalAverage="0" bottom="0" percent="0" rank="0" text="" dxfId="1">
      <formula>#ref!="Pas bon"</formula>
    </cfRule>
    <cfRule type="expression" priority="23" aboveAverage="0" equalAverage="0" bottom="0" percent="0" rank="0" text="" dxfId="2">
      <formula>$I109="Pas bon"</formula>
    </cfRule>
  </conditionalFormatting>
  <conditionalFormatting sqref="A111">
    <cfRule type="expression" priority="24" aboveAverage="0" equalAverage="0" bottom="0" percent="0" rank="0" text="" dxfId="1">
      <formula>#ref!="Pas bon"</formula>
    </cfRule>
    <cfRule type="expression" priority="25" aboveAverage="0" equalAverage="0" bottom="0" percent="0" rank="0" text="" dxfId="2">
      <formula>$I110="Pas bon"</formula>
    </cfRule>
  </conditionalFormatting>
  <conditionalFormatting sqref="A112">
    <cfRule type="expression" priority="26" aboveAverage="0" equalAverage="0" bottom="0" percent="0" rank="0" text="" dxfId="1">
      <formula>#ref!="Pas bon"</formula>
    </cfRule>
    <cfRule type="expression" priority="27" aboveAverage="0" equalAverage="0" bottom="0" percent="0" rank="0" text="" dxfId="2">
      <formula>$I111="Pas bon"</formula>
    </cfRule>
  </conditionalFormatting>
  <conditionalFormatting sqref="A113">
    <cfRule type="expression" priority="28" aboveAverage="0" equalAverage="0" bottom="0" percent="0" rank="0" text="" dxfId="1">
      <formula>#ref!="Pas bon"</formula>
    </cfRule>
    <cfRule type="expression" priority="29" aboveAverage="0" equalAverage="0" bottom="0" percent="0" rank="0" text="" dxfId="2">
      <formula>$I112="Pas bon"</formula>
    </cfRule>
  </conditionalFormatting>
  <conditionalFormatting sqref="A114">
    <cfRule type="expression" priority="30" aboveAverage="0" equalAverage="0" bottom="0" percent="0" rank="0" text="" dxfId="1">
      <formula>#ref!="Pas bon"</formula>
    </cfRule>
    <cfRule type="expression" priority="31" aboveAverage="0" equalAverage="0" bottom="0" percent="0" rank="0" text="" dxfId="2">
      <formula>$I113="Pas bon"</formula>
    </cfRule>
  </conditionalFormatting>
  <conditionalFormatting sqref="A115:A153">
    <cfRule type="expression" priority="32" aboveAverage="0" equalAverage="0" bottom="0" percent="0" rank="0" text="" dxfId="1">
      <formula>#ref!="Pas bon"</formula>
    </cfRule>
    <cfRule type="expression" priority="33" aboveAverage="0" equalAverage="0" bottom="0" percent="0" rank="0" text="" dxfId="2">
      <formula>$I114="Pas bon"</formula>
    </cfRule>
  </conditionalFormatting>
  <conditionalFormatting sqref="A154:A206">
    <cfRule type="expression" priority="34" aboveAverage="0" equalAverage="0" bottom="0" percent="0" rank="0" text="" dxfId="1">
      <formula>#ref!="Pas bon"</formula>
    </cfRule>
    <cfRule type="expression" priority="35" aboveAverage="0" equalAverage="0" bottom="0" percent="0" rank="0" text="" dxfId="2">
      <formula>$I153="Pas bon"</formula>
    </cfRule>
  </conditionalFormatting>
  <conditionalFormatting sqref="A207">
    <cfRule type="expression" priority="36" aboveAverage="0" equalAverage="0" bottom="0" percent="0" rank="0" text="" dxfId="1">
      <formula>#ref!="Pas bon"</formula>
    </cfRule>
    <cfRule type="expression" priority="37" aboveAverage="0" equalAverage="0" bottom="0" percent="0" rank="0" text="" dxfId="2">
      <formula>$I206="Pas bon"</formula>
    </cfRule>
  </conditionalFormatting>
  <conditionalFormatting sqref="A208:A209">
    <cfRule type="expression" priority="38" aboveAverage="0" equalAverage="0" bottom="0" percent="0" rank="0" text="" dxfId="1">
      <formula>#ref!="Pas bon"</formula>
    </cfRule>
    <cfRule type="expression" priority="39" aboveAverage="0" equalAverage="0" bottom="0" percent="0" rank="0" text="" dxfId="2">
      <formula>$I207="Pas bon"</formula>
    </cfRule>
  </conditionalFormatting>
  <conditionalFormatting sqref="A210">
    <cfRule type="expression" priority="40" aboveAverage="0" equalAverage="0" bottom="0" percent="0" rank="0" text="" dxfId="1">
      <formula>#ref!="Pas bon"</formula>
    </cfRule>
    <cfRule type="expression" priority="41" aboveAverage="0" equalAverage="0" bottom="0" percent="0" rank="0" text="" dxfId="2">
      <formula>$I209="Pas bon"</formula>
    </cfRule>
  </conditionalFormatting>
  <conditionalFormatting sqref="A211">
    <cfRule type="expression" priority="42" aboveAverage="0" equalAverage="0" bottom="0" percent="0" rank="0" text="" dxfId="1">
      <formula>#ref!="Pas bon"</formula>
    </cfRule>
    <cfRule type="expression" priority="43" aboveAverage="0" equalAverage="0" bottom="0" percent="0" rank="0" text="" dxfId="2">
      <formula>$I210="Pas bon"</formula>
    </cfRule>
  </conditionalFormatting>
  <conditionalFormatting sqref="A212:A214">
    <cfRule type="expression" priority="44" aboveAverage="0" equalAverage="0" bottom="0" percent="0" rank="0" text="" dxfId="1">
      <formula>#ref!="Pas bon"</formula>
    </cfRule>
    <cfRule type="expression" priority="45" aboveAverage="0" equalAverage="0" bottom="0" percent="0" rank="0" text="" dxfId="2">
      <formula>$I211="Pas bon"</formula>
    </cfRule>
  </conditionalFormatting>
  <conditionalFormatting sqref="A215:A216">
    <cfRule type="expression" priority="46" aboveAverage="0" equalAverage="0" bottom="0" percent="0" rank="0" text="" dxfId="1">
      <formula>#ref!="Pas bon"</formula>
    </cfRule>
    <cfRule type="expression" priority="47" aboveAverage="0" equalAverage="0" bottom="0" percent="0" rank="0" text="" dxfId="2">
      <formula>$I214="Pas bon"</formula>
    </cfRule>
  </conditionalFormatting>
  <conditionalFormatting sqref="A217:A219">
    <cfRule type="expression" priority="48" aboveAverage="0" equalAverage="0" bottom="0" percent="0" rank="0" text="" dxfId="1">
      <formula>#ref!="Pas bon"</formula>
    </cfRule>
    <cfRule type="expression" priority="49" aboveAverage="0" equalAverage="0" bottom="0" percent="0" rank="0" text="" dxfId="2">
      <formula>$I216="Pas bon"</formula>
    </cfRule>
  </conditionalFormatting>
  <conditionalFormatting sqref="A220">
    <cfRule type="expression" priority="50" aboveAverage="0" equalAverage="0" bottom="0" percent="0" rank="0" text="" dxfId="1">
      <formula>#ref!="Pas bon"</formula>
    </cfRule>
    <cfRule type="expression" priority="51" aboveAverage="0" equalAverage="0" bottom="0" percent="0" rank="0" text="" dxfId="2">
      <formula>$I219="Pas bon"</formula>
    </cfRule>
  </conditionalFormatting>
  <conditionalFormatting sqref="A221:A222">
    <cfRule type="expression" priority="52" aboveAverage="0" equalAverage="0" bottom="0" percent="0" rank="0" text="" dxfId="1">
      <formula>#ref!="Pas bon"</formula>
    </cfRule>
    <cfRule type="expression" priority="53" aboveAverage="0" equalAverage="0" bottom="0" percent="0" rank="0" text="" dxfId="2">
      <formula>$I220="Pas bon"</formula>
    </cfRule>
  </conditionalFormatting>
  <conditionalFormatting sqref="A223">
    <cfRule type="expression" priority="54" aboveAverage="0" equalAverage="0" bottom="0" percent="0" rank="0" text="" dxfId="1">
      <formula>#ref!="Pas bon"</formula>
    </cfRule>
    <cfRule type="expression" priority="55" aboveAverage="0" equalAverage="0" bottom="0" percent="0" rank="0" text="" dxfId="2">
      <formula>$I222="Pas bon"</formula>
    </cfRule>
  </conditionalFormatting>
  <conditionalFormatting sqref="A224:A267">
    <cfRule type="expression" priority="56" aboveAverage="0" equalAverage="0" bottom="0" percent="0" rank="0" text="" dxfId="1">
      <formula>#ref!="Pas bon"</formula>
    </cfRule>
    <cfRule type="expression" priority="57" aboveAverage="0" equalAverage="0" bottom="0" percent="0" rank="0" text="" dxfId="2">
      <formula>$I223="Pas bon"</formula>
    </cfRule>
  </conditionalFormatting>
  <conditionalFormatting sqref="A268:A310">
    <cfRule type="expression" priority="58" aboveAverage="0" equalAverage="0" bottom="0" percent="0" rank="0" text="" dxfId="1">
      <formula>#ref!="Pas bon"</formula>
    </cfRule>
    <cfRule type="expression" priority="59" aboveAverage="0" equalAverage="0" bottom="0" percent="0" rank="0" text="" dxfId="2">
      <formula>$I267="Pas bon"</formula>
    </cfRule>
  </conditionalFormatting>
  <conditionalFormatting sqref="O311:P312 M311:M312">
    <cfRule type="expression" priority="60" aboveAverage="0" equalAverage="0" bottom="0" percent="0" rank="0" text="" dxfId="0">
      <formula>#ref!="Pas bon"</formula>
    </cfRule>
    <cfRule type="expression" priority="61" aboveAverage="0" equalAverage="0" bottom="0" percent="0" rank="0" text="" dxfId="0">
      <formula>#ref!="Pas bon"</formula>
    </cfRule>
  </conditionalFormatting>
  <conditionalFormatting sqref="F311:L312 Q311:Q312 B311:D312">
    <cfRule type="expression" priority="62" aboveAverage="0" equalAverage="0" bottom="0" percent="0" rank="0" text="" dxfId="0">
      <formula>#ref!="Pas bon"</formula>
    </cfRule>
    <cfRule type="expression" priority="63" aboveAverage="0" equalAverage="0" bottom="0" percent="0" rank="0" text="" dxfId="0">
      <formula>#ref!="Pas bon"</formula>
    </cfRule>
  </conditionalFormatting>
  <conditionalFormatting sqref="A311:A312">
    <cfRule type="expression" priority="64" aboveAverage="0" equalAverage="0" bottom="0" percent="0" rank="0" text="" dxfId="1">
      <formula>#ref!="Pas bon"</formula>
    </cfRule>
    <cfRule type="expression" priority="65" aboveAverage="0" equalAverage="0" bottom="0" percent="0" rank="0" text="" dxfId="2">
      <formula>$I310="Pas bon"</formula>
    </cfRule>
  </conditionalFormatting>
  <conditionalFormatting sqref="O313:P313 M313">
    <cfRule type="expression" priority="66" aboveAverage="0" equalAverage="0" bottom="0" percent="0" rank="0" text="" dxfId="0">
      <formula>#ref!="Pas bon"</formula>
    </cfRule>
    <cfRule type="expression" priority="67" aboveAverage="0" equalAverage="0" bottom="0" percent="0" rank="0" text="" dxfId="0">
      <formula>#ref!="Pas bon"</formula>
    </cfRule>
  </conditionalFormatting>
  <conditionalFormatting sqref="F313:L313 Q313 B313:D313">
    <cfRule type="expression" priority="68" aboveAverage="0" equalAverage="0" bottom="0" percent="0" rank="0" text="" dxfId="0">
      <formula>#ref!="Pas bon"</formula>
    </cfRule>
    <cfRule type="expression" priority="69" aboveAverage="0" equalAverage="0" bottom="0" percent="0" rank="0" text="" dxfId="0">
      <formula>#ref!="Pas bon"</formula>
    </cfRule>
  </conditionalFormatting>
  <conditionalFormatting sqref="A313">
    <cfRule type="expression" priority="70" aboveAverage="0" equalAverage="0" bottom="0" percent="0" rank="0" text="" dxfId="1">
      <formula>#ref!="Pas bon"</formula>
    </cfRule>
    <cfRule type="expression" priority="71" aboveAverage="0" equalAverage="0" bottom="0" percent="0" rank="0" text="" dxfId="2">
      <formula>$I312="Pas bon"</formula>
    </cfRule>
  </conditionalFormatting>
  <conditionalFormatting sqref="O314:P314 M314">
    <cfRule type="expression" priority="72" aboveAverage="0" equalAverage="0" bottom="0" percent="0" rank="0" text="" dxfId="0">
      <formula>#ref!="Pas bon"</formula>
    </cfRule>
    <cfRule type="expression" priority="73" aboveAverage="0" equalAverage="0" bottom="0" percent="0" rank="0" text="" dxfId="0">
      <formula>#ref!="Pas bon"</formula>
    </cfRule>
  </conditionalFormatting>
  <conditionalFormatting sqref="F314:L314 Q314 B314:D314">
    <cfRule type="expression" priority="74" aboveAverage="0" equalAverage="0" bottom="0" percent="0" rank="0" text="" dxfId="0">
      <formula>#ref!="Pas bon"</formula>
    </cfRule>
    <cfRule type="expression" priority="75" aboveAverage="0" equalAverage="0" bottom="0" percent="0" rank="0" text="" dxfId="0">
      <formula>#ref!="Pas bon"</formula>
    </cfRule>
  </conditionalFormatting>
  <conditionalFormatting sqref="A314">
    <cfRule type="expression" priority="76" aboveAverage="0" equalAverage="0" bottom="0" percent="0" rank="0" text="" dxfId="1">
      <formula>#ref!="Pas bon"</formula>
    </cfRule>
    <cfRule type="expression" priority="77" aboveAverage="0" equalAverage="0" bottom="0" percent="0" rank="0" text="" dxfId="2">
      <formula>$I313="Pas bon"</formula>
    </cfRule>
  </conditionalFormatting>
  <conditionalFormatting sqref="O315:P317 M315:M317">
    <cfRule type="expression" priority="78" aboveAverage="0" equalAverage="0" bottom="0" percent="0" rank="0" text="" dxfId="0">
      <formula>#ref!="Pas bon"</formula>
    </cfRule>
    <cfRule type="expression" priority="79" aboveAverage="0" equalAverage="0" bottom="0" percent="0" rank="0" text="" dxfId="0">
      <formula>#ref!="Pas bon"</formula>
    </cfRule>
  </conditionalFormatting>
  <conditionalFormatting sqref="F315:L317 Q315:Q317 B315:D317">
    <cfRule type="expression" priority="80" aboveAverage="0" equalAverage="0" bottom="0" percent="0" rank="0" text="" dxfId="0">
      <formula>#ref!="Pas bon"</formula>
    </cfRule>
    <cfRule type="expression" priority="81" aboveAverage="0" equalAverage="0" bottom="0" percent="0" rank="0" text="" dxfId="0">
      <formula>#ref!="Pas bon"</formula>
    </cfRule>
  </conditionalFormatting>
  <conditionalFormatting sqref="A315:A317">
    <cfRule type="expression" priority="82" aboveAverage="0" equalAverage="0" bottom="0" percent="0" rank="0" text="" dxfId="1">
      <formula>#ref!="Pas bon"</formula>
    </cfRule>
    <cfRule type="expression" priority="83" aboveAverage="0" equalAverage="0" bottom="0" percent="0" rank="0" text="" dxfId="2">
      <formula>$I314="Pas bon"</formula>
    </cfRule>
  </conditionalFormatting>
  <conditionalFormatting sqref="O318:P319 M318:M319">
    <cfRule type="expression" priority="84" aboveAverage="0" equalAverage="0" bottom="0" percent="0" rank="0" text="" dxfId="0">
      <formula>#ref!="Pas bon"</formula>
    </cfRule>
    <cfRule type="expression" priority="85" aboveAverage="0" equalAverage="0" bottom="0" percent="0" rank="0" text="" dxfId="0">
      <formula>#ref!="Pas bon"</formula>
    </cfRule>
  </conditionalFormatting>
  <conditionalFormatting sqref="F318:L319 Q318:Q319 B318:D319">
    <cfRule type="expression" priority="86" aboveAverage="0" equalAverage="0" bottom="0" percent="0" rank="0" text="" dxfId="0">
      <formula>#ref!="Pas bon"</formula>
    </cfRule>
    <cfRule type="expression" priority="87" aboveAverage="0" equalAverage="0" bottom="0" percent="0" rank="0" text="" dxfId="0">
      <formula>#ref!="Pas bon"</formula>
    </cfRule>
  </conditionalFormatting>
  <conditionalFormatting sqref="A318:A319">
    <cfRule type="expression" priority="88" aboveAverage="0" equalAverage="0" bottom="0" percent="0" rank="0" text="" dxfId="1">
      <formula>#ref!="Pas bon"</formula>
    </cfRule>
    <cfRule type="expression" priority="89" aboveAverage="0" equalAverage="0" bottom="0" percent="0" rank="0" text="" dxfId="2">
      <formula>$I317="Pas bon"</formula>
    </cfRule>
  </conditionalFormatting>
  <conditionalFormatting sqref="O320:P320 M320">
    <cfRule type="expression" priority="90" aboveAverage="0" equalAverage="0" bottom="0" percent="0" rank="0" text="" dxfId="0">
      <formula>#ref!="Pas bon"</formula>
    </cfRule>
    <cfRule type="expression" priority="91" aboveAverage="0" equalAverage="0" bottom="0" percent="0" rank="0" text="" dxfId="0">
      <formula>#ref!="Pas bon"</formula>
    </cfRule>
  </conditionalFormatting>
  <conditionalFormatting sqref="F320:L320 Q320 B320:D320">
    <cfRule type="expression" priority="92" aboveAverage="0" equalAverage="0" bottom="0" percent="0" rank="0" text="" dxfId="0">
      <formula>#ref!="Pas bon"</formula>
    </cfRule>
    <cfRule type="expression" priority="93" aboveAverage="0" equalAverage="0" bottom="0" percent="0" rank="0" text="" dxfId="0">
      <formula>#ref!="Pas bon"</formula>
    </cfRule>
  </conditionalFormatting>
  <conditionalFormatting sqref="A320">
    <cfRule type="expression" priority="94" aboveAverage="0" equalAverage="0" bottom="0" percent="0" rank="0" text="" dxfId="1">
      <formula>#ref!="Pas bon"</formula>
    </cfRule>
    <cfRule type="expression" priority="95" aboveAverage="0" equalAverage="0" bottom="0" percent="0" rank="0" text="" dxfId="2">
      <formula>$I319="Pas bon"</formula>
    </cfRule>
  </conditionalFormatting>
  <conditionalFormatting sqref="O321:P324 M321:M324">
    <cfRule type="expression" priority="96" aboveAverage="0" equalAverage="0" bottom="0" percent="0" rank="0" text="" dxfId="0">
      <formula>#ref!="Pas bon"</formula>
    </cfRule>
    <cfRule type="expression" priority="97" aboveAverage="0" equalAverage="0" bottom="0" percent="0" rank="0" text="" dxfId="0">
      <formula>#ref!="Pas bon"</formula>
    </cfRule>
  </conditionalFormatting>
  <conditionalFormatting sqref="B323:L323 Q321:Q324 B321:D322 F321:L322 B324:D324 F324:L324">
    <cfRule type="expression" priority="98" aboveAverage="0" equalAverage="0" bottom="0" percent="0" rank="0" text="" dxfId="0">
      <formula>#ref!="Pas bon"</formula>
    </cfRule>
    <cfRule type="expression" priority="99" aboveAverage="0" equalAverage="0" bottom="0" percent="0" rank="0" text="" dxfId="0">
      <formula>#ref!="Pas bon"</formula>
    </cfRule>
  </conditionalFormatting>
  <conditionalFormatting sqref="A321:A324">
    <cfRule type="expression" priority="100" aboveAverage="0" equalAverage="0" bottom="0" percent="0" rank="0" text="" dxfId="1">
      <formula>#ref!="Pas bon"</formula>
    </cfRule>
    <cfRule type="expression" priority="101" aboveAverage="0" equalAverage="0" bottom="0" percent="0" rank="0" text="" dxfId="2">
      <formula>$I320="Pas bon"</formula>
    </cfRule>
  </conditionalFormatting>
  <conditionalFormatting sqref="O325:P327 M325:M327">
    <cfRule type="expression" priority="102" aboveAverage="0" equalAverage="0" bottom="0" percent="0" rank="0" text="" dxfId="0">
      <formula>#ref!="Pas bon"</formula>
    </cfRule>
    <cfRule type="expression" priority="103" aboveAverage="0" equalAverage="0" bottom="0" percent="0" rank="0" text="" dxfId="0">
      <formula>#ref!="Pas bon"</formula>
    </cfRule>
  </conditionalFormatting>
  <conditionalFormatting sqref="F325:L327 Q325:Q327 B325:D327">
    <cfRule type="expression" priority="104" aboveAverage="0" equalAverage="0" bottom="0" percent="0" rank="0" text="" dxfId="0">
      <formula>#ref!="Pas bon"</formula>
    </cfRule>
    <cfRule type="expression" priority="105" aboveAverage="0" equalAverage="0" bottom="0" percent="0" rank="0" text="" dxfId="0">
      <formula>#ref!="Pas bon"</formula>
    </cfRule>
  </conditionalFormatting>
  <conditionalFormatting sqref="A325:A327">
    <cfRule type="expression" priority="106" aboveAverage="0" equalAverage="0" bottom="0" percent="0" rank="0" text="" dxfId="1">
      <formula>#ref!="Pas bon"</formula>
    </cfRule>
    <cfRule type="expression" priority="107" aboveAverage="0" equalAverage="0" bottom="0" percent="0" rank="0" text="" dxfId="2">
      <formula>$I324="Pas bon"</formula>
    </cfRule>
  </conditionalFormatting>
  <conditionalFormatting sqref="O328:P328 M328">
    <cfRule type="expression" priority="108" aboveAverage="0" equalAverage="0" bottom="0" percent="0" rank="0" text="" dxfId="0">
      <formula>#ref!="Pas bon"</formula>
    </cfRule>
    <cfRule type="expression" priority="109" aboveAverage="0" equalAverage="0" bottom="0" percent="0" rank="0" text="" dxfId="0">
      <formula>#ref!="Pas bon"</formula>
    </cfRule>
  </conditionalFormatting>
  <conditionalFormatting sqref="F328:L328 Q328 B328:D328">
    <cfRule type="expression" priority="110" aboveAverage="0" equalAverage="0" bottom="0" percent="0" rank="0" text="" dxfId="0">
      <formula>#ref!="Pas bon"</formula>
    </cfRule>
    <cfRule type="expression" priority="111" aboveAverage="0" equalAverage="0" bottom="0" percent="0" rank="0" text="" dxfId="0">
      <formula>#ref!="Pas bon"</formula>
    </cfRule>
  </conditionalFormatting>
  <conditionalFormatting sqref="A328">
    <cfRule type="expression" priority="112" aboveAverage="0" equalAverage="0" bottom="0" percent="0" rank="0" text="" dxfId="1">
      <formula>#ref!="Pas bon"</formula>
    </cfRule>
    <cfRule type="expression" priority="113" aboveAverage="0" equalAverage="0" bottom="0" percent="0" rank="0" text="" dxfId="2">
      <formula>$I327="Pas bon"</formula>
    </cfRule>
  </conditionalFormatting>
  <conditionalFormatting sqref="O329:P332 M329:M332">
    <cfRule type="expression" priority="114" aboveAverage="0" equalAverage="0" bottom="0" percent="0" rank="0" text="" dxfId="0">
      <formula>#ref!="Pas bon"</formula>
    </cfRule>
    <cfRule type="expression" priority="115" aboveAverage="0" equalAverage="0" bottom="0" percent="0" rank="0" text="" dxfId="0">
      <formula>#ref!="Pas bon"</formula>
    </cfRule>
  </conditionalFormatting>
  <conditionalFormatting sqref="F329:L332 Q329:Q332 B329:D332">
    <cfRule type="expression" priority="116" aboveAverage="0" equalAverage="0" bottom="0" percent="0" rank="0" text="" dxfId="0">
      <formula>#ref!="Pas bon"</formula>
    </cfRule>
    <cfRule type="expression" priority="117" aboveAverage="0" equalAverage="0" bottom="0" percent="0" rank="0" text="" dxfId="0">
      <formula>#ref!="Pas bon"</formula>
    </cfRule>
  </conditionalFormatting>
  <conditionalFormatting sqref="A329:A332">
    <cfRule type="expression" priority="118" aboveAverage="0" equalAverage="0" bottom="0" percent="0" rank="0" text="" dxfId="1">
      <formula>#ref!="Pas bon"</formula>
    </cfRule>
    <cfRule type="expression" priority="119" aboveAverage="0" equalAverage="0" bottom="0" percent="0" rank="0" text="" dxfId="2">
      <formula>$I328="Pas bon"</formula>
    </cfRule>
  </conditionalFormatting>
  <conditionalFormatting sqref="O333:P375 M333:M375">
    <cfRule type="expression" priority="120" aboveAverage="0" equalAverage="0" bottom="0" percent="0" rank="0" text="" dxfId="0">
      <formula>#ref!="Pas bon"</formula>
    </cfRule>
    <cfRule type="expression" priority="121" aboveAverage="0" equalAverage="0" bottom="0" percent="0" rank="0" text="" dxfId="0">
      <formula>#ref!="Pas bon"</formula>
    </cfRule>
  </conditionalFormatting>
  <conditionalFormatting sqref="F333:F375">
    <cfRule type="expression" priority="122" aboveAverage="0" equalAverage="0" bottom="0" percent="0" rank="0" text="" dxfId="0">
      <formula>#ref!="Pas bon"</formula>
    </cfRule>
    <cfRule type="expression" priority="123" aboveAverage="0" equalAverage="0" bottom="0" percent="0" rank="0" text="" dxfId="0">
      <formula>#ref!="Pas bon"</formula>
    </cfRule>
  </conditionalFormatting>
  <conditionalFormatting sqref="A333:A375">
    <cfRule type="expression" priority="124" aboveAverage="0" equalAverage="0" bottom="0" percent="0" rank="0" text="" dxfId="1">
      <formula>#ref!="Pas bon"</formula>
    </cfRule>
    <cfRule type="expression" priority="125" aboveAverage="0" equalAverage="0" bottom="0" percent="0" rank="0" text="" dxfId="2">
      <formula>$I332="Pas bon"</formula>
    </cfRule>
  </conditionalFormatting>
  <conditionalFormatting sqref="O376:P378 M376:M378">
    <cfRule type="expression" priority="126" aboveAverage="0" equalAverage="0" bottom="0" percent="0" rank="0" text="" dxfId="0">
      <formula>#ref!="Pas bon"</formula>
    </cfRule>
    <cfRule type="expression" priority="127" aboveAverage="0" equalAverage="0" bottom="0" percent="0" rank="0" text="" dxfId="0">
      <formula>#ref!="Pas bon"</formula>
    </cfRule>
  </conditionalFormatting>
  <conditionalFormatting sqref="B376:L378 Q376:Q378">
    <cfRule type="expression" priority="128" aboveAverage="0" equalAverage="0" bottom="0" percent="0" rank="0" text="" dxfId="0">
      <formula>#ref!="Pas bon"</formula>
    </cfRule>
    <cfRule type="expression" priority="129" aboveAverage="0" equalAverage="0" bottom="0" percent="0" rank="0" text="" dxfId="0">
      <formula>#ref!="Pas bon"</formula>
    </cfRule>
  </conditionalFormatting>
  <conditionalFormatting sqref="A376:A378">
    <cfRule type="expression" priority="130" aboveAverage="0" equalAverage="0" bottom="0" percent="0" rank="0" text="" dxfId="1">
      <formula>#ref!="Pas bon"</formula>
    </cfRule>
    <cfRule type="expression" priority="131" aboveAverage="0" equalAverage="0" bottom="0" percent="0" rank="0" text="" dxfId="2">
      <formula>$I375="Pas bon"</formula>
    </cfRule>
  </conditionalFormatting>
  <conditionalFormatting sqref="O379:P379 M379">
    <cfRule type="expression" priority="132" aboveAverage="0" equalAverage="0" bottom="0" percent="0" rank="0" text="" dxfId="0">
      <formula>#ref!="Pas bon"</formula>
    </cfRule>
    <cfRule type="expression" priority="133" aboveAverage="0" equalAverage="0" bottom="0" percent="0" rank="0" text="" dxfId="0">
      <formula>#ref!="Pas bon"</formula>
    </cfRule>
  </conditionalFormatting>
  <conditionalFormatting sqref="B379:L379 Q379">
    <cfRule type="expression" priority="134" aboveAverage="0" equalAverage="0" bottom="0" percent="0" rank="0" text="" dxfId="0">
      <formula>#ref!="Pas bon"</formula>
    </cfRule>
    <cfRule type="expression" priority="135" aboveAverage="0" equalAverage="0" bottom="0" percent="0" rank="0" text="" dxfId="0">
      <formula>#ref!="Pas bon"</formula>
    </cfRule>
  </conditionalFormatting>
  <conditionalFormatting sqref="A379">
    <cfRule type="expression" priority="136" aboveAverage="0" equalAverage="0" bottom="0" percent="0" rank="0" text="" dxfId="1">
      <formula>#ref!="Pas bon"</formula>
    </cfRule>
    <cfRule type="expression" priority="137" aboveAverage="0" equalAverage="0" bottom="0" percent="0" rank="0" text="" dxfId="2">
      <formula>$I378="Pas bon"</formula>
    </cfRule>
  </conditionalFormatting>
  <conditionalFormatting sqref="O380:P381 M380:M381">
    <cfRule type="expression" priority="138" aboveAverage="0" equalAverage="0" bottom="0" percent="0" rank="0" text="" dxfId="0">
      <formula>#ref!="Pas bon"</formula>
    </cfRule>
    <cfRule type="expression" priority="139" aboveAverage="0" equalAverage="0" bottom="0" percent="0" rank="0" text="" dxfId="0">
      <formula>#ref!="Pas bon"</formula>
    </cfRule>
  </conditionalFormatting>
  <conditionalFormatting sqref="B380:L381 Q380:Q381">
    <cfRule type="expression" priority="140" aboveAverage="0" equalAverage="0" bottom="0" percent="0" rank="0" text="" dxfId="0">
      <formula>#ref!="Pas bon"</formula>
    </cfRule>
    <cfRule type="expression" priority="141" aboveAverage="0" equalAverage="0" bottom="0" percent="0" rank="0" text="" dxfId="0">
      <formula>#ref!="Pas bon"</formula>
    </cfRule>
  </conditionalFormatting>
  <conditionalFormatting sqref="A380:A381">
    <cfRule type="expression" priority="142" aboveAverage="0" equalAverage="0" bottom="0" percent="0" rank="0" text="" dxfId="1">
      <formula>#ref!="Pas bon"</formula>
    </cfRule>
    <cfRule type="expression" priority="143" aboveAverage="0" equalAverage="0" bottom="0" percent="0" rank="0" text="" dxfId="2">
      <formula>$I379="Pas bon"</formula>
    </cfRule>
  </conditionalFormatting>
  <conditionalFormatting sqref="O382:P382 M382">
    <cfRule type="expression" priority="144" aboveAverage="0" equalAverage="0" bottom="0" percent="0" rank="0" text="" dxfId="0">
      <formula>#ref!="Pas bon"</formula>
    </cfRule>
    <cfRule type="expression" priority="145" aboveAverage="0" equalAverage="0" bottom="0" percent="0" rank="0" text="" dxfId="0">
      <formula>#ref!="Pas bon"</formula>
    </cfRule>
  </conditionalFormatting>
  <conditionalFormatting sqref="B382:L382 Q382">
    <cfRule type="expression" priority="146" aboveAverage="0" equalAverage="0" bottom="0" percent="0" rank="0" text="" dxfId="0">
      <formula>#ref!="Pas bon"</formula>
    </cfRule>
    <cfRule type="expression" priority="147" aboveAverage="0" equalAverage="0" bottom="0" percent="0" rank="0" text="" dxfId="0">
      <formula>#ref!="Pas bon"</formula>
    </cfRule>
  </conditionalFormatting>
  <conditionalFormatting sqref="A382">
    <cfRule type="expression" priority="148" aboveAverage="0" equalAverage="0" bottom="0" percent="0" rank="0" text="" dxfId="1">
      <formula>#ref!="Pas bon"</formula>
    </cfRule>
    <cfRule type="expression" priority="149" aboveAverage="0" equalAverage="0" bottom="0" percent="0" rank="0" text="" dxfId="2">
      <formula>$I381="Pas bon"</formula>
    </cfRule>
  </conditionalFormatting>
  <conditionalFormatting sqref="O383:P384 M383:M384">
    <cfRule type="expression" priority="150" aboveAverage="0" equalAverage="0" bottom="0" percent="0" rank="0" text="" dxfId="0">
      <formula>#ref!="Pas bon"</formula>
    </cfRule>
    <cfRule type="expression" priority="151" aboveAverage="0" equalAverage="0" bottom="0" percent="0" rank="0" text="" dxfId="0">
      <formula>#ref!="Pas bon"</formula>
    </cfRule>
  </conditionalFormatting>
  <conditionalFormatting sqref="B383:L384 Q383:Q384">
    <cfRule type="expression" priority="152" aboveAverage="0" equalAverage="0" bottom="0" percent="0" rank="0" text="" dxfId="0">
      <formula>#ref!="Pas bon"</formula>
    </cfRule>
    <cfRule type="expression" priority="153" aboveAverage="0" equalAverage="0" bottom="0" percent="0" rank="0" text="" dxfId="0">
      <formula>#ref!="Pas bon"</formula>
    </cfRule>
  </conditionalFormatting>
  <conditionalFormatting sqref="A383:A384">
    <cfRule type="expression" priority="154" aboveAverage="0" equalAverage="0" bottom="0" percent="0" rank="0" text="" dxfId="1">
      <formula>#ref!="Pas bon"</formula>
    </cfRule>
    <cfRule type="expression" priority="155" aboveAverage="0" equalAverage="0" bottom="0" percent="0" rank="0" text="" dxfId="2">
      <formula>$I382="Pas bon"</formula>
    </cfRule>
  </conditionalFormatting>
  <conditionalFormatting sqref="O385:P387 M385:M387">
    <cfRule type="expression" priority="156" aboveAverage="0" equalAverage="0" bottom="0" percent="0" rank="0" text="" dxfId="0">
      <formula>#ref!="Pas bon"</formula>
    </cfRule>
    <cfRule type="expression" priority="157" aboveAverage="0" equalAverage="0" bottom="0" percent="0" rank="0" text="" dxfId="0">
      <formula>#ref!="Pas bon"</formula>
    </cfRule>
  </conditionalFormatting>
  <conditionalFormatting sqref="B385:L387 Q385:Q387">
    <cfRule type="expression" priority="158" aboveAverage="0" equalAverage="0" bottom="0" percent="0" rank="0" text="" dxfId="0">
      <formula>#ref!="Pas bon"</formula>
    </cfRule>
    <cfRule type="expression" priority="159" aboveAverage="0" equalAverage="0" bottom="0" percent="0" rank="0" text="" dxfId="0">
      <formula>#ref!="Pas bon"</formula>
    </cfRule>
  </conditionalFormatting>
  <conditionalFormatting sqref="A385:A387">
    <cfRule type="expression" priority="160" aboveAverage="0" equalAverage="0" bottom="0" percent="0" rank="0" text="" dxfId="1">
      <formula>#ref!="Pas bon"</formula>
    </cfRule>
    <cfRule type="expression" priority="161" aboveAverage="0" equalAverage="0" bottom="0" percent="0" rank="0" text="" dxfId="2">
      <formula>$I384="Pas bon"</formula>
    </cfRule>
  </conditionalFormatting>
  <conditionalFormatting sqref="O388:P389 M388:M389">
    <cfRule type="expression" priority="162" aboveAverage="0" equalAverage="0" bottom="0" percent="0" rank="0" text="" dxfId="0">
      <formula>#ref!="Pas bon"</formula>
    </cfRule>
    <cfRule type="expression" priority="163" aboveAverage="0" equalAverage="0" bottom="0" percent="0" rank="0" text="" dxfId="0">
      <formula>#ref!="Pas bon"</formula>
    </cfRule>
  </conditionalFormatting>
  <conditionalFormatting sqref="B388:L389 Q388:Q389">
    <cfRule type="expression" priority="164" aboveAverage="0" equalAverage="0" bottom="0" percent="0" rank="0" text="" dxfId="0">
      <formula>#ref!="Pas bon"</formula>
    </cfRule>
    <cfRule type="expression" priority="165" aboveAverage="0" equalAverage="0" bottom="0" percent="0" rank="0" text="" dxfId="0">
      <formula>#ref!="Pas bon"</formula>
    </cfRule>
  </conditionalFormatting>
  <conditionalFormatting sqref="A388:A389">
    <cfRule type="expression" priority="166" aboveAverage="0" equalAverage="0" bottom="0" percent="0" rank="0" text="" dxfId="1">
      <formula>#ref!="Pas bon"</formula>
    </cfRule>
    <cfRule type="expression" priority="167" aboveAverage="0" equalAverage="0" bottom="0" percent="0" rank="0" text="" dxfId="2">
      <formula>$I387="Pas bon"</formula>
    </cfRule>
  </conditionalFormatting>
  <conditionalFormatting sqref="O390:P390 M390">
    <cfRule type="expression" priority="168" aboveAverage="0" equalAverage="0" bottom="0" percent="0" rank="0" text="" dxfId="0">
      <formula>#ref!="Pas bon"</formula>
    </cfRule>
    <cfRule type="expression" priority="169" aboveAverage="0" equalAverage="0" bottom="0" percent="0" rank="0" text="" dxfId="0">
      <formula>#ref!="Pas bon"</formula>
    </cfRule>
  </conditionalFormatting>
  <conditionalFormatting sqref="B390:L390 Q390">
    <cfRule type="expression" priority="170" aboveAverage="0" equalAverage="0" bottom="0" percent="0" rank="0" text="" dxfId="0">
      <formula>#ref!="Pas bon"</formula>
    </cfRule>
    <cfRule type="expression" priority="171" aboveAverage="0" equalAverage="0" bottom="0" percent="0" rank="0" text="" dxfId="0">
      <formula>#ref!="Pas bon"</formula>
    </cfRule>
  </conditionalFormatting>
  <conditionalFormatting sqref="A390">
    <cfRule type="expression" priority="172" aboveAverage="0" equalAverage="0" bottom="0" percent="0" rank="0" text="" dxfId="1">
      <formula>#ref!="Pas bon"</formula>
    </cfRule>
    <cfRule type="expression" priority="173" aboveAverage="0" equalAverage="0" bottom="0" percent="0" rank="0" text="" dxfId="2">
      <formula>$I389="Pas bon"</formula>
    </cfRule>
  </conditionalFormatting>
  <conditionalFormatting sqref="O391:P393 M391:M393">
    <cfRule type="expression" priority="174" aboveAverage="0" equalAverage="0" bottom="0" percent="0" rank="0" text="" dxfId="0">
      <formula>#ref!="Pas bon"</formula>
    </cfRule>
    <cfRule type="expression" priority="175" aboveAverage="0" equalAverage="0" bottom="0" percent="0" rank="0" text="" dxfId="0">
      <formula>#ref!="Pas bon"</formula>
    </cfRule>
  </conditionalFormatting>
  <conditionalFormatting sqref="B391:L393 Q391:Q393">
    <cfRule type="expression" priority="176" aboveAverage="0" equalAverage="0" bottom="0" percent="0" rank="0" text="" dxfId="0">
      <formula>#ref!="Pas bon"</formula>
    </cfRule>
    <cfRule type="expression" priority="177" aboveAverage="0" equalAverage="0" bottom="0" percent="0" rank="0" text="" dxfId="0">
      <formula>#ref!="Pas bon"</formula>
    </cfRule>
  </conditionalFormatting>
  <conditionalFormatting sqref="A391:A393">
    <cfRule type="expression" priority="178" aboveAverage="0" equalAverage="0" bottom="0" percent="0" rank="0" text="" dxfId="1">
      <formula>#ref!="Pas bon"</formula>
    </cfRule>
    <cfRule type="expression" priority="179" aboveAverage="0" equalAverage="0" bottom="0" percent="0" rank="0" text="" dxfId="2">
      <formula>$I390="Pas bon"</formula>
    </cfRule>
  </conditionalFormatting>
  <conditionalFormatting sqref="O394:P399 M394:M399">
    <cfRule type="expression" priority="180" aboveAverage="0" equalAverage="0" bottom="0" percent="0" rank="0" text="" dxfId="0">
      <formula>#ref!="Pas bon"</formula>
    </cfRule>
    <cfRule type="expression" priority="181" aboveAverage="0" equalAverage="0" bottom="0" percent="0" rank="0" text="" dxfId="0">
      <formula>#ref!="Pas bon"</formula>
    </cfRule>
  </conditionalFormatting>
  <conditionalFormatting sqref="B394:L399 Q394:Q399">
    <cfRule type="expression" priority="182" aboveAverage="0" equalAverage="0" bottom="0" percent="0" rank="0" text="" dxfId="0">
      <formula>#ref!="Pas bon"</formula>
    </cfRule>
    <cfRule type="expression" priority="183" aboveAverage="0" equalAverage="0" bottom="0" percent="0" rank="0" text="" dxfId="0">
      <formula>#ref!="Pas bon"</formula>
    </cfRule>
  </conditionalFormatting>
  <conditionalFormatting sqref="A394:A399">
    <cfRule type="expression" priority="184" aboveAverage="0" equalAverage="0" bottom="0" percent="0" rank="0" text="" dxfId="1">
      <formula>#ref!="Pas bon"</formula>
    </cfRule>
    <cfRule type="expression" priority="185" aboveAverage="0" equalAverage="0" bottom="0" percent="0" rank="0" text="" dxfId="2">
      <formula>$I393="Pas bon"</formula>
    </cfRule>
  </conditionalFormatting>
  <conditionalFormatting sqref="E324">
    <cfRule type="expression" priority="186" aboveAverage="0" equalAverage="0" bottom="0" percent="0" rank="0" text="" dxfId="0">
      <formula>#ref!="Pas bon"</formula>
    </cfRule>
    <cfRule type="expression" priority="187" aboveAverage="0" equalAverage="0" bottom="0" percent="0" rank="0" text="" dxfId="0">
      <formula>#ref!="Pas bon"</formula>
    </cfRule>
  </conditionalFormatting>
  <conditionalFormatting sqref="E325">
    <cfRule type="expression" priority="188" aboveAverage="0" equalAverage="0" bottom="0" percent="0" rank="0" text="" dxfId="0">
      <formula>#ref!="Pas bon"</formula>
    </cfRule>
    <cfRule type="expression" priority="189" aboveAverage="0" equalAverage="0" bottom="0" percent="0" rank="0" text="" dxfId="0">
      <formula>#ref!="Pas bon"</formula>
    </cfRule>
  </conditionalFormatting>
  <conditionalFormatting sqref="E326">
    <cfRule type="expression" priority="190" aboveAverage="0" equalAverage="0" bottom="0" percent="0" rank="0" text="" dxfId="0">
      <formula>#ref!="Pas bon"</formula>
    </cfRule>
    <cfRule type="expression" priority="191" aboveAverage="0" equalAverage="0" bottom="0" percent="0" rank="0" text="" dxfId="0">
      <formula>#ref!="Pas bon"</formula>
    </cfRule>
  </conditionalFormatting>
  <conditionalFormatting sqref="E327">
    <cfRule type="expression" priority="192" aboveAverage="0" equalAverage="0" bottom="0" percent="0" rank="0" text="" dxfId="0">
      <formula>#ref!="Pas bon"</formula>
    </cfRule>
    <cfRule type="expression" priority="193" aboveAverage="0" equalAverage="0" bottom="0" percent="0" rank="0" text="" dxfId="0">
      <formula>#ref!="Pas bon"</formula>
    </cfRule>
  </conditionalFormatting>
  <conditionalFormatting sqref="E328">
    <cfRule type="expression" priority="194" aboveAverage="0" equalAverage="0" bottom="0" percent="0" rank="0" text="" dxfId="0">
      <formula>#ref!="Pas bon"</formula>
    </cfRule>
    <cfRule type="expression" priority="195" aboveAverage="0" equalAverage="0" bottom="0" percent="0" rank="0" text="" dxfId="0">
      <formula>#ref!="Pas bon"</formula>
    </cfRule>
  </conditionalFormatting>
  <conditionalFormatting sqref="E329">
    <cfRule type="expression" priority="196" aboveAverage="0" equalAverage="0" bottom="0" percent="0" rank="0" text="" dxfId="0">
      <formula>#ref!="Pas bon"</formula>
    </cfRule>
    <cfRule type="expression" priority="197" aboveAverage="0" equalAverage="0" bottom="0" percent="0" rank="0" text="" dxfId="0">
      <formula>#ref!="Pas bon"</formula>
    </cfRule>
  </conditionalFormatting>
  <conditionalFormatting sqref="E330">
    <cfRule type="expression" priority="198" aboveAverage="0" equalAverage="0" bottom="0" percent="0" rank="0" text="" dxfId="0">
      <formula>#ref!="Pas bon"</formula>
    </cfRule>
    <cfRule type="expression" priority="199" aboveAverage="0" equalAverage="0" bottom="0" percent="0" rank="0" text="" dxfId="0">
      <formula>#ref!="Pas bon"</formula>
    </cfRule>
  </conditionalFormatting>
  <conditionalFormatting sqref="E331">
    <cfRule type="expression" priority="200" aboveAverage="0" equalAverage="0" bottom="0" percent="0" rank="0" text="" dxfId="0">
      <formula>#ref!="Pas bon"</formula>
    </cfRule>
    <cfRule type="expression" priority="201" aboveAverage="0" equalAverage="0" bottom="0" percent="0" rank="0" text="" dxfId="0">
      <formula>#ref!="Pas bon"</formula>
    </cfRule>
  </conditionalFormatting>
  <conditionalFormatting sqref="E332">
    <cfRule type="expression" priority="202" aboveAverage="0" equalAverage="0" bottom="0" percent="0" rank="0" text="" dxfId="0">
      <formula>#ref!="Pas bon"</formula>
    </cfRule>
    <cfRule type="expression" priority="203" aboveAverage="0" equalAverage="0" bottom="0" percent="0" rank="0" text="" dxfId="0">
      <formula>#ref!="Pas bon"</formula>
    </cfRule>
  </conditionalFormatting>
  <conditionalFormatting sqref="E333">
    <cfRule type="expression" priority="204" aboveAverage="0" equalAverage="0" bottom="0" percent="0" rank="0" text="" dxfId="0">
      <formula>#ref!="Pas bon"</formula>
    </cfRule>
    <cfRule type="expression" priority="205" aboveAverage="0" equalAverage="0" bottom="0" percent="0" rank="0" text="" dxfId="0">
      <formula>#ref!="Pas bon"</formula>
    </cfRule>
  </conditionalFormatting>
  <conditionalFormatting sqref="E334">
    <cfRule type="expression" priority="206" aboveAverage="0" equalAverage="0" bottom="0" percent="0" rank="0" text="" dxfId="0">
      <formula>#ref!="Pas bon"</formula>
    </cfRule>
    <cfRule type="expression" priority="207" aboveAverage="0" equalAverage="0" bottom="0" percent="0" rank="0" text="" dxfId="0">
      <formula>#ref!="Pas bon"</formula>
    </cfRule>
  </conditionalFormatting>
  <conditionalFormatting sqref="E335">
    <cfRule type="expression" priority="208" aboveAverage="0" equalAverage="0" bottom="0" percent="0" rank="0" text="" dxfId="0">
      <formula>#ref!="Pas bon"</formula>
    </cfRule>
    <cfRule type="expression" priority="209" aboveAverage="0" equalAverage="0" bottom="0" percent="0" rank="0" text="" dxfId="0">
      <formula>#ref!="Pas bon"</formula>
    </cfRule>
  </conditionalFormatting>
  <conditionalFormatting sqref="E336">
    <cfRule type="expression" priority="210" aboveAverage="0" equalAverage="0" bottom="0" percent="0" rank="0" text="" dxfId="0">
      <formula>#ref!="Pas bon"</formula>
    </cfRule>
    <cfRule type="expression" priority="211" aboveAverage="0" equalAverage="0" bottom="0" percent="0" rank="0" text="" dxfId="0">
      <formula>#ref!="Pas bon"</formula>
    </cfRule>
  </conditionalFormatting>
  <conditionalFormatting sqref="E337">
    <cfRule type="expression" priority="212" aboveAverage="0" equalAverage="0" bottom="0" percent="0" rank="0" text="" dxfId="0">
      <formula>#ref!="Pas bon"</formula>
    </cfRule>
    <cfRule type="expression" priority="213" aboveAverage="0" equalAverage="0" bottom="0" percent="0" rank="0" text="" dxfId="0">
      <formula>#ref!="Pas bon"</formula>
    </cfRule>
  </conditionalFormatting>
  <conditionalFormatting sqref="E338">
    <cfRule type="expression" priority="214" aboveAverage="0" equalAverage="0" bottom="0" percent="0" rank="0" text="" dxfId="0">
      <formula>#ref!="Pas bon"</formula>
    </cfRule>
    <cfRule type="expression" priority="215" aboveAverage="0" equalAverage="0" bottom="0" percent="0" rank="0" text="" dxfId="0">
      <formula>#ref!="Pas bon"</formula>
    </cfRule>
  </conditionalFormatting>
  <conditionalFormatting sqref="E339">
    <cfRule type="expression" priority="216" aboveAverage="0" equalAverage="0" bottom="0" percent="0" rank="0" text="" dxfId="0">
      <formula>#ref!="Pas bon"</formula>
    </cfRule>
    <cfRule type="expression" priority="217" aboveAverage="0" equalAverage="0" bottom="0" percent="0" rank="0" text="" dxfId="0">
      <formula>#ref!="Pas bon"</formula>
    </cfRule>
  </conditionalFormatting>
  <conditionalFormatting sqref="N311:N312">
    <cfRule type="expression" priority="218" aboveAverage="0" equalAverage="0" bottom="0" percent="0" rank="0" text="" dxfId="0">
      <formula>#ref!="Pas bon"</formula>
    </cfRule>
    <cfRule type="expression" priority="219" aboveAverage="0" equalAverage="0" bottom="0" percent="0" rank="0" text="" dxfId="0">
      <formula>#ref!="Pas bon"</formula>
    </cfRule>
  </conditionalFormatting>
  <conditionalFormatting sqref="N313">
    <cfRule type="expression" priority="220" aboveAverage="0" equalAverage="0" bottom="0" percent="0" rank="0" text="" dxfId="0">
      <formula>#ref!="Pas bon"</formula>
    </cfRule>
    <cfRule type="expression" priority="221" aboveAverage="0" equalAverage="0" bottom="0" percent="0" rank="0" text="" dxfId="0">
      <formula>#ref!="Pas bon"</formula>
    </cfRule>
  </conditionalFormatting>
  <conditionalFormatting sqref="N314">
    <cfRule type="expression" priority="222" aboveAverage="0" equalAverage="0" bottom="0" percent="0" rank="0" text="" dxfId="0">
      <formula>#ref!="Pas bon"</formula>
    </cfRule>
    <cfRule type="expression" priority="223" aboveAverage="0" equalAverage="0" bottom="0" percent="0" rank="0" text="" dxfId="0">
      <formula>#ref!="Pas bon"</formula>
    </cfRule>
  </conditionalFormatting>
  <conditionalFormatting sqref="N315:N317">
    <cfRule type="expression" priority="224" aboveAverage="0" equalAverage="0" bottom="0" percent="0" rank="0" text="" dxfId="0">
      <formula>#ref!="Pas bon"</formula>
    </cfRule>
    <cfRule type="expression" priority="225" aboveAverage="0" equalAverage="0" bottom="0" percent="0" rank="0" text="" dxfId="0">
      <formula>#ref!="Pas bon"</formula>
    </cfRule>
  </conditionalFormatting>
  <conditionalFormatting sqref="N318:N319">
    <cfRule type="expression" priority="226" aboveAverage="0" equalAverage="0" bottom="0" percent="0" rank="0" text="" dxfId="0">
      <formula>#ref!="Pas bon"</formula>
    </cfRule>
    <cfRule type="expression" priority="227" aboveAverage="0" equalAverage="0" bottom="0" percent="0" rank="0" text="" dxfId="0">
      <formula>#ref!="Pas bon"</formula>
    </cfRule>
  </conditionalFormatting>
  <conditionalFormatting sqref="N320">
    <cfRule type="expression" priority="228" aboveAverage="0" equalAverage="0" bottom="0" percent="0" rank="0" text="" dxfId="0">
      <formula>#ref!="Pas bon"</formula>
    </cfRule>
    <cfRule type="expression" priority="229" aboveAverage="0" equalAverage="0" bottom="0" percent="0" rank="0" text="" dxfId="0">
      <formula>#ref!="Pas bon"</formula>
    </cfRule>
  </conditionalFormatting>
  <conditionalFormatting sqref="N321:N324">
    <cfRule type="expression" priority="230" aboveAverage="0" equalAverage="0" bottom="0" percent="0" rank="0" text="" dxfId="0">
      <formula>#ref!="Pas bon"</formula>
    </cfRule>
    <cfRule type="expression" priority="231" aboveAverage="0" equalAverage="0" bottom="0" percent="0" rank="0" text="" dxfId="0">
      <formula>#ref!="Pas bon"</formula>
    </cfRule>
  </conditionalFormatting>
  <conditionalFormatting sqref="N325:N327">
    <cfRule type="expression" priority="232" aboveAverage="0" equalAverage="0" bottom="0" percent="0" rank="0" text="" dxfId="0">
      <formula>#ref!="Pas bon"</formula>
    </cfRule>
    <cfRule type="expression" priority="233" aboveAverage="0" equalAverage="0" bottom="0" percent="0" rank="0" text="" dxfId="0">
      <formula>#ref!="Pas bon"</formula>
    </cfRule>
  </conditionalFormatting>
  <conditionalFormatting sqref="N328">
    <cfRule type="expression" priority="234" aboveAverage="0" equalAverage="0" bottom="0" percent="0" rank="0" text="" dxfId="0">
      <formula>#ref!="Pas bon"</formula>
    </cfRule>
    <cfRule type="expression" priority="235" aboveAverage="0" equalAverage="0" bottom="0" percent="0" rank="0" text="" dxfId="0">
      <formula>#ref!="Pas bon"</formula>
    </cfRule>
  </conditionalFormatting>
  <conditionalFormatting sqref="N329:N332">
    <cfRule type="expression" priority="236" aboveAverage="0" equalAverage="0" bottom="0" percent="0" rank="0" text="" dxfId="0">
      <formula>#ref!="Pas bon"</formula>
    </cfRule>
    <cfRule type="expression" priority="237" aboveAverage="0" equalAverage="0" bottom="0" percent="0" rank="0" text="" dxfId="0">
      <formula>#ref!="Pas bon"</formula>
    </cfRule>
  </conditionalFormatting>
  <conditionalFormatting sqref="N333:N375">
    <cfRule type="expression" priority="238" aboveAverage="0" equalAverage="0" bottom="0" percent="0" rank="0" text="" dxfId="0">
      <formula>#ref!="Pas bon"</formula>
    </cfRule>
    <cfRule type="expression" priority="239" aboveAverage="0" equalAverage="0" bottom="0" percent="0" rank="0" text="" dxfId="0">
      <formula>#ref!="Pas bon"</formula>
    </cfRule>
  </conditionalFormatting>
  <conditionalFormatting sqref="N376:N378">
    <cfRule type="expression" priority="240" aboveAverage="0" equalAverage="0" bottom="0" percent="0" rank="0" text="" dxfId="0">
      <formula>#ref!="Pas bon"</formula>
    </cfRule>
    <cfRule type="expression" priority="241" aboveAverage="0" equalAverage="0" bottom="0" percent="0" rank="0" text="" dxfId="0">
      <formula>#ref!="Pas bon"</formula>
    </cfRule>
  </conditionalFormatting>
  <conditionalFormatting sqref="N379">
    <cfRule type="expression" priority="242" aboveAverage="0" equalAverage="0" bottom="0" percent="0" rank="0" text="" dxfId="0">
      <formula>#ref!="Pas bon"</formula>
    </cfRule>
    <cfRule type="expression" priority="243" aboveAverage="0" equalAverage="0" bottom="0" percent="0" rank="0" text="" dxfId="0">
      <formula>#ref!="Pas bon"</formula>
    </cfRule>
  </conditionalFormatting>
  <conditionalFormatting sqref="N380:N381">
    <cfRule type="expression" priority="244" aboveAverage="0" equalAverage="0" bottom="0" percent="0" rank="0" text="" dxfId="0">
      <formula>#ref!="Pas bon"</formula>
    </cfRule>
    <cfRule type="expression" priority="245" aboveAverage="0" equalAverage="0" bottom="0" percent="0" rank="0" text="" dxfId="0">
      <formula>#ref!="Pas bon"</formula>
    </cfRule>
  </conditionalFormatting>
  <conditionalFormatting sqref="N382">
    <cfRule type="expression" priority="246" aboveAverage="0" equalAverage="0" bottom="0" percent="0" rank="0" text="" dxfId="0">
      <formula>#ref!="Pas bon"</formula>
    </cfRule>
    <cfRule type="expression" priority="247" aboveAverage="0" equalAverage="0" bottom="0" percent="0" rank="0" text="" dxfId="0">
      <formula>#ref!="Pas bon"</formula>
    </cfRule>
  </conditionalFormatting>
  <conditionalFormatting sqref="N383:N384">
    <cfRule type="expression" priority="248" aboveAverage="0" equalAverage="0" bottom="0" percent="0" rank="0" text="" dxfId="0">
      <formula>#ref!="Pas bon"</formula>
    </cfRule>
    <cfRule type="expression" priority="249" aboveAverage="0" equalAverage="0" bottom="0" percent="0" rank="0" text="" dxfId="0">
      <formula>#ref!="Pas bon"</formula>
    </cfRule>
  </conditionalFormatting>
  <conditionalFormatting sqref="N385:N387">
    <cfRule type="expression" priority="250" aboveAverage="0" equalAverage="0" bottom="0" percent="0" rank="0" text="" dxfId="0">
      <formula>#ref!="Pas bon"</formula>
    </cfRule>
    <cfRule type="expression" priority="251" aboveAverage="0" equalAverage="0" bottom="0" percent="0" rank="0" text="" dxfId="0">
      <formula>#ref!="Pas bon"</formula>
    </cfRule>
  </conditionalFormatting>
  <conditionalFormatting sqref="N388:N389">
    <cfRule type="expression" priority="252" aboveAverage="0" equalAverage="0" bottom="0" percent="0" rank="0" text="" dxfId="0">
      <formula>#ref!="Pas bon"</formula>
    </cfRule>
    <cfRule type="expression" priority="253" aboveAverage="0" equalAverage="0" bottom="0" percent="0" rank="0" text="" dxfId="0">
      <formula>#ref!="Pas bon"</formula>
    </cfRule>
  </conditionalFormatting>
  <conditionalFormatting sqref="N390">
    <cfRule type="expression" priority="254" aboveAverage="0" equalAverage="0" bottom="0" percent="0" rank="0" text="" dxfId="0">
      <formula>#ref!="Pas bon"</formula>
    </cfRule>
    <cfRule type="expression" priority="255" aboveAverage="0" equalAverage="0" bottom="0" percent="0" rank="0" text="" dxfId="0">
      <formula>#ref!="Pas bon"</formula>
    </cfRule>
  </conditionalFormatting>
  <conditionalFormatting sqref="N391:N393">
    <cfRule type="expression" priority="256" aboveAverage="0" equalAverage="0" bottom="0" percent="0" rank="0" text="" dxfId="0">
      <formula>#ref!="Pas bon"</formula>
    </cfRule>
    <cfRule type="expression" priority="257" aboveAverage="0" equalAverage="0" bottom="0" percent="0" rank="0" text="" dxfId="0">
      <formula>#ref!="Pas bon"</formula>
    </cfRule>
  </conditionalFormatting>
  <conditionalFormatting sqref="N394:N399">
    <cfRule type="expression" priority="258" aboveAverage="0" equalAverage="0" bottom="0" percent="0" rank="0" text="" dxfId="0">
      <formula>#ref!="Pas bon"</formula>
    </cfRule>
    <cfRule type="expression" priority="259" aboveAverage="0" equalAverage="0" bottom="0" percent="0" rank="0" text="" dxfId="0">
      <formula>#ref!="Pas bon"</formula>
    </cfRule>
  </conditionalFormatting>
  <conditionalFormatting sqref="O400:P400">
    <cfRule type="expression" priority="260" aboveAverage="0" equalAverage="0" bottom="0" percent="0" rank="0" text="" dxfId="1">
      <formula>#ref!="Pas bon"</formula>
    </cfRule>
    <cfRule type="expression" priority="261" aboveAverage="0" equalAverage="0" bottom="0" percent="0" rank="0" text="" dxfId="2">
      <formula>#ref!="Pas bon"</formula>
    </cfRule>
  </conditionalFormatting>
  <conditionalFormatting sqref="A400">
    <cfRule type="expression" priority="262" aboveAverage="0" equalAverage="0" bottom="0" percent="0" rank="0" text="" dxfId="1">
      <formula>#ref!="Pas bon"</formula>
    </cfRule>
    <cfRule type="expression" priority="263" aboveAverage="0" equalAverage="0" bottom="0" percent="0" rank="0" text="" dxfId="2">
      <formula>$I399="Pas bon"</formula>
    </cfRule>
  </conditionalFormatting>
  <conditionalFormatting sqref="N400">
    <cfRule type="expression" priority="264" aboveAverage="0" equalAverage="0" bottom="0" percent="0" rank="0" text="" dxfId="1">
      <formula>#ref!="Pas bon"</formula>
    </cfRule>
    <cfRule type="expression" priority="265" aboveAverage="0" equalAverage="0" bottom="0" percent="0" rank="0" text="" dxfId="2">
      <formula>#ref!="Pas bon"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19"/>
  <sheetViews>
    <sheetView showFormulas="false" showGridLines="true" showRowColHeaders="true" showZeros="true" rightToLeft="false" tabSelected="false" showOutlineSymbols="true" defaultGridColor="true" view="normal" topLeftCell="A272" colorId="64" zoomScale="100" zoomScaleNormal="100" zoomScalePageLayoutView="100" workbookViewId="0">
      <selection pane="topLeft" activeCell="P431" activeCellId="0" sqref="P431"/>
    </sheetView>
  </sheetViews>
  <sheetFormatPr defaultRowHeight="12.8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23.88"/>
    <col collapsed="false" customWidth="true" hidden="false" outlineLevel="0" max="3" min="3" style="1" width="22.79"/>
    <col collapsed="false" customWidth="true" hidden="false" outlineLevel="0" max="4" min="4" style="0" width="18.2"/>
    <col collapsed="false" customWidth="false" hidden="false" outlineLevel="0" max="5" min="5" style="2" width="11.52"/>
    <col collapsed="false" customWidth="false" hidden="false" outlineLevel="0" max="13" min="6" style="0" width="11.52"/>
    <col collapsed="false" customWidth="false" hidden="false" outlineLevel="0" max="14" min="14" style="3" width="11.52"/>
    <col collapsed="false" customWidth="false" hidden="false" outlineLevel="0" max="15" min="15" style="0" width="11.52"/>
    <col collapsed="false" customWidth="false" hidden="false" outlineLevel="0" max="16" min="16" style="4" width="11.52"/>
    <col collapsed="false" customWidth="false" hidden="false" outlineLevel="0" max="1025" min="17" style="0" width="11.52"/>
  </cols>
  <sheetData>
    <row r="1" customFormat="false" ht="40.45" hidden="false" customHeight="false" outlineLevel="0" collapsed="false">
      <c r="A1" s="5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10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2" t="s">
        <v>10</v>
      </c>
      <c r="L1" s="13" t="s">
        <v>11</v>
      </c>
      <c r="M1" s="12" t="s">
        <v>12</v>
      </c>
      <c r="N1" s="14" t="s">
        <v>13</v>
      </c>
      <c r="O1" s="15" t="s">
        <v>14</v>
      </c>
      <c r="P1" s="16" t="s">
        <v>15</v>
      </c>
      <c r="Q1" s="6" t="s">
        <v>16</v>
      </c>
    </row>
    <row r="2" customFormat="false" ht="13.8" hidden="false" customHeight="false" outlineLevel="0" collapsed="false">
      <c r="A2" s="17" t="s">
        <v>88</v>
      </c>
      <c r="B2" s="17" t="s">
        <v>315</v>
      </c>
      <c r="C2" s="18" t="n">
        <v>43182</v>
      </c>
      <c r="D2" s="19" t="n">
        <v>43173</v>
      </c>
      <c r="E2" s="20" t="s">
        <v>324</v>
      </c>
      <c r="F2" s="90" t="n">
        <f aca="false">+C2-D2</f>
        <v>9</v>
      </c>
      <c r="G2" s="22" t="n">
        <v>15</v>
      </c>
      <c r="H2" s="22" t="n">
        <v>6390</v>
      </c>
      <c r="I2" s="22" t="n">
        <v>6161</v>
      </c>
      <c r="J2" s="17" t="n">
        <v>825</v>
      </c>
      <c r="K2" s="17" t="n">
        <v>357</v>
      </c>
      <c r="L2" s="17" t="n">
        <v>500</v>
      </c>
      <c r="M2" s="17" t="n">
        <f aca="false">+K2+L2</f>
        <v>857</v>
      </c>
      <c r="N2" s="23" t="n">
        <f aca="false">+O2*P2</f>
        <v>458</v>
      </c>
      <c r="O2" s="22" t="n">
        <f aca="false">H2-I2</f>
        <v>229</v>
      </c>
      <c r="P2" s="68" t="n">
        <v>2</v>
      </c>
      <c r="Q2" s="17" t="s">
        <v>20</v>
      </c>
    </row>
    <row r="3" customFormat="false" ht="13.8" hidden="false" customHeight="false" outlineLevel="0" collapsed="false">
      <c r="A3" s="17" t="s">
        <v>17</v>
      </c>
      <c r="B3" s="17" t="s">
        <v>308</v>
      </c>
      <c r="C3" s="18" t="n">
        <v>43162</v>
      </c>
      <c r="D3" s="19" t="n">
        <v>43159</v>
      </c>
      <c r="E3" s="20" t="s">
        <v>309</v>
      </c>
      <c r="F3" s="90" t="n">
        <f aca="false">+C3-D3</f>
        <v>3</v>
      </c>
      <c r="G3" s="22" t="n">
        <v>22</v>
      </c>
      <c r="H3" s="22" t="n">
        <v>18722</v>
      </c>
      <c r="I3" s="22" t="n">
        <v>18652</v>
      </c>
      <c r="J3" s="17" t="n">
        <v>267</v>
      </c>
      <c r="K3" s="17" t="n">
        <v>2</v>
      </c>
      <c r="L3" s="17" t="n">
        <v>200</v>
      </c>
      <c r="M3" s="17" t="n">
        <f aca="false">+K3+L3</f>
        <v>202</v>
      </c>
      <c r="N3" s="23" t="n">
        <f aca="false">+O3*P3</f>
        <v>182</v>
      </c>
      <c r="O3" s="22" t="n">
        <f aca="false">H3-I3</f>
        <v>70</v>
      </c>
      <c r="P3" s="68" t="n">
        <v>2.6</v>
      </c>
      <c r="Q3" s="17" t="s">
        <v>20</v>
      </c>
    </row>
    <row r="4" customFormat="false" ht="13.8" hidden="false" customHeight="false" outlineLevel="0" collapsed="false">
      <c r="A4" s="17" t="s">
        <v>17</v>
      </c>
      <c r="B4" s="17" t="s">
        <v>317</v>
      </c>
      <c r="C4" s="18" t="n">
        <v>43183</v>
      </c>
      <c r="D4" s="19" t="n">
        <v>43177</v>
      </c>
      <c r="E4" s="20" t="s">
        <v>309</v>
      </c>
      <c r="F4" s="90" t="n">
        <f aca="false">+C4-D4</f>
        <v>6</v>
      </c>
      <c r="G4" s="22" t="n">
        <v>22</v>
      </c>
      <c r="H4" s="22" t="n">
        <v>19225</v>
      </c>
      <c r="I4" s="22" t="n">
        <v>19096</v>
      </c>
      <c r="J4" s="17" t="n">
        <v>360</v>
      </c>
      <c r="K4" s="17" t="n">
        <v>45</v>
      </c>
      <c r="L4" s="17" t="n">
        <v>350</v>
      </c>
      <c r="M4" s="17" t="n">
        <f aca="false">+K4+L4</f>
        <v>395</v>
      </c>
      <c r="N4" s="23" t="n">
        <f aca="false">+O4*P4</f>
        <v>335.4</v>
      </c>
      <c r="O4" s="22" t="n">
        <f aca="false">H4-I4</f>
        <v>129</v>
      </c>
      <c r="P4" s="68" t="n">
        <v>2.6</v>
      </c>
      <c r="Q4" s="17" t="s">
        <v>20</v>
      </c>
    </row>
    <row r="5" customFormat="false" ht="13.8" hidden="false" customHeight="false" outlineLevel="0" collapsed="false">
      <c r="A5" s="17" t="s">
        <v>84</v>
      </c>
      <c r="B5" s="17" t="s">
        <v>105</v>
      </c>
      <c r="C5" s="18" t="n">
        <v>43183</v>
      </c>
      <c r="D5" s="19" t="n">
        <v>43173</v>
      </c>
      <c r="E5" s="20" t="s">
        <v>309</v>
      </c>
      <c r="F5" s="90" t="n">
        <f aca="false">+C5-D5</f>
        <v>10</v>
      </c>
      <c r="G5" s="22" t="n">
        <v>20</v>
      </c>
      <c r="H5" s="22" t="n">
        <v>11485</v>
      </c>
      <c r="I5" s="22" t="n">
        <v>11243</v>
      </c>
      <c r="J5" s="17" t="n">
        <v>761</v>
      </c>
      <c r="K5" s="17" t="n">
        <v>152</v>
      </c>
      <c r="L5" s="17" t="n">
        <v>600</v>
      </c>
      <c r="M5" s="17" t="n">
        <f aca="false">+K5+L5</f>
        <v>752</v>
      </c>
      <c r="N5" s="23" t="n">
        <f aca="false">+O5*P5</f>
        <v>580.8</v>
      </c>
      <c r="O5" s="22" t="n">
        <f aca="false">H5-I5</f>
        <v>242</v>
      </c>
      <c r="P5" s="68" t="n">
        <v>2.4</v>
      </c>
      <c r="Q5" s="17" t="s">
        <v>20</v>
      </c>
    </row>
    <row r="6" customFormat="false" ht="13.8" hidden="false" customHeight="false" outlineLevel="0" collapsed="false">
      <c r="A6" s="17" t="s">
        <v>84</v>
      </c>
      <c r="B6" s="17" t="s">
        <v>105</v>
      </c>
      <c r="C6" s="18" t="n">
        <v>43183</v>
      </c>
      <c r="D6" s="19" t="n">
        <v>43175</v>
      </c>
      <c r="E6" s="20" t="s">
        <v>309</v>
      </c>
      <c r="F6" s="90" t="n">
        <f aca="false">+C6-D6</f>
        <v>8</v>
      </c>
      <c r="G6" s="22" t="n">
        <v>20</v>
      </c>
      <c r="H6" s="22" t="n">
        <v>15952</v>
      </c>
      <c r="I6" s="22" t="n">
        <v>15761</v>
      </c>
      <c r="J6" s="17" t="n">
        <v>810</v>
      </c>
      <c r="K6" s="17" t="n">
        <v>314</v>
      </c>
      <c r="L6" s="17" t="n">
        <v>500</v>
      </c>
      <c r="M6" s="17" t="n">
        <f aca="false">+K6+L6</f>
        <v>814</v>
      </c>
      <c r="N6" s="23" t="n">
        <f aca="false">+O6*P6</f>
        <v>458.4</v>
      </c>
      <c r="O6" s="22" t="n">
        <f aca="false">H6-I6</f>
        <v>191</v>
      </c>
      <c r="P6" s="68" t="n">
        <v>2.4</v>
      </c>
      <c r="Q6" s="17" t="s">
        <v>20</v>
      </c>
    </row>
    <row r="7" customFormat="false" ht="13.8" hidden="false" customHeight="false" outlineLevel="0" collapsed="false">
      <c r="A7" s="17" t="s">
        <v>84</v>
      </c>
      <c r="B7" s="17" t="s">
        <v>105</v>
      </c>
      <c r="C7" s="18" t="n">
        <v>43175</v>
      </c>
      <c r="D7" s="19" t="n">
        <v>43166</v>
      </c>
      <c r="E7" s="20" t="s">
        <v>309</v>
      </c>
      <c r="F7" s="90" t="n">
        <f aca="false">+C7-D7</f>
        <v>9</v>
      </c>
      <c r="G7" s="22" t="n">
        <v>20</v>
      </c>
      <c r="H7" s="22" t="n">
        <v>15761</v>
      </c>
      <c r="I7" s="22" t="n">
        <v>15545</v>
      </c>
      <c r="J7" s="17" t="n">
        <v>798</v>
      </c>
      <c r="K7" s="17" t="n">
        <v>260</v>
      </c>
      <c r="L7" s="17" t="n">
        <v>550</v>
      </c>
      <c r="M7" s="17" t="n">
        <f aca="false">+K7+L7</f>
        <v>810</v>
      </c>
      <c r="N7" s="23" t="n">
        <f aca="false">+O7*P7</f>
        <v>518.4</v>
      </c>
      <c r="O7" s="22" t="n">
        <f aca="false">H7-I7</f>
        <v>216</v>
      </c>
      <c r="P7" s="68" t="n">
        <v>2.4</v>
      </c>
      <c r="Q7" s="17" t="s">
        <v>20</v>
      </c>
    </row>
    <row r="8" customFormat="false" ht="13.8" hidden="false" customHeight="false" outlineLevel="0" collapsed="false">
      <c r="A8" s="17" t="s">
        <v>84</v>
      </c>
      <c r="B8" s="29" t="s">
        <v>105</v>
      </c>
      <c r="C8" s="18" t="n">
        <v>43173</v>
      </c>
      <c r="D8" s="19" t="n">
        <v>43164</v>
      </c>
      <c r="E8" s="20" t="s">
        <v>309</v>
      </c>
      <c r="F8" s="90" t="n">
        <f aca="false">+C8-D8</f>
        <v>9</v>
      </c>
      <c r="G8" s="22" t="n">
        <v>20</v>
      </c>
      <c r="H8" s="22" t="n">
        <v>11243</v>
      </c>
      <c r="I8" s="22" t="n">
        <v>11033</v>
      </c>
      <c r="J8" s="17" t="n">
        <v>528</v>
      </c>
      <c r="K8" s="17" t="n">
        <v>267</v>
      </c>
      <c r="L8" s="17" t="n">
        <v>500</v>
      </c>
      <c r="M8" s="17" t="n">
        <f aca="false">+K8+L8</f>
        <v>767</v>
      </c>
      <c r="N8" s="23" t="n">
        <f aca="false">+O8*P8</f>
        <v>504</v>
      </c>
      <c r="O8" s="22" t="n">
        <f aca="false">H8-I8</f>
        <v>210</v>
      </c>
      <c r="P8" s="68" t="n">
        <v>2.4</v>
      </c>
      <c r="Q8" s="17" t="s">
        <v>20</v>
      </c>
    </row>
    <row r="9" customFormat="false" ht="13.8" hidden="false" customHeight="false" outlineLevel="0" collapsed="false">
      <c r="A9" s="17" t="s">
        <v>84</v>
      </c>
      <c r="B9" s="29" t="s">
        <v>105</v>
      </c>
      <c r="C9" s="18" t="n">
        <v>43166</v>
      </c>
      <c r="D9" s="19" t="n">
        <v>43154</v>
      </c>
      <c r="E9" s="20" t="s">
        <v>309</v>
      </c>
      <c r="F9" s="90" t="n">
        <f aca="false">+C9-D9</f>
        <v>12</v>
      </c>
      <c r="G9" s="22" t="n">
        <v>20</v>
      </c>
      <c r="H9" s="22" t="n">
        <v>15545</v>
      </c>
      <c r="I9" s="22" t="n">
        <v>15266</v>
      </c>
      <c r="J9" s="17" t="n">
        <v>846</v>
      </c>
      <c r="K9" s="17" t="n">
        <v>148</v>
      </c>
      <c r="L9" s="17" t="n">
        <v>650</v>
      </c>
      <c r="M9" s="17" t="n">
        <f aca="false">+K9+L9</f>
        <v>798</v>
      </c>
      <c r="N9" s="23" t="n">
        <f aca="false">+O9*P9</f>
        <v>669.6</v>
      </c>
      <c r="O9" s="22" t="n">
        <f aca="false">H9-I9</f>
        <v>279</v>
      </c>
      <c r="P9" s="68" t="n">
        <v>2.4</v>
      </c>
      <c r="Q9" s="17" t="s">
        <v>20</v>
      </c>
    </row>
    <row r="10" customFormat="false" ht="13.8" hidden="false" customHeight="false" outlineLevel="0" collapsed="false">
      <c r="A10" s="17" t="s">
        <v>84</v>
      </c>
      <c r="B10" s="29" t="s">
        <v>105</v>
      </c>
      <c r="C10" s="18" t="n">
        <v>43164</v>
      </c>
      <c r="D10" s="19" t="n">
        <v>43154</v>
      </c>
      <c r="E10" s="20" t="s">
        <v>309</v>
      </c>
      <c r="F10" s="90" t="n">
        <f aca="false">+C10-D10</f>
        <v>10</v>
      </c>
      <c r="G10" s="22" t="n">
        <v>20</v>
      </c>
      <c r="H10" s="22" t="n">
        <v>11033</v>
      </c>
      <c r="I10" s="22" t="n">
        <v>10822</v>
      </c>
      <c r="J10" s="17" t="n">
        <v>768</v>
      </c>
      <c r="K10" s="17" t="n">
        <v>240</v>
      </c>
      <c r="L10" s="17" t="n">
        <v>550</v>
      </c>
      <c r="M10" s="17" t="n">
        <f aca="false">+K10+L10</f>
        <v>790</v>
      </c>
      <c r="N10" s="23" t="n">
        <f aca="false">+O10*P10</f>
        <v>506.4</v>
      </c>
      <c r="O10" s="22" t="n">
        <f aca="false">H10-I10</f>
        <v>211</v>
      </c>
      <c r="P10" s="68" t="n">
        <v>2.4</v>
      </c>
      <c r="Q10" s="17" t="s">
        <v>20</v>
      </c>
    </row>
    <row r="11" customFormat="false" ht="13.8" hidden="false" customHeight="false" outlineLevel="0" collapsed="false">
      <c r="A11" s="17" t="s">
        <v>23</v>
      </c>
      <c r="B11" s="17" t="s">
        <v>323</v>
      </c>
      <c r="C11" s="18" t="n">
        <v>43180</v>
      </c>
      <c r="D11" s="19" t="n">
        <v>43178</v>
      </c>
      <c r="E11" s="20" t="s">
        <v>309</v>
      </c>
      <c r="F11" s="90" t="n">
        <f aca="false">+C11-D11</f>
        <v>2</v>
      </c>
      <c r="G11" s="22" t="n">
        <v>20</v>
      </c>
      <c r="H11" s="22" t="n">
        <v>15466</v>
      </c>
      <c r="I11" s="22" t="n">
        <v>15420</v>
      </c>
      <c r="J11" s="17" t="n">
        <v>778</v>
      </c>
      <c r="K11" s="17" t="n">
        <v>670</v>
      </c>
      <c r="L11" s="17" t="n">
        <v>0</v>
      </c>
      <c r="M11" s="17" t="n">
        <f aca="false">+K11+L11</f>
        <v>670</v>
      </c>
      <c r="N11" s="23" t="n">
        <f aca="false">+O11*P11</f>
        <v>110.4</v>
      </c>
      <c r="O11" s="22" t="n">
        <f aca="false">H11-I11</f>
        <v>46</v>
      </c>
      <c r="P11" s="68" t="n">
        <v>2.4</v>
      </c>
      <c r="Q11" s="17" t="s">
        <v>20</v>
      </c>
    </row>
    <row r="12" customFormat="false" ht="13.8" hidden="false" customHeight="false" outlineLevel="0" collapsed="false">
      <c r="A12" s="17" t="s">
        <v>23</v>
      </c>
      <c r="B12" s="17" t="s">
        <v>294</v>
      </c>
      <c r="C12" s="18" t="n">
        <v>43178</v>
      </c>
      <c r="D12" s="19" t="n">
        <v>43171</v>
      </c>
      <c r="E12" s="20" t="s">
        <v>309</v>
      </c>
      <c r="F12" s="90" t="n">
        <f aca="false">+C12-D12</f>
        <v>7</v>
      </c>
      <c r="G12" s="22" t="n">
        <v>20</v>
      </c>
      <c r="H12" s="22" t="n">
        <v>15420</v>
      </c>
      <c r="I12" s="22" t="n">
        <v>15276</v>
      </c>
      <c r="J12" s="17" t="n">
        <v>620</v>
      </c>
      <c r="K12" s="17" t="n">
        <v>278</v>
      </c>
      <c r="L12" s="17" t="n">
        <v>500</v>
      </c>
      <c r="M12" s="17" t="n">
        <f aca="false">+K12+L12</f>
        <v>778</v>
      </c>
      <c r="N12" s="23" t="n">
        <f aca="false">+O12*P12</f>
        <v>345.6</v>
      </c>
      <c r="O12" s="22" t="n">
        <f aca="false">H12-I12</f>
        <v>144</v>
      </c>
      <c r="P12" s="68" t="n">
        <v>2.4</v>
      </c>
      <c r="Q12" s="17" t="s">
        <v>20</v>
      </c>
    </row>
    <row r="13" customFormat="false" ht="13.8" hidden="false" customHeight="false" outlineLevel="0" collapsed="false">
      <c r="A13" s="17" t="s">
        <v>23</v>
      </c>
      <c r="B13" s="17" t="s">
        <v>294</v>
      </c>
      <c r="C13" s="18" t="n">
        <v>43178</v>
      </c>
      <c r="D13" s="19" t="n">
        <v>43175</v>
      </c>
      <c r="E13" s="20" t="s">
        <v>309</v>
      </c>
      <c r="F13" s="90" t="n">
        <f aca="false">+C13-D13</f>
        <v>3</v>
      </c>
      <c r="G13" s="22" t="n">
        <v>20</v>
      </c>
      <c r="H13" s="22" t="n">
        <v>21349</v>
      </c>
      <c r="I13" s="22" t="n">
        <v>21276</v>
      </c>
      <c r="J13" s="17" t="n">
        <v>1137</v>
      </c>
      <c r="K13" s="17" t="n">
        <v>963</v>
      </c>
      <c r="L13" s="17" t="n">
        <v>0</v>
      </c>
      <c r="M13" s="17" t="n">
        <f aca="false">+K13+L13</f>
        <v>963</v>
      </c>
      <c r="N13" s="23" t="n">
        <f aca="false">+O13*P13</f>
        <v>175.2</v>
      </c>
      <c r="O13" s="22" t="n">
        <f aca="false">H13-I13</f>
        <v>73</v>
      </c>
      <c r="P13" s="68" t="n">
        <v>2.4</v>
      </c>
      <c r="Q13" s="17" t="s">
        <v>20</v>
      </c>
    </row>
    <row r="14" customFormat="false" ht="13.8" hidden="false" customHeight="false" outlineLevel="0" collapsed="false">
      <c r="A14" s="17" t="s">
        <v>23</v>
      </c>
      <c r="B14" s="17" t="s">
        <v>294</v>
      </c>
      <c r="C14" s="18" t="n">
        <v>43175</v>
      </c>
      <c r="D14" s="19" t="n">
        <v>43168</v>
      </c>
      <c r="E14" s="20" t="s">
        <v>309</v>
      </c>
      <c r="F14" s="90" t="n">
        <f aca="false">+C14-D14</f>
        <v>7</v>
      </c>
      <c r="G14" s="22" t="n">
        <v>20</v>
      </c>
      <c r="H14" s="22" t="n">
        <v>21276</v>
      </c>
      <c r="I14" s="22" t="n">
        <v>21109</v>
      </c>
      <c r="J14" s="17" t="n">
        <v>835</v>
      </c>
      <c r="K14" s="17" t="n">
        <v>437</v>
      </c>
      <c r="L14" s="17" t="n">
        <v>700</v>
      </c>
      <c r="M14" s="17" t="n">
        <f aca="false">+K14+L14</f>
        <v>1137</v>
      </c>
      <c r="N14" s="23" t="n">
        <f aca="false">+O14*P14</f>
        <v>400.8</v>
      </c>
      <c r="O14" s="22" t="n">
        <f aca="false">H14-I14</f>
        <v>167</v>
      </c>
      <c r="P14" s="68" t="n">
        <v>2.4</v>
      </c>
      <c r="Q14" s="17" t="s">
        <v>20</v>
      </c>
    </row>
    <row r="15" customFormat="false" ht="13.8" hidden="false" customHeight="false" outlineLevel="0" collapsed="false">
      <c r="A15" s="17" t="s">
        <v>23</v>
      </c>
      <c r="B15" s="17" t="s">
        <v>294</v>
      </c>
      <c r="C15" s="18" t="n">
        <v>43171</v>
      </c>
      <c r="D15" s="19" t="n">
        <v>43166</v>
      </c>
      <c r="E15" s="20" t="s">
        <v>309</v>
      </c>
      <c r="F15" s="90" t="n">
        <f aca="false">+C15-D15</f>
        <v>5</v>
      </c>
      <c r="G15" s="22" t="n">
        <v>20</v>
      </c>
      <c r="H15" s="22" t="n">
        <v>15276</v>
      </c>
      <c r="I15" s="22" t="n">
        <v>15166</v>
      </c>
      <c r="J15" s="17" t="n">
        <v>960</v>
      </c>
      <c r="K15" s="17" t="n">
        <v>620</v>
      </c>
      <c r="L15" s="17" t="n">
        <v>0</v>
      </c>
      <c r="M15" s="17" t="n">
        <f aca="false">+K15+L15</f>
        <v>620</v>
      </c>
      <c r="N15" s="23" t="n">
        <f aca="false">+O15*P15</f>
        <v>264</v>
      </c>
      <c r="O15" s="22" t="n">
        <f aca="false">H15-I15</f>
        <v>110</v>
      </c>
      <c r="P15" s="68" t="n">
        <v>2.4</v>
      </c>
      <c r="Q15" s="17" t="s">
        <v>20</v>
      </c>
    </row>
    <row r="16" customFormat="false" ht="13.8" hidden="false" customHeight="false" outlineLevel="0" collapsed="false">
      <c r="A16" s="17" t="s">
        <v>23</v>
      </c>
      <c r="B16" s="17" t="s">
        <v>294</v>
      </c>
      <c r="C16" s="18" t="n">
        <v>43168</v>
      </c>
      <c r="D16" s="19" t="n">
        <v>43159</v>
      </c>
      <c r="E16" s="20" t="s">
        <v>309</v>
      </c>
      <c r="F16" s="90" t="n">
        <f aca="false">+C16-D16</f>
        <v>9</v>
      </c>
      <c r="G16" s="22" t="n">
        <v>20</v>
      </c>
      <c r="H16" s="22" t="n">
        <v>21109</v>
      </c>
      <c r="I16" s="22" t="n">
        <v>20893</v>
      </c>
      <c r="J16" s="17" t="n">
        <v>900</v>
      </c>
      <c r="K16" s="17" t="n">
        <v>385</v>
      </c>
      <c r="L16" s="17" t="n">
        <v>450</v>
      </c>
      <c r="M16" s="17" t="n">
        <f aca="false">+K16+L16</f>
        <v>835</v>
      </c>
      <c r="N16" s="23" t="n">
        <f aca="false">+O16*P16</f>
        <v>518.4</v>
      </c>
      <c r="O16" s="22" t="n">
        <f aca="false">H16-I16</f>
        <v>216</v>
      </c>
      <c r="P16" s="68" t="n">
        <v>2.4</v>
      </c>
      <c r="Q16" s="17" t="s">
        <v>20</v>
      </c>
    </row>
    <row r="17" customFormat="false" ht="13.8" hidden="false" customHeight="false" outlineLevel="0" collapsed="false">
      <c r="A17" s="17" t="s">
        <v>23</v>
      </c>
      <c r="B17" s="17" t="s">
        <v>294</v>
      </c>
      <c r="C17" s="18" t="n">
        <v>43166</v>
      </c>
      <c r="D17" s="19" t="n">
        <v>43159</v>
      </c>
      <c r="E17" s="20" t="s">
        <v>309</v>
      </c>
      <c r="F17" s="90" t="n">
        <f aca="false">+C17-D17</f>
        <v>7</v>
      </c>
      <c r="G17" s="22" t="n">
        <v>20</v>
      </c>
      <c r="H17" s="22" t="n">
        <v>15166</v>
      </c>
      <c r="I17" s="22" t="n">
        <v>15026</v>
      </c>
      <c r="J17" s="17" t="n">
        <v>754</v>
      </c>
      <c r="K17" s="17" t="n">
        <v>360</v>
      </c>
      <c r="L17" s="17" t="n">
        <v>600</v>
      </c>
      <c r="M17" s="17" t="n">
        <f aca="false">+K17+L17</f>
        <v>960</v>
      </c>
      <c r="N17" s="23" t="n">
        <f aca="false">+O17*P17</f>
        <v>336</v>
      </c>
      <c r="O17" s="22" t="n">
        <f aca="false">H17-I17</f>
        <v>140</v>
      </c>
      <c r="P17" s="68" t="n">
        <v>2.4</v>
      </c>
      <c r="Q17" s="17" t="s">
        <v>20</v>
      </c>
    </row>
    <row r="18" customFormat="false" ht="13.8" hidden="false" customHeight="false" outlineLevel="0" collapsed="false">
      <c r="A18" s="17" t="s">
        <v>21</v>
      </c>
      <c r="B18" s="17" t="s">
        <v>321</v>
      </c>
      <c r="C18" s="18" t="n">
        <v>43184</v>
      </c>
      <c r="D18" s="19" t="n">
        <v>43178</v>
      </c>
      <c r="E18" s="20" t="s">
        <v>309</v>
      </c>
      <c r="F18" s="90" t="n">
        <f aca="false">+C18-D18</f>
        <v>6</v>
      </c>
      <c r="G18" s="22" t="n">
        <v>20</v>
      </c>
      <c r="H18" s="22" t="n">
        <v>6744</v>
      </c>
      <c r="I18" s="22" t="n">
        <v>6603</v>
      </c>
      <c r="J18" s="17" t="n">
        <v>660</v>
      </c>
      <c r="K18" s="17" t="n">
        <v>320</v>
      </c>
      <c r="L18" s="17" t="n">
        <v>300</v>
      </c>
      <c r="M18" s="17" t="n">
        <f aca="false">+K18+L18</f>
        <v>620</v>
      </c>
      <c r="N18" s="23" t="n">
        <f aca="false">+O18*P18</f>
        <v>338.4</v>
      </c>
      <c r="O18" s="22" t="n">
        <f aca="false">H18-I18</f>
        <v>141</v>
      </c>
      <c r="P18" s="68" t="n">
        <v>2.4</v>
      </c>
      <c r="Q18" s="17" t="s">
        <v>20</v>
      </c>
    </row>
    <row r="19" customFormat="false" ht="13.8" hidden="false" customHeight="false" outlineLevel="0" collapsed="false">
      <c r="A19" s="17" t="s">
        <v>21</v>
      </c>
      <c r="B19" s="17" t="s">
        <v>321</v>
      </c>
      <c r="C19" s="18" t="n">
        <v>43184</v>
      </c>
      <c r="D19" s="19" t="n">
        <v>43179</v>
      </c>
      <c r="E19" s="20" t="s">
        <v>309</v>
      </c>
      <c r="F19" s="90" t="n">
        <f aca="false">+C19-D19</f>
        <v>5</v>
      </c>
      <c r="G19" s="22" t="n">
        <v>20</v>
      </c>
      <c r="H19" s="22" t="n">
        <v>23575</v>
      </c>
      <c r="I19" s="22" t="n">
        <v>23479</v>
      </c>
      <c r="J19" s="17" t="n">
        <v>460</v>
      </c>
      <c r="K19" s="17" t="n">
        <v>190</v>
      </c>
      <c r="L19" s="17" t="n">
        <v>250</v>
      </c>
      <c r="M19" s="17" t="n">
        <f aca="false">+K19+L19</f>
        <v>440</v>
      </c>
      <c r="N19" s="23" t="n">
        <f aca="false">+O19*P19</f>
        <v>230.4</v>
      </c>
      <c r="O19" s="22" t="n">
        <f aca="false">H19-I19</f>
        <v>96</v>
      </c>
      <c r="P19" s="68" t="n">
        <v>2.4</v>
      </c>
      <c r="Q19" s="17" t="s">
        <v>20</v>
      </c>
    </row>
    <row r="20" customFormat="false" ht="13.8" hidden="false" customHeight="false" outlineLevel="0" collapsed="false">
      <c r="A20" s="17" t="s">
        <v>21</v>
      </c>
      <c r="B20" s="29" t="s">
        <v>321</v>
      </c>
      <c r="C20" s="18" t="n">
        <v>43180</v>
      </c>
      <c r="D20" s="19" t="n">
        <v>43171</v>
      </c>
      <c r="E20" s="20" t="s">
        <v>309</v>
      </c>
      <c r="F20" s="90" t="n">
        <f aca="false">+C20-D20</f>
        <v>9</v>
      </c>
      <c r="G20" s="22" t="n">
        <v>20</v>
      </c>
      <c r="H20" s="22" t="n">
        <v>376</v>
      </c>
      <c r="I20" s="22" t="n">
        <v>160</v>
      </c>
      <c r="J20" s="17" t="n">
        <v>660</v>
      </c>
      <c r="K20" s="17" t="n">
        <v>200</v>
      </c>
      <c r="L20" s="17" t="n">
        <v>400</v>
      </c>
      <c r="M20" s="17" t="n">
        <f aca="false">+K20+L20</f>
        <v>600</v>
      </c>
      <c r="N20" s="23" t="n">
        <f aca="false">+O20*P20</f>
        <v>518.4</v>
      </c>
      <c r="O20" s="22" t="n">
        <f aca="false">H20-I20</f>
        <v>216</v>
      </c>
      <c r="P20" s="68" t="n">
        <v>2.4</v>
      </c>
      <c r="Q20" s="17" t="s">
        <v>20</v>
      </c>
    </row>
    <row r="21" customFormat="false" ht="13.8" hidden="false" customHeight="false" outlineLevel="0" collapsed="false">
      <c r="A21" s="17" t="s">
        <v>21</v>
      </c>
      <c r="B21" s="29" t="s">
        <v>321</v>
      </c>
      <c r="C21" s="18" t="n">
        <v>43179</v>
      </c>
      <c r="D21" s="19" t="n">
        <v>43173</v>
      </c>
      <c r="E21" s="20" t="s">
        <v>309</v>
      </c>
      <c r="F21" s="90" t="n">
        <f aca="false">+C21-D21</f>
        <v>6</v>
      </c>
      <c r="G21" s="22" t="n">
        <v>20</v>
      </c>
      <c r="H21" s="22" t="n">
        <v>23479</v>
      </c>
      <c r="I21" s="22" t="n">
        <v>23335</v>
      </c>
      <c r="J21" s="17" t="n">
        <v>610</v>
      </c>
      <c r="K21" s="17" t="n">
        <v>260</v>
      </c>
      <c r="L21" s="17" t="n">
        <v>200</v>
      </c>
      <c r="M21" s="17" t="n">
        <f aca="false">+K21+L21</f>
        <v>460</v>
      </c>
      <c r="N21" s="23" t="n">
        <f aca="false">+O21*P21</f>
        <v>345.6</v>
      </c>
      <c r="O21" s="22" t="n">
        <f aca="false">H21-I21</f>
        <v>144</v>
      </c>
      <c r="P21" s="68" t="n">
        <v>2.4</v>
      </c>
      <c r="Q21" s="17" t="s">
        <v>20</v>
      </c>
    </row>
    <row r="22" customFormat="false" ht="13.8" hidden="false" customHeight="false" outlineLevel="0" collapsed="false">
      <c r="A22" s="17" t="s">
        <v>21</v>
      </c>
      <c r="B22" s="29" t="s">
        <v>321</v>
      </c>
      <c r="C22" s="18" t="n">
        <v>43178</v>
      </c>
      <c r="D22" s="19" t="n">
        <v>43175</v>
      </c>
      <c r="E22" s="20" t="s">
        <v>309</v>
      </c>
      <c r="F22" s="90" t="n">
        <f aca="false">+C22-D22</f>
        <v>3</v>
      </c>
      <c r="G22" s="22" t="n">
        <v>20</v>
      </c>
      <c r="H22" s="22" t="n">
        <v>6603</v>
      </c>
      <c r="I22" s="22" t="n">
        <v>6529</v>
      </c>
      <c r="J22" s="17" t="n">
        <v>450</v>
      </c>
      <c r="K22" s="17" t="n">
        <v>260</v>
      </c>
      <c r="L22" s="17" t="n">
        <v>400</v>
      </c>
      <c r="M22" s="17" t="n">
        <f aca="false">+K22+L22</f>
        <v>660</v>
      </c>
      <c r="N22" s="23" t="n">
        <f aca="false">+O22*P22</f>
        <v>177.6</v>
      </c>
      <c r="O22" s="22" t="n">
        <f aca="false">H22-I22</f>
        <v>74</v>
      </c>
      <c r="P22" s="68" t="n">
        <v>2.4</v>
      </c>
      <c r="Q22" s="17" t="s">
        <v>20</v>
      </c>
    </row>
    <row r="23" customFormat="false" ht="13.8" hidden="false" customHeight="false" outlineLevel="0" collapsed="false">
      <c r="A23" s="17" t="s">
        <v>21</v>
      </c>
      <c r="B23" s="17" t="s">
        <v>321</v>
      </c>
      <c r="C23" s="18" t="n">
        <v>43175</v>
      </c>
      <c r="D23" s="19" t="n">
        <v>43167</v>
      </c>
      <c r="E23" s="20" t="s">
        <v>309</v>
      </c>
      <c r="F23" s="90" t="n">
        <f aca="false">+C23-D23</f>
        <v>8</v>
      </c>
      <c r="G23" s="22" t="n">
        <v>20</v>
      </c>
      <c r="H23" s="22" t="n">
        <v>6529</v>
      </c>
      <c r="I23" s="22" t="n">
        <v>6338</v>
      </c>
      <c r="J23" s="17" t="n">
        <v>750</v>
      </c>
      <c r="K23" s="17" t="n">
        <v>250</v>
      </c>
      <c r="L23" s="17" t="n">
        <v>200</v>
      </c>
      <c r="M23" s="17" t="n">
        <f aca="false">+K23+L23</f>
        <v>450</v>
      </c>
      <c r="N23" s="23" t="n">
        <f aca="false">+O23*P23</f>
        <v>458.4</v>
      </c>
      <c r="O23" s="22" t="n">
        <f aca="false">H23-I23</f>
        <v>191</v>
      </c>
      <c r="P23" s="68" t="n">
        <v>2.4</v>
      </c>
      <c r="Q23" s="17" t="s">
        <v>20</v>
      </c>
    </row>
    <row r="24" customFormat="false" ht="13.8" hidden="false" customHeight="false" outlineLevel="0" collapsed="false">
      <c r="A24" s="17" t="s">
        <v>21</v>
      </c>
      <c r="B24" s="17" t="s">
        <v>314</v>
      </c>
      <c r="C24" s="18" t="n">
        <v>43174</v>
      </c>
      <c r="D24" s="19" t="n">
        <v>43164</v>
      </c>
      <c r="E24" s="20" t="s">
        <v>309</v>
      </c>
      <c r="F24" s="90" t="n">
        <f aca="false">+C24-D24</f>
        <v>10</v>
      </c>
      <c r="G24" s="22" t="n">
        <v>20</v>
      </c>
      <c r="H24" s="22" t="n">
        <v>1137</v>
      </c>
      <c r="I24" s="22" t="n">
        <v>1084</v>
      </c>
      <c r="J24" s="17" t="n">
        <v>300</v>
      </c>
      <c r="K24" s="17" t="n">
        <v>200</v>
      </c>
      <c r="L24" s="17" t="n">
        <v>100</v>
      </c>
      <c r="M24" s="17" t="n">
        <f aca="false">+K24+L24</f>
        <v>300</v>
      </c>
      <c r="N24" s="23" t="n">
        <f aca="false">+O24*P24</f>
        <v>127.2</v>
      </c>
      <c r="O24" s="22" t="n">
        <f aca="false">H24-I24</f>
        <v>53</v>
      </c>
      <c r="P24" s="68" t="n">
        <v>2.4</v>
      </c>
      <c r="Q24" s="17" t="s">
        <v>20</v>
      </c>
    </row>
    <row r="25" customFormat="false" ht="13.8" hidden="false" customHeight="false" outlineLevel="0" collapsed="false">
      <c r="A25" s="17" t="s">
        <v>21</v>
      </c>
      <c r="B25" s="17" t="s">
        <v>314</v>
      </c>
      <c r="C25" s="18" t="n">
        <v>43173</v>
      </c>
      <c r="D25" s="19" t="n">
        <v>43168</v>
      </c>
      <c r="E25" s="20" t="s">
        <v>309</v>
      </c>
      <c r="F25" s="90" t="n">
        <f aca="false">+C25-D25</f>
        <v>5</v>
      </c>
      <c r="G25" s="22" t="n">
        <v>20</v>
      </c>
      <c r="H25" s="22" t="n">
        <v>23335</v>
      </c>
      <c r="I25" s="22" t="n">
        <v>23215</v>
      </c>
      <c r="J25" s="17" t="n">
        <v>650</v>
      </c>
      <c r="K25" s="17" t="n">
        <v>360</v>
      </c>
      <c r="L25" s="17" t="n">
        <v>250</v>
      </c>
      <c r="M25" s="17" t="n">
        <f aca="false">+K25+L25</f>
        <v>610</v>
      </c>
      <c r="N25" s="23" t="n">
        <f aca="false">+O25*P25</f>
        <v>288</v>
      </c>
      <c r="O25" s="22" t="n">
        <f aca="false">H25-I25</f>
        <v>120</v>
      </c>
      <c r="P25" s="68" t="n">
        <v>2.4</v>
      </c>
      <c r="Q25" s="17" t="s">
        <v>20</v>
      </c>
    </row>
    <row r="26" customFormat="false" ht="13.8" hidden="false" customHeight="false" outlineLevel="0" collapsed="false">
      <c r="A26" s="17" t="s">
        <v>21</v>
      </c>
      <c r="B26" s="17" t="s">
        <v>314</v>
      </c>
      <c r="C26" s="18" t="n">
        <v>43168</v>
      </c>
      <c r="D26" s="19" t="n">
        <v>43159</v>
      </c>
      <c r="E26" s="20" t="s">
        <v>309</v>
      </c>
      <c r="F26" s="90" t="n">
        <f aca="false">+C26-D26</f>
        <v>9</v>
      </c>
      <c r="G26" s="22" t="n">
        <v>20</v>
      </c>
      <c r="H26" s="22" t="n">
        <v>23215</v>
      </c>
      <c r="I26" s="22" t="n">
        <v>22999</v>
      </c>
      <c r="J26" s="17" t="n">
        <v>690</v>
      </c>
      <c r="K26" s="17" t="n">
        <v>200</v>
      </c>
      <c r="L26" s="17" t="n">
        <v>450</v>
      </c>
      <c r="M26" s="17" t="n">
        <f aca="false">+K26+L26</f>
        <v>650</v>
      </c>
      <c r="N26" s="23" t="n">
        <f aca="false">+O26*P26</f>
        <v>518.4</v>
      </c>
      <c r="O26" s="22" t="n">
        <f aca="false">H26-I26</f>
        <v>216</v>
      </c>
      <c r="P26" s="68" t="n">
        <v>2.4</v>
      </c>
      <c r="Q26" s="17" t="s">
        <v>20</v>
      </c>
    </row>
    <row r="27" customFormat="false" ht="13.8" hidden="false" customHeight="false" outlineLevel="0" collapsed="false">
      <c r="A27" s="17" t="s">
        <v>21</v>
      </c>
      <c r="B27" s="17" t="s">
        <v>314</v>
      </c>
      <c r="C27" s="18" t="n">
        <v>43167</v>
      </c>
      <c r="D27" s="19" t="n">
        <v>43166</v>
      </c>
      <c r="E27" s="20" t="s">
        <v>309</v>
      </c>
      <c r="F27" s="90" t="n">
        <f aca="false">+C27-D27</f>
        <v>1</v>
      </c>
      <c r="G27" s="22" t="n">
        <v>20</v>
      </c>
      <c r="H27" s="22" t="n">
        <v>6338</v>
      </c>
      <c r="I27" s="22" t="n">
        <v>6315</v>
      </c>
      <c r="J27" s="17" t="n">
        <v>560</v>
      </c>
      <c r="K27" s="17" t="n">
        <v>500</v>
      </c>
      <c r="L27" s="17" t="n">
        <v>250</v>
      </c>
      <c r="M27" s="17" t="n">
        <f aca="false">+K27+L27</f>
        <v>750</v>
      </c>
      <c r="N27" s="23" t="n">
        <f aca="false">+O27*P27</f>
        <v>55.2</v>
      </c>
      <c r="O27" s="22" t="n">
        <f aca="false">H27-I27</f>
        <v>23</v>
      </c>
      <c r="P27" s="68" t="n">
        <v>2.4</v>
      </c>
      <c r="Q27" s="17" t="s">
        <v>20</v>
      </c>
    </row>
    <row r="28" customFormat="false" ht="13.8" hidden="false" customHeight="false" outlineLevel="0" collapsed="false">
      <c r="A28" s="17" t="s">
        <v>21</v>
      </c>
      <c r="B28" s="17" t="s">
        <v>314</v>
      </c>
      <c r="C28" s="18" t="n">
        <v>43166</v>
      </c>
      <c r="D28" s="19" t="n">
        <v>43157</v>
      </c>
      <c r="E28" s="20" t="s">
        <v>309</v>
      </c>
      <c r="F28" s="90" t="n">
        <f aca="false">+C28-D28</f>
        <v>9</v>
      </c>
      <c r="G28" s="22" t="n">
        <v>20</v>
      </c>
      <c r="H28" s="22" t="n">
        <v>6315</v>
      </c>
      <c r="I28" s="22" t="n">
        <v>6122</v>
      </c>
      <c r="J28" s="17" t="n">
        <v>610</v>
      </c>
      <c r="K28" s="17" t="n">
        <v>160</v>
      </c>
      <c r="L28" s="17" t="n">
        <v>400</v>
      </c>
      <c r="M28" s="17" t="n">
        <f aca="false">+K28+L28</f>
        <v>560</v>
      </c>
      <c r="N28" s="23" t="n">
        <f aca="false">+O28*P28</f>
        <v>463.2</v>
      </c>
      <c r="O28" s="22" t="n">
        <f aca="false">H28-I28</f>
        <v>193</v>
      </c>
      <c r="P28" s="68" t="n">
        <v>2.4</v>
      </c>
      <c r="Q28" s="17" t="s">
        <v>20</v>
      </c>
    </row>
    <row r="29" customFormat="false" ht="13.8" hidden="false" customHeight="false" outlineLevel="0" collapsed="false">
      <c r="A29" s="17" t="s">
        <v>21</v>
      </c>
      <c r="B29" s="17" t="s">
        <v>276</v>
      </c>
      <c r="C29" s="18" t="n">
        <v>43164</v>
      </c>
      <c r="D29" s="19" t="n">
        <v>43144</v>
      </c>
      <c r="E29" s="20" t="s">
        <v>309</v>
      </c>
      <c r="F29" s="90" t="n">
        <f aca="false">+C29-D29</f>
        <v>20</v>
      </c>
      <c r="G29" s="22" t="n">
        <v>20</v>
      </c>
      <c r="H29" s="22" t="n">
        <v>1084</v>
      </c>
      <c r="I29" s="22" t="n">
        <v>1019</v>
      </c>
      <c r="J29" s="17" t="n">
        <v>230</v>
      </c>
      <c r="K29" s="17" t="n">
        <v>100</v>
      </c>
      <c r="L29" s="17" t="n">
        <v>200</v>
      </c>
      <c r="M29" s="17" t="n">
        <f aca="false">+K29+L29</f>
        <v>300</v>
      </c>
      <c r="N29" s="23" t="n">
        <f aca="false">+O29*P29</f>
        <v>156</v>
      </c>
      <c r="O29" s="22" t="n">
        <f aca="false">H29-I29</f>
        <v>65</v>
      </c>
      <c r="P29" s="68" t="n">
        <v>2.4</v>
      </c>
      <c r="Q29" s="17" t="s">
        <v>20</v>
      </c>
    </row>
    <row r="30" customFormat="false" ht="13.8" hidden="false" customHeight="false" outlineLevel="0" collapsed="false">
      <c r="A30" s="17" t="s">
        <v>17</v>
      </c>
      <c r="B30" s="17" t="s">
        <v>308</v>
      </c>
      <c r="C30" s="18" t="n">
        <v>43178</v>
      </c>
      <c r="D30" s="19" t="n">
        <v>43172</v>
      </c>
      <c r="E30" s="20" t="s">
        <v>309</v>
      </c>
      <c r="F30" s="90" t="n">
        <f aca="false">+C30-D30</f>
        <v>6</v>
      </c>
      <c r="G30" s="22" t="n">
        <v>20</v>
      </c>
      <c r="H30" s="22" t="n">
        <v>21857</v>
      </c>
      <c r="I30" s="22" t="n">
        <v>21715</v>
      </c>
      <c r="J30" s="17" t="n">
        <v>475</v>
      </c>
      <c r="K30" s="17" t="n">
        <v>90</v>
      </c>
      <c r="L30" s="17" t="n">
        <v>350</v>
      </c>
      <c r="M30" s="17" t="n">
        <f aca="false">+K30+L30</f>
        <v>440</v>
      </c>
      <c r="N30" s="23" t="n">
        <f aca="false">+O30*P30</f>
        <v>340.8</v>
      </c>
      <c r="O30" s="22" t="n">
        <f aca="false">H30-I30</f>
        <v>142</v>
      </c>
      <c r="P30" s="68" t="n">
        <v>2.4</v>
      </c>
      <c r="Q30" s="17" t="s">
        <v>20</v>
      </c>
    </row>
    <row r="31" customFormat="false" ht="13.8" hidden="false" customHeight="false" outlineLevel="0" collapsed="false">
      <c r="A31" s="17" t="s">
        <v>17</v>
      </c>
      <c r="B31" s="17" t="s">
        <v>308</v>
      </c>
      <c r="C31" s="18" t="n">
        <v>43161</v>
      </c>
      <c r="D31" s="19" t="n">
        <v>43158</v>
      </c>
      <c r="E31" s="20" t="s">
        <v>309</v>
      </c>
      <c r="F31" s="90" t="n">
        <f aca="false">+C31-D31</f>
        <v>3</v>
      </c>
      <c r="G31" s="22" t="n">
        <v>20</v>
      </c>
      <c r="H31" s="22" t="n">
        <v>21451</v>
      </c>
      <c r="I31" s="22" t="n">
        <v>21389</v>
      </c>
      <c r="J31" s="17" t="n">
        <v>505</v>
      </c>
      <c r="K31" s="17" t="n">
        <v>109</v>
      </c>
      <c r="L31" s="17" t="n">
        <v>200</v>
      </c>
      <c r="M31" s="17" t="n">
        <f aca="false">+K31+L31</f>
        <v>309</v>
      </c>
      <c r="N31" s="23" t="n">
        <f aca="false">+O31*P31</f>
        <v>148.8</v>
      </c>
      <c r="O31" s="22" t="n">
        <f aca="false">H31-I31</f>
        <v>62</v>
      </c>
      <c r="P31" s="68" t="n">
        <v>2.4</v>
      </c>
      <c r="Q31" s="17" t="s">
        <v>20</v>
      </c>
    </row>
    <row r="32" customFormat="false" ht="13.8" hidden="false" customHeight="false" outlineLevel="0" collapsed="false">
      <c r="A32" s="17" t="s">
        <v>21</v>
      </c>
      <c r="B32" s="17" t="s">
        <v>314</v>
      </c>
      <c r="C32" s="18" t="n">
        <v>43174</v>
      </c>
      <c r="D32" s="19" t="n">
        <v>43164</v>
      </c>
      <c r="E32" s="20" t="s">
        <v>309</v>
      </c>
      <c r="F32" s="90" t="n">
        <f aca="false">+C32-D32</f>
        <v>10</v>
      </c>
      <c r="G32" s="22" t="n">
        <v>16</v>
      </c>
      <c r="H32" s="22" t="n">
        <v>1992</v>
      </c>
      <c r="I32" s="22" t="n">
        <v>1992</v>
      </c>
      <c r="J32" s="17" t="n">
        <v>230</v>
      </c>
      <c r="K32" s="17" t="n">
        <v>230</v>
      </c>
      <c r="L32" s="17" t="n">
        <v>0</v>
      </c>
      <c r="M32" s="17" t="n">
        <f aca="false">+K32+L32</f>
        <v>230</v>
      </c>
      <c r="N32" s="23" t="n">
        <f aca="false">+O32*P32</f>
        <v>0</v>
      </c>
      <c r="O32" s="22" t="n">
        <f aca="false">H32-I32</f>
        <v>0</v>
      </c>
      <c r="P32" s="68" t="n">
        <v>2</v>
      </c>
      <c r="Q32" s="17" t="s">
        <v>20</v>
      </c>
    </row>
    <row r="33" customFormat="false" ht="13.8" hidden="false" customHeight="false" outlineLevel="0" collapsed="false">
      <c r="A33" s="17" t="s">
        <v>21</v>
      </c>
      <c r="B33" s="17" t="s">
        <v>314</v>
      </c>
      <c r="C33" s="18" t="n">
        <v>43164</v>
      </c>
      <c r="D33" s="19" t="n">
        <v>43144</v>
      </c>
      <c r="E33" s="20" t="s">
        <v>309</v>
      </c>
      <c r="F33" s="90" t="n">
        <f aca="false">+C33-D33</f>
        <v>20</v>
      </c>
      <c r="G33" s="22" t="n">
        <v>16</v>
      </c>
      <c r="H33" s="22" t="n">
        <v>1992</v>
      </c>
      <c r="I33" s="22" t="n">
        <v>1952</v>
      </c>
      <c r="J33" s="17" t="n">
        <v>300</v>
      </c>
      <c r="K33" s="17" t="n">
        <v>230</v>
      </c>
      <c r="L33" s="17" t="n">
        <v>0</v>
      </c>
      <c r="M33" s="17" t="n">
        <f aca="false">+K33+L33</f>
        <v>230</v>
      </c>
      <c r="N33" s="23" t="n">
        <f aca="false">+O33*P33</f>
        <v>80</v>
      </c>
      <c r="O33" s="22" t="n">
        <f aca="false">H33-I33</f>
        <v>40</v>
      </c>
      <c r="P33" s="68" t="n">
        <v>2</v>
      </c>
      <c r="Q33" s="17" t="s">
        <v>20</v>
      </c>
    </row>
    <row r="34" customFormat="false" ht="13.8" hidden="false" customHeight="false" outlineLevel="0" collapsed="false">
      <c r="A34" s="17" t="s">
        <v>23</v>
      </c>
      <c r="B34" s="17" t="s">
        <v>323</v>
      </c>
      <c r="C34" s="18" t="n">
        <v>43180</v>
      </c>
      <c r="D34" s="19" t="n">
        <v>43172</v>
      </c>
      <c r="E34" s="20" t="s">
        <v>309</v>
      </c>
      <c r="F34" s="90" t="n">
        <f aca="false">+C34-D34</f>
        <v>8</v>
      </c>
      <c r="G34" s="22" t="n">
        <v>13</v>
      </c>
      <c r="H34" s="22" t="n">
        <v>8036</v>
      </c>
      <c r="I34" s="22" t="n">
        <v>7845</v>
      </c>
      <c r="J34" s="17" t="n">
        <v>655</v>
      </c>
      <c r="K34" s="17" t="n">
        <v>292</v>
      </c>
      <c r="L34" s="17" t="n">
        <v>200</v>
      </c>
      <c r="M34" s="17" t="n">
        <f aca="false">+K34+L34</f>
        <v>492</v>
      </c>
      <c r="N34" s="23" t="n">
        <f aca="false">+O34*P34</f>
        <v>343.8</v>
      </c>
      <c r="O34" s="22" t="n">
        <f aca="false">H34-I34</f>
        <v>191</v>
      </c>
      <c r="P34" s="68" t="n">
        <v>1.8</v>
      </c>
      <c r="Q34" s="17" t="s">
        <v>20</v>
      </c>
    </row>
    <row r="35" customFormat="false" ht="13.8" hidden="false" customHeight="false" outlineLevel="0" collapsed="false">
      <c r="A35" s="17" t="s">
        <v>23</v>
      </c>
      <c r="B35" s="17" t="s">
        <v>294</v>
      </c>
      <c r="C35" s="18" t="n">
        <v>43172</v>
      </c>
      <c r="D35" s="19" t="n">
        <v>43170</v>
      </c>
      <c r="E35" s="20" t="s">
        <v>309</v>
      </c>
      <c r="F35" s="90" t="n">
        <f aca="false">+C35-D35</f>
        <v>2</v>
      </c>
      <c r="G35" s="22" t="n">
        <v>13</v>
      </c>
      <c r="H35" s="22" t="n">
        <v>7845</v>
      </c>
      <c r="I35" s="22" t="n">
        <v>7801</v>
      </c>
      <c r="J35" s="17" t="n">
        <v>539</v>
      </c>
      <c r="K35" s="17" t="n">
        <v>455</v>
      </c>
      <c r="L35" s="17" t="n">
        <v>200</v>
      </c>
      <c r="M35" s="17" t="n">
        <f aca="false">+K35+L35</f>
        <v>655</v>
      </c>
      <c r="N35" s="23" t="n">
        <f aca="false">+O35*P35</f>
        <v>79.2</v>
      </c>
      <c r="O35" s="22" t="n">
        <f aca="false">H35-I35</f>
        <v>44</v>
      </c>
      <c r="P35" s="68" t="n">
        <v>1.8</v>
      </c>
      <c r="Q35" s="17" t="s">
        <v>20</v>
      </c>
    </row>
    <row r="36" customFormat="false" ht="13.8" hidden="false" customHeight="false" outlineLevel="0" collapsed="false">
      <c r="A36" s="17" t="s">
        <v>23</v>
      </c>
      <c r="B36" s="29" t="s">
        <v>294</v>
      </c>
      <c r="C36" s="18" t="n">
        <v>43170</v>
      </c>
      <c r="D36" s="19" t="n">
        <v>43159</v>
      </c>
      <c r="E36" s="20" t="s">
        <v>309</v>
      </c>
      <c r="F36" s="90" t="n">
        <f aca="false">+C36-D36</f>
        <v>11</v>
      </c>
      <c r="G36" s="22" t="n">
        <v>13</v>
      </c>
      <c r="H36" s="22" t="n">
        <v>7801</v>
      </c>
      <c r="I36" s="22" t="n">
        <v>7535</v>
      </c>
      <c r="J36" s="17" t="n">
        <v>594</v>
      </c>
      <c r="K36" s="17" t="n">
        <v>89</v>
      </c>
      <c r="L36" s="17" t="n">
        <v>450</v>
      </c>
      <c r="M36" s="17" t="n">
        <f aca="false">+K36+L36</f>
        <v>539</v>
      </c>
      <c r="N36" s="23" t="n">
        <f aca="false">+O36*P36</f>
        <v>478.8</v>
      </c>
      <c r="O36" s="22" t="n">
        <f aca="false">H36-I36</f>
        <v>266</v>
      </c>
      <c r="P36" s="68" t="n">
        <v>1.8</v>
      </c>
      <c r="Q36" s="17" t="s">
        <v>20</v>
      </c>
    </row>
    <row r="37" customFormat="false" ht="13.8" hidden="false" customHeight="false" outlineLevel="0" collapsed="false">
      <c r="A37" s="17" t="s">
        <v>29</v>
      </c>
      <c r="B37" s="17" t="s">
        <v>30</v>
      </c>
      <c r="C37" s="18" t="n">
        <v>43182</v>
      </c>
      <c r="D37" s="19" t="n">
        <v>43172</v>
      </c>
      <c r="E37" s="20" t="s">
        <v>309</v>
      </c>
      <c r="F37" s="90" t="n">
        <f aca="false">+C37-D37</f>
        <v>10</v>
      </c>
      <c r="G37" s="22" t="n">
        <v>13</v>
      </c>
      <c r="H37" s="22" t="n">
        <v>21608</v>
      </c>
      <c r="I37" s="22" t="n">
        <v>21379</v>
      </c>
      <c r="J37" s="17" t="n">
        <v>605</v>
      </c>
      <c r="K37" s="17" t="n">
        <v>240</v>
      </c>
      <c r="L37" s="17" t="n">
        <v>350</v>
      </c>
      <c r="M37" s="17" t="n">
        <f aca="false">+K37+L37</f>
        <v>590</v>
      </c>
      <c r="N37" s="23" t="n">
        <f aca="false">+O37*P37</f>
        <v>412.2</v>
      </c>
      <c r="O37" s="22" t="n">
        <f aca="false">H37-I37</f>
        <v>229</v>
      </c>
      <c r="P37" s="68" t="n">
        <v>1.8</v>
      </c>
      <c r="Q37" s="17" t="s">
        <v>20</v>
      </c>
    </row>
    <row r="38" customFormat="false" ht="13.8" hidden="false" customHeight="false" outlineLevel="0" collapsed="false">
      <c r="A38" s="17" t="s">
        <v>29</v>
      </c>
      <c r="B38" s="17" t="s">
        <v>312</v>
      </c>
      <c r="C38" s="18" t="n">
        <v>43172</v>
      </c>
      <c r="D38" s="19" t="n">
        <v>43163</v>
      </c>
      <c r="E38" s="20" t="s">
        <v>309</v>
      </c>
      <c r="F38" s="90" t="n">
        <f aca="false">+C38-D38</f>
        <v>9</v>
      </c>
      <c r="G38" s="22" t="n">
        <v>13</v>
      </c>
      <c r="H38" s="22" t="n">
        <v>21379</v>
      </c>
      <c r="I38" s="22" t="n">
        <v>21156</v>
      </c>
      <c r="J38" s="17" t="n">
        <v>510</v>
      </c>
      <c r="K38" s="17" t="n">
        <v>155</v>
      </c>
      <c r="L38" s="17" t="n">
        <v>450</v>
      </c>
      <c r="M38" s="17" t="n">
        <f aca="false">+K38+L38</f>
        <v>605</v>
      </c>
      <c r="N38" s="23" t="n">
        <f aca="false">+O38*P38</f>
        <v>401.4</v>
      </c>
      <c r="O38" s="22" t="n">
        <f aca="false">H38-I38</f>
        <v>223</v>
      </c>
      <c r="P38" s="68" t="n">
        <v>1.8</v>
      </c>
      <c r="Q38" s="17" t="s">
        <v>20</v>
      </c>
    </row>
    <row r="39" customFormat="false" ht="13.8" hidden="false" customHeight="false" outlineLevel="0" collapsed="false">
      <c r="A39" s="17" t="s">
        <v>29</v>
      </c>
      <c r="B39" s="17" t="s">
        <v>312</v>
      </c>
      <c r="C39" s="18" t="n">
        <v>43164</v>
      </c>
      <c r="D39" s="19" t="n">
        <v>43150</v>
      </c>
      <c r="E39" s="20" t="s">
        <v>309</v>
      </c>
      <c r="F39" s="90" t="n">
        <f aca="false">+C39-D39</f>
        <v>14</v>
      </c>
      <c r="G39" s="22" t="n">
        <v>13</v>
      </c>
      <c r="H39" s="22" t="n">
        <v>4814</v>
      </c>
      <c r="I39" s="22" t="n">
        <v>4814</v>
      </c>
      <c r="J39" s="17" t="n">
        <v>525</v>
      </c>
      <c r="K39" s="17" t="n">
        <v>525</v>
      </c>
      <c r="L39" s="17" t="n">
        <v>0</v>
      </c>
      <c r="M39" s="17" t="n">
        <f aca="false">+K39+L39</f>
        <v>525</v>
      </c>
      <c r="N39" s="23" t="n">
        <f aca="false">+O39*P39</f>
        <v>0</v>
      </c>
      <c r="O39" s="22" t="n">
        <f aca="false">H39-I39</f>
        <v>0</v>
      </c>
      <c r="P39" s="68" t="n">
        <v>1.8</v>
      </c>
      <c r="Q39" s="17" t="s">
        <v>20</v>
      </c>
    </row>
    <row r="40" customFormat="false" ht="13.8" hidden="false" customHeight="false" outlineLevel="0" collapsed="false">
      <c r="A40" s="17" t="s">
        <v>29</v>
      </c>
      <c r="B40" s="17" t="s">
        <v>312</v>
      </c>
      <c r="C40" s="18" t="n">
        <v>43163</v>
      </c>
      <c r="D40" s="19" t="n">
        <v>43152</v>
      </c>
      <c r="E40" s="20" t="s">
        <v>309</v>
      </c>
      <c r="F40" s="90" t="n">
        <f aca="false">+C40-D40</f>
        <v>11</v>
      </c>
      <c r="G40" s="22" t="n">
        <v>13</v>
      </c>
      <c r="H40" s="22" t="n">
        <v>21156</v>
      </c>
      <c r="I40" s="22" t="n">
        <v>20871</v>
      </c>
      <c r="J40" s="17" t="n">
        <v>560</v>
      </c>
      <c r="K40" s="17" t="n">
        <v>110</v>
      </c>
      <c r="L40" s="17" t="n">
        <v>400</v>
      </c>
      <c r="M40" s="17" t="n">
        <f aca="false">+K40+L40</f>
        <v>510</v>
      </c>
      <c r="N40" s="23" t="n">
        <f aca="false">+O40*P40</f>
        <v>513</v>
      </c>
      <c r="O40" s="22" t="n">
        <f aca="false">H40-I40</f>
        <v>285</v>
      </c>
      <c r="P40" s="68" t="n">
        <v>1.8</v>
      </c>
      <c r="Q40" s="17" t="s">
        <v>20</v>
      </c>
    </row>
    <row r="41" customFormat="false" ht="13.8" hidden="false" customHeight="false" outlineLevel="0" collapsed="false">
      <c r="A41" s="17" t="s">
        <v>23</v>
      </c>
      <c r="B41" s="17" t="s">
        <v>323</v>
      </c>
      <c r="C41" s="18" t="n">
        <v>43183</v>
      </c>
      <c r="D41" s="19" t="n">
        <v>43173</v>
      </c>
      <c r="E41" s="20" t="s">
        <v>309</v>
      </c>
      <c r="F41" s="90" t="n">
        <f aca="false">+C41-D41</f>
        <v>10</v>
      </c>
      <c r="G41" s="22" t="n">
        <v>12.5</v>
      </c>
      <c r="H41" s="22" t="n">
        <v>3602</v>
      </c>
      <c r="I41" s="22" t="n">
        <v>3358</v>
      </c>
      <c r="J41" s="17" t="n">
        <v>925</v>
      </c>
      <c r="K41" s="17" t="n">
        <v>550</v>
      </c>
      <c r="L41" s="17" t="n">
        <v>0</v>
      </c>
      <c r="M41" s="17" t="n">
        <f aca="false">+K41+L41</f>
        <v>550</v>
      </c>
      <c r="N41" s="23" t="n">
        <f aca="false">+O41*P41</f>
        <v>414.8</v>
      </c>
      <c r="O41" s="22" t="n">
        <f aca="false">H41-I41</f>
        <v>244</v>
      </c>
      <c r="P41" s="68" t="n">
        <v>1.7</v>
      </c>
      <c r="Q41" s="17" t="s">
        <v>20</v>
      </c>
    </row>
    <row r="42" customFormat="false" ht="13.8" hidden="false" customHeight="false" outlineLevel="0" collapsed="false">
      <c r="A42" s="17" t="s">
        <v>23</v>
      </c>
      <c r="B42" s="17" t="s">
        <v>294</v>
      </c>
      <c r="C42" s="18" t="n">
        <v>43173</v>
      </c>
      <c r="D42" s="19" t="n">
        <v>43161</v>
      </c>
      <c r="E42" s="20" t="s">
        <v>309</v>
      </c>
      <c r="F42" s="90" t="n">
        <f aca="false">+C42-D42</f>
        <v>12</v>
      </c>
      <c r="G42" s="22" t="n">
        <v>12.5</v>
      </c>
      <c r="H42" s="22" t="n">
        <v>3358</v>
      </c>
      <c r="I42" s="22" t="n">
        <v>3180</v>
      </c>
      <c r="J42" s="17" t="n">
        <v>710</v>
      </c>
      <c r="K42" s="17" t="n">
        <v>425</v>
      </c>
      <c r="L42" s="17" t="n">
        <v>500</v>
      </c>
      <c r="M42" s="17" t="n">
        <f aca="false">+K42+L42</f>
        <v>925</v>
      </c>
      <c r="N42" s="23" t="n">
        <f aca="false">+O42*P42</f>
        <v>302.6</v>
      </c>
      <c r="O42" s="22" t="n">
        <f aca="false">H42-I42</f>
        <v>178</v>
      </c>
      <c r="P42" s="68" t="n">
        <v>1.7</v>
      </c>
      <c r="Q42" s="17" t="s">
        <v>20</v>
      </c>
    </row>
    <row r="43" customFormat="false" ht="13.8" hidden="false" customHeight="false" outlineLevel="0" collapsed="false">
      <c r="A43" s="17" t="s">
        <v>23</v>
      </c>
      <c r="B43" s="17" t="s">
        <v>294</v>
      </c>
      <c r="C43" s="18" t="n">
        <v>43161</v>
      </c>
      <c r="D43" s="19" t="n">
        <v>43153</v>
      </c>
      <c r="E43" s="20" t="s">
        <v>309</v>
      </c>
      <c r="F43" s="90" t="n">
        <f aca="false">+C43-D43</f>
        <v>8</v>
      </c>
      <c r="G43" s="22" t="n">
        <v>12.5</v>
      </c>
      <c r="H43" s="22" t="n">
        <v>3180</v>
      </c>
      <c r="I43" s="22" t="n">
        <v>3098</v>
      </c>
      <c r="J43" s="17" t="n">
        <v>340</v>
      </c>
      <c r="K43" s="17" t="n">
        <v>210</v>
      </c>
      <c r="L43" s="17" t="n">
        <v>500</v>
      </c>
      <c r="M43" s="17" t="n">
        <f aca="false">+K43+L43</f>
        <v>710</v>
      </c>
      <c r="N43" s="23" t="n">
        <f aca="false">+O43*P43</f>
        <v>139.4</v>
      </c>
      <c r="O43" s="22" t="n">
        <f aca="false">H43-I43</f>
        <v>82</v>
      </c>
      <c r="P43" s="68" t="n">
        <v>1.7</v>
      </c>
      <c r="Q43" s="17" t="s">
        <v>20</v>
      </c>
    </row>
    <row r="44" customFormat="false" ht="13.8" hidden="false" customHeight="false" outlineLevel="0" collapsed="false">
      <c r="A44" s="17" t="s">
        <v>29</v>
      </c>
      <c r="B44" s="17" t="s">
        <v>151</v>
      </c>
      <c r="C44" s="18" t="n">
        <v>43160</v>
      </c>
      <c r="D44" s="19" t="n">
        <v>43150</v>
      </c>
      <c r="E44" s="20" t="s">
        <v>309</v>
      </c>
      <c r="F44" s="90" t="n">
        <f aca="false">+C44-D44</f>
        <v>10</v>
      </c>
      <c r="G44" s="22" t="n">
        <v>12.5</v>
      </c>
      <c r="H44" s="22" t="n">
        <v>17392</v>
      </c>
      <c r="I44" s="22" t="n">
        <v>17149</v>
      </c>
      <c r="J44" s="17" t="n">
        <v>590</v>
      </c>
      <c r="K44" s="17" t="n">
        <v>105</v>
      </c>
      <c r="L44" s="17" t="n">
        <v>500</v>
      </c>
      <c r="M44" s="17" t="n">
        <f aca="false">+K44+L44</f>
        <v>605</v>
      </c>
      <c r="N44" s="23" t="n">
        <f aca="false">+O44*P44</f>
        <v>413.1</v>
      </c>
      <c r="O44" s="22" t="n">
        <f aca="false">H44-I44</f>
        <v>243</v>
      </c>
      <c r="P44" s="68" t="n">
        <v>1.7</v>
      </c>
      <c r="Q44" s="17" t="s">
        <v>20</v>
      </c>
    </row>
    <row r="45" customFormat="false" ht="13.8" hidden="false" customHeight="false" outlineLevel="0" collapsed="false">
      <c r="A45" s="17" t="s">
        <v>29</v>
      </c>
      <c r="B45" s="17" t="s">
        <v>30</v>
      </c>
      <c r="C45" s="18" t="n">
        <v>43184</v>
      </c>
      <c r="D45" s="19" t="n">
        <v>43176</v>
      </c>
      <c r="E45" s="20" t="s">
        <v>309</v>
      </c>
      <c r="F45" s="90" t="n">
        <f aca="false">+C45-D45</f>
        <v>8</v>
      </c>
      <c r="G45" s="22" t="n">
        <v>12.5</v>
      </c>
      <c r="H45" s="22" t="n">
        <v>2473</v>
      </c>
      <c r="I45" s="22" t="n">
        <v>2282</v>
      </c>
      <c r="J45" s="17" t="n">
        <v>845</v>
      </c>
      <c r="K45" s="17" t="n">
        <v>560</v>
      </c>
      <c r="L45" s="17" t="n">
        <v>0</v>
      </c>
      <c r="M45" s="17" t="n">
        <f aca="false">+K45+L45</f>
        <v>560</v>
      </c>
      <c r="N45" s="23" t="n">
        <f aca="false">+O45*P45</f>
        <v>324.7</v>
      </c>
      <c r="O45" s="22" t="n">
        <f aca="false">H45-I45</f>
        <v>191</v>
      </c>
      <c r="P45" s="68" t="n">
        <v>1.7</v>
      </c>
      <c r="Q45" s="17" t="s">
        <v>20</v>
      </c>
    </row>
    <row r="46" customFormat="false" ht="13.8" hidden="false" customHeight="false" outlineLevel="0" collapsed="false">
      <c r="A46" s="17" t="s">
        <v>29</v>
      </c>
      <c r="B46" s="17" t="s">
        <v>30</v>
      </c>
      <c r="C46" s="18" t="n">
        <v>43180</v>
      </c>
      <c r="D46" s="19" t="n">
        <v>43169</v>
      </c>
      <c r="E46" s="20" t="s">
        <v>309</v>
      </c>
      <c r="F46" s="90" t="n">
        <f aca="false">+C46-D46</f>
        <v>11</v>
      </c>
      <c r="G46" s="22" t="n">
        <v>12.5</v>
      </c>
      <c r="H46" s="22" t="n">
        <v>17855</v>
      </c>
      <c r="I46" s="22" t="n">
        <v>17605</v>
      </c>
      <c r="J46" s="17" t="n">
        <v>730</v>
      </c>
      <c r="K46" s="17" t="n">
        <v>240</v>
      </c>
      <c r="L46" s="17" t="n">
        <v>300</v>
      </c>
      <c r="M46" s="17" t="n">
        <f aca="false">+K46+L46</f>
        <v>540</v>
      </c>
      <c r="N46" s="23" t="n">
        <f aca="false">+O46*P46</f>
        <v>425</v>
      </c>
      <c r="O46" s="22" t="n">
        <f aca="false">H46-I46</f>
        <v>250</v>
      </c>
      <c r="P46" s="68" t="n">
        <v>1.7</v>
      </c>
      <c r="Q46" s="17" t="s">
        <v>20</v>
      </c>
    </row>
    <row r="47" customFormat="false" ht="13.8" hidden="false" customHeight="false" outlineLevel="0" collapsed="false">
      <c r="A47" s="17" t="s">
        <v>29</v>
      </c>
      <c r="B47" s="17" t="s">
        <v>312</v>
      </c>
      <c r="C47" s="18" t="n">
        <v>43180</v>
      </c>
      <c r="D47" s="19" t="n">
        <v>43171</v>
      </c>
      <c r="E47" s="20" t="s">
        <v>309</v>
      </c>
      <c r="F47" s="90" t="n">
        <f aca="false">+C47-D47</f>
        <v>9</v>
      </c>
      <c r="G47" s="22" t="n">
        <v>12.5</v>
      </c>
      <c r="H47" s="22" t="n">
        <v>404</v>
      </c>
      <c r="I47" s="22" t="n">
        <v>189</v>
      </c>
      <c r="J47" s="17" t="n">
        <v>500</v>
      </c>
      <c r="K47" s="17" t="n">
        <v>160</v>
      </c>
      <c r="L47" s="17" t="n">
        <v>400</v>
      </c>
      <c r="M47" s="17" t="n">
        <f aca="false">+K47+L47</f>
        <v>560</v>
      </c>
      <c r="N47" s="23" t="n">
        <f aca="false">+O47*P47</f>
        <v>365.5</v>
      </c>
      <c r="O47" s="22" t="n">
        <f aca="false">H47-I47</f>
        <v>215</v>
      </c>
      <c r="P47" s="68" t="n">
        <v>1.7</v>
      </c>
      <c r="Q47" s="17" t="s">
        <v>20</v>
      </c>
    </row>
    <row r="48" customFormat="false" ht="13.8" hidden="false" customHeight="false" outlineLevel="0" collapsed="false">
      <c r="A48" s="17" t="s">
        <v>29</v>
      </c>
      <c r="B48" s="27" t="s">
        <v>312</v>
      </c>
      <c r="C48" s="18" t="n">
        <v>43176</v>
      </c>
      <c r="D48" s="19" t="n">
        <v>43164</v>
      </c>
      <c r="E48" s="20" t="s">
        <v>309</v>
      </c>
      <c r="F48" s="90" t="n">
        <f aca="false">+C48-D48</f>
        <v>12</v>
      </c>
      <c r="G48" s="22" t="n">
        <v>12.5</v>
      </c>
      <c r="H48" s="22" t="n">
        <v>2282</v>
      </c>
      <c r="I48" s="22" t="n">
        <v>1998</v>
      </c>
      <c r="J48" s="17" t="n">
        <v>770</v>
      </c>
      <c r="K48" s="17" t="n">
        <v>345</v>
      </c>
      <c r="L48" s="17" t="n">
        <v>500</v>
      </c>
      <c r="M48" s="17" t="n">
        <f aca="false">+K48+L48</f>
        <v>845</v>
      </c>
      <c r="N48" s="23" t="n">
        <f aca="false">+O48*P48</f>
        <v>482.8</v>
      </c>
      <c r="O48" s="22" t="n">
        <f aca="false">H48-I48</f>
        <v>284</v>
      </c>
      <c r="P48" s="68" t="n">
        <v>1.7</v>
      </c>
      <c r="Q48" s="17" t="s">
        <v>20</v>
      </c>
    </row>
    <row r="49" customFormat="false" ht="13.8" hidden="false" customHeight="false" outlineLevel="0" collapsed="false">
      <c r="A49" s="17" t="s">
        <v>29</v>
      </c>
      <c r="B49" s="17" t="s">
        <v>312</v>
      </c>
      <c r="C49" s="18" t="n">
        <v>43169</v>
      </c>
      <c r="D49" s="19" t="n">
        <v>43160</v>
      </c>
      <c r="E49" s="20" t="s">
        <v>309</v>
      </c>
      <c r="F49" s="90" t="n">
        <f aca="false">+C49-D49</f>
        <v>9</v>
      </c>
      <c r="G49" s="22" t="n">
        <v>12.5</v>
      </c>
      <c r="H49" s="22" t="n">
        <v>17605</v>
      </c>
      <c r="I49" s="22" t="n">
        <v>17392</v>
      </c>
      <c r="J49" s="17" t="n">
        <v>605</v>
      </c>
      <c r="K49" s="17" t="n">
        <v>180</v>
      </c>
      <c r="L49" s="17" t="n">
        <v>550</v>
      </c>
      <c r="M49" s="17" t="n">
        <f aca="false">+K49+L49</f>
        <v>730</v>
      </c>
      <c r="N49" s="23" t="n">
        <f aca="false">+O49*P49</f>
        <v>362.1</v>
      </c>
      <c r="O49" s="22" t="n">
        <f aca="false">H49-I49</f>
        <v>213</v>
      </c>
      <c r="P49" s="68" t="n">
        <v>1.7</v>
      </c>
      <c r="Q49" s="17" t="s">
        <v>20</v>
      </c>
    </row>
    <row r="50" customFormat="false" ht="13.8" hidden="false" customHeight="false" outlineLevel="0" collapsed="false">
      <c r="A50" s="17" t="s">
        <v>29</v>
      </c>
      <c r="B50" s="17" t="s">
        <v>312</v>
      </c>
      <c r="C50" s="18" t="n">
        <v>43164</v>
      </c>
      <c r="D50" s="19" t="n">
        <v>43158</v>
      </c>
      <c r="E50" s="20" t="s">
        <v>309</v>
      </c>
      <c r="F50" s="90" t="n">
        <f aca="false">+C50-D50</f>
        <v>6</v>
      </c>
      <c r="G50" s="22" t="n">
        <v>12.5</v>
      </c>
      <c r="H50" s="22" t="n">
        <v>1998</v>
      </c>
      <c r="I50" s="22" t="n">
        <v>1857</v>
      </c>
      <c r="J50" s="17" t="n">
        <v>476</v>
      </c>
      <c r="K50" s="17" t="n">
        <v>270</v>
      </c>
      <c r="L50" s="17" t="n">
        <v>500</v>
      </c>
      <c r="M50" s="17" t="n">
        <f aca="false">+K50+L50</f>
        <v>770</v>
      </c>
      <c r="N50" s="23" t="n">
        <f aca="false">+O50*P50</f>
        <v>239.7</v>
      </c>
      <c r="O50" s="22" t="n">
        <f aca="false">H50-I50</f>
        <v>141</v>
      </c>
      <c r="P50" s="68" t="n">
        <v>1.7</v>
      </c>
      <c r="Q50" s="17" t="s">
        <v>20</v>
      </c>
    </row>
    <row r="51" customFormat="false" ht="13.8" hidden="false" customHeight="false" outlineLevel="0" collapsed="false">
      <c r="A51" s="17" t="s">
        <v>17</v>
      </c>
      <c r="B51" s="17" t="s">
        <v>308</v>
      </c>
      <c r="C51" s="18" t="n">
        <v>43163</v>
      </c>
      <c r="D51" s="19" t="n">
        <v>43156</v>
      </c>
      <c r="E51" s="20" t="s">
        <v>309</v>
      </c>
      <c r="F51" s="90" t="n">
        <f aca="false">+C51-D51</f>
        <v>7</v>
      </c>
      <c r="G51" s="22" t="n">
        <v>12.5</v>
      </c>
      <c r="H51" s="22" t="n">
        <v>1635</v>
      </c>
      <c r="I51" s="22" t="n">
        <v>1467</v>
      </c>
      <c r="J51" s="17" t="n">
        <v>120</v>
      </c>
      <c r="K51" s="17" t="n">
        <v>5</v>
      </c>
      <c r="L51" s="17" t="n">
        <v>200</v>
      </c>
      <c r="M51" s="17" t="n">
        <f aca="false">+K51+L51</f>
        <v>205</v>
      </c>
      <c r="N51" s="23" t="n">
        <f aca="false">+O51*P51</f>
        <v>285.6</v>
      </c>
      <c r="O51" s="22" t="n">
        <f aca="false">H51-I51</f>
        <v>168</v>
      </c>
      <c r="P51" s="68" t="n">
        <v>1.7</v>
      </c>
      <c r="Q51" s="17" t="s">
        <v>20</v>
      </c>
    </row>
    <row r="52" customFormat="false" ht="13.8" hidden="false" customHeight="false" outlineLevel="0" collapsed="false">
      <c r="A52" s="17" t="s">
        <v>23</v>
      </c>
      <c r="B52" s="17" t="s">
        <v>323</v>
      </c>
      <c r="C52" s="18" t="n">
        <v>43179</v>
      </c>
      <c r="D52" s="19" t="n">
        <v>43171</v>
      </c>
      <c r="E52" s="20" t="s">
        <v>309</v>
      </c>
      <c r="F52" s="90" t="n">
        <f aca="false">+C52-D52</f>
        <v>8</v>
      </c>
      <c r="G52" s="22" t="n">
        <v>9</v>
      </c>
      <c r="H52" s="22" t="n">
        <v>17456</v>
      </c>
      <c r="I52" s="22" t="n">
        <v>17270</v>
      </c>
      <c r="J52" s="17" t="n">
        <v>836</v>
      </c>
      <c r="K52" s="17" t="n">
        <v>502</v>
      </c>
      <c r="L52" s="17" t="n">
        <v>500</v>
      </c>
      <c r="M52" s="17" t="n">
        <f aca="false">+K52+L52</f>
        <v>1002</v>
      </c>
      <c r="N52" s="23" t="n">
        <f aca="false">+O52*P52</f>
        <v>292.02</v>
      </c>
      <c r="O52" s="22" t="n">
        <f aca="false">H52-I52</f>
        <v>186</v>
      </c>
      <c r="P52" s="68" t="n">
        <v>1.57</v>
      </c>
      <c r="Q52" s="17" t="s">
        <v>20</v>
      </c>
    </row>
    <row r="53" customFormat="false" ht="13.8" hidden="false" customHeight="false" outlineLevel="0" collapsed="false">
      <c r="A53" s="17" t="s">
        <v>23</v>
      </c>
      <c r="B53" s="29" t="s">
        <v>294</v>
      </c>
      <c r="C53" s="18" t="n">
        <v>43171</v>
      </c>
      <c r="D53" s="19" t="n">
        <v>43169</v>
      </c>
      <c r="E53" s="20" t="s">
        <v>309</v>
      </c>
      <c r="F53" s="90" t="n">
        <f aca="false">+C53-D53</f>
        <v>2</v>
      </c>
      <c r="G53" s="22" t="n">
        <v>9</v>
      </c>
      <c r="H53" s="22" t="n">
        <v>17270</v>
      </c>
      <c r="I53" s="22" t="n">
        <v>17223</v>
      </c>
      <c r="J53" s="17" t="n">
        <v>921</v>
      </c>
      <c r="K53" s="17" t="n">
        <v>836</v>
      </c>
      <c r="L53" s="17" t="n">
        <v>0</v>
      </c>
      <c r="M53" s="17" t="n">
        <f aca="false">+K53+L53</f>
        <v>836</v>
      </c>
      <c r="N53" s="23" t="n">
        <f aca="false">+O53*P53</f>
        <v>73.79</v>
      </c>
      <c r="O53" s="22" t="n">
        <f aca="false">H53-I53</f>
        <v>47</v>
      </c>
      <c r="P53" s="68" t="n">
        <v>1.57</v>
      </c>
      <c r="Q53" s="17" t="s">
        <v>20</v>
      </c>
    </row>
    <row r="54" customFormat="false" ht="13.8" hidden="false" customHeight="false" outlineLevel="0" collapsed="false">
      <c r="A54" s="17" t="s">
        <v>23</v>
      </c>
      <c r="B54" s="17" t="s">
        <v>294</v>
      </c>
      <c r="C54" s="18" t="n">
        <v>43169</v>
      </c>
      <c r="D54" s="19" t="n">
        <v>43162</v>
      </c>
      <c r="E54" s="20" t="s">
        <v>309</v>
      </c>
      <c r="F54" s="90" t="n">
        <f aca="false">+C54-D54</f>
        <v>7</v>
      </c>
      <c r="G54" s="22" t="n">
        <v>9</v>
      </c>
      <c r="H54" s="22" t="n">
        <v>17223</v>
      </c>
      <c r="I54" s="22" t="n">
        <v>17054</v>
      </c>
      <c r="J54" s="17" t="n">
        <v>726</v>
      </c>
      <c r="K54" s="17" t="n">
        <v>421</v>
      </c>
      <c r="L54" s="17" t="n">
        <v>500</v>
      </c>
      <c r="M54" s="17" t="n">
        <f aca="false">+K54+L54</f>
        <v>921</v>
      </c>
      <c r="N54" s="23" t="n">
        <f aca="false">+O54*P54</f>
        <v>265.33</v>
      </c>
      <c r="O54" s="22" t="n">
        <f aca="false">H54-I54</f>
        <v>169</v>
      </c>
      <c r="P54" s="68" t="n">
        <v>1.57</v>
      </c>
      <c r="Q54" s="17" t="s">
        <v>20</v>
      </c>
    </row>
    <row r="55" customFormat="false" ht="13.8" hidden="false" customHeight="false" outlineLevel="0" collapsed="false">
      <c r="A55" s="17" t="s">
        <v>23</v>
      </c>
      <c r="B55" s="27" t="s">
        <v>294</v>
      </c>
      <c r="C55" s="18" t="n">
        <v>43162</v>
      </c>
      <c r="D55" s="19" t="n">
        <v>43150</v>
      </c>
      <c r="E55" s="20" t="s">
        <v>309</v>
      </c>
      <c r="F55" s="90" t="n">
        <f aca="false">+C55-D55</f>
        <v>12</v>
      </c>
      <c r="G55" s="22" t="n">
        <v>9</v>
      </c>
      <c r="H55" s="22" t="n">
        <v>17054</v>
      </c>
      <c r="I55" s="22" t="n">
        <v>16767</v>
      </c>
      <c r="J55" s="17" t="n">
        <v>743</v>
      </c>
      <c r="K55" s="17" t="n">
        <v>226</v>
      </c>
      <c r="L55" s="17" t="n">
        <v>500</v>
      </c>
      <c r="M55" s="17" t="n">
        <f aca="false">+K55+L55</f>
        <v>726</v>
      </c>
      <c r="N55" s="23" t="n">
        <f aca="false">+O55*P55</f>
        <v>450.59</v>
      </c>
      <c r="O55" s="22" t="n">
        <f aca="false">H55-I55</f>
        <v>287</v>
      </c>
      <c r="P55" s="68" t="n">
        <v>1.57</v>
      </c>
      <c r="Q55" s="17" t="s">
        <v>20</v>
      </c>
    </row>
    <row r="56" customFormat="false" ht="13.8" hidden="false" customHeight="false" outlineLevel="0" collapsed="false">
      <c r="A56" s="17" t="s">
        <v>21</v>
      </c>
      <c r="B56" s="17" t="s">
        <v>321</v>
      </c>
      <c r="C56" s="18" t="n">
        <v>43180</v>
      </c>
      <c r="D56" s="19" t="n">
        <v>43131</v>
      </c>
      <c r="E56" s="20" t="s">
        <v>309</v>
      </c>
      <c r="F56" s="90" t="n">
        <f aca="false">+C56-D56</f>
        <v>49</v>
      </c>
      <c r="G56" s="22" t="n">
        <v>9</v>
      </c>
      <c r="H56" s="22" t="n">
        <v>7643</v>
      </c>
      <c r="I56" s="22" t="n">
        <v>7605</v>
      </c>
      <c r="J56" s="17" t="n">
        <v>260</v>
      </c>
      <c r="K56" s="17" t="n">
        <v>200</v>
      </c>
      <c r="L56" s="17" t="n">
        <v>0</v>
      </c>
      <c r="M56" s="17" t="n">
        <f aca="false">+K56+L56</f>
        <v>200</v>
      </c>
      <c r="N56" s="23" t="n">
        <f aca="false">+O56*P56</f>
        <v>59.66</v>
      </c>
      <c r="O56" s="22" t="n">
        <f aca="false">H56-I56</f>
        <v>38</v>
      </c>
      <c r="P56" s="68" t="n">
        <v>1.57</v>
      </c>
      <c r="Q56" s="17" t="s">
        <v>20</v>
      </c>
    </row>
    <row r="57" customFormat="false" ht="13.8" hidden="false" customHeight="false" outlineLevel="0" collapsed="false">
      <c r="A57" s="17" t="s">
        <v>21</v>
      </c>
      <c r="B57" s="17" t="s">
        <v>321</v>
      </c>
      <c r="C57" s="18" t="n">
        <v>43178</v>
      </c>
      <c r="D57" s="19" t="n">
        <v>43175</v>
      </c>
      <c r="E57" s="20" t="s">
        <v>309</v>
      </c>
      <c r="F57" s="90" t="n">
        <f aca="false">+C57-D57</f>
        <v>3</v>
      </c>
      <c r="G57" s="22" t="n">
        <v>9</v>
      </c>
      <c r="H57" s="22" t="n">
        <v>24056</v>
      </c>
      <c r="I57" s="22" t="n">
        <v>23984</v>
      </c>
      <c r="J57" s="17" t="n">
        <v>300</v>
      </c>
      <c r="K57" s="17" t="n">
        <v>170</v>
      </c>
      <c r="L57" s="17" t="n">
        <v>250</v>
      </c>
      <c r="M57" s="17" t="n">
        <f aca="false">+K57+L57</f>
        <v>420</v>
      </c>
      <c r="N57" s="23" t="n">
        <f aca="false">+O57*P57</f>
        <v>113.04</v>
      </c>
      <c r="O57" s="22" t="n">
        <f aca="false">H57-I57</f>
        <v>72</v>
      </c>
      <c r="P57" s="68" t="n">
        <v>1.57</v>
      </c>
      <c r="Q57" s="17" t="s">
        <v>20</v>
      </c>
    </row>
    <row r="58" customFormat="false" ht="13.8" hidden="false" customHeight="false" outlineLevel="0" collapsed="false">
      <c r="A58" s="17" t="s">
        <v>21</v>
      </c>
      <c r="B58" s="28" t="s">
        <v>321</v>
      </c>
      <c r="C58" s="18" t="n">
        <v>43175</v>
      </c>
      <c r="D58" s="19" t="n">
        <v>43167</v>
      </c>
      <c r="E58" s="20" t="s">
        <v>309</v>
      </c>
      <c r="F58" s="90" t="n">
        <f aca="false">+C58-D58</f>
        <v>8</v>
      </c>
      <c r="G58" s="22" t="n">
        <v>9</v>
      </c>
      <c r="H58" s="22" t="n">
        <v>23984</v>
      </c>
      <c r="I58" s="22" t="n">
        <v>23790</v>
      </c>
      <c r="J58" s="17" t="n">
        <v>450</v>
      </c>
      <c r="K58" s="17" t="n">
        <v>100</v>
      </c>
      <c r="L58" s="17" t="n">
        <v>200</v>
      </c>
      <c r="M58" s="17" t="n">
        <f aca="false">+K58+L58</f>
        <v>300</v>
      </c>
      <c r="N58" s="23" t="n">
        <f aca="false">+O58*P58</f>
        <v>304.58</v>
      </c>
      <c r="O58" s="22" t="n">
        <f aca="false">H58-I58</f>
        <v>194</v>
      </c>
      <c r="P58" s="68" t="n">
        <v>1.57</v>
      </c>
      <c r="Q58" s="17" t="s">
        <v>20</v>
      </c>
    </row>
    <row r="59" customFormat="false" ht="13.8" hidden="false" customHeight="false" outlineLevel="0" collapsed="false">
      <c r="A59" s="17" t="s">
        <v>21</v>
      </c>
      <c r="B59" s="17" t="s">
        <v>314</v>
      </c>
      <c r="C59" s="18" t="n">
        <v>43171</v>
      </c>
      <c r="D59" s="19" t="n">
        <v>43159</v>
      </c>
      <c r="E59" s="20" t="s">
        <v>309</v>
      </c>
      <c r="F59" s="90" t="n">
        <f aca="false">+C59-D59</f>
        <v>12</v>
      </c>
      <c r="G59" s="22" t="n">
        <v>9</v>
      </c>
      <c r="H59" s="22" t="n">
        <v>1655</v>
      </c>
      <c r="I59" s="22" t="n">
        <v>1523</v>
      </c>
      <c r="J59" s="17" t="n">
        <v>820</v>
      </c>
      <c r="K59" s="17" t="n">
        <v>160</v>
      </c>
      <c r="L59" s="17" t="n">
        <v>500</v>
      </c>
      <c r="M59" s="17" t="n">
        <f aca="false">+K59+L59</f>
        <v>660</v>
      </c>
      <c r="N59" s="23" t="n">
        <f aca="false">+O59*P59</f>
        <v>207.24</v>
      </c>
      <c r="O59" s="22" t="n">
        <f aca="false">H59-I59</f>
        <v>132</v>
      </c>
      <c r="P59" s="68" t="n">
        <v>1.57</v>
      </c>
      <c r="Q59" s="17" t="s">
        <v>20</v>
      </c>
    </row>
    <row r="60" customFormat="false" ht="13.8" hidden="false" customHeight="false" outlineLevel="0" collapsed="false">
      <c r="A60" s="17" t="s">
        <v>21</v>
      </c>
      <c r="B60" s="17" t="s">
        <v>314</v>
      </c>
      <c r="C60" s="18" t="n">
        <v>43167</v>
      </c>
      <c r="D60" s="19" t="n">
        <v>43166</v>
      </c>
      <c r="E60" s="20" t="s">
        <v>309</v>
      </c>
      <c r="F60" s="90" t="n">
        <f aca="false">+C60-D60</f>
        <v>1</v>
      </c>
      <c r="G60" s="22" t="n">
        <v>9</v>
      </c>
      <c r="H60" s="22" t="n">
        <v>23790</v>
      </c>
      <c r="I60" s="22" t="n">
        <v>23771</v>
      </c>
      <c r="J60" s="17" t="n">
        <v>380</v>
      </c>
      <c r="K60" s="17" t="n">
        <v>350</v>
      </c>
      <c r="L60" s="17" t="n">
        <v>100</v>
      </c>
      <c r="M60" s="17" t="n">
        <f aca="false">+K60+L60</f>
        <v>450</v>
      </c>
      <c r="N60" s="23" t="n">
        <f aca="false">+O60*P60</f>
        <v>29.83</v>
      </c>
      <c r="O60" s="22" t="n">
        <f aca="false">H60-I60</f>
        <v>19</v>
      </c>
      <c r="P60" s="68" t="n">
        <v>1.57</v>
      </c>
      <c r="Q60" s="17" t="s">
        <v>20</v>
      </c>
    </row>
    <row r="61" customFormat="false" ht="13.8" hidden="false" customHeight="false" outlineLevel="0" collapsed="false">
      <c r="A61" s="17" t="s">
        <v>21</v>
      </c>
      <c r="B61" s="17" t="s">
        <v>314</v>
      </c>
      <c r="C61" s="18" t="n">
        <v>43166</v>
      </c>
      <c r="D61" s="19" t="n">
        <v>43157</v>
      </c>
      <c r="E61" s="20" t="s">
        <v>309</v>
      </c>
      <c r="F61" s="90" t="n">
        <f aca="false">+C61-D61</f>
        <v>9</v>
      </c>
      <c r="G61" s="22" t="n">
        <v>9</v>
      </c>
      <c r="H61" s="22" t="n">
        <v>23771</v>
      </c>
      <c r="I61" s="22" t="n">
        <v>23555</v>
      </c>
      <c r="J61" s="17" t="n">
        <v>520</v>
      </c>
      <c r="K61" s="17" t="n">
        <v>130</v>
      </c>
      <c r="L61" s="17" t="n">
        <v>250</v>
      </c>
      <c r="M61" s="17" t="n">
        <f aca="false">+K61+L61</f>
        <v>380</v>
      </c>
      <c r="N61" s="23" t="n">
        <f aca="false">+O61*P61</f>
        <v>339.12</v>
      </c>
      <c r="O61" s="22" t="n">
        <f aca="false">H61-I61</f>
        <v>216</v>
      </c>
      <c r="P61" s="68" t="n">
        <v>1.57</v>
      </c>
      <c r="Q61" s="17" t="s">
        <v>20</v>
      </c>
    </row>
    <row r="62" customFormat="false" ht="13.8" hidden="false" customHeight="false" outlineLevel="0" collapsed="false">
      <c r="A62" s="17" t="s">
        <v>29</v>
      </c>
      <c r="B62" s="29" t="s">
        <v>151</v>
      </c>
      <c r="C62" s="18" t="n">
        <v>43171</v>
      </c>
      <c r="D62" s="19" t="n">
        <v>43161</v>
      </c>
      <c r="E62" s="20" t="s">
        <v>309</v>
      </c>
      <c r="F62" s="90" t="n">
        <f aca="false">+C62-D62</f>
        <v>10</v>
      </c>
      <c r="G62" s="22" t="n">
        <v>9</v>
      </c>
      <c r="H62" s="22" t="n">
        <v>17677</v>
      </c>
      <c r="I62" s="22" t="n">
        <v>17630</v>
      </c>
      <c r="J62" s="17" t="n">
        <v>490</v>
      </c>
      <c r="K62" s="17" t="n">
        <v>100</v>
      </c>
      <c r="L62" s="17" t="n">
        <v>400</v>
      </c>
      <c r="M62" s="17" t="n">
        <f aca="false">+K62+L62</f>
        <v>500</v>
      </c>
      <c r="N62" s="23" t="n">
        <f aca="false">+O62*P62</f>
        <v>73.79</v>
      </c>
      <c r="O62" s="22" t="n">
        <f aca="false">H62-I62</f>
        <v>47</v>
      </c>
      <c r="P62" s="68" t="n">
        <v>1.57</v>
      </c>
      <c r="Q62" s="17" t="s">
        <v>20</v>
      </c>
    </row>
    <row r="63" customFormat="false" ht="13.8" hidden="false" customHeight="false" outlineLevel="0" collapsed="false">
      <c r="A63" s="17" t="s">
        <v>29</v>
      </c>
      <c r="B63" s="17" t="s">
        <v>151</v>
      </c>
      <c r="C63" s="18" t="n">
        <v>43161</v>
      </c>
      <c r="D63" s="19" t="n">
        <v>43151</v>
      </c>
      <c r="E63" s="20" t="s">
        <v>309</v>
      </c>
      <c r="F63" s="90" t="n">
        <f aca="false">+C63-D63</f>
        <v>10</v>
      </c>
      <c r="G63" s="22" t="n">
        <v>9</v>
      </c>
      <c r="H63" s="22" t="n">
        <v>17630</v>
      </c>
      <c r="I63" s="22" t="n">
        <v>17386</v>
      </c>
      <c r="J63" s="17" t="n">
        <v>470</v>
      </c>
      <c r="K63" s="17" t="n">
        <v>90</v>
      </c>
      <c r="L63" s="17" t="n">
        <v>400</v>
      </c>
      <c r="M63" s="17" t="n">
        <f aca="false">+K63+L63</f>
        <v>490</v>
      </c>
      <c r="N63" s="23" t="n">
        <f aca="false">+O63*P63</f>
        <v>383.08</v>
      </c>
      <c r="O63" s="22" t="n">
        <f aca="false">H63-I63</f>
        <v>244</v>
      </c>
      <c r="P63" s="68" t="n">
        <v>1.57</v>
      </c>
      <c r="Q63" s="17" t="s">
        <v>20</v>
      </c>
    </row>
    <row r="64" customFormat="false" ht="13.8" hidden="false" customHeight="false" outlineLevel="0" collapsed="false">
      <c r="A64" s="17" t="s">
        <v>26</v>
      </c>
      <c r="B64" s="17" t="s">
        <v>318</v>
      </c>
      <c r="C64" s="18" t="n">
        <v>43183</v>
      </c>
      <c r="D64" s="19" t="n">
        <v>43174</v>
      </c>
      <c r="E64" s="20" t="s">
        <v>309</v>
      </c>
      <c r="F64" s="90" t="n">
        <f aca="false">+C64-D64</f>
        <v>9</v>
      </c>
      <c r="G64" s="22" t="s">
        <v>28</v>
      </c>
      <c r="H64" s="22" t="n">
        <v>3768</v>
      </c>
      <c r="I64" s="22" t="n">
        <v>3552</v>
      </c>
      <c r="J64" s="17" t="n">
        <v>529</v>
      </c>
      <c r="K64" s="17" t="n">
        <v>291</v>
      </c>
      <c r="L64" s="17" t="n">
        <v>0</v>
      </c>
      <c r="M64" s="17" t="n">
        <f aca="false">+K64+L64</f>
        <v>291</v>
      </c>
      <c r="N64" s="23" t="n">
        <f aca="false">+O64*P64</f>
        <v>216</v>
      </c>
      <c r="O64" s="22" t="n">
        <f aca="false">H64-I64</f>
        <v>216</v>
      </c>
      <c r="P64" s="68" t="n">
        <v>1</v>
      </c>
      <c r="Q64" s="17" t="s">
        <v>20</v>
      </c>
    </row>
    <row r="65" customFormat="false" ht="13.8" hidden="false" customHeight="false" outlineLevel="0" collapsed="false">
      <c r="A65" s="17" t="s">
        <v>26</v>
      </c>
      <c r="B65" s="17" t="s">
        <v>318</v>
      </c>
      <c r="C65" s="18" t="n">
        <v>43181</v>
      </c>
      <c r="D65" s="19" t="n">
        <v>43171</v>
      </c>
      <c r="E65" s="20" t="s">
        <v>309</v>
      </c>
      <c r="F65" s="90" t="n">
        <f aca="false">+C65-D65</f>
        <v>10</v>
      </c>
      <c r="G65" s="22" t="s">
        <v>28</v>
      </c>
      <c r="H65" s="22" t="n">
        <v>24365</v>
      </c>
      <c r="I65" s="22" t="n">
        <v>24125</v>
      </c>
      <c r="J65" s="17" t="n">
        <v>682</v>
      </c>
      <c r="K65" s="17" t="n">
        <v>202</v>
      </c>
      <c r="L65" s="17" t="n">
        <v>400</v>
      </c>
      <c r="M65" s="17" t="n">
        <f aca="false">+K65+L65</f>
        <v>602</v>
      </c>
      <c r="N65" s="23" t="n">
        <f aca="false">+O65*P65</f>
        <v>240</v>
      </c>
      <c r="O65" s="22" t="n">
        <f aca="false">H65-I65</f>
        <v>240</v>
      </c>
      <c r="P65" s="68" t="n">
        <v>1</v>
      </c>
      <c r="Q65" s="17" t="s">
        <v>20</v>
      </c>
    </row>
    <row r="66" customFormat="false" ht="13.8" hidden="false" customHeight="false" outlineLevel="0" collapsed="false">
      <c r="A66" s="17" t="s">
        <v>26</v>
      </c>
      <c r="B66" s="17" t="s">
        <v>318</v>
      </c>
      <c r="C66" s="18" t="n">
        <v>43174</v>
      </c>
      <c r="D66" s="19" t="n">
        <v>43164</v>
      </c>
      <c r="E66" s="20" t="s">
        <v>309</v>
      </c>
      <c r="F66" s="90" t="n">
        <f aca="false">+C66-D66</f>
        <v>10</v>
      </c>
      <c r="G66" s="22" t="s">
        <v>28</v>
      </c>
      <c r="H66" s="22" t="n">
        <v>3552</v>
      </c>
      <c r="I66" s="22" t="n">
        <v>3312</v>
      </c>
      <c r="J66" s="17" t="n">
        <v>769</v>
      </c>
      <c r="K66" s="17" t="n">
        <v>529</v>
      </c>
      <c r="L66" s="17" t="n">
        <v>0</v>
      </c>
      <c r="M66" s="17" t="n">
        <f aca="false">+K66+L66</f>
        <v>529</v>
      </c>
      <c r="N66" s="23" t="n">
        <f aca="false">+O66*P66</f>
        <v>240</v>
      </c>
      <c r="O66" s="22" t="n">
        <f aca="false">H66-I66</f>
        <v>240</v>
      </c>
      <c r="P66" s="68" t="n">
        <v>1</v>
      </c>
      <c r="Q66" s="17" t="s">
        <v>20</v>
      </c>
    </row>
    <row r="67" customFormat="false" ht="13.8" hidden="false" customHeight="false" outlineLevel="0" collapsed="false">
      <c r="A67" s="17" t="s">
        <v>26</v>
      </c>
      <c r="B67" s="17" t="s">
        <v>318</v>
      </c>
      <c r="C67" s="18" t="n">
        <v>43171</v>
      </c>
      <c r="D67" s="19" t="n">
        <v>43160</v>
      </c>
      <c r="E67" s="20" t="s">
        <v>309</v>
      </c>
      <c r="F67" s="90" t="n">
        <f aca="false">+C67-D67</f>
        <v>11</v>
      </c>
      <c r="G67" s="22" t="s">
        <v>28</v>
      </c>
      <c r="H67" s="22" t="n">
        <v>24125</v>
      </c>
      <c r="I67" s="22" t="n">
        <v>23861</v>
      </c>
      <c r="J67" s="17" t="n">
        <v>710</v>
      </c>
      <c r="K67" s="17" t="n">
        <v>182</v>
      </c>
      <c r="L67" s="17" t="n">
        <v>500</v>
      </c>
      <c r="M67" s="17" t="n">
        <f aca="false">+K67+L67</f>
        <v>682</v>
      </c>
      <c r="N67" s="23" t="n">
        <f aca="false">+O67*P67</f>
        <v>264</v>
      </c>
      <c r="O67" s="22" t="n">
        <f aca="false">H67-I67</f>
        <v>264</v>
      </c>
      <c r="P67" s="68" t="n">
        <v>1</v>
      </c>
      <c r="Q67" s="17" t="s">
        <v>20</v>
      </c>
    </row>
    <row r="68" customFormat="false" ht="13.8" hidden="false" customHeight="false" outlineLevel="0" collapsed="false">
      <c r="A68" s="17" t="s">
        <v>26</v>
      </c>
      <c r="B68" s="17" t="s">
        <v>86</v>
      </c>
      <c r="C68" s="18" t="n">
        <v>43164</v>
      </c>
      <c r="D68" s="19" t="n">
        <v>43154</v>
      </c>
      <c r="E68" s="20" t="s">
        <v>309</v>
      </c>
      <c r="F68" s="90" t="n">
        <f aca="false">+C68-D68</f>
        <v>10</v>
      </c>
      <c r="G68" s="22" t="s">
        <v>28</v>
      </c>
      <c r="H68" s="22" t="n">
        <v>3312</v>
      </c>
      <c r="I68" s="22" t="n">
        <v>3048</v>
      </c>
      <c r="J68" s="17" t="n">
        <v>533</v>
      </c>
      <c r="K68" s="17" t="n">
        <v>269</v>
      </c>
      <c r="L68" s="17" t="n">
        <v>500</v>
      </c>
      <c r="M68" s="17" t="n">
        <f aca="false">+K68+L68</f>
        <v>769</v>
      </c>
      <c r="N68" s="23" t="n">
        <f aca="false">+O68*P68</f>
        <v>264</v>
      </c>
      <c r="O68" s="22" t="n">
        <f aca="false">H68-I68</f>
        <v>264</v>
      </c>
      <c r="P68" s="68" t="n">
        <v>1</v>
      </c>
      <c r="Q68" s="17" t="s">
        <v>20</v>
      </c>
    </row>
    <row r="69" customFormat="false" ht="13.8" hidden="false" customHeight="false" outlineLevel="0" collapsed="false">
      <c r="A69" s="17" t="s">
        <v>26</v>
      </c>
      <c r="B69" s="17" t="s">
        <v>86</v>
      </c>
      <c r="C69" s="18" t="n">
        <v>43160</v>
      </c>
      <c r="D69" s="19" t="n">
        <v>43150</v>
      </c>
      <c r="E69" s="20" t="s">
        <v>309</v>
      </c>
      <c r="F69" s="90" t="n">
        <f aca="false">+C69-D69</f>
        <v>10</v>
      </c>
      <c r="G69" s="22" t="s">
        <v>28</v>
      </c>
      <c r="H69" s="22" t="n">
        <v>23861</v>
      </c>
      <c r="I69" s="22" t="n">
        <v>23621</v>
      </c>
      <c r="J69" s="17" t="n">
        <v>685</v>
      </c>
      <c r="K69" s="17" t="n">
        <v>210</v>
      </c>
      <c r="L69" s="17" t="n">
        <v>500</v>
      </c>
      <c r="M69" s="17" t="n">
        <f aca="false">+K69+L69</f>
        <v>710</v>
      </c>
      <c r="N69" s="23" t="n">
        <f aca="false">+O69*P69</f>
        <v>240</v>
      </c>
      <c r="O69" s="22" t="n">
        <f aca="false">H69-I69</f>
        <v>240</v>
      </c>
      <c r="P69" s="68" t="n">
        <v>1</v>
      </c>
      <c r="Q69" s="17" t="s">
        <v>20</v>
      </c>
    </row>
    <row r="70" customFormat="false" ht="13.8" hidden="false" customHeight="false" outlineLevel="0" collapsed="false">
      <c r="A70" s="17" t="s">
        <v>21</v>
      </c>
      <c r="B70" s="17" t="s">
        <v>321</v>
      </c>
      <c r="C70" s="18" t="n">
        <v>43181</v>
      </c>
      <c r="D70" s="19" t="n">
        <v>43172</v>
      </c>
      <c r="E70" s="20" t="s">
        <v>309</v>
      </c>
      <c r="F70" s="90" t="n">
        <f aca="false">+C70-D70</f>
        <v>9</v>
      </c>
      <c r="G70" s="22" t="s">
        <v>28</v>
      </c>
      <c r="H70" s="22" t="n">
        <v>3907</v>
      </c>
      <c r="I70" s="22" t="n">
        <v>3686</v>
      </c>
      <c r="J70" s="17" t="n">
        <v>520</v>
      </c>
      <c r="K70" s="17" t="n">
        <v>170</v>
      </c>
      <c r="L70" s="17" t="n">
        <v>300</v>
      </c>
      <c r="M70" s="17" t="n">
        <f aca="false">+K70+L70</f>
        <v>470</v>
      </c>
      <c r="N70" s="23" t="n">
        <f aca="false">+O70*P70</f>
        <v>221</v>
      </c>
      <c r="O70" s="22" t="n">
        <f aca="false">H70-I70</f>
        <v>221</v>
      </c>
      <c r="P70" s="68" t="n">
        <v>1</v>
      </c>
      <c r="Q70" s="17" t="s">
        <v>20</v>
      </c>
    </row>
    <row r="71" customFormat="false" ht="13.8" hidden="false" customHeight="false" outlineLevel="0" collapsed="false">
      <c r="A71" s="17" t="s">
        <v>21</v>
      </c>
      <c r="B71" s="17" t="s">
        <v>321</v>
      </c>
      <c r="C71" s="18" t="n">
        <v>43181</v>
      </c>
      <c r="D71" s="19" t="n">
        <v>43172</v>
      </c>
      <c r="E71" s="20" t="s">
        <v>309</v>
      </c>
      <c r="F71" s="90" t="n">
        <f aca="false">+C71-D71</f>
        <v>9</v>
      </c>
      <c r="G71" s="22" t="s">
        <v>28</v>
      </c>
      <c r="H71" s="22" t="n">
        <v>13056</v>
      </c>
      <c r="I71" s="22" t="n">
        <v>12845</v>
      </c>
      <c r="J71" s="17" t="n">
        <v>460</v>
      </c>
      <c r="K71" s="17" t="n">
        <v>110</v>
      </c>
      <c r="L71" s="17" t="n">
        <v>250</v>
      </c>
      <c r="M71" s="17" t="n">
        <f aca="false">+K71+L71</f>
        <v>360</v>
      </c>
      <c r="N71" s="23" t="n">
        <f aca="false">+O71*P71</f>
        <v>211</v>
      </c>
      <c r="O71" s="22" t="n">
        <f aca="false">H71-I71</f>
        <v>211</v>
      </c>
      <c r="P71" s="68" t="n">
        <v>1</v>
      </c>
      <c r="Q71" s="17" t="s">
        <v>20</v>
      </c>
    </row>
    <row r="72" customFormat="false" ht="13.8" hidden="false" customHeight="false" outlineLevel="0" collapsed="false">
      <c r="A72" s="17" t="s">
        <v>21</v>
      </c>
      <c r="B72" s="17" t="s">
        <v>314</v>
      </c>
      <c r="C72" s="18" t="n">
        <v>43172</v>
      </c>
      <c r="D72" s="19" t="n">
        <v>43160</v>
      </c>
      <c r="E72" s="20" t="s">
        <v>309</v>
      </c>
      <c r="F72" s="90" t="n">
        <f aca="false">+C72-D72</f>
        <v>12</v>
      </c>
      <c r="G72" s="22" t="s">
        <v>28</v>
      </c>
      <c r="H72" s="22" t="n">
        <v>3686</v>
      </c>
      <c r="I72" s="22" t="n">
        <v>3401</v>
      </c>
      <c r="J72" s="17" t="n">
        <v>420</v>
      </c>
      <c r="K72" s="17" t="n">
        <v>20</v>
      </c>
      <c r="L72" s="17" t="n">
        <v>500</v>
      </c>
      <c r="M72" s="17" t="n">
        <f aca="false">+K72+L72</f>
        <v>520</v>
      </c>
      <c r="N72" s="23" t="n">
        <f aca="false">+O72*P72</f>
        <v>285</v>
      </c>
      <c r="O72" s="22" t="n">
        <f aca="false">H72-I72</f>
        <v>285</v>
      </c>
      <c r="P72" s="68" t="n">
        <v>1</v>
      </c>
      <c r="Q72" s="17" t="s">
        <v>20</v>
      </c>
    </row>
    <row r="73" customFormat="false" ht="13.8" hidden="false" customHeight="false" outlineLevel="0" collapsed="false">
      <c r="A73" s="17" t="s">
        <v>21</v>
      </c>
      <c r="B73" s="17" t="s">
        <v>314</v>
      </c>
      <c r="C73" s="18" t="n">
        <v>43172</v>
      </c>
      <c r="D73" s="19" t="n">
        <v>43160</v>
      </c>
      <c r="E73" s="20" t="s">
        <v>309</v>
      </c>
      <c r="F73" s="90" t="n">
        <f aca="false">+C73-D73</f>
        <v>12</v>
      </c>
      <c r="G73" s="22" t="s">
        <v>28</v>
      </c>
      <c r="H73" s="22" t="n">
        <v>12845</v>
      </c>
      <c r="I73" s="22" t="n">
        <v>12552</v>
      </c>
      <c r="J73" s="17" t="n">
        <v>450</v>
      </c>
      <c r="K73" s="17" t="n">
        <v>10</v>
      </c>
      <c r="L73" s="17" t="n">
        <v>450</v>
      </c>
      <c r="M73" s="17" t="n">
        <f aca="false">+K73+L73</f>
        <v>460</v>
      </c>
      <c r="N73" s="23" t="n">
        <f aca="false">+O73*P73</f>
        <v>293</v>
      </c>
      <c r="O73" s="22" t="n">
        <f aca="false">H73-I73</f>
        <v>293</v>
      </c>
      <c r="P73" s="68" t="n">
        <v>1</v>
      </c>
      <c r="Q73" s="17" t="s">
        <v>20</v>
      </c>
    </row>
    <row r="74" customFormat="false" ht="13.8" hidden="false" customHeight="false" outlineLevel="0" collapsed="false">
      <c r="A74" s="17" t="s">
        <v>21</v>
      </c>
      <c r="B74" s="17" t="s">
        <v>276</v>
      </c>
      <c r="C74" s="18" t="n">
        <v>43160</v>
      </c>
      <c r="D74" s="19" t="n">
        <v>43153</v>
      </c>
      <c r="E74" s="20" t="s">
        <v>309</v>
      </c>
      <c r="F74" s="90" t="n">
        <f aca="false">+C74-D74</f>
        <v>7</v>
      </c>
      <c r="G74" s="22" t="s">
        <v>28</v>
      </c>
      <c r="H74" s="22" t="n">
        <v>3401</v>
      </c>
      <c r="I74" s="22" t="n">
        <v>3231</v>
      </c>
      <c r="J74" s="17" t="n">
        <v>470</v>
      </c>
      <c r="K74" s="17" t="n">
        <v>220</v>
      </c>
      <c r="L74" s="17" t="n">
        <v>200</v>
      </c>
      <c r="M74" s="17" t="n">
        <f aca="false">+K74+L74</f>
        <v>420</v>
      </c>
      <c r="N74" s="23" t="n">
        <f aca="false">+O74*P74</f>
        <v>170</v>
      </c>
      <c r="O74" s="22" t="n">
        <f aca="false">H74-I74</f>
        <v>170</v>
      </c>
      <c r="P74" s="68" t="n">
        <v>1</v>
      </c>
      <c r="Q74" s="17" t="s">
        <v>20</v>
      </c>
    </row>
    <row r="75" customFormat="false" ht="13.8" hidden="false" customHeight="false" outlineLevel="0" collapsed="false">
      <c r="A75" s="17" t="s">
        <v>21</v>
      </c>
      <c r="B75" s="17" t="s">
        <v>276</v>
      </c>
      <c r="C75" s="18" t="n">
        <v>43160</v>
      </c>
      <c r="D75" s="19" t="n">
        <v>43157</v>
      </c>
      <c r="E75" s="20" t="s">
        <v>309</v>
      </c>
      <c r="F75" s="90" t="n">
        <f aca="false">+C75-D75</f>
        <v>3</v>
      </c>
      <c r="G75" s="22" t="s">
        <v>28</v>
      </c>
      <c r="H75" s="22" t="n">
        <v>12552</v>
      </c>
      <c r="I75" s="22" t="n">
        <v>12488</v>
      </c>
      <c r="J75" s="17" t="n">
        <v>330</v>
      </c>
      <c r="K75" s="17" t="n">
        <v>200</v>
      </c>
      <c r="L75" s="17" t="n">
        <v>250</v>
      </c>
      <c r="M75" s="17" t="n">
        <f aca="false">+K75+L75</f>
        <v>450</v>
      </c>
      <c r="N75" s="23" t="n">
        <f aca="false">+O75*P75</f>
        <v>64</v>
      </c>
      <c r="O75" s="22" t="n">
        <f aca="false">H75-I75</f>
        <v>64</v>
      </c>
      <c r="P75" s="68" t="n">
        <v>1</v>
      </c>
      <c r="Q75" s="17" t="s">
        <v>20</v>
      </c>
    </row>
    <row r="76" customFormat="false" ht="13.8" hidden="false" customHeight="false" outlineLevel="0" collapsed="false">
      <c r="A76" s="17" t="s">
        <v>29</v>
      </c>
      <c r="B76" s="29" t="s">
        <v>151</v>
      </c>
      <c r="C76" s="18" t="n">
        <v>43171</v>
      </c>
      <c r="D76" s="19" t="n">
        <v>43161</v>
      </c>
      <c r="E76" s="20" t="s">
        <v>309</v>
      </c>
      <c r="F76" s="90" t="n">
        <f aca="false">+C76-D76</f>
        <v>10</v>
      </c>
      <c r="G76" s="22" t="s">
        <v>28</v>
      </c>
      <c r="H76" s="22" t="n">
        <v>14127</v>
      </c>
      <c r="I76" s="22" t="n">
        <v>13885</v>
      </c>
      <c r="J76" s="17" t="n">
        <v>420</v>
      </c>
      <c r="K76" s="17" t="n">
        <v>100</v>
      </c>
      <c r="L76" s="17" t="n">
        <v>300</v>
      </c>
      <c r="M76" s="17" t="n">
        <f aca="false">+K76+L76</f>
        <v>400</v>
      </c>
      <c r="N76" s="23" t="n">
        <f aca="false">+O76*P76</f>
        <v>242</v>
      </c>
      <c r="O76" s="22" t="n">
        <f aca="false">H76-I76</f>
        <v>242</v>
      </c>
      <c r="P76" s="68" t="n">
        <v>1</v>
      </c>
      <c r="Q76" s="17" t="s">
        <v>20</v>
      </c>
    </row>
    <row r="77" customFormat="false" ht="13.8" hidden="false" customHeight="false" outlineLevel="0" collapsed="false">
      <c r="A77" s="17" t="s">
        <v>29</v>
      </c>
      <c r="B77" s="17" t="s">
        <v>151</v>
      </c>
      <c r="C77" s="18" t="n">
        <v>43161</v>
      </c>
      <c r="D77" s="19" t="n">
        <v>43151</v>
      </c>
      <c r="E77" s="20" t="s">
        <v>309</v>
      </c>
      <c r="F77" s="90" t="n">
        <f aca="false">+C77-D77</f>
        <v>10</v>
      </c>
      <c r="G77" s="22" t="s">
        <v>28</v>
      </c>
      <c r="H77" s="22" t="n">
        <v>13885</v>
      </c>
      <c r="I77" s="22" t="n">
        <v>13644</v>
      </c>
      <c r="J77" s="17" t="n">
        <v>440</v>
      </c>
      <c r="K77" s="17" t="n">
        <v>120</v>
      </c>
      <c r="L77" s="17" t="n">
        <v>300</v>
      </c>
      <c r="M77" s="17" t="n">
        <f aca="false">+K77+L77</f>
        <v>420</v>
      </c>
      <c r="N77" s="23" t="n">
        <f aca="false">+O77*P77</f>
        <v>241</v>
      </c>
      <c r="O77" s="22" t="n">
        <f aca="false">H77-I77</f>
        <v>241</v>
      </c>
      <c r="P77" s="68" t="n">
        <v>1</v>
      </c>
      <c r="Q77" s="17" t="s">
        <v>20</v>
      </c>
    </row>
    <row r="78" customFormat="false" ht="13.8" hidden="false" customHeight="false" outlineLevel="0" collapsed="false">
      <c r="A78" s="17" t="s">
        <v>29</v>
      </c>
      <c r="B78" s="17" t="s">
        <v>30</v>
      </c>
      <c r="C78" s="18" t="n">
        <v>43183</v>
      </c>
      <c r="D78" s="19" t="n">
        <v>43174</v>
      </c>
      <c r="E78" s="20" t="s">
        <v>309</v>
      </c>
      <c r="F78" s="90" t="n">
        <f aca="false">+C78-D78</f>
        <v>9</v>
      </c>
      <c r="G78" s="22" t="s">
        <v>28</v>
      </c>
      <c r="H78" s="22" t="n">
        <v>2869</v>
      </c>
      <c r="I78" s="22" t="n">
        <v>2648</v>
      </c>
      <c r="J78" s="17" t="n">
        <v>610</v>
      </c>
      <c r="K78" s="17" t="n">
        <v>220</v>
      </c>
      <c r="L78" s="17" t="n">
        <v>350</v>
      </c>
      <c r="M78" s="17" t="n">
        <f aca="false">+K78+L78</f>
        <v>570</v>
      </c>
      <c r="N78" s="23" t="n">
        <f aca="false">+O78*P78</f>
        <v>221</v>
      </c>
      <c r="O78" s="22" t="n">
        <f aca="false">H78-I78</f>
        <v>221</v>
      </c>
      <c r="P78" s="68" t="n">
        <v>1</v>
      </c>
      <c r="Q78" s="17" t="s">
        <v>20</v>
      </c>
    </row>
    <row r="79" customFormat="false" ht="13.8" hidden="false" customHeight="false" outlineLevel="0" collapsed="false">
      <c r="A79" s="17" t="s">
        <v>29</v>
      </c>
      <c r="B79" s="17" t="s">
        <v>30</v>
      </c>
      <c r="C79" s="18" t="n">
        <v>43182</v>
      </c>
      <c r="D79" s="19" t="n">
        <v>43173</v>
      </c>
      <c r="E79" s="20" t="s">
        <v>309</v>
      </c>
      <c r="F79" s="90" t="n">
        <f aca="false">+C79-D79</f>
        <v>9</v>
      </c>
      <c r="G79" s="22" t="s">
        <v>28</v>
      </c>
      <c r="H79" s="22" t="n">
        <v>18523</v>
      </c>
      <c r="I79" s="22" t="n">
        <v>18305</v>
      </c>
      <c r="J79" s="17" t="n">
        <v>425</v>
      </c>
      <c r="K79" s="17" t="n">
        <v>210</v>
      </c>
      <c r="L79" s="17" t="n">
        <v>250</v>
      </c>
      <c r="M79" s="17" t="n">
        <f aca="false">+K79+L79</f>
        <v>460</v>
      </c>
      <c r="N79" s="23" t="n">
        <f aca="false">+O79*P79</f>
        <v>218</v>
      </c>
      <c r="O79" s="22" t="n">
        <f aca="false">H79-I79</f>
        <v>218</v>
      </c>
      <c r="P79" s="68" t="n">
        <v>1</v>
      </c>
      <c r="Q79" s="17" t="s">
        <v>20</v>
      </c>
    </row>
    <row r="80" customFormat="false" ht="13.8" hidden="false" customHeight="false" outlineLevel="0" collapsed="false">
      <c r="A80" s="17" t="s">
        <v>29</v>
      </c>
      <c r="B80" s="17" t="s">
        <v>312</v>
      </c>
      <c r="C80" s="18" t="n">
        <v>43180</v>
      </c>
      <c r="D80" s="19" t="n">
        <v>43171</v>
      </c>
      <c r="E80" s="20" t="s">
        <v>309</v>
      </c>
      <c r="F80" s="90" t="n">
        <f aca="false">+C80-D80</f>
        <v>9</v>
      </c>
      <c r="G80" s="22" t="s">
        <v>28</v>
      </c>
      <c r="H80" s="22" t="n">
        <v>14344</v>
      </c>
      <c r="I80" s="22" t="n">
        <v>14127</v>
      </c>
      <c r="J80" s="17" t="n">
        <v>400</v>
      </c>
      <c r="K80" s="17" t="n">
        <v>120</v>
      </c>
      <c r="L80" s="17" t="n">
        <v>350</v>
      </c>
      <c r="M80" s="17" t="n">
        <f aca="false">+K80+L80</f>
        <v>470</v>
      </c>
      <c r="N80" s="23" t="n">
        <f aca="false">+O80*P80</f>
        <v>217</v>
      </c>
      <c r="O80" s="22" t="n">
        <f aca="false">H80-I80</f>
        <v>217</v>
      </c>
      <c r="P80" s="68" t="n">
        <v>1</v>
      </c>
      <c r="Q80" s="17" t="s">
        <v>20</v>
      </c>
    </row>
    <row r="81" customFormat="false" ht="13.8" hidden="false" customHeight="false" outlineLevel="0" collapsed="false">
      <c r="A81" s="17" t="s">
        <v>29</v>
      </c>
      <c r="B81" s="17" t="s">
        <v>312</v>
      </c>
      <c r="C81" s="18" t="n">
        <v>43178</v>
      </c>
      <c r="D81" s="19" t="n">
        <v>43168</v>
      </c>
      <c r="E81" s="20" t="s">
        <v>309</v>
      </c>
      <c r="F81" s="90" t="n">
        <f aca="false">+C81-D81</f>
        <v>10</v>
      </c>
      <c r="G81" s="22" t="s">
        <v>28</v>
      </c>
      <c r="H81" s="22" t="n">
        <v>5265</v>
      </c>
      <c r="I81" s="22" t="n">
        <v>5023</v>
      </c>
      <c r="J81" s="17" t="n">
        <v>520</v>
      </c>
      <c r="K81" s="17" t="n">
        <v>280</v>
      </c>
      <c r="L81" s="17" t="n">
        <v>250</v>
      </c>
      <c r="M81" s="17" t="n">
        <f aca="false">+K81+L81</f>
        <v>530</v>
      </c>
      <c r="N81" s="23" t="n">
        <f aca="false">+O81*P81</f>
        <v>242</v>
      </c>
      <c r="O81" s="22" t="n">
        <f aca="false">H81-I81</f>
        <v>242</v>
      </c>
      <c r="P81" s="68" t="n">
        <v>1</v>
      </c>
      <c r="Q81" s="17" t="s">
        <v>20</v>
      </c>
    </row>
    <row r="82" customFormat="false" ht="13.8" hidden="false" customHeight="false" outlineLevel="0" collapsed="false">
      <c r="A82" s="17" t="s">
        <v>29</v>
      </c>
      <c r="B82" s="17" t="s">
        <v>312</v>
      </c>
      <c r="C82" s="18" t="n">
        <v>43174</v>
      </c>
      <c r="D82" s="19" t="n">
        <v>43166</v>
      </c>
      <c r="E82" s="20" t="s">
        <v>309</v>
      </c>
      <c r="F82" s="90" t="n">
        <f aca="false">+C82-D82</f>
        <v>8</v>
      </c>
      <c r="G82" s="22" t="s">
        <v>28</v>
      </c>
      <c r="H82" s="22" t="n">
        <v>2648</v>
      </c>
      <c r="I82" s="22" t="n">
        <v>2456</v>
      </c>
      <c r="J82" s="17" t="n">
        <v>510</v>
      </c>
      <c r="K82" s="17" t="n">
        <v>160</v>
      </c>
      <c r="L82" s="17" t="n">
        <v>450</v>
      </c>
      <c r="M82" s="17" t="n">
        <f aca="false">+K82+L82</f>
        <v>610</v>
      </c>
      <c r="N82" s="23" t="n">
        <f aca="false">+O82*P82</f>
        <v>192</v>
      </c>
      <c r="O82" s="22" t="n">
        <f aca="false">H82-I82</f>
        <v>192</v>
      </c>
      <c r="P82" s="68" t="n">
        <v>1</v>
      </c>
      <c r="Q82" s="17" t="s">
        <v>20</v>
      </c>
    </row>
    <row r="83" customFormat="false" ht="13.8" hidden="false" customHeight="false" outlineLevel="0" collapsed="false">
      <c r="A83" s="17" t="s">
        <v>29</v>
      </c>
      <c r="B83" s="17" t="s">
        <v>312</v>
      </c>
      <c r="C83" s="18" t="n">
        <v>43173</v>
      </c>
      <c r="D83" s="19" t="n">
        <v>43165</v>
      </c>
      <c r="E83" s="20" t="s">
        <v>309</v>
      </c>
      <c r="F83" s="90" t="n">
        <f aca="false">+C83-D83</f>
        <v>8</v>
      </c>
      <c r="G83" s="22" t="s">
        <v>28</v>
      </c>
      <c r="H83" s="22" t="n">
        <v>18305</v>
      </c>
      <c r="I83" s="22" t="n">
        <v>18108</v>
      </c>
      <c r="J83" s="17" t="n">
        <v>320</v>
      </c>
      <c r="K83" s="17" t="n">
        <v>125</v>
      </c>
      <c r="L83" s="17" t="n">
        <v>300</v>
      </c>
      <c r="M83" s="17" t="n">
        <f aca="false">+K83+L83</f>
        <v>425</v>
      </c>
      <c r="N83" s="23" t="n">
        <f aca="false">+O83*P83</f>
        <v>197</v>
      </c>
      <c r="O83" s="22" t="n">
        <f aca="false">H83-I83</f>
        <v>197</v>
      </c>
      <c r="P83" s="68" t="n">
        <v>1</v>
      </c>
      <c r="Q83" s="17" t="s">
        <v>20</v>
      </c>
    </row>
    <row r="84" customFormat="false" ht="13.8" hidden="false" customHeight="false" outlineLevel="0" collapsed="false">
      <c r="A84" s="17" t="s">
        <v>29</v>
      </c>
      <c r="B84" s="17" t="s">
        <v>312</v>
      </c>
      <c r="C84" s="18" t="n">
        <v>43168</v>
      </c>
      <c r="D84" s="19" t="n">
        <v>43158</v>
      </c>
      <c r="E84" s="20" t="s">
        <v>309</v>
      </c>
      <c r="F84" s="90" t="n">
        <f aca="false">+C84-D84</f>
        <v>10</v>
      </c>
      <c r="G84" s="22" t="s">
        <v>28</v>
      </c>
      <c r="H84" s="22" t="n">
        <v>5023</v>
      </c>
      <c r="I84" s="22" t="n">
        <v>4786</v>
      </c>
      <c r="J84" s="17" t="n">
        <v>555</v>
      </c>
      <c r="K84" s="17" t="n">
        <v>320</v>
      </c>
      <c r="L84" s="17" t="n">
        <v>200</v>
      </c>
      <c r="M84" s="17" t="n">
        <f aca="false">+K84+L84</f>
        <v>520</v>
      </c>
      <c r="N84" s="23" t="n">
        <f aca="false">+O84*P84</f>
        <v>237</v>
      </c>
      <c r="O84" s="22" t="n">
        <f aca="false">H84-I84</f>
        <v>237</v>
      </c>
      <c r="P84" s="68" t="n">
        <v>1</v>
      </c>
      <c r="Q84" s="17" t="s">
        <v>20</v>
      </c>
    </row>
    <row r="85" customFormat="false" ht="13.8" hidden="false" customHeight="false" outlineLevel="0" collapsed="false">
      <c r="A85" s="17" t="s">
        <v>29</v>
      </c>
      <c r="B85" s="17" t="s">
        <v>312</v>
      </c>
      <c r="C85" s="18" t="n">
        <v>43166</v>
      </c>
      <c r="D85" s="19" t="n">
        <v>43155</v>
      </c>
      <c r="E85" s="20" t="s">
        <v>309</v>
      </c>
      <c r="F85" s="90" t="n">
        <f aca="false">+C85-D85</f>
        <v>11</v>
      </c>
      <c r="G85" s="22" t="s">
        <v>28</v>
      </c>
      <c r="H85" s="22" t="n">
        <v>2456</v>
      </c>
      <c r="I85" s="22" t="n">
        <v>2196</v>
      </c>
      <c r="J85" s="17" t="n">
        <v>610</v>
      </c>
      <c r="K85" s="17" t="n">
        <v>160</v>
      </c>
      <c r="L85" s="17" t="n">
        <v>350</v>
      </c>
      <c r="M85" s="17" t="n">
        <f aca="false">+K85+L85</f>
        <v>510</v>
      </c>
      <c r="N85" s="23" t="n">
        <f aca="false">+O85*P85</f>
        <v>260</v>
      </c>
      <c r="O85" s="22" t="n">
        <f aca="false">H85-I85</f>
        <v>260</v>
      </c>
      <c r="P85" s="68" t="n">
        <v>1</v>
      </c>
      <c r="Q85" s="17" t="s">
        <v>20</v>
      </c>
    </row>
    <row r="86" customFormat="false" ht="13.8" hidden="false" customHeight="false" outlineLevel="0" collapsed="false">
      <c r="A86" s="17" t="s">
        <v>29</v>
      </c>
      <c r="B86" s="17" t="s">
        <v>312</v>
      </c>
      <c r="C86" s="18" t="n">
        <v>43165</v>
      </c>
      <c r="D86" s="19" t="n">
        <v>43154</v>
      </c>
      <c r="E86" s="20" t="s">
        <v>309</v>
      </c>
      <c r="F86" s="90" t="n">
        <f aca="false">+C86-D86</f>
        <v>11</v>
      </c>
      <c r="G86" s="22" t="s">
        <v>28</v>
      </c>
      <c r="H86" s="22" t="n">
        <v>18108</v>
      </c>
      <c r="I86" s="22" t="n">
        <v>17846</v>
      </c>
      <c r="J86" s="17" t="n">
        <v>330</v>
      </c>
      <c r="K86" s="17" t="n">
        <v>70</v>
      </c>
      <c r="L86" s="17" t="n">
        <v>250</v>
      </c>
      <c r="M86" s="17" t="n">
        <f aca="false">+K86+L86</f>
        <v>320</v>
      </c>
      <c r="N86" s="23" t="n">
        <f aca="false">+O86*P86</f>
        <v>262</v>
      </c>
      <c r="O86" s="22" t="n">
        <f aca="false">H86-I86</f>
        <v>262</v>
      </c>
      <c r="P86" s="68" t="n">
        <v>1</v>
      </c>
      <c r="Q86" s="17" t="s">
        <v>20</v>
      </c>
    </row>
    <row r="87" customFormat="false" ht="13.8" hidden="false" customHeight="false" outlineLevel="0" collapsed="false">
      <c r="A87" s="17" t="s">
        <v>88</v>
      </c>
      <c r="B87" s="17" t="s">
        <v>89</v>
      </c>
      <c r="C87" s="18" t="n">
        <v>43184</v>
      </c>
      <c r="D87" s="19" t="n">
        <v>43175</v>
      </c>
      <c r="E87" s="20" t="s">
        <v>309</v>
      </c>
      <c r="F87" s="90" t="n">
        <f aca="false">+C87-D87</f>
        <v>9</v>
      </c>
      <c r="G87" s="22" t="n">
        <v>33</v>
      </c>
      <c r="H87" s="22" t="n">
        <v>20545</v>
      </c>
      <c r="I87" s="22" t="n">
        <v>20329</v>
      </c>
      <c r="J87" s="17" t="n">
        <v>1050</v>
      </c>
      <c r="K87" s="17" t="n">
        <v>120</v>
      </c>
      <c r="L87" s="17" t="n">
        <v>1000</v>
      </c>
      <c r="M87" s="17" t="n">
        <f aca="false">+K87+L87</f>
        <v>1120</v>
      </c>
      <c r="N87" s="23" t="n">
        <f aca="false">+O87*P87</f>
        <v>756</v>
      </c>
      <c r="O87" s="22" t="n">
        <f aca="false">H87-I87</f>
        <v>216</v>
      </c>
      <c r="P87" s="68" t="n">
        <v>3.5</v>
      </c>
      <c r="Q87" s="17" t="s">
        <v>20</v>
      </c>
    </row>
    <row r="88" customFormat="false" ht="13.8" hidden="false" customHeight="false" outlineLevel="0" collapsed="false">
      <c r="A88" s="17" t="s">
        <v>17</v>
      </c>
      <c r="B88" s="29" t="s">
        <v>317</v>
      </c>
      <c r="C88" s="18" t="n">
        <v>43180</v>
      </c>
      <c r="D88" s="19" t="n">
        <v>43173</v>
      </c>
      <c r="E88" s="20" t="s">
        <v>309</v>
      </c>
      <c r="F88" s="90" t="n">
        <f aca="false">+C88-D88</f>
        <v>7</v>
      </c>
      <c r="G88" s="22" t="n">
        <v>22</v>
      </c>
      <c r="H88" s="22" t="n">
        <v>17774</v>
      </c>
      <c r="I88" s="22" t="n">
        <v>17631</v>
      </c>
      <c r="J88" s="17" t="n">
        <v>605</v>
      </c>
      <c r="K88" s="17" t="n">
        <v>215</v>
      </c>
      <c r="L88" s="17" t="n">
        <v>350</v>
      </c>
      <c r="M88" s="17" t="n">
        <f aca="false">+K88+L88</f>
        <v>565</v>
      </c>
      <c r="N88" s="23" t="n">
        <f aca="false">+O88*P88</f>
        <v>371.8</v>
      </c>
      <c r="O88" s="22" t="n">
        <f aca="false">H88-I88</f>
        <v>143</v>
      </c>
      <c r="P88" s="68" t="n">
        <v>2.6</v>
      </c>
      <c r="Q88" s="17" t="s">
        <v>20</v>
      </c>
    </row>
    <row r="89" customFormat="false" ht="13.8" hidden="false" customHeight="false" outlineLevel="0" collapsed="false">
      <c r="A89" s="17" t="s">
        <v>17</v>
      </c>
      <c r="B89" s="17" t="s">
        <v>317</v>
      </c>
      <c r="C89" s="18" t="n">
        <v>43178</v>
      </c>
      <c r="D89" s="19" t="n">
        <v>43173</v>
      </c>
      <c r="E89" s="20" t="s">
        <v>309</v>
      </c>
      <c r="F89" s="90" t="n">
        <f aca="false">+C89-D89</f>
        <v>5</v>
      </c>
      <c r="G89" s="22" t="n">
        <v>22</v>
      </c>
      <c r="H89" s="22" t="n">
        <v>19096</v>
      </c>
      <c r="I89" s="22" t="n">
        <v>18996</v>
      </c>
      <c r="J89" s="17" t="n">
        <v>410</v>
      </c>
      <c r="K89" s="17" t="n">
        <v>60</v>
      </c>
      <c r="L89" s="17" t="n">
        <v>300</v>
      </c>
      <c r="M89" s="17" t="n">
        <f aca="false">+K89+L89</f>
        <v>360</v>
      </c>
      <c r="N89" s="23" t="n">
        <f aca="false">+O89*P89</f>
        <v>260</v>
      </c>
      <c r="O89" s="22" t="n">
        <f aca="false">H89-I89</f>
        <v>100</v>
      </c>
      <c r="P89" s="68" t="n">
        <v>2.6</v>
      </c>
      <c r="Q89" s="17" t="s">
        <v>20</v>
      </c>
    </row>
    <row r="90" customFormat="false" ht="13.8" hidden="false" customHeight="false" outlineLevel="0" collapsed="false">
      <c r="A90" s="17" t="s">
        <v>17</v>
      </c>
      <c r="B90" s="17" t="s">
        <v>317</v>
      </c>
      <c r="C90" s="18" t="n">
        <v>43173</v>
      </c>
      <c r="D90" s="19" t="n">
        <v>43169</v>
      </c>
      <c r="E90" s="20" t="s">
        <v>309</v>
      </c>
      <c r="F90" s="90" t="n">
        <f aca="false">+C90-D90</f>
        <v>4</v>
      </c>
      <c r="G90" s="22" t="n">
        <v>22</v>
      </c>
      <c r="H90" s="22" t="n">
        <v>17631</v>
      </c>
      <c r="I90" s="22" t="n">
        <v>17535</v>
      </c>
      <c r="J90" s="17" t="n">
        <v>440</v>
      </c>
      <c r="K90" s="17" t="n">
        <v>180</v>
      </c>
      <c r="L90" s="17" t="n">
        <v>425</v>
      </c>
      <c r="M90" s="17" t="n">
        <f aca="false">+K90+L90</f>
        <v>605</v>
      </c>
      <c r="N90" s="23" t="n">
        <f aca="false">+O90*P90</f>
        <v>249.6</v>
      </c>
      <c r="O90" s="22" t="n">
        <f aca="false">H90-I90</f>
        <v>96</v>
      </c>
      <c r="P90" s="68" t="n">
        <v>2.6</v>
      </c>
      <c r="Q90" s="17" t="s">
        <v>20</v>
      </c>
    </row>
    <row r="91" customFormat="false" ht="13.8" hidden="false" customHeight="false" outlineLevel="0" collapsed="false">
      <c r="A91" s="17" t="s">
        <v>17</v>
      </c>
      <c r="B91" s="17" t="s">
        <v>317</v>
      </c>
      <c r="C91" s="18" t="n">
        <v>43173</v>
      </c>
      <c r="D91" s="19" t="n">
        <v>43171</v>
      </c>
      <c r="E91" s="20" t="s">
        <v>309</v>
      </c>
      <c r="F91" s="90" t="n">
        <f aca="false">+C91-D91</f>
        <v>2</v>
      </c>
      <c r="G91" s="22" t="n">
        <v>22</v>
      </c>
      <c r="H91" s="22" t="n">
        <v>18996</v>
      </c>
      <c r="I91" s="22" t="n">
        <v>18946</v>
      </c>
      <c r="J91" s="17" t="n">
        <v>170</v>
      </c>
      <c r="K91" s="17" t="n">
        <v>85</v>
      </c>
      <c r="L91" s="17" t="n">
        <v>325</v>
      </c>
      <c r="M91" s="17" t="n">
        <f aca="false">+K91+L91</f>
        <v>410</v>
      </c>
      <c r="N91" s="23" t="n">
        <f aca="false">+O91*P91</f>
        <v>130</v>
      </c>
      <c r="O91" s="22" t="n">
        <f aca="false">H91-I91</f>
        <v>50</v>
      </c>
      <c r="P91" s="68" t="n">
        <v>2.6</v>
      </c>
      <c r="Q91" s="17" t="s">
        <v>20</v>
      </c>
    </row>
    <row r="92" customFormat="false" ht="13.8" hidden="false" customHeight="false" outlineLevel="0" collapsed="false">
      <c r="A92" s="17" t="s">
        <v>17</v>
      </c>
      <c r="B92" s="17" t="s">
        <v>317</v>
      </c>
      <c r="C92" s="18" t="n">
        <v>43171</v>
      </c>
      <c r="D92" s="19" t="n">
        <v>43168</v>
      </c>
      <c r="E92" s="20" t="s">
        <v>309</v>
      </c>
      <c r="F92" s="90" t="n">
        <f aca="false">+C92-D92</f>
        <v>3</v>
      </c>
      <c r="G92" s="22" t="n">
        <v>22</v>
      </c>
      <c r="H92" s="22" t="n">
        <v>18946</v>
      </c>
      <c r="I92" s="22" t="n">
        <v>18876</v>
      </c>
      <c r="J92" s="17" t="n">
        <v>316</v>
      </c>
      <c r="K92" s="17" t="n">
        <v>170</v>
      </c>
      <c r="L92" s="17" t="n">
        <v>0</v>
      </c>
      <c r="M92" s="17" t="n">
        <f aca="false">+K92+L92</f>
        <v>170</v>
      </c>
      <c r="N92" s="23" t="n">
        <f aca="false">+O92*P92</f>
        <v>182</v>
      </c>
      <c r="O92" s="22" t="n">
        <f aca="false">H92-I92</f>
        <v>70</v>
      </c>
      <c r="P92" s="68" t="n">
        <v>2.6</v>
      </c>
      <c r="Q92" s="17" t="s">
        <v>20</v>
      </c>
    </row>
    <row r="93" customFormat="false" ht="13.8" hidden="false" customHeight="false" outlineLevel="0" collapsed="false">
      <c r="A93" s="17" t="s">
        <v>17</v>
      </c>
      <c r="B93" s="17" t="s">
        <v>317</v>
      </c>
      <c r="C93" s="18" t="n">
        <v>43169</v>
      </c>
      <c r="D93" s="19" t="n">
        <v>43165</v>
      </c>
      <c r="E93" s="20" t="s">
        <v>309</v>
      </c>
      <c r="F93" s="90" t="n">
        <f aca="false">+C93-D93</f>
        <v>4</v>
      </c>
      <c r="G93" s="22" t="n">
        <v>22</v>
      </c>
      <c r="H93" s="22" t="n">
        <v>17535</v>
      </c>
      <c r="I93" s="22" t="n">
        <v>17434</v>
      </c>
      <c r="J93" s="17" t="n">
        <v>370</v>
      </c>
      <c r="K93" s="17" t="n">
        <v>90</v>
      </c>
      <c r="L93" s="17" t="n">
        <v>350</v>
      </c>
      <c r="M93" s="17" t="n">
        <f aca="false">+K93+L93</f>
        <v>440</v>
      </c>
      <c r="N93" s="23" t="n">
        <f aca="false">+O93*P93</f>
        <v>262.6</v>
      </c>
      <c r="O93" s="22" t="n">
        <f aca="false">H93-I93</f>
        <v>101</v>
      </c>
      <c r="P93" s="68" t="n">
        <v>2.6</v>
      </c>
      <c r="Q93" s="17" t="s">
        <v>20</v>
      </c>
    </row>
    <row r="94" customFormat="false" ht="13.8" hidden="false" customHeight="false" outlineLevel="0" collapsed="false">
      <c r="A94" s="17" t="s">
        <v>17</v>
      </c>
      <c r="B94" s="17" t="s">
        <v>317</v>
      </c>
      <c r="C94" s="18" t="n">
        <v>43168</v>
      </c>
      <c r="D94" s="19" t="n">
        <v>43164</v>
      </c>
      <c r="E94" s="20" t="s">
        <v>309</v>
      </c>
      <c r="F94" s="90" t="n">
        <f aca="false">+C94-D94</f>
        <v>4</v>
      </c>
      <c r="G94" s="22" t="n">
        <v>22</v>
      </c>
      <c r="H94" s="22" t="n">
        <v>18876</v>
      </c>
      <c r="I94" s="22" t="n">
        <v>18775</v>
      </c>
      <c r="J94" s="17" t="n">
        <v>353</v>
      </c>
      <c r="K94" s="17" t="n">
        <v>66</v>
      </c>
      <c r="L94" s="17" t="n">
        <v>250</v>
      </c>
      <c r="M94" s="17" t="n">
        <f aca="false">+K94+L94</f>
        <v>316</v>
      </c>
      <c r="N94" s="23" t="n">
        <f aca="false">+O94*P94</f>
        <v>262.6</v>
      </c>
      <c r="O94" s="22" t="n">
        <f aca="false">H94-I94</f>
        <v>101</v>
      </c>
      <c r="P94" s="68" t="n">
        <v>2.6</v>
      </c>
      <c r="Q94" s="17" t="s">
        <v>20</v>
      </c>
    </row>
    <row r="95" customFormat="false" ht="13.8" hidden="false" customHeight="false" outlineLevel="0" collapsed="false">
      <c r="A95" s="17" t="s">
        <v>17</v>
      </c>
      <c r="B95" s="17" t="s">
        <v>306</v>
      </c>
      <c r="C95" s="18" t="n">
        <v>43165</v>
      </c>
      <c r="D95" s="19" t="n">
        <v>43162</v>
      </c>
      <c r="E95" s="20" t="s">
        <v>309</v>
      </c>
      <c r="F95" s="90" t="n">
        <f aca="false">+C95-D95</f>
        <v>3</v>
      </c>
      <c r="G95" s="22" t="n">
        <v>22</v>
      </c>
      <c r="H95" s="22" t="n">
        <v>17434</v>
      </c>
      <c r="I95" s="22" t="n">
        <v>17369</v>
      </c>
      <c r="J95" s="17" t="n">
        <v>215</v>
      </c>
      <c r="K95" s="17" t="n">
        <v>20</v>
      </c>
      <c r="L95" s="17" t="n">
        <v>350</v>
      </c>
      <c r="M95" s="17" t="n">
        <f aca="false">+K95+L95</f>
        <v>370</v>
      </c>
      <c r="N95" s="23" t="n">
        <f aca="false">+O95*P95</f>
        <v>169</v>
      </c>
      <c r="O95" s="22" t="n">
        <f aca="false">H95-I95</f>
        <v>65</v>
      </c>
      <c r="P95" s="68" t="n">
        <v>2.6</v>
      </c>
      <c r="Q95" s="17" t="s">
        <v>20</v>
      </c>
    </row>
    <row r="96" customFormat="false" ht="13.8" hidden="false" customHeight="false" outlineLevel="0" collapsed="false">
      <c r="A96" s="17" t="s">
        <v>17</v>
      </c>
      <c r="B96" s="17" t="s">
        <v>306</v>
      </c>
      <c r="C96" s="18" t="n">
        <v>43164</v>
      </c>
      <c r="D96" s="19" t="n">
        <v>43162</v>
      </c>
      <c r="E96" s="20" t="s">
        <v>309</v>
      </c>
      <c r="F96" s="90" t="n">
        <f aca="false">+C96-D96</f>
        <v>2</v>
      </c>
      <c r="G96" s="22" t="n">
        <v>22</v>
      </c>
      <c r="H96" s="22" t="n">
        <v>18775</v>
      </c>
      <c r="I96" s="22" t="n">
        <v>18722</v>
      </c>
      <c r="J96" s="17" t="n">
        <v>202</v>
      </c>
      <c r="K96" s="17" t="n">
        <v>53</v>
      </c>
      <c r="L96" s="17" t="n">
        <v>300</v>
      </c>
      <c r="M96" s="17" t="n">
        <f aca="false">+K96+L96</f>
        <v>353</v>
      </c>
      <c r="N96" s="23" t="n">
        <f aca="false">+O96*P96</f>
        <v>137.8</v>
      </c>
      <c r="O96" s="22" t="n">
        <f aca="false">H96-I96</f>
        <v>53</v>
      </c>
      <c r="P96" s="68" t="n">
        <v>2.6</v>
      </c>
      <c r="Q96" s="17" t="s">
        <v>20</v>
      </c>
    </row>
    <row r="97" customFormat="false" ht="13.8" hidden="false" customHeight="false" outlineLevel="0" collapsed="false">
      <c r="A97" s="17" t="s">
        <v>17</v>
      </c>
      <c r="B97" s="17" t="s">
        <v>306</v>
      </c>
      <c r="C97" s="18" t="n">
        <v>43162</v>
      </c>
      <c r="D97" s="19" t="n">
        <v>43157</v>
      </c>
      <c r="E97" s="20" t="s">
        <v>309</v>
      </c>
      <c r="F97" s="90" t="n">
        <f aca="false">+C97-D97</f>
        <v>5</v>
      </c>
      <c r="G97" s="22" t="n">
        <v>22</v>
      </c>
      <c r="H97" s="22" t="n">
        <v>17369</v>
      </c>
      <c r="I97" s="22" t="n">
        <v>17267</v>
      </c>
      <c r="J97" s="17" t="n">
        <v>370</v>
      </c>
      <c r="K97" s="17" t="n">
        <v>15</v>
      </c>
      <c r="L97" s="17" t="n">
        <v>200</v>
      </c>
      <c r="M97" s="17" t="n">
        <f aca="false">+K97+L97</f>
        <v>215</v>
      </c>
      <c r="N97" s="23" t="n">
        <f aca="false">+O97*P97</f>
        <v>265.2</v>
      </c>
      <c r="O97" s="22" t="n">
        <f aca="false">H97-I97</f>
        <v>102</v>
      </c>
      <c r="P97" s="68" t="n">
        <v>2.6</v>
      </c>
      <c r="Q97" s="17" t="s">
        <v>20</v>
      </c>
    </row>
    <row r="98" customFormat="false" ht="13.8" hidden="false" customHeight="false" outlineLevel="0" collapsed="false">
      <c r="A98" s="17" t="s">
        <v>35</v>
      </c>
      <c r="B98" s="17" t="s">
        <v>319</v>
      </c>
      <c r="C98" s="18" t="n">
        <v>43179</v>
      </c>
      <c r="D98" s="19" t="n">
        <v>43172</v>
      </c>
      <c r="E98" s="20" t="s">
        <v>309</v>
      </c>
      <c r="F98" s="90" t="n">
        <f aca="false">+C98-D98</f>
        <v>7</v>
      </c>
      <c r="G98" s="22" t="n">
        <v>22</v>
      </c>
      <c r="H98" s="22" t="n">
        <v>302</v>
      </c>
      <c r="I98" s="22" t="n">
        <v>182</v>
      </c>
      <c r="J98" s="17" t="n">
        <v>620</v>
      </c>
      <c r="K98" s="17" t="n">
        <v>340</v>
      </c>
      <c r="L98" s="17" t="n">
        <v>300</v>
      </c>
      <c r="M98" s="17" t="n">
        <f aca="false">+K98+L98</f>
        <v>640</v>
      </c>
      <c r="N98" s="23" t="n">
        <f aca="false">+O98*P98</f>
        <v>312</v>
      </c>
      <c r="O98" s="22" t="n">
        <f aca="false">H98-I98</f>
        <v>120</v>
      </c>
      <c r="P98" s="68" t="n">
        <v>2.6</v>
      </c>
      <c r="Q98" s="17" t="s">
        <v>20</v>
      </c>
    </row>
    <row r="99" customFormat="false" ht="13.8" hidden="false" customHeight="false" outlineLevel="0" collapsed="false">
      <c r="A99" s="17" t="s">
        <v>88</v>
      </c>
      <c r="B99" s="27" t="s">
        <v>315</v>
      </c>
      <c r="C99" s="18" t="n">
        <v>43175</v>
      </c>
      <c r="D99" s="19" t="n">
        <v>43174</v>
      </c>
      <c r="E99" s="20" t="s">
        <v>309</v>
      </c>
      <c r="F99" s="90" t="n">
        <f aca="false">+C99-D99</f>
        <v>1</v>
      </c>
      <c r="G99" s="22" t="n">
        <v>22</v>
      </c>
      <c r="H99" s="22" t="n">
        <v>12266</v>
      </c>
      <c r="I99" s="22" t="n">
        <v>12242</v>
      </c>
      <c r="J99" s="17" t="n">
        <v>1150</v>
      </c>
      <c r="K99" s="17" t="n">
        <v>1050</v>
      </c>
      <c r="L99" s="17" t="n">
        <v>0</v>
      </c>
      <c r="M99" s="17" t="n">
        <f aca="false">+K99+L99</f>
        <v>1050</v>
      </c>
      <c r="N99" s="23" t="n">
        <f aca="false">+O99*P99</f>
        <v>62.4</v>
      </c>
      <c r="O99" s="22" t="n">
        <f aca="false">H99-I99</f>
        <v>24</v>
      </c>
      <c r="P99" s="68" t="n">
        <v>2.6</v>
      </c>
      <c r="Q99" s="17" t="s">
        <v>20</v>
      </c>
    </row>
    <row r="100" customFormat="false" ht="13.8" hidden="false" customHeight="false" outlineLevel="0" collapsed="false">
      <c r="A100" s="17" t="s">
        <v>88</v>
      </c>
      <c r="B100" s="17" t="s">
        <v>315</v>
      </c>
      <c r="C100" s="18" t="n">
        <v>43174</v>
      </c>
      <c r="D100" s="19" t="n">
        <v>43169</v>
      </c>
      <c r="E100" s="20" t="s">
        <v>309</v>
      </c>
      <c r="F100" s="90" t="n">
        <f aca="false">+C100-D100</f>
        <v>5</v>
      </c>
      <c r="G100" s="22" t="n">
        <v>22</v>
      </c>
      <c r="H100" s="22" t="n">
        <v>12242</v>
      </c>
      <c r="I100" s="22" t="n">
        <v>12125</v>
      </c>
      <c r="J100" s="17" t="n">
        <v>1030</v>
      </c>
      <c r="K100" s="17" t="n">
        <v>550</v>
      </c>
      <c r="L100" s="17" t="n">
        <v>600</v>
      </c>
      <c r="M100" s="17" t="n">
        <f aca="false">+K100+L100</f>
        <v>1150</v>
      </c>
      <c r="N100" s="23" t="n">
        <f aca="false">+O100*P100</f>
        <v>304.2</v>
      </c>
      <c r="O100" s="22" t="n">
        <f aca="false">H100-I100</f>
        <v>117</v>
      </c>
      <c r="P100" s="68" t="n">
        <v>2.6</v>
      </c>
      <c r="Q100" s="17" t="s">
        <v>20</v>
      </c>
    </row>
    <row r="101" customFormat="false" ht="13.8" hidden="false" customHeight="false" outlineLevel="0" collapsed="false">
      <c r="A101" s="17" t="s">
        <v>88</v>
      </c>
      <c r="B101" s="17" t="s">
        <v>315</v>
      </c>
      <c r="C101" s="18" t="n">
        <v>43169</v>
      </c>
      <c r="D101" s="19" t="n">
        <v>43163</v>
      </c>
      <c r="E101" s="20" t="s">
        <v>309</v>
      </c>
      <c r="F101" s="90" t="n">
        <f aca="false">+C101-D101</f>
        <v>6</v>
      </c>
      <c r="G101" s="22" t="n">
        <v>22</v>
      </c>
      <c r="H101" s="22" t="n">
        <v>12125</v>
      </c>
      <c r="I101" s="22" t="n">
        <v>12005</v>
      </c>
      <c r="J101" s="17" t="n">
        <v>520</v>
      </c>
      <c r="K101" s="17" t="n">
        <v>30</v>
      </c>
      <c r="L101" s="17" t="n">
        <v>1000</v>
      </c>
      <c r="M101" s="17" t="n">
        <f aca="false">+K101+L101</f>
        <v>1030</v>
      </c>
      <c r="N101" s="23" t="n">
        <f aca="false">+O101*P101</f>
        <v>312</v>
      </c>
      <c r="O101" s="22" t="n">
        <f aca="false">H101-I101</f>
        <v>120</v>
      </c>
      <c r="P101" s="68" t="n">
        <v>2.6</v>
      </c>
      <c r="Q101" s="17" t="s">
        <v>20</v>
      </c>
    </row>
    <row r="102" customFormat="false" ht="13.8" hidden="false" customHeight="false" outlineLevel="0" collapsed="false">
      <c r="A102" s="17" t="s">
        <v>88</v>
      </c>
      <c r="B102" s="17" t="s">
        <v>132</v>
      </c>
      <c r="C102" s="18" t="n">
        <v>43164</v>
      </c>
      <c r="D102" s="19" t="n">
        <v>43155</v>
      </c>
      <c r="E102" s="20" t="s">
        <v>309</v>
      </c>
      <c r="F102" s="90" t="n">
        <f aca="false">+C102-D102</f>
        <v>9</v>
      </c>
      <c r="G102" s="22" t="n">
        <v>22</v>
      </c>
      <c r="H102" s="22" t="n">
        <v>12005</v>
      </c>
      <c r="I102" s="22" t="n">
        <v>11784</v>
      </c>
      <c r="J102" s="17" t="n">
        <v>1055</v>
      </c>
      <c r="K102" s="17" t="n">
        <v>170</v>
      </c>
      <c r="L102" s="17" t="n">
        <v>350</v>
      </c>
      <c r="M102" s="17" t="n">
        <f aca="false">+K102+L102</f>
        <v>520</v>
      </c>
      <c r="N102" s="23" t="n">
        <f aca="false">+O102*P102</f>
        <v>574.6</v>
      </c>
      <c r="O102" s="22" t="n">
        <f aca="false">H102-I102</f>
        <v>221</v>
      </c>
      <c r="P102" s="68" t="n">
        <v>2.6</v>
      </c>
      <c r="Q102" s="17" t="s">
        <v>20</v>
      </c>
    </row>
    <row r="103" customFormat="false" ht="13.8" hidden="false" customHeight="false" outlineLevel="0" collapsed="false">
      <c r="A103" s="17" t="s">
        <v>31</v>
      </c>
      <c r="B103" s="17" t="s">
        <v>316</v>
      </c>
      <c r="C103" s="18" t="n">
        <v>43182</v>
      </c>
      <c r="D103" s="19" t="n">
        <v>43175</v>
      </c>
      <c r="E103" s="20" t="s">
        <v>309</v>
      </c>
      <c r="F103" s="90" t="n">
        <f aca="false">+C103-D103</f>
        <v>7</v>
      </c>
      <c r="G103" s="22" t="n">
        <v>22</v>
      </c>
      <c r="H103" s="22" t="n">
        <v>14094</v>
      </c>
      <c r="I103" s="22" t="n">
        <v>13922</v>
      </c>
      <c r="J103" s="17" t="n">
        <v>1070</v>
      </c>
      <c r="K103" s="17" t="n">
        <v>680</v>
      </c>
      <c r="L103" s="17" t="n">
        <v>0</v>
      </c>
      <c r="M103" s="17" t="n">
        <f aca="false">+K103+L103</f>
        <v>680</v>
      </c>
      <c r="N103" s="23" t="n">
        <f aca="false">+O103*P103</f>
        <v>447.2</v>
      </c>
      <c r="O103" s="22" t="n">
        <f aca="false">H103-I103</f>
        <v>172</v>
      </c>
      <c r="P103" s="68" t="n">
        <v>2.6</v>
      </c>
      <c r="Q103" s="17" t="s">
        <v>20</v>
      </c>
    </row>
    <row r="104" customFormat="false" ht="13.8" hidden="false" customHeight="false" outlineLevel="0" collapsed="false">
      <c r="A104" s="17" t="s">
        <v>31</v>
      </c>
      <c r="B104" s="17" t="s">
        <v>316</v>
      </c>
      <c r="C104" s="18" t="n">
        <v>43175</v>
      </c>
      <c r="D104" s="19" t="n">
        <v>43165</v>
      </c>
      <c r="E104" s="20" t="s">
        <v>309</v>
      </c>
      <c r="F104" s="90" t="n">
        <f aca="false">+C104-D104</f>
        <v>10</v>
      </c>
      <c r="G104" s="22" t="n">
        <v>22</v>
      </c>
      <c r="H104" s="22" t="n">
        <v>13922</v>
      </c>
      <c r="I104" s="22" t="n">
        <v>13678</v>
      </c>
      <c r="J104" s="17" t="n">
        <v>930</v>
      </c>
      <c r="K104" s="17" t="n">
        <v>370</v>
      </c>
      <c r="L104" s="17" t="n">
        <v>700</v>
      </c>
      <c r="M104" s="17" t="n">
        <f aca="false">+K104+L104</f>
        <v>1070</v>
      </c>
      <c r="N104" s="23" t="n">
        <f aca="false">+O104*P104</f>
        <v>634.4</v>
      </c>
      <c r="O104" s="22" t="n">
        <f aca="false">H104-I104</f>
        <v>244</v>
      </c>
      <c r="P104" s="68" t="n">
        <v>2.6</v>
      </c>
      <c r="Q104" s="17" t="s">
        <v>20</v>
      </c>
    </row>
    <row r="105" customFormat="false" ht="13.8" hidden="false" customHeight="false" outlineLevel="0" collapsed="false">
      <c r="A105" s="17" t="s">
        <v>31</v>
      </c>
      <c r="B105" s="17" t="s">
        <v>136</v>
      </c>
      <c r="C105" s="18" t="n">
        <v>43165</v>
      </c>
      <c r="D105" s="19" t="n">
        <v>43144</v>
      </c>
      <c r="E105" s="20" t="s">
        <v>309</v>
      </c>
      <c r="F105" s="90" t="n">
        <f aca="false">+C105-D105</f>
        <v>21</v>
      </c>
      <c r="G105" s="22" t="n">
        <v>22</v>
      </c>
      <c r="H105" s="22" t="n">
        <v>13678</v>
      </c>
      <c r="I105" s="22" t="n">
        <v>13172</v>
      </c>
      <c r="J105" s="17" t="n">
        <v>835</v>
      </c>
      <c r="K105" s="17" t="n">
        <v>230</v>
      </c>
      <c r="L105" s="17" t="n">
        <v>700</v>
      </c>
      <c r="M105" s="17" t="n">
        <f aca="false">+K105+L105</f>
        <v>930</v>
      </c>
      <c r="N105" s="23" t="n">
        <f aca="false">+O105*P105</f>
        <v>1315.6</v>
      </c>
      <c r="O105" s="22" t="n">
        <f aca="false">H105-I105</f>
        <v>506</v>
      </c>
      <c r="P105" s="68" t="n">
        <v>2.6</v>
      </c>
      <c r="Q105" s="17" t="s">
        <v>20</v>
      </c>
    </row>
    <row r="106" customFormat="false" ht="13.8" hidden="false" customHeight="false" outlineLevel="0" collapsed="false">
      <c r="A106" s="17" t="s">
        <v>33</v>
      </c>
      <c r="B106" s="29" t="s">
        <v>322</v>
      </c>
      <c r="C106" s="18" t="n">
        <v>43182</v>
      </c>
      <c r="D106" s="19" t="n">
        <v>43172</v>
      </c>
      <c r="E106" s="20" t="s">
        <v>309</v>
      </c>
      <c r="F106" s="90" t="n">
        <f aca="false">+C106-D106</f>
        <v>10</v>
      </c>
      <c r="G106" s="22" t="n">
        <v>22</v>
      </c>
      <c r="H106" s="22" t="n">
        <v>25075</v>
      </c>
      <c r="I106" s="22" t="n">
        <v>24839</v>
      </c>
      <c r="J106" s="17" t="n">
        <v>718</v>
      </c>
      <c r="K106" s="17" t="n">
        <v>85</v>
      </c>
      <c r="L106" s="17" t="n">
        <v>350</v>
      </c>
      <c r="M106" s="17" t="n">
        <f aca="false">+K106+L106</f>
        <v>435</v>
      </c>
      <c r="N106" s="23" t="n">
        <f aca="false">+O106*P106</f>
        <v>613.6</v>
      </c>
      <c r="O106" s="22" t="n">
        <f aca="false">H106-I106</f>
        <v>236</v>
      </c>
      <c r="P106" s="68" t="n">
        <v>2.6</v>
      </c>
      <c r="Q106" s="17" t="s">
        <v>20</v>
      </c>
    </row>
    <row r="107" customFormat="false" ht="13.8" hidden="false" customHeight="false" outlineLevel="0" collapsed="false">
      <c r="A107" s="17" t="s">
        <v>33</v>
      </c>
      <c r="B107" s="17" t="s">
        <v>322</v>
      </c>
      <c r="C107" s="18" t="n">
        <v>43175</v>
      </c>
      <c r="D107" s="19" t="n">
        <v>43164</v>
      </c>
      <c r="E107" s="20" t="s">
        <v>309</v>
      </c>
      <c r="F107" s="90" t="n">
        <f aca="false">+C107-D107</f>
        <v>11</v>
      </c>
      <c r="G107" s="22" t="n">
        <v>22</v>
      </c>
      <c r="H107" s="22" t="n">
        <v>17212</v>
      </c>
      <c r="I107" s="22" t="n">
        <v>16949</v>
      </c>
      <c r="J107" s="17" t="n">
        <v>720</v>
      </c>
      <c r="K107" s="17" t="n">
        <v>68</v>
      </c>
      <c r="L107" s="17" t="n">
        <v>600</v>
      </c>
      <c r="M107" s="17" t="n">
        <f aca="false">+K107+L107</f>
        <v>668</v>
      </c>
      <c r="N107" s="23" t="n">
        <f aca="false">+O107*P107</f>
        <v>683.8</v>
      </c>
      <c r="O107" s="22" t="n">
        <f aca="false">H107-I107</f>
        <v>263</v>
      </c>
      <c r="P107" s="68" t="n">
        <v>2.6</v>
      </c>
      <c r="Q107" s="17" t="s">
        <v>20</v>
      </c>
    </row>
    <row r="108" customFormat="false" ht="13.8" hidden="false" customHeight="false" outlineLevel="0" collapsed="false">
      <c r="A108" s="17" t="s">
        <v>33</v>
      </c>
      <c r="B108" s="17" t="s">
        <v>271</v>
      </c>
      <c r="C108" s="18" t="n">
        <v>43172</v>
      </c>
      <c r="D108" s="19" t="n">
        <v>43171</v>
      </c>
      <c r="E108" s="20" t="s">
        <v>309</v>
      </c>
      <c r="F108" s="90" t="n">
        <f aca="false">+C108-D108</f>
        <v>1</v>
      </c>
      <c r="G108" s="22" t="n">
        <v>22</v>
      </c>
      <c r="H108" s="22" t="n">
        <v>24839</v>
      </c>
      <c r="I108" s="22" t="n">
        <v>24821</v>
      </c>
      <c r="J108" s="17" t="n">
        <v>165</v>
      </c>
      <c r="K108" s="17" t="n">
        <v>118</v>
      </c>
      <c r="L108" s="17" t="n">
        <v>600</v>
      </c>
      <c r="M108" s="17" t="n">
        <f aca="false">+K108+L108</f>
        <v>718</v>
      </c>
      <c r="N108" s="23" t="n">
        <f aca="false">+O108*P108</f>
        <v>46.8</v>
      </c>
      <c r="O108" s="22" t="n">
        <f aca="false">H108-I108</f>
        <v>18</v>
      </c>
      <c r="P108" s="68" t="n">
        <v>2.6</v>
      </c>
      <c r="Q108" s="17" t="s">
        <v>20</v>
      </c>
    </row>
    <row r="109" customFormat="false" ht="13.8" hidden="false" customHeight="false" outlineLevel="0" collapsed="false">
      <c r="A109" s="17" t="s">
        <v>33</v>
      </c>
      <c r="B109" s="17" t="s">
        <v>271</v>
      </c>
      <c r="C109" s="18" t="n">
        <v>43171</v>
      </c>
      <c r="D109" s="19" t="n">
        <v>43169</v>
      </c>
      <c r="E109" s="20" t="s">
        <v>309</v>
      </c>
      <c r="F109" s="90" t="n">
        <f aca="false">+C109-D109</f>
        <v>2</v>
      </c>
      <c r="G109" s="22" t="n">
        <v>22</v>
      </c>
      <c r="H109" s="22" t="n">
        <v>24821</v>
      </c>
      <c r="I109" s="22" t="n">
        <v>24782</v>
      </c>
      <c r="J109" s="17" t="n">
        <v>168</v>
      </c>
      <c r="K109" s="17" t="n">
        <v>65</v>
      </c>
      <c r="L109" s="17" t="n">
        <v>100</v>
      </c>
      <c r="M109" s="17" t="n">
        <f aca="false">+K109+L109</f>
        <v>165</v>
      </c>
      <c r="N109" s="23" t="n">
        <f aca="false">+O109*P109</f>
        <v>101.4</v>
      </c>
      <c r="O109" s="22" t="n">
        <f aca="false">H109-I109</f>
        <v>39</v>
      </c>
      <c r="P109" s="68" t="n">
        <v>2.6</v>
      </c>
      <c r="Q109" s="17" t="s">
        <v>20</v>
      </c>
    </row>
    <row r="110" customFormat="false" ht="13.8" hidden="false" customHeight="false" outlineLevel="0" collapsed="false">
      <c r="A110" s="17" t="s">
        <v>33</v>
      </c>
      <c r="B110" s="17" t="s">
        <v>271</v>
      </c>
      <c r="C110" s="18" t="n">
        <v>43169</v>
      </c>
      <c r="D110" s="19" t="n">
        <v>43161</v>
      </c>
      <c r="E110" s="20" t="s">
        <v>309</v>
      </c>
      <c r="F110" s="90" t="n">
        <f aca="false">+C110-D110</f>
        <v>8</v>
      </c>
      <c r="G110" s="22" t="n">
        <v>22</v>
      </c>
      <c r="H110" s="22" t="n">
        <v>24782</v>
      </c>
      <c r="I110" s="22" t="n">
        <v>24579</v>
      </c>
      <c r="J110" s="17" t="n">
        <v>562</v>
      </c>
      <c r="K110" s="17" t="n">
        <v>18</v>
      </c>
      <c r="L110" s="17" t="n">
        <v>150</v>
      </c>
      <c r="M110" s="17" t="n">
        <f aca="false">+K110+L110</f>
        <v>168</v>
      </c>
      <c r="N110" s="23" t="n">
        <f aca="false">+O110*P110</f>
        <v>527.8</v>
      </c>
      <c r="O110" s="22" t="n">
        <f aca="false">H110-I110</f>
        <v>203</v>
      </c>
      <c r="P110" s="68" t="n">
        <v>2.6</v>
      </c>
      <c r="Q110" s="17" t="s">
        <v>20</v>
      </c>
    </row>
    <row r="111" customFormat="false" ht="13.8" hidden="false" customHeight="false" outlineLevel="0" collapsed="false">
      <c r="A111" s="17" t="s">
        <v>33</v>
      </c>
      <c r="B111" s="27" t="s">
        <v>271</v>
      </c>
      <c r="C111" s="18" t="n">
        <v>43164</v>
      </c>
      <c r="D111" s="19" t="n">
        <v>43154</v>
      </c>
      <c r="E111" s="20" t="s">
        <v>309</v>
      </c>
      <c r="F111" s="90" t="n">
        <f aca="false">+C111-D111</f>
        <v>10</v>
      </c>
      <c r="G111" s="22" t="n">
        <v>22</v>
      </c>
      <c r="H111" s="22" t="n">
        <v>16949</v>
      </c>
      <c r="I111" s="22" t="n">
        <v>16708</v>
      </c>
      <c r="J111" s="17" t="n">
        <v>720</v>
      </c>
      <c r="K111" s="17" t="n">
        <v>120</v>
      </c>
      <c r="L111" s="17" t="n">
        <v>600</v>
      </c>
      <c r="M111" s="17" t="n">
        <f aca="false">+K111+L111</f>
        <v>720</v>
      </c>
      <c r="N111" s="23" t="n">
        <f aca="false">+O111*P111</f>
        <v>626.6</v>
      </c>
      <c r="O111" s="22" t="n">
        <f aca="false">H111-I111</f>
        <v>241</v>
      </c>
      <c r="P111" s="68" t="n">
        <v>2.6</v>
      </c>
      <c r="Q111" s="17" t="s">
        <v>20</v>
      </c>
    </row>
    <row r="112" customFormat="false" ht="13.8" hidden="false" customHeight="false" outlineLevel="0" collapsed="false">
      <c r="A112" s="17" t="s">
        <v>33</v>
      </c>
      <c r="B112" s="17" t="s">
        <v>271</v>
      </c>
      <c r="C112" s="18" t="n">
        <v>43161</v>
      </c>
      <c r="D112" s="19" t="n">
        <v>43154</v>
      </c>
      <c r="E112" s="20" t="s">
        <v>309</v>
      </c>
      <c r="F112" s="90" t="n">
        <f aca="false">+C112-D112</f>
        <v>7</v>
      </c>
      <c r="G112" s="22" t="n">
        <v>22</v>
      </c>
      <c r="H112" s="22" t="n">
        <v>24579</v>
      </c>
      <c r="I112" s="22" t="n">
        <v>24426</v>
      </c>
      <c r="J112" s="17" t="n">
        <v>410</v>
      </c>
      <c r="K112" s="17" t="n">
        <v>12</v>
      </c>
      <c r="L112" s="17" t="n">
        <v>550</v>
      </c>
      <c r="M112" s="17" t="n">
        <f aca="false">+K112+L112</f>
        <v>562</v>
      </c>
      <c r="N112" s="23" t="n">
        <f aca="false">+O112*P112</f>
        <v>397.8</v>
      </c>
      <c r="O112" s="22" t="n">
        <f aca="false">H112-I112</f>
        <v>153</v>
      </c>
      <c r="P112" s="68" t="n">
        <v>2.6</v>
      </c>
      <c r="Q112" s="17" t="s">
        <v>20</v>
      </c>
    </row>
    <row r="113" customFormat="false" ht="13.8" hidden="false" customHeight="false" outlineLevel="0" collapsed="false">
      <c r="A113" s="17" t="s">
        <v>17</v>
      </c>
      <c r="B113" s="17" t="s">
        <v>317</v>
      </c>
      <c r="C113" s="18" t="n">
        <v>43183</v>
      </c>
      <c r="D113" s="19" t="n">
        <v>43178</v>
      </c>
      <c r="E113" s="20" t="s">
        <v>309</v>
      </c>
      <c r="F113" s="90" t="n">
        <f aca="false">+C113-D113</f>
        <v>5</v>
      </c>
      <c r="G113" s="22" t="n">
        <v>20</v>
      </c>
      <c r="H113" s="22" t="n">
        <v>25414</v>
      </c>
      <c r="I113" s="22" t="n">
        <v>25289</v>
      </c>
      <c r="J113" s="17" t="n">
        <v>500</v>
      </c>
      <c r="K113" s="17" t="n">
        <v>187</v>
      </c>
      <c r="L113" s="17" t="n">
        <v>300</v>
      </c>
      <c r="M113" s="17" t="n">
        <f aca="false">+K113+L113</f>
        <v>487</v>
      </c>
      <c r="N113" s="23" t="n">
        <f aca="false">+O113*P113</f>
        <v>300</v>
      </c>
      <c r="O113" s="22" t="n">
        <f aca="false">H113-I113</f>
        <v>125</v>
      </c>
      <c r="P113" s="68" t="n">
        <v>2.4</v>
      </c>
      <c r="Q113" s="17" t="s">
        <v>20</v>
      </c>
    </row>
    <row r="114" customFormat="false" ht="13.8" hidden="false" customHeight="false" outlineLevel="0" collapsed="false">
      <c r="A114" s="17" t="s">
        <v>17</v>
      </c>
      <c r="B114" s="17" t="s">
        <v>317</v>
      </c>
      <c r="C114" s="18" t="n">
        <v>43183</v>
      </c>
      <c r="D114" s="19" t="n">
        <v>43178</v>
      </c>
      <c r="E114" s="20" t="s">
        <v>309</v>
      </c>
      <c r="F114" s="90" t="n">
        <f aca="false">+C114-D114</f>
        <v>5</v>
      </c>
      <c r="G114" s="22" t="n">
        <v>20</v>
      </c>
      <c r="H114" s="22" t="n">
        <v>21978</v>
      </c>
      <c r="I114" s="22" t="n">
        <v>21857</v>
      </c>
      <c r="J114" s="17" t="n">
        <v>440</v>
      </c>
      <c r="K114" s="17" t="n">
        <v>107</v>
      </c>
      <c r="L114" s="17" t="n">
        <v>350</v>
      </c>
      <c r="M114" s="17" t="n">
        <f aca="false">+K114+L114</f>
        <v>457</v>
      </c>
      <c r="N114" s="23" t="n">
        <f aca="false">+O114*P114</f>
        <v>290.4</v>
      </c>
      <c r="O114" s="22" t="n">
        <f aca="false">H114-I114</f>
        <v>121</v>
      </c>
      <c r="P114" s="68" t="n">
        <v>2.4</v>
      </c>
      <c r="Q114" s="17" t="s">
        <v>20</v>
      </c>
    </row>
    <row r="115" customFormat="false" ht="13.8" hidden="false" customHeight="false" outlineLevel="0" collapsed="false">
      <c r="A115" s="17" t="s">
        <v>17</v>
      </c>
      <c r="B115" s="29" t="s">
        <v>317</v>
      </c>
      <c r="C115" s="18" t="n">
        <v>43180</v>
      </c>
      <c r="D115" s="19" t="n">
        <v>43173</v>
      </c>
      <c r="E115" s="20" t="s">
        <v>309</v>
      </c>
      <c r="F115" s="90" t="n">
        <f aca="false">+C115-D115</f>
        <v>7</v>
      </c>
      <c r="G115" s="22" t="n">
        <v>20</v>
      </c>
      <c r="H115" s="22" t="n">
        <v>21913</v>
      </c>
      <c r="I115" s="22" t="n">
        <v>21750</v>
      </c>
      <c r="J115" s="17" t="n">
        <v>410</v>
      </c>
      <c r="K115" s="17" t="n">
        <v>45</v>
      </c>
      <c r="L115" s="17" t="n">
        <v>300</v>
      </c>
      <c r="M115" s="17" t="n">
        <f aca="false">+K115+L115</f>
        <v>345</v>
      </c>
      <c r="N115" s="23" t="n">
        <f aca="false">+O115*P115</f>
        <v>391.2</v>
      </c>
      <c r="O115" s="22" t="n">
        <f aca="false">H115-I115</f>
        <v>163</v>
      </c>
      <c r="P115" s="68" t="n">
        <v>2.4</v>
      </c>
      <c r="Q115" s="17" t="s">
        <v>20</v>
      </c>
    </row>
    <row r="116" customFormat="false" ht="13.8" hidden="false" customHeight="false" outlineLevel="0" collapsed="false">
      <c r="A116" s="17" t="s">
        <v>17</v>
      </c>
      <c r="B116" s="29" t="s">
        <v>317</v>
      </c>
      <c r="C116" s="18" t="n">
        <v>43178</v>
      </c>
      <c r="D116" s="19" t="n">
        <v>43171</v>
      </c>
      <c r="E116" s="20" t="s">
        <v>309</v>
      </c>
      <c r="F116" s="90" t="n">
        <f aca="false">+C116-D116</f>
        <v>7</v>
      </c>
      <c r="G116" s="22" t="n">
        <v>20</v>
      </c>
      <c r="H116" s="22" t="n">
        <v>25289</v>
      </c>
      <c r="I116" s="22" t="n">
        <v>25129</v>
      </c>
      <c r="J116" s="17" t="n">
        <v>525</v>
      </c>
      <c r="K116" s="17" t="n">
        <v>175</v>
      </c>
      <c r="L116" s="17" t="n">
        <v>325</v>
      </c>
      <c r="M116" s="17" t="n">
        <f aca="false">+K116+L116</f>
        <v>500</v>
      </c>
      <c r="N116" s="23" t="n">
        <f aca="false">+O116*P116</f>
        <v>384</v>
      </c>
      <c r="O116" s="22" t="n">
        <f aca="false">H116-I116</f>
        <v>160</v>
      </c>
      <c r="P116" s="68" t="n">
        <v>2.4</v>
      </c>
      <c r="Q116" s="17" t="s">
        <v>20</v>
      </c>
    </row>
    <row r="117" customFormat="false" ht="13.8" hidden="false" customHeight="false" outlineLevel="0" collapsed="false">
      <c r="A117" s="17" t="s">
        <v>17</v>
      </c>
      <c r="B117" s="27" t="s">
        <v>317</v>
      </c>
      <c r="C117" s="18" t="n">
        <v>43173</v>
      </c>
      <c r="D117" s="19" t="n">
        <v>43172</v>
      </c>
      <c r="E117" s="20" t="s">
        <v>309</v>
      </c>
      <c r="F117" s="90" t="n">
        <f aca="false">+C117-D117</f>
        <v>1</v>
      </c>
      <c r="G117" s="22" t="n">
        <v>20</v>
      </c>
      <c r="H117" s="22" t="n">
        <v>21750</v>
      </c>
      <c r="I117" s="22" t="n">
        <v>21726</v>
      </c>
      <c r="J117" s="17" t="n">
        <v>210</v>
      </c>
      <c r="K117" s="17" t="n">
        <v>85</v>
      </c>
      <c r="L117" s="17" t="n">
        <v>325</v>
      </c>
      <c r="M117" s="17" t="n">
        <f aca="false">+K117+L117</f>
        <v>410</v>
      </c>
      <c r="N117" s="23" t="n">
        <f aca="false">+O117*P117</f>
        <v>57.6</v>
      </c>
      <c r="O117" s="22" t="n">
        <f aca="false">H117-I117</f>
        <v>24</v>
      </c>
      <c r="P117" s="68" t="n">
        <v>2.4</v>
      </c>
      <c r="Q117" s="17" t="s">
        <v>20</v>
      </c>
    </row>
    <row r="118" customFormat="false" ht="13.8" hidden="false" customHeight="false" outlineLevel="0" collapsed="false">
      <c r="A118" s="17" t="s">
        <v>17</v>
      </c>
      <c r="B118" s="17" t="s">
        <v>317</v>
      </c>
      <c r="C118" s="18" t="n">
        <v>43172</v>
      </c>
      <c r="D118" s="19" t="n">
        <v>43168</v>
      </c>
      <c r="E118" s="20" t="s">
        <v>309</v>
      </c>
      <c r="F118" s="90" t="n">
        <f aca="false">+C118-D118</f>
        <v>4</v>
      </c>
      <c r="G118" s="22" t="n">
        <v>20</v>
      </c>
      <c r="H118" s="22" t="n">
        <v>21726</v>
      </c>
      <c r="I118" s="22" t="n">
        <v>21636</v>
      </c>
      <c r="J118" s="17" t="n">
        <v>405</v>
      </c>
      <c r="K118" s="17" t="n">
        <v>210</v>
      </c>
      <c r="L118" s="17" t="n">
        <v>0</v>
      </c>
      <c r="M118" s="17" t="n">
        <f aca="false">+K118+L118</f>
        <v>210</v>
      </c>
      <c r="N118" s="23" t="n">
        <f aca="false">+O118*P118</f>
        <v>216</v>
      </c>
      <c r="O118" s="22" t="n">
        <f aca="false">H118-I118</f>
        <v>90</v>
      </c>
      <c r="P118" s="68" t="n">
        <v>2.4</v>
      </c>
      <c r="Q118" s="17" t="s">
        <v>20</v>
      </c>
    </row>
    <row r="119" customFormat="false" ht="13.8" hidden="false" customHeight="false" outlineLevel="0" collapsed="false">
      <c r="A119" s="17" t="s">
        <v>17</v>
      </c>
      <c r="B119" s="17" t="s">
        <v>317</v>
      </c>
      <c r="C119" s="18" t="n">
        <v>43172</v>
      </c>
      <c r="D119" s="19" t="n">
        <v>43171</v>
      </c>
      <c r="E119" s="20" t="s">
        <v>309</v>
      </c>
      <c r="F119" s="90" t="n">
        <f aca="false">+C119-D119</f>
        <v>1</v>
      </c>
      <c r="G119" s="22" t="n">
        <v>20</v>
      </c>
      <c r="H119" s="22" t="n">
        <v>21715</v>
      </c>
      <c r="I119" s="22" t="n">
        <v>21691</v>
      </c>
      <c r="J119" s="17" t="n">
        <v>191</v>
      </c>
      <c r="K119" s="17" t="n">
        <v>125</v>
      </c>
      <c r="L119" s="17" t="n">
        <v>350</v>
      </c>
      <c r="M119" s="17" t="n">
        <f aca="false">+K119+L119</f>
        <v>475</v>
      </c>
      <c r="N119" s="23" t="n">
        <f aca="false">+O119*P119</f>
        <v>57.6</v>
      </c>
      <c r="O119" s="22" t="n">
        <f aca="false">H119-I119</f>
        <v>24</v>
      </c>
      <c r="P119" s="68" t="n">
        <v>2.4</v>
      </c>
      <c r="Q119" s="17" t="s">
        <v>20</v>
      </c>
    </row>
    <row r="120" customFormat="false" ht="13.8" hidden="false" customHeight="false" outlineLevel="0" collapsed="false">
      <c r="A120" s="17" t="s">
        <v>17</v>
      </c>
      <c r="B120" s="17" t="s">
        <v>317</v>
      </c>
      <c r="C120" s="18" t="n">
        <v>43171</v>
      </c>
      <c r="D120" s="19" t="n">
        <v>43168</v>
      </c>
      <c r="E120" s="20" t="s">
        <v>309</v>
      </c>
      <c r="F120" s="90" t="n">
        <f aca="false">+C120-D120</f>
        <v>3</v>
      </c>
      <c r="G120" s="22" t="n">
        <v>20</v>
      </c>
      <c r="H120" s="22" t="n">
        <v>25129</v>
      </c>
      <c r="I120" s="22" t="n">
        <v>25052</v>
      </c>
      <c r="J120" s="17" t="n">
        <v>393</v>
      </c>
      <c r="K120" s="17" t="n">
        <v>182</v>
      </c>
      <c r="L120" s="17" t="n">
        <v>0</v>
      </c>
      <c r="M120" s="17" t="n">
        <f aca="false">+K120+L120</f>
        <v>182</v>
      </c>
      <c r="N120" s="23" t="n">
        <f aca="false">+O120*P120</f>
        <v>184.8</v>
      </c>
      <c r="O120" s="22" t="n">
        <f aca="false">H120-I120</f>
        <v>77</v>
      </c>
      <c r="P120" s="68" t="n">
        <v>2.4</v>
      </c>
      <c r="Q120" s="17" t="s">
        <v>20</v>
      </c>
    </row>
    <row r="121" customFormat="false" ht="13.8" hidden="false" customHeight="false" outlineLevel="0" collapsed="false">
      <c r="A121" s="17" t="s">
        <v>17</v>
      </c>
      <c r="B121" s="17" t="s">
        <v>317</v>
      </c>
      <c r="C121" s="18" t="n">
        <v>43171</v>
      </c>
      <c r="D121" s="19" t="n">
        <v>43168</v>
      </c>
      <c r="E121" s="20" t="s">
        <v>309</v>
      </c>
      <c r="F121" s="90" t="n">
        <f aca="false">+C121-D121</f>
        <v>3</v>
      </c>
      <c r="G121" s="22" t="n">
        <v>20</v>
      </c>
      <c r="H121" s="22" t="n">
        <v>21691</v>
      </c>
      <c r="I121" s="22" t="n">
        <v>21615</v>
      </c>
      <c r="J121" s="17" t="n">
        <v>408</v>
      </c>
      <c r="K121" s="17" t="n">
        <v>191</v>
      </c>
      <c r="L121" s="17" t="n">
        <v>0</v>
      </c>
      <c r="M121" s="17" t="n">
        <f aca="false">+K121+L121</f>
        <v>191</v>
      </c>
      <c r="N121" s="23" t="n">
        <f aca="false">+O121*P121</f>
        <v>182.4</v>
      </c>
      <c r="O121" s="22" t="n">
        <f aca="false">H121-I121</f>
        <v>76</v>
      </c>
      <c r="P121" s="68" t="n">
        <v>2.4</v>
      </c>
      <c r="Q121" s="17" t="s">
        <v>20</v>
      </c>
    </row>
    <row r="122" customFormat="false" ht="13.8" hidden="false" customHeight="false" outlineLevel="0" collapsed="false">
      <c r="A122" s="17" t="s">
        <v>17</v>
      </c>
      <c r="B122" s="17" t="s">
        <v>317</v>
      </c>
      <c r="C122" s="18" t="n">
        <v>43168</v>
      </c>
      <c r="D122" s="19" t="n">
        <v>43164</v>
      </c>
      <c r="E122" s="20" t="s">
        <v>309</v>
      </c>
      <c r="F122" s="90" t="n">
        <f aca="false">+C122-D122</f>
        <v>4</v>
      </c>
      <c r="G122" s="22" t="n">
        <v>20</v>
      </c>
      <c r="H122" s="22" t="n">
        <v>25052</v>
      </c>
      <c r="I122" s="22" t="n">
        <v>24957</v>
      </c>
      <c r="J122" s="17" t="n">
        <v>305</v>
      </c>
      <c r="K122" s="17" t="n">
        <v>68</v>
      </c>
      <c r="L122" s="17" t="n">
        <v>325</v>
      </c>
      <c r="M122" s="17" t="n">
        <f aca="false">+K122+L122</f>
        <v>393</v>
      </c>
      <c r="N122" s="23" t="n">
        <f aca="false">+O122*P122</f>
        <v>228</v>
      </c>
      <c r="O122" s="22" t="n">
        <f aca="false">H122-I122</f>
        <v>95</v>
      </c>
      <c r="P122" s="68" t="n">
        <v>2.4</v>
      </c>
      <c r="Q122" s="17" t="s">
        <v>20</v>
      </c>
    </row>
    <row r="123" customFormat="false" ht="13.8" hidden="false" customHeight="false" outlineLevel="0" collapsed="false">
      <c r="A123" s="17" t="s">
        <v>17</v>
      </c>
      <c r="B123" s="17" t="s">
        <v>306</v>
      </c>
      <c r="C123" s="18" t="n">
        <v>43168</v>
      </c>
      <c r="D123" s="19" t="n">
        <v>43165</v>
      </c>
      <c r="E123" s="20" t="s">
        <v>309</v>
      </c>
      <c r="F123" s="90" t="n">
        <f aca="false">+C123-D123</f>
        <v>3</v>
      </c>
      <c r="G123" s="22" t="n">
        <v>20</v>
      </c>
      <c r="H123" s="22" t="n">
        <v>21615</v>
      </c>
      <c r="I123" s="22" t="n">
        <v>21558</v>
      </c>
      <c r="J123" s="17" t="n">
        <v>195</v>
      </c>
      <c r="K123" s="17" t="n">
        <v>33</v>
      </c>
      <c r="L123" s="17" t="n">
        <v>375</v>
      </c>
      <c r="M123" s="17" t="n">
        <f aca="false">+K123+L123</f>
        <v>408</v>
      </c>
      <c r="N123" s="23" t="n">
        <f aca="false">+O123*P123</f>
        <v>136.8</v>
      </c>
      <c r="O123" s="22" t="n">
        <f aca="false">H123-I123</f>
        <v>57</v>
      </c>
      <c r="P123" s="68" t="n">
        <v>2.4</v>
      </c>
      <c r="Q123" s="17" t="s">
        <v>20</v>
      </c>
    </row>
    <row r="124" customFormat="false" ht="13.8" hidden="false" customHeight="false" outlineLevel="0" collapsed="false">
      <c r="A124" s="17" t="s">
        <v>17</v>
      </c>
      <c r="B124" s="17" t="s">
        <v>306</v>
      </c>
      <c r="C124" s="18" t="n">
        <v>43168</v>
      </c>
      <c r="D124" s="19" t="n">
        <v>43165</v>
      </c>
      <c r="E124" s="20" t="s">
        <v>309</v>
      </c>
      <c r="F124" s="90" t="n">
        <f aca="false">+C124-D124</f>
        <v>3</v>
      </c>
      <c r="G124" s="22" t="n">
        <v>20</v>
      </c>
      <c r="H124" s="22" t="n">
        <v>21636</v>
      </c>
      <c r="I124" s="22" t="n">
        <v>21572</v>
      </c>
      <c r="J124" s="17" t="n">
        <v>215</v>
      </c>
      <c r="K124" s="17" t="n">
        <v>55</v>
      </c>
      <c r="L124" s="17" t="n">
        <v>350</v>
      </c>
      <c r="M124" s="17" t="n">
        <f aca="false">+K124+L124</f>
        <v>405</v>
      </c>
      <c r="N124" s="23" t="n">
        <f aca="false">+O124*P124</f>
        <v>153.6</v>
      </c>
      <c r="O124" s="22" t="n">
        <f aca="false">H124-I124</f>
        <v>64</v>
      </c>
      <c r="P124" s="68" t="n">
        <v>2.4</v>
      </c>
      <c r="Q124" s="17" t="s">
        <v>20</v>
      </c>
    </row>
    <row r="125" customFormat="false" ht="13.8" hidden="false" customHeight="false" outlineLevel="0" collapsed="false">
      <c r="A125" s="17" t="s">
        <v>17</v>
      </c>
      <c r="B125" s="17" t="s">
        <v>306</v>
      </c>
      <c r="C125" s="18" t="n">
        <v>43165</v>
      </c>
      <c r="D125" s="19" t="n">
        <v>43160</v>
      </c>
      <c r="E125" s="20" t="s">
        <v>309</v>
      </c>
      <c r="F125" s="90" t="n">
        <f aca="false">+C125-D125</f>
        <v>5</v>
      </c>
      <c r="G125" s="22" t="n">
        <v>20</v>
      </c>
      <c r="H125" s="22" t="n">
        <v>21558</v>
      </c>
      <c r="I125" s="22" t="n">
        <v>21451</v>
      </c>
      <c r="J125" s="17" t="n">
        <v>309</v>
      </c>
      <c r="K125" s="17" t="n">
        <v>45</v>
      </c>
      <c r="L125" s="17" t="n">
        <v>150</v>
      </c>
      <c r="M125" s="17" t="n">
        <f aca="false">+K125+L125</f>
        <v>195</v>
      </c>
      <c r="N125" s="23" t="n">
        <f aca="false">+O125*P125</f>
        <v>256.8</v>
      </c>
      <c r="O125" s="22" t="n">
        <f aca="false">H125-I125</f>
        <v>107</v>
      </c>
      <c r="P125" s="68" t="n">
        <v>2.4</v>
      </c>
      <c r="Q125" s="17" t="s">
        <v>20</v>
      </c>
    </row>
    <row r="126" customFormat="false" ht="13.8" hidden="false" customHeight="false" outlineLevel="0" collapsed="false">
      <c r="A126" s="17" t="s">
        <v>17</v>
      </c>
      <c r="B126" s="17" t="s">
        <v>306</v>
      </c>
      <c r="C126" s="18" t="n">
        <v>43165</v>
      </c>
      <c r="D126" s="19" t="n">
        <v>43162</v>
      </c>
      <c r="E126" s="20" t="s">
        <v>309</v>
      </c>
      <c r="F126" s="90" t="n">
        <f aca="false">+C126-D126</f>
        <v>3</v>
      </c>
      <c r="G126" s="22" t="n">
        <v>20</v>
      </c>
      <c r="H126" s="22" t="n">
        <v>21572</v>
      </c>
      <c r="I126" s="22" t="n">
        <v>21504</v>
      </c>
      <c r="J126" s="17" t="n">
        <v>235</v>
      </c>
      <c r="K126" s="17" t="n">
        <v>65</v>
      </c>
      <c r="L126" s="17" t="n">
        <v>150</v>
      </c>
      <c r="M126" s="17" t="n">
        <f aca="false">+K126+L126</f>
        <v>215</v>
      </c>
      <c r="N126" s="23" t="n">
        <f aca="false">+O126*P126</f>
        <v>163.2</v>
      </c>
      <c r="O126" s="22" t="n">
        <f aca="false">H126-I126</f>
        <v>68</v>
      </c>
      <c r="P126" s="68" t="n">
        <v>2.4</v>
      </c>
      <c r="Q126" s="17" t="s">
        <v>20</v>
      </c>
    </row>
    <row r="127" customFormat="false" ht="13.8" hidden="false" customHeight="false" outlineLevel="0" collapsed="false">
      <c r="A127" s="17" t="s">
        <v>17</v>
      </c>
      <c r="B127" s="17" t="s">
        <v>306</v>
      </c>
      <c r="C127" s="18" t="n">
        <v>43164</v>
      </c>
      <c r="D127" s="19" t="n">
        <v>43151</v>
      </c>
      <c r="E127" s="20" t="s">
        <v>309</v>
      </c>
      <c r="F127" s="90" t="n">
        <f aca="false">+C127-D127</f>
        <v>13</v>
      </c>
      <c r="G127" s="22" t="n">
        <v>20</v>
      </c>
      <c r="H127" s="22" t="n">
        <v>1788</v>
      </c>
      <c r="I127" s="22" t="n">
        <v>1754</v>
      </c>
      <c r="J127" s="17" t="n">
        <v>239</v>
      </c>
      <c r="K127" s="17" t="n">
        <v>80</v>
      </c>
      <c r="L127" s="17" t="n">
        <v>250</v>
      </c>
      <c r="M127" s="17" t="n">
        <f aca="false">+K127+L127</f>
        <v>330</v>
      </c>
      <c r="N127" s="23" t="n">
        <f aca="false">+O127*P127</f>
        <v>81.6</v>
      </c>
      <c r="O127" s="22" t="n">
        <f aca="false">H127-I127</f>
        <v>34</v>
      </c>
      <c r="P127" s="68" t="n">
        <v>2.4</v>
      </c>
      <c r="Q127" s="17" t="s">
        <v>20</v>
      </c>
    </row>
    <row r="128" customFormat="false" ht="13.8" hidden="false" customHeight="false" outlineLevel="0" collapsed="false">
      <c r="A128" s="17" t="s">
        <v>17</v>
      </c>
      <c r="B128" s="17" t="s">
        <v>306</v>
      </c>
      <c r="C128" s="18" t="n">
        <v>43164</v>
      </c>
      <c r="D128" s="19" t="n">
        <v>43158</v>
      </c>
      <c r="E128" s="20" t="s">
        <v>309</v>
      </c>
      <c r="F128" s="90" t="n">
        <f aca="false">+C128-D128</f>
        <v>6</v>
      </c>
      <c r="G128" s="22" t="n">
        <v>20</v>
      </c>
      <c r="H128" s="22" t="n">
        <v>24957</v>
      </c>
      <c r="I128" s="22" t="n">
        <v>24810</v>
      </c>
      <c r="J128" s="17" t="n">
        <v>289</v>
      </c>
      <c r="K128" s="17" t="n">
        <v>105</v>
      </c>
      <c r="L128" s="17" t="n">
        <v>200</v>
      </c>
      <c r="M128" s="17" t="n">
        <f aca="false">+K128+L128</f>
        <v>305</v>
      </c>
      <c r="N128" s="23" t="n">
        <f aca="false">+O128*P128</f>
        <v>352.8</v>
      </c>
      <c r="O128" s="22" t="n">
        <f aca="false">H128-I128</f>
        <v>147</v>
      </c>
      <c r="P128" s="68" t="n">
        <v>2.4</v>
      </c>
      <c r="Q128" s="17" t="s">
        <v>20</v>
      </c>
    </row>
    <row r="129" customFormat="false" ht="13.8" hidden="false" customHeight="false" outlineLevel="0" collapsed="false">
      <c r="A129" s="17" t="s">
        <v>17</v>
      </c>
      <c r="B129" s="17" t="s">
        <v>306</v>
      </c>
      <c r="C129" s="18" t="n">
        <v>43162</v>
      </c>
      <c r="D129" s="19" t="n">
        <v>43158</v>
      </c>
      <c r="E129" s="20" t="s">
        <v>309</v>
      </c>
      <c r="F129" s="90" t="n">
        <f aca="false">+C129-D129</f>
        <v>4</v>
      </c>
      <c r="G129" s="22" t="n">
        <v>20</v>
      </c>
      <c r="H129" s="22" t="n">
        <v>21504</v>
      </c>
      <c r="I129" s="22" t="n">
        <v>21408</v>
      </c>
      <c r="J129" s="17" t="n">
        <v>272</v>
      </c>
      <c r="K129" s="17" t="n">
        <v>10</v>
      </c>
      <c r="L129" s="17" t="n">
        <v>225</v>
      </c>
      <c r="M129" s="17" t="n">
        <f aca="false">+K129+L129</f>
        <v>235</v>
      </c>
      <c r="N129" s="23" t="n">
        <f aca="false">+O129*P129</f>
        <v>230.4</v>
      </c>
      <c r="O129" s="22" t="n">
        <f aca="false">H129-I129</f>
        <v>96</v>
      </c>
      <c r="P129" s="68" t="n">
        <v>2.4</v>
      </c>
      <c r="Q129" s="17" t="s">
        <v>20</v>
      </c>
    </row>
    <row r="130" customFormat="false" ht="13.8" hidden="false" customHeight="false" outlineLevel="0" collapsed="false">
      <c r="A130" s="17" t="s">
        <v>35</v>
      </c>
      <c r="B130" s="17" t="s">
        <v>161</v>
      </c>
      <c r="C130" s="18" t="n">
        <v>43160</v>
      </c>
      <c r="D130" s="19" t="n">
        <v>43152</v>
      </c>
      <c r="E130" s="20" t="s">
        <v>309</v>
      </c>
      <c r="F130" s="90" t="n">
        <f aca="false">+C130-D130</f>
        <v>8</v>
      </c>
      <c r="G130" s="22" t="n">
        <v>20</v>
      </c>
      <c r="H130" s="22" t="n">
        <v>2725</v>
      </c>
      <c r="I130" s="22" t="n">
        <v>2533</v>
      </c>
      <c r="J130" s="17" t="n">
        <v>445</v>
      </c>
      <c r="K130" s="17" t="n">
        <v>60</v>
      </c>
      <c r="L130" s="17" t="n">
        <v>200</v>
      </c>
      <c r="M130" s="17" t="n">
        <f aca="false">+K130+L130</f>
        <v>260</v>
      </c>
      <c r="N130" s="23" t="n">
        <f aca="false">+O130*P130</f>
        <v>460.8</v>
      </c>
      <c r="O130" s="22" t="n">
        <f aca="false">H130-I130</f>
        <v>192</v>
      </c>
      <c r="P130" s="68" t="n">
        <v>2.4</v>
      </c>
      <c r="Q130" s="17" t="s">
        <v>20</v>
      </c>
    </row>
    <row r="131" customFormat="false" ht="13.8" hidden="false" customHeight="false" outlineLevel="0" collapsed="false">
      <c r="A131" s="17" t="s">
        <v>35</v>
      </c>
      <c r="B131" s="17" t="s">
        <v>36</v>
      </c>
      <c r="C131" s="18" t="n">
        <v>43181</v>
      </c>
      <c r="D131" s="19" t="n">
        <v>43173</v>
      </c>
      <c r="E131" s="20" t="s">
        <v>309</v>
      </c>
      <c r="F131" s="90" t="n">
        <f aca="false">+C131-D131</f>
        <v>8</v>
      </c>
      <c r="G131" s="22" t="n">
        <v>20</v>
      </c>
      <c r="H131" s="22" t="n">
        <v>3229</v>
      </c>
      <c r="I131" s="22" t="n">
        <v>3037</v>
      </c>
      <c r="J131" s="17" t="n">
        <v>540</v>
      </c>
      <c r="K131" s="17" t="n">
        <v>155</v>
      </c>
      <c r="L131" s="17" t="n">
        <v>300</v>
      </c>
      <c r="M131" s="17" t="n">
        <f aca="false">+K131+L131</f>
        <v>455</v>
      </c>
      <c r="N131" s="23" t="n">
        <f aca="false">+O131*P131</f>
        <v>460.8</v>
      </c>
      <c r="O131" s="22" t="n">
        <f aca="false">H131-I131</f>
        <v>192</v>
      </c>
      <c r="P131" s="68" t="n">
        <v>2.4</v>
      </c>
      <c r="Q131" s="17" t="s">
        <v>20</v>
      </c>
    </row>
    <row r="132" customFormat="false" ht="13.8" hidden="false" customHeight="false" outlineLevel="0" collapsed="false">
      <c r="A132" s="17" t="s">
        <v>35</v>
      </c>
      <c r="B132" s="17" t="s">
        <v>319</v>
      </c>
      <c r="C132" s="18" t="n">
        <v>43173</v>
      </c>
      <c r="D132" s="19" t="n">
        <v>43165</v>
      </c>
      <c r="E132" s="20" t="s">
        <v>309</v>
      </c>
      <c r="F132" s="90" t="n">
        <f aca="false">+C132-D132</f>
        <v>8</v>
      </c>
      <c r="G132" s="22" t="n">
        <v>20</v>
      </c>
      <c r="H132" s="22" t="n">
        <v>3037</v>
      </c>
      <c r="I132" s="22" t="n">
        <v>2845</v>
      </c>
      <c r="J132" s="17" t="n">
        <v>524</v>
      </c>
      <c r="K132" s="17" t="n">
        <v>140</v>
      </c>
      <c r="L132" s="17" t="n">
        <v>400</v>
      </c>
      <c r="M132" s="17" t="n">
        <f aca="false">+K132+L132</f>
        <v>540</v>
      </c>
      <c r="N132" s="23" t="n">
        <f aca="false">+O132*P132</f>
        <v>460.8</v>
      </c>
      <c r="O132" s="22" t="n">
        <f aca="false">H132-I132</f>
        <v>192</v>
      </c>
      <c r="P132" s="68" t="n">
        <v>2.4</v>
      </c>
      <c r="Q132" s="17" t="s">
        <v>20</v>
      </c>
    </row>
    <row r="133" customFormat="false" ht="13.8" hidden="false" customHeight="false" outlineLevel="0" collapsed="false">
      <c r="A133" s="17" t="s">
        <v>35</v>
      </c>
      <c r="B133" s="29" t="s">
        <v>126</v>
      </c>
      <c r="C133" s="18" t="n">
        <v>43165</v>
      </c>
      <c r="D133" s="19" t="n">
        <v>43160</v>
      </c>
      <c r="E133" s="20" t="s">
        <v>309</v>
      </c>
      <c r="F133" s="90" t="n">
        <f aca="false">+C133-D133</f>
        <v>5</v>
      </c>
      <c r="G133" s="22" t="n">
        <v>20</v>
      </c>
      <c r="H133" s="22" t="n">
        <v>2845</v>
      </c>
      <c r="I133" s="22" t="n">
        <v>2725</v>
      </c>
      <c r="J133" s="17" t="n">
        <v>260</v>
      </c>
      <c r="K133" s="17" t="n">
        <v>24</v>
      </c>
      <c r="L133" s="17" t="n">
        <v>500</v>
      </c>
      <c r="M133" s="17" t="n">
        <f aca="false">+K133+L133</f>
        <v>524</v>
      </c>
      <c r="N133" s="23" t="n">
        <f aca="false">+O133*P133</f>
        <v>288</v>
      </c>
      <c r="O133" s="22" t="n">
        <f aca="false">H133-I133</f>
        <v>120</v>
      </c>
      <c r="P133" s="68" t="n">
        <v>2.4</v>
      </c>
      <c r="Q133" s="17" t="s">
        <v>20</v>
      </c>
    </row>
    <row r="134" customFormat="false" ht="13.8" hidden="false" customHeight="false" outlineLevel="0" collapsed="false">
      <c r="A134" s="17" t="s">
        <v>45</v>
      </c>
      <c r="B134" s="17" t="s">
        <v>46</v>
      </c>
      <c r="C134" s="18" t="n">
        <v>43183</v>
      </c>
      <c r="D134" s="19" t="n">
        <v>43174</v>
      </c>
      <c r="E134" s="20" t="s">
        <v>309</v>
      </c>
      <c r="F134" s="90" t="n">
        <f aca="false">+C134-D134</f>
        <v>9</v>
      </c>
      <c r="G134" s="22" t="n">
        <v>20</v>
      </c>
      <c r="H134" s="22" t="n">
        <v>1364</v>
      </c>
      <c r="I134" s="22" t="n">
        <v>1143</v>
      </c>
      <c r="J134" s="17" t="n">
        <v>825</v>
      </c>
      <c r="K134" s="17" t="n">
        <v>380</v>
      </c>
      <c r="L134" s="17" t="n">
        <v>300</v>
      </c>
      <c r="M134" s="17" t="n">
        <f aca="false">+K134+L134</f>
        <v>680</v>
      </c>
      <c r="N134" s="23" t="n">
        <f aca="false">+O134*P134</f>
        <v>530.4</v>
      </c>
      <c r="O134" s="22" t="n">
        <f aca="false">H134-I134</f>
        <v>221</v>
      </c>
      <c r="P134" s="68" t="n">
        <v>2.4</v>
      </c>
      <c r="Q134" s="17" t="s">
        <v>20</v>
      </c>
    </row>
    <row r="135" customFormat="false" ht="13.8" hidden="false" customHeight="false" outlineLevel="0" collapsed="false">
      <c r="A135" s="17" t="s">
        <v>45</v>
      </c>
      <c r="B135" s="17" t="s">
        <v>311</v>
      </c>
      <c r="C135" s="18" t="n">
        <v>43174</v>
      </c>
      <c r="D135" s="19" t="n">
        <v>43165</v>
      </c>
      <c r="E135" s="20" t="s">
        <v>309</v>
      </c>
      <c r="F135" s="90" t="n">
        <f aca="false">+C135-D135</f>
        <v>9</v>
      </c>
      <c r="G135" s="22" t="n">
        <v>20</v>
      </c>
      <c r="H135" s="22" t="n">
        <v>1143</v>
      </c>
      <c r="I135" s="22" t="n">
        <v>923</v>
      </c>
      <c r="J135" s="17" t="n">
        <v>805</v>
      </c>
      <c r="K135" s="17" t="n">
        <v>325</v>
      </c>
      <c r="L135" s="17" t="n">
        <v>500</v>
      </c>
      <c r="M135" s="17" t="n">
        <f aca="false">+K135+L135</f>
        <v>825</v>
      </c>
      <c r="N135" s="23" t="n">
        <f aca="false">+O135*P135</f>
        <v>528</v>
      </c>
      <c r="O135" s="22" t="n">
        <f aca="false">H135-I135</f>
        <v>220</v>
      </c>
      <c r="P135" s="68" t="n">
        <v>2.4</v>
      </c>
      <c r="Q135" s="17" t="s">
        <v>20</v>
      </c>
    </row>
    <row r="136" customFormat="false" ht="13.8" hidden="false" customHeight="false" outlineLevel="0" collapsed="false">
      <c r="A136" s="17" t="s">
        <v>45</v>
      </c>
      <c r="B136" s="17" t="s">
        <v>311</v>
      </c>
      <c r="C136" s="18" t="n">
        <v>43165</v>
      </c>
      <c r="D136" s="19" t="n">
        <v>43155</v>
      </c>
      <c r="E136" s="20" t="s">
        <v>309</v>
      </c>
      <c r="F136" s="90" t="n">
        <f aca="false">+C136-D136</f>
        <v>10</v>
      </c>
      <c r="G136" s="22" t="n">
        <v>20</v>
      </c>
      <c r="H136" s="22" t="n">
        <v>923</v>
      </c>
      <c r="I136" s="22" t="n">
        <v>678</v>
      </c>
      <c r="J136" s="17" t="n">
        <v>740</v>
      </c>
      <c r="K136" s="17" t="n">
        <v>205</v>
      </c>
      <c r="L136" s="17" t="n">
        <v>600</v>
      </c>
      <c r="M136" s="17" t="n">
        <f aca="false">+K136+L136</f>
        <v>805</v>
      </c>
      <c r="N136" s="23" t="n">
        <f aca="false">+O136*P136</f>
        <v>588</v>
      </c>
      <c r="O136" s="22" t="n">
        <f aca="false">H136-I136</f>
        <v>245</v>
      </c>
      <c r="P136" s="68" t="n">
        <v>2.4</v>
      </c>
      <c r="Q136" s="17" t="s">
        <v>20</v>
      </c>
    </row>
    <row r="137" customFormat="false" ht="13.8" hidden="false" customHeight="false" outlineLevel="0" collapsed="false">
      <c r="A137" s="17" t="s">
        <v>41</v>
      </c>
      <c r="B137" s="17" t="s">
        <v>305</v>
      </c>
      <c r="C137" s="18" t="n">
        <v>43181</v>
      </c>
      <c r="D137" s="19" t="n">
        <v>43176</v>
      </c>
      <c r="E137" s="20" t="s">
        <v>309</v>
      </c>
      <c r="F137" s="90" t="n">
        <f aca="false">+C137-D137</f>
        <v>5</v>
      </c>
      <c r="G137" s="22" t="n">
        <v>20</v>
      </c>
      <c r="H137" s="22" t="n">
        <v>8856</v>
      </c>
      <c r="I137" s="22" t="n">
        <v>8737</v>
      </c>
      <c r="J137" s="17" t="n">
        <v>620</v>
      </c>
      <c r="K137" s="17" t="n">
        <v>335</v>
      </c>
      <c r="L137" s="17" t="n">
        <v>400</v>
      </c>
      <c r="M137" s="17" t="n">
        <f aca="false">+K137+L137</f>
        <v>735</v>
      </c>
      <c r="N137" s="23" t="n">
        <f aca="false">+O137*P137</f>
        <v>285.6</v>
      </c>
      <c r="O137" s="22" t="n">
        <f aca="false">H137-I137</f>
        <v>119</v>
      </c>
      <c r="P137" s="68" t="n">
        <v>2.4</v>
      </c>
      <c r="Q137" s="17" t="s">
        <v>20</v>
      </c>
    </row>
    <row r="138" customFormat="false" ht="13.8" hidden="false" customHeight="false" outlineLevel="0" collapsed="false">
      <c r="A138" s="17" t="s">
        <v>41</v>
      </c>
      <c r="B138" s="17" t="s">
        <v>305</v>
      </c>
      <c r="C138" s="18" t="n">
        <v>43179</v>
      </c>
      <c r="D138" s="19" t="n">
        <v>43176</v>
      </c>
      <c r="E138" s="20" t="s">
        <v>309</v>
      </c>
      <c r="F138" s="90" t="n">
        <f aca="false">+C138-D138</f>
        <v>3</v>
      </c>
      <c r="G138" s="22" t="n">
        <v>20</v>
      </c>
      <c r="H138" s="22" t="n">
        <v>3310</v>
      </c>
      <c r="I138" s="22" t="n">
        <v>3272</v>
      </c>
      <c r="J138" s="17" t="n">
        <v>430</v>
      </c>
      <c r="K138" s="17" t="n">
        <v>335</v>
      </c>
      <c r="L138" s="17" t="n">
        <v>0</v>
      </c>
      <c r="M138" s="17" t="n">
        <f aca="false">+K138+L138</f>
        <v>335</v>
      </c>
      <c r="N138" s="23" t="n">
        <f aca="false">+O138*P138</f>
        <v>91.2</v>
      </c>
      <c r="O138" s="22" t="n">
        <f aca="false">H138-I138</f>
        <v>38</v>
      </c>
      <c r="P138" s="68" t="n">
        <v>2.4</v>
      </c>
      <c r="Q138" s="17" t="s">
        <v>20</v>
      </c>
    </row>
    <row r="139" customFormat="false" ht="13.8" hidden="false" customHeight="false" outlineLevel="0" collapsed="false">
      <c r="A139" s="17" t="s">
        <v>41</v>
      </c>
      <c r="B139" s="17" t="s">
        <v>305</v>
      </c>
      <c r="C139" s="18" t="n">
        <v>43176</v>
      </c>
      <c r="D139" s="19" t="n">
        <v>43166</v>
      </c>
      <c r="E139" s="20" t="s">
        <v>309</v>
      </c>
      <c r="F139" s="90" t="n">
        <f aca="false">+C139-D139</f>
        <v>10</v>
      </c>
      <c r="G139" s="22" t="n">
        <v>20</v>
      </c>
      <c r="H139" s="22" t="n">
        <v>3272</v>
      </c>
      <c r="I139" s="22" t="n">
        <v>3148</v>
      </c>
      <c r="J139" s="17" t="n">
        <v>465</v>
      </c>
      <c r="K139" s="17" t="n">
        <v>155</v>
      </c>
      <c r="L139" s="17" t="n">
        <v>275</v>
      </c>
      <c r="M139" s="17" t="n">
        <f aca="false">+K139+L139</f>
        <v>430</v>
      </c>
      <c r="N139" s="23" t="n">
        <f aca="false">+O139*P139</f>
        <v>297.6</v>
      </c>
      <c r="O139" s="22" t="n">
        <f aca="false">H139-I139</f>
        <v>124</v>
      </c>
      <c r="P139" s="68" t="n">
        <v>2.4</v>
      </c>
      <c r="Q139" s="17" t="s">
        <v>20</v>
      </c>
    </row>
    <row r="140" customFormat="false" ht="13.8" hidden="false" customHeight="false" outlineLevel="0" collapsed="false">
      <c r="A140" s="17" t="s">
        <v>41</v>
      </c>
      <c r="B140" s="17" t="s">
        <v>305</v>
      </c>
      <c r="C140" s="18" t="n">
        <v>43176</v>
      </c>
      <c r="D140" s="19" t="n">
        <v>43170</v>
      </c>
      <c r="E140" s="20" t="s">
        <v>309</v>
      </c>
      <c r="F140" s="90" t="n">
        <f aca="false">+C140-D140</f>
        <v>6</v>
      </c>
      <c r="G140" s="22" t="n">
        <v>20</v>
      </c>
      <c r="H140" s="22" t="n">
        <v>8737</v>
      </c>
      <c r="I140" s="22" t="n">
        <v>8593</v>
      </c>
      <c r="J140" s="17" t="n">
        <v>665</v>
      </c>
      <c r="K140" s="17" t="n">
        <v>320</v>
      </c>
      <c r="L140" s="17" t="n">
        <v>300</v>
      </c>
      <c r="M140" s="17" t="n">
        <f aca="false">+K140+L140</f>
        <v>620</v>
      </c>
      <c r="N140" s="23" t="n">
        <f aca="false">+O140*P140</f>
        <v>345.6</v>
      </c>
      <c r="O140" s="22" t="n">
        <f aca="false">H140-I140</f>
        <v>144</v>
      </c>
      <c r="P140" s="68" t="n">
        <v>2.4</v>
      </c>
      <c r="Q140" s="17" t="s">
        <v>20</v>
      </c>
    </row>
    <row r="141" customFormat="false" ht="13.8" hidden="false" customHeight="false" outlineLevel="0" collapsed="false">
      <c r="A141" s="17" t="s">
        <v>41</v>
      </c>
      <c r="B141" s="17" t="s">
        <v>305</v>
      </c>
      <c r="C141" s="18" t="n">
        <v>43170</v>
      </c>
      <c r="D141" s="19" t="n">
        <v>43168</v>
      </c>
      <c r="E141" s="20" t="s">
        <v>309</v>
      </c>
      <c r="F141" s="90" t="n">
        <f aca="false">+C141-D141</f>
        <v>2</v>
      </c>
      <c r="G141" s="22" t="n">
        <v>20</v>
      </c>
      <c r="H141" s="22" t="n">
        <v>8593</v>
      </c>
      <c r="I141" s="22" t="n">
        <v>8545</v>
      </c>
      <c r="J141" s="17" t="n">
        <v>380</v>
      </c>
      <c r="K141" s="17" t="n">
        <v>265</v>
      </c>
      <c r="L141" s="17" t="n">
        <v>400</v>
      </c>
      <c r="M141" s="17" t="n">
        <f aca="false">+K141+L141</f>
        <v>665</v>
      </c>
      <c r="N141" s="23" t="n">
        <f aca="false">+O141*P141</f>
        <v>115.2</v>
      </c>
      <c r="O141" s="22" t="n">
        <f aca="false">H141-I141</f>
        <v>48</v>
      </c>
      <c r="P141" s="68" t="n">
        <v>2.4</v>
      </c>
      <c r="Q141" s="17" t="s">
        <v>20</v>
      </c>
    </row>
    <row r="142" customFormat="false" ht="13.8" hidden="false" customHeight="false" outlineLevel="0" collapsed="false">
      <c r="A142" s="17" t="s">
        <v>41</v>
      </c>
      <c r="B142" s="17" t="s">
        <v>305</v>
      </c>
      <c r="C142" s="18" t="n">
        <v>43168</v>
      </c>
      <c r="D142" s="19" t="n">
        <v>43161</v>
      </c>
      <c r="E142" s="20" t="s">
        <v>309</v>
      </c>
      <c r="F142" s="90" t="n">
        <f aca="false">+C142-D142</f>
        <v>7</v>
      </c>
      <c r="G142" s="22" t="n">
        <v>20</v>
      </c>
      <c r="H142" s="22" t="n">
        <v>8545</v>
      </c>
      <c r="I142" s="22" t="n">
        <v>8379</v>
      </c>
      <c r="J142" s="17" t="n">
        <v>775</v>
      </c>
      <c r="K142" s="17" t="n">
        <v>380</v>
      </c>
      <c r="L142" s="17" t="n">
        <v>0</v>
      </c>
      <c r="M142" s="17" t="n">
        <f aca="false">+K142+L142</f>
        <v>380</v>
      </c>
      <c r="N142" s="23" t="n">
        <f aca="false">+O142*P142</f>
        <v>398.4</v>
      </c>
      <c r="O142" s="22" t="n">
        <f aca="false">H142-I142</f>
        <v>166</v>
      </c>
      <c r="P142" s="68" t="n">
        <v>2.4</v>
      </c>
      <c r="Q142" s="17" t="s">
        <v>20</v>
      </c>
    </row>
    <row r="143" customFormat="false" ht="13.8" hidden="false" customHeight="false" outlineLevel="0" collapsed="false">
      <c r="A143" s="17" t="s">
        <v>41</v>
      </c>
      <c r="B143" s="17" t="s">
        <v>305</v>
      </c>
      <c r="C143" s="18" t="n">
        <v>43166</v>
      </c>
      <c r="D143" s="19" t="n">
        <v>43157</v>
      </c>
      <c r="E143" s="20" t="s">
        <v>309</v>
      </c>
      <c r="F143" s="90" t="n">
        <f aca="false">+C143-D143</f>
        <v>9</v>
      </c>
      <c r="G143" s="22" t="n">
        <v>20</v>
      </c>
      <c r="H143" s="22" t="n">
        <v>3148</v>
      </c>
      <c r="I143" s="22" t="n">
        <v>3041</v>
      </c>
      <c r="J143" s="17" t="n">
        <v>435</v>
      </c>
      <c r="K143" s="17" t="n">
        <v>165</v>
      </c>
      <c r="L143" s="17" t="n">
        <v>300</v>
      </c>
      <c r="M143" s="17" t="n">
        <f aca="false">+K143+L143</f>
        <v>465</v>
      </c>
      <c r="N143" s="23" t="n">
        <f aca="false">+O143*P143</f>
        <v>256.8</v>
      </c>
      <c r="O143" s="22" t="n">
        <f aca="false">H143-I143</f>
        <v>107</v>
      </c>
      <c r="P143" s="68" t="n">
        <v>2.4</v>
      </c>
      <c r="Q143" s="17" t="s">
        <v>20</v>
      </c>
    </row>
    <row r="144" customFormat="false" ht="13.8" hidden="false" customHeight="false" outlineLevel="0" collapsed="false">
      <c r="A144" s="17" t="s">
        <v>41</v>
      </c>
      <c r="B144" s="17" t="s">
        <v>305</v>
      </c>
      <c r="C144" s="18" t="n">
        <v>43161</v>
      </c>
      <c r="D144" s="19" t="n">
        <v>43155</v>
      </c>
      <c r="E144" s="20" t="s">
        <v>309</v>
      </c>
      <c r="F144" s="90" t="n">
        <f aca="false">+C144-D144</f>
        <v>6</v>
      </c>
      <c r="G144" s="22" t="n">
        <v>20</v>
      </c>
      <c r="H144" s="22" t="n">
        <v>8379</v>
      </c>
      <c r="I144" s="22" t="n">
        <v>8235</v>
      </c>
      <c r="J144" s="17" t="n">
        <v>570</v>
      </c>
      <c r="K144" s="17" t="n">
        <v>225</v>
      </c>
      <c r="L144" s="17" t="n">
        <v>550</v>
      </c>
      <c r="M144" s="17" t="n">
        <f aca="false">+K144+L144</f>
        <v>775</v>
      </c>
      <c r="N144" s="23" t="n">
        <f aca="false">+O144*P144</f>
        <v>345.6</v>
      </c>
      <c r="O144" s="22" t="n">
        <f aca="false">H144-I144</f>
        <v>144</v>
      </c>
      <c r="P144" s="68" t="n">
        <v>2.4</v>
      </c>
      <c r="Q144" s="17" t="s">
        <v>20</v>
      </c>
    </row>
    <row r="145" customFormat="false" ht="13.8" hidden="false" customHeight="false" outlineLevel="0" collapsed="false">
      <c r="A145" s="17" t="s">
        <v>49</v>
      </c>
      <c r="B145" s="17" t="s">
        <v>320</v>
      </c>
      <c r="C145" s="18" t="n">
        <v>43183</v>
      </c>
      <c r="D145" s="19" t="n">
        <v>43176</v>
      </c>
      <c r="E145" s="20" t="s">
        <v>309</v>
      </c>
      <c r="F145" s="90" t="n">
        <f aca="false">+C145-D145</f>
        <v>7</v>
      </c>
      <c r="G145" s="22" t="n">
        <v>20</v>
      </c>
      <c r="H145" s="22" t="n">
        <v>13988</v>
      </c>
      <c r="I145" s="22" t="n">
        <v>13817</v>
      </c>
      <c r="J145" s="17" t="n">
        <v>715</v>
      </c>
      <c r="K145" s="17" t="n">
        <v>340</v>
      </c>
      <c r="L145" s="17" t="n">
        <v>0</v>
      </c>
      <c r="M145" s="17" t="n">
        <f aca="false">+K145+L145</f>
        <v>340</v>
      </c>
      <c r="N145" s="23" t="n">
        <f aca="false">+O145*P145</f>
        <v>410.4</v>
      </c>
      <c r="O145" s="22" t="n">
        <f aca="false">H145-I145</f>
        <v>171</v>
      </c>
      <c r="P145" s="68" t="n">
        <v>2.4</v>
      </c>
      <c r="Q145" s="17" t="s">
        <v>20</v>
      </c>
    </row>
    <row r="146" customFormat="false" ht="13.8" hidden="false" customHeight="false" outlineLevel="0" collapsed="false">
      <c r="A146" s="17" t="s">
        <v>49</v>
      </c>
      <c r="B146" s="29" t="s">
        <v>320</v>
      </c>
      <c r="C146" s="18" t="n">
        <v>43176</v>
      </c>
      <c r="D146" s="19" t="n">
        <v>43173</v>
      </c>
      <c r="E146" s="20" t="s">
        <v>309</v>
      </c>
      <c r="F146" s="90" t="n">
        <f aca="false">+C146-D146</f>
        <v>3</v>
      </c>
      <c r="G146" s="22" t="n">
        <v>20</v>
      </c>
      <c r="H146" s="22" t="n">
        <v>13817</v>
      </c>
      <c r="I146" s="22" t="n">
        <v>13742</v>
      </c>
      <c r="J146" s="17" t="n">
        <v>580</v>
      </c>
      <c r="K146" s="17" t="n">
        <v>415</v>
      </c>
      <c r="L146" s="17" t="n">
        <v>300</v>
      </c>
      <c r="M146" s="17" t="n">
        <f aca="false">+K146+L146</f>
        <v>715</v>
      </c>
      <c r="N146" s="23" t="n">
        <f aca="false">+O146*P146</f>
        <v>180</v>
      </c>
      <c r="O146" s="22" t="n">
        <f aca="false">H146-I146</f>
        <v>75</v>
      </c>
      <c r="P146" s="68" t="n">
        <v>2.4</v>
      </c>
      <c r="Q146" s="17" t="s">
        <v>20</v>
      </c>
    </row>
    <row r="147" customFormat="false" ht="13.8" hidden="false" customHeight="false" outlineLevel="0" collapsed="false">
      <c r="A147" s="17" t="s">
        <v>49</v>
      </c>
      <c r="B147" s="17" t="s">
        <v>320</v>
      </c>
      <c r="C147" s="18" t="n">
        <v>43173</v>
      </c>
      <c r="D147" s="19" t="n">
        <v>43165</v>
      </c>
      <c r="E147" s="20" t="s">
        <v>309</v>
      </c>
      <c r="F147" s="90" t="n">
        <f aca="false">+C147-D147</f>
        <v>8</v>
      </c>
      <c r="G147" s="22" t="n">
        <v>20</v>
      </c>
      <c r="H147" s="22" t="n">
        <v>13742</v>
      </c>
      <c r="I147" s="22" t="n">
        <v>13569</v>
      </c>
      <c r="J147" s="17" t="n">
        <v>460</v>
      </c>
      <c r="K147" s="17" t="n">
        <v>80</v>
      </c>
      <c r="L147" s="17" t="n">
        <v>500</v>
      </c>
      <c r="M147" s="17" t="n">
        <f aca="false">+K147+L147</f>
        <v>580</v>
      </c>
      <c r="N147" s="23" t="n">
        <f aca="false">+O147*P147</f>
        <v>415.2</v>
      </c>
      <c r="O147" s="22" t="n">
        <f aca="false">H147-I147</f>
        <v>173</v>
      </c>
      <c r="P147" s="68" t="n">
        <v>2.4</v>
      </c>
      <c r="Q147" s="17" t="s">
        <v>20</v>
      </c>
    </row>
    <row r="148" customFormat="false" ht="13.8" hidden="false" customHeight="false" outlineLevel="0" collapsed="false">
      <c r="A148" s="17" t="s">
        <v>49</v>
      </c>
      <c r="B148" s="17" t="s">
        <v>124</v>
      </c>
      <c r="C148" s="18" t="n">
        <v>43165</v>
      </c>
      <c r="D148" s="19" t="n">
        <v>43158</v>
      </c>
      <c r="E148" s="20" t="s">
        <v>309</v>
      </c>
      <c r="F148" s="90" t="n">
        <f aca="false">+C148-D148</f>
        <v>7</v>
      </c>
      <c r="G148" s="22" t="n">
        <v>20</v>
      </c>
      <c r="H148" s="22" t="n">
        <v>13569</v>
      </c>
      <c r="I148" s="22" t="n">
        <v>13400</v>
      </c>
      <c r="J148" s="17" t="n">
        <v>525</v>
      </c>
      <c r="K148" s="17" t="n">
        <v>160</v>
      </c>
      <c r="L148" s="17" t="n">
        <v>300</v>
      </c>
      <c r="M148" s="17" t="n">
        <f aca="false">+K148+L148</f>
        <v>460</v>
      </c>
      <c r="N148" s="23" t="n">
        <f aca="false">+O148*P148</f>
        <v>405.6</v>
      </c>
      <c r="O148" s="22" t="n">
        <f aca="false">H148-I148</f>
        <v>169</v>
      </c>
      <c r="P148" s="68" t="n">
        <v>2.4</v>
      </c>
      <c r="Q148" s="17" t="s">
        <v>20</v>
      </c>
    </row>
    <row r="149" customFormat="false" ht="13.8" hidden="false" customHeight="false" outlineLevel="0" collapsed="false">
      <c r="A149" s="17" t="s">
        <v>88</v>
      </c>
      <c r="B149" s="17" t="s">
        <v>89</v>
      </c>
      <c r="C149" s="18" t="n">
        <v>43184</v>
      </c>
      <c r="D149" s="19" t="n">
        <v>43174</v>
      </c>
      <c r="E149" s="20" t="s">
        <v>309</v>
      </c>
      <c r="F149" s="90" t="n">
        <f aca="false">+C149-D149</f>
        <v>10</v>
      </c>
      <c r="G149" s="22" t="n">
        <v>20</v>
      </c>
      <c r="H149" s="22" t="n">
        <v>10580</v>
      </c>
      <c r="I149" s="22" t="n">
        <v>10336</v>
      </c>
      <c r="J149" s="17" t="n">
        <v>970</v>
      </c>
      <c r="K149" s="17" t="n">
        <v>415</v>
      </c>
      <c r="L149" s="17" t="n">
        <v>400</v>
      </c>
      <c r="M149" s="17" t="n">
        <f aca="false">+K149+L149</f>
        <v>815</v>
      </c>
      <c r="N149" s="23" t="n">
        <f aca="false">+O149*P149</f>
        <v>585.6</v>
      </c>
      <c r="O149" s="22" t="n">
        <f aca="false">H149-I149</f>
        <v>244</v>
      </c>
      <c r="P149" s="68" t="n">
        <v>2.4</v>
      </c>
      <c r="Q149" s="17" t="s">
        <v>20</v>
      </c>
    </row>
    <row r="150" customFormat="false" ht="13.8" hidden="false" customHeight="false" outlineLevel="0" collapsed="false">
      <c r="A150" s="17" t="s">
        <v>88</v>
      </c>
      <c r="B150" s="17" t="s">
        <v>89</v>
      </c>
      <c r="C150" s="18" t="n">
        <v>43183</v>
      </c>
      <c r="D150" s="19" t="n">
        <v>43173</v>
      </c>
      <c r="E150" s="20" t="s">
        <v>309</v>
      </c>
      <c r="F150" s="90" t="n">
        <f aca="false">+C150-D150</f>
        <v>10</v>
      </c>
      <c r="G150" s="22" t="n">
        <v>20</v>
      </c>
      <c r="H150" s="22" t="n">
        <v>15855</v>
      </c>
      <c r="I150" s="22" t="n">
        <v>15614</v>
      </c>
      <c r="J150" s="17" t="n">
        <v>1180</v>
      </c>
      <c r="K150" s="17" t="n">
        <v>600</v>
      </c>
      <c r="L150" s="17" t="n">
        <v>500</v>
      </c>
      <c r="M150" s="17" t="n">
        <f aca="false">+K150+L150</f>
        <v>1100</v>
      </c>
      <c r="N150" s="23" t="n">
        <f aca="false">+O150*P150</f>
        <v>578.4</v>
      </c>
      <c r="O150" s="22" t="n">
        <f aca="false">H150-I150</f>
        <v>241</v>
      </c>
      <c r="P150" s="68" t="n">
        <v>2.4</v>
      </c>
      <c r="Q150" s="17" t="s">
        <v>20</v>
      </c>
    </row>
    <row r="151" customFormat="false" ht="13.8" hidden="false" customHeight="false" outlineLevel="0" collapsed="false">
      <c r="A151" s="17" t="s">
        <v>88</v>
      </c>
      <c r="B151" s="17" t="s">
        <v>89</v>
      </c>
      <c r="C151" s="18" t="n">
        <v>43183</v>
      </c>
      <c r="D151" s="19" t="n">
        <v>43173</v>
      </c>
      <c r="E151" s="20" t="s">
        <v>309</v>
      </c>
      <c r="F151" s="90" t="n">
        <f aca="false">+C151-D151</f>
        <v>10</v>
      </c>
      <c r="G151" s="22" t="n">
        <v>20</v>
      </c>
      <c r="H151" s="22" t="n">
        <v>6370</v>
      </c>
      <c r="I151" s="22" t="n">
        <v>6131</v>
      </c>
      <c r="J151" s="17" t="n">
        <v>1060</v>
      </c>
      <c r="K151" s="17" t="n">
        <v>485</v>
      </c>
      <c r="L151" s="17" t="n">
        <v>600</v>
      </c>
      <c r="M151" s="17" t="n">
        <f aca="false">+K151+L151</f>
        <v>1085</v>
      </c>
      <c r="N151" s="23" t="n">
        <f aca="false">+O151*P151</f>
        <v>573.6</v>
      </c>
      <c r="O151" s="22" t="n">
        <f aca="false">H151-I151</f>
        <v>239</v>
      </c>
      <c r="P151" s="68" t="n">
        <v>2.4</v>
      </c>
      <c r="Q151" s="17" t="s">
        <v>20</v>
      </c>
    </row>
    <row r="152" customFormat="false" ht="13.8" hidden="false" customHeight="false" outlineLevel="0" collapsed="false">
      <c r="A152" s="17" t="s">
        <v>88</v>
      </c>
      <c r="B152" s="17" t="s">
        <v>315</v>
      </c>
      <c r="C152" s="18" t="n">
        <v>43174</v>
      </c>
      <c r="D152" s="19" t="n">
        <v>43164</v>
      </c>
      <c r="E152" s="20" t="s">
        <v>309</v>
      </c>
      <c r="F152" s="90" t="n">
        <f aca="false">+C152-D152</f>
        <v>10</v>
      </c>
      <c r="G152" s="22" t="n">
        <v>20</v>
      </c>
      <c r="H152" s="22" t="n">
        <v>10336</v>
      </c>
      <c r="I152" s="22" t="n">
        <v>10095</v>
      </c>
      <c r="J152" s="17" t="n">
        <v>800</v>
      </c>
      <c r="K152" s="17" t="n">
        <v>270</v>
      </c>
      <c r="L152" s="17" t="n">
        <v>700</v>
      </c>
      <c r="M152" s="17" t="n">
        <f aca="false">+K152+L152</f>
        <v>970</v>
      </c>
      <c r="N152" s="23" t="n">
        <f aca="false">+O152*P152</f>
        <v>578.4</v>
      </c>
      <c r="O152" s="22" t="n">
        <f aca="false">H152-I152</f>
        <v>241</v>
      </c>
      <c r="P152" s="68" t="n">
        <v>2.4</v>
      </c>
      <c r="Q152" s="17" t="s">
        <v>20</v>
      </c>
    </row>
    <row r="153" customFormat="false" ht="13.8" hidden="false" customHeight="false" outlineLevel="0" collapsed="false">
      <c r="A153" s="17" t="s">
        <v>88</v>
      </c>
      <c r="B153" s="17" t="s">
        <v>315</v>
      </c>
      <c r="C153" s="18" t="n">
        <v>43173</v>
      </c>
      <c r="D153" s="19" t="n">
        <v>43162</v>
      </c>
      <c r="E153" s="20" t="s">
        <v>309</v>
      </c>
      <c r="F153" s="90" t="n">
        <f aca="false">+C153-D153</f>
        <v>11</v>
      </c>
      <c r="G153" s="22" t="n">
        <v>20</v>
      </c>
      <c r="H153" s="22" t="n">
        <v>15614</v>
      </c>
      <c r="I153" s="22" t="n">
        <v>15348</v>
      </c>
      <c r="J153" s="17" t="n">
        <v>1110</v>
      </c>
      <c r="K153" s="17" t="n">
        <v>480</v>
      </c>
      <c r="L153" s="17" t="n">
        <v>700</v>
      </c>
      <c r="M153" s="17" t="n">
        <f aca="false">+K153+L153</f>
        <v>1180</v>
      </c>
      <c r="N153" s="23" t="n">
        <f aca="false">+O153*P153</f>
        <v>638.4</v>
      </c>
      <c r="O153" s="22" t="n">
        <f aca="false">H153-I153</f>
        <v>266</v>
      </c>
      <c r="P153" s="68" t="n">
        <v>2.4</v>
      </c>
      <c r="Q153" s="17" t="s">
        <v>20</v>
      </c>
    </row>
    <row r="154" customFormat="false" ht="13.8" hidden="false" customHeight="false" outlineLevel="0" collapsed="false">
      <c r="A154" s="17" t="s">
        <v>88</v>
      </c>
      <c r="B154" s="17" t="s">
        <v>315</v>
      </c>
      <c r="C154" s="18" t="n">
        <v>43173</v>
      </c>
      <c r="D154" s="19" t="n">
        <v>43169</v>
      </c>
      <c r="E154" s="20" t="s">
        <v>309</v>
      </c>
      <c r="F154" s="90" t="n">
        <f aca="false">+C154-D154</f>
        <v>4</v>
      </c>
      <c r="G154" s="22" t="n">
        <v>20</v>
      </c>
      <c r="H154" s="22" t="n">
        <v>6131</v>
      </c>
      <c r="I154" s="22" t="n">
        <v>6041</v>
      </c>
      <c r="J154" s="17" t="n">
        <v>985</v>
      </c>
      <c r="K154" s="17" t="n">
        <v>760</v>
      </c>
      <c r="L154" s="17" t="n">
        <v>300</v>
      </c>
      <c r="M154" s="17" t="n">
        <f aca="false">+K154+L154</f>
        <v>1060</v>
      </c>
      <c r="N154" s="23" t="n">
        <f aca="false">+O154*P154</f>
        <v>216</v>
      </c>
      <c r="O154" s="22" t="n">
        <f aca="false">H154-I154</f>
        <v>90</v>
      </c>
      <c r="P154" s="68" t="n">
        <v>2.4</v>
      </c>
      <c r="Q154" s="17" t="s">
        <v>20</v>
      </c>
    </row>
    <row r="155" customFormat="false" ht="13.8" hidden="false" customHeight="false" outlineLevel="0" collapsed="false">
      <c r="A155" s="17" t="s">
        <v>88</v>
      </c>
      <c r="B155" s="17" t="s">
        <v>315</v>
      </c>
      <c r="C155" s="18" t="n">
        <v>43169</v>
      </c>
      <c r="D155" s="19" t="n">
        <v>43162</v>
      </c>
      <c r="E155" s="20" t="s">
        <v>309</v>
      </c>
      <c r="F155" s="90" t="n">
        <f aca="false">+C155-D155</f>
        <v>7</v>
      </c>
      <c r="G155" s="22" t="n">
        <v>20</v>
      </c>
      <c r="H155" s="22" t="n">
        <v>6041</v>
      </c>
      <c r="I155" s="22" t="n">
        <v>5871</v>
      </c>
      <c r="J155" s="17" t="n">
        <v>1120</v>
      </c>
      <c r="K155" s="17" t="n">
        <v>685</v>
      </c>
      <c r="L155" s="17" t="n">
        <v>300</v>
      </c>
      <c r="M155" s="17" t="n">
        <f aca="false">+K155+L155</f>
        <v>985</v>
      </c>
      <c r="N155" s="23" t="n">
        <f aca="false">+O155*P155</f>
        <v>408</v>
      </c>
      <c r="O155" s="22" t="n">
        <f aca="false">H155-I155</f>
        <v>170</v>
      </c>
      <c r="P155" s="68" t="n">
        <v>2.4</v>
      </c>
      <c r="Q155" s="17" t="s">
        <v>20</v>
      </c>
    </row>
    <row r="156" customFormat="false" ht="13.8" hidden="false" customHeight="false" outlineLevel="0" collapsed="false">
      <c r="A156" s="17" t="s">
        <v>88</v>
      </c>
      <c r="B156" s="17" t="s">
        <v>132</v>
      </c>
      <c r="C156" s="18" t="n">
        <v>43164</v>
      </c>
      <c r="D156" s="19" t="n">
        <v>43155</v>
      </c>
      <c r="E156" s="20" t="s">
        <v>309</v>
      </c>
      <c r="F156" s="90" t="n">
        <f aca="false">+C156-D156</f>
        <v>9</v>
      </c>
      <c r="G156" s="22" t="n">
        <v>20</v>
      </c>
      <c r="H156" s="22" t="n">
        <v>10095</v>
      </c>
      <c r="I156" s="22" t="n">
        <v>9871</v>
      </c>
      <c r="J156" s="17" t="n">
        <v>875</v>
      </c>
      <c r="K156" s="17" t="n">
        <v>400</v>
      </c>
      <c r="L156" s="17" t="n">
        <v>400</v>
      </c>
      <c r="M156" s="17" t="n">
        <f aca="false">+K156+L156</f>
        <v>800</v>
      </c>
      <c r="N156" s="23" t="n">
        <f aca="false">+O156*P156</f>
        <v>537.6</v>
      </c>
      <c r="O156" s="22" t="n">
        <f aca="false">H156-I156</f>
        <v>224</v>
      </c>
      <c r="P156" s="68" t="n">
        <v>2.4</v>
      </c>
      <c r="Q156" s="17" t="s">
        <v>20</v>
      </c>
    </row>
    <row r="157" customFormat="false" ht="13.8" hidden="false" customHeight="false" outlineLevel="0" collapsed="false">
      <c r="A157" s="17" t="s">
        <v>82</v>
      </c>
      <c r="B157" s="17" t="s">
        <v>154</v>
      </c>
      <c r="C157" s="18" t="n">
        <v>43180</v>
      </c>
      <c r="D157" s="19" t="n">
        <v>43178</v>
      </c>
      <c r="E157" s="20" t="s">
        <v>309</v>
      </c>
      <c r="F157" s="90" t="n">
        <f aca="false">+C157-D157</f>
        <v>2</v>
      </c>
      <c r="G157" s="22" t="n">
        <v>20</v>
      </c>
      <c r="H157" s="22" t="n">
        <v>17528</v>
      </c>
      <c r="I157" s="22" t="n">
        <v>17498</v>
      </c>
      <c r="J157" s="17" t="n">
        <v>271</v>
      </c>
      <c r="K157" s="17" t="n">
        <v>151</v>
      </c>
      <c r="L157" s="17" t="n">
        <v>500</v>
      </c>
      <c r="M157" s="17" t="n">
        <f aca="false">+K157+L157</f>
        <v>651</v>
      </c>
      <c r="N157" s="23" t="n">
        <f aca="false">+O157*P157</f>
        <v>72</v>
      </c>
      <c r="O157" s="22" t="n">
        <f aca="false">H157-I157</f>
        <v>30</v>
      </c>
      <c r="P157" s="68" t="n">
        <v>2.4</v>
      </c>
      <c r="Q157" s="17" t="s">
        <v>20</v>
      </c>
    </row>
    <row r="158" customFormat="false" ht="13.8" hidden="false" customHeight="false" outlineLevel="0" collapsed="false">
      <c r="A158" s="17" t="s">
        <v>82</v>
      </c>
      <c r="B158" s="27" t="s">
        <v>154</v>
      </c>
      <c r="C158" s="18" t="n">
        <v>43178</v>
      </c>
      <c r="D158" s="19" t="n">
        <v>43166</v>
      </c>
      <c r="E158" s="20" t="s">
        <v>309</v>
      </c>
      <c r="F158" s="90" t="n">
        <f aca="false">+C158-D158</f>
        <v>12</v>
      </c>
      <c r="G158" s="22" t="n">
        <v>20</v>
      </c>
      <c r="H158" s="22" t="n">
        <v>17498</v>
      </c>
      <c r="I158" s="22" t="n">
        <v>17296</v>
      </c>
      <c r="J158" s="17" t="n">
        <v>342</v>
      </c>
      <c r="K158" s="17" t="n">
        <v>271</v>
      </c>
      <c r="L158" s="17" t="n">
        <v>0</v>
      </c>
      <c r="M158" s="17" t="n">
        <f aca="false">+K158+L158</f>
        <v>271</v>
      </c>
      <c r="N158" s="23" t="n">
        <f aca="false">+O158*P158</f>
        <v>484.8</v>
      </c>
      <c r="O158" s="22" t="n">
        <f aca="false">H158-I158</f>
        <v>202</v>
      </c>
      <c r="P158" s="68" t="n">
        <v>2.4</v>
      </c>
      <c r="Q158" s="17" t="s">
        <v>20</v>
      </c>
    </row>
    <row r="159" customFormat="false" ht="13.8" hidden="false" customHeight="false" outlineLevel="0" collapsed="false">
      <c r="A159" s="17" t="s">
        <v>82</v>
      </c>
      <c r="B159" s="17" t="s">
        <v>154</v>
      </c>
      <c r="C159" s="18" t="n">
        <v>43166</v>
      </c>
      <c r="D159" s="19" t="n">
        <v>43162</v>
      </c>
      <c r="E159" s="20" t="s">
        <v>309</v>
      </c>
      <c r="F159" s="90" t="n">
        <f aca="false">+C159-D159</f>
        <v>4</v>
      </c>
      <c r="G159" s="22" t="n">
        <v>20</v>
      </c>
      <c r="H159" s="22" t="n">
        <v>17198</v>
      </c>
      <c r="I159" s="22" t="n">
        <v>17100</v>
      </c>
      <c r="J159" s="17" t="n">
        <v>577</v>
      </c>
      <c r="K159" s="17" t="n">
        <v>342</v>
      </c>
      <c r="L159" s="17" t="n">
        <v>0</v>
      </c>
      <c r="M159" s="17" t="n">
        <f aca="false">+K159+L159</f>
        <v>342</v>
      </c>
      <c r="N159" s="23" t="n">
        <f aca="false">+O159*P159</f>
        <v>235.2</v>
      </c>
      <c r="O159" s="22" t="n">
        <f aca="false">H159-I159</f>
        <v>98</v>
      </c>
      <c r="P159" s="68" t="n">
        <v>2.4</v>
      </c>
      <c r="Q159" s="17" t="s">
        <v>20</v>
      </c>
    </row>
    <row r="160" customFormat="false" ht="13.8" hidden="false" customHeight="false" outlineLevel="0" collapsed="false">
      <c r="A160" s="17" t="s">
        <v>82</v>
      </c>
      <c r="B160" s="17" t="s">
        <v>154</v>
      </c>
      <c r="C160" s="18" t="n">
        <v>43162</v>
      </c>
      <c r="D160" s="19" t="n">
        <v>43155</v>
      </c>
      <c r="E160" s="20" t="s">
        <v>309</v>
      </c>
      <c r="F160" s="90" t="n">
        <f aca="false">+C160-D160</f>
        <v>7</v>
      </c>
      <c r="G160" s="22" t="n">
        <v>20</v>
      </c>
      <c r="H160" s="22" t="n">
        <v>17100</v>
      </c>
      <c r="I160" s="22" t="n">
        <v>16880</v>
      </c>
      <c r="J160" s="17" t="n">
        <v>605</v>
      </c>
      <c r="K160" s="17" t="n">
        <v>77</v>
      </c>
      <c r="L160" s="17" t="n">
        <v>55</v>
      </c>
      <c r="M160" s="17" t="n">
        <f aca="false">+K160+L160</f>
        <v>132</v>
      </c>
      <c r="N160" s="23" t="n">
        <f aca="false">+O160*P160</f>
        <v>528</v>
      </c>
      <c r="O160" s="22" t="n">
        <f aca="false">H160-I160</f>
        <v>220</v>
      </c>
      <c r="P160" s="68" t="n">
        <v>2.4</v>
      </c>
      <c r="Q160" s="17" t="s">
        <v>20</v>
      </c>
    </row>
    <row r="161" customFormat="false" ht="13.8" hidden="false" customHeight="false" outlineLevel="0" collapsed="false">
      <c r="A161" s="17" t="s">
        <v>31</v>
      </c>
      <c r="B161" s="17" t="s">
        <v>316</v>
      </c>
      <c r="C161" s="18" t="n">
        <v>43183</v>
      </c>
      <c r="D161" s="19" t="n">
        <v>43173</v>
      </c>
      <c r="E161" s="20" t="s">
        <v>309</v>
      </c>
      <c r="F161" s="90" t="n">
        <f aca="false">+C161-D161</f>
        <v>10</v>
      </c>
      <c r="G161" s="22" t="n">
        <v>20</v>
      </c>
      <c r="H161" s="22" t="n">
        <v>16515</v>
      </c>
      <c r="I161" s="22" t="n">
        <v>16300</v>
      </c>
      <c r="J161" s="17" t="n">
        <v>1110</v>
      </c>
      <c r="K161" s="17" t="n">
        <v>620</v>
      </c>
      <c r="L161" s="17" t="n">
        <v>0</v>
      </c>
      <c r="M161" s="17" t="n">
        <f aca="false">+K161+L161</f>
        <v>620</v>
      </c>
      <c r="N161" s="23" t="n">
        <f aca="false">+O161*P161</f>
        <v>516</v>
      </c>
      <c r="O161" s="22" t="n">
        <f aca="false">H161-I161</f>
        <v>215</v>
      </c>
      <c r="P161" s="68" t="n">
        <v>2.4</v>
      </c>
      <c r="Q161" s="17" t="s">
        <v>20</v>
      </c>
    </row>
    <row r="162" customFormat="false" ht="13.8" hidden="false" customHeight="false" outlineLevel="0" collapsed="false">
      <c r="A162" s="17" t="s">
        <v>31</v>
      </c>
      <c r="B162" s="17" t="s">
        <v>316</v>
      </c>
      <c r="C162" s="18" t="n">
        <v>43181</v>
      </c>
      <c r="D162" s="19" t="n">
        <v>43169</v>
      </c>
      <c r="E162" s="20" t="s">
        <v>309</v>
      </c>
      <c r="F162" s="90" t="n">
        <f aca="false">+C162-D162</f>
        <v>12</v>
      </c>
      <c r="G162" s="22" t="n">
        <v>20</v>
      </c>
      <c r="H162" s="22" t="n">
        <v>11053</v>
      </c>
      <c r="I162" s="22" t="n">
        <v>11035</v>
      </c>
      <c r="J162" s="17" t="n">
        <v>533</v>
      </c>
      <c r="K162" s="17" t="n">
        <v>485</v>
      </c>
      <c r="L162" s="17" t="n">
        <v>0</v>
      </c>
      <c r="M162" s="17" t="n">
        <f aca="false">+K162+L162</f>
        <v>485</v>
      </c>
      <c r="N162" s="23" t="n">
        <f aca="false">+O162*P162</f>
        <v>43.2</v>
      </c>
      <c r="O162" s="22" t="n">
        <f aca="false">H162-I162</f>
        <v>18</v>
      </c>
      <c r="P162" s="68" t="n">
        <v>2.4</v>
      </c>
      <c r="Q162" s="17" t="s">
        <v>20</v>
      </c>
    </row>
    <row r="163" customFormat="false" ht="13.8" hidden="false" customHeight="false" outlineLevel="0" collapsed="false">
      <c r="A163" s="17" t="s">
        <v>31</v>
      </c>
      <c r="B163" s="17" t="s">
        <v>316</v>
      </c>
      <c r="C163" s="18" t="n">
        <v>43178</v>
      </c>
      <c r="D163" s="19" t="n">
        <v>43166</v>
      </c>
      <c r="E163" s="20" t="s">
        <v>309</v>
      </c>
      <c r="F163" s="90" t="n">
        <f aca="false">+C163-D163</f>
        <v>12</v>
      </c>
      <c r="G163" s="22" t="n">
        <v>20</v>
      </c>
      <c r="H163" s="22" t="n">
        <v>4980</v>
      </c>
      <c r="I163" s="22" t="n">
        <v>4693</v>
      </c>
      <c r="J163" s="17" t="n">
        <v>1091</v>
      </c>
      <c r="K163" s="17" t="n">
        <v>516</v>
      </c>
      <c r="L163" s="17" t="n">
        <v>250</v>
      </c>
      <c r="M163" s="17" t="n">
        <f aca="false">+K163+L163</f>
        <v>766</v>
      </c>
      <c r="N163" s="23" t="n">
        <f aca="false">+O163*P163</f>
        <v>688.8</v>
      </c>
      <c r="O163" s="22" t="n">
        <f aca="false">H163-I163</f>
        <v>287</v>
      </c>
      <c r="P163" s="68" t="n">
        <v>2.4</v>
      </c>
      <c r="Q163" s="17" t="s">
        <v>20</v>
      </c>
    </row>
    <row r="164" customFormat="false" ht="13.8" hidden="false" customHeight="false" outlineLevel="0" collapsed="false">
      <c r="A164" s="17" t="s">
        <v>31</v>
      </c>
      <c r="B164" s="17" t="s">
        <v>316</v>
      </c>
      <c r="C164" s="18" t="n">
        <v>43173</v>
      </c>
      <c r="D164" s="19" t="n">
        <v>43164</v>
      </c>
      <c r="E164" s="20" t="s">
        <v>309</v>
      </c>
      <c r="F164" s="90" t="n">
        <f aca="false">+C164-D164</f>
        <v>9</v>
      </c>
      <c r="G164" s="22" t="n">
        <v>20</v>
      </c>
      <c r="H164" s="22" t="n">
        <v>16300</v>
      </c>
      <c r="I164" s="22" t="n">
        <v>16061</v>
      </c>
      <c r="J164" s="17" t="n">
        <v>950</v>
      </c>
      <c r="K164" s="17" t="n">
        <v>410</v>
      </c>
      <c r="L164" s="17" t="n">
        <v>700</v>
      </c>
      <c r="M164" s="17" t="n">
        <f aca="false">+K164+L164</f>
        <v>1110</v>
      </c>
      <c r="N164" s="23" t="n">
        <f aca="false">+O164*P164</f>
        <v>573.6</v>
      </c>
      <c r="O164" s="22" t="n">
        <f aca="false">H164-I164</f>
        <v>239</v>
      </c>
      <c r="P164" s="68" t="n">
        <v>2.4</v>
      </c>
      <c r="Q164" s="17" t="s">
        <v>20</v>
      </c>
    </row>
    <row r="165" customFormat="false" ht="13.8" hidden="false" customHeight="false" outlineLevel="0" collapsed="false">
      <c r="A165" s="17" t="s">
        <v>31</v>
      </c>
      <c r="B165" s="17" t="s">
        <v>316</v>
      </c>
      <c r="C165" s="18" t="n">
        <v>43169</v>
      </c>
      <c r="D165" s="19" t="n">
        <v>43153</v>
      </c>
      <c r="E165" s="20" t="s">
        <v>309</v>
      </c>
      <c r="F165" s="90" t="n">
        <f aca="false">+C165-D165</f>
        <v>16</v>
      </c>
      <c r="G165" s="22" t="n">
        <v>20</v>
      </c>
      <c r="H165" s="22" t="n">
        <v>11035</v>
      </c>
      <c r="I165" s="22" t="n">
        <v>11030</v>
      </c>
      <c r="J165" s="17" t="n">
        <v>545</v>
      </c>
      <c r="K165" s="17" t="n">
        <v>533</v>
      </c>
      <c r="L165" s="17" t="n">
        <v>0</v>
      </c>
      <c r="M165" s="17" t="n">
        <f aca="false">+K165+L165</f>
        <v>533</v>
      </c>
      <c r="N165" s="23" t="n">
        <f aca="false">+O165*P165</f>
        <v>12</v>
      </c>
      <c r="O165" s="22" t="n">
        <f aca="false">H165-I165</f>
        <v>5</v>
      </c>
      <c r="P165" s="68" t="n">
        <v>2.4</v>
      </c>
      <c r="Q165" s="17" t="s">
        <v>20</v>
      </c>
    </row>
    <row r="166" customFormat="false" ht="13.8" hidden="false" customHeight="false" outlineLevel="0" collapsed="false">
      <c r="A166" s="17" t="s">
        <v>31</v>
      </c>
      <c r="B166" s="17" t="s">
        <v>316</v>
      </c>
      <c r="C166" s="18" t="n">
        <v>43166</v>
      </c>
      <c r="D166" s="19" t="n">
        <v>43155</v>
      </c>
      <c r="E166" s="20" t="s">
        <v>309</v>
      </c>
      <c r="F166" s="90" t="n">
        <f aca="false">+C166-D166</f>
        <v>11</v>
      </c>
      <c r="G166" s="22" t="n">
        <v>20</v>
      </c>
      <c r="H166" s="22" t="n">
        <v>4693</v>
      </c>
      <c r="I166" s="22" t="n">
        <v>4430</v>
      </c>
      <c r="J166" s="17" t="n">
        <v>910</v>
      </c>
      <c r="K166" s="17" t="n">
        <v>391</v>
      </c>
      <c r="L166" s="17" t="n">
        <v>700</v>
      </c>
      <c r="M166" s="17" t="n">
        <f aca="false">+K166+L166</f>
        <v>1091</v>
      </c>
      <c r="N166" s="23" t="n">
        <f aca="false">+O166*P166</f>
        <v>631.2</v>
      </c>
      <c r="O166" s="22" t="n">
        <f aca="false">H166-I166</f>
        <v>263</v>
      </c>
      <c r="P166" s="68" t="n">
        <v>2.4</v>
      </c>
      <c r="Q166" s="17" t="s">
        <v>20</v>
      </c>
    </row>
    <row r="167" customFormat="false" ht="13.8" hidden="false" customHeight="false" outlineLevel="0" collapsed="false">
      <c r="A167" s="17" t="s">
        <v>31</v>
      </c>
      <c r="B167" s="17" t="s">
        <v>136</v>
      </c>
      <c r="C167" s="18" t="n">
        <v>43164</v>
      </c>
      <c r="D167" s="19" t="n">
        <v>43153</v>
      </c>
      <c r="E167" s="20" t="s">
        <v>309</v>
      </c>
      <c r="F167" s="90" t="n">
        <f aca="false">+C167-D167</f>
        <v>11</v>
      </c>
      <c r="G167" s="22" t="n">
        <v>20</v>
      </c>
      <c r="H167" s="22" t="n">
        <v>16061</v>
      </c>
      <c r="I167" s="22" t="n">
        <v>15798</v>
      </c>
      <c r="J167" s="17" t="n">
        <v>745</v>
      </c>
      <c r="K167" s="17" t="n">
        <v>150</v>
      </c>
      <c r="L167" s="17" t="n">
        <v>800</v>
      </c>
      <c r="M167" s="17" t="n">
        <f aca="false">+K167+L167</f>
        <v>950</v>
      </c>
      <c r="N167" s="23" t="n">
        <f aca="false">+O167*P167</f>
        <v>631.2</v>
      </c>
      <c r="O167" s="22" t="n">
        <f aca="false">H167-I167</f>
        <v>263</v>
      </c>
      <c r="P167" s="68" t="n">
        <v>2.4</v>
      </c>
      <c r="Q167" s="17" t="s">
        <v>20</v>
      </c>
    </row>
    <row r="168" customFormat="false" ht="13.8" hidden="false" customHeight="false" outlineLevel="0" collapsed="false">
      <c r="A168" s="17" t="s">
        <v>37</v>
      </c>
      <c r="B168" s="17" t="s">
        <v>313</v>
      </c>
      <c r="C168" s="18" t="n">
        <v>43179</v>
      </c>
      <c r="D168" s="19" t="n">
        <v>43171</v>
      </c>
      <c r="E168" s="20" t="s">
        <v>309</v>
      </c>
      <c r="F168" s="90" t="n">
        <f aca="false">+C168-D168</f>
        <v>8</v>
      </c>
      <c r="G168" s="22" t="n">
        <v>20</v>
      </c>
      <c r="H168" s="22" t="n">
        <v>17644</v>
      </c>
      <c r="I168" s="22" t="n">
        <v>17475</v>
      </c>
      <c r="J168" s="17" t="n">
        <v>430</v>
      </c>
      <c r="K168" s="17" t="n">
        <v>20</v>
      </c>
      <c r="L168" s="17" t="n">
        <v>550</v>
      </c>
      <c r="M168" s="17" t="n">
        <f aca="false">+K168+L168</f>
        <v>570</v>
      </c>
      <c r="N168" s="23" t="n">
        <f aca="false">+O168*P168</f>
        <v>405.6</v>
      </c>
      <c r="O168" s="22" t="n">
        <f aca="false">H168-I168</f>
        <v>169</v>
      </c>
      <c r="P168" s="68" t="n">
        <v>2.4</v>
      </c>
      <c r="Q168" s="17" t="s">
        <v>20</v>
      </c>
    </row>
    <row r="169" customFormat="false" ht="13.8" hidden="false" customHeight="false" outlineLevel="0" collapsed="false">
      <c r="A169" s="17" t="s">
        <v>37</v>
      </c>
      <c r="B169" s="17" t="s">
        <v>313</v>
      </c>
      <c r="C169" s="18" t="n">
        <v>43178</v>
      </c>
      <c r="D169" s="19" t="n">
        <v>43167</v>
      </c>
      <c r="E169" s="20" t="s">
        <v>309</v>
      </c>
      <c r="F169" s="90" t="n">
        <f aca="false">+C169-D169</f>
        <v>11</v>
      </c>
      <c r="G169" s="22" t="n">
        <v>20</v>
      </c>
      <c r="H169" s="22" t="n">
        <v>6898</v>
      </c>
      <c r="I169" s="22" t="n">
        <v>6646</v>
      </c>
      <c r="J169" s="17" t="n">
        <v>765</v>
      </c>
      <c r="K169" s="17" t="n">
        <v>200</v>
      </c>
      <c r="L169" s="17" t="n">
        <v>350</v>
      </c>
      <c r="M169" s="17" t="n">
        <f aca="false">+K169+L169</f>
        <v>550</v>
      </c>
      <c r="N169" s="23" t="n">
        <f aca="false">+O169*P169</f>
        <v>604.8</v>
      </c>
      <c r="O169" s="22" t="n">
        <f aca="false">H169-I169</f>
        <v>252</v>
      </c>
      <c r="P169" s="68" t="n">
        <v>2.4</v>
      </c>
      <c r="Q169" s="17" t="s">
        <v>20</v>
      </c>
    </row>
    <row r="170" customFormat="false" ht="13.8" hidden="false" customHeight="false" outlineLevel="0" collapsed="false">
      <c r="A170" s="17" t="s">
        <v>37</v>
      </c>
      <c r="B170" s="29" t="s">
        <v>313</v>
      </c>
      <c r="C170" s="18" t="n">
        <v>43171</v>
      </c>
      <c r="D170" s="19" t="n">
        <v>43167</v>
      </c>
      <c r="E170" s="20" t="s">
        <v>309</v>
      </c>
      <c r="F170" s="90" t="n">
        <f aca="false">+C170-D170</f>
        <v>4</v>
      </c>
      <c r="G170" s="22" t="n">
        <v>20</v>
      </c>
      <c r="H170" s="22" t="n">
        <v>17475</v>
      </c>
      <c r="I170" s="22" t="n">
        <v>17379</v>
      </c>
      <c r="J170" s="17" t="n">
        <v>555</v>
      </c>
      <c r="K170" s="17" t="n">
        <v>230</v>
      </c>
      <c r="L170" s="17" t="n">
        <v>200</v>
      </c>
      <c r="M170" s="17" t="n">
        <f aca="false">+K170+L170</f>
        <v>430</v>
      </c>
      <c r="N170" s="23" t="n">
        <f aca="false">+O170*P170</f>
        <v>230.4</v>
      </c>
      <c r="O170" s="22" t="n">
        <f aca="false">H170-I170</f>
        <v>96</v>
      </c>
      <c r="P170" s="68" t="n">
        <v>2.4</v>
      </c>
      <c r="Q170" s="17" t="s">
        <v>20</v>
      </c>
    </row>
    <row r="171" customFormat="false" ht="13.8" hidden="false" customHeight="false" outlineLevel="0" collapsed="false">
      <c r="A171" s="17" t="s">
        <v>37</v>
      </c>
      <c r="B171" s="29" t="s">
        <v>313</v>
      </c>
      <c r="C171" s="18" t="n">
        <v>43167</v>
      </c>
      <c r="D171" s="19" t="n">
        <v>43157</v>
      </c>
      <c r="E171" s="20" t="s">
        <v>309</v>
      </c>
      <c r="F171" s="90" t="n">
        <f aca="false">+C171-D171</f>
        <v>10</v>
      </c>
      <c r="G171" s="22" t="n">
        <v>20</v>
      </c>
      <c r="H171" s="22" t="n">
        <v>6646</v>
      </c>
      <c r="I171" s="22" t="n">
        <v>6404</v>
      </c>
      <c r="J171" s="17" t="n">
        <v>874</v>
      </c>
      <c r="K171" s="17" t="n">
        <v>365</v>
      </c>
      <c r="L171" s="17" t="n">
        <v>400</v>
      </c>
      <c r="M171" s="17" t="n">
        <f aca="false">+K171+L171</f>
        <v>765</v>
      </c>
      <c r="N171" s="23" t="n">
        <f aca="false">+O171*P171</f>
        <v>580.8</v>
      </c>
      <c r="O171" s="22" t="n">
        <f aca="false">H171-I171</f>
        <v>242</v>
      </c>
      <c r="P171" s="68" t="n">
        <v>2.4</v>
      </c>
      <c r="Q171" s="17" t="s">
        <v>20</v>
      </c>
    </row>
    <row r="172" customFormat="false" ht="13.8" hidden="false" customHeight="false" outlineLevel="0" collapsed="false">
      <c r="A172" s="17" t="s">
        <v>37</v>
      </c>
      <c r="B172" s="17" t="s">
        <v>313</v>
      </c>
      <c r="C172" s="18" t="n">
        <v>43167</v>
      </c>
      <c r="D172" s="19" t="n">
        <v>43163</v>
      </c>
      <c r="E172" s="20" t="s">
        <v>309</v>
      </c>
      <c r="F172" s="90" t="n">
        <f aca="false">+C172-D172</f>
        <v>4</v>
      </c>
      <c r="G172" s="22" t="n">
        <v>20</v>
      </c>
      <c r="H172" s="22" t="n">
        <v>17379</v>
      </c>
      <c r="I172" s="22" t="n">
        <v>17283</v>
      </c>
      <c r="J172" s="17" t="n">
        <v>545</v>
      </c>
      <c r="K172" s="17" t="n">
        <v>255</v>
      </c>
      <c r="L172" s="17" t="n">
        <v>300</v>
      </c>
      <c r="M172" s="17" t="n">
        <f aca="false">+K172+L172</f>
        <v>555</v>
      </c>
      <c r="N172" s="23" t="n">
        <f aca="false">+O172*P172</f>
        <v>230.4</v>
      </c>
      <c r="O172" s="22" t="n">
        <f aca="false">H172-I172</f>
        <v>96</v>
      </c>
      <c r="P172" s="68" t="n">
        <v>2.4</v>
      </c>
      <c r="Q172" s="17" t="s">
        <v>20</v>
      </c>
    </row>
    <row r="173" customFormat="false" ht="13.8" hidden="false" customHeight="false" outlineLevel="0" collapsed="false">
      <c r="A173" s="17" t="s">
        <v>37</v>
      </c>
      <c r="B173" s="17" t="s">
        <v>313</v>
      </c>
      <c r="C173" s="18" t="n">
        <v>43163</v>
      </c>
      <c r="D173" s="19" t="n">
        <v>43159</v>
      </c>
      <c r="E173" s="20" t="s">
        <v>309</v>
      </c>
      <c r="F173" s="90" t="n">
        <f aca="false">+C173-D173</f>
        <v>4</v>
      </c>
      <c r="G173" s="22" t="n">
        <v>20</v>
      </c>
      <c r="H173" s="22" t="n">
        <v>17283</v>
      </c>
      <c r="I173" s="22" t="n">
        <v>17187</v>
      </c>
      <c r="J173" s="17" t="n">
        <v>345</v>
      </c>
      <c r="K173" s="17" t="n">
        <v>45</v>
      </c>
      <c r="L173" s="17" t="n">
        <v>500</v>
      </c>
      <c r="M173" s="17" t="n">
        <f aca="false">+K173+L173</f>
        <v>545</v>
      </c>
      <c r="N173" s="23" t="n">
        <f aca="false">+O173*P173</f>
        <v>230.4</v>
      </c>
      <c r="O173" s="22" t="n">
        <f aca="false">H173-I173</f>
        <v>96</v>
      </c>
      <c r="P173" s="68" t="n">
        <v>2.4</v>
      </c>
      <c r="Q173" s="17" t="s">
        <v>20</v>
      </c>
    </row>
    <row r="174" customFormat="false" ht="13.8" hidden="false" customHeight="false" outlineLevel="0" collapsed="false">
      <c r="A174" s="17" t="s">
        <v>39</v>
      </c>
      <c r="B174" s="17" t="s">
        <v>286</v>
      </c>
      <c r="C174" s="18" t="n">
        <v>43181</v>
      </c>
      <c r="D174" s="19" t="n">
        <v>43176</v>
      </c>
      <c r="E174" s="20" t="s">
        <v>309</v>
      </c>
      <c r="F174" s="90" t="n">
        <f aca="false">+C174-D174</f>
        <v>5</v>
      </c>
      <c r="G174" s="22" t="n">
        <v>20</v>
      </c>
      <c r="H174" s="22" t="n">
        <v>1655</v>
      </c>
      <c r="I174" s="22" t="n">
        <v>1533</v>
      </c>
      <c r="J174" s="17" t="n">
        <v>565</v>
      </c>
      <c r="K174" s="17" t="n">
        <v>273</v>
      </c>
      <c r="L174" s="17" t="n">
        <v>427</v>
      </c>
      <c r="M174" s="17" t="n">
        <f aca="false">+K174+L174</f>
        <v>700</v>
      </c>
      <c r="N174" s="23" t="n">
        <f aca="false">+O174*P174</f>
        <v>292.8</v>
      </c>
      <c r="O174" s="22" t="n">
        <f aca="false">H174-I174</f>
        <v>122</v>
      </c>
      <c r="P174" s="68" t="n">
        <v>2.4</v>
      </c>
      <c r="Q174" s="17" t="s">
        <v>20</v>
      </c>
    </row>
    <row r="175" customFormat="false" ht="13.8" hidden="false" customHeight="false" outlineLevel="0" collapsed="false">
      <c r="A175" s="17" t="s">
        <v>39</v>
      </c>
      <c r="B175" s="17" t="s">
        <v>286</v>
      </c>
      <c r="C175" s="18" t="n">
        <v>43176</v>
      </c>
      <c r="D175" s="19" t="n">
        <v>43173</v>
      </c>
      <c r="E175" s="20" t="s">
        <v>309</v>
      </c>
      <c r="F175" s="90" t="n">
        <f aca="false">+C175-D175</f>
        <v>3</v>
      </c>
      <c r="G175" s="22" t="n">
        <v>20</v>
      </c>
      <c r="H175" s="22" t="n">
        <v>1533</v>
      </c>
      <c r="I175" s="22" t="n">
        <v>1457</v>
      </c>
      <c r="J175" s="17" t="n">
        <v>497</v>
      </c>
      <c r="K175" s="17" t="n">
        <v>315</v>
      </c>
      <c r="L175" s="17" t="n">
        <v>250</v>
      </c>
      <c r="M175" s="17" t="n">
        <f aca="false">+K175+L175</f>
        <v>565</v>
      </c>
      <c r="N175" s="23" t="n">
        <f aca="false">+O175*P175</f>
        <v>182.4</v>
      </c>
      <c r="O175" s="22" t="n">
        <f aca="false">H175-I175</f>
        <v>76</v>
      </c>
      <c r="P175" s="68" t="n">
        <v>2.4</v>
      </c>
      <c r="Q175" s="17" t="s">
        <v>20</v>
      </c>
    </row>
    <row r="176" customFormat="false" ht="13.8" hidden="false" customHeight="false" outlineLevel="0" collapsed="false">
      <c r="A176" s="17" t="s">
        <v>39</v>
      </c>
      <c r="B176" s="17" t="s">
        <v>286</v>
      </c>
      <c r="C176" s="18" t="n">
        <v>43173</v>
      </c>
      <c r="D176" s="19" t="n">
        <v>43164</v>
      </c>
      <c r="E176" s="20" t="s">
        <v>309</v>
      </c>
      <c r="F176" s="90" t="n">
        <f aca="false">+C176-D176</f>
        <v>9</v>
      </c>
      <c r="G176" s="22" t="n">
        <v>20</v>
      </c>
      <c r="H176" s="22" t="n">
        <v>1457</v>
      </c>
      <c r="I176" s="22" t="n">
        <v>1243</v>
      </c>
      <c r="J176" s="17" t="n">
        <v>650</v>
      </c>
      <c r="K176" s="17" t="n">
        <v>147</v>
      </c>
      <c r="L176" s="17" t="n">
        <v>350</v>
      </c>
      <c r="M176" s="17" t="n">
        <f aca="false">+K176+L176</f>
        <v>497</v>
      </c>
      <c r="N176" s="23" t="n">
        <f aca="false">+O176*P176</f>
        <v>513.6</v>
      </c>
      <c r="O176" s="22" t="n">
        <f aca="false">H176-I176</f>
        <v>214</v>
      </c>
      <c r="P176" s="68" t="n">
        <v>2.4</v>
      </c>
      <c r="Q176" s="17" t="s">
        <v>20</v>
      </c>
    </row>
    <row r="177" customFormat="false" ht="13.8" hidden="false" customHeight="false" outlineLevel="0" collapsed="false">
      <c r="A177" s="17" t="s">
        <v>39</v>
      </c>
      <c r="B177" s="17" t="s">
        <v>286</v>
      </c>
      <c r="C177" s="18" t="n">
        <v>43164</v>
      </c>
      <c r="D177" s="19" t="n">
        <v>43159</v>
      </c>
      <c r="E177" s="20" t="s">
        <v>309</v>
      </c>
      <c r="F177" s="90" t="n">
        <f aca="false">+C177-D177</f>
        <v>5</v>
      </c>
      <c r="G177" s="22" t="n">
        <v>20</v>
      </c>
      <c r="H177" s="22" t="n">
        <v>1243</v>
      </c>
      <c r="I177" s="22" t="n">
        <v>1122</v>
      </c>
      <c r="J177" s="17" t="n">
        <v>650</v>
      </c>
      <c r="K177" s="17" t="n">
        <v>350</v>
      </c>
      <c r="L177" s="17" t="n">
        <v>300</v>
      </c>
      <c r="M177" s="17" t="n">
        <f aca="false">+K177+L177</f>
        <v>650</v>
      </c>
      <c r="N177" s="23" t="n">
        <f aca="false">+O177*P177</f>
        <v>290.4</v>
      </c>
      <c r="O177" s="22" t="n">
        <f aca="false">H177-I177</f>
        <v>121</v>
      </c>
      <c r="P177" s="68" t="n">
        <v>2.4</v>
      </c>
      <c r="Q177" s="17" t="s">
        <v>20</v>
      </c>
    </row>
    <row r="178" customFormat="false" ht="13.8" hidden="false" customHeight="false" outlineLevel="0" collapsed="false">
      <c r="A178" s="17" t="s">
        <v>58</v>
      </c>
      <c r="B178" s="29" t="s">
        <v>160</v>
      </c>
      <c r="C178" s="18" t="n">
        <v>43182</v>
      </c>
      <c r="D178" s="19" t="n">
        <v>43171</v>
      </c>
      <c r="E178" s="20" t="s">
        <v>309</v>
      </c>
      <c r="F178" s="90" t="n">
        <f aca="false">+C178-D178</f>
        <v>11</v>
      </c>
      <c r="G178" s="22" t="n">
        <v>20</v>
      </c>
      <c r="H178" s="22" t="n">
        <v>2278</v>
      </c>
      <c r="I178" s="22" t="n">
        <v>21815</v>
      </c>
      <c r="J178" s="17" t="n">
        <v>0</v>
      </c>
      <c r="K178" s="17" t="n">
        <v>0</v>
      </c>
      <c r="L178" s="17" t="n">
        <v>0</v>
      </c>
      <c r="M178" s="17" t="n">
        <f aca="false">+K178+L178</f>
        <v>0</v>
      </c>
      <c r="N178" s="23"/>
      <c r="O178" s="22"/>
      <c r="P178" s="68" t="n">
        <v>2.4</v>
      </c>
      <c r="Q178" s="17" t="s">
        <v>20</v>
      </c>
    </row>
    <row r="179" customFormat="false" ht="13.8" hidden="false" customHeight="false" outlineLevel="0" collapsed="false">
      <c r="A179" s="17" t="s">
        <v>58</v>
      </c>
      <c r="B179" s="27" t="s">
        <v>160</v>
      </c>
      <c r="C179" s="18" t="n">
        <v>43171</v>
      </c>
      <c r="D179" s="19" t="n">
        <v>43161</v>
      </c>
      <c r="E179" s="20" t="s">
        <v>309</v>
      </c>
      <c r="F179" s="90" t="n">
        <f aca="false">+C179-D179</f>
        <v>10</v>
      </c>
      <c r="G179" s="22" t="n">
        <v>20</v>
      </c>
      <c r="H179" s="22" t="n">
        <v>21815</v>
      </c>
      <c r="I179" s="22" t="n">
        <v>21576</v>
      </c>
      <c r="J179" s="17" t="n">
        <v>0</v>
      </c>
      <c r="K179" s="17" t="n">
        <v>0</v>
      </c>
      <c r="L179" s="17" t="n">
        <v>0</v>
      </c>
      <c r="M179" s="17" t="n">
        <f aca="false">+K179+L179</f>
        <v>0</v>
      </c>
      <c r="N179" s="23"/>
      <c r="O179" s="22"/>
      <c r="P179" s="68" t="n">
        <v>2.4</v>
      </c>
      <c r="Q179" s="17" t="s">
        <v>20</v>
      </c>
    </row>
    <row r="180" customFormat="false" ht="13.8" hidden="false" customHeight="false" outlineLevel="0" collapsed="false">
      <c r="A180" s="17" t="s">
        <v>58</v>
      </c>
      <c r="B180" s="17" t="s">
        <v>160</v>
      </c>
      <c r="C180" s="18" t="n">
        <v>43161</v>
      </c>
      <c r="D180" s="19" t="n">
        <v>43154</v>
      </c>
      <c r="E180" s="20" t="s">
        <v>309</v>
      </c>
      <c r="F180" s="90" t="n">
        <f aca="false">+C180-D180</f>
        <v>7</v>
      </c>
      <c r="G180" s="22" t="n">
        <v>20</v>
      </c>
      <c r="H180" s="22" t="n">
        <v>21576</v>
      </c>
      <c r="I180" s="22" t="n">
        <v>21408</v>
      </c>
      <c r="J180" s="17" t="n">
        <v>0</v>
      </c>
      <c r="K180" s="17" t="n">
        <v>0</v>
      </c>
      <c r="L180" s="17" t="n">
        <v>0</v>
      </c>
      <c r="M180" s="17" t="n">
        <f aca="false">+K180+L180</f>
        <v>0</v>
      </c>
      <c r="N180" s="23"/>
      <c r="O180" s="22"/>
      <c r="P180" s="68" t="n">
        <v>2.4</v>
      </c>
      <c r="Q180" s="17" t="s">
        <v>20</v>
      </c>
    </row>
    <row r="181" customFormat="false" ht="13.8" hidden="false" customHeight="false" outlineLevel="0" collapsed="false">
      <c r="A181" s="17" t="s">
        <v>51</v>
      </c>
      <c r="B181" s="17" t="s">
        <v>310</v>
      </c>
      <c r="C181" s="18" t="n">
        <v>43183</v>
      </c>
      <c r="D181" s="19" t="n">
        <v>43178</v>
      </c>
      <c r="E181" s="20" t="s">
        <v>309</v>
      </c>
      <c r="F181" s="90" t="n">
        <f aca="false">+C181-D181</f>
        <v>5</v>
      </c>
      <c r="G181" s="22" t="n">
        <v>20</v>
      </c>
      <c r="H181" s="22" t="n">
        <v>22092</v>
      </c>
      <c r="I181" s="22" t="n">
        <v>21972</v>
      </c>
      <c r="J181" s="17" t="n">
        <v>352</v>
      </c>
      <c r="K181" s="17" t="n">
        <v>112</v>
      </c>
      <c r="L181" s="17" t="n">
        <v>250</v>
      </c>
      <c r="M181" s="17" t="n">
        <f aca="false">+K181+L181</f>
        <v>362</v>
      </c>
      <c r="N181" s="23" t="n">
        <f aca="false">+O181*P181</f>
        <v>288</v>
      </c>
      <c r="O181" s="22" t="n">
        <f aca="false">H181-I181</f>
        <v>120</v>
      </c>
      <c r="P181" s="68" t="n">
        <v>2.4</v>
      </c>
      <c r="Q181" s="17" t="s">
        <v>20</v>
      </c>
    </row>
    <row r="182" customFormat="false" ht="13.8" hidden="false" customHeight="false" outlineLevel="0" collapsed="false">
      <c r="A182" s="17" t="s">
        <v>51</v>
      </c>
      <c r="B182" s="17" t="s">
        <v>310</v>
      </c>
      <c r="C182" s="18" t="n">
        <v>43182</v>
      </c>
      <c r="D182" s="19" t="n">
        <v>43178</v>
      </c>
      <c r="E182" s="20" t="s">
        <v>309</v>
      </c>
      <c r="F182" s="90" t="n">
        <f aca="false">+C182-D182</f>
        <v>4</v>
      </c>
      <c r="G182" s="22" t="n">
        <v>20</v>
      </c>
      <c r="H182" s="22" t="n">
        <v>5917</v>
      </c>
      <c r="I182" s="22" t="n">
        <v>5816</v>
      </c>
      <c r="J182" s="17" t="n">
        <v>300</v>
      </c>
      <c r="K182" s="17" t="n">
        <v>60</v>
      </c>
      <c r="L182" s="17" t="n">
        <v>300</v>
      </c>
      <c r="M182" s="17" t="n">
        <f aca="false">+K182+L182</f>
        <v>360</v>
      </c>
      <c r="N182" s="23" t="n">
        <f aca="false">+O182*P182</f>
        <v>242.4</v>
      </c>
      <c r="O182" s="22" t="n">
        <f aca="false">H182-I182</f>
        <v>101</v>
      </c>
      <c r="P182" s="68" t="n">
        <v>2.4</v>
      </c>
      <c r="Q182" s="17" t="s">
        <v>20</v>
      </c>
    </row>
    <row r="183" customFormat="false" ht="13.8" hidden="false" customHeight="false" outlineLevel="0" collapsed="false">
      <c r="A183" s="17" t="s">
        <v>51</v>
      </c>
      <c r="B183" s="17" t="s">
        <v>310</v>
      </c>
      <c r="C183" s="18" t="n">
        <v>43178</v>
      </c>
      <c r="D183" s="19" t="n">
        <v>43172</v>
      </c>
      <c r="E183" s="20" t="s">
        <v>309</v>
      </c>
      <c r="F183" s="90" t="n">
        <f aca="false">+C183-D183</f>
        <v>6</v>
      </c>
      <c r="G183" s="22" t="n">
        <v>20</v>
      </c>
      <c r="H183" s="22" t="n">
        <v>21972</v>
      </c>
      <c r="I183" s="22" t="n">
        <v>21828</v>
      </c>
      <c r="J183" s="17" t="n">
        <v>639</v>
      </c>
      <c r="K183" s="17" t="n">
        <v>352</v>
      </c>
      <c r="L183" s="17" t="n">
        <v>0</v>
      </c>
      <c r="M183" s="17" t="n">
        <f aca="false">+K183+L183</f>
        <v>352</v>
      </c>
      <c r="N183" s="23" t="n">
        <f aca="false">+O183*P183</f>
        <v>345.6</v>
      </c>
      <c r="O183" s="22" t="n">
        <f aca="false">H183-I183</f>
        <v>144</v>
      </c>
      <c r="P183" s="68" t="n">
        <v>2.4</v>
      </c>
      <c r="Q183" s="17" t="s">
        <v>20</v>
      </c>
    </row>
    <row r="184" customFormat="false" ht="13.8" hidden="false" customHeight="false" outlineLevel="0" collapsed="false">
      <c r="A184" s="17" t="s">
        <v>51</v>
      </c>
      <c r="B184" s="17" t="s">
        <v>310</v>
      </c>
      <c r="C184" s="18" t="n">
        <v>43178</v>
      </c>
      <c r="D184" s="19" t="n">
        <v>43177</v>
      </c>
      <c r="E184" s="20" t="s">
        <v>309</v>
      </c>
      <c r="F184" s="90" t="n">
        <f aca="false">+C184-D184</f>
        <v>1</v>
      </c>
      <c r="G184" s="22" t="n">
        <v>20</v>
      </c>
      <c r="H184" s="22" t="n">
        <v>5816</v>
      </c>
      <c r="I184" s="22" t="n">
        <v>5794</v>
      </c>
      <c r="J184" s="17" t="n">
        <v>350</v>
      </c>
      <c r="K184" s="17" t="n">
        <v>300</v>
      </c>
      <c r="L184" s="17" t="n">
        <v>0</v>
      </c>
      <c r="M184" s="17" t="n">
        <f aca="false">+K184+L184</f>
        <v>300</v>
      </c>
      <c r="N184" s="23" t="n">
        <f aca="false">+O184*P184</f>
        <v>52.8</v>
      </c>
      <c r="O184" s="22" t="n">
        <f aca="false">H184-I184</f>
        <v>22</v>
      </c>
      <c r="P184" s="68" t="n">
        <v>2.4</v>
      </c>
      <c r="Q184" s="17" t="s">
        <v>20</v>
      </c>
    </row>
    <row r="185" customFormat="false" ht="13.8" hidden="false" customHeight="false" outlineLevel="0" collapsed="false">
      <c r="A185" s="17" t="s">
        <v>51</v>
      </c>
      <c r="B185" s="17" t="s">
        <v>310</v>
      </c>
      <c r="C185" s="18" t="n">
        <v>43177</v>
      </c>
      <c r="D185" s="19" t="n">
        <v>43170</v>
      </c>
      <c r="E185" s="20" t="s">
        <v>309</v>
      </c>
      <c r="F185" s="90" t="n">
        <f aca="false">+C185-D185</f>
        <v>7</v>
      </c>
      <c r="G185" s="22" t="n">
        <v>20</v>
      </c>
      <c r="H185" s="22" t="n">
        <v>5794</v>
      </c>
      <c r="I185" s="22" t="n">
        <v>5625</v>
      </c>
      <c r="J185" s="17" t="n">
        <v>705</v>
      </c>
      <c r="K185" s="17" t="n">
        <v>200</v>
      </c>
      <c r="L185" s="17" t="n">
        <v>150</v>
      </c>
      <c r="M185" s="17" t="n">
        <f aca="false">+K185+L185</f>
        <v>350</v>
      </c>
      <c r="N185" s="23" t="n">
        <f aca="false">+O185*P185</f>
        <v>405.6</v>
      </c>
      <c r="O185" s="22" t="n">
        <f aca="false">H185-I185</f>
        <v>169</v>
      </c>
      <c r="P185" s="68" t="n">
        <v>2.4</v>
      </c>
      <c r="Q185" s="17" t="s">
        <v>20</v>
      </c>
    </row>
    <row r="186" customFormat="false" ht="13.8" hidden="false" customHeight="false" outlineLevel="0" collapsed="false">
      <c r="A186" s="17" t="s">
        <v>51</v>
      </c>
      <c r="B186" s="17" t="s">
        <v>310</v>
      </c>
      <c r="C186" s="18" t="n">
        <v>43172</v>
      </c>
      <c r="D186" s="19" t="n">
        <v>43170</v>
      </c>
      <c r="E186" s="20" t="s">
        <v>309</v>
      </c>
      <c r="F186" s="90" t="n">
        <f aca="false">+C186-D186</f>
        <v>2</v>
      </c>
      <c r="G186" s="22" t="n">
        <v>20</v>
      </c>
      <c r="H186" s="22" t="n">
        <v>21828</v>
      </c>
      <c r="I186" s="22" t="n">
        <v>21781</v>
      </c>
      <c r="J186" s="17" t="n">
        <v>283</v>
      </c>
      <c r="K186" s="17" t="n">
        <v>189</v>
      </c>
      <c r="L186" s="17" t="n">
        <v>450</v>
      </c>
      <c r="M186" s="17" t="n">
        <f aca="false">+K186+L186</f>
        <v>639</v>
      </c>
      <c r="N186" s="23" t="n">
        <f aca="false">+O186*P186</f>
        <v>112.8</v>
      </c>
      <c r="O186" s="22" t="n">
        <f aca="false">H186-I186</f>
        <v>47</v>
      </c>
      <c r="P186" s="68" t="n">
        <v>2.4</v>
      </c>
      <c r="Q186" s="17" t="s">
        <v>20</v>
      </c>
    </row>
    <row r="187" customFormat="false" ht="13.8" hidden="false" customHeight="false" outlineLevel="0" collapsed="false">
      <c r="A187" s="17" t="s">
        <v>51</v>
      </c>
      <c r="B187" s="17" t="s">
        <v>310</v>
      </c>
      <c r="C187" s="18" t="n">
        <v>43170</v>
      </c>
      <c r="D187" s="19" t="n">
        <v>43169</v>
      </c>
      <c r="E187" s="20" t="s">
        <v>309</v>
      </c>
      <c r="F187" s="90" t="n">
        <f aca="false">+C187-D187</f>
        <v>1</v>
      </c>
      <c r="G187" s="22" t="n">
        <v>20</v>
      </c>
      <c r="H187" s="22" t="n">
        <v>5625</v>
      </c>
      <c r="I187" s="22" t="n">
        <v>5601</v>
      </c>
      <c r="J187" s="17" t="n">
        <v>161</v>
      </c>
      <c r="K187" s="17" t="n">
        <v>105</v>
      </c>
      <c r="L187" s="17" t="n">
        <v>600</v>
      </c>
      <c r="M187" s="17" t="n">
        <f aca="false">+K187+L187</f>
        <v>705</v>
      </c>
      <c r="N187" s="23" t="n">
        <f aca="false">+O187*P187</f>
        <v>57.6</v>
      </c>
      <c r="O187" s="22" t="n">
        <f aca="false">H187-I187</f>
        <v>24</v>
      </c>
      <c r="P187" s="68" t="n">
        <v>2.4</v>
      </c>
      <c r="Q187" s="17" t="s">
        <v>20</v>
      </c>
    </row>
    <row r="188" customFormat="false" ht="13.8" hidden="false" customHeight="false" outlineLevel="0" collapsed="false">
      <c r="A188" s="17" t="s">
        <v>51</v>
      </c>
      <c r="B188" s="17" t="s">
        <v>310</v>
      </c>
      <c r="C188" s="18" t="n">
        <v>43170</v>
      </c>
      <c r="D188" s="19" t="n">
        <v>43169</v>
      </c>
      <c r="E188" s="20" t="s">
        <v>309</v>
      </c>
      <c r="F188" s="90" t="n">
        <f aca="false">+C188-D188</f>
        <v>1</v>
      </c>
      <c r="G188" s="22" t="n">
        <v>20</v>
      </c>
      <c r="H188" s="22" t="n">
        <v>21781</v>
      </c>
      <c r="I188" s="22" t="n">
        <v>21757</v>
      </c>
      <c r="J188" s="17" t="n">
        <v>130</v>
      </c>
      <c r="K188" s="17" t="n">
        <v>83</v>
      </c>
      <c r="L188" s="17" t="n">
        <v>200</v>
      </c>
      <c r="M188" s="17" t="n">
        <f aca="false">+K188+L188</f>
        <v>283</v>
      </c>
      <c r="N188" s="23" t="n">
        <f aca="false">+O188*P188</f>
        <v>57.6</v>
      </c>
      <c r="O188" s="22" t="n">
        <f aca="false">H188-I188</f>
        <v>24</v>
      </c>
      <c r="P188" s="68" t="n">
        <v>2.4</v>
      </c>
      <c r="Q188" s="17" t="s">
        <v>20</v>
      </c>
    </row>
    <row r="189" customFormat="false" ht="13.8" hidden="false" customHeight="false" outlineLevel="0" collapsed="false">
      <c r="A189" s="17" t="s">
        <v>51</v>
      </c>
      <c r="B189" s="17" t="s">
        <v>310</v>
      </c>
      <c r="C189" s="18" t="n">
        <v>43169</v>
      </c>
      <c r="D189" s="19" t="n">
        <v>43159</v>
      </c>
      <c r="E189" s="20" t="s">
        <v>309</v>
      </c>
      <c r="F189" s="90" t="n">
        <f aca="false">+C189-D189</f>
        <v>10</v>
      </c>
      <c r="G189" s="22" t="n">
        <v>20</v>
      </c>
      <c r="H189" s="22" t="n">
        <v>5601</v>
      </c>
      <c r="I189" s="22" t="n">
        <v>5366</v>
      </c>
      <c r="J189" s="17" t="n">
        <v>725</v>
      </c>
      <c r="K189" s="17" t="n">
        <v>161</v>
      </c>
      <c r="L189" s="17" t="n">
        <v>0</v>
      </c>
      <c r="M189" s="17" t="n">
        <f aca="false">+K189+L189</f>
        <v>161</v>
      </c>
      <c r="N189" s="23" t="n">
        <f aca="false">+O189*P189</f>
        <v>564</v>
      </c>
      <c r="O189" s="22" t="n">
        <f aca="false">H189-I189</f>
        <v>235</v>
      </c>
      <c r="P189" s="68" t="n">
        <v>2.4</v>
      </c>
      <c r="Q189" s="17" t="s">
        <v>20</v>
      </c>
    </row>
    <row r="190" customFormat="false" ht="13.8" hidden="false" customHeight="false" outlineLevel="0" collapsed="false">
      <c r="A190" s="17" t="s">
        <v>51</v>
      </c>
      <c r="B190" s="17" t="s">
        <v>310</v>
      </c>
      <c r="C190" s="18" t="n">
        <v>43169</v>
      </c>
      <c r="D190" s="19" t="n">
        <v>43159</v>
      </c>
      <c r="E190" s="20" t="s">
        <v>309</v>
      </c>
      <c r="F190" s="90" t="n">
        <f aca="false">+C190-D190</f>
        <v>10</v>
      </c>
      <c r="G190" s="22" t="n">
        <v>20</v>
      </c>
      <c r="H190" s="22" t="n">
        <v>21757</v>
      </c>
      <c r="I190" s="22" t="n">
        <v>21520</v>
      </c>
      <c r="J190" s="17" t="n">
        <v>722</v>
      </c>
      <c r="K190" s="17" t="n">
        <v>130</v>
      </c>
      <c r="L190" s="17" t="n">
        <v>0</v>
      </c>
      <c r="M190" s="17" t="n">
        <f aca="false">+K190+L190</f>
        <v>130</v>
      </c>
      <c r="N190" s="23" t="n">
        <f aca="false">+O190*P190</f>
        <v>568.8</v>
      </c>
      <c r="O190" s="22" t="n">
        <f aca="false">H190-I190</f>
        <v>237</v>
      </c>
      <c r="P190" s="68" t="n">
        <v>2.4</v>
      </c>
      <c r="Q190" s="17" t="s">
        <v>20</v>
      </c>
    </row>
    <row r="191" customFormat="false" ht="13.8" hidden="false" customHeight="false" outlineLevel="0" collapsed="false">
      <c r="A191" s="17" t="s">
        <v>43</v>
      </c>
      <c r="B191" s="17" t="s">
        <v>44</v>
      </c>
      <c r="C191" s="18" t="n">
        <v>43183</v>
      </c>
      <c r="D191" s="19" t="n">
        <v>43174</v>
      </c>
      <c r="E191" s="20" t="s">
        <v>309</v>
      </c>
      <c r="F191" s="90" t="n">
        <f aca="false">+C191-D191</f>
        <v>9</v>
      </c>
      <c r="G191" s="22" t="n">
        <v>20</v>
      </c>
      <c r="H191" s="22" t="n">
        <v>11786</v>
      </c>
      <c r="I191" s="22" t="n">
        <v>11569</v>
      </c>
      <c r="J191" s="17" t="n">
        <v>1615</v>
      </c>
      <c r="K191" s="17" t="n">
        <v>1115</v>
      </c>
      <c r="L191" s="17" t="n">
        <v>650</v>
      </c>
      <c r="M191" s="17" t="n">
        <f aca="false">+K191+L191</f>
        <v>1765</v>
      </c>
      <c r="N191" s="23" t="n">
        <f aca="false">+O191*P191</f>
        <v>520.8</v>
      </c>
      <c r="O191" s="22" t="n">
        <f aca="false">H191-I191</f>
        <v>217</v>
      </c>
      <c r="P191" s="68" t="n">
        <v>2.4</v>
      </c>
      <c r="Q191" s="17" t="s">
        <v>20</v>
      </c>
    </row>
    <row r="192" customFormat="false" ht="13.8" hidden="false" customHeight="false" outlineLevel="0" collapsed="false">
      <c r="A192" s="17" t="s">
        <v>43</v>
      </c>
      <c r="B192" s="17" t="s">
        <v>44</v>
      </c>
      <c r="C192" s="18" t="n">
        <v>43174</v>
      </c>
      <c r="D192" s="19" t="n">
        <v>43164</v>
      </c>
      <c r="E192" s="20" t="s">
        <v>309</v>
      </c>
      <c r="F192" s="90" t="n">
        <f aca="false">+C192-D192</f>
        <v>10</v>
      </c>
      <c r="G192" s="22" t="n">
        <v>20</v>
      </c>
      <c r="H192" s="22" t="n">
        <v>11569</v>
      </c>
      <c r="I192" s="22" t="n">
        <v>11330</v>
      </c>
      <c r="J192" s="17" t="n">
        <v>1620</v>
      </c>
      <c r="K192" s="17" t="n">
        <v>1065</v>
      </c>
      <c r="L192" s="17" t="n">
        <v>550</v>
      </c>
      <c r="M192" s="17" t="n">
        <f aca="false">+K192+L192</f>
        <v>1615</v>
      </c>
      <c r="N192" s="23" t="n">
        <f aca="false">+O192*P192</f>
        <v>573.6</v>
      </c>
      <c r="O192" s="22" t="n">
        <f aca="false">H192-I192</f>
        <v>239</v>
      </c>
      <c r="P192" s="68" t="n">
        <v>2.4</v>
      </c>
      <c r="Q192" s="17" t="s">
        <v>20</v>
      </c>
    </row>
    <row r="193" customFormat="false" ht="13.8" hidden="false" customHeight="false" outlineLevel="0" collapsed="false">
      <c r="A193" s="17" t="s">
        <v>43</v>
      </c>
      <c r="B193" s="17" t="s">
        <v>44</v>
      </c>
      <c r="C193" s="18" t="n">
        <v>43171</v>
      </c>
      <c r="D193" s="19" t="n">
        <v>43159</v>
      </c>
      <c r="E193" s="20" t="s">
        <v>309</v>
      </c>
      <c r="F193" s="90" t="n">
        <f aca="false">+C193-D193</f>
        <v>12</v>
      </c>
      <c r="G193" s="22" t="n">
        <v>20</v>
      </c>
      <c r="H193" s="22" t="n">
        <v>7546</v>
      </c>
      <c r="I193" s="22" t="n">
        <v>7258</v>
      </c>
      <c r="J193" s="17" t="n">
        <v>1890</v>
      </c>
      <c r="K193" s="17" t="n">
        <v>1330</v>
      </c>
      <c r="L193" s="17" t="n">
        <v>550</v>
      </c>
      <c r="M193" s="17" t="n">
        <f aca="false">+K193+L193</f>
        <v>1880</v>
      </c>
      <c r="N193" s="23" t="n">
        <f aca="false">+O193*P193</f>
        <v>691.2</v>
      </c>
      <c r="O193" s="22" t="n">
        <f aca="false">H193-I193</f>
        <v>288</v>
      </c>
      <c r="P193" s="68" t="n">
        <v>2.4</v>
      </c>
      <c r="Q193" s="17" t="s">
        <v>20</v>
      </c>
    </row>
    <row r="194" customFormat="false" ht="13.8" hidden="false" customHeight="false" outlineLevel="0" collapsed="false">
      <c r="A194" s="17" t="s">
        <v>43</v>
      </c>
      <c r="B194" s="17" t="s">
        <v>44</v>
      </c>
      <c r="C194" s="18" t="n">
        <v>43167</v>
      </c>
      <c r="D194" s="19" t="n">
        <v>43157</v>
      </c>
      <c r="E194" s="20" t="s">
        <v>309</v>
      </c>
      <c r="F194" s="90" t="n">
        <f aca="false">+C194-D194</f>
        <v>10</v>
      </c>
      <c r="G194" s="22" t="n">
        <v>20</v>
      </c>
      <c r="H194" s="22" t="n">
        <v>21634</v>
      </c>
      <c r="I194" s="22" t="n">
        <v>21393</v>
      </c>
      <c r="J194" s="17" t="n">
        <v>1130</v>
      </c>
      <c r="K194" s="17" t="n">
        <v>570</v>
      </c>
      <c r="L194" s="17" t="n">
        <v>600</v>
      </c>
      <c r="M194" s="17" t="n">
        <f aca="false">+K194+L194</f>
        <v>1170</v>
      </c>
      <c r="N194" s="23" t="n">
        <f aca="false">+O194*P194</f>
        <v>578.4</v>
      </c>
      <c r="O194" s="22" t="n">
        <f aca="false">H194-I194</f>
        <v>241</v>
      </c>
      <c r="P194" s="68" t="n">
        <v>2.4</v>
      </c>
      <c r="Q194" s="17" t="s">
        <v>20</v>
      </c>
    </row>
    <row r="195" customFormat="false" ht="13.8" hidden="false" customHeight="false" outlineLevel="0" collapsed="false">
      <c r="A195" s="17" t="s">
        <v>43</v>
      </c>
      <c r="B195" s="17" t="s">
        <v>44</v>
      </c>
      <c r="C195" s="18" t="n">
        <v>43164</v>
      </c>
      <c r="D195" s="19" t="n">
        <v>43155</v>
      </c>
      <c r="E195" s="20" t="s">
        <v>309</v>
      </c>
      <c r="F195" s="90" t="n">
        <f aca="false">+C195-D195</f>
        <v>9</v>
      </c>
      <c r="G195" s="22" t="n">
        <v>20</v>
      </c>
      <c r="H195" s="22" t="n">
        <v>11330</v>
      </c>
      <c r="I195" s="22" t="n">
        <v>11115</v>
      </c>
      <c r="J195" s="17" t="n">
        <v>1568</v>
      </c>
      <c r="K195" s="17" t="n">
        <v>1070</v>
      </c>
      <c r="L195" s="17" t="n">
        <v>550</v>
      </c>
      <c r="M195" s="17" t="n">
        <f aca="false">+K195+L195</f>
        <v>1620</v>
      </c>
      <c r="N195" s="23" t="n">
        <f aca="false">+O195*P195</f>
        <v>516</v>
      </c>
      <c r="O195" s="22" t="n">
        <f aca="false">H195-I195</f>
        <v>215</v>
      </c>
      <c r="P195" s="68" t="n">
        <v>2.4</v>
      </c>
      <c r="Q195" s="17" t="s">
        <v>20</v>
      </c>
    </row>
    <row r="196" customFormat="false" ht="13.8" hidden="false" customHeight="false" outlineLevel="0" collapsed="false">
      <c r="A196" s="17" t="s">
        <v>43</v>
      </c>
      <c r="B196" s="17" t="s">
        <v>44</v>
      </c>
      <c r="C196" s="18" t="n">
        <v>43160</v>
      </c>
      <c r="D196" s="19" t="n">
        <v>43153</v>
      </c>
      <c r="E196" s="20" t="s">
        <v>309</v>
      </c>
      <c r="F196" s="90" t="n">
        <f aca="false">+C196-D196</f>
        <v>7</v>
      </c>
      <c r="G196" s="22" t="n">
        <v>20</v>
      </c>
      <c r="H196" s="22" t="n">
        <v>7258</v>
      </c>
      <c r="I196" s="22" t="n">
        <v>7092</v>
      </c>
      <c r="J196" s="17" t="n">
        <v>1990</v>
      </c>
      <c r="K196" s="17" t="n">
        <v>1640</v>
      </c>
      <c r="L196" s="17" t="n">
        <v>250</v>
      </c>
      <c r="M196" s="17" t="n">
        <f aca="false">+K196+L196</f>
        <v>1890</v>
      </c>
      <c r="N196" s="23" t="n">
        <f aca="false">+O196*P196</f>
        <v>398.4</v>
      </c>
      <c r="O196" s="22" t="n">
        <f aca="false">H196-I196</f>
        <v>166</v>
      </c>
      <c r="P196" s="68" t="n">
        <v>2.4</v>
      </c>
      <c r="Q196" s="17" t="s">
        <v>20</v>
      </c>
    </row>
    <row r="197" customFormat="false" ht="13.8" hidden="false" customHeight="false" outlineLevel="0" collapsed="false">
      <c r="A197" s="17" t="s">
        <v>35</v>
      </c>
      <c r="B197" s="17" t="s">
        <v>36</v>
      </c>
      <c r="C197" s="18" t="n">
        <v>43180</v>
      </c>
      <c r="D197" s="19" t="n">
        <v>43177</v>
      </c>
      <c r="E197" s="20" t="s">
        <v>309</v>
      </c>
      <c r="F197" s="90" t="n">
        <f aca="false">+C197-D197</f>
        <v>3</v>
      </c>
      <c r="G197" s="22" t="n">
        <v>18</v>
      </c>
      <c r="H197" s="22" t="n">
        <v>19246</v>
      </c>
      <c r="I197" s="22" t="n">
        <v>19177</v>
      </c>
      <c r="J197" s="17" t="n">
        <v>365</v>
      </c>
      <c r="K197" s="17" t="n">
        <v>180</v>
      </c>
      <c r="L197" s="17" t="n">
        <v>300</v>
      </c>
      <c r="M197" s="17" t="n">
        <f aca="false">+K197+L197</f>
        <v>480</v>
      </c>
      <c r="N197" s="23" t="n">
        <f aca="false">+O197*P197</f>
        <v>144.9</v>
      </c>
      <c r="O197" s="22" t="n">
        <f aca="false">H197-I197</f>
        <v>69</v>
      </c>
      <c r="P197" s="68" t="n">
        <v>2.1</v>
      </c>
      <c r="Q197" s="17" t="s">
        <v>20</v>
      </c>
    </row>
    <row r="198" customFormat="false" ht="13.8" hidden="false" customHeight="false" outlineLevel="0" collapsed="false">
      <c r="A198" s="17" t="s">
        <v>35</v>
      </c>
      <c r="B198" s="29" t="s">
        <v>319</v>
      </c>
      <c r="C198" s="18" t="n">
        <v>43177</v>
      </c>
      <c r="D198" s="19" t="n">
        <v>43174</v>
      </c>
      <c r="E198" s="20" t="s">
        <v>309</v>
      </c>
      <c r="F198" s="90" t="n">
        <f aca="false">+C198-D198</f>
        <v>3</v>
      </c>
      <c r="G198" s="22" t="n">
        <v>18</v>
      </c>
      <c r="H198" s="22" t="n">
        <v>19177</v>
      </c>
      <c r="I198" s="22" t="n">
        <v>19105</v>
      </c>
      <c r="J198" s="17" t="n">
        <v>360</v>
      </c>
      <c r="K198" s="17" t="n">
        <v>165</v>
      </c>
      <c r="L198" s="17" t="n">
        <v>200</v>
      </c>
      <c r="M198" s="17" t="n">
        <f aca="false">+K198+L198</f>
        <v>365</v>
      </c>
      <c r="N198" s="23" t="n">
        <f aca="false">+O198*P198</f>
        <v>151.2</v>
      </c>
      <c r="O198" s="22" t="n">
        <f aca="false">H198-I198</f>
        <v>72</v>
      </c>
      <c r="P198" s="68" t="n">
        <v>2.1</v>
      </c>
      <c r="Q198" s="17" t="s">
        <v>20</v>
      </c>
    </row>
    <row r="199" customFormat="false" ht="13.8" hidden="false" customHeight="false" outlineLevel="0" collapsed="false">
      <c r="A199" s="17" t="s">
        <v>35</v>
      </c>
      <c r="B199" s="17" t="s">
        <v>319</v>
      </c>
      <c r="C199" s="18" t="n">
        <v>43174</v>
      </c>
      <c r="D199" s="19" t="n">
        <v>43171</v>
      </c>
      <c r="E199" s="20" t="s">
        <v>309</v>
      </c>
      <c r="F199" s="90" t="n">
        <f aca="false">+C199-D199</f>
        <v>3</v>
      </c>
      <c r="G199" s="22" t="n">
        <v>18</v>
      </c>
      <c r="H199" s="22" t="n">
        <v>19105</v>
      </c>
      <c r="I199" s="22" t="n">
        <v>19037</v>
      </c>
      <c r="J199" s="17" t="n">
        <v>265</v>
      </c>
      <c r="K199" s="17" t="n">
        <v>85</v>
      </c>
      <c r="L199" s="17" t="n">
        <v>275</v>
      </c>
      <c r="M199" s="17" t="n">
        <f aca="false">+K199+L199</f>
        <v>360</v>
      </c>
      <c r="N199" s="23" t="n">
        <f aca="false">+O199*P199</f>
        <v>142.8</v>
      </c>
      <c r="O199" s="22" t="n">
        <f aca="false">H199-I199</f>
        <v>68</v>
      </c>
      <c r="P199" s="68" t="n">
        <v>2.1</v>
      </c>
      <c r="Q199" s="17" t="s">
        <v>20</v>
      </c>
    </row>
    <row r="200" customFormat="false" ht="13.8" hidden="false" customHeight="false" outlineLevel="0" collapsed="false">
      <c r="A200" s="17" t="s">
        <v>35</v>
      </c>
      <c r="B200" s="17" t="s">
        <v>126</v>
      </c>
      <c r="C200" s="18" t="n">
        <v>43171</v>
      </c>
      <c r="D200" s="19" t="n">
        <v>43167</v>
      </c>
      <c r="E200" s="20" t="s">
        <v>309</v>
      </c>
      <c r="F200" s="90" t="n">
        <f aca="false">+C200-D200</f>
        <v>4</v>
      </c>
      <c r="G200" s="22" t="n">
        <v>18</v>
      </c>
      <c r="H200" s="22" t="n">
        <v>19037</v>
      </c>
      <c r="I200" s="22" t="n">
        <v>18941</v>
      </c>
      <c r="J200" s="17" t="n">
        <v>325</v>
      </c>
      <c r="K200" s="17" t="n">
        <v>65</v>
      </c>
      <c r="L200" s="17" t="n">
        <v>200</v>
      </c>
      <c r="M200" s="17" t="n">
        <f aca="false">+K200+L200</f>
        <v>265</v>
      </c>
      <c r="N200" s="23" t="n">
        <f aca="false">+O200*P200</f>
        <v>201.6</v>
      </c>
      <c r="O200" s="22" t="n">
        <f aca="false">H200-I200</f>
        <v>96</v>
      </c>
      <c r="P200" s="68" t="n">
        <v>2.1</v>
      </c>
      <c r="Q200" s="17" t="s">
        <v>20</v>
      </c>
    </row>
    <row r="201" customFormat="false" ht="13.8" hidden="false" customHeight="false" outlineLevel="0" collapsed="false">
      <c r="A201" s="17" t="s">
        <v>35</v>
      </c>
      <c r="B201" s="17" t="s">
        <v>126</v>
      </c>
      <c r="C201" s="18" t="n">
        <v>43167</v>
      </c>
      <c r="D201" s="19" t="n">
        <v>43165</v>
      </c>
      <c r="E201" s="20" t="s">
        <v>309</v>
      </c>
      <c r="F201" s="90" t="n">
        <f aca="false">+C201-D201</f>
        <v>2</v>
      </c>
      <c r="G201" s="22" t="n">
        <v>18</v>
      </c>
      <c r="H201" s="22" t="n">
        <v>18941</v>
      </c>
      <c r="I201" s="22" t="n">
        <v>18893</v>
      </c>
      <c r="J201" s="17" t="n">
        <v>250</v>
      </c>
      <c r="K201" s="17" t="n">
        <v>125</v>
      </c>
      <c r="L201" s="17" t="n">
        <v>200</v>
      </c>
      <c r="M201" s="17" t="n">
        <f aca="false">+K201+L201</f>
        <v>325</v>
      </c>
      <c r="N201" s="23" t="n">
        <f aca="false">+O201*P201</f>
        <v>100.8</v>
      </c>
      <c r="O201" s="22" t="n">
        <f aca="false">H201-I201</f>
        <v>48</v>
      </c>
      <c r="P201" s="68" t="n">
        <v>2.1</v>
      </c>
      <c r="Q201" s="17" t="s">
        <v>20</v>
      </c>
    </row>
    <row r="202" customFormat="false" ht="13.8" hidden="false" customHeight="false" outlineLevel="0" collapsed="false">
      <c r="A202" s="17" t="s">
        <v>45</v>
      </c>
      <c r="B202" s="17" t="s">
        <v>150</v>
      </c>
      <c r="C202" s="18" t="n">
        <v>43160</v>
      </c>
      <c r="D202" s="19" t="n">
        <v>43150</v>
      </c>
      <c r="E202" s="20" t="s">
        <v>309</v>
      </c>
      <c r="F202" s="90" t="n">
        <f aca="false">+C202-D202</f>
        <v>10</v>
      </c>
      <c r="G202" s="22" t="n">
        <v>15</v>
      </c>
      <c r="H202" s="22" t="n">
        <v>39247</v>
      </c>
      <c r="I202" s="22" t="n">
        <v>39008</v>
      </c>
      <c r="J202" s="17" t="n">
        <v>600</v>
      </c>
      <c r="K202" s="17" t="n">
        <v>10</v>
      </c>
      <c r="L202" s="17" t="n">
        <v>700</v>
      </c>
      <c r="M202" s="17" t="n">
        <f aca="false">+K202+L202</f>
        <v>710</v>
      </c>
      <c r="N202" s="23" t="n">
        <f aca="false">+O202*P202</f>
        <v>478</v>
      </c>
      <c r="O202" s="22" t="n">
        <f aca="false">H202-I202</f>
        <v>239</v>
      </c>
      <c r="P202" s="68" t="n">
        <v>2</v>
      </c>
      <c r="Q202" s="17" t="s">
        <v>20</v>
      </c>
    </row>
    <row r="203" customFormat="false" ht="13.8" hidden="false" customHeight="false" outlineLevel="0" collapsed="false">
      <c r="A203" s="17" t="s">
        <v>45</v>
      </c>
      <c r="B203" s="27" t="s">
        <v>311</v>
      </c>
      <c r="C203" s="18" t="n">
        <v>43181</v>
      </c>
      <c r="D203" s="19" t="n">
        <v>43171</v>
      </c>
      <c r="E203" s="20" t="s">
        <v>309</v>
      </c>
      <c r="F203" s="90" t="n">
        <f aca="false">+C203-D203</f>
        <v>10</v>
      </c>
      <c r="G203" s="22" t="n">
        <v>15</v>
      </c>
      <c r="H203" s="22" t="n">
        <v>39762</v>
      </c>
      <c r="I203" s="22" t="n">
        <v>39517</v>
      </c>
      <c r="J203" s="17" t="n">
        <v>740</v>
      </c>
      <c r="K203" s="17" t="n">
        <v>130</v>
      </c>
      <c r="L203" s="17" t="n">
        <v>600</v>
      </c>
      <c r="M203" s="17" t="n">
        <f aca="false">+K203+L203</f>
        <v>730</v>
      </c>
      <c r="N203" s="23" t="n">
        <f aca="false">+O203*P203</f>
        <v>490</v>
      </c>
      <c r="O203" s="22" t="n">
        <f aca="false">H203-I203</f>
        <v>245</v>
      </c>
      <c r="P203" s="68" t="n">
        <v>2</v>
      </c>
      <c r="Q203" s="17" t="s">
        <v>20</v>
      </c>
    </row>
    <row r="204" customFormat="false" ht="13.8" hidden="false" customHeight="false" outlineLevel="0" collapsed="false">
      <c r="A204" s="17" t="s">
        <v>45</v>
      </c>
      <c r="B204" s="17" t="s">
        <v>311</v>
      </c>
      <c r="C204" s="18" t="n">
        <v>43171</v>
      </c>
      <c r="D204" s="19" t="n">
        <v>43160</v>
      </c>
      <c r="E204" s="20" t="s">
        <v>309</v>
      </c>
      <c r="F204" s="90" t="n">
        <f aca="false">+C204-D204</f>
        <v>11</v>
      </c>
      <c r="G204" s="22" t="n">
        <v>15</v>
      </c>
      <c r="H204" s="22" t="n">
        <v>39517</v>
      </c>
      <c r="I204" s="22" t="n">
        <v>39247</v>
      </c>
      <c r="J204" s="17" t="n">
        <v>710</v>
      </c>
      <c r="K204" s="17" t="n">
        <v>40</v>
      </c>
      <c r="L204" s="17" t="n">
        <v>700</v>
      </c>
      <c r="M204" s="17" t="n">
        <f aca="false">+K204+L204</f>
        <v>740</v>
      </c>
      <c r="N204" s="23" t="n">
        <f aca="false">+O204*P204</f>
        <v>540</v>
      </c>
      <c r="O204" s="22" t="n">
        <f aca="false">H204-I204</f>
        <v>270</v>
      </c>
      <c r="P204" s="68" t="n">
        <v>2</v>
      </c>
      <c r="Q204" s="17" t="s">
        <v>20</v>
      </c>
    </row>
    <row r="205" customFormat="false" ht="13.8" hidden="false" customHeight="false" outlineLevel="0" collapsed="false">
      <c r="A205" s="17" t="s">
        <v>49</v>
      </c>
      <c r="B205" s="17" t="s">
        <v>320</v>
      </c>
      <c r="C205" s="18" t="n">
        <v>43179</v>
      </c>
      <c r="D205" s="19" t="n">
        <v>43174</v>
      </c>
      <c r="E205" s="20" t="s">
        <v>309</v>
      </c>
      <c r="F205" s="90" t="n">
        <f aca="false">+C205-D205</f>
        <v>5</v>
      </c>
      <c r="G205" s="22" t="n">
        <v>15</v>
      </c>
      <c r="H205" s="22" t="n">
        <v>6846</v>
      </c>
      <c r="I205" s="22" t="n">
        <v>6726</v>
      </c>
      <c r="J205" s="17" t="n">
        <v>525</v>
      </c>
      <c r="K205" s="17" t="n">
        <v>315</v>
      </c>
      <c r="L205" s="17" t="n">
        <v>200</v>
      </c>
      <c r="M205" s="17" t="n">
        <f aca="false">+K205+L205</f>
        <v>515</v>
      </c>
      <c r="N205" s="23" t="n">
        <f aca="false">+O205*P205</f>
        <v>240</v>
      </c>
      <c r="O205" s="22" t="n">
        <f aca="false">H205-I205</f>
        <v>120</v>
      </c>
      <c r="P205" s="68" t="n">
        <v>2</v>
      </c>
      <c r="Q205" s="17" t="s">
        <v>20</v>
      </c>
    </row>
    <row r="206" customFormat="false" ht="13.8" hidden="false" customHeight="false" outlineLevel="0" collapsed="false">
      <c r="A206" s="17" t="s">
        <v>49</v>
      </c>
      <c r="B206" s="17" t="s">
        <v>320</v>
      </c>
      <c r="C206" s="18" t="n">
        <v>43174</v>
      </c>
      <c r="D206" s="19" t="n">
        <v>43167</v>
      </c>
      <c r="E206" s="20" t="s">
        <v>309</v>
      </c>
      <c r="F206" s="90" t="n">
        <f aca="false">+C206-D206</f>
        <v>7</v>
      </c>
      <c r="G206" s="22" t="n">
        <v>15</v>
      </c>
      <c r="H206" s="22" t="n">
        <v>6726</v>
      </c>
      <c r="I206" s="22" t="n">
        <v>6556</v>
      </c>
      <c r="J206" s="17" t="n">
        <v>425</v>
      </c>
      <c r="K206" s="17" t="n">
        <v>125</v>
      </c>
      <c r="L206" s="17" t="n">
        <v>400</v>
      </c>
      <c r="M206" s="17" t="n">
        <f aca="false">+K206+L206</f>
        <v>525</v>
      </c>
      <c r="N206" s="23" t="n">
        <f aca="false">+O206*P206</f>
        <v>340</v>
      </c>
      <c r="O206" s="22" t="n">
        <f aca="false">H206-I206</f>
        <v>170</v>
      </c>
      <c r="P206" s="68" t="n">
        <v>2</v>
      </c>
      <c r="Q206" s="17" t="s">
        <v>20</v>
      </c>
    </row>
    <row r="207" customFormat="false" ht="13.8" hidden="false" customHeight="false" outlineLevel="0" collapsed="false">
      <c r="A207" s="17" t="s">
        <v>49</v>
      </c>
      <c r="B207" s="17" t="s">
        <v>124</v>
      </c>
      <c r="C207" s="18" t="n">
        <v>43167</v>
      </c>
      <c r="D207" s="19" t="n">
        <v>43158</v>
      </c>
      <c r="E207" s="20" t="s">
        <v>309</v>
      </c>
      <c r="F207" s="90" t="n">
        <f aca="false">+C207-D207</f>
        <v>9</v>
      </c>
      <c r="G207" s="22" t="n">
        <v>15</v>
      </c>
      <c r="H207" s="22" t="n">
        <v>6556</v>
      </c>
      <c r="I207" s="22" t="n">
        <v>6346</v>
      </c>
      <c r="J207" s="17" t="n">
        <v>445</v>
      </c>
      <c r="K207" s="17" t="n">
        <v>75</v>
      </c>
      <c r="L207" s="17" t="n">
        <v>350</v>
      </c>
      <c r="M207" s="17" t="n">
        <f aca="false">+K207+L207</f>
        <v>425</v>
      </c>
      <c r="N207" s="23" t="n">
        <f aca="false">+O207*P207</f>
        <v>420</v>
      </c>
      <c r="O207" s="22" t="n">
        <f aca="false">H207-I207</f>
        <v>210</v>
      </c>
      <c r="P207" s="68" t="n">
        <v>2</v>
      </c>
      <c r="Q207" s="17" t="s">
        <v>20</v>
      </c>
    </row>
    <row r="208" customFormat="false" ht="13.8" hidden="false" customHeight="false" outlineLevel="0" collapsed="false">
      <c r="A208" s="17" t="s">
        <v>88</v>
      </c>
      <c r="B208" s="17" t="s">
        <v>315</v>
      </c>
      <c r="C208" s="18" t="n">
        <v>43173</v>
      </c>
      <c r="D208" s="19" t="n">
        <v>43162</v>
      </c>
      <c r="E208" s="20" t="s">
        <v>309</v>
      </c>
      <c r="F208" s="90" t="n">
        <f aca="false">+C208-D208</f>
        <v>11</v>
      </c>
      <c r="G208" s="22" t="n">
        <v>15</v>
      </c>
      <c r="H208" s="22" t="n">
        <v>6161</v>
      </c>
      <c r="I208" s="22" t="n">
        <v>5897</v>
      </c>
      <c r="J208" s="17" t="n">
        <v>875</v>
      </c>
      <c r="K208" s="17" t="n">
        <v>425</v>
      </c>
      <c r="L208" s="17" t="n">
        <v>400</v>
      </c>
      <c r="M208" s="17" t="n">
        <f aca="false">+K208+L208</f>
        <v>825</v>
      </c>
      <c r="N208" s="23" t="n">
        <f aca="false">+O208*P208</f>
        <v>528</v>
      </c>
      <c r="O208" s="22" t="n">
        <f aca="false">H208-I208</f>
        <v>264</v>
      </c>
      <c r="P208" s="68" t="n">
        <v>2</v>
      </c>
      <c r="Q208" s="17" t="s">
        <v>20</v>
      </c>
    </row>
    <row r="209" customFormat="false" ht="13.8" hidden="false" customHeight="false" outlineLevel="0" collapsed="false">
      <c r="A209" s="17" t="s">
        <v>55</v>
      </c>
      <c r="B209" s="17" t="s">
        <v>156</v>
      </c>
      <c r="C209" s="18" t="n">
        <v>43183</v>
      </c>
      <c r="D209" s="19" t="n">
        <v>43175</v>
      </c>
      <c r="E209" s="20" t="s">
        <v>309</v>
      </c>
      <c r="F209" s="90" t="n">
        <f aca="false">+C209-D209</f>
        <v>8</v>
      </c>
      <c r="G209" s="22" t="n">
        <v>16</v>
      </c>
      <c r="H209" s="22" t="n">
        <v>8048</v>
      </c>
      <c r="I209" s="22" t="n">
        <v>7851</v>
      </c>
      <c r="J209" s="17" t="n">
        <v>370</v>
      </c>
      <c r="K209" s="17" t="n">
        <v>160</v>
      </c>
      <c r="L209" s="17" t="n">
        <v>350</v>
      </c>
      <c r="M209" s="17" t="n">
        <f aca="false">+K209+L209</f>
        <v>510</v>
      </c>
      <c r="N209" s="23" t="n">
        <f aca="false">+O209*P209</f>
        <v>394</v>
      </c>
      <c r="O209" s="22" t="n">
        <f aca="false">H209-I209</f>
        <v>197</v>
      </c>
      <c r="P209" s="68" t="n">
        <v>2</v>
      </c>
      <c r="Q209" s="17" t="s">
        <v>20</v>
      </c>
    </row>
    <row r="210" customFormat="false" ht="13.8" hidden="false" customHeight="false" outlineLevel="0" collapsed="false">
      <c r="A210" s="17" t="s">
        <v>55</v>
      </c>
      <c r="B210" s="17" t="s">
        <v>156</v>
      </c>
      <c r="C210" s="18" t="n">
        <v>43182</v>
      </c>
      <c r="D210" s="19" t="n">
        <v>43173</v>
      </c>
      <c r="E210" s="20" t="s">
        <v>309</v>
      </c>
      <c r="F210" s="90" t="n">
        <f aca="false">+C210-D210</f>
        <v>9</v>
      </c>
      <c r="G210" s="22" t="n">
        <v>16</v>
      </c>
      <c r="H210" s="22" t="n">
        <v>8317</v>
      </c>
      <c r="I210" s="22" t="n">
        <v>8087</v>
      </c>
      <c r="J210" s="17" t="n">
        <v>540</v>
      </c>
      <c r="K210" s="17" t="n">
        <v>170</v>
      </c>
      <c r="L210" s="17" t="n">
        <v>300</v>
      </c>
      <c r="M210" s="17" t="n">
        <f aca="false">+K210+L210</f>
        <v>470</v>
      </c>
      <c r="N210" s="23" t="n">
        <f aca="false">+O210*P210</f>
        <v>460</v>
      </c>
      <c r="O210" s="22" t="n">
        <f aca="false">H210-I210</f>
        <v>230</v>
      </c>
      <c r="P210" s="68" t="n">
        <v>2</v>
      </c>
      <c r="Q210" s="17" t="s">
        <v>20</v>
      </c>
    </row>
    <row r="211" customFormat="false" ht="13.8" hidden="false" customHeight="false" outlineLevel="0" collapsed="false">
      <c r="A211" s="17" t="s">
        <v>55</v>
      </c>
      <c r="B211" s="17" t="s">
        <v>156</v>
      </c>
      <c r="C211" s="18" t="n">
        <v>43180</v>
      </c>
      <c r="D211" s="19" t="n">
        <v>43171</v>
      </c>
      <c r="E211" s="20" t="s">
        <v>309</v>
      </c>
      <c r="F211" s="90" t="n">
        <f aca="false">+C211-D211</f>
        <v>9</v>
      </c>
      <c r="G211" s="22" t="n">
        <v>16</v>
      </c>
      <c r="H211" s="22" t="n">
        <v>8141</v>
      </c>
      <c r="I211" s="22" t="n">
        <v>7900</v>
      </c>
      <c r="J211" s="17" t="n">
        <v>430</v>
      </c>
      <c r="K211" s="17" t="n">
        <v>50</v>
      </c>
      <c r="L211" s="17" t="n">
        <v>370</v>
      </c>
      <c r="M211" s="17" t="n">
        <f aca="false">+K211+L211</f>
        <v>420</v>
      </c>
      <c r="N211" s="23" t="n">
        <f aca="false">+O211*P211</f>
        <v>482</v>
      </c>
      <c r="O211" s="22" t="n">
        <f aca="false">H211-I211</f>
        <v>241</v>
      </c>
      <c r="P211" s="68" t="n">
        <v>2</v>
      </c>
      <c r="Q211" s="17" t="s">
        <v>20</v>
      </c>
    </row>
    <row r="212" customFormat="false" ht="13.8" hidden="false" customHeight="false" outlineLevel="0" collapsed="false">
      <c r="A212" s="17" t="s">
        <v>55</v>
      </c>
      <c r="B212" s="27" t="s">
        <v>156</v>
      </c>
      <c r="C212" s="18" t="n">
        <v>43175</v>
      </c>
      <c r="D212" s="19" t="n">
        <v>43165</v>
      </c>
      <c r="E212" s="20" t="s">
        <v>309</v>
      </c>
      <c r="F212" s="90" t="n">
        <f aca="false">+C212-D212</f>
        <v>10</v>
      </c>
      <c r="G212" s="22" t="n">
        <v>16</v>
      </c>
      <c r="H212" s="22" t="n">
        <v>7851</v>
      </c>
      <c r="I212" s="22" t="n">
        <v>7622</v>
      </c>
      <c r="J212" s="17" t="n">
        <v>500</v>
      </c>
      <c r="K212" s="17" t="n">
        <v>130</v>
      </c>
      <c r="L212" s="17" t="n">
        <v>400</v>
      </c>
      <c r="M212" s="17" t="n">
        <f aca="false">+K212+L212</f>
        <v>530</v>
      </c>
      <c r="N212" s="23" t="n">
        <f aca="false">+O212*P212</f>
        <v>458</v>
      </c>
      <c r="O212" s="22" t="n">
        <f aca="false">H212-I212</f>
        <v>229</v>
      </c>
      <c r="P212" s="68" t="n">
        <v>2</v>
      </c>
      <c r="Q212" s="17" t="s">
        <v>20</v>
      </c>
    </row>
    <row r="213" customFormat="false" ht="13.8" hidden="false" customHeight="false" outlineLevel="0" collapsed="false">
      <c r="A213" s="17" t="s">
        <v>55</v>
      </c>
      <c r="B213" s="17" t="s">
        <v>156</v>
      </c>
      <c r="C213" s="18" t="n">
        <v>43173</v>
      </c>
      <c r="D213" s="19" t="n">
        <v>43161</v>
      </c>
      <c r="E213" s="20" t="s">
        <v>309</v>
      </c>
      <c r="F213" s="90" t="n">
        <f aca="false">+C213-D213</f>
        <v>12</v>
      </c>
      <c r="G213" s="22" t="n">
        <v>16</v>
      </c>
      <c r="H213" s="22" t="n">
        <v>8087</v>
      </c>
      <c r="I213" s="22" t="n">
        <v>7835</v>
      </c>
      <c r="J213" s="17" t="n">
        <v>560</v>
      </c>
      <c r="K213" s="17" t="n">
        <v>140</v>
      </c>
      <c r="L213" s="17" t="n">
        <v>400</v>
      </c>
      <c r="M213" s="17" t="n">
        <f aca="false">+K213+L213</f>
        <v>540</v>
      </c>
      <c r="N213" s="23" t="n">
        <f aca="false">+O213*P213</f>
        <v>504</v>
      </c>
      <c r="O213" s="22" t="n">
        <f aca="false">H213-I213</f>
        <v>252</v>
      </c>
      <c r="P213" s="68" t="n">
        <v>2</v>
      </c>
      <c r="Q213" s="17" t="s">
        <v>20</v>
      </c>
    </row>
    <row r="214" customFormat="false" ht="13.8" hidden="false" customHeight="false" outlineLevel="0" collapsed="false">
      <c r="A214" s="17" t="s">
        <v>55</v>
      </c>
      <c r="B214" s="17" t="s">
        <v>156</v>
      </c>
      <c r="C214" s="18" t="n">
        <v>43171</v>
      </c>
      <c r="D214" s="19" t="n">
        <v>43159</v>
      </c>
      <c r="E214" s="20" t="s">
        <v>309</v>
      </c>
      <c r="F214" s="90" t="n">
        <f aca="false">+C214-D214</f>
        <v>12</v>
      </c>
      <c r="G214" s="22" t="n">
        <v>16</v>
      </c>
      <c r="H214" s="22" t="n">
        <v>7900</v>
      </c>
      <c r="I214" s="22" t="n">
        <v>7639</v>
      </c>
      <c r="J214" s="17" t="n">
        <v>180</v>
      </c>
      <c r="K214" s="17" t="n">
        <v>30</v>
      </c>
      <c r="L214" s="17" t="n">
        <v>400</v>
      </c>
      <c r="M214" s="17" t="n">
        <f aca="false">+K214+L214</f>
        <v>430</v>
      </c>
      <c r="N214" s="23" t="n">
        <f aca="false">+O214*P214</f>
        <v>522</v>
      </c>
      <c r="O214" s="22" t="n">
        <f aca="false">H214-I214</f>
        <v>261</v>
      </c>
      <c r="P214" s="68" t="n">
        <v>2</v>
      </c>
      <c r="Q214" s="17" t="s">
        <v>20</v>
      </c>
    </row>
    <row r="215" customFormat="false" ht="13.8" hidden="false" customHeight="false" outlineLevel="0" collapsed="false">
      <c r="A215" s="17" t="s">
        <v>55</v>
      </c>
      <c r="B215" s="17" t="s">
        <v>156</v>
      </c>
      <c r="C215" s="18" t="n">
        <v>43165</v>
      </c>
      <c r="D215" s="19" t="n">
        <v>43153</v>
      </c>
      <c r="E215" s="20" t="s">
        <v>309</v>
      </c>
      <c r="F215" s="90" t="n">
        <f aca="false">+C215-D215</f>
        <v>12</v>
      </c>
      <c r="G215" s="22" t="n">
        <v>16</v>
      </c>
      <c r="H215" s="22" t="n">
        <v>7622</v>
      </c>
      <c r="I215" s="22" t="n">
        <v>7334</v>
      </c>
      <c r="J215" s="17" t="n">
        <v>550</v>
      </c>
      <c r="K215" s="17" t="n">
        <v>100</v>
      </c>
      <c r="L215" s="17" t="n">
        <v>400</v>
      </c>
      <c r="M215" s="17" t="n">
        <f aca="false">+K215+L215</f>
        <v>500</v>
      </c>
      <c r="N215" s="23" t="n">
        <f aca="false">+O215*P215</f>
        <v>576</v>
      </c>
      <c r="O215" s="22" t="n">
        <f aca="false">H215-I215</f>
        <v>288</v>
      </c>
      <c r="P215" s="68" t="n">
        <v>2</v>
      </c>
      <c r="Q215" s="17" t="s">
        <v>20</v>
      </c>
    </row>
    <row r="216" customFormat="false" ht="13.8" hidden="false" customHeight="false" outlineLevel="0" collapsed="false">
      <c r="A216" s="17" t="s">
        <v>55</v>
      </c>
      <c r="B216" s="17" t="s">
        <v>156</v>
      </c>
      <c r="C216" s="18" t="n">
        <v>43161</v>
      </c>
      <c r="D216" s="19" t="n">
        <v>43155</v>
      </c>
      <c r="E216" s="20" t="s">
        <v>309</v>
      </c>
      <c r="F216" s="90" t="n">
        <f aca="false">+C216-D216</f>
        <v>6</v>
      </c>
      <c r="G216" s="22" t="n">
        <v>16</v>
      </c>
      <c r="H216" s="22" t="n">
        <v>7835</v>
      </c>
      <c r="I216" s="22" t="n">
        <v>7650</v>
      </c>
      <c r="J216" s="17" t="n">
        <v>360</v>
      </c>
      <c r="K216" s="17" t="n">
        <v>60</v>
      </c>
      <c r="L216" s="17" t="n">
        <v>500</v>
      </c>
      <c r="M216" s="17" t="n">
        <f aca="false">+K216+L216</f>
        <v>560</v>
      </c>
      <c r="N216" s="23" t="n">
        <f aca="false">+O216*P216</f>
        <v>370</v>
      </c>
      <c r="O216" s="22" t="n">
        <f aca="false">H216-I216</f>
        <v>185</v>
      </c>
      <c r="P216" s="68" t="n">
        <v>2</v>
      </c>
      <c r="Q216" s="17" t="s">
        <v>20</v>
      </c>
    </row>
    <row r="217" customFormat="false" ht="13.8" hidden="false" customHeight="false" outlineLevel="0" collapsed="false">
      <c r="A217" s="17" t="s">
        <v>51</v>
      </c>
      <c r="B217" s="17" t="s">
        <v>310</v>
      </c>
      <c r="C217" s="18" t="n">
        <v>43181</v>
      </c>
      <c r="D217" s="19" t="n">
        <v>43178</v>
      </c>
      <c r="E217" s="20" t="s">
        <v>309</v>
      </c>
      <c r="F217" s="90" t="n">
        <f aca="false">+C217-D217</f>
        <v>3</v>
      </c>
      <c r="G217" s="22" t="n">
        <v>16</v>
      </c>
      <c r="H217" s="22" t="n">
        <v>5930</v>
      </c>
      <c r="I217" s="22" t="n">
        <v>5835</v>
      </c>
      <c r="J217" s="17" t="n">
        <v>495</v>
      </c>
      <c r="K217" s="17" t="n">
        <v>326</v>
      </c>
      <c r="L217" s="17" t="n">
        <v>0</v>
      </c>
      <c r="M217" s="17" t="n">
        <f aca="false">+K217+L217</f>
        <v>326</v>
      </c>
      <c r="N217" s="23" t="n">
        <f aca="false">+O217*P217</f>
        <v>190</v>
      </c>
      <c r="O217" s="22" t="n">
        <f aca="false">H217-I217</f>
        <v>95</v>
      </c>
      <c r="P217" s="68" t="n">
        <v>2</v>
      </c>
      <c r="Q217" s="17" t="s">
        <v>20</v>
      </c>
    </row>
    <row r="218" customFormat="false" ht="13.8" hidden="false" customHeight="false" outlineLevel="0" collapsed="false">
      <c r="A218" s="17" t="s">
        <v>51</v>
      </c>
      <c r="B218" s="17" t="s">
        <v>310</v>
      </c>
      <c r="C218" s="18" t="n">
        <v>43178</v>
      </c>
      <c r="D218" s="19" t="n">
        <v>43176</v>
      </c>
      <c r="E218" s="20" t="s">
        <v>309</v>
      </c>
      <c r="F218" s="90" t="n">
        <f aca="false">+C218-D218</f>
        <v>2</v>
      </c>
      <c r="G218" s="22" t="n">
        <v>16</v>
      </c>
      <c r="H218" s="22" t="n">
        <v>5835</v>
      </c>
      <c r="I218" s="22" t="n">
        <v>5811</v>
      </c>
      <c r="J218" s="17" t="n">
        <v>188</v>
      </c>
      <c r="K218" s="17" t="n">
        <v>145</v>
      </c>
      <c r="L218" s="17" t="n">
        <v>350</v>
      </c>
      <c r="M218" s="17" t="n">
        <f aca="false">+K218+L218</f>
        <v>495</v>
      </c>
      <c r="N218" s="23" t="n">
        <f aca="false">+O218*P218</f>
        <v>48</v>
      </c>
      <c r="O218" s="22" t="n">
        <f aca="false">H218-I218</f>
        <v>24</v>
      </c>
      <c r="P218" s="68" t="n">
        <v>2</v>
      </c>
      <c r="Q218" s="17" t="s">
        <v>20</v>
      </c>
    </row>
    <row r="219" customFormat="false" ht="13.8" hidden="false" customHeight="false" outlineLevel="0" collapsed="false">
      <c r="A219" s="17" t="s">
        <v>51</v>
      </c>
      <c r="B219" s="17" t="s">
        <v>310</v>
      </c>
      <c r="C219" s="18" t="n">
        <v>43176</v>
      </c>
      <c r="D219" s="19" t="n">
        <v>43167</v>
      </c>
      <c r="E219" s="20" t="s">
        <v>309</v>
      </c>
      <c r="F219" s="90" t="n">
        <f aca="false">+C219-D219</f>
        <v>9</v>
      </c>
      <c r="G219" s="22" t="n">
        <v>16</v>
      </c>
      <c r="H219" s="22" t="n">
        <v>5811</v>
      </c>
      <c r="I219" s="22" t="n">
        <v>5595</v>
      </c>
      <c r="J219" s="17" t="n">
        <v>572</v>
      </c>
      <c r="K219" s="17" t="n">
        <v>188</v>
      </c>
      <c r="L219" s="17" t="n">
        <v>0</v>
      </c>
      <c r="M219" s="17" t="n">
        <f aca="false">+K219+L219</f>
        <v>188</v>
      </c>
      <c r="N219" s="23" t="n">
        <f aca="false">+O219*P219</f>
        <v>432</v>
      </c>
      <c r="O219" s="22" t="n">
        <f aca="false">H219-I219</f>
        <v>216</v>
      </c>
      <c r="P219" s="68" t="n">
        <v>2</v>
      </c>
      <c r="Q219" s="17" t="s">
        <v>20</v>
      </c>
    </row>
    <row r="220" customFormat="false" ht="13.8" hidden="false" customHeight="false" outlineLevel="0" collapsed="false">
      <c r="A220" s="17" t="s">
        <v>51</v>
      </c>
      <c r="B220" s="17" t="s">
        <v>310</v>
      </c>
      <c r="C220" s="18" t="n">
        <v>43167</v>
      </c>
      <c r="D220" s="19" t="n">
        <v>43160</v>
      </c>
      <c r="E220" s="20" t="s">
        <v>309</v>
      </c>
      <c r="F220" s="90" t="n">
        <f aca="false">+C220-D220</f>
        <v>7</v>
      </c>
      <c r="G220" s="22" t="n">
        <v>16</v>
      </c>
      <c r="H220" s="22" t="n">
        <v>5595</v>
      </c>
      <c r="I220" s="22" t="n">
        <v>5421</v>
      </c>
      <c r="J220" s="17" t="n">
        <v>430</v>
      </c>
      <c r="K220" s="17" t="n">
        <v>125</v>
      </c>
      <c r="L220" s="17" t="n">
        <v>450</v>
      </c>
      <c r="M220" s="17" t="n">
        <f aca="false">+K220+L220</f>
        <v>575</v>
      </c>
      <c r="N220" s="23" t="n">
        <f aca="false">+O220*P220</f>
        <v>348</v>
      </c>
      <c r="O220" s="22" t="n">
        <f aca="false">H220-I220</f>
        <v>174</v>
      </c>
      <c r="P220" s="68" t="n">
        <v>2</v>
      </c>
      <c r="Q220" s="17" t="s">
        <v>20</v>
      </c>
    </row>
    <row r="221" customFormat="false" ht="13.8" hidden="false" customHeight="false" outlineLevel="0" collapsed="false">
      <c r="A221" s="17" t="s">
        <v>51</v>
      </c>
      <c r="B221" s="17" t="s">
        <v>310</v>
      </c>
      <c r="C221" s="18" t="n">
        <v>43160</v>
      </c>
      <c r="D221" s="19" t="n">
        <v>43154</v>
      </c>
      <c r="E221" s="20" t="s">
        <v>309</v>
      </c>
      <c r="F221" s="90" t="n">
        <f aca="false">+C221-D221</f>
        <v>6</v>
      </c>
      <c r="G221" s="22" t="n">
        <v>16</v>
      </c>
      <c r="H221" s="22" t="n">
        <v>5421</v>
      </c>
      <c r="I221" s="22" t="n">
        <v>5285</v>
      </c>
      <c r="J221" s="17" t="n">
        <v>398</v>
      </c>
      <c r="K221" s="17" t="n">
        <v>155</v>
      </c>
      <c r="L221" s="17" t="n">
        <v>275</v>
      </c>
      <c r="M221" s="17" t="n">
        <f aca="false">+K221+L221</f>
        <v>430</v>
      </c>
      <c r="N221" s="23" t="n">
        <f aca="false">+O221*P221</f>
        <v>272</v>
      </c>
      <c r="O221" s="22" t="n">
        <f aca="false">H221-I221</f>
        <v>136</v>
      </c>
      <c r="P221" s="68" t="n">
        <v>2</v>
      </c>
      <c r="Q221" s="17" t="s">
        <v>20</v>
      </c>
    </row>
    <row r="222" customFormat="false" ht="13.8" hidden="false" customHeight="false" outlineLevel="0" collapsed="false">
      <c r="A222" s="17" t="s">
        <v>35</v>
      </c>
      <c r="B222" s="17" t="s">
        <v>36</v>
      </c>
      <c r="C222" s="18" t="n">
        <v>43180</v>
      </c>
      <c r="D222" s="19" t="n">
        <v>43173</v>
      </c>
      <c r="E222" s="20" t="s">
        <v>309</v>
      </c>
      <c r="F222" s="90" t="n">
        <f aca="false">+C222-D222</f>
        <v>7</v>
      </c>
      <c r="G222" s="22" t="n">
        <v>13</v>
      </c>
      <c r="H222" s="22" t="n">
        <v>3167</v>
      </c>
      <c r="I222" s="22" t="n">
        <v>3000</v>
      </c>
      <c r="J222" s="17" t="n">
        <v>660</v>
      </c>
      <c r="K222" s="17" t="n">
        <v>390</v>
      </c>
      <c r="L222" s="17" t="n">
        <v>100</v>
      </c>
      <c r="M222" s="17" t="n">
        <f aca="false">+K222+L222</f>
        <v>490</v>
      </c>
      <c r="N222" s="23" t="n">
        <f aca="false">+O222*P222</f>
        <v>300.6</v>
      </c>
      <c r="O222" s="22" t="n">
        <f aca="false">H222-I222</f>
        <v>167</v>
      </c>
      <c r="P222" s="68" t="n">
        <v>1.8</v>
      </c>
      <c r="Q222" s="17" t="s">
        <v>20</v>
      </c>
    </row>
    <row r="223" customFormat="false" ht="13.8" hidden="false" customHeight="false" outlineLevel="0" collapsed="false">
      <c r="A223" s="17" t="s">
        <v>35</v>
      </c>
      <c r="B223" s="17" t="s">
        <v>36</v>
      </c>
      <c r="C223" s="18" t="n">
        <v>43180</v>
      </c>
      <c r="D223" s="19" t="n">
        <v>43176</v>
      </c>
      <c r="E223" s="20" t="s">
        <v>309</v>
      </c>
      <c r="F223" s="90" t="n">
        <f aca="false">+C223-D223</f>
        <v>4</v>
      </c>
      <c r="G223" s="22" t="n">
        <v>13</v>
      </c>
      <c r="H223" s="22" t="n">
        <v>3312</v>
      </c>
      <c r="I223" s="22" t="n">
        <v>3214</v>
      </c>
      <c r="J223" s="17" t="n">
        <v>320</v>
      </c>
      <c r="K223" s="17" t="n">
        <v>160</v>
      </c>
      <c r="L223" s="17" t="n">
        <v>200</v>
      </c>
      <c r="M223" s="17" t="n">
        <f aca="false">+K223+L223</f>
        <v>360</v>
      </c>
      <c r="N223" s="23" t="n">
        <f aca="false">+O223*P223</f>
        <v>176.4</v>
      </c>
      <c r="O223" s="22" t="n">
        <f aca="false">H223-I223</f>
        <v>98</v>
      </c>
      <c r="P223" s="68" t="n">
        <v>1.8</v>
      </c>
      <c r="Q223" s="17" t="s">
        <v>20</v>
      </c>
    </row>
    <row r="224" customFormat="false" ht="13.8" hidden="false" customHeight="false" outlineLevel="0" collapsed="false">
      <c r="A224" s="17" t="s">
        <v>35</v>
      </c>
      <c r="B224" s="17" t="s">
        <v>319</v>
      </c>
      <c r="C224" s="18" t="n">
        <v>43176</v>
      </c>
      <c r="D224" s="19" t="n">
        <v>43174</v>
      </c>
      <c r="E224" s="20" t="s">
        <v>309</v>
      </c>
      <c r="F224" s="90" t="n">
        <f aca="false">+C224-D224</f>
        <v>2</v>
      </c>
      <c r="G224" s="22" t="n">
        <v>13</v>
      </c>
      <c r="H224" s="22" t="n">
        <v>3214</v>
      </c>
      <c r="I224" s="22" t="n">
        <v>3169</v>
      </c>
      <c r="J224" s="17" t="n">
        <v>195</v>
      </c>
      <c r="K224" s="17" t="n">
        <v>120</v>
      </c>
      <c r="L224" s="17" t="n">
        <v>200</v>
      </c>
      <c r="M224" s="17" t="n">
        <f aca="false">+K224+L224</f>
        <v>320</v>
      </c>
      <c r="N224" s="23" t="n">
        <f aca="false">+O224*P224</f>
        <v>81</v>
      </c>
      <c r="O224" s="22" t="n">
        <f aca="false">H224-I224</f>
        <v>45</v>
      </c>
      <c r="P224" s="68" t="n">
        <v>1.8</v>
      </c>
      <c r="Q224" s="17" t="s">
        <v>20</v>
      </c>
    </row>
    <row r="225" customFormat="false" ht="13.8" hidden="false" customHeight="false" outlineLevel="0" collapsed="false">
      <c r="A225" s="17" t="s">
        <v>35</v>
      </c>
      <c r="B225" s="17" t="s">
        <v>319</v>
      </c>
      <c r="C225" s="18" t="n">
        <v>43174</v>
      </c>
      <c r="D225" s="19" t="n">
        <v>43164</v>
      </c>
      <c r="E225" s="20" t="s">
        <v>309</v>
      </c>
      <c r="F225" s="90" t="n">
        <f aca="false">+C225-D225</f>
        <v>10</v>
      </c>
      <c r="G225" s="22" t="n">
        <v>13</v>
      </c>
      <c r="H225" s="22" t="n">
        <v>3169</v>
      </c>
      <c r="I225" s="22" t="n">
        <v>2930</v>
      </c>
      <c r="J225" s="17" t="n">
        <v>480</v>
      </c>
      <c r="K225" s="17" t="n">
        <v>95</v>
      </c>
      <c r="L225" s="17" t="n">
        <v>100</v>
      </c>
      <c r="M225" s="17" t="n">
        <f aca="false">+K225+L225</f>
        <v>195</v>
      </c>
      <c r="N225" s="23" t="n">
        <f aca="false">+O225*P225</f>
        <v>430.2</v>
      </c>
      <c r="O225" s="22" t="n">
        <f aca="false">H225-I225</f>
        <v>239</v>
      </c>
      <c r="P225" s="68" t="n">
        <v>1.8</v>
      </c>
      <c r="Q225" s="17" t="s">
        <v>20</v>
      </c>
    </row>
    <row r="226" customFormat="false" ht="13.8" hidden="false" customHeight="false" outlineLevel="0" collapsed="false">
      <c r="A226" s="17" t="s">
        <v>35</v>
      </c>
      <c r="B226" s="17" t="s">
        <v>319</v>
      </c>
      <c r="C226" s="18" t="n">
        <v>43173</v>
      </c>
      <c r="D226" s="19" t="n">
        <v>43164</v>
      </c>
      <c r="E226" s="20" t="s">
        <v>309</v>
      </c>
      <c r="F226" s="90" t="n">
        <f aca="false">+C226-D226</f>
        <v>9</v>
      </c>
      <c r="G226" s="22" t="n">
        <v>13</v>
      </c>
      <c r="H226" s="22" t="n">
        <v>3000</v>
      </c>
      <c r="I226" s="22" t="n">
        <v>2785</v>
      </c>
      <c r="J226" s="17" t="n">
        <v>700</v>
      </c>
      <c r="K226" s="17" t="n">
        <v>360</v>
      </c>
      <c r="L226" s="17" t="n">
        <v>300</v>
      </c>
      <c r="M226" s="17" t="n">
        <f aca="false">+K226+L226</f>
        <v>660</v>
      </c>
      <c r="N226" s="23" t="n">
        <f aca="false">+O226*P226</f>
        <v>387</v>
      </c>
      <c r="O226" s="22" t="n">
        <f aca="false">H226-I226</f>
        <v>215</v>
      </c>
      <c r="P226" s="68" t="n">
        <v>1.8</v>
      </c>
      <c r="Q226" s="17" t="s">
        <v>20</v>
      </c>
    </row>
    <row r="227" customFormat="false" ht="13.8" hidden="false" customHeight="false" outlineLevel="0" collapsed="false">
      <c r="A227" s="17" t="s">
        <v>35</v>
      </c>
      <c r="B227" s="17" t="s">
        <v>126</v>
      </c>
      <c r="C227" s="18" t="n">
        <v>43164</v>
      </c>
      <c r="D227" s="19" t="n">
        <v>43153</v>
      </c>
      <c r="E227" s="20" t="s">
        <v>309</v>
      </c>
      <c r="F227" s="90" t="n">
        <f aca="false">+C227-D227</f>
        <v>11</v>
      </c>
      <c r="G227" s="22" t="n">
        <v>13</v>
      </c>
      <c r="H227" s="22" t="n">
        <v>2930</v>
      </c>
      <c r="I227" s="22" t="n">
        <v>2667</v>
      </c>
      <c r="J227" s="17" t="n">
        <v>500</v>
      </c>
      <c r="K227" s="17" t="n">
        <v>80</v>
      </c>
      <c r="L227" s="17" t="n">
        <v>400</v>
      </c>
      <c r="M227" s="17" t="n">
        <f aca="false">+K227+L227</f>
        <v>480</v>
      </c>
      <c r="N227" s="23" t="n">
        <f aca="false">+O227*P227</f>
        <v>473.4</v>
      </c>
      <c r="O227" s="22" t="n">
        <f aca="false">H227-I227</f>
        <v>263</v>
      </c>
      <c r="P227" s="68" t="n">
        <v>1.8</v>
      </c>
      <c r="Q227" s="17" t="s">
        <v>20</v>
      </c>
    </row>
    <row r="228" customFormat="false" ht="13.8" hidden="false" customHeight="false" outlineLevel="0" collapsed="false">
      <c r="A228" s="17" t="s">
        <v>35</v>
      </c>
      <c r="B228" s="17" t="s">
        <v>126</v>
      </c>
      <c r="C228" s="18" t="n">
        <v>43164</v>
      </c>
      <c r="D228" s="19" t="n">
        <v>43158</v>
      </c>
      <c r="E228" s="20" t="s">
        <v>309</v>
      </c>
      <c r="F228" s="90" t="n">
        <f aca="false">+C228-D228</f>
        <v>6</v>
      </c>
      <c r="G228" s="22" t="n">
        <v>13</v>
      </c>
      <c r="H228" s="22" t="n">
        <v>2785</v>
      </c>
      <c r="I228" s="22" t="n">
        <v>2658</v>
      </c>
      <c r="J228" s="17" t="n">
        <v>505</v>
      </c>
      <c r="K228" s="17" t="n">
        <v>300</v>
      </c>
      <c r="L228" s="17" t="n">
        <v>400</v>
      </c>
      <c r="M228" s="17" t="n">
        <f aca="false">+K228+L228</f>
        <v>700</v>
      </c>
      <c r="N228" s="23" t="n">
        <f aca="false">+O228*P228</f>
        <v>228.6</v>
      </c>
      <c r="O228" s="22" t="n">
        <f aca="false">H228-I228</f>
        <v>127</v>
      </c>
      <c r="P228" s="68" t="n">
        <v>1.8</v>
      </c>
      <c r="Q228" s="17" t="s">
        <v>20</v>
      </c>
    </row>
    <row r="229" customFormat="false" ht="13.8" hidden="false" customHeight="false" outlineLevel="0" collapsed="false">
      <c r="A229" s="17" t="s">
        <v>78</v>
      </c>
      <c r="B229" s="17" t="s">
        <v>79</v>
      </c>
      <c r="C229" s="18" t="n">
        <v>43179</v>
      </c>
      <c r="D229" s="19" t="n">
        <v>43161</v>
      </c>
      <c r="E229" s="20" t="s">
        <v>309</v>
      </c>
      <c r="F229" s="90" t="n">
        <f aca="false">+C229-D229</f>
        <v>18</v>
      </c>
      <c r="G229" s="22" t="n">
        <v>13</v>
      </c>
      <c r="H229" s="22" t="n">
        <v>10178</v>
      </c>
      <c r="I229" s="22" t="n">
        <v>10178</v>
      </c>
      <c r="J229" s="17" t="n">
        <v>0</v>
      </c>
      <c r="K229" s="17" t="n">
        <v>0</v>
      </c>
      <c r="L229" s="91" t="n">
        <v>0</v>
      </c>
      <c r="M229" s="17" t="n">
        <f aca="false">+K229+L229</f>
        <v>0</v>
      </c>
      <c r="N229" s="23" t="n">
        <f aca="false">+O229*P229</f>
        <v>0</v>
      </c>
      <c r="O229" s="22" t="n">
        <f aca="false">H229-I229</f>
        <v>0</v>
      </c>
      <c r="P229" s="68" t="n">
        <v>1.8</v>
      </c>
      <c r="Q229" s="17" t="s">
        <v>20</v>
      </c>
    </row>
    <row r="230" customFormat="false" ht="13.8" hidden="false" customHeight="false" outlineLevel="0" collapsed="false">
      <c r="A230" s="17" t="s">
        <v>58</v>
      </c>
      <c r="B230" s="17" t="s">
        <v>160</v>
      </c>
      <c r="C230" s="18" t="n">
        <v>43181</v>
      </c>
      <c r="D230" s="19" t="n">
        <v>43166</v>
      </c>
      <c r="E230" s="20" t="s">
        <v>309</v>
      </c>
      <c r="F230" s="90" t="n">
        <f aca="false">+C230-D230</f>
        <v>15</v>
      </c>
      <c r="G230" s="22" t="n">
        <v>13</v>
      </c>
      <c r="H230" s="22" t="n">
        <v>6258</v>
      </c>
      <c r="I230" s="22" t="n">
        <v>6174</v>
      </c>
      <c r="J230" s="17" t="n">
        <v>970</v>
      </c>
      <c r="K230" s="17" t="n">
        <v>800</v>
      </c>
      <c r="L230" s="17" t="n">
        <v>0</v>
      </c>
      <c r="M230" s="17" t="n">
        <f aca="false">+K230+L230</f>
        <v>800</v>
      </c>
      <c r="N230" s="23" t="n">
        <f aca="false">+O230*P230</f>
        <v>151.2</v>
      </c>
      <c r="O230" s="22" t="n">
        <f aca="false">H230-I230</f>
        <v>84</v>
      </c>
      <c r="P230" s="68" t="n">
        <v>1.8</v>
      </c>
      <c r="Q230" s="17" t="s">
        <v>20</v>
      </c>
    </row>
    <row r="231" customFormat="false" ht="13.8" hidden="false" customHeight="false" outlineLevel="0" collapsed="false">
      <c r="A231" s="17" t="s">
        <v>58</v>
      </c>
      <c r="B231" s="17" t="s">
        <v>160</v>
      </c>
      <c r="C231" s="18" t="n">
        <v>43166</v>
      </c>
      <c r="D231" s="19" t="n">
        <v>43153</v>
      </c>
      <c r="E231" s="20" t="s">
        <v>309</v>
      </c>
      <c r="F231" s="90" t="n">
        <f aca="false">+C231-D231</f>
        <v>13</v>
      </c>
      <c r="G231" s="22" t="n">
        <v>13</v>
      </c>
      <c r="H231" s="22" t="n">
        <v>6174</v>
      </c>
      <c r="I231" s="22" t="n">
        <v>6079</v>
      </c>
      <c r="J231" s="17" t="n">
        <v>800</v>
      </c>
      <c r="K231" s="17" t="n">
        <v>620</v>
      </c>
      <c r="L231" s="17" t="n">
        <v>350</v>
      </c>
      <c r="M231" s="17" t="n">
        <f aca="false">+K231+L231</f>
        <v>970</v>
      </c>
      <c r="N231" s="23" t="n">
        <f aca="false">+O231*P231</f>
        <v>171</v>
      </c>
      <c r="O231" s="22" t="n">
        <f aca="false">H231-I231</f>
        <v>95</v>
      </c>
      <c r="P231" s="68" t="n">
        <v>1.8</v>
      </c>
      <c r="Q231" s="17" t="s">
        <v>20</v>
      </c>
    </row>
    <row r="232" customFormat="false" ht="13.8" hidden="false" customHeight="false" outlineLevel="0" collapsed="false">
      <c r="A232" s="17" t="s">
        <v>51</v>
      </c>
      <c r="B232" s="17" t="s">
        <v>310</v>
      </c>
      <c r="C232" s="18" t="n">
        <v>43183</v>
      </c>
      <c r="D232" s="19" t="n">
        <v>43178</v>
      </c>
      <c r="E232" s="20" t="s">
        <v>309</v>
      </c>
      <c r="F232" s="90" t="n">
        <f aca="false">+C232-D232</f>
        <v>5</v>
      </c>
      <c r="G232" s="22" t="n">
        <v>13</v>
      </c>
      <c r="H232" s="22" t="n">
        <v>39679</v>
      </c>
      <c r="I232" s="22" t="n">
        <v>39559</v>
      </c>
      <c r="J232" s="17" t="n">
        <v>414</v>
      </c>
      <c r="K232" s="17" t="n">
        <v>20</v>
      </c>
      <c r="L232" s="17" t="n">
        <v>300</v>
      </c>
      <c r="M232" s="17" t="n">
        <f aca="false">+K232+L232</f>
        <v>320</v>
      </c>
      <c r="N232" s="23" t="n">
        <f aca="false">+O232*P232</f>
        <v>216</v>
      </c>
      <c r="O232" s="22" t="n">
        <f aca="false">H232-I232</f>
        <v>120</v>
      </c>
      <c r="P232" s="68" t="n">
        <v>1.8</v>
      </c>
      <c r="Q232" s="17" t="s">
        <v>20</v>
      </c>
    </row>
    <row r="233" customFormat="false" ht="13.8" hidden="false" customHeight="false" outlineLevel="0" collapsed="false">
      <c r="A233" s="17" t="s">
        <v>51</v>
      </c>
      <c r="B233" s="17" t="s">
        <v>310</v>
      </c>
      <c r="C233" s="18" t="n">
        <v>43178</v>
      </c>
      <c r="D233" s="19" t="n">
        <v>43177</v>
      </c>
      <c r="E233" s="20" t="s">
        <v>309</v>
      </c>
      <c r="F233" s="90" t="n">
        <f aca="false">+C233-D233</f>
        <v>1</v>
      </c>
      <c r="G233" s="22" t="n">
        <v>13</v>
      </c>
      <c r="H233" s="22" t="n">
        <v>39559</v>
      </c>
      <c r="I233" s="22" t="n">
        <v>39532</v>
      </c>
      <c r="J233" s="17" t="n">
        <v>461</v>
      </c>
      <c r="K233" s="17" t="n">
        <v>414</v>
      </c>
      <c r="L233" s="17" t="n">
        <v>0</v>
      </c>
      <c r="M233" s="17" t="n">
        <f aca="false">+K233+L233</f>
        <v>414</v>
      </c>
      <c r="N233" s="23" t="n">
        <f aca="false">+O233*P233</f>
        <v>48.6</v>
      </c>
      <c r="O233" s="22" t="n">
        <f aca="false">H233-I233</f>
        <v>27</v>
      </c>
      <c r="P233" s="68" t="n">
        <v>1.8</v>
      </c>
      <c r="Q233" s="17" t="s">
        <v>20</v>
      </c>
    </row>
    <row r="234" customFormat="false" ht="13.8" hidden="false" customHeight="false" outlineLevel="0" collapsed="false">
      <c r="A234" s="17" t="s">
        <v>51</v>
      </c>
      <c r="B234" s="17" t="s">
        <v>310</v>
      </c>
      <c r="C234" s="18" t="n">
        <v>43177</v>
      </c>
      <c r="D234" s="19" t="n">
        <v>43172</v>
      </c>
      <c r="E234" s="20" t="s">
        <v>309</v>
      </c>
      <c r="F234" s="90" t="n">
        <f aca="false">+C234-D234</f>
        <v>5</v>
      </c>
      <c r="G234" s="22" t="n">
        <v>13</v>
      </c>
      <c r="H234" s="22" t="n">
        <v>39532</v>
      </c>
      <c r="I234" s="22" t="n">
        <v>39421</v>
      </c>
      <c r="J234" s="17" t="n">
        <v>405</v>
      </c>
      <c r="K234" s="17" t="n">
        <v>261</v>
      </c>
      <c r="L234" s="17" t="n">
        <v>200</v>
      </c>
      <c r="M234" s="17" t="n">
        <f aca="false">+K234+L234</f>
        <v>461</v>
      </c>
      <c r="N234" s="23" t="n">
        <f aca="false">+O234*P234</f>
        <v>199.8</v>
      </c>
      <c r="O234" s="22" t="n">
        <f aca="false">H234-I234</f>
        <v>111</v>
      </c>
      <c r="P234" s="68" t="n">
        <v>1.8</v>
      </c>
      <c r="Q234" s="17" t="s">
        <v>20</v>
      </c>
    </row>
    <row r="235" customFormat="false" ht="13.8" hidden="false" customHeight="false" outlineLevel="0" collapsed="false">
      <c r="A235" s="17" t="s">
        <v>51</v>
      </c>
      <c r="B235" s="17" t="s">
        <v>310</v>
      </c>
      <c r="C235" s="18" t="n">
        <v>43172</v>
      </c>
      <c r="D235" s="19" t="n">
        <v>43160</v>
      </c>
      <c r="E235" s="20" t="s">
        <v>309</v>
      </c>
      <c r="F235" s="90" t="n">
        <f aca="false">+C235-D235</f>
        <v>12</v>
      </c>
      <c r="G235" s="22" t="n">
        <v>13</v>
      </c>
      <c r="H235" s="22" t="n">
        <v>39421</v>
      </c>
      <c r="I235" s="22" t="n">
        <v>39153</v>
      </c>
      <c r="J235" s="17" t="n">
        <v>589</v>
      </c>
      <c r="K235" s="17" t="n">
        <v>105</v>
      </c>
      <c r="L235" s="17" t="n">
        <v>300</v>
      </c>
      <c r="M235" s="17" t="n">
        <f aca="false">+K235+L235</f>
        <v>405</v>
      </c>
      <c r="N235" s="23" t="n">
        <f aca="false">+O235*P235</f>
        <v>482.4</v>
      </c>
      <c r="O235" s="22" t="n">
        <f aca="false">H235-I235</f>
        <v>268</v>
      </c>
      <c r="P235" s="68" t="n">
        <v>1.8</v>
      </c>
      <c r="Q235" s="17" t="s">
        <v>20</v>
      </c>
    </row>
    <row r="236" customFormat="false" ht="13.8" hidden="false" customHeight="false" outlineLevel="0" collapsed="false">
      <c r="A236" s="17" t="s">
        <v>51</v>
      </c>
      <c r="B236" s="17" t="s">
        <v>149</v>
      </c>
      <c r="C236" s="18" t="n">
        <v>43160</v>
      </c>
      <c r="D236" s="19" t="n">
        <v>43159</v>
      </c>
      <c r="E236" s="20" t="s">
        <v>309</v>
      </c>
      <c r="F236" s="90" t="n">
        <f aca="false">+C236-D236</f>
        <v>1</v>
      </c>
      <c r="G236" s="22" t="n">
        <v>13</v>
      </c>
      <c r="H236" s="22" t="n">
        <v>39153</v>
      </c>
      <c r="I236" s="22" t="n">
        <v>39106</v>
      </c>
      <c r="J236" s="17" t="n">
        <v>663</v>
      </c>
      <c r="K236" s="17" t="n">
        <v>589</v>
      </c>
      <c r="L236" s="17" t="n">
        <v>0</v>
      </c>
      <c r="M236" s="17" t="n">
        <f aca="false">+K236+L236</f>
        <v>589</v>
      </c>
      <c r="N236" s="23" t="n">
        <f aca="false">+O236*P236</f>
        <v>84.6</v>
      </c>
      <c r="O236" s="22" t="n">
        <f aca="false">H236-I236</f>
        <v>47</v>
      </c>
      <c r="P236" s="68" t="n">
        <v>1.8</v>
      </c>
      <c r="Q236" s="17" t="s">
        <v>20</v>
      </c>
    </row>
    <row r="237" customFormat="false" ht="13.8" hidden="false" customHeight="false" outlineLevel="0" collapsed="false">
      <c r="A237" s="17" t="s">
        <v>53</v>
      </c>
      <c r="B237" s="17" t="s">
        <v>54</v>
      </c>
      <c r="C237" s="18" t="n">
        <v>43178</v>
      </c>
      <c r="D237" s="19" t="n">
        <v>43168</v>
      </c>
      <c r="E237" s="20" t="s">
        <v>309</v>
      </c>
      <c r="F237" s="90" t="n">
        <f aca="false">+C237-D237</f>
        <v>10</v>
      </c>
      <c r="G237" s="22" t="n">
        <v>13</v>
      </c>
      <c r="H237" s="22" t="n">
        <v>30711</v>
      </c>
      <c r="I237" s="22" t="n">
        <v>30480</v>
      </c>
      <c r="J237" s="17" t="n">
        <v>575</v>
      </c>
      <c r="K237" s="17" t="n">
        <v>127</v>
      </c>
      <c r="L237" s="17" t="n">
        <v>450</v>
      </c>
      <c r="M237" s="17" t="n">
        <f aca="false">+K237+L237</f>
        <v>577</v>
      </c>
      <c r="N237" s="23" t="n">
        <f aca="false">+O237*P237</f>
        <v>415.8</v>
      </c>
      <c r="O237" s="22" t="n">
        <f aca="false">H237-I237</f>
        <v>231</v>
      </c>
      <c r="P237" s="68" t="n">
        <v>1.8</v>
      </c>
      <c r="Q237" s="17" t="s">
        <v>20</v>
      </c>
    </row>
    <row r="238" customFormat="false" ht="13.8" hidden="false" customHeight="false" outlineLevel="0" collapsed="false">
      <c r="A238" s="17" t="s">
        <v>53</v>
      </c>
      <c r="B238" s="17" t="s">
        <v>128</v>
      </c>
      <c r="C238" s="18" t="n">
        <v>43168</v>
      </c>
      <c r="D238" s="19" t="n">
        <v>43157</v>
      </c>
      <c r="E238" s="20" t="s">
        <v>309</v>
      </c>
      <c r="F238" s="90" t="n">
        <f aca="false">+C238-D238</f>
        <v>11</v>
      </c>
      <c r="G238" s="22" t="n">
        <v>13</v>
      </c>
      <c r="H238" s="22" t="n">
        <v>30480</v>
      </c>
      <c r="I238" s="22" t="n">
        <v>30209</v>
      </c>
      <c r="J238" s="17" t="n">
        <v>580</v>
      </c>
      <c r="K238" s="17" t="n">
        <v>50</v>
      </c>
      <c r="L238" s="17" t="n">
        <v>525</v>
      </c>
      <c r="M238" s="17" t="n">
        <f aca="false">+K238+L238</f>
        <v>575</v>
      </c>
      <c r="N238" s="23" t="n">
        <f aca="false">+O238*P238</f>
        <v>487.8</v>
      </c>
      <c r="O238" s="22" t="n">
        <f aca="false">H238-I238</f>
        <v>271</v>
      </c>
      <c r="P238" s="68" t="n">
        <v>1.8</v>
      </c>
      <c r="Q238" s="17" t="s">
        <v>20</v>
      </c>
    </row>
    <row r="239" customFormat="false" ht="13.8" hidden="false" customHeight="false" outlineLevel="0" collapsed="false">
      <c r="A239" s="17" t="s">
        <v>17</v>
      </c>
      <c r="B239" s="29" t="s">
        <v>317</v>
      </c>
      <c r="C239" s="18" t="n">
        <v>43178</v>
      </c>
      <c r="D239" s="19" t="n">
        <v>43172</v>
      </c>
      <c r="E239" s="20" t="s">
        <v>309</v>
      </c>
      <c r="F239" s="90" t="n">
        <f aca="false">+C239-D239</f>
        <v>6</v>
      </c>
      <c r="G239" s="22" t="n">
        <v>12.5</v>
      </c>
      <c r="H239" s="22" t="n">
        <v>1948</v>
      </c>
      <c r="I239" s="22" t="n">
        <v>1802</v>
      </c>
      <c r="J239" s="17" t="n">
        <v>240</v>
      </c>
      <c r="K239" s="17" t="n">
        <v>25</v>
      </c>
      <c r="L239" s="17" t="n">
        <v>150</v>
      </c>
      <c r="M239" s="17" t="n">
        <f aca="false">+K239+L239</f>
        <v>175</v>
      </c>
      <c r="N239" s="23" t="n">
        <f aca="false">+O239*P239</f>
        <v>248.2</v>
      </c>
      <c r="O239" s="22" t="n">
        <f aca="false">H239-I239</f>
        <v>146</v>
      </c>
      <c r="P239" s="68" t="n">
        <v>1.7</v>
      </c>
      <c r="Q239" s="17" t="s">
        <v>20</v>
      </c>
    </row>
    <row r="240" customFormat="false" ht="13.8" hidden="false" customHeight="false" outlineLevel="0" collapsed="false">
      <c r="A240" s="17" t="s">
        <v>17</v>
      </c>
      <c r="B240" s="17" t="s">
        <v>317</v>
      </c>
      <c r="C240" s="18" t="n">
        <v>43172</v>
      </c>
      <c r="D240" s="19" t="n">
        <v>43167</v>
      </c>
      <c r="E240" s="20" t="s">
        <v>309</v>
      </c>
      <c r="F240" s="90" t="n">
        <f aca="false">+C240-D240</f>
        <v>5</v>
      </c>
      <c r="G240" s="22" t="n">
        <v>12.5</v>
      </c>
      <c r="H240" s="22" t="n">
        <v>1802</v>
      </c>
      <c r="I240" s="22" t="n">
        <v>1730</v>
      </c>
      <c r="J240" s="17" t="n">
        <v>170</v>
      </c>
      <c r="K240" s="17" t="n">
        <v>40</v>
      </c>
      <c r="L240" s="17" t="n">
        <v>200</v>
      </c>
      <c r="M240" s="17" t="n">
        <f aca="false">+K240+L240</f>
        <v>240</v>
      </c>
      <c r="N240" s="23" t="n">
        <f aca="false">+O240*P240</f>
        <v>122.4</v>
      </c>
      <c r="O240" s="22" t="n">
        <f aca="false">H240-I240</f>
        <v>72</v>
      </c>
      <c r="P240" s="68" t="n">
        <v>1.7</v>
      </c>
      <c r="Q240" s="17" t="s">
        <v>20</v>
      </c>
    </row>
    <row r="241" customFormat="false" ht="13.8" hidden="false" customHeight="false" outlineLevel="0" collapsed="false">
      <c r="A241" s="17" t="s">
        <v>17</v>
      </c>
      <c r="B241" s="17" t="s">
        <v>306</v>
      </c>
      <c r="C241" s="18" t="n">
        <v>43167</v>
      </c>
      <c r="D241" s="19" t="n">
        <v>43163</v>
      </c>
      <c r="E241" s="20" t="s">
        <v>309</v>
      </c>
      <c r="F241" s="90" t="n">
        <f aca="false">+C241-D241</f>
        <v>4</v>
      </c>
      <c r="G241" s="22" t="n">
        <v>12.5</v>
      </c>
      <c r="H241" s="22" t="n">
        <v>1730</v>
      </c>
      <c r="I241" s="22" t="n">
        <v>1635</v>
      </c>
      <c r="J241" s="17" t="n">
        <v>205</v>
      </c>
      <c r="K241" s="17" t="n">
        <v>20</v>
      </c>
      <c r="L241" s="17" t="n">
        <v>150</v>
      </c>
      <c r="M241" s="17" t="n">
        <f aca="false">+K241+L241</f>
        <v>170</v>
      </c>
      <c r="N241" s="23" t="n">
        <f aca="false">+O241*P241</f>
        <v>161.5</v>
      </c>
      <c r="O241" s="22" t="n">
        <f aca="false">H241-I241</f>
        <v>95</v>
      </c>
      <c r="P241" s="68" t="n">
        <v>1.7</v>
      </c>
      <c r="Q241" s="17" t="s">
        <v>20</v>
      </c>
    </row>
    <row r="242" customFormat="false" ht="13.8" hidden="false" customHeight="false" outlineLevel="0" collapsed="false">
      <c r="A242" s="17" t="s">
        <v>45</v>
      </c>
      <c r="B242" s="17" t="s">
        <v>311</v>
      </c>
      <c r="C242" s="18" t="n">
        <v>43181</v>
      </c>
      <c r="D242" s="19" t="n">
        <v>43171</v>
      </c>
      <c r="E242" s="20" t="s">
        <v>309</v>
      </c>
      <c r="F242" s="90" t="n">
        <f aca="false">+C242-D242</f>
        <v>10</v>
      </c>
      <c r="G242" s="22" t="n">
        <v>12</v>
      </c>
      <c r="H242" s="22" t="n">
        <v>23272</v>
      </c>
      <c r="I242" s="22" t="n">
        <v>23028</v>
      </c>
      <c r="J242" s="17" t="n">
        <v>620</v>
      </c>
      <c r="K242" s="17" t="n">
        <v>85</v>
      </c>
      <c r="L242" s="17" t="n">
        <v>575</v>
      </c>
      <c r="M242" s="17" t="n">
        <f aca="false">+K242+L242</f>
        <v>660</v>
      </c>
      <c r="N242" s="23" t="n">
        <f aca="false">+O242*P242</f>
        <v>414.8</v>
      </c>
      <c r="O242" s="22" t="n">
        <f aca="false">H242-I242</f>
        <v>244</v>
      </c>
      <c r="P242" s="68" t="n">
        <v>1.7</v>
      </c>
      <c r="Q242" s="17" t="s">
        <v>20</v>
      </c>
    </row>
    <row r="243" customFormat="false" ht="13.8" hidden="false" customHeight="false" outlineLevel="0" collapsed="false">
      <c r="A243" s="17" t="s">
        <v>45</v>
      </c>
      <c r="B243" s="17" t="s">
        <v>311</v>
      </c>
      <c r="C243" s="18" t="n">
        <v>43171</v>
      </c>
      <c r="D243" s="19" t="n">
        <v>43160</v>
      </c>
      <c r="E243" s="20" t="s">
        <v>309</v>
      </c>
      <c r="F243" s="90" t="n">
        <f aca="false">+C243-D243</f>
        <v>11</v>
      </c>
      <c r="G243" s="22" t="n">
        <v>12</v>
      </c>
      <c r="H243" s="22" t="n">
        <v>23028</v>
      </c>
      <c r="I243" s="22" t="n">
        <v>22757</v>
      </c>
      <c r="J243" s="17" t="n">
        <v>615</v>
      </c>
      <c r="K243" s="17" t="n">
        <v>20</v>
      </c>
      <c r="L243" s="17" t="n">
        <v>600</v>
      </c>
      <c r="M243" s="17" t="n">
        <f aca="false">+K243+L243</f>
        <v>620</v>
      </c>
      <c r="N243" s="23" t="n">
        <f aca="false">+O243*P243</f>
        <v>460.7</v>
      </c>
      <c r="O243" s="22" t="n">
        <f aca="false">H243-I243</f>
        <v>271</v>
      </c>
      <c r="P243" s="68" t="n">
        <v>1.7</v>
      </c>
      <c r="Q243" s="17" t="s">
        <v>20</v>
      </c>
    </row>
    <row r="244" customFormat="false" ht="13.8" hidden="false" customHeight="false" outlineLevel="0" collapsed="false">
      <c r="A244" s="17" t="s">
        <v>45</v>
      </c>
      <c r="B244" s="17" t="s">
        <v>311</v>
      </c>
      <c r="C244" s="18" t="n">
        <v>43160</v>
      </c>
      <c r="D244" s="19" t="n">
        <v>43150</v>
      </c>
      <c r="E244" s="20" t="s">
        <v>309</v>
      </c>
      <c r="F244" s="90" t="n">
        <f aca="false">+C244-D244</f>
        <v>10</v>
      </c>
      <c r="G244" s="22" t="n">
        <v>12</v>
      </c>
      <c r="H244" s="22" t="n">
        <v>22757</v>
      </c>
      <c r="I244" s="22" t="n">
        <v>22521</v>
      </c>
      <c r="J244" s="17" t="n">
        <v>680</v>
      </c>
      <c r="K244" s="17" t="n">
        <v>165</v>
      </c>
      <c r="L244" s="17" t="n">
        <v>450</v>
      </c>
      <c r="M244" s="17" t="n">
        <f aca="false">+K244+L244</f>
        <v>615</v>
      </c>
      <c r="N244" s="23" t="n">
        <f aca="false">+O244*P244</f>
        <v>401.2</v>
      </c>
      <c r="O244" s="22" t="n">
        <f aca="false">H244-I244</f>
        <v>236</v>
      </c>
      <c r="P244" s="68" t="n">
        <v>1.7</v>
      </c>
      <c r="Q244" s="17" t="s">
        <v>20</v>
      </c>
    </row>
    <row r="245" customFormat="false" ht="13.8" hidden="false" customHeight="false" outlineLevel="0" collapsed="false">
      <c r="A245" s="17" t="s">
        <v>47</v>
      </c>
      <c r="B245" s="29" t="s">
        <v>48</v>
      </c>
      <c r="C245" s="18" t="n">
        <v>43184</v>
      </c>
      <c r="D245" s="19" t="n">
        <v>43158</v>
      </c>
      <c r="E245" s="20" t="s">
        <v>309</v>
      </c>
      <c r="F245" s="90" t="n">
        <f aca="false">+C245-D245</f>
        <v>26</v>
      </c>
      <c r="G245" s="22" t="n">
        <v>12.5</v>
      </c>
      <c r="H245" s="22" t="n">
        <v>0</v>
      </c>
      <c r="I245" s="22" t="n">
        <v>0</v>
      </c>
      <c r="J245" s="17" t="n">
        <v>400</v>
      </c>
      <c r="K245" s="17" t="n">
        <v>400</v>
      </c>
      <c r="L245" s="17" t="n">
        <v>0</v>
      </c>
      <c r="M245" s="17" t="n">
        <f aca="false">+K245+L245</f>
        <v>400</v>
      </c>
      <c r="N245" s="23" t="n">
        <f aca="false">+O245*P245</f>
        <v>0</v>
      </c>
      <c r="O245" s="22" t="n">
        <f aca="false">H245-I245</f>
        <v>0</v>
      </c>
      <c r="P245" s="68" t="n">
        <v>1.7</v>
      </c>
      <c r="Q245" s="17" t="s">
        <v>20</v>
      </c>
    </row>
    <row r="246" customFormat="false" ht="13.8" hidden="false" customHeight="false" outlineLevel="0" collapsed="false">
      <c r="A246" s="17" t="s">
        <v>47</v>
      </c>
      <c r="B246" s="29" t="s">
        <v>48</v>
      </c>
      <c r="C246" s="18" t="n">
        <v>43183</v>
      </c>
      <c r="D246" s="19" t="n">
        <v>43171</v>
      </c>
      <c r="E246" s="20" t="s">
        <v>309</v>
      </c>
      <c r="F246" s="90" t="n">
        <f aca="false">+C246-D246</f>
        <v>12</v>
      </c>
      <c r="G246" s="22" t="n">
        <v>12.5</v>
      </c>
      <c r="H246" s="22" t="n">
        <v>5561</v>
      </c>
      <c r="I246" s="22" t="n">
        <v>5273</v>
      </c>
      <c r="J246" s="17" t="n">
        <v>1080</v>
      </c>
      <c r="K246" s="17" t="n">
        <v>650</v>
      </c>
      <c r="L246" s="17" t="n">
        <v>0</v>
      </c>
      <c r="M246" s="17" t="n">
        <f aca="false">+K246+L246</f>
        <v>650</v>
      </c>
      <c r="N246" s="23" t="n">
        <f aca="false">+O246*P246</f>
        <v>489.6</v>
      </c>
      <c r="O246" s="22" t="n">
        <f aca="false">H246-I246</f>
        <v>288</v>
      </c>
      <c r="P246" s="68" t="n">
        <v>1.7</v>
      </c>
      <c r="Q246" s="17" t="s">
        <v>20</v>
      </c>
    </row>
    <row r="247" customFormat="false" ht="13.8" hidden="false" customHeight="false" outlineLevel="0" collapsed="false">
      <c r="A247" s="17" t="s">
        <v>47</v>
      </c>
      <c r="B247" s="17" t="s">
        <v>48</v>
      </c>
      <c r="C247" s="18" t="n">
        <v>43183</v>
      </c>
      <c r="D247" s="19" t="n">
        <v>43172</v>
      </c>
      <c r="E247" s="20" t="s">
        <v>309</v>
      </c>
      <c r="F247" s="90" t="n">
        <f aca="false">+C247-D247</f>
        <v>11</v>
      </c>
      <c r="G247" s="22" t="n">
        <v>12.5</v>
      </c>
      <c r="H247" s="22" t="n">
        <v>6721</v>
      </c>
      <c r="I247" s="22" t="n">
        <v>6455</v>
      </c>
      <c r="J247" s="17" t="n">
        <v>765</v>
      </c>
      <c r="K247" s="17" t="n">
        <v>400</v>
      </c>
      <c r="L247" s="17" t="n">
        <v>0</v>
      </c>
      <c r="M247" s="17" t="n">
        <f aca="false">+K247+L247</f>
        <v>400</v>
      </c>
      <c r="N247" s="23" t="n">
        <f aca="false">+O247*P247</f>
        <v>452.2</v>
      </c>
      <c r="O247" s="22" t="n">
        <f aca="false">H247-I247</f>
        <v>266</v>
      </c>
      <c r="P247" s="68" t="n">
        <v>1.7</v>
      </c>
      <c r="Q247" s="17" t="s">
        <v>20</v>
      </c>
    </row>
    <row r="248" customFormat="false" ht="13.8" hidden="false" customHeight="false" outlineLevel="0" collapsed="false">
      <c r="A248" s="17" t="s">
        <v>47</v>
      </c>
      <c r="B248" s="17" t="s">
        <v>48</v>
      </c>
      <c r="C248" s="18" t="n">
        <v>43172</v>
      </c>
      <c r="D248" s="19" t="n">
        <v>43161</v>
      </c>
      <c r="E248" s="20" t="s">
        <v>309</v>
      </c>
      <c r="F248" s="90" t="n">
        <f aca="false">+C248-D248</f>
        <v>11</v>
      </c>
      <c r="G248" s="22" t="n">
        <v>12.5</v>
      </c>
      <c r="H248" s="22" t="n">
        <v>6455</v>
      </c>
      <c r="I248" s="22" t="n">
        <v>6212</v>
      </c>
      <c r="J248" s="17" t="n">
        <v>880</v>
      </c>
      <c r="K248" s="17" t="n">
        <v>515</v>
      </c>
      <c r="L248" s="17" t="n">
        <v>250</v>
      </c>
      <c r="M248" s="17" t="n">
        <f aca="false">+K248+L248</f>
        <v>765</v>
      </c>
      <c r="N248" s="23" t="n">
        <f aca="false">+O248*P248</f>
        <v>413.1</v>
      </c>
      <c r="O248" s="22" t="n">
        <f aca="false">H248-I248</f>
        <v>243</v>
      </c>
      <c r="P248" s="68" t="n">
        <v>1.7</v>
      </c>
      <c r="Q248" s="17" t="s">
        <v>20</v>
      </c>
    </row>
    <row r="249" customFormat="false" ht="13.8" hidden="false" customHeight="false" outlineLevel="0" collapsed="false">
      <c r="A249" s="17" t="s">
        <v>47</v>
      </c>
      <c r="B249" s="17" t="s">
        <v>48</v>
      </c>
      <c r="C249" s="18" t="n">
        <v>43171</v>
      </c>
      <c r="D249" s="19" t="n">
        <v>43160</v>
      </c>
      <c r="E249" s="20" t="s">
        <v>309</v>
      </c>
      <c r="F249" s="90" t="n">
        <f aca="false">+C249-D249</f>
        <v>11</v>
      </c>
      <c r="G249" s="22" t="n">
        <v>12.5</v>
      </c>
      <c r="H249" s="22" t="n">
        <v>5273</v>
      </c>
      <c r="I249" s="22" t="n">
        <v>5011</v>
      </c>
      <c r="J249" s="17" t="n">
        <v>1070</v>
      </c>
      <c r="K249" s="17" t="n">
        <v>680</v>
      </c>
      <c r="L249" s="17" t="n">
        <v>400</v>
      </c>
      <c r="M249" s="17" t="n">
        <f aca="false">+K249+L249</f>
        <v>1080</v>
      </c>
      <c r="N249" s="23" t="n">
        <f aca="false">+O249*P249</f>
        <v>445.4</v>
      </c>
      <c r="O249" s="22" t="n">
        <f aca="false">H249-I249</f>
        <v>262</v>
      </c>
      <c r="P249" s="68" t="n">
        <v>1.7</v>
      </c>
      <c r="Q249" s="17" t="s">
        <v>20</v>
      </c>
    </row>
    <row r="250" customFormat="false" ht="13.8" hidden="false" customHeight="false" outlineLevel="0" collapsed="false">
      <c r="A250" s="17" t="s">
        <v>47</v>
      </c>
      <c r="B250" s="17" t="s">
        <v>307</v>
      </c>
      <c r="C250" s="18" t="n">
        <v>43161</v>
      </c>
      <c r="D250" s="19" t="n">
        <v>43152</v>
      </c>
      <c r="E250" s="20" t="s">
        <v>309</v>
      </c>
      <c r="F250" s="90" t="n">
        <f aca="false">+C250-D250</f>
        <v>9</v>
      </c>
      <c r="G250" s="22" t="n">
        <v>12.5</v>
      </c>
      <c r="H250" s="22" t="n">
        <v>6212</v>
      </c>
      <c r="I250" s="22" t="n">
        <v>5998</v>
      </c>
      <c r="J250" s="17" t="n">
        <v>790</v>
      </c>
      <c r="K250" s="17" t="n">
        <v>480</v>
      </c>
      <c r="L250" s="17" t="n">
        <v>400</v>
      </c>
      <c r="M250" s="17" t="n">
        <f aca="false">+K250+L250</f>
        <v>880</v>
      </c>
      <c r="N250" s="23" t="n">
        <f aca="false">+O250*P250</f>
        <v>363.8</v>
      </c>
      <c r="O250" s="22" t="n">
        <f aca="false">H250-I250</f>
        <v>214</v>
      </c>
      <c r="P250" s="68" t="n">
        <v>1.7</v>
      </c>
      <c r="Q250" s="17" t="s">
        <v>20</v>
      </c>
    </row>
    <row r="251" customFormat="false" ht="13.8" hidden="false" customHeight="false" outlineLevel="0" collapsed="false">
      <c r="A251" s="17" t="s">
        <v>47</v>
      </c>
      <c r="B251" s="17" t="s">
        <v>307</v>
      </c>
      <c r="C251" s="18" t="n">
        <v>43160</v>
      </c>
      <c r="D251" s="19" t="n">
        <v>43151</v>
      </c>
      <c r="E251" s="20" t="s">
        <v>309</v>
      </c>
      <c r="F251" s="90" t="n">
        <f aca="false">+C251-D251</f>
        <v>9</v>
      </c>
      <c r="G251" s="22" t="n">
        <v>12.5</v>
      </c>
      <c r="H251" s="22" t="n">
        <v>5011</v>
      </c>
      <c r="I251" s="22" t="n">
        <v>4797</v>
      </c>
      <c r="J251" s="17" t="n">
        <v>890</v>
      </c>
      <c r="K251" s="17" t="n">
        <v>570</v>
      </c>
      <c r="L251" s="17" t="n">
        <v>500</v>
      </c>
      <c r="M251" s="17" t="n">
        <f aca="false">+K251+L251</f>
        <v>1070</v>
      </c>
      <c r="N251" s="23" t="n">
        <f aca="false">+O251*P251</f>
        <v>363.8</v>
      </c>
      <c r="O251" s="22" t="n">
        <f aca="false">H251-I251</f>
        <v>214</v>
      </c>
      <c r="P251" s="68" t="n">
        <v>1.7</v>
      </c>
      <c r="Q251" s="17" t="s">
        <v>20</v>
      </c>
    </row>
    <row r="252" customFormat="false" ht="13.8" hidden="false" customHeight="false" outlineLevel="0" collapsed="false">
      <c r="A252" s="17" t="s">
        <v>78</v>
      </c>
      <c r="B252" s="17" t="s">
        <v>79</v>
      </c>
      <c r="C252" s="18" t="n">
        <v>43183</v>
      </c>
      <c r="D252" s="19" t="n">
        <v>43174</v>
      </c>
      <c r="E252" s="20" t="s">
        <v>309</v>
      </c>
      <c r="F252" s="90" t="n">
        <f aca="false">+C252-D252</f>
        <v>9</v>
      </c>
      <c r="G252" s="22" t="n">
        <v>12.5</v>
      </c>
      <c r="H252" s="22" t="n">
        <v>570</v>
      </c>
      <c r="I252" s="22" t="n">
        <v>356</v>
      </c>
      <c r="J252" s="17" t="n">
        <v>960</v>
      </c>
      <c r="K252" s="17" t="n">
        <v>585</v>
      </c>
      <c r="L252" s="91" t="n">
        <v>0</v>
      </c>
      <c r="M252" s="17" t="n">
        <f aca="false">+K252+L252</f>
        <v>585</v>
      </c>
      <c r="N252" s="23" t="n">
        <f aca="false">+O252*P252</f>
        <v>363.8</v>
      </c>
      <c r="O252" s="22" t="n">
        <f aca="false">H252-I252</f>
        <v>214</v>
      </c>
      <c r="P252" s="68" t="n">
        <v>1.7</v>
      </c>
      <c r="Q252" s="17" t="s">
        <v>20</v>
      </c>
    </row>
    <row r="253" customFormat="false" ht="13.8" hidden="false" customHeight="false" outlineLevel="0" collapsed="false">
      <c r="A253" s="17" t="s">
        <v>78</v>
      </c>
      <c r="B253" s="17" t="s">
        <v>79</v>
      </c>
      <c r="C253" s="18" t="n">
        <v>43174</v>
      </c>
      <c r="D253" s="19" t="n">
        <v>43165</v>
      </c>
      <c r="E253" s="20" t="s">
        <v>309</v>
      </c>
      <c r="F253" s="90" t="n">
        <f aca="false">+C253-D253</f>
        <v>9</v>
      </c>
      <c r="G253" s="22" t="n">
        <v>12.5</v>
      </c>
      <c r="H253" s="22" t="n">
        <v>356</v>
      </c>
      <c r="I253" s="22" t="n">
        <v>142</v>
      </c>
      <c r="J253" s="17" t="n">
        <v>910</v>
      </c>
      <c r="K253" s="17" t="n">
        <v>510</v>
      </c>
      <c r="L253" s="91" t="n">
        <v>450</v>
      </c>
      <c r="M253" s="17" t="n">
        <f aca="false">+K253+L253</f>
        <v>960</v>
      </c>
      <c r="N253" s="23" t="n">
        <f aca="false">+O253*P253</f>
        <v>363.8</v>
      </c>
      <c r="O253" s="22" t="n">
        <f aca="false">H253-I253</f>
        <v>214</v>
      </c>
      <c r="P253" s="68" t="n">
        <v>1.7</v>
      </c>
      <c r="Q253" s="17" t="s">
        <v>20</v>
      </c>
    </row>
    <row r="254" customFormat="false" ht="13.8" hidden="false" customHeight="false" outlineLevel="0" collapsed="false">
      <c r="A254" s="17" t="s">
        <v>78</v>
      </c>
      <c r="B254" s="17" t="s">
        <v>79</v>
      </c>
      <c r="C254" s="18" t="n">
        <v>43165</v>
      </c>
      <c r="D254" s="19" t="n">
        <v>43155</v>
      </c>
      <c r="E254" s="20" t="s">
        <v>309</v>
      </c>
      <c r="F254" s="90" t="n">
        <f aca="false">+C254-D254</f>
        <v>10</v>
      </c>
      <c r="G254" s="22" t="n">
        <v>12.5</v>
      </c>
      <c r="H254" s="22" t="n">
        <v>25888</v>
      </c>
      <c r="I254" s="22" t="n">
        <v>25791</v>
      </c>
      <c r="J254" s="17" t="n">
        <v>825</v>
      </c>
      <c r="K254" s="17" t="n">
        <v>410</v>
      </c>
      <c r="L254" s="91" t="n">
        <v>500</v>
      </c>
      <c r="M254" s="17" t="n">
        <f aca="false">+K254+L254</f>
        <v>910</v>
      </c>
      <c r="N254" s="23" t="n">
        <f aca="false">+O254*P254</f>
        <v>164.9</v>
      </c>
      <c r="O254" s="22" t="n">
        <f aca="false">H254-I254</f>
        <v>97</v>
      </c>
      <c r="P254" s="68" t="n">
        <v>1.7</v>
      </c>
      <c r="Q254" s="17" t="s">
        <v>20</v>
      </c>
    </row>
    <row r="255" customFormat="false" ht="13.8" hidden="false" customHeight="false" outlineLevel="0" collapsed="false">
      <c r="A255" s="17" t="s">
        <v>41</v>
      </c>
      <c r="B255" s="17" t="s">
        <v>305</v>
      </c>
      <c r="C255" s="18" t="n">
        <v>43179</v>
      </c>
      <c r="D255" s="19" t="n">
        <v>43176</v>
      </c>
      <c r="E255" s="20" t="s">
        <v>309</v>
      </c>
      <c r="F255" s="90" t="n">
        <f aca="false">+C255-D255</f>
        <v>3</v>
      </c>
      <c r="G255" s="22" t="n">
        <v>12.5</v>
      </c>
      <c r="H255" s="22" t="n">
        <v>15744</v>
      </c>
      <c r="I255" s="22" t="n">
        <v>15676</v>
      </c>
      <c r="J255" s="17" t="n">
        <v>505</v>
      </c>
      <c r="K255" s="17" t="n">
        <v>375</v>
      </c>
      <c r="L255" s="17" t="n">
        <v>0</v>
      </c>
      <c r="M255" s="17" t="n">
        <f aca="false">+K255+L255</f>
        <v>375</v>
      </c>
      <c r="N255" s="23" t="n">
        <f aca="false">+O255*P255</f>
        <v>115.6</v>
      </c>
      <c r="O255" s="22" t="n">
        <f aca="false">H255-I255</f>
        <v>68</v>
      </c>
      <c r="P255" s="68" t="n">
        <v>1.7</v>
      </c>
      <c r="Q255" s="17" t="s">
        <v>20</v>
      </c>
    </row>
    <row r="256" customFormat="false" ht="13.8" hidden="false" customHeight="false" outlineLevel="0" collapsed="false">
      <c r="A256" s="17" t="s">
        <v>41</v>
      </c>
      <c r="B256" s="17" t="s">
        <v>305</v>
      </c>
      <c r="C256" s="18" t="n">
        <v>43176</v>
      </c>
      <c r="D256" s="19" t="n">
        <v>43166</v>
      </c>
      <c r="E256" s="20" t="s">
        <v>309</v>
      </c>
      <c r="F256" s="90" t="n">
        <f aca="false">+C256-D256</f>
        <v>10</v>
      </c>
      <c r="G256" s="22" t="n">
        <v>12.5</v>
      </c>
      <c r="H256" s="22" t="n">
        <v>15676</v>
      </c>
      <c r="I256" s="22" t="n">
        <v>15434</v>
      </c>
      <c r="J256" s="17" t="n">
        <v>540</v>
      </c>
      <c r="K256" s="17" t="n">
        <v>80</v>
      </c>
      <c r="L256" s="17" t="n">
        <v>425</v>
      </c>
      <c r="M256" s="17" t="n">
        <f aca="false">+K256+L256</f>
        <v>505</v>
      </c>
      <c r="N256" s="23" t="n">
        <f aca="false">+O256*P256</f>
        <v>411.4</v>
      </c>
      <c r="O256" s="22" t="n">
        <f aca="false">H256-I256</f>
        <v>242</v>
      </c>
      <c r="P256" s="68" t="n">
        <v>1.7</v>
      </c>
      <c r="Q256" s="17" t="s">
        <v>20</v>
      </c>
    </row>
    <row r="257" customFormat="false" ht="13.8" hidden="false" customHeight="false" outlineLevel="0" collapsed="false">
      <c r="A257" s="17" t="s">
        <v>41</v>
      </c>
      <c r="B257" s="17" t="s">
        <v>305</v>
      </c>
      <c r="C257" s="18" t="n">
        <v>43166</v>
      </c>
      <c r="D257" s="19" t="n">
        <v>43157</v>
      </c>
      <c r="E257" s="20" t="s">
        <v>309</v>
      </c>
      <c r="F257" s="90" t="n">
        <f aca="false">+C257-D257</f>
        <v>9</v>
      </c>
      <c r="G257" s="22" t="n">
        <v>12.5</v>
      </c>
      <c r="H257" s="22" t="n">
        <v>15434</v>
      </c>
      <c r="I257" s="22" t="n">
        <v>15224</v>
      </c>
      <c r="J257" s="17" t="n">
        <v>540</v>
      </c>
      <c r="K257" s="17" t="n">
        <v>140</v>
      </c>
      <c r="L257" s="17" t="n">
        <v>400</v>
      </c>
      <c r="M257" s="17" t="n">
        <f aca="false">+K257+L257</f>
        <v>540</v>
      </c>
      <c r="N257" s="23" t="n">
        <f aca="false">+O257*P257</f>
        <v>357</v>
      </c>
      <c r="O257" s="22" t="n">
        <f aca="false">H257-I257</f>
        <v>210</v>
      </c>
      <c r="P257" s="68" t="n">
        <v>1.7</v>
      </c>
      <c r="Q257" s="17" t="s">
        <v>20</v>
      </c>
    </row>
    <row r="258" customFormat="false" ht="13.8" hidden="false" customHeight="false" outlineLevel="0" collapsed="false">
      <c r="A258" s="17" t="s">
        <v>49</v>
      </c>
      <c r="B258" s="17" t="s">
        <v>320</v>
      </c>
      <c r="C258" s="18" t="n">
        <v>43183</v>
      </c>
      <c r="D258" s="19" t="n">
        <v>43176</v>
      </c>
      <c r="E258" s="20" t="s">
        <v>309</v>
      </c>
      <c r="F258" s="90" t="n">
        <f aca="false">+C258-D258</f>
        <v>7</v>
      </c>
      <c r="G258" s="22" t="n">
        <v>12.5</v>
      </c>
      <c r="H258" s="22" t="n">
        <v>7263</v>
      </c>
      <c r="I258" s="22" t="n">
        <v>7094</v>
      </c>
      <c r="J258" s="17" t="n">
        <v>595</v>
      </c>
      <c r="K258" s="17" t="n">
        <v>350</v>
      </c>
      <c r="L258" s="17" t="n">
        <v>250</v>
      </c>
      <c r="M258" s="17" t="n">
        <f aca="false">+K258+L258</f>
        <v>600</v>
      </c>
      <c r="N258" s="23" t="n">
        <f aca="false">+O258*P258</f>
        <v>287.3</v>
      </c>
      <c r="O258" s="22" t="n">
        <f aca="false">H258-I258</f>
        <v>169</v>
      </c>
      <c r="P258" s="68" t="n">
        <v>1.7</v>
      </c>
      <c r="Q258" s="17" t="s">
        <v>20</v>
      </c>
    </row>
    <row r="259" customFormat="false" ht="13.8" hidden="false" customHeight="false" outlineLevel="0" collapsed="false">
      <c r="A259" s="17" t="s">
        <v>49</v>
      </c>
      <c r="B259" s="17" t="s">
        <v>320</v>
      </c>
      <c r="C259" s="18" t="n">
        <v>43183</v>
      </c>
      <c r="D259" s="19" t="n">
        <v>43178</v>
      </c>
      <c r="E259" s="20" t="s">
        <v>309</v>
      </c>
      <c r="F259" s="90" t="n">
        <f aca="false">+C259-D259</f>
        <v>5</v>
      </c>
      <c r="G259" s="22" t="n">
        <v>12.5</v>
      </c>
      <c r="H259" s="22" t="n">
        <v>476</v>
      </c>
      <c r="I259" s="22" t="n">
        <v>360</v>
      </c>
      <c r="J259" s="17" t="n">
        <v>510</v>
      </c>
      <c r="K259" s="17" t="n">
        <v>320</v>
      </c>
      <c r="L259" s="17" t="n">
        <v>200</v>
      </c>
      <c r="M259" s="17" t="n">
        <f aca="false">+K259+L259</f>
        <v>520</v>
      </c>
      <c r="N259" s="23" t="n">
        <f aca="false">+O259*P259</f>
        <v>197.2</v>
      </c>
      <c r="O259" s="22" t="n">
        <f aca="false">H259-I259</f>
        <v>116</v>
      </c>
      <c r="P259" s="68" t="n">
        <v>1.7</v>
      </c>
      <c r="Q259" s="17" t="s">
        <v>20</v>
      </c>
    </row>
    <row r="260" customFormat="false" ht="13.8" hidden="false" customHeight="false" outlineLevel="0" collapsed="false">
      <c r="A260" s="17" t="s">
        <v>49</v>
      </c>
      <c r="B260" s="17" t="s">
        <v>320</v>
      </c>
      <c r="C260" s="18" t="n">
        <v>43178</v>
      </c>
      <c r="D260" s="19" t="n">
        <v>43172</v>
      </c>
      <c r="E260" s="20" t="s">
        <v>309</v>
      </c>
      <c r="F260" s="90" t="n">
        <f aca="false">+C260-D260</f>
        <v>6</v>
      </c>
      <c r="G260" s="22" t="n">
        <v>12.5</v>
      </c>
      <c r="H260" s="22" t="n">
        <v>360</v>
      </c>
      <c r="I260" s="22" t="n">
        <v>222</v>
      </c>
      <c r="J260" s="17" t="n">
        <v>440</v>
      </c>
      <c r="K260" s="17" t="n">
        <v>210</v>
      </c>
      <c r="L260" s="17" t="n">
        <v>300</v>
      </c>
      <c r="M260" s="17" t="n">
        <f aca="false">+K260+L260</f>
        <v>510</v>
      </c>
      <c r="N260" s="23" t="n">
        <f aca="false">+O260*P260</f>
        <v>234.6</v>
      </c>
      <c r="O260" s="22" t="n">
        <f aca="false">H260-I260</f>
        <v>138</v>
      </c>
      <c r="P260" s="68" t="n">
        <v>1.7</v>
      </c>
      <c r="Q260" s="17" t="s">
        <v>20</v>
      </c>
    </row>
    <row r="261" customFormat="false" ht="13.8" hidden="false" customHeight="false" outlineLevel="0" collapsed="false">
      <c r="A261" s="17" t="s">
        <v>49</v>
      </c>
      <c r="B261" s="17" t="s">
        <v>320</v>
      </c>
      <c r="C261" s="18" t="n">
        <v>43176</v>
      </c>
      <c r="D261" s="19" t="n">
        <v>43165</v>
      </c>
      <c r="E261" s="20" t="s">
        <v>309</v>
      </c>
      <c r="F261" s="90" t="n">
        <f aca="false">+C261-D261</f>
        <v>11</v>
      </c>
      <c r="G261" s="22" t="n">
        <v>12.5</v>
      </c>
      <c r="H261" s="22" t="n">
        <v>7094</v>
      </c>
      <c r="I261" s="22" t="n">
        <v>6826</v>
      </c>
      <c r="J261" s="17" t="n">
        <v>590</v>
      </c>
      <c r="K261" s="17" t="n">
        <v>195</v>
      </c>
      <c r="L261" s="17" t="n">
        <v>400</v>
      </c>
      <c r="M261" s="17" t="n">
        <f aca="false">+K261+L261</f>
        <v>595</v>
      </c>
      <c r="N261" s="23" t="n">
        <f aca="false">+O261*P261</f>
        <v>455.6</v>
      </c>
      <c r="O261" s="22" t="n">
        <f aca="false">H261-I261</f>
        <v>268</v>
      </c>
      <c r="P261" s="68" t="n">
        <v>1.7</v>
      </c>
      <c r="Q261" s="17" t="s">
        <v>20</v>
      </c>
    </row>
    <row r="262" customFormat="false" ht="13.8" hidden="false" customHeight="false" outlineLevel="0" collapsed="false">
      <c r="A262" s="17" t="s">
        <v>49</v>
      </c>
      <c r="B262" s="17" t="s">
        <v>124</v>
      </c>
      <c r="C262" s="18" t="n">
        <v>43172</v>
      </c>
      <c r="D262" s="19" t="n">
        <v>43169</v>
      </c>
      <c r="E262" s="20" t="s">
        <v>309</v>
      </c>
      <c r="F262" s="90" t="n">
        <f aca="false">+C262-D262</f>
        <v>3</v>
      </c>
      <c r="G262" s="22" t="n">
        <v>12.5</v>
      </c>
      <c r="H262" s="22" t="n">
        <v>222</v>
      </c>
      <c r="I262" s="22" t="n">
        <v>140</v>
      </c>
      <c r="J262" s="17" t="n">
        <v>575</v>
      </c>
      <c r="K262" s="17" t="n">
        <v>440</v>
      </c>
      <c r="L262" s="17" t="n">
        <v>0</v>
      </c>
      <c r="M262" s="17" t="n">
        <f aca="false">+K262+L262</f>
        <v>440</v>
      </c>
      <c r="N262" s="23" t="n">
        <f aca="false">+O262*P262</f>
        <v>139.4</v>
      </c>
      <c r="O262" s="22" t="n">
        <f aca="false">H262-I262</f>
        <v>82</v>
      </c>
      <c r="P262" s="68" t="n">
        <v>1.7</v>
      </c>
      <c r="Q262" s="17" t="s">
        <v>20</v>
      </c>
    </row>
    <row r="263" customFormat="false" ht="13.8" hidden="false" customHeight="false" outlineLevel="0" collapsed="false">
      <c r="A263" s="17" t="s">
        <v>49</v>
      </c>
      <c r="B263" s="17" t="s">
        <v>124</v>
      </c>
      <c r="C263" s="18" t="n">
        <v>43165</v>
      </c>
      <c r="D263" s="19" t="n">
        <v>43161</v>
      </c>
      <c r="E263" s="20" t="s">
        <v>309</v>
      </c>
      <c r="F263" s="90" t="n">
        <f aca="false">+C263-D263</f>
        <v>4</v>
      </c>
      <c r="G263" s="22" t="n">
        <v>12.5</v>
      </c>
      <c r="H263" s="22" t="n">
        <v>6826</v>
      </c>
      <c r="I263" s="22" t="n">
        <v>6756</v>
      </c>
      <c r="J263" s="17" t="n">
        <v>490</v>
      </c>
      <c r="K263" s="17" t="n">
        <v>390</v>
      </c>
      <c r="L263" s="17" t="n">
        <v>200</v>
      </c>
      <c r="M263" s="17" t="n">
        <f aca="false">+K263+L263</f>
        <v>590</v>
      </c>
      <c r="N263" s="23" t="n">
        <f aca="false">+O263*P263</f>
        <v>119</v>
      </c>
      <c r="O263" s="22" t="n">
        <f aca="false">H263-I263</f>
        <v>70</v>
      </c>
      <c r="P263" s="68" t="n">
        <v>1.7</v>
      </c>
      <c r="Q263" s="17" t="s">
        <v>20</v>
      </c>
    </row>
    <row r="264" customFormat="false" ht="13.8" hidden="false" customHeight="false" outlineLevel="0" collapsed="false">
      <c r="A264" s="17" t="s">
        <v>49</v>
      </c>
      <c r="B264" s="17" t="s">
        <v>124</v>
      </c>
      <c r="C264" s="18" t="n">
        <v>43161</v>
      </c>
      <c r="D264" s="19" t="n">
        <v>43153</v>
      </c>
      <c r="E264" s="20" t="s">
        <v>309</v>
      </c>
      <c r="F264" s="90" t="n">
        <f aca="false">+C264-D264</f>
        <v>8</v>
      </c>
      <c r="G264" s="22" t="n">
        <v>12.5</v>
      </c>
      <c r="H264" s="22" t="n">
        <v>6756</v>
      </c>
      <c r="I264" s="22" t="n">
        <v>6553</v>
      </c>
      <c r="J264" s="17" t="n">
        <v>540</v>
      </c>
      <c r="K264" s="17" t="n">
        <v>240</v>
      </c>
      <c r="L264" s="17" t="n">
        <v>250</v>
      </c>
      <c r="M264" s="17" t="n">
        <f aca="false">+K264+L264</f>
        <v>490</v>
      </c>
      <c r="N264" s="23" t="n">
        <f aca="false">+O264*P264</f>
        <v>345.1</v>
      </c>
      <c r="O264" s="22" t="n">
        <f aca="false">H264-I264</f>
        <v>203</v>
      </c>
      <c r="P264" s="68" t="n">
        <v>1.7</v>
      </c>
      <c r="Q264" s="17" t="s">
        <v>20</v>
      </c>
    </row>
    <row r="265" customFormat="false" ht="13.8" hidden="false" customHeight="false" outlineLevel="0" collapsed="false">
      <c r="A265" s="17" t="s">
        <v>88</v>
      </c>
      <c r="B265" s="17" t="s">
        <v>89</v>
      </c>
      <c r="C265" s="18" t="n">
        <v>43184</v>
      </c>
      <c r="D265" s="19" t="n">
        <v>43175</v>
      </c>
      <c r="E265" s="20" t="s">
        <v>309</v>
      </c>
      <c r="F265" s="90" t="n">
        <f aca="false">+C265-D265</f>
        <v>9</v>
      </c>
      <c r="G265" s="22" t="n">
        <v>12.5</v>
      </c>
      <c r="H265" s="22" t="n">
        <v>5515</v>
      </c>
      <c r="I265" s="22" t="n">
        <v>5312</v>
      </c>
      <c r="J265" s="17" t="n">
        <v>1155</v>
      </c>
      <c r="K265" s="17" t="n">
        <v>855</v>
      </c>
      <c r="L265" s="17" t="n">
        <v>150</v>
      </c>
      <c r="M265" s="17" t="n">
        <f aca="false">+K265+L265</f>
        <v>1005</v>
      </c>
      <c r="N265" s="23" t="n">
        <f aca="false">+O265*P265</f>
        <v>345.1</v>
      </c>
      <c r="O265" s="22" t="n">
        <f aca="false">H265-I265</f>
        <v>203</v>
      </c>
      <c r="P265" s="68" t="n">
        <v>1.7</v>
      </c>
      <c r="Q265" s="17" t="s">
        <v>20</v>
      </c>
    </row>
    <row r="266" customFormat="false" ht="13.8" hidden="false" customHeight="false" outlineLevel="0" collapsed="false">
      <c r="A266" s="17" t="s">
        <v>88</v>
      </c>
      <c r="B266" s="17" t="s">
        <v>315</v>
      </c>
      <c r="C266" s="18" t="n">
        <v>43175</v>
      </c>
      <c r="D266" s="19" t="n">
        <v>43165</v>
      </c>
      <c r="E266" s="20" t="s">
        <v>309</v>
      </c>
      <c r="F266" s="90" t="n">
        <f aca="false">+C266-D266</f>
        <v>10</v>
      </c>
      <c r="G266" s="22" t="n">
        <v>12.5</v>
      </c>
      <c r="H266" s="22" t="n">
        <v>5312</v>
      </c>
      <c r="I266" s="22" t="n">
        <v>5073</v>
      </c>
      <c r="J266" s="17" t="n">
        <v>1010</v>
      </c>
      <c r="K266" s="17" t="n">
        <v>655</v>
      </c>
      <c r="L266" s="17" t="n">
        <v>500</v>
      </c>
      <c r="M266" s="17" t="n">
        <f aca="false">+K266+L266</f>
        <v>1155</v>
      </c>
      <c r="N266" s="23" t="n">
        <f aca="false">+O266*P266</f>
        <v>406.3</v>
      </c>
      <c r="O266" s="22" t="n">
        <f aca="false">H266-I266</f>
        <v>239</v>
      </c>
      <c r="P266" s="68" t="n">
        <v>1.7</v>
      </c>
      <c r="Q266" s="17" t="s">
        <v>20</v>
      </c>
    </row>
    <row r="267" customFormat="false" ht="13.8" hidden="false" customHeight="false" outlineLevel="0" collapsed="false">
      <c r="A267" s="17" t="s">
        <v>88</v>
      </c>
      <c r="B267" s="17" t="s">
        <v>315</v>
      </c>
      <c r="C267" s="18" t="n">
        <v>43165</v>
      </c>
      <c r="D267" s="19" t="n">
        <v>43155</v>
      </c>
      <c r="E267" s="20" t="s">
        <v>309</v>
      </c>
      <c r="F267" s="90" t="n">
        <f aca="false">+C267-D267</f>
        <v>10</v>
      </c>
      <c r="G267" s="22" t="n">
        <v>12.5</v>
      </c>
      <c r="H267" s="22" t="n">
        <v>5073</v>
      </c>
      <c r="I267" s="22" t="n">
        <v>4828</v>
      </c>
      <c r="J267" s="17" t="n">
        <v>1025</v>
      </c>
      <c r="K267" s="17" t="n">
        <v>660</v>
      </c>
      <c r="L267" s="17" t="n">
        <v>350</v>
      </c>
      <c r="M267" s="17" t="n">
        <f aca="false">+K267+L267</f>
        <v>1010</v>
      </c>
      <c r="N267" s="23" t="n">
        <f aca="false">+O267*P267</f>
        <v>416.5</v>
      </c>
      <c r="O267" s="22" t="n">
        <f aca="false">H267-I267</f>
        <v>245</v>
      </c>
      <c r="P267" s="68" t="n">
        <v>1.7</v>
      </c>
      <c r="Q267" s="17" t="s">
        <v>20</v>
      </c>
    </row>
    <row r="268" customFormat="false" ht="13.8" hidden="false" customHeight="false" outlineLevel="0" collapsed="false">
      <c r="A268" s="17" t="s">
        <v>33</v>
      </c>
      <c r="B268" s="17" t="s">
        <v>322</v>
      </c>
      <c r="C268" s="18" t="n">
        <v>43175</v>
      </c>
      <c r="D268" s="19" t="n">
        <v>43164</v>
      </c>
      <c r="E268" s="20" t="s">
        <v>309</v>
      </c>
      <c r="F268" s="90" t="n">
        <f aca="false">+C268-D268</f>
        <v>11</v>
      </c>
      <c r="G268" s="22" t="n">
        <v>12.5</v>
      </c>
      <c r="H268" s="22" t="n">
        <v>14604</v>
      </c>
      <c r="I268" s="22" t="n">
        <v>14343</v>
      </c>
      <c r="J268" s="17" t="n">
        <v>702</v>
      </c>
      <c r="K268" s="17" t="n">
        <v>235</v>
      </c>
      <c r="L268" s="17" t="n">
        <v>500</v>
      </c>
      <c r="M268" s="17" t="n">
        <f aca="false">+K268+L268</f>
        <v>735</v>
      </c>
      <c r="N268" s="23" t="n">
        <f aca="false">+O268*P268</f>
        <v>443.7</v>
      </c>
      <c r="O268" s="22" t="n">
        <f aca="false">H268-I268</f>
        <v>261</v>
      </c>
      <c r="P268" s="68" t="n">
        <v>1.7</v>
      </c>
      <c r="Q268" s="17" t="s">
        <v>20</v>
      </c>
    </row>
    <row r="269" customFormat="false" ht="13.8" hidden="false" customHeight="false" outlineLevel="0" collapsed="false">
      <c r="A269" s="17" t="s">
        <v>33</v>
      </c>
      <c r="B269" s="17" t="s">
        <v>271</v>
      </c>
      <c r="C269" s="18" t="n">
        <v>43164</v>
      </c>
      <c r="D269" s="19" t="n">
        <v>43154</v>
      </c>
      <c r="E269" s="20" t="s">
        <v>309</v>
      </c>
      <c r="F269" s="90" t="n">
        <f aca="false">+C269-D269</f>
        <v>10</v>
      </c>
      <c r="G269" s="22" t="n">
        <v>12.5</v>
      </c>
      <c r="H269" s="22" t="n">
        <v>14343</v>
      </c>
      <c r="I269" s="22" t="n">
        <v>14097</v>
      </c>
      <c r="J269" s="17" t="n">
        <v>640</v>
      </c>
      <c r="K269" s="17" t="n">
        <v>202</v>
      </c>
      <c r="L269" s="17" t="n">
        <v>500</v>
      </c>
      <c r="M269" s="17" t="n">
        <f aca="false">+K269+L269</f>
        <v>702</v>
      </c>
      <c r="N269" s="23" t="n">
        <f aca="false">+O269*P269</f>
        <v>418.2</v>
      </c>
      <c r="O269" s="22" t="n">
        <f aca="false">H269-I269</f>
        <v>246</v>
      </c>
      <c r="P269" s="68" t="n">
        <v>1.7</v>
      </c>
      <c r="Q269" s="17" t="s">
        <v>20</v>
      </c>
    </row>
    <row r="270" customFormat="false" ht="13.8" hidden="false" customHeight="false" outlineLevel="0" collapsed="false">
      <c r="A270" s="17" t="s">
        <v>58</v>
      </c>
      <c r="B270" s="29" t="s">
        <v>160</v>
      </c>
      <c r="C270" s="18" t="n">
        <v>43182</v>
      </c>
      <c r="D270" s="19" t="n">
        <v>43171</v>
      </c>
      <c r="E270" s="20" t="s">
        <v>309</v>
      </c>
      <c r="F270" s="90" t="n">
        <f aca="false">+C270-D270</f>
        <v>11</v>
      </c>
      <c r="G270" s="22" t="n">
        <v>12.5</v>
      </c>
      <c r="H270" s="22" t="n">
        <v>23313</v>
      </c>
      <c r="I270" s="22" t="n">
        <v>23051</v>
      </c>
      <c r="J270" s="17" t="n">
        <v>0</v>
      </c>
      <c r="K270" s="17" t="n">
        <v>0</v>
      </c>
      <c r="L270" s="17" t="n">
        <v>0</v>
      </c>
      <c r="M270" s="17" t="n">
        <f aca="false">+K270+L270</f>
        <v>0</v>
      </c>
      <c r="N270" s="23"/>
      <c r="O270" s="22"/>
      <c r="P270" s="68" t="n">
        <v>1.7</v>
      </c>
      <c r="Q270" s="17" t="s">
        <v>20</v>
      </c>
    </row>
    <row r="271" customFormat="false" ht="13.8" hidden="false" customHeight="false" outlineLevel="0" collapsed="false">
      <c r="A271" s="17" t="s">
        <v>58</v>
      </c>
      <c r="B271" s="17" t="s">
        <v>160</v>
      </c>
      <c r="C271" s="18" t="n">
        <v>43171</v>
      </c>
      <c r="D271" s="19" t="n">
        <v>43161</v>
      </c>
      <c r="E271" s="20" t="s">
        <v>309</v>
      </c>
      <c r="F271" s="90" t="n">
        <f aca="false">+C271-D271</f>
        <v>10</v>
      </c>
      <c r="G271" s="22" t="n">
        <v>12.5</v>
      </c>
      <c r="H271" s="22" t="n">
        <v>23051</v>
      </c>
      <c r="I271" s="22" t="n">
        <v>22813</v>
      </c>
      <c r="J271" s="17" t="n">
        <v>0</v>
      </c>
      <c r="K271" s="17" t="n">
        <v>0</v>
      </c>
      <c r="L271" s="17" t="n">
        <v>0</v>
      </c>
      <c r="M271" s="17" t="n">
        <f aca="false">+K271+L271</f>
        <v>0</v>
      </c>
      <c r="N271" s="23"/>
      <c r="O271" s="22"/>
      <c r="P271" s="68" t="n">
        <v>1.7</v>
      </c>
      <c r="Q271" s="17" t="s">
        <v>20</v>
      </c>
    </row>
    <row r="272" customFormat="false" ht="13.8" hidden="false" customHeight="false" outlineLevel="0" collapsed="false">
      <c r="A272" s="17" t="s">
        <v>58</v>
      </c>
      <c r="B272" s="17" t="s">
        <v>160</v>
      </c>
      <c r="C272" s="18" t="n">
        <v>43161</v>
      </c>
      <c r="D272" s="19" t="n">
        <v>43154</v>
      </c>
      <c r="E272" s="20" t="s">
        <v>309</v>
      </c>
      <c r="F272" s="90" t="n">
        <f aca="false">+C272-D272</f>
        <v>7</v>
      </c>
      <c r="G272" s="22" t="n">
        <v>12.5</v>
      </c>
      <c r="H272" s="22" t="n">
        <v>22813</v>
      </c>
      <c r="I272" s="22" t="n">
        <v>22882</v>
      </c>
      <c r="J272" s="17" t="n">
        <v>0</v>
      </c>
      <c r="K272" s="17" t="n">
        <v>0</v>
      </c>
      <c r="L272" s="17" t="n">
        <v>0</v>
      </c>
      <c r="M272" s="17" t="n">
        <f aca="false">+K272+L272</f>
        <v>0</v>
      </c>
      <c r="N272" s="23"/>
      <c r="O272" s="22"/>
      <c r="P272" s="68" t="n">
        <v>1.7</v>
      </c>
      <c r="Q272" s="17" t="s">
        <v>20</v>
      </c>
    </row>
    <row r="273" customFormat="false" ht="13.8" hidden="false" customHeight="false" outlineLevel="0" collapsed="false">
      <c r="A273" s="17" t="s">
        <v>53</v>
      </c>
      <c r="B273" s="17" t="s">
        <v>54</v>
      </c>
      <c r="C273" s="18" t="n">
        <v>43183</v>
      </c>
      <c r="D273" s="19" t="n">
        <v>43175</v>
      </c>
      <c r="E273" s="20" t="s">
        <v>309</v>
      </c>
      <c r="F273" s="90" t="n">
        <f aca="false">+C273-D273</f>
        <v>8</v>
      </c>
      <c r="G273" s="22" t="n">
        <v>12.5</v>
      </c>
      <c r="H273" s="22" t="n">
        <v>33861</v>
      </c>
      <c r="I273" s="22" t="n">
        <v>33667</v>
      </c>
      <c r="J273" s="17" t="n">
        <v>770</v>
      </c>
      <c r="K273" s="17" t="n">
        <v>390</v>
      </c>
      <c r="L273" s="17" t="n">
        <v>225</v>
      </c>
      <c r="M273" s="17" t="n">
        <f aca="false">+K273+L273</f>
        <v>615</v>
      </c>
      <c r="N273" s="23" t="n">
        <f aca="false">+O273*P273</f>
        <v>329.8</v>
      </c>
      <c r="O273" s="22" t="n">
        <f aca="false">H273-I273</f>
        <v>194</v>
      </c>
      <c r="P273" s="68" t="n">
        <v>1.7</v>
      </c>
      <c r="Q273" s="17" t="s">
        <v>20</v>
      </c>
    </row>
    <row r="274" customFormat="false" ht="13.8" hidden="false" customHeight="false" outlineLevel="0" collapsed="false">
      <c r="A274" s="17" t="s">
        <v>53</v>
      </c>
      <c r="B274" s="17" t="s">
        <v>54</v>
      </c>
      <c r="C274" s="18" t="n">
        <v>43182</v>
      </c>
      <c r="D274" s="19" t="n">
        <v>43175</v>
      </c>
      <c r="E274" s="20" t="s">
        <v>309</v>
      </c>
      <c r="F274" s="90" t="n">
        <f aca="false">+C274-D274</f>
        <v>7</v>
      </c>
      <c r="G274" s="22" t="n">
        <v>12.5</v>
      </c>
      <c r="H274" s="22" t="n">
        <v>6651</v>
      </c>
      <c r="I274" s="22" t="n">
        <v>6487</v>
      </c>
      <c r="J274" s="17" t="n">
        <v>455</v>
      </c>
      <c r="K274" s="17" t="n">
        <v>210</v>
      </c>
      <c r="L274" s="17" t="n">
        <v>275</v>
      </c>
      <c r="M274" s="17" t="n">
        <f aca="false">+K274+L274</f>
        <v>485</v>
      </c>
      <c r="N274" s="23" t="n">
        <f aca="false">+O274*P274</f>
        <v>278.8</v>
      </c>
      <c r="O274" s="22" t="n">
        <f aca="false">H274-I274</f>
        <v>164</v>
      </c>
      <c r="P274" s="68" t="n">
        <v>1.7</v>
      </c>
      <c r="Q274" s="17" t="s">
        <v>20</v>
      </c>
    </row>
    <row r="275" customFormat="false" ht="13.8" hidden="false" customHeight="false" outlineLevel="0" collapsed="false">
      <c r="A275" s="17" t="s">
        <v>53</v>
      </c>
      <c r="B275" s="17" t="s">
        <v>54</v>
      </c>
      <c r="C275" s="18" t="n">
        <v>43179</v>
      </c>
      <c r="D275" s="19" t="n">
        <v>43169</v>
      </c>
      <c r="E275" s="20" t="s">
        <v>309</v>
      </c>
      <c r="F275" s="90" t="n">
        <f aca="false">+C275-D275</f>
        <v>10</v>
      </c>
      <c r="G275" s="22" t="n">
        <v>12.5</v>
      </c>
      <c r="H275" s="22" t="n">
        <v>18011</v>
      </c>
      <c r="I275" s="22" t="n">
        <v>17778</v>
      </c>
      <c r="J275" s="17" t="n">
        <v>695</v>
      </c>
      <c r="K275" s="17" t="n">
        <v>290</v>
      </c>
      <c r="L275" s="17" t="n">
        <v>325</v>
      </c>
      <c r="M275" s="17" t="n">
        <f aca="false">+K275+L275</f>
        <v>615</v>
      </c>
      <c r="N275" s="23" t="n">
        <f aca="false">+O275*P275</f>
        <v>396.1</v>
      </c>
      <c r="O275" s="22" t="n">
        <f aca="false">H275-I275</f>
        <v>233</v>
      </c>
      <c r="P275" s="68" t="n">
        <v>1.7</v>
      </c>
      <c r="Q275" s="17" t="s">
        <v>20</v>
      </c>
    </row>
    <row r="276" customFormat="false" ht="13.8" hidden="false" customHeight="false" outlineLevel="0" collapsed="false">
      <c r="A276" s="17" t="s">
        <v>53</v>
      </c>
      <c r="B276" s="17" t="s">
        <v>54</v>
      </c>
      <c r="C276" s="18" t="n">
        <v>43178</v>
      </c>
      <c r="D276" s="19" t="n">
        <v>43169</v>
      </c>
      <c r="E276" s="20" t="s">
        <v>309</v>
      </c>
      <c r="F276" s="90" t="n">
        <f aca="false">+C276-D276</f>
        <v>9</v>
      </c>
      <c r="G276" s="22" t="n">
        <v>12.5</v>
      </c>
      <c r="H276" s="22" t="n">
        <v>5189</v>
      </c>
      <c r="I276" s="22" t="n">
        <v>4964</v>
      </c>
      <c r="J276" s="17" t="n">
        <v>480</v>
      </c>
      <c r="K276" s="17" t="n">
        <v>145</v>
      </c>
      <c r="L276" s="17" t="n">
        <v>350</v>
      </c>
      <c r="M276" s="17" t="n">
        <f aca="false">+K276+L276</f>
        <v>495</v>
      </c>
      <c r="N276" s="23" t="n">
        <f aca="false">+O276*P276</f>
        <v>382.5</v>
      </c>
      <c r="O276" s="22" t="n">
        <f aca="false">H276-I276</f>
        <v>225</v>
      </c>
      <c r="P276" s="68" t="n">
        <v>1.7</v>
      </c>
      <c r="Q276" s="17" t="s">
        <v>20</v>
      </c>
    </row>
    <row r="277" customFormat="false" ht="13.8" hidden="false" customHeight="false" outlineLevel="0" collapsed="false">
      <c r="A277" s="17" t="s">
        <v>53</v>
      </c>
      <c r="B277" s="17" t="s">
        <v>54</v>
      </c>
      <c r="C277" s="18" t="n">
        <v>43178</v>
      </c>
      <c r="D277" s="19" t="n">
        <v>43169</v>
      </c>
      <c r="E277" s="20" t="s">
        <v>309</v>
      </c>
      <c r="F277" s="90" t="n">
        <f aca="false">+C277-D277</f>
        <v>9</v>
      </c>
      <c r="G277" s="22" t="n">
        <v>12.5</v>
      </c>
      <c r="H277" s="22" t="n">
        <v>5406</v>
      </c>
      <c r="I277" s="22" t="n">
        <v>5183</v>
      </c>
      <c r="J277" s="17" t="n">
        <v>473</v>
      </c>
      <c r="K277" s="17" t="n">
        <v>143</v>
      </c>
      <c r="L277" s="17" t="n">
        <v>325</v>
      </c>
      <c r="M277" s="17" t="n">
        <f aca="false">+K277+L277</f>
        <v>468</v>
      </c>
      <c r="N277" s="23" t="n">
        <f aca="false">+O277*P277</f>
        <v>379.1</v>
      </c>
      <c r="O277" s="22" t="n">
        <f aca="false">H277-I277</f>
        <v>223</v>
      </c>
      <c r="P277" s="68" t="n">
        <v>1.7</v>
      </c>
      <c r="Q277" s="17" t="s">
        <v>20</v>
      </c>
    </row>
    <row r="278" customFormat="false" ht="13.8" hidden="false" customHeight="false" outlineLevel="0" collapsed="false">
      <c r="A278" s="17" t="s">
        <v>53</v>
      </c>
      <c r="B278" s="17" t="s">
        <v>54</v>
      </c>
      <c r="C278" s="18" t="n">
        <v>43175</v>
      </c>
      <c r="D278" s="19" t="n">
        <v>43164</v>
      </c>
      <c r="E278" s="20" t="s">
        <v>309</v>
      </c>
      <c r="F278" s="90" t="n">
        <f aca="false">+C278-D278</f>
        <v>11</v>
      </c>
      <c r="G278" s="22" t="n">
        <v>12.5</v>
      </c>
      <c r="H278" s="22" t="n">
        <v>33667</v>
      </c>
      <c r="I278" s="22" t="n">
        <v>33406</v>
      </c>
      <c r="J278" s="17" t="n">
        <v>580</v>
      </c>
      <c r="K278" s="17" t="n">
        <v>70</v>
      </c>
      <c r="L278" s="17" t="n">
        <v>700</v>
      </c>
      <c r="M278" s="17" t="n">
        <f aca="false">+K278+L278</f>
        <v>770</v>
      </c>
      <c r="N278" s="23" t="n">
        <f aca="false">+O278*P278</f>
        <v>443.7</v>
      </c>
      <c r="O278" s="22" t="n">
        <f aca="false">H278-I278</f>
        <v>261</v>
      </c>
      <c r="P278" s="68" t="n">
        <v>1.7</v>
      </c>
      <c r="Q278" s="17" t="s">
        <v>20</v>
      </c>
    </row>
    <row r="279" customFormat="false" ht="13.8" hidden="false" customHeight="false" outlineLevel="0" collapsed="false">
      <c r="A279" s="17" t="s">
        <v>53</v>
      </c>
      <c r="B279" s="17" t="s">
        <v>54</v>
      </c>
      <c r="C279" s="18" t="n">
        <v>43175</v>
      </c>
      <c r="D279" s="19" t="n">
        <v>43165</v>
      </c>
      <c r="E279" s="20" t="s">
        <v>309</v>
      </c>
      <c r="F279" s="90" t="n">
        <f aca="false">+C279-D279</f>
        <v>10</v>
      </c>
      <c r="G279" s="22" t="n">
        <v>12.5</v>
      </c>
      <c r="H279" s="22" t="n">
        <v>6327</v>
      </c>
      <c r="I279" s="22" t="n">
        <v>6088</v>
      </c>
      <c r="J279" s="17" t="n">
        <v>475</v>
      </c>
      <c r="K279" s="17" t="n">
        <v>120</v>
      </c>
      <c r="L279" s="17" t="n">
        <v>325</v>
      </c>
      <c r="M279" s="17" t="n">
        <f aca="false">+K279+L279</f>
        <v>445</v>
      </c>
      <c r="N279" s="23" t="n">
        <f aca="false">+O279*P279</f>
        <v>406.3</v>
      </c>
      <c r="O279" s="22" t="n">
        <f aca="false">H279-I279</f>
        <v>239</v>
      </c>
      <c r="P279" s="68" t="n">
        <v>1.7</v>
      </c>
      <c r="Q279" s="17" t="s">
        <v>20</v>
      </c>
    </row>
    <row r="280" customFormat="false" ht="13.8" hidden="false" customHeight="false" outlineLevel="0" collapsed="false">
      <c r="A280" s="17" t="s">
        <v>53</v>
      </c>
      <c r="B280" s="17" t="s">
        <v>54</v>
      </c>
      <c r="C280" s="18" t="n">
        <v>43175</v>
      </c>
      <c r="D280" s="19" t="n">
        <v>43165</v>
      </c>
      <c r="E280" s="20" t="s">
        <v>309</v>
      </c>
      <c r="F280" s="90" t="n">
        <f aca="false">+C280-D280</f>
        <v>10</v>
      </c>
      <c r="G280" s="22" t="n">
        <v>12.5</v>
      </c>
      <c r="H280" s="22" t="n">
        <v>6487</v>
      </c>
      <c r="I280" s="22" t="n">
        <v>6255</v>
      </c>
      <c r="J280" s="17" t="n">
        <v>475</v>
      </c>
      <c r="K280" s="17" t="n">
        <v>130</v>
      </c>
      <c r="L280" s="17" t="n">
        <v>325</v>
      </c>
      <c r="M280" s="17" t="n">
        <f aca="false">+K280+L280</f>
        <v>455</v>
      </c>
      <c r="N280" s="23" t="n">
        <f aca="false">+O280*P280</f>
        <v>394.4</v>
      </c>
      <c r="O280" s="22" t="n">
        <f aca="false">H280-I280</f>
        <v>232</v>
      </c>
      <c r="P280" s="68" t="n">
        <v>1.7</v>
      </c>
      <c r="Q280" s="17" t="s">
        <v>20</v>
      </c>
    </row>
    <row r="281" customFormat="false" ht="13.8" hidden="false" customHeight="false" outlineLevel="0" collapsed="false">
      <c r="A281" s="17" t="s">
        <v>53</v>
      </c>
      <c r="B281" s="17" t="s">
        <v>128</v>
      </c>
      <c r="C281" s="18" t="n">
        <v>43169</v>
      </c>
      <c r="D281" s="19" t="n">
        <v>43157</v>
      </c>
      <c r="E281" s="20" t="s">
        <v>309</v>
      </c>
      <c r="F281" s="90" t="n">
        <f aca="false">+C281-D281</f>
        <v>12</v>
      </c>
      <c r="G281" s="22" t="n">
        <v>12.5</v>
      </c>
      <c r="H281" s="22" t="n">
        <v>4964</v>
      </c>
      <c r="I281" s="22" t="n">
        <v>4699</v>
      </c>
      <c r="J281" s="17" t="n">
        <v>417</v>
      </c>
      <c r="K281" s="17" t="n">
        <v>30</v>
      </c>
      <c r="L281" s="17" t="n">
        <v>450</v>
      </c>
      <c r="M281" s="17" t="n">
        <f aca="false">+K281+L281</f>
        <v>480</v>
      </c>
      <c r="N281" s="23" t="n">
        <f aca="false">+O281*P281</f>
        <v>450.5</v>
      </c>
      <c r="O281" s="22" t="n">
        <f aca="false">H281-I281</f>
        <v>265</v>
      </c>
      <c r="P281" s="68" t="n">
        <v>1.7</v>
      </c>
      <c r="Q281" s="17" t="s">
        <v>20</v>
      </c>
    </row>
    <row r="282" customFormat="false" ht="13.8" hidden="false" customHeight="false" outlineLevel="0" collapsed="false">
      <c r="A282" s="17" t="s">
        <v>53</v>
      </c>
      <c r="B282" s="27" t="s">
        <v>128</v>
      </c>
      <c r="C282" s="18" t="n">
        <v>43169</v>
      </c>
      <c r="D282" s="19" t="n">
        <v>43157</v>
      </c>
      <c r="E282" s="20" t="s">
        <v>309</v>
      </c>
      <c r="F282" s="90" t="n">
        <f aca="false">+C282-D282</f>
        <v>12</v>
      </c>
      <c r="G282" s="22" t="n">
        <v>12.5</v>
      </c>
      <c r="H282" s="22" t="n">
        <v>5183</v>
      </c>
      <c r="I282" s="22" t="n">
        <v>4905</v>
      </c>
      <c r="J282" s="17" t="n">
        <v>458</v>
      </c>
      <c r="K282" s="17" t="n">
        <v>48</v>
      </c>
      <c r="L282" s="17" t="n">
        <v>425</v>
      </c>
      <c r="M282" s="17" t="n">
        <f aca="false">+K282+L282</f>
        <v>473</v>
      </c>
      <c r="N282" s="23" t="n">
        <f aca="false">+O282*P282</f>
        <v>472.6</v>
      </c>
      <c r="O282" s="22" t="n">
        <f aca="false">H282-I282</f>
        <v>278</v>
      </c>
      <c r="P282" s="68" t="n">
        <v>1.7</v>
      </c>
      <c r="Q282" s="17" t="s">
        <v>20</v>
      </c>
    </row>
    <row r="283" customFormat="false" ht="13.8" hidden="false" customHeight="false" outlineLevel="0" collapsed="false">
      <c r="A283" s="17" t="s">
        <v>53</v>
      </c>
      <c r="B283" s="17" t="s">
        <v>128</v>
      </c>
      <c r="C283" s="18" t="n">
        <v>43169</v>
      </c>
      <c r="D283" s="19" t="n">
        <v>43161</v>
      </c>
      <c r="E283" s="20" t="s">
        <v>309</v>
      </c>
      <c r="F283" s="90" t="n">
        <f aca="false">+C283-D283</f>
        <v>8</v>
      </c>
      <c r="G283" s="22" t="n">
        <v>12.5</v>
      </c>
      <c r="H283" s="22" t="n">
        <v>17778</v>
      </c>
      <c r="I283" s="22" t="n">
        <v>17580</v>
      </c>
      <c r="J283" s="17" t="n">
        <v>670</v>
      </c>
      <c r="K283" s="17" t="n">
        <v>320</v>
      </c>
      <c r="L283" s="17" t="n">
        <v>375</v>
      </c>
      <c r="M283" s="17" t="n">
        <f aca="false">+K283+L283</f>
        <v>695</v>
      </c>
      <c r="N283" s="23" t="n">
        <f aca="false">+O283*P283</f>
        <v>336.6</v>
      </c>
      <c r="O283" s="22" t="n">
        <f aca="false">H283-I283</f>
        <v>198</v>
      </c>
      <c r="P283" s="68" t="n">
        <v>1.7</v>
      </c>
      <c r="Q283" s="17" t="s">
        <v>20</v>
      </c>
    </row>
    <row r="284" customFormat="false" ht="13.8" hidden="false" customHeight="false" outlineLevel="0" collapsed="false">
      <c r="A284" s="17" t="s">
        <v>53</v>
      </c>
      <c r="B284" s="29" t="s">
        <v>128</v>
      </c>
      <c r="C284" s="18" t="n">
        <v>43165</v>
      </c>
      <c r="D284" s="19" t="n">
        <v>43155</v>
      </c>
      <c r="E284" s="20" t="s">
        <v>309</v>
      </c>
      <c r="F284" s="90" t="n">
        <f aca="false">+C284-D284</f>
        <v>10</v>
      </c>
      <c r="G284" s="22" t="n">
        <v>12.5</v>
      </c>
      <c r="H284" s="22" t="n">
        <v>6088</v>
      </c>
      <c r="I284" s="22" t="n">
        <v>5854</v>
      </c>
      <c r="J284" s="17" t="n">
        <v>475</v>
      </c>
      <c r="K284" s="17" t="n">
        <v>125</v>
      </c>
      <c r="L284" s="17" t="n">
        <v>350</v>
      </c>
      <c r="M284" s="17" t="n">
        <f aca="false">+K284+L284</f>
        <v>475</v>
      </c>
      <c r="N284" s="23" t="n">
        <f aca="false">+O284*P284</f>
        <v>397.8</v>
      </c>
      <c r="O284" s="22" t="n">
        <f aca="false">H284-I284</f>
        <v>234</v>
      </c>
      <c r="P284" s="68" t="n">
        <v>1.7</v>
      </c>
      <c r="Q284" s="17" t="s">
        <v>20</v>
      </c>
    </row>
    <row r="285" customFormat="false" ht="13.8" hidden="false" customHeight="false" outlineLevel="0" collapsed="false">
      <c r="A285" s="17" t="s">
        <v>53</v>
      </c>
      <c r="B285" s="29" t="s">
        <v>128</v>
      </c>
      <c r="C285" s="18" t="n">
        <v>43165</v>
      </c>
      <c r="D285" s="19" t="n">
        <v>43155</v>
      </c>
      <c r="E285" s="20" t="s">
        <v>309</v>
      </c>
      <c r="F285" s="90" t="n">
        <f aca="false">+C285-D285</f>
        <v>10</v>
      </c>
      <c r="G285" s="22" t="n">
        <v>12.5</v>
      </c>
      <c r="H285" s="22" t="n">
        <v>6255</v>
      </c>
      <c r="I285" s="22" t="n">
        <v>6009</v>
      </c>
      <c r="J285" s="17" t="n">
        <v>475</v>
      </c>
      <c r="K285" s="17" t="n">
        <v>100</v>
      </c>
      <c r="L285" s="17" t="n">
        <v>375</v>
      </c>
      <c r="M285" s="17" t="n">
        <f aca="false">+K285+L285</f>
        <v>475</v>
      </c>
      <c r="N285" s="23" t="n">
        <f aca="false">+O285*P285</f>
        <v>418.2</v>
      </c>
      <c r="O285" s="22" t="n">
        <f aca="false">H285-I285</f>
        <v>246</v>
      </c>
      <c r="P285" s="68" t="n">
        <v>1.7</v>
      </c>
      <c r="Q285" s="17" t="s">
        <v>20</v>
      </c>
    </row>
    <row r="286" customFormat="false" ht="13.8" hidden="false" customHeight="false" outlineLevel="0" collapsed="false">
      <c r="A286" s="17" t="s">
        <v>53</v>
      </c>
      <c r="B286" s="17" t="s">
        <v>128</v>
      </c>
      <c r="C286" s="18" t="n">
        <v>43164</v>
      </c>
      <c r="D286" s="19" t="n">
        <v>43154</v>
      </c>
      <c r="E286" s="20" t="s">
        <v>309</v>
      </c>
      <c r="F286" s="90" t="n">
        <f aca="false">+C286-D286</f>
        <v>10</v>
      </c>
      <c r="G286" s="22" t="n">
        <v>12.5</v>
      </c>
      <c r="H286" s="22" t="n">
        <v>33406</v>
      </c>
      <c r="I286" s="22" t="n">
        <v>33164</v>
      </c>
      <c r="J286" s="17" t="n">
        <v>680</v>
      </c>
      <c r="K286" s="17" t="n">
        <v>205</v>
      </c>
      <c r="L286" s="17" t="n">
        <v>375</v>
      </c>
      <c r="M286" s="17" t="n">
        <f aca="false">+K286+L286</f>
        <v>580</v>
      </c>
      <c r="N286" s="23" t="n">
        <f aca="false">+O286*P286</f>
        <v>411.4</v>
      </c>
      <c r="O286" s="22" t="n">
        <f aca="false">H286-I286</f>
        <v>242</v>
      </c>
      <c r="P286" s="68" t="n">
        <v>1.7</v>
      </c>
      <c r="Q286" s="17" t="s">
        <v>20</v>
      </c>
    </row>
    <row r="287" customFormat="false" ht="13.8" hidden="false" customHeight="false" outlineLevel="0" collapsed="false">
      <c r="A287" s="17" t="s">
        <v>45</v>
      </c>
      <c r="B287" s="17" t="s">
        <v>46</v>
      </c>
      <c r="C287" s="18" t="n">
        <v>43183</v>
      </c>
      <c r="D287" s="19" t="n">
        <v>43174</v>
      </c>
      <c r="E287" s="20" t="s">
        <v>309</v>
      </c>
      <c r="F287" s="90" t="n">
        <f aca="false">+C287-D287</f>
        <v>9</v>
      </c>
      <c r="G287" s="22" t="n">
        <v>9</v>
      </c>
      <c r="H287" s="22" t="n">
        <v>2086</v>
      </c>
      <c r="I287" s="22" t="n">
        <v>1863</v>
      </c>
      <c r="J287" s="17" t="n">
        <v>785</v>
      </c>
      <c r="K287" s="17" t="n">
        <v>430</v>
      </c>
      <c r="L287" s="17" t="n">
        <v>50</v>
      </c>
      <c r="M287" s="17" t="n">
        <f aca="false">+K287+L287</f>
        <v>480</v>
      </c>
      <c r="N287" s="23" t="n">
        <f aca="false">+O287*P287</f>
        <v>350.11</v>
      </c>
      <c r="O287" s="22" t="n">
        <f aca="false">H287-I287</f>
        <v>223</v>
      </c>
      <c r="P287" s="68" t="n">
        <v>1.57</v>
      </c>
      <c r="Q287" s="17" t="s">
        <v>20</v>
      </c>
    </row>
    <row r="288" customFormat="false" ht="13.8" hidden="false" customHeight="false" outlineLevel="0" collapsed="false">
      <c r="A288" s="17" t="s">
        <v>45</v>
      </c>
      <c r="B288" s="17" t="s">
        <v>311</v>
      </c>
      <c r="C288" s="18" t="n">
        <v>43174</v>
      </c>
      <c r="D288" s="19" t="n">
        <v>43165</v>
      </c>
      <c r="E288" s="20" t="s">
        <v>309</v>
      </c>
      <c r="F288" s="90" t="n">
        <f aca="false">+C288-D288</f>
        <v>9</v>
      </c>
      <c r="G288" s="22" t="n">
        <v>9</v>
      </c>
      <c r="H288" s="22" t="n">
        <v>1863</v>
      </c>
      <c r="I288" s="22" t="n">
        <v>1642</v>
      </c>
      <c r="J288" s="17" t="n">
        <v>645</v>
      </c>
      <c r="K288" s="17" t="n">
        <v>285</v>
      </c>
      <c r="L288" s="17" t="n">
        <v>500</v>
      </c>
      <c r="M288" s="17" t="n">
        <f aca="false">+K288+L288</f>
        <v>785</v>
      </c>
      <c r="N288" s="23" t="n">
        <f aca="false">+O288*P288</f>
        <v>346.97</v>
      </c>
      <c r="O288" s="22" t="n">
        <f aca="false">H288-I288</f>
        <v>221</v>
      </c>
      <c r="P288" s="68" t="n">
        <v>1.57</v>
      </c>
      <c r="Q288" s="17" t="s">
        <v>20</v>
      </c>
    </row>
    <row r="289" customFormat="false" ht="13.8" hidden="false" customHeight="false" outlineLevel="0" collapsed="false">
      <c r="A289" s="17" t="s">
        <v>45</v>
      </c>
      <c r="B289" s="17" t="s">
        <v>311</v>
      </c>
      <c r="C289" s="18" t="n">
        <v>43165</v>
      </c>
      <c r="D289" s="19" t="n">
        <v>43155</v>
      </c>
      <c r="E289" s="20" t="s">
        <v>309</v>
      </c>
      <c r="F289" s="90" t="n">
        <f aca="false">+C289-D289</f>
        <v>10</v>
      </c>
      <c r="G289" s="22" t="n">
        <v>9</v>
      </c>
      <c r="H289" s="22" t="n">
        <v>1642</v>
      </c>
      <c r="I289" s="22" t="n">
        <v>1398</v>
      </c>
      <c r="J289" s="17" t="n">
        <v>580</v>
      </c>
      <c r="K289" s="17" t="n">
        <v>195</v>
      </c>
      <c r="L289" s="17" t="n">
        <v>450</v>
      </c>
      <c r="M289" s="17" t="n">
        <f aca="false">+K289+L289</f>
        <v>645</v>
      </c>
      <c r="N289" s="23" t="n">
        <f aca="false">+O289*P289</f>
        <v>383.08</v>
      </c>
      <c r="O289" s="22" t="n">
        <f aca="false">H289-I289</f>
        <v>244</v>
      </c>
      <c r="P289" s="68" t="n">
        <v>1.57</v>
      </c>
      <c r="Q289" s="17" t="s">
        <v>20</v>
      </c>
    </row>
    <row r="290" customFormat="false" ht="13.8" hidden="false" customHeight="false" outlineLevel="0" collapsed="false">
      <c r="A290" s="17" t="s">
        <v>47</v>
      </c>
      <c r="B290" s="17" t="s">
        <v>155</v>
      </c>
      <c r="C290" s="18" t="n">
        <v>43161</v>
      </c>
      <c r="D290" s="19" t="n">
        <v>43154</v>
      </c>
      <c r="E290" s="20" t="s">
        <v>309</v>
      </c>
      <c r="F290" s="90" t="n">
        <f aca="false">+C290-D290</f>
        <v>7</v>
      </c>
      <c r="G290" s="22" t="n">
        <v>9</v>
      </c>
      <c r="H290" s="22" t="n">
        <v>5403</v>
      </c>
      <c r="I290" s="22" t="n">
        <v>5235</v>
      </c>
      <c r="J290" s="17" t="n">
        <v>510</v>
      </c>
      <c r="K290" s="17" t="n">
        <v>270</v>
      </c>
      <c r="L290" s="17" t="n">
        <v>500</v>
      </c>
      <c r="M290" s="17" t="n">
        <f aca="false">+K290+L290</f>
        <v>770</v>
      </c>
      <c r="N290" s="23" t="n">
        <f aca="false">+O290*P290</f>
        <v>263.76</v>
      </c>
      <c r="O290" s="22" t="n">
        <f aca="false">H290-I290</f>
        <v>168</v>
      </c>
      <c r="P290" s="68" t="n">
        <v>1.57</v>
      </c>
      <c r="Q290" s="17" t="s">
        <v>20</v>
      </c>
    </row>
    <row r="291" customFormat="false" ht="13.8" hidden="false" customHeight="false" outlineLevel="0" collapsed="false">
      <c r="A291" s="17" t="s">
        <v>47</v>
      </c>
      <c r="B291" s="17" t="s">
        <v>48</v>
      </c>
      <c r="C291" s="18" t="n">
        <v>43180</v>
      </c>
      <c r="D291" s="19" t="n">
        <v>43172</v>
      </c>
      <c r="E291" s="20" t="s">
        <v>309</v>
      </c>
      <c r="F291" s="90" t="n">
        <f aca="false">+C291-D291</f>
        <v>8</v>
      </c>
      <c r="G291" s="22" t="n">
        <v>9</v>
      </c>
      <c r="H291" s="22" t="n">
        <v>5859</v>
      </c>
      <c r="I291" s="22" t="n">
        <v>5667</v>
      </c>
      <c r="J291" s="17" t="n">
        <v>900</v>
      </c>
      <c r="K291" s="17" t="n">
        <v>631</v>
      </c>
      <c r="L291" s="17" t="n">
        <v>0</v>
      </c>
      <c r="M291" s="17" t="n">
        <f aca="false">+K291+L291</f>
        <v>631</v>
      </c>
      <c r="N291" s="23" t="n">
        <f aca="false">+O291*P291</f>
        <v>301.44</v>
      </c>
      <c r="O291" s="22" t="n">
        <f aca="false">H291-I291</f>
        <v>192</v>
      </c>
      <c r="P291" s="68" t="n">
        <v>1.57</v>
      </c>
      <c r="Q291" s="17" t="s">
        <v>20</v>
      </c>
    </row>
    <row r="292" customFormat="false" ht="13.8" hidden="false" customHeight="false" outlineLevel="0" collapsed="false">
      <c r="A292" s="17" t="s">
        <v>47</v>
      </c>
      <c r="B292" s="27" t="s">
        <v>48</v>
      </c>
      <c r="C292" s="18" t="n">
        <v>43179</v>
      </c>
      <c r="D292" s="19" t="n">
        <v>43166</v>
      </c>
      <c r="E292" s="20" t="s">
        <v>309</v>
      </c>
      <c r="F292" s="90" t="n">
        <f aca="false">+C292-D292</f>
        <v>13</v>
      </c>
      <c r="G292" s="22" t="n">
        <v>9</v>
      </c>
      <c r="H292" s="22" t="n">
        <v>4512</v>
      </c>
      <c r="I292" s="22" t="n">
        <v>4195</v>
      </c>
      <c r="J292" s="17" t="n">
        <v>570</v>
      </c>
      <c r="K292" s="17" t="n">
        <v>125</v>
      </c>
      <c r="L292" s="17" t="n">
        <v>100</v>
      </c>
      <c r="M292" s="17" t="n">
        <f aca="false">+K292+L292</f>
        <v>225</v>
      </c>
      <c r="N292" s="23" t="n">
        <f aca="false">+O292*P292</f>
        <v>497.69</v>
      </c>
      <c r="O292" s="22" t="n">
        <f aca="false">H292-I292</f>
        <v>317</v>
      </c>
      <c r="P292" s="68" t="n">
        <v>1.57</v>
      </c>
      <c r="Q292" s="17" t="s">
        <v>20</v>
      </c>
    </row>
    <row r="293" customFormat="false" ht="13.8" hidden="false" customHeight="false" outlineLevel="0" collapsed="false">
      <c r="A293" s="17" t="s">
        <v>47</v>
      </c>
      <c r="B293" s="17" t="s">
        <v>48</v>
      </c>
      <c r="C293" s="18" t="n">
        <v>43172</v>
      </c>
      <c r="D293" s="19" t="n">
        <v>43161</v>
      </c>
      <c r="E293" s="20" t="s">
        <v>309</v>
      </c>
      <c r="F293" s="90" t="n">
        <f aca="false">+C293-D293</f>
        <v>11</v>
      </c>
      <c r="G293" s="22" t="n">
        <v>9</v>
      </c>
      <c r="H293" s="22" t="n">
        <v>5667</v>
      </c>
      <c r="I293" s="22" t="n">
        <v>5403</v>
      </c>
      <c r="J293" s="17" t="n">
        <v>770</v>
      </c>
      <c r="K293" s="17" t="n">
        <v>400</v>
      </c>
      <c r="L293" s="17" t="n">
        <v>500</v>
      </c>
      <c r="M293" s="17" t="n">
        <f aca="false">+K293+L293</f>
        <v>900</v>
      </c>
      <c r="N293" s="23" t="n">
        <f aca="false">+O293*P293</f>
        <v>414.48</v>
      </c>
      <c r="O293" s="22" t="n">
        <f aca="false">H293-I293</f>
        <v>264</v>
      </c>
      <c r="P293" s="68" t="n">
        <v>1.57</v>
      </c>
      <c r="Q293" s="17" t="s">
        <v>20</v>
      </c>
    </row>
    <row r="294" customFormat="false" ht="13.8" hidden="false" customHeight="false" outlineLevel="0" collapsed="false">
      <c r="A294" s="17" t="s">
        <v>47</v>
      </c>
      <c r="B294" s="17" t="s">
        <v>307</v>
      </c>
      <c r="C294" s="18" t="n">
        <v>43166</v>
      </c>
      <c r="D294" s="19" t="n">
        <v>43153</v>
      </c>
      <c r="E294" s="20" t="s">
        <v>309</v>
      </c>
      <c r="F294" s="90" t="n">
        <f aca="false">+C294-D294</f>
        <v>13</v>
      </c>
      <c r="G294" s="22" t="n">
        <v>9</v>
      </c>
      <c r="H294" s="22" t="n">
        <v>4195</v>
      </c>
      <c r="I294" s="22" t="n">
        <v>3995</v>
      </c>
      <c r="J294" s="17" t="n">
        <v>600</v>
      </c>
      <c r="K294" s="17" t="n">
        <v>320</v>
      </c>
      <c r="L294" s="17" t="n">
        <v>250</v>
      </c>
      <c r="M294" s="17" t="n">
        <f aca="false">+K294+L294</f>
        <v>570</v>
      </c>
      <c r="N294" s="23" t="n">
        <f aca="false">+O294*P294</f>
        <v>314</v>
      </c>
      <c r="O294" s="22" t="n">
        <f aca="false">H294-I294</f>
        <v>200</v>
      </c>
      <c r="P294" s="68" t="n">
        <v>1.57</v>
      </c>
      <c r="Q294" s="17" t="s">
        <v>20</v>
      </c>
    </row>
    <row r="295" customFormat="false" ht="13.8" hidden="false" customHeight="false" outlineLevel="0" collapsed="false">
      <c r="A295" s="17" t="s">
        <v>60</v>
      </c>
      <c r="B295" s="17" t="s">
        <v>117</v>
      </c>
      <c r="C295" s="18" t="n">
        <v>43182</v>
      </c>
      <c r="D295" s="19" t="n">
        <v>43172</v>
      </c>
      <c r="E295" s="20" t="s">
        <v>309</v>
      </c>
      <c r="F295" s="90" t="n">
        <f aca="false">+C295-D295</f>
        <v>10</v>
      </c>
      <c r="G295" s="22" t="n">
        <v>9</v>
      </c>
      <c r="H295" s="22" t="n">
        <v>3782</v>
      </c>
      <c r="I295" s="22" t="n">
        <v>3782</v>
      </c>
      <c r="J295" s="17" t="n">
        <v>1156</v>
      </c>
      <c r="K295" s="17" t="n">
        <v>715</v>
      </c>
      <c r="L295" s="17" t="n">
        <v>0</v>
      </c>
      <c r="M295" s="17" t="n">
        <f aca="false">+K295+L295</f>
        <v>715</v>
      </c>
      <c r="N295" s="23" t="n">
        <f aca="false">+O295*P295</f>
        <v>0</v>
      </c>
      <c r="O295" s="22" t="n">
        <f aca="false">H295-I295</f>
        <v>0</v>
      </c>
      <c r="P295" s="68" t="n">
        <v>1.57</v>
      </c>
      <c r="Q295" s="17" t="s">
        <v>20</v>
      </c>
    </row>
    <row r="296" customFormat="false" ht="13.8" hidden="false" customHeight="false" outlineLevel="0" collapsed="false">
      <c r="A296" s="17" t="s">
        <v>60</v>
      </c>
      <c r="B296" s="17" t="s">
        <v>117</v>
      </c>
      <c r="C296" s="18" t="n">
        <v>43172</v>
      </c>
      <c r="D296" s="19" t="n">
        <v>43162</v>
      </c>
      <c r="E296" s="20" t="s">
        <v>309</v>
      </c>
      <c r="F296" s="90" t="n">
        <f aca="false">+C296-D296</f>
        <v>10</v>
      </c>
      <c r="G296" s="22" t="n">
        <v>9</v>
      </c>
      <c r="H296" s="22" t="n">
        <v>3782</v>
      </c>
      <c r="I296" s="22" t="n">
        <v>3782</v>
      </c>
      <c r="J296" s="17" t="n">
        <v>1163</v>
      </c>
      <c r="K296" s="17" t="n">
        <v>756</v>
      </c>
      <c r="L296" s="17" t="n">
        <v>400</v>
      </c>
      <c r="M296" s="17" t="n">
        <f aca="false">+K296+L296</f>
        <v>1156</v>
      </c>
      <c r="N296" s="23" t="n">
        <f aca="false">+O296*P296</f>
        <v>0</v>
      </c>
      <c r="O296" s="22" t="n">
        <f aca="false">H296-I296</f>
        <v>0</v>
      </c>
      <c r="P296" s="68" t="n">
        <v>1.57</v>
      </c>
      <c r="Q296" s="17" t="s">
        <v>20</v>
      </c>
    </row>
    <row r="297" customFormat="false" ht="13.8" hidden="false" customHeight="false" outlineLevel="0" collapsed="false">
      <c r="A297" s="17" t="s">
        <v>60</v>
      </c>
      <c r="B297" s="27" t="s">
        <v>117</v>
      </c>
      <c r="C297" s="18" t="n">
        <v>43162</v>
      </c>
      <c r="D297" s="19" t="n">
        <v>43152</v>
      </c>
      <c r="E297" s="20" t="s">
        <v>309</v>
      </c>
      <c r="F297" s="90" t="n">
        <f aca="false">+C297-D297</f>
        <v>10</v>
      </c>
      <c r="G297" s="22" t="n">
        <v>9</v>
      </c>
      <c r="H297" s="22" t="n">
        <v>3782</v>
      </c>
      <c r="I297" s="22" t="n">
        <v>3782</v>
      </c>
      <c r="J297" s="17" t="n">
        <v>1100</v>
      </c>
      <c r="K297" s="17" t="n">
        <v>663</v>
      </c>
      <c r="L297" s="17" t="n">
        <v>500</v>
      </c>
      <c r="M297" s="17" t="n">
        <f aca="false">+K297+L297</f>
        <v>1163</v>
      </c>
      <c r="N297" s="23" t="n">
        <f aca="false">+O297*P297</f>
        <v>0</v>
      </c>
      <c r="O297" s="22" t="n">
        <f aca="false">H297-I297</f>
        <v>0</v>
      </c>
      <c r="P297" s="68" t="n">
        <v>1.57</v>
      </c>
      <c r="Q297" s="17" t="s">
        <v>20</v>
      </c>
    </row>
    <row r="298" customFormat="false" ht="13.8" hidden="false" customHeight="false" outlineLevel="0" collapsed="false">
      <c r="A298" s="17" t="s">
        <v>49</v>
      </c>
      <c r="B298" s="27" t="s">
        <v>159</v>
      </c>
      <c r="C298" s="18" t="n">
        <v>43161</v>
      </c>
      <c r="D298" s="19" t="n">
        <v>43154</v>
      </c>
      <c r="E298" s="20" t="s">
        <v>309</v>
      </c>
      <c r="F298" s="90" t="n">
        <f aca="false">+C298-D298</f>
        <v>7</v>
      </c>
      <c r="G298" s="22" t="n">
        <v>9</v>
      </c>
      <c r="H298" s="22" t="n">
        <v>18234</v>
      </c>
      <c r="I298" s="22" t="n">
        <v>18070</v>
      </c>
      <c r="J298" s="17" t="n">
        <v>315</v>
      </c>
      <c r="K298" s="17" t="n">
        <v>60</v>
      </c>
      <c r="L298" s="17" t="n">
        <v>300</v>
      </c>
      <c r="M298" s="17" t="n">
        <f aca="false">+K298+L298</f>
        <v>360</v>
      </c>
      <c r="N298" s="23" t="n">
        <f aca="false">+O298*P298</f>
        <v>257.48</v>
      </c>
      <c r="O298" s="22" t="n">
        <f aca="false">H298-I298</f>
        <v>164</v>
      </c>
      <c r="P298" s="68" t="n">
        <v>1.57</v>
      </c>
      <c r="Q298" s="17" t="s">
        <v>20</v>
      </c>
    </row>
    <row r="299" customFormat="false" ht="13.8" hidden="false" customHeight="false" outlineLevel="0" collapsed="false">
      <c r="A299" s="17" t="s">
        <v>49</v>
      </c>
      <c r="B299" s="17" t="s">
        <v>159</v>
      </c>
      <c r="C299" s="18" t="n">
        <v>43161</v>
      </c>
      <c r="D299" s="19" t="n">
        <v>43157</v>
      </c>
      <c r="E299" s="20" t="s">
        <v>309</v>
      </c>
      <c r="F299" s="90" t="n">
        <f aca="false">+C299-D299</f>
        <v>4</v>
      </c>
      <c r="G299" s="22" t="n">
        <v>9</v>
      </c>
      <c r="H299" s="22" t="n">
        <v>6778</v>
      </c>
      <c r="I299" s="22" t="n">
        <v>6684</v>
      </c>
      <c r="J299" s="17" t="n">
        <v>605</v>
      </c>
      <c r="K299" s="17" t="n">
        <v>450</v>
      </c>
      <c r="L299" s="17" t="n">
        <v>0</v>
      </c>
      <c r="M299" s="17" t="n">
        <f aca="false">+K299+L299</f>
        <v>450</v>
      </c>
      <c r="N299" s="23" t="n">
        <f aca="false">+O299*P299</f>
        <v>147.58</v>
      </c>
      <c r="O299" s="22" t="n">
        <f aca="false">H299-I299</f>
        <v>94</v>
      </c>
      <c r="P299" s="68" t="n">
        <v>1.57</v>
      </c>
      <c r="Q299" s="17" t="s">
        <v>20</v>
      </c>
    </row>
    <row r="300" customFormat="false" ht="13.8" hidden="false" customHeight="false" outlineLevel="0" collapsed="false">
      <c r="A300" s="17" t="s">
        <v>49</v>
      </c>
      <c r="B300" s="17" t="s">
        <v>159</v>
      </c>
      <c r="C300" s="18" t="n">
        <v>43160</v>
      </c>
      <c r="D300" s="19" t="n">
        <v>43152</v>
      </c>
      <c r="E300" s="20" t="s">
        <v>309</v>
      </c>
      <c r="F300" s="90" t="n">
        <f aca="false">+C300-D300</f>
        <v>8</v>
      </c>
      <c r="G300" s="22" t="n">
        <v>9</v>
      </c>
      <c r="H300" s="22" t="n">
        <v>19495</v>
      </c>
      <c r="I300" s="22" t="n">
        <v>19313</v>
      </c>
      <c r="J300" s="17" t="n">
        <v>345</v>
      </c>
      <c r="K300" s="17" t="n">
        <v>65</v>
      </c>
      <c r="L300" s="17" t="n">
        <v>300</v>
      </c>
      <c r="M300" s="17" t="n">
        <f aca="false">+K300+L300</f>
        <v>365</v>
      </c>
      <c r="N300" s="23" t="n">
        <f aca="false">+O300*P300</f>
        <v>285.74</v>
      </c>
      <c r="O300" s="22" t="n">
        <f aca="false">H300-I300</f>
        <v>182</v>
      </c>
      <c r="P300" s="68" t="n">
        <v>1.57</v>
      </c>
      <c r="Q300" s="17" t="s">
        <v>20</v>
      </c>
    </row>
    <row r="301" customFormat="false" ht="13.8" hidden="false" customHeight="false" outlineLevel="0" collapsed="false">
      <c r="A301" s="17" t="s">
        <v>49</v>
      </c>
      <c r="B301" s="17" t="s">
        <v>320</v>
      </c>
      <c r="C301" s="18" t="n">
        <v>43183</v>
      </c>
      <c r="D301" s="19" t="n">
        <v>43175</v>
      </c>
      <c r="E301" s="20" t="s">
        <v>309</v>
      </c>
      <c r="F301" s="90" t="n">
        <f aca="false">+C301-D301</f>
        <v>8</v>
      </c>
      <c r="G301" s="22" t="n">
        <v>9</v>
      </c>
      <c r="H301" s="22" t="n">
        <v>18762</v>
      </c>
      <c r="I301" s="22" t="n">
        <v>18576</v>
      </c>
      <c r="J301" s="17" t="n">
        <v>430</v>
      </c>
      <c r="K301" s="17" t="n">
        <v>150</v>
      </c>
      <c r="L301" s="17" t="n">
        <v>300</v>
      </c>
      <c r="M301" s="17" t="n">
        <f aca="false">+K301+L301</f>
        <v>450</v>
      </c>
      <c r="N301" s="23" t="n">
        <f aca="false">+O301*P301</f>
        <v>292.02</v>
      </c>
      <c r="O301" s="22" t="n">
        <f aca="false">H301-I301</f>
        <v>186</v>
      </c>
      <c r="P301" s="68" t="n">
        <v>1.57</v>
      </c>
      <c r="Q301" s="17" t="s">
        <v>20</v>
      </c>
    </row>
    <row r="302" customFormat="false" ht="13.8" hidden="false" customHeight="false" outlineLevel="0" collapsed="false">
      <c r="A302" s="17" t="s">
        <v>49</v>
      </c>
      <c r="B302" s="17" t="s">
        <v>320</v>
      </c>
      <c r="C302" s="18" t="n">
        <v>43180</v>
      </c>
      <c r="D302" s="19" t="n">
        <v>43175</v>
      </c>
      <c r="E302" s="20" t="s">
        <v>309</v>
      </c>
      <c r="F302" s="90" t="n">
        <f aca="false">+C302-D302</f>
        <v>5</v>
      </c>
      <c r="G302" s="22" t="n">
        <v>9</v>
      </c>
      <c r="H302" s="22" t="n">
        <v>19827</v>
      </c>
      <c r="I302" s="22" t="n">
        <v>19705</v>
      </c>
      <c r="J302" s="17" t="n">
        <v>490</v>
      </c>
      <c r="K302" s="17" t="n">
        <v>320</v>
      </c>
      <c r="L302" s="17" t="n">
        <v>0</v>
      </c>
      <c r="M302" s="17" t="n">
        <f aca="false">+K302+L302</f>
        <v>320</v>
      </c>
      <c r="N302" s="23" t="n">
        <f aca="false">+O302*P302</f>
        <v>191.54</v>
      </c>
      <c r="O302" s="22" t="n">
        <f aca="false">H302-I302</f>
        <v>122</v>
      </c>
      <c r="P302" s="68" t="n">
        <v>1.57</v>
      </c>
      <c r="Q302" s="17" t="s">
        <v>20</v>
      </c>
    </row>
    <row r="303" customFormat="false" ht="13.8" hidden="false" customHeight="false" outlineLevel="0" collapsed="false">
      <c r="A303" s="17" t="s">
        <v>49</v>
      </c>
      <c r="B303" s="27" t="s">
        <v>320</v>
      </c>
      <c r="C303" s="18" t="n">
        <v>43180</v>
      </c>
      <c r="D303" s="19" t="n">
        <v>43175</v>
      </c>
      <c r="E303" s="20" t="s">
        <v>309</v>
      </c>
      <c r="F303" s="90" t="n">
        <f aca="false">+C303-D303</f>
        <v>5</v>
      </c>
      <c r="G303" s="22" t="n">
        <v>9</v>
      </c>
      <c r="H303" s="22" t="n">
        <v>19982</v>
      </c>
      <c r="I303" s="22" t="n">
        <v>19857</v>
      </c>
      <c r="J303" s="17" t="n">
        <v>460</v>
      </c>
      <c r="K303" s="17" t="n">
        <v>285</v>
      </c>
      <c r="L303" s="17" t="n">
        <v>0</v>
      </c>
      <c r="M303" s="17" t="n">
        <f aca="false">+K303+L303</f>
        <v>285</v>
      </c>
      <c r="N303" s="23" t="n">
        <f aca="false">+O303*P303</f>
        <v>196.25</v>
      </c>
      <c r="O303" s="22" t="n">
        <f aca="false">H303-I303</f>
        <v>125</v>
      </c>
      <c r="P303" s="68" t="n">
        <v>1.57</v>
      </c>
      <c r="Q303" s="17" t="s">
        <v>20</v>
      </c>
    </row>
    <row r="304" customFormat="false" ht="13.8" hidden="false" customHeight="false" outlineLevel="0" collapsed="false">
      <c r="A304" s="17" t="s">
        <v>49</v>
      </c>
      <c r="B304" s="17" t="s">
        <v>320</v>
      </c>
      <c r="C304" s="18" t="n">
        <v>43180</v>
      </c>
      <c r="D304" s="19" t="n">
        <v>43175</v>
      </c>
      <c r="E304" s="20" t="s">
        <v>309</v>
      </c>
      <c r="F304" s="90" t="n">
        <f aca="false">+C304-D304</f>
        <v>5</v>
      </c>
      <c r="G304" s="22" t="n">
        <v>9</v>
      </c>
      <c r="H304" s="22" t="n">
        <v>18139</v>
      </c>
      <c r="I304" s="22" t="n">
        <v>18021</v>
      </c>
      <c r="J304" s="17" t="n">
        <v>345</v>
      </c>
      <c r="K304" s="17" t="n">
        <v>180</v>
      </c>
      <c r="L304" s="17" t="n">
        <v>300</v>
      </c>
      <c r="M304" s="17" t="n">
        <f aca="false">+K304+L304</f>
        <v>480</v>
      </c>
      <c r="N304" s="23" t="n">
        <f aca="false">+O304*P304</f>
        <v>185.26</v>
      </c>
      <c r="O304" s="22" t="n">
        <f aca="false">H304-I304</f>
        <v>118</v>
      </c>
      <c r="P304" s="68" t="n">
        <v>1.57</v>
      </c>
      <c r="Q304" s="17" t="s">
        <v>20</v>
      </c>
    </row>
    <row r="305" customFormat="false" ht="13.8" hidden="false" customHeight="false" outlineLevel="0" collapsed="false">
      <c r="A305" s="17" t="s">
        <v>49</v>
      </c>
      <c r="B305" s="29" t="s">
        <v>320</v>
      </c>
      <c r="C305" s="18" t="n">
        <v>43175</v>
      </c>
      <c r="D305" s="19" t="n">
        <v>43166</v>
      </c>
      <c r="E305" s="20" t="s">
        <v>309</v>
      </c>
      <c r="F305" s="90" t="n">
        <f aca="false">+C305-D305</f>
        <v>9</v>
      </c>
      <c r="G305" s="22" t="n">
        <v>9</v>
      </c>
      <c r="H305" s="22" t="n">
        <v>18576</v>
      </c>
      <c r="I305" s="22" t="n">
        <v>18360</v>
      </c>
      <c r="J305" s="17" t="n">
        <v>465</v>
      </c>
      <c r="K305" s="17" t="n">
        <v>130</v>
      </c>
      <c r="L305" s="17" t="n">
        <v>300</v>
      </c>
      <c r="M305" s="17" t="n">
        <f aca="false">+K305+L305</f>
        <v>430</v>
      </c>
      <c r="N305" s="23" t="n">
        <f aca="false">+O305*P305</f>
        <v>339.12</v>
      </c>
      <c r="O305" s="22" t="n">
        <f aca="false">H305-I305</f>
        <v>216</v>
      </c>
      <c r="P305" s="68" t="n">
        <v>1.57</v>
      </c>
      <c r="Q305" s="17" t="s">
        <v>20</v>
      </c>
    </row>
    <row r="306" customFormat="false" ht="13.8" hidden="false" customHeight="false" outlineLevel="0" collapsed="false">
      <c r="A306" s="17" t="s">
        <v>49</v>
      </c>
      <c r="B306" s="29" t="s">
        <v>320</v>
      </c>
      <c r="C306" s="18" t="n">
        <v>43175</v>
      </c>
      <c r="D306" s="19" t="n">
        <v>43168</v>
      </c>
      <c r="E306" s="20" t="s">
        <v>309</v>
      </c>
      <c r="F306" s="90" t="n">
        <f aca="false">+C306-D306</f>
        <v>7</v>
      </c>
      <c r="G306" s="22" t="n">
        <v>9</v>
      </c>
      <c r="H306" s="22" t="n">
        <v>19705</v>
      </c>
      <c r="I306" s="22" t="n">
        <v>19544</v>
      </c>
      <c r="J306" s="17" t="n">
        <v>440</v>
      </c>
      <c r="K306" s="17" t="n">
        <v>190</v>
      </c>
      <c r="L306" s="17" t="n">
        <v>300</v>
      </c>
      <c r="M306" s="17" t="n">
        <f aca="false">+K306+L306</f>
        <v>490</v>
      </c>
      <c r="N306" s="23" t="n">
        <f aca="false">+O306*P306</f>
        <v>252.77</v>
      </c>
      <c r="O306" s="22" t="n">
        <f aca="false">H306-I306</f>
        <v>161</v>
      </c>
      <c r="P306" s="68" t="n">
        <v>1.57</v>
      </c>
      <c r="Q306" s="17" t="s">
        <v>20</v>
      </c>
    </row>
    <row r="307" customFormat="false" ht="13.8" hidden="false" customHeight="false" outlineLevel="0" collapsed="false">
      <c r="A307" s="17" t="s">
        <v>49</v>
      </c>
      <c r="B307" s="17" t="s">
        <v>320</v>
      </c>
      <c r="C307" s="18" t="n">
        <v>43175</v>
      </c>
      <c r="D307" s="19" t="n">
        <v>43168</v>
      </c>
      <c r="E307" s="20" t="s">
        <v>309</v>
      </c>
      <c r="F307" s="90" t="n">
        <f aca="false">+C307-D307</f>
        <v>7</v>
      </c>
      <c r="G307" s="22" t="n">
        <v>9</v>
      </c>
      <c r="H307" s="22" t="n">
        <v>19857</v>
      </c>
      <c r="I307" s="22" t="n">
        <v>19687</v>
      </c>
      <c r="J307" s="17" t="n">
        <v>420</v>
      </c>
      <c r="K307" s="17" t="n">
        <v>160</v>
      </c>
      <c r="L307" s="17" t="n">
        <v>300</v>
      </c>
      <c r="M307" s="17" t="n">
        <f aca="false">+K307+L307</f>
        <v>460</v>
      </c>
      <c r="N307" s="23" t="n">
        <f aca="false">+O307*P307</f>
        <v>266.9</v>
      </c>
      <c r="O307" s="22" t="n">
        <f aca="false">H307-I307</f>
        <v>170</v>
      </c>
      <c r="P307" s="68" t="n">
        <v>1.57</v>
      </c>
      <c r="Q307" s="17" t="s">
        <v>20</v>
      </c>
    </row>
    <row r="308" customFormat="false" ht="13.8" hidden="false" customHeight="false" outlineLevel="0" collapsed="false">
      <c r="A308" s="17" t="s">
        <v>49</v>
      </c>
      <c r="B308" s="17" t="s">
        <v>320</v>
      </c>
      <c r="C308" s="18" t="n">
        <v>43175</v>
      </c>
      <c r="D308" s="19" t="n">
        <v>43171</v>
      </c>
      <c r="E308" s="20" t="s">
        <v>309</v>
      </c>
      <c r="F308" s="90" t="n">
        <f aca="false">+C308-D308</f>
        <v>4</v>
      </c>
      <c r="G308" s="22" t="n">
        <v>9</v>
      </c>
      <c r="H308" s="22" t="n">
        <v>18021</v>
      </c>
      <c r="I308" s="22" t="n">
        <v>17926</v>
      </c>
      <c r="J308" s="17" t="n">
        <v>485</v>
      </c>
      <c r="K308" s="17" t="n">
        <v>345</v>
      </c>
      <c r="L308" s="17" t="n">
        <v>0</v>
      </c>
      <c r="M308" s="17" t="n">
        <f aca="false">+K308+L308</f>
        <v>345</v>
      </c>
      <c r="N308" s="23" t="n">
        <f aca="false">+O308*P308</f>
        <v>149.15</v>
      </c>
      <c r="O308" s="22" t="n">
        <f aca="false">H308-I308</f>
        <v>95</v>
      </c>
      <c r="P308" s="68" t="n">
        <v>1.57</v>
      </c>
      <c r="Q308" s="17" t="s">
        <v>20</v>
      </c>
    </row>
    <row r="309" customFormat="false" ht="13.8" hidden="false" customHeight="false" outlineLevel="0" collapsed="false">
      <c r="A309" s="17" t="s">
        <v>49</v>
      </c>
      <c r="B309" s="17" t="s">
        <v>124</v>
      </c>
      <c r="C309" s="18" t="n">
        <v>43171</v>
      </c>
      <c r="D309" s="19" t="n">
        <v>43164</v>
      </c>
      <c r="E309" s="20" t="s">
        <v>309</v>
      </c>
      <c r="F309" s="90" t="n">
        <f aca="false">+C309-D309</f>
        <v>7</v>
      </c>
      <c r="G309" s="22" t="n">
        <v>9</v>
      </c>
      <c r="H309" s="22" t="n">
        <v>17926</v>
      </c>
      <c r="I309" s="22" t="n">
        <v>17761</v>
      </c>
      <c r="J309" s="17" t="n">
        <v>330</v>
      </c>
      <c r="K309" s="17" t="n">
        <v>85</v>
      </c>
      <c r="L309" s="17" t="n">
        <v>400</v>
      </c>
      <c r="M309" s="17" t="n">
        <f aca="false">+K309+L309</f>
        <v>485</v>
      </c>
      <c r="N309" s="23" t="n">
        <f aca="false">+O309*P309</f>
        <v>259.05</v>
      </c>
      <c r="O309" s="22" t="n">
        <f aca="false">H309-I309</f>
        <v>165</v>
      </c>
      <c r="P309" s="68" t="n">
        <v>1.57</v>
      </c>
      <c r="Q309" s="17" t="s">
        <v>20</v>
      </c>
    </row>
    <row r="310" customFormat="false" ht="13.8" hidden="false" customHeight="false" outlineLevel="0" collapsed="false">
      <c r="A310" s="17" t="s">
        <v>49</v>
      </c>
      <c r="B310" s="17" t="s">
        <v>124</v>
      </c>
      <c r="C310" s="18" t="n">
        <v>43169</v>
      </c>
      <c r="D310" s="19" t="n">
        <v>43161</v>
      </c>
      <c r="E310" s="20" t="s">
        <v>309</v>
      </c>
      <c r="F310" s="90" t="n">
        <f aca="false">+C310-D310</f>
        <v>8</v>
      </c>
      <c r="G310" s="22" t="n">
        <v>9</v>
      </c>
      <c r="H310" s="22" t="n">
        <v>6819</v>
      </c>
      <c r="I310" s="22" t="n">
        <v>6778</v>
      </c>
      <c r="J310" s="17" t="n">
        <v>450</v>
      </c>
      <c r="K310" s="17" t="n">
        <v>175</v>
      </c>
      <c r="L310" s="17" t="n">
        <v>400</v>
      </c>
      <c r="M310" s="17" t="n">
        <f aca="false">+K310+L310</f>
        <v>575</v>
      </c>
      <c r="N310" s="23" t="n">
        <f aca="false">+O310*P310</f>
        <v>64.37</v>
      </c>
      <c r="O310" s="22" t="n">
        <f aca="false">H310-I310</f>
        <v>41</v>
      </c>
      <c r="P310" s="68" t="n">
        <v>1.57</v>
      </c>
      <c r="Q310" s="17" t="s">
        <v>20</v>
      </c>
    </row>
    <row r="311" customFormat="false" ht="13.8" hidden="false" customHeight="false" outlineLevel="0" collapsed="false">
      <c r="A311" s="17" t="s">
        <v>49</v>
      </c>
      <c r="B311" s="17" t="s">
        <v>124</v>
      </c>
      <c r="C311" s="18" t="n">
        <v>43168</v>
      </c>
      <c r="D311" s="19" t="n">
        <v>43164</v>
      </c>
      <c r="E311" s="20" t="s">
        <v>309</v>
      </c>
      <c r="F311" s="90" t="n">
        <f aca="false">+C311-D311</f>
        <v>4</v>
      </c>
      <c r="G311" s="22" t="n">
        <v>9</v>
      </c>
      <c r="H311" s="22" t="n">
        <v>19544</v>
      </c>
      <c r="I311" s="22" t="n">
        <v>19448</v>
      </c>
      <c r="J311" s="17" t="n">
        <v>390</v>
      </c>
      <c r="K311" s="17" t="n">
        <v>240</v>
      </c>
      <c r="L311" s="17" t="n">
        <v>200</v>
      </c>
      <c r="M311" s="17" t="n">
        <f aca="false">+K311+L311</f>
        <v>440</v>
      </c>
      <c r="N311" s="23" t="n">
        <f aca="false">+O311*P311</f>
        <v>150.72</v>
      </c>
      <c r="O311" s="22" t="n">
        <f aca="false">H311-I311</f>
        <v>96</v>
      </c>
      <c r="P311" s="68" t="n">
        <v>1.57</v>
      </c>
      <c r="Q311" s="17" t="s">
        <v>20</v>
      </c>
    </row>
    <row r="312" customFormat="false" ht="13.8" hidden="false" customHeight="false" outlineLevel="0" collapsed="false">
      <c r="A312" s="17" t="s">
        <v>49</v>
      </c>
      <c r="B312" s="17" t="s">
        <v>124</v>
      </c>
      <c r="C312" s="18" t="n">
        <v>43168</v>
      </c>
      <c r="D312" s="19" t="n">
        <v>43164</v>
      </c>
      <c r="E312" s="20" t="s">
        <v>309</v>
      </c>
      <c r="F312" s="90" t="n">
        <f aca="false">+C312-D312</f>
        <v>4</v>
      </c>
      <c r="G312" s="22" t="n">
        <v>9</v>
      </c>
      <c r="H312" s="22" t="n">
        <v>19687</v>
      </c>
      <c r="I312" s="22" t="n">
        <v>19591</v>
      </c>
      <c r="J312" s="17" t="n">
        <v>365</v>
      </c>
      <c r="K312" s="17" t="n">
        <v>220</v>
      </c>
      <c r="L312" s="17" t="n">
        <v>200</v>
      </c>
      <c r="M312" s="17" t="n">
        <f aca="false">+K312+L312</f>
        <v>420</v>
      </c>
      <c r="N312" s="23" t="n">
        <f aca="false">+O312*P312</f>
        <v>150.72</v>
      </c>
      <c r="O312" s="22" t="n">
        <f aca="false">H312-I312</f>
        <v>96</v>
      </c>
      <c r="P312" s="68" t="n">
        <v>1.57</v>
      </c>
      <c r="Q312" s="17" t="s">
        <v>20</v>
      </c>
    </row>
    <row r="313" customFormat="false" ht="13.8" hidden="false" customHeight="false" outlineLevel="0" collapsed="false">
      <c r="A313" s="17" t="s">
        <v>49</v>
      </c>
      <c r="B313" s="17" t="s">
        <v>124</v>
      </c>
      <c r="C313" s="18" t="n">
        <v>43166</v>
      </c>
      <c r="D313" s="19" t="n">
        <v>43161</v>
      </c>
      <c r="E313" s="20" t="s">
        <v>309</v>
      </c>
      <c r="F313" s="90" t="n">
        <f aca="false">+C313-D313</f>
        <v>5</v>
      </c>
      <c r="G313" s="22" t="n">
        <v>9</v>
      </c>
      <c r="H313" s="22" t="n">
        <v>18360</v>
      </c>
      <c r="I313" s="22" t="n">
        <v>18234</v>
      </c>
      <c r="J313" s="17" t="n">
        <v>360</v>
      </c>
      <c r="K313" s="17" t="n">
        <v>165</v>
      </c>
      <c r="L313" s="17" t="n">
        <v>300</v>
      </c>
      <c r="M313" s="17" t="n">
        <f aca="false">+K313+L313</f>
        <v>465</v>
      </c>
      <c r="N313" s="23" t="n">
        <f aca="false">+O313*P313</f>
        <v>197.82</v>
      </c>
      <c r="O313" s="22" t="n">
        <f aca="false">H313-I313</f>
        <v>126</v>
      </c>
      <c r="P313" s="68" t="n">
        <v>1.57</v>
      </c>
      <c r="Q313" s="17" t="s">
        <v>20</v>
      </c>
    </row>
    <row r="314" customFormat="false" ht="13.8" hidden="false" customHeight="false" outlineLevel="0" collapsed="false">
      <c r="A314" s="17" t="s">
        <v>49</v>
      </c>
      <c r="B314" s="17" t="s">
        <v>124</v>
      </c>
      <c r="C314" s="18" t="n">
        <v>43164</v>
      </c>
      <c r="D314" s="19" t="n">
        <v>43152</v>
      </c>
      <c r="E314" s="20" t="s">
        <v>309</v>
      </c>
      <c r="F314" s="90" t="n">
        <f aca="false">+C314-D314</f>
        <v>12</v>
      </c>
      <c r="G314" s="22" t="n">
        <v>9</v>
      </c>
      <c r="H314" s="22" t="n">
        <v>17761</v>
      </c>
      <c r="I314" s="22" t="n">
        <v>17473</v>
      </c>
      <c r="J314" s="17" t="n">
        <v>400</v>
      </c>
      <c r="K314" s="17" t="n">
        <v>30</v>
      </c>
      <c r="L314" s="17" t="n">
        <v>300</v>
      </c>
      <c r="M314" s="17" t="n">
        <f aca="false">+K314+L314</f>
        <v>330</v>
      </c>
      <c r="N314" s="23" t="n">
        <f aca="false">+O314*P314</f>
        <v>452.16</v>
      </c>
      <c r="O314" s="22" t="n">
        <f aca="false">H314-I314</f>
        <v>288</v>
      </c>
      <c r="P314" s="68" t="n">
        <v>1.57</v>
      </c>
      <c r="Q314" s="17" t="s">
        <v>20</v>
      </c>
    </row>
    <row r="315" customFormat="false" ht="13.8" hidden="false" customHeight="false" outlineLevel="0" collapsed="false">
      <c r="A315" s="17" t="s">
        <v>49</v>
      </c>
      <c r="B315" s="17" t="s">
        <v>124</v>
      </c>
      <c r="C315" s="18" t="n">
        <v>43164</v>
      </c>
      <c r="D315" s="19" t="n">
        <v>43160</v>
      </c>
      <c r="E315" s="20" t="s">
        <v>309</v>
      </c>
      <c r="F315" s="90" t="n">
        <f aca="false">+C315-D315</f>
        <v>4</v>
      </c>
      <c r="G315" s="22" t="n">
        <v>9</v>
      </c>
      <c r="H315" s="22" t="n">
        <v>19591</v>
      </c>
      <c r="I315" s="22" t="n">
        <v>19495</v>
      </c>
      <c r="J315" s="17" t="n">
        <v>365</v>
      </c>
      <c r="K315" s="17" t="n">
        <v>215</v>
      </c>
      <c r="L315" s="17" t="n">
        <v>150</v>
      </c>
      <c r="M315" s="17" t="n">
        <f aca="false">+K315+L315</f>
        <v>365</v>
      </c>
      <c r="N315" s="23" t="n">
        <f aca="false">+O315*P315</f>
        <v>150.72</v>
      </c>
      <c r="O315" s="22" t="n">
        <f aca="false">H315-I315</f>
        <v>96</v>
      </c>
      <c r="P315" s="68" t="n">
        <v>1.57</v>
      </c>
      <c r="Q315" s="17" t="s">
        <v>20</v>
      </c>
    </row>
    <row r="316" customFormat="false" ht="13.8" hidden="false" customHeight="false" outlineLevel="0" collapsed="false">
      <c r="A316" s="17" t="s">
        <v>49</v>
      </c>
      <c r="B316" s="17" t="s">
        <v>124</v>
      </c>
      <c r="C316" s="18" t="n">
        <v>43164</v>
      </c>
      <c r="D316" s="19" t="n">
        <v>43161</v>
      </c>
      <c r="E316" s="20" t="s">
        <v>309</v>
      </c>
      <c r="F316" s="90" t="n">
        <f aca="false">+C316-D316</f>
        <v>3</v>
      </c>
      <c r="G316" s="22" t="n">
        <v>9</v>
      </c>
      <c r="H316" s="22" t="n">
        <v>19448</v>
      </c>
      <c r="I316" s="22" t="n">
        <v>19375</v>
      </c>
      <c r="J316" s="17" t="n">
        <v>325</v>
      </c>
      <c r="K316" s="17" t="n">
        <v>240</v>
      </c>
      <c r="L316" s="17" t="n">
        <v>150</v>
      </c>
      <c r="M316" s="17" t="n">
        <f aca="false">+K316+L316</f>
        <v>390</v>
      </c>
      <c r="N316" s="23" t="n">
        <f aca="false">+O316*P316</f>
        <v>114.61</v>
      </c>
      <c r="O316" s="22" t="n">
        <f aca="false">H316-I316</f>
        <v>73</v>
      </c>
      <c r="P316" s="68" t="n">
        <v>1.57</v>
      </c>
      <c r="Q316" s="17" t="s">
        <v>20</v>
      </c>
    </row>
    <row r="317" customFormat="false" ht="13.8" hidden="false" customHeight="false" outlineLevel="0" collapsed="false">
      <c r="A317" s="17" t="s">
        <v>49</v>
      </c>
      <c r="B317" s="17" t="s">
        <v>124</v>
      </c>
      <c r="C317" s="18" t="n">
        <v>43161</v>
      </c>
      <c r="D317" s="19" t="n">
        <v>43152</v>
      </c>
      <c r="E317" s="20" t="s">
        <v>309</v>
      </c>
      <c r="F317" s="90" t="n">
        <f aca="false">+C317-D317</f>
        <v>9</v>
      </c>
      <c r="G317" s="22" t="n">
        <v>9</v>
      </c>
      <c r="H317" s="22" t="n">
        <v>19375</v>
      </c>
      <c r="I317" s="22" t="n">
        <v>19159</v>
      </c>
      <c r="J317" s="17" t="n">
        <v>445</v>
      </c>
      <c r="K317" s="17" t="n">
        <v>75</v>
      </c>
      <c r="L317" s="17" t="n">
        <v>250</v>
      </c>
      <c r="M317" s="17" t="n">
        <f aca="false">+K317+L317</f>
        <v>325</v>
      </c>
      <c r="N317" s="23" t="n">
        <f aca="false">+O317*P317</f>
        <v>339.12</v>
      </c>
      <c r="O317" s="22" t="n">
        <f aca="false">H317-I317</f>
        <v>216</v>
      </c>
      <c r="P317" s="68" t="n">
        <v>1.57</v>
      </c>
      <c r="Q317" s="17" t="s">
        <v>20</v>
      </c>
    </row>
    <row r="318" customFormat="false" ht="13.8" hidden="false" customHeight="false" outlineLevel="0" collapsed="false">
      <c r="A318" s="17" t="s">
        <v>88</v>
      </c>
      <c r="B318" s="17" t="s">
        <v>89</v>
      </c>
      <c r="C318" s="18" t="n">
        <v>43184</v>
      </c>
      <c r="D318" s="19" t="n">
        <v>43175</v>
      </c>
      <c r="E318" s="20" t="s">
        <v>309</v>
      </c>
      <c r="F318" s="90" t="n">
        <f aca="false">+C318-D318</f>
        <v>9</v>
      </c>
      <c r="G318" s="22" t="n">
        <v>9</v>
      </c>
      <c r="H318" s="22" t="n">
        <v>10855</v>
      </c>
      <c r="I318" s="22" t="n">
        <v>10647</v>
      </c>
      <c r="J318" s="17" t="n">
        <v>955</v>
      </c>
      <c r="K318" s="17" t="n">
        <v>540</v>
      </c>
      <c r="L318" s="17" t="n">
        <v>350</v>
      </c>
      <c r="M318" s="17" t="n">
        <f aca="false">+K318+L318</f>
        <v>890</v>
      </c>
      <c r="N318" s="23" t="n">
        <f aca="false">+O318*P318</f>
        <v>326.56</v>
      </c>
      <c r="O318" s="22" t="n">
        <f aca="false">H318-I318</f>
        <v>208</v>
      </c>
      <c r="P318" s="68" t="n">
        <v>1.57</v>
      </c>
      <c r="Q318" s="17" t="s">
        <v>20</v>
      </c>
    </row>
    <row r="319" customFormat="false" ht="13.8" hidden="false" customHeight="false" outlineLevel="0" collapsed="false">
      <c r="A319" s="17" t="s">
        <v>88</v>
      </c>
      <c r="B319" s="17" t="s">
        <v>315</v>
      </c>
      <c r="C319" s="18" t="n">
        <v>43175</v>
      </c>
      <c r="D319" s="19" t="n">
        <v>43165</v>
      </c>
      <c r="E319" s="20" t="s">
        <v>309</v>
      </c>
      <c r="F319" s="90" t="n">
        <f aca="false">+C319-D319</f>
        <v>10</v>
      </c>
      <c r="G319" s="22" t="n">
        <v>9</v>
      </c>
      <c r="H319" s="22" t="n">
        <v>10647</v>
      </c>
      <c r="I319" s="22" t="n">
        <v>10415</v>
      </c>
      <c r="J319" s="17" t="n">
        <v>820</v>
      </c>
      <c r="K319" s="17" t="n">
        <v>355</v>
      </c>
      <c r="L319" s="17" t="n">
        <v>600</v>
      </c>
      <c r="M319" s="17" t="n">
        <f aca="false">+K319+L319</f>
        <v>955</v>
      </c>
      <c r="N319" s="23" t="n">
        <f aca="false">+O319*P319</f>
        <v>364.24</v>
      </c>
      <c r="O319" s="22" t="n">
        <f aca="false">H319-I319</f>
        <v>232</v>
      </c>
      <c r="P319" s="68" t="n">
        <v>1.57</v>
      </c>
      <c r="Q319" s="17" t="s">
        <v>20</v>
      </c>
    </row>
    <row r="320" customFormat="false" ht="13.8" hidden="false" customHeight="false" outlineLevel="0" collapsed="false">
      <c r="A320" s="17" t="s">
        <v>88</v>
      </c>
      <c r="B320" s="17" t="s">
        <v>315</v>
      </c>
      <c r="C320" s="18" t="n">
        <v>43165</v>
      </c>
      <c r="D320" s="19" t="n">
        <v>43155</v>
      </c>
      <c r="E320" s="20" t="s">
        <v>309</v>
      </c>
      <c r="F320" s="90" t="n">
        <f aca="false">+C320-D320</f>
        <v>10</v>
      </c>
      <c r="G320" s="22" t="n">
        <v>9</v>
      </c>
      <c r="H320" s="22" t="n">
        <v>10415</v>
      </c>
      <c r="I320" s="22" t="n">
        <v>10171</v>
      </c>
      <c r="J320" s="17" t="n">
        <v>808</v>
      </c>
      <c r="K320" s="17" t="n">
        <v>320</v>
      </c>
      <c r="L320" s="17" t="n">
        <v>500</v>
      </c>
      <c r="M320" s="17" t="n">
        <f aca="false">+K320+L320</f>
        <v>820</v>
      </c>
      <c r="N320" s="23" t="n">
        <f aca="false">+O320*P320</f>
        <v>383.08</v>
      </c>
      <c r="O320" s="22" t="n">
        <f aca="false">H320-I320</f>
        <v>244</v>
      </c>
      <c r="P320" s="68" t="n">
        <v>1.57</v>
      </c>
      <c r="Q320" s="17" t="s">
        <v>20</v>
      </c>
    </row>
    <row r="321" customFormat="false" ht="13.8" hidden="false" customHeight="false" outlineLevel="0" collapsed="false">
      <c r="A321" s="17" t="s">
        <v>55</v>
      </c>
      <c r="B321" s="17" t="s">
        <v>156</v>
      </c>
      <c r="C321" s="18" t="n">
        <v>43181</v>
      </c>
      <c r="D321" s="19" t="n">
        <v>43172</v>
      </c>
      <c r="E321" s="20" t="s">
        <v>309</v>
      </c>
      <c r="F321" s="90" t="n">
        <f aca="false">+C321-D321</f>
        <v>9</v>
      </c>
      <c r="G321" s="22" t="n">
        <v>9</v>
      </c>
      <c r="H321" s="22" t="n">
        <v>10289</v>
      </c>
      <c r="I321" s="22" t="n">
        <v>10105</v>
      </c>
      <c r="J321" s="17" t="n">
        <v>350</v>
      </c>
      <c r="K321" s="17" t="n">
        <v>60</v>
      </c>
      <c r="L321" s="17" t="n">
        <v>300</v>
      </c>
      <c r="M321" s="17" t="n">
        <f aca="false">+K321+L321</f>
        <v>360</v>
      </c>
      <c r="N321" s="23" t="n">
        <f aca="false">+O321*P321</f>
        <v>288.88</v>
      </c>
      <c r="O321" s="22" t="n">
        <f aca="false">H321-I321</f>
        <v>184</v>
      </c>
      <c r="P321" s="68" t="n">
        <v>1.57</v>
      </c>
      <c r="Q321" s="17" t="s">
        <v>20</v>
      </c>
    </row>
    <row r="322" customFormat="false" ht="13.8" hidden="false" customHeight="false" outlineLevel="0" collapsed="false">
      <c r="A322" s="17" t="s">
        <v>55</v>
      </c>
      <c r="B322" s="17" t="s">
        <v>156</v>
      </c>
      <c r="C322" s="18" t="n">
        <v>43172</v>
      </c>
      <c r="D322" s="19" t="n">
        <v>43162</v>
      </c>
      <c r="E322" s="20" t="s">
        <v>309</v>
      </c>
      <c r="F322" s="90" t="n">
        <f aca="false">+C322-D322</f>
        <v>10</v>
      </c>
      <c r="G322" s="22" t="n">
        <v>9</v>
      </c>
      <c r="H322" s="22" t="n">
        <v>10105</v>
      </c>
      <c r="I322" s="22" t="n">
        <v>9894</v>
      </c>
      <c r="J322" s="17" t="n">
        <v>350</v>
      </c>
      <c r="K322" s="17" t="n">
        <v>50</v>
      </c>
      <c r="L322" s="17" t="n">
        <v>300</v>
      </c>
      <c r="M322" s="17" t="n">
        <f aca="false">+K322+L322</f>
        <v>350</v>
      </c>
      <c r="N322" s="23" t="n">
        <f aca="false">+O322*P322</f>
        <v>331.27</v>
      </c>
      <c r="O322" s="22" t="n">
        <f aca="false">H322-I322</f>
        <v>211</v>
      </c>
      <c r="P322" s="68" t="n">
        <v>1.57</v>
      </c>
      <c r="Q322" s="17" t="s">
        <v>20</v>
      </c>
    </row>
    <row r="323" customFormat="false" ht="13.8" hidden="false" customHeight="false" outlineLevel="0" collapsed="false">
      <c r="A323" s="17" t="s">
        <v>55</v>
      </c>
      <c r="B323" s="17" t="s">
        <v>156</v>
      </c>
      <c r="C323" s="18" t="n">
        <v>43162</v>
      </c>
      <c r="D323" s="19" t="n">
        <v>43152</v>
      </c>
      <c r="E323" s="20" t="s">
        <v>309</v>
      </c>
      <c r="F323" s="90" t="n">
        <f aca="false">+C323-D323</f>
        <v>10</v>
      </c>
      <c r="G323" s="22" t="n">
        <v>9</v>
      </c>
      <c r="H323" s="22" t="n">
        <v>9894</v>
      </c>
      <c r="I323" s="22" t="n">
        <v>9715</v>
      </c>
      <c r="J323" s="17" t="n">
        <v>370</v>
      </c>
      <c r="K323" s="17" t="n">
        <v>100</v>
      </c>
      <c r="L323" s="17" t="n">
        <v>250</v>
      </c>
      <c r="M323" s="17" t="n">
        <f aca="false">+K323+L323</f>
        <v>350</v>
      </c>
      <c r="N323" s="23" t="n">
        <f aca="false">+O323*P323</f>
        <v>281.03</v>
      </c>
      <c r="O323" s="22" t="n">
        <f aca="false">H323-I323</f>
        <v>179</v>
      </c>
      <c r="P323" s="68" t="n">
        <v>1.57</v>
      </c>
      <c r="Q323" s="17" t="s">
        <v>20</v>
      </c>
    </row>
    <row r="324" customFormat="false" ht="13.8" hidden="false" customHeight="false" outlineLevel="0" collapsed="false">
      <c r="A324" s="17" t="s">
        <v>31</v>
      </c>
      <c r="B324" s="17" t="s">
        <v>316</v>
      </c>
      <c r="C324" s="18" t="n">
        <v>43178</v>
      </c>
      <c r="D324" s="19" t="n">
        <v>43167</v>
      </c>
      <c r="E324" s="20" t="s">
        <v>309</v>
      </c>
      <c r="F324" s="90" t="n">
        <f aca="false">+C324-D324</f>
        <v>11</v>
      </c>
      <c r="G324" s="22" t="n">
        <v>6.5</v>
      </c>
      <c r="H324" s="22" t="n">
        <v>28413</v>
      </c>
      <c r="I324" s="22" t="n">
        <v>28145</v>
      </c>
      <c r="J324" s="17" t="n">
        <v>515</v>
      </c>
      <c r="K324" s="17" t="n">
        <v>150</v>
      </c>
      <c r="L324" s="17" t="n">
        <v>450</v>
      </c>
      <c r="M324" s="17" t="n">
        <f aca="false">+K324+L324</f>
        <v>600</v>
      </c>
      <c r="N324" s="23" t="n">
        <f aca="false">+O324*P324</f>
        <v>420.76</v>
      </c>
      <c r="O324" s="22" t="n">
        <f aca="false">H324-I324</f>
        <v>268</v>
      </c>
      <c r="P324" s="68" t="n">
        <v>1.57</v>
      </c>
      <c r="Q324" s="17" t="s">
        <v>20</v>
      </c>
    </row>
    <row r="325" customFormat="false" ht="13.8" hidden="false" customHeight="false" outlineLevel="0" collapsed="false">
      <c r="A325" s="17" t="s">
        <v>31</v>
      </c>
      <c r="B325" s="17" t="s">
        <v>316</v>
      </c>
      <c r="C325" s="18" t="n">
        <v>43167</v>
      </c>
      <c r="D325" s="19" t="n">
        <v>43165</v>
      </c>
      <c r="E325" s="20" t="s">
        <v>309</v>
      </c>
      <c r="F325" s="90" t="n">
        <f aca="false">+C325-D325</f>
        <v>2</v>
      </c>
      <c r="G325" s="22" t="n">
        <v>6.5</v>
      </c>
      <c r="H325" s="22" t="n">
        <v>28145</v>
      </c>
      <c r="I325" s="22" t="n">
        <v>28096</v>
      </c>
      <c r="J325" s="17" t="n">
        <v>585</v>
      </c>
      <c r="K325" s="17" t="n">
        <v>515</v>
      </c>
      <c r="L325" s="17" t="n">
        <v>0</v>
      </c>
      <c r="M325" s="17" t="n">
        <f aca="false">+K325+L325</f>
        <v>515</v>
      </c>
      <c r="N325" s="23" t="n">
        <f aca="false">+O325*P325</f>
        <v>76.93</v>
      </c>
      <c r="O325" s="22" t="n">
        <f aca="false">H325-I325</f>
        <v>49</v>
      </c>
      <c r="P325" s="68" t="n">
        <v>1.57</v>
      </c>
      <c r="Q325" s="17" t="s">
        <v>20</v>
      </c>
    </row>
    <row r="326" customFormat="false" ht="13.8" hidden="false" customHeight="false" outlineLevel="0" collapsed="false">
      <c r="A326" s="17" t="s">
        <v>31</v>
      </c>
      <c r="B326" s="17" t="s">
        <v>136</v>
      </c>
      <c r="C326" s="18" t="n">
        <v>43165</v>
      </c>
      <c r="D326" s="19" t="n">
        <v>43155</v>
      </c>
      <c r="E326" s="20" t="s">
        <v>309</v>
      </c>
      <c r="F326" s="90" t="n">
        <f aca="false">+C326-D326</f>
        <v>10</v>
      </c>
      <c r="G326" s="22" t="n">
        <v>6.5</v>
      </c>
      <c r="H326" s="22" t="n">
        <v>28096</v>
      </c>
      <c r="I326" s="22" t="n">
        <v>27857</v>
      </c>
      <c r="J326" s="17" t="n">
        <v>415</v>
      </c>
      <c r="K326" s="17" t="n">
        <v>85</v>
      </c>
      <c r="L326" s="17" t="n">
        <v>500</v>
      </c>
      <c r="M326" s="17" t="n">
        <f aca="false">+K326+L326</f>
        <v>585</v>
      </c>
      <c r="N326" s="23" t="n">
        <f aca="false">+O326*P326</f>
        <v>375.23</v>
      </c>
      <c r="O326" s="22" t="n">
        <f aca="false">H326-I326</f>
        <v>239</v>
      </c>
      <c r="P326" s="68" t="n">
        <v>1.57</v>
      </c>
      <c r="Q326" s="17" t="s">
        <v>20</v>
      </c>
    </row>
    <row r="327" customFormat="false" ht="13.8" hidden="false" customHeight="false" outlineLevel="0" collapsed="false">
      <c r="A327" s="17" t="s">
        <v>37</v>
      </c>
      <c r="B327" s="17" t="s">
        <v>313</v>
      </c>
      <c r="C327" s="18" t="n">
        <v>43182</v>
      </c>
      <c r="D327" s="19" t="n">
        <v>43179</v>
      </c>
      <c r="E327" s="20" t="s">
        <v>309</v>
      </c>
      <c r="F327" s="90" t="n">
        <f aca="false">+C327-D327</f>
        <v>3</v>
      </c>
      <c r="G327" s="22" t="n">
        <v>9</v>
      </c>
      <c r="H327" s="22" t="n">
        <v>14028</v>
      </c>
      <c r="I327" s="22" t="n">
        <v>13971</v>
      </c>
      <c r="J327" s="17" t="n">
        <v>115</v>
      </c>
      <c r="K327" s="17" t="n">
        <v>0</v>
      </c>
      <c r="L327" s="17" t="n">
        <v>300</v>
      </c>
      <c r="M327" s="17" t="n">
        <f aca="false">+K327+L327</f>
        <v>300</v>
      </c>
      <c r="N327" s="23" t="n">
        <f aca="false">+O327*P327</f>
        <v>89.49</v>
      </c>
      <c r="O327" s="22" t="n">
        <f aca="false">H327-I327</f>
        <v>57</v>
      </c>
      <c r="P327" s="68" t="n">
        <v>1.57</v>
      </c>
      <c r="Q327" s="17" t="s">
        <v>20</v>
      </c>
    </row>
    <row r="328" customFormat="false" ht="13.8" hidden="false" customHeight="false" outlineLevel="0" collapsed="false">
      <c r="A328" s="17" t="s">
        <v>37</v>
      </c>
      <c r="B328" s="17" t="s">
        <v>313</v>
      </c>
      <c r="C328" s="18" t="n">
        <v>43179</v>
      </c>
      <c r="D328" s="19" t="n">
        <v>43175</v>
      </c>
      <c r="E328" s="20" t="s">
        <v>309</v>
      </c>
      <c r="F328" s="90" t="n">
        <f aca="false">+C328-D328</f>
        <v>4</v>
      </c>
      <c r="G328" s="22" t="n">
        <v>9</v>
      </c>
      <c r="H328" s="22" t="n">
        <v>13971</v>
      </c>
      <c r="I328" s="22" t="n">
        <v>13927</v>
      </c>
      <c r="J328" s="17" t="n">
        <v>165</v>
      </c>
      <c r="K328" s="17" t="n">
        <v>15</v>
      </c>
      <c r="L328" s="17" t="n">
        <v>100</v>
      </c>
      <c r="M328" s="17" t="n">
        <f aca="false">+K328+L328</f>
        <v>115</v>
      </c>
      <c r="N328" s="23" t="n">
        <f aca="false">+O328*P328</f>
        <v>69.08</v>
      </c>
      <c r="O328" s="22" t="n">
        <f aca="false">H328-I328</f>
        <v>44</v>
      </c>
      <c r="P328" s="68" t="n">
        <v>1.57</v>
      </c>
      <c r="Q328" s="17" t="s">
        <v>20</v>
      </c>
    </row>
    <row r="329" customFormat="false" ht="13.8" hidden="false" customHeight="false" outlineLevel="0" collapsed="false">
      <c r="A329" s="17" t="s">
        <v>37</v>
      </c>
      <c r="B329" s="17" t="s">
        <v>313</v>
      </c>
      <c r="C329" s="18" t="n">
        <v>43177</v>
      </c>
      <c r="D329" s="19" t="n">
        <v>43167</v>
      </c>
      <c r="E329" s="20" t="s">
        <v>309</v>
      </c>
      <c r="F329" s="90" t="n">
        <f aca="false">+C329-D329</f>
        <v>10</v>
      </c>
      <c r="G329" s="22" t="n">
        <v>9</v>
      </c>
      <c r="H329" s="22" t="n">
        <v>24020</v>
      </c>
      <c r="I329" s="22" t="n">
        <v>23828</v>
      </c>
      <c r="J329" s="17" t="n">
        <v>536</v>
      </c>
      <c r="K329" s="17" t="n">
        <v>152</v>
      </c>
      <c r="L329" s="17" t="n">
        <v>200</v>
      </c>
      <c r="M329" s="17" t="n">
        <f aca="false">+K329+L329</f>
        <v>352</v>
      </c>
      <c r="N329" s="23" t="n">
        <f aca="false">+O329*P329</f>
        <v>301.44</v>
      </c>
      <c r="O329" s="22" t="n">
        <f aca="false">H329-I329</f>
        <v>192</v>
      </c>
      <c r="P329" s="68" t="n">
        <v>1.57</v>
      </c>
      <c r="Q329" s="17" t="s">
        <v>20</v>
      </c>
    </row>
    <row r="330" customFormat="false" ht="13.8" hidden="false" customHeight="false" outlineLevel="0" collapsed="false">
      <c r="A330" s="17" t="s">
        <v>37</v>
      </c>
      <c r="B330" s="17" t="s">
        <v>313</v>
      </c>
      <c r="C330" s="18" t="n">
        <v>43175</v>
      </c>
      <c r="D330" s="19" t="n">
        <v>43166</v>
      </c>
      <c r="E330" s="20" t="s">
        <v>309</v>
      </c>
      <c r="F330" s="90" t="n">
        <f aca="false">+C330-D330</f>
        <v>9</v>
      </c>
      <c r="G330" s="22" t="n">
        <v>9</v>
      </c>
      <c r="H330" s="22" t="n">
        <v>13927</v>
      </c>
      <c r="I330" s="22" t="n">
        <v>13711</v>
      </c>
      <c r="J330" s="17" t="n">
        <v>270</v>
      </c>
      <c r="K330" s="17" t="n">
        <v>15</v>
      </c>
      <c r="L330" s="17" t="n">
        <v>150</v>
      </c>
      <c r="M330" s="17" t="n">
        <f aca="false">+K330+L330</f>
        <v>165</v>
      </c>
      <c r="N330" s="23" t="n">
        <f aca="false">+O330*P330</f>
        <v>339.12</v>
      </c>
      <c r="O330" s="22" t="n">
        <f aca="false">H330-I330</f>
        <v>216</v>
      </c>
      <c r="P330" s="68" t="n">
        <v>1.57</v>
      </c>
      <c r="Q330" s="17" t="s">
        <v>20</v>
      </c>
    </row>
    <row r="331" customFormat="false" ht="13.8" hidden="false" customHeight="false" outlineLevel="0" collapsed="false">
      <c r="A331" s="17" t="s">
        <v>37</v>
      </c>
      <c r="B331" s="29" t="s">
        <v>313</v>
      </c>
      <c r="C331" s="18" t="n">
        <v>43167</v>
      </c>
      <c r="D331" s="19" t="n">
        <v>43157</v>
      </c>
      <c r="E331" s="20" t="s">
        <v>309</v>
      </c>
      <c r="F331" s="90" t="n">
        <f aca="false">+C331-D331</f>
        <v>10</v>
      </c>
      <c r="G331" s="22" t="n">
        <v>9</v>
      </c>
      <c r="H331" s="22" t="n">
        <v>23828</v>
      </c>
      <c r="I331" s="22" t="n">
        <v>23583</v>
      </c>
      <c r="J331" s="17" t="n">
        <v>926</v>
      </c>
      <c r="K331" s="17" t="n">
        <v>536</v>
      </c>
      <c r="L331" s="17" t="n">
        <v>0</v>
      </c>
      <c r="M331" s="17" t="n">
        <f aca="false">+K331+L331</f>
        <v>536</v>
      </c>
      <c r="N331" s="23" t="n">
        <f aca="false">+O331*P331</f>
        <v>384.65</v>
      </c>
      <c r="O331" s="22" t="n">
        <f aca="false">H331-I331</f>
        <v>245</v>
      </c>
      <c r="P331" s="68" t="n">
        <v>1.57</v>
      </c>
      <c r="Q331" s="17" t="s">
        <v>20</v>
      </c>
    </row>
    <row r="332" customFormat="false" ht="13.8" hidden="false" customHeight="false" outlineLevel="0" collapsed="false">
      <c r="A332" s="17" t="s">
        <v>37</v>
      </c>
      <c r="B332" s="17" t="s">
        <v>313</v>
      </c>
      <c r="C332" s="18" t="n">
        <v>43166</v>
      </c>
      <c r="D332" s="19" t="n">
        <v>43160</v>
      </c>
      <c r="E332" s="20" t="s">
        <v>309</v>
      </c>
      <c r="F332" s="90" t="n">
        <f aca="false">+C332-D332</f>
        <v>6</v>
      </c>
      <c r="G332" s="22" t="n">
        <v>9</v>
      </c>
      <c r="H332" s="22" t="n">
        <v>13711</v>
      </c>
      <c r="I332" s="22" t="n">
        <v>13567</v>
      </c>
      <c r="J332" s="17" t="n">
        <v>327</v>
      </c>
      <c r="K332" s="17" t="n">
        <v>20</v>
      </c>
      <c r="L332" s="17" t="n">
        <v>250</v>
      </c>
      <c r="M332" s="17" t="n">
        <f aca="false">+K332+L332</f>
        <v>270</v>
      </c>
      <c r="N332" s="23" t="n">
        <f aca="false">+O332*P332</f>
        <v>226.08</v>
      </c>
      <c r="O332" s="22" t="n">
        <f aca="false">H332-I332</f>
        <v>144</v>
      </c>
      <c r="P332" s="68" t="n">
        <v>1.57</v>
      </c>
      <c r="Q332" s="17" t="s">
        <v>20</v>
      </c>
    </row>
    <row r="333" customFormat="false" ht="13.8" hidden="false" customHeight="false" outlineLevel="0" collapsed="false">
      <c r="A333" s="17" t="s">
        <v>37</v>
      </c>
      <c r="B333" s="17" t="s">
        <v>274</v>
      </c>
      <c r="C333" s="18" t="n">
        <v>43160</v>
      </c>
      <c r="D333" s="19" t="n">
        <v>43151</v>
      </c>
      <c r="E333" s="20" t="s">
        <v>309</v>
      </c>
      <c r="F333" s="90" t="n">
        <f aca="false">+C333-D333</f>
        <v>9</v>
      </c>
      <c r="G333" s="22" t="n">
        <v>9</v>
      </c>
      <c r="H333" s="22" t="n">
        <v>13567</v>
      </c>
      <c r="I333" s="22" t="n">
        <v>13351</v>
      </c>
      <c r="J333" s="17" t="n">
        <v>431</v>
      </c>
      <c r="K333" s="17" t="n">
        <v>77</v>
      </c>
      <c r="L333" s="17" t="n">
        <v>250</v>
      </c>
      <c r="M333" s="17" t="n">
        <f aca="false">+K333+L333</f>
        <v>327</v>
      </c>
      <c r="N333" s="23" t="n">
        <f aca="false">+O333*P333</f>
        <v>339.12</v>
      </c>
      <c r="O333" s="22" t="n">
        <f aca="false">H333-I333</f>
        <v>216</v>
      </c>
      <c r="P333" s="68" t="n">
        <v>1.57</v>
      </c>
      <c r="Q333" s="17" t="s">
        <v>20</v>
      </c>
    </row>
    <row r="334" customFormat="false" ht="13.8" hidden="false" customHeight="false" outlineLevel="0" collapsed="false">
      <c r="A334" s="17" t="s">
        <v>51</v>
      </c>
      <c r="B334" s="17" t="s">
        <v>310</v>
      </c>
      <c r="C334" s="18" t="n">
        <v>43181</v>
      </c>
      <c r="D334" s="19" t="n">
        <v>43178</v>
      </c>
      <c r="E334" s="20" t="s">
        <v>309</v>
      </c>
      <c r="F334" s="90" t="n">
        <f aca="false">+C334-D334</f>
        <v>3</v>
      </c>
      <c r="G334" s="22" t="n">
        <v>9</v>
      </c>
      <c r="H334" s="22" t="n">
        <v>8714</v>
      </c>
      <c r="I334" s="22" t="n">
        <v>8618</v>
      </c>
      <c r="J334" s="17" t="n">
        <v>617</v>
      </c>
      <c r="K334" s="17" t="n">
        <v>484</v>
      </c>
      <c r="L334" s="17" t="n">
        <v>0</v>
      </c>
      <c r="M334" s="17" t="n">
        <f aca="false">+K334+L334</f>
        <v>484</v>
      </c>
      <c r="N334" s="23" t="n">
        <f aca="false">+O334*P334</f>
        <v>150.72</v>
      </c>
      <c r="O334" s="22" t="n">
        <f aca="false">H334-I334</f>
        <v>96</v>
      </c>
      <c r="P334" s="68" t="n">
        <v>1.57</v>
      </c>
      <c r="Q334" s="17" t="s">
        <v>20</v>
      </c>
    </row>
    <row r="335" customFormat="false" ht="13.8" hidden="false" customHeight="false" outlineLevel="0" collapsed="false">
      <c r="A335" s="17" t="s">
        <v>51</v>
      </c>
      <c r="B335" s="17" t="s">
        <v>310</v>
      </c>
      <c r="C335" s="18" t="n">
        <v>43178</v>
      </c>
      <c r="D335" s="19" t="n">
        <v>43176</v>
      </c>
      <c r="E335" s="20" t="s">
        <v>309</v>
      </c>
      <c r="F335" s="90" t="n">
        <f aca="false">+C335-D335</f>
        <v>2</v>
      </c>
      <c r="G335" s="22" t="n">
        <v>9</v>
      </c>
      <c r="H335" s="22" t="n">
        <v>8618</v>
      </c>
      <c r="I335" s="22" t="n">
        <v>8594</v>
      </c>
      <c r="J335" s="17" t="n">
        <v>350</v>
      </c>
      <c r="K335" s="17" t="n">
        <v>317</v>
      </c>
      <c r="L335" s="17" t="n">
        <v>300</v>
      </c>
      <c r="M335" s="17" t="n">
        <f aca="false">+K335+L335</f>
        <v>617</v>
      </c>
      <c r="N335" s="23" t="n">
        <f aca="false">+O335*P335</f>
        <v>37.68</v>
      </c>
      <c r="O335" s="22" t="n">
        <f aca="false">H335-I335</f>
        <v>24</v>
      </c>
      <c r="P335" s="68" t="n">
        <v>1.57</v>
      </c>
      <c r="Q335" s="17" t="s">
        <v>20</v>
      </c>
    </row>
    <row r="336" customFormat="false" ht="13.8" hidden="false" customHeight="false" outlineLevel="0" collapsed="false">
      <c r="A336" s="17" t="s">
        <v>51</v>
      </c>
      <c r="B336" s="17" t="s">
        <v>310</v>
      </c>
      <c r="C336" s="18" t="n">
        <v>43176</v>
      </c>
      <c r="D336" s="19" t="n">
        <v>43167</v>
      </c>
      <c r="E336" s="20" t="s">
        <v>309</v>
      </c>
      <c r="F336" s="90" t="n">
        <f aca="false">+C336-D336</f>
        <v>9</v>
      </c>
      <c r="G336" s="22" t="n">
        <v>9</v>
      </c>
      <c r="H336" s="22" t="n">
        <v>8594</v>
      </c>
      <c r="I336" s="22" t="n">
        <v>8378</v>
      </c>
      <c r="J336" s="17" t="n">
        <v>651</v>
      </c>
      <c r="K336" s="17" t="n">
        <v>350</v>
      </c>
      <c r="L336" s="17" t="n">
        <v>0</v>
      </c>
      <c r="M336" s="17" t="n">
        <f aca="false">+K336+L336</f>
        <v>350</v>
      </c>
      <c r="N336" s="23" t="n">
        <f aca="false">+O336*P336</f>
        <v>339.12</v>
      </c>
      <c r="O336" s="22" t="n">
        <f aca="false">H336-I336</f>
        <v>216</v>
      </c>
      <c r="P336" s="68" t="n">
        <v>1.57</v>
      </c>
      <c r="Q336" s="17" t="s">
        <v>20</v>
      </c>
    </row>
    <row r="337" customFormat="false" ht="13.8" hidden="false" customHeight="false" outlineLevel="0" collapsed="false">
      <c r="A337" s="17" t="s">
        <v>51</v>
      </c>
      <c r="B337" s="17" t="s">
        <v>310</v>
      </c>
      <c r="C337" s="18" t="n">
        <v>43167</v>
      </c>
      <c r="D337" s="19" t="n">
        <v>43160</v>
      </c>
      <c r="E337" s="20" t="s">
        <v>309</v>
      </c>
      <c r="F337" s="90" t="n">
        <f aca="false">+C337-D337</f>
        <v>7</v>
      </c>
      <c r="G337" s="22" t="n">
        <v>9</v>
      </c>
      <c r="H337" s="22" t="n">
        <v>8378</v>
      </c>
      <c r="I337" s="22" t="n">
        <v>8205</v>
      </c>
      <c r="J337" s="17" t="n">
        <v>892</v>
      </c>
      <c r="K337" s="17" t="n">
        <v>651</v>
      </c>
      <c r="L337" s="17" t="n">
        <v>0</v>
      </c>
      <c r="M337" s="17" t="n">
        <f aca="false">+K337+L337</f>
        <v>651</v>
      </c>
      <c r="N337" s="23" t="n">
        <f aca="false">+O337*P337</f>
        <v>271.61</v>
      </c>
      <c r="O337" s="22" t="n">
        <f aca="false">H337-I337</f>
        <v>173</v>
      </c>
      <c r="P337" s="68" t="n">
        <v>1.57</v>
      </c>
      <c r="Q337" s="17" t="s">
        <v>20</v>
      </c>
    </row>
    <row r="338" customFormat="false" ht="13.8" hidden="false" customHeight="false" outlineLevel="0" collapsed="false">
      <c r="A338" s="17" t="s">
        <v>51</v>
      </c>
      <c r="B338" s="17" t="s">
        <v>310</v>
      </c>
      <c r="C338" s="18" t="n">
        <v>43160</v>
      </c>
      <c r="D338" s="19" t="n">
        <v>43154</v>
      </c>
      <c r="E338" s="20" t="s">
        <v>309</v>
      </c>
      <c r="F338" s="90" t="n">
        <f aca="false">+C338-D338</f>
        <v>6</v>
      </c>
      <c r="G338" s="22" t="n">
        <v>9</v>
      </c>
      <c r="H338" s="22" t="n">
        <v>8205</v>
      </c>
      <c r="I338" s="22" t="n">
        <v>8061</v>
      </c>
      <c r="J338" s="17" t="n">
        <v>493</v>
      </c>
      <c r="K338" s="17" t="n">
        <v>292</v>
      </c>
      <c r="L338" s="17" t="n">
        <v>600</v>
      </c>
      <c r="M338" s="17" t="n">
        <f aca="false">+K338+L338</f>
        <v>892</v>
      </c>
      <c r="N338" s="23" t="n">
        <f aca="false">+O338*P338</f>
        <v>226.08</v>
      </c>
      <c r="O338" s="22" t="n">
        <f aca="false">H338-I338</f>
        <v>144</v>
      </c>
      <c r="P338" s="68" t="n">
        <v>1.57</v>
      </c>
      <c r="Q338" s="17" t="s">
        <v>20</v>
      </c>
    </row>
    <row r="339" customFormat="false" ht="13.8" hidden="false" customHeight="false" outlineLevel="0" collapsed="false">
      <c r="A339" s="17" t="s">
        <v>53</v>
      </c>
      <c r="B339" s="17" t="s">
        <v>54</v>
      </c>
      <c r="C339" s="18" t="n">
        <v>43183</v>
      </c>
      <c r="D339" s="19" t="n">
        <v>43174</v>
      </c>
      <c r="E339" s="20" t="s">
        <v>309</v>
      </c>
      <c r="F339" s="90" t="n">
        <f aca="false">+C339-D339</f>
        <v>9</v>
      </c>
      <c r="G339" s="22" t="n">
        <v>9</v>
      </c>
      <c r="H339" s="22" t="n">
        <v>20645</v>
      </c>
      <c r="I339" s="22" t="n">
        <v>20424</v>
      </c>
      <c r="J339" s="17" t="n">
        <v>490</v>
      </c>
      <c r="K339" s="17" t="n">
        <v>125</v>
      </c>
      <c r="L339" s="17" t="n">
        <v>350</v>
      </c>
      <c r="M339" s="17" t="n">
        <f aca="false">+K339+L339</f>
        <v>475</v>
      </c>
      <c r="N339" s="23" t="n">
        <f aca="false">+O339*P339</f>
        <v>346.97</v>
      </c>
      <c r="O339" s="22" t="n">
        <f aca="false">H339-I339</f>
        <v>221</v>
      </c>
      <c r="P339" s="68" t="n">
        <v>1.57</v>
      </c>
      <c r="Q339" s="17" t="s">
        <v>20</v>
      </c>
    </row>
    <row r="340" customFormat="false" ht="13.8" hidden="false" customHeight="false" outlineLevel="0" collapsed="false">
      <c r="A340" s="17" t="s">
        <v>53</v>
      </c>
      <c r="B340" s="17" t="s">
        <v>54</v>
      </c>
      <c r="C340" s="18" t="n">
        <v>43174</v>
      </c>
      <c r="D340" s="19" t="n">
        <v>43164</v>
      </c>
      <c r="E340" s="20" t="s">
        <v>309</v>
      </c>
      <c r="F340" s="90" t="n">
        <f aca="false">+C340-D340</f>
        <v>10</v>
      </c>
      <c r="G340" s="22" t="n">
        <v>9</v>
      </c>
      <c r="H340" s="22" t="n">
        <v>20424</v>
      </c>
      <c r="I340" s="22" t="n">
        <v>20191</v>
      </c>
      <c r="J340" s="17" t="n">
        <v>495</v>
      </c>
      <c r="K340" s="17" t="n">
        <v>115</v>
      </c>
      <c r="L340" s="17" t="n">
        <v>375</v>
      </c>
      <c r="M340" s="17" t="n">
        <f aca="false">+K340+L340</f>
        <v>490</v>
      </c>
      <c r="N340" s="23" t="n">
        <f aca="false">+O340*P340</f>
        <v>365.81</v>
      </c>
      <c r="O340" s="22" t="n">
        <f aca="false">H340-I340</f>
        <v>233</v>
      </c>
      <c r="P340" s="68" t="n">
        <v>1.57</v>
      </c>
      <c r="Q340" s="17" t="s">
        <v>20</v>
      </c>
    </row>
    <row r="341" customFormat="false" ht="13.8" hidden="false" customHeight="false" outlineLevel="0" collapsed="false">
      <c r="A341" s="17" t="s">
        <v>53</v>
      </c>
      <c r="B341" s="17" t="s">
        <v>128</v>
      </c>
      <c r="C341" s="18" t="n">
        <v>43164</v>
      </c>
      <c r="D341" s="19" t="n">
        <v>43153</v>
      </c>
      <c r="E341" s="20" t="s">
        <v>309</v>
      </c>
      <c r="F341" s="90" t="n">
        <f aca="false">+C341-D341</f>
        <v>11</v>
      </c>
      <c r="G341" s="22" t="n">
        <v>9</v>
      </c>
      <c r="H341" s="22" t="n">
        <v>20191</v>
      </c>
      <c r="I341" s="22" t="n">
        <v>19920</v>
      </c>
      <c r="J341" s="17" t="n">
        <v>485</v>
      </c>
      <c r="K341" s="17" t="n">
        <v>45</v>
      </c>
      <c r="L341" s="17" t="n">
        <v>450</v>
      </c>
      <c r="M341" s="17" t="n">
        <f aca="false">+K341+L341</f>
        <v>495</v>
      </c>
      <c r="N341" s="23" t="n">
        <f aca="false">+O341*P341</f>
        <v>425.47</v>
      </c>
      <c r="O341" s="22" t="n">
        <f aca="false">H341-I341</f>
        <v>271</v>
      </c>
      <c r="P341" s="68" t="n">
        <v>1.57</v>
      </c>
      <c r="Q341" s="17" t="s">
        <v>20</v>
      </c>
    </row>
    <row r="342" customFormat="false" ht="13.8" hidden="false" customHeight="false" outlineLevel="0" collapsed="false">
      <c r="A342" s="17" t="s">
        <v>35</v>
      </c>
      <c r="B342" s="17" t="s">
        <v>161</v>
      </c>
      <c r="C342" s="18" t="n">
        <v>43160</v>
      </c>
      <c r="D342" s="19" t="n">
        <v>43152</v>
      </c>
      <c r="E342" s="20" t="s">
        <v>309</v>
      </c>
      <c r="F342" s="90" t="n">
        <f aca="false">+C342-D342</f>
        <v>8</v>
      </c>
      <c r="G342" s="22" t="s">
        <v>28</v>
      </c>
      <c r="H342" s="22" t="n">
        <v>16587</v>
      </c>
      <c r="I342" s="22" t="n">
        <v>16349</v>
      </c>
      <c r="J342" s="17" t="n">
        <v>620</v>
      </c>
      <c r="K342" s="17" t="n">
        <v>290</v>
      </c>
      <c r="L342" s="17" t="n">
        <v>150</v>
      </c>
      <c r="M342" s="17" t="n">
        <f aca="false">+K342+L342</f>
        <v>440</v>
      </c>
      <c r="N342" s="23" t="n">
        <f aca="false">+O342*P342</f>
        <v>238</v>
      </c>
      <c r="O342" s="22" t="n">
        <f aca="false">H342-I342</f>
        <v>238</v>
      </c>
      <c r="P342" s="68" t="n">
        <v>1</v>
      </c>
      <c r="Q342" s="17" t="s">
        <v>20</v>
      </c>
    </row>
    <row r="343" customFormat="false" ht="13.8" hidden="false" customHeight="false" outlineLevel="0" collapsed="false">
      <c r="A343" s="17" t="s">
        <v>35</v>
      </c>
      <c r="B343" s="17" t="s">
        <v>36</v>
      </c>
      <c r="C343" s="18" t="n">
        <v>43182</v>
      </c>
      <c r="D343" s="19" t="n">
        <v>43177</v>
      </c>
      <c r="E343" s="20" t="s">
        <v>309</v>
      </c>
      <c r="F343" s="90" t="n">
        <f aca="false">+C343-D343</f>
        <v>5</v>
      </c>
      <c r="G343" s="22" t="s">
        <v>28</v>
      </c>
      <c r="H343" s="22" t="n">
        <v>6861</v>
      </c>
      <c r="I343" s="22" t="n">
        <v>6749</v>
      </c>
      <c r="J343" s="17" t="n">
        <v>397</v>
      </c>
      <c r="K343" s="17" t="n">
        <v>250</v>
      </c>
      <c r="L343" s="17" t="n">
        <v>200</v>
      </c>
      <c r="M343" s="17" t="n">
        <f aca="false">+K343+L343</f>
        <v>450</v>
      </c>
      <c r="N343" s="23" t="n">
        <f aca="false">+O343*P343</f>
        <v>112</v>
      </c>
      <c r="O343" s="22" t="n">
        <f aca="false">H343-I343</f>
        <v>112</v>
      </c>
      <c r="P343" s="68" t="n">
        <v>1</v>
      </c>
      <c r="Q343" s="17" t="s">
        <v>20</v>
      </c>
    </row>
    <row r="344" customFormat="false" ht="13.8" hidden="false" customHeight="false" outlineLevel="0" collapsed="false">
      <c r="A344" s="17" t="s">
        <v>35</v>
      </c>
      <c r="B344" s="17" t="s">
        <v>36</v>
      </c>
      <c r="C344" s="18" t="n">
        <v>43181</v>
      </c>
      <c r="D344" s="19" t="n">
        <v>43173</v>
      </c>
      <c r="E344" s="20" t="s">
        <v>309</v>
      </c>
      <c r="F344" s="90" t="n">
        <f aca="false">+C344-D344</f>
        <v>8</v>
      </c>
      <c r="G344" s="22" t="s">
        <v>28</v>
      </c>
      <c r="H344" s="22" t="n">
        <v>8060</v>
      </c>
      <c r="I344" s="22" t="n">
        <v>8060</v>
      </c>
      <c r="J344" s="17" t="n">
        <v>600</v>
      </c>
      <c r="K344" s="17" t="n">
        <v>410</v>
      </c>
      <c r="L344" s="17" t="n">
        <v>0</v>
      </c>
      <c r="M344" s="17" t="n">
        <f aca="false">+K344+L344</f>
        <v>410</v>
      </c>
      <c r="N344" s="23" t="n">
        <f aca="false">+O344*P344</f>
        <v>0</v>
      </c>
      <c r="O344" s="22" t="n">
        <f aca="false">H344-I344</f>
        <v>0</v>
      </c>
      <c r="P344" s="68" t="n">
        <v>1</v>
      </c>
      <c r="Q344" s="17" t="s">
        <v>20</v>
      </c>
    </row>
    <row r="345" customFormat="false" ht="13.8" hidden="false" customHeight="false" outlineLevel="0" collapsed="false">
      <c r="A345" s="17" t="s">
        <v>35</v>
      </c>
      <c r="B345" s="17" t="s">
        <v>319</v>
      </c>
      <c r="C345" s="18" t="n">
        <v>43179</v>
      </c>
      <c r="D345" s="19" t="n">
        <v>43172</v>
      </c>
      <c r="E345" s="20" t="s">
        <v>309</v>
      </c>
      <c r="F345" s="90" t="n">
        <f aca="false">+C345-D345</f>
        <v>7</v>
      </c>
      <c r="G345" s="22" t="s">
        <v>28</v>
      </c>
      <c r="H345" s="22" t="n">
        <v>5203</v>
      </c>
      <c r="I345" s="22" t="n">
        <v>5035</v>
      </c>
      <c r="J345" s="17" t="n">
        <v>550</v>
      </c>
      <c r="K345" s="17" t="n">
        <v>315</v>
      </c>
      <c r="L345" s="17" t="n">
        <v>100</v>
      </c>
      <c r="M345" s="17" t="n">
        <f aca="false">+K345+L345</f>
        <v>415</v>
      </c>
      <c r="N345" s="23" t="n">
        <f aca="false">+O345*P345</f>
        <v>168</v>
      </c>
      <c r="O345" s="22" t="n">
        <f aca="false">H345-I345</f>
        <v>168</v>
      </c>
      <c r="P345" s="68" t="n">
        <v>1</v>
      </c>
      <c r="Q345" s="17" t="s">
        <v>20</v>
      </c>
    </row>
    <row r="346" customFormat="false" ht="13.8" hidden="false" customHeight="false" outlineLevel="0" collapsed="false">
      <c r="A346" s="17" t="s">
        <v>35</v>
      </c>
      <c r="B346" s="29" t="s">
        <v>319</v>
      </c>
      <c r="C346" s="18" t="n">
        <v>43178</v>
      </c>
      <c r="D346" s="19" t="n">
        <v>43171</v>
      </c>
      <c r="E346" s="20" t="s">
        <v>309</v>
      </c>
      <c r="F346" s="90" t="n">
        <f aca="false">+C346-D346</f>
        <v>7</v>
      </c>
      <c r="G346" s="22" t="s">
        <v>28</v>
      </c>
      <c r="H346" s="22" t="n">
        <v>17016</v>
      </c>
      <c r="I346" s="22" t="n">
        <v>16846</v>
      </c>
      <c r="J346" s="17" t="n">
        <v>580</v>
      </c>
      <c r="K346" s="17" t="n">
        <v>350</v>
      </c>
      <c r="L346" s="17" t="n">
        <v>100</v>
      </c>
      <c r="M346" s="17" t="n">
        <f aca="false">+K346+L346</f>
        <v>450</v>
      </c>
      <c r="N346" s="23" t="n">
        <f aca="false">+O346*P346</f>
        <v>170</v>
      </c>
      <c r="O346" s="22" t="n">
        <f aca="false">H346-I346</f>
        <v>170</v>
      </c>
      <c r="P346" s="68" t="n">
        <v>1</v>
      </c>
      <c r="Q346" s="17" t="s">
        <v>20</v>
      </c>
    </row>
    <row r="347" customFormat="false" ht="13.8" hidden="false" customHeight="false" outlineLevel="0" collapsed="false">
      <c r="A347" s="17" t="s">
        <v>35</v>
      </c>
      <c r="B347" s="29" t="s">
        <v>319</v>
      </c>
      <c r="C347" s="18" t="n">
        <v>43177</v>
      </c>
      <c r="D347" s="19" t="n">
        <v>43175</v>
      </c>
      <c r="E347" s="20" t="s">
        <v>309</v>
      </c>
      <c r="F347" s="90" t="n">
        <f aca="false">+C347-D347</f>
        <v>2</v>
      </c>
      <c r="G347" s="22" t="s">
        <v>28</v>
      </c>
      <c r="H347" s="22" t="n">
        <v>6749</v>
      </c>
      <c r="I347" s="22" t="n">
        <v>6704</v>
      </c>
      <c r="J347" s="17" t="n">
        <v>245</v>
      </c>
      <c r="K347" s="17" t="n">
        <v>197</v>
      </c>
      <c r="L347" s="17" t="n">
        <v>200</v>
      </c>
      <c r="M347" s="17" t="n">
        <f aca="false">+K347+L347</f>
        <v>397</v>
      </c>
      <c r="N347" s="23" t="n">
        <f aca="false">+O347*P347</f>
        <v>45</v>
      </c>
      <c r="O347" s="22" t="n">
        <f aca="false">H347-I347</f>
        <v>45</v>
      </c>
      <c r="P347" s="68" t="n">
        <v>1</v>
      </c>
      <c r="Q347" s="17" t="s">
        <v>20</v>
      </c>
    </row>
    <row r="348" customFormat="false" ht="13.8" hidden="false" customHeight="false" outlineLevel="0" collapsed="false">
      <c r="A348" s="17" t="s">
        <v>35</v>
      </c>
      <c r="B348" s="17" t="s">
        <v>319</v>
      </c>
      <c r="C348" s="18" t="n">
        <v>43177</v>
      </c>
      <c r="D348" s="19" t="n">
        <v>43175</v>
      </c>
      <c r="E348" s="20" t="s">
        <v>309</v>
      </c>
      <c r="F348" s="90" t="n">
        <f aca="false">+C348-D348</f>
        <v>2</v>
      </c>
      <c r="G348" s="22" t="s">
        <v>28</v>
      </c>
      <c r="H348" s="22" t="n">
        <v>22088</v>
      </c>
      <c r="I348" s="22" t="n">
        <v>22040</v>
      </c>
      <c r="J348" s="17" t="n">
        <v>230</v>
      </c>
      <c r="K348" s="17" t="n">
        <v>182</v>
      </c>
      <c r="L348" s="17" t="n">
        <v>200</v>
      </c>
      <c r="M348" s="17" t="n">
        <f aca="false">+K348+L348</f>
        <v>382</v>
      </c>
      <c r="N348" s="23" t="n">
        <f aca="false">+O348*P348</f>
        <v>48</v>
      </c>
      <c r="O348" s="22" t="n">
        <f aca="false">H348-I348</f>
        <v>48</v>
      </c>
      <c r="P348" s="68" t="n">
        <v>1</v>
      </c>
      <c r="Q348" s="17" t="s">
        <v>20</v>
      </c>
    </row>
    <row r="349" customFormat="false" ht="13.8" hidden="false" customHeight="false" outlineLevel="0" collapsed="false">
      <c r="A349" s="17" t="s">
        <v>35</v>
      </c>
      <c r="B349" s="17" t="s">
        <v>319</v>
      </c>
      <c r="C349" s="18" t="n">
        <v>43175</v>
      </c>
      <c r="D349" s="19" t="n">
        <v>43166</v>
      </c>
      <c r="E349" s="20" t="s">
        <v>309</v>
      </c>
      <c r="F349" s="90" t="n">
        <f aca="false">+C349-D349</f>
        <v>9</v>
      </c>
      <c r="G349" s="22" t="s">
        <v>28</v>
      </c>
      <c r="H349" s="22" t="n">
        <v>6704</v>
      </c>
      <c r="I349" s="22" t="n">
        <v>6494</v>
      </c>
      <c r="J349" s="17" t="n">
        <v>455</v>
      </c>
      <c r="K349" s="17" t="n">
        <v>245</v>
      </c>
      <c r="L349" s="17" t="n">
        <v>0</v>
      </c>
      <c r="M349" s="17" t="n">
        <f aca="false">+K349+L349</f>
        <v>245</v>
      </c>
      <c r="N349" s="23" t="n">
        <f aca="false">+O349*P349</f>
        <v>210</v>
      </c>
      <c r="O349" s="22" t="n">
        <f aca="false">H349-I349</f>
        <v>210</v>
      </c>
      <c r="P349" s="68" t="n">
        <v>1</v>
      </c>
      <c r="Q349" s="17" t="s">
        <v>20</v>
      </c>
    </row>
    <row r="350" customFormat="false" ht="13.8" hidden="false" customHeight="false" outlineLevel="0" collapsed="false">
      <c r="A350" s="17" t="s">
        <v>35</v>
      </c>
      <c r="B350" s="27" t="s">
        <v>319</v>
      </c>
      <c r="C350" s="18" t="n">
        <v>43175</v>
      </c>
      <c r="D350" s="19" t="n">
        <v>43166</v>
      </c>
      <c r="E350" s="20" t="s">
        <v>309</v>
      </c>
      <c r="F350" s="90" t="n">
        <f aca="false">+C350-D350</f>
        <v>9</v>
      </c>
      <c r="G350" s="22" t="s">
        <v>28</v>
      </c>
      <c r="H350" s="22" t="n">
        <v>22040</v>
      </c>
      <c r="I350" s="22" t="n">
        <v>21830</v>
      </c>
      <c r="J350" s="17" t="n">
        <v>440</v>
      </c>
      <c r="K350" s="17" t="n">
        <v>230</v>
      </c>
      <c r="L350" s="17" t="n">
        <v>0</v>
      </c>
      <c r="M350" s="17" t="n">
        <f aca="false">+K350+L350</f>
        <v>230</v>
      </c>
      <c r="N350" s="23" t="n">
        <f aca="false">+O350*P350</f>
        <v>210</v>
      </c>
      <c r="O350" s="22" t="n">
        <f aca="false">H350-I350</f>
        <v>210</v>
      </c>
      <c r="P350" s="68" t="n">
        <v>1</v>
      </c>
      <c r="Q350" s="17" t="s">
        <v>20</v>
      </c>
    </row>
    <row r="351" customFormat="false" ht="13.8" hidden="false" customHeight="false" outlineLevel="0" collapsed="false">
      <c r="A351" s="17" t="s">
        <v>35</v>
      </c>
      <c r="B351" s="17" t="s">
        <v>319</v>
      </c>
      <c r="C351" s="18" t="n">
        <v>43173</v>
      </c>
      <c r="D351" s="19" t="n">
        <v>43164</v>
      </c>
      <c r="E351" s="20" t="s">
        <v>309</v>
      </c>
      <c r="F351" s="90" t="n">
        <f aca="false">+C351-D351</f>
        <v>9</v>
      </c>
      <c r="G351" s="22" t="s">
        <v>28</v>
      </c>
      <c r="H351" s="22" t="n">
        <v>8060</v>
      </c>
      <c r="I351" s="22" t="n">
        <v>8060</v>
      </c>
      <c r="J351" s="17" t="n">
        <v>615</v>
      </c>
      <c r="K351" s="17" t="n">
        <v>400</v>
      </c>
      <c r="L351" s="17" t="n">
        <v>200</v>
      </c>
      <c r="M351" s="17" t="n">
        <f aca="false">+K351+L351</f>
        <v>600</v>
      </c>
      <c r="N351" s="23" t="n">
        <f aca="false">+O351*P351</f>
        <v>0</v>
      </c>
      <c r="O351" s="22" t="n">
        <f aca="false">H351-I351</f>
        <v>0</v>
      </c>
      <c r="P351" s="68" t="n">
        <v>1</v>
      </c>
      <c r="Q351" s="17" t="s">
        <v>20</v>
      </c>
    </row>
    <row r="352" customFormat="false" ht="13.8" hidden="false" customHeight="false" outlineLevel="0" collapsed="false">
      <c r="A352" s="17" t="s">
        <v>35</v>
      </c>
      <c r="B352" s="17" t="s">
        <v>319</v>
      </c>
      <c r="C352" s="18" t="n">
        <v>43172</v>
      </c>
      <c r="D352" s="19" t="n">
        <v>43167</v>
      </c>
      <c r="E352" s="20" t="s">
        <v>309</v>
      </c>
      <c r="F352" s="90" t="n">
        <f aca="false">+C352-D352</f>
        <v>5</v>
      </c>
      <c r="G352" s="22" t="s">
        <v>28</v>
      </c>
      <c r="H352" s="22" t="n">
        <v>5035</v>
      </c>
      <c r="I352" s="22" t="n">
        <v>4916</v>
      </c>
      <c r="J352" s="17" t="n">
        <v>313</v>
      </c>
      <c r="K352" s="17" t="n">
        <v>150</v>
      </c>
      <c r="L352" s="17" t="n">
        <v>400</v>
      </c>
      <c r="M352" s="17" t="n">
        <f aca="false">+K352+L352</f>
        <v>550</v>
      </c>
      <c r="N352" s="23" t="n">
        <f aca="false">+O352*P352</f>
        <v>119</v>
      </c>
      <c r="O352" s="22" t="n">
        <f aca="false">H352-I352</f>
        <v>119</v>
      </c>
      <c r="P352" s="68" t="n">
        <v>1</v>
      </c>
      <c r="Q352" s="17" t="s">
        <v>20</v>
      </c>
    </row>
    <row r="353" customFormat="false" ht="13.8" hidden="false" customHeight="false" outlineLevel="0" collapsed="false">
      <c r="A353" s="17" t="s">
        <v>35</v>
      </c>
      <c r="B353" s="17" t="s">
        <v>319</v>
      </c>
      <c r="C353" s="18" t="n">
        <v>43171</v>
      </c>
      <c r="D353" s="19" t="n">
        <v>43160</v>
      </c>
      <c r="E353" s="20" t="s">
        <v>309</v>
      </c>
      <c r="F353" s="90" t="n">
        <f aca="false">+C353-D353</f>
        <v>11</v>
      </c>
      <c r="G353" s="22" t="s">
        <v>28</v>
      </c>
      <c r="H353" s="22" t="n">
        <v>16846</v>
      </c>
      <c r="I353" s="22" t="n">
        <v>16587</v>
      </c>
      <c r="J353" s="17" t="n">
        <v>440</v>
      </c>
      <c r="K353" s="17" t="n">
        <v>80</v>
      </c>
      <c r="L353" s="17" t="n">
        <v>500</v>
      </c>
      <c r="M353" s="17" t="n">
        <f aca="false">+K353+L353</f>
        <v>580</v>
      </c>
      <c r="N353" s="23" t="n">
        <f aca="false">+O353*P353</f>
        <v>259</v>
      </c>
      <c r="O353" s="22" t="n">
        <f aca="false">H353-I353</f>
        <v>259</v>
      </c>
      <c r="P353" s="68" t="n">
        <v>1</v>
      </c>
      <c r="Q353" s="17" t="s">
        <v>20</v>
      </c>
    </row>
    <row r="354" customFormat="false" ht="13.8" hidden="false" customHeight="false" outlineLevel="0" collapsed="false">
      <c r="A354" s="17" t="s">
        <v>35</v>
      </c>
      <c r="B354" s="17" t="s">
        <v>126</v>
      </c>
      <c r="C354" s="18" t="n">
        <v>43167</v>
      </c>
      <c r="D354" s="19" t="n">
        <v>43161</v>
      </c>
      <c r="E354" s="20" t="s">
        <v>309</v>
      </c>
      <c r="F354" s="90" t="n">
        <f aca="false">+C354-D354</f>
        <v>6</v>
      </c>
      <c r="G354" s="22" t="s">
        <v>28</v>
      </c>
      <c r="H354" s="22" t="n">
        <v>4916</v>
      </c>
      <c r="I354" s="22" t="n">
        <v>4772</v>
      </c>
      <c r="J354" s="17" t="n">
        <v>315</v>
      </c>
      <c r="K354" s="17" t="n">
        <v>113</v>
      </c>
      <c r="L354" s="17" t="n">
        <v>200</v>
      </c>
      <c r="M354" s="17" t="n">
        <f aca="false">+K354+L354</f>
        <v>313</v>
      </c>
      <c r="N354" s="23" t="n">
        <f aca="false">+O354*P354</f>
        <v>144</v>
      </c>
      <c r="O354" s="22" t="n">
        <f aca="false">H354-I354</f>
        <v>144</v>
      </c>
      <c r="P354" s="68" t="n">
        <v>1</v>
      </c>
      <c r="Q354" s="17" t="s">
        <v>20</v>
      </c>
    </row>
    <row r="355" customFormat="false" ht="13.8" hidden="false" customHeight="false" outlineLevel="0" collapsed="false">
      <c r="A355" s="17" t="s">
        <v>35</v>
      </c>
      <c r="B355" s="29" t="s">
        <v>126</v>
      </c>
      <c r="C355" s="18" t="n">
        <v>43166</v>
      </c>
      <c r="D355" s="19" t="n">
        <v>43154</v>
      </c>
      <c r="E355" s="20" t="s">
        <v>309</v>
      </c>
      <c r="F355" s="90" t="n">
        <f aca="false">+C355-D355</f>
        <v>12</v>
      </c>
      <c r="G355" s="22" t="s">
        <v>28</v>
      </c>
      <c r="H355" s="22" t="n">
        <v>6494</v>
      </c>
      <c r="I355" s="22" t="n">
        <v>6228</v>
      </c>
      <c r="J355" s="17" t="n">
        <v>520</v>
      </c>
      <c r="K355" s="17" t="n">
        <v>255</v>
      </c>
      <c r="L355" s="17" t="n">
        <v>200</v>
      </c>
      <c r="M355" s="17" t="n">
        <f aca="false">+K355+L355</f>
        <v>455</v>
      </c>
      <c r="N355" s="23" t="n">
        <f aca="false">+O355*P355</f>
        <v>266</v>
      </c>
      <c r="O355" s="22" t="n">
        <f aca="false">H355-I355</f>
        <v>266</v>
      </c>
      <c r="P355" s="68" t="n">
        <v>1</v>
      </c>
      <c r="Q355" s="17" t="s">
        <v>20</v>
      </c>
    </row>
    <row r="356" customFormat="false" ht="13.8" hidden="false" customHeight="false" outlineLevel="0" collapsed="false">
      <c r="A356" s="17" t="s">
        <v>35</v>
      </c>
      <c r="B356" s="29" t="s">
        <v>126</v>
      </c>
      <c r="C356" s="18" t="n">
        <v>43166</v>
      </c>
      <c r="D356" s="19" t="n">
        <v>43154</v>
      </c>
      <c r="E356" s="20" t="s">
        <v>309</v>
      </c>
      <c r="F356" s="90" t="n">
        <f aca="false">+C356-D356</f>
        <v>12</v>
      </c>
      <c r="G356" s="22" t="s">
        <v>28</v>
      </c>
      <c r="H356" s="22" t="n">
        <v>21830</v>
      </c>
      <c r="I356" s="22" t="n">
        <v>21543</v>
      </c>
      <c r="J356" s="17" t="n">
        <v>626</v>
      </c>
      <c r="K356" s="17" t="n">
        <v>340</v>
      </c>
      <c r="L356" s="17" t="n">
        <v>100</v>
      </c>
      <c r="M356" s="17" t="n">
        <f aca="false">+K356+L356</f>
        <v>440</v>
      </c>
      <c r="N356" s="23" t="n">
        <f aca="false">+O356*P356</f>
        <v>287</v>
      </c>
      <c r="O356" s="22" t="n">
        <f aca="false">H356-I356</f>
        <v>287</v>
      </c>
      <c r="P356" s="68" t="n">
        <v>1</v>
      </c>
      <c r="Q356" s="17" t="s">
        <v>20</v>
      </c>
    </row>
    <row r="357" customFormat="false" ht="13.8" hidden="false" customHeight="false" outlineLevel="0" collapsed="false">
      <c r="A357" s="17" t="s">
        <v>35</v>
      </c>
      <c r="B357" s="17" t="s">
        <v>126</v>
      </c>
      <c r="C357" s="18" t="n">
        <v>43164</v>
      </c>
      <c r="D357" s="19" t="n">
        <v>43152</v>
      </c>
      <c r="E357" s="20" t="s">
        <v>309</v>
      </c>
      <c r="F357" s="90" t="n">
        <f aca="false">+C357-D357</f>
        <v>12</v>
      </c>
      <c r="G357" s="22" t="s">
        <v>28</v>
      </c>
      <c r="H357" s="22" t="n">
        <v>8060</v>
      </c>
      <c r="I357" s="22" t="n">
        <v>8060</v>
      </c>
      <c r="J357" s="17" t="n">
        <v>600</v>
      </c>
      <c r="K357" s="17" t="n">
        <v>315</v>
      </c>
      <c r="L357" s="17" t="n">
        <v>300</v>
      </c>
      <c r="M357" s="17" t="n">
        <f aca="false">+K357+L357</f>
        <v>615</v>
      </c>
      <c r="N357" s="23" t="n">
        <f aca="false">+O357*P357</f>
        <v>0</v>
      </c>
      <c r="O357" s="22" t="n">
        <f aca="false">H357-I357</f>
        <v>0</v>
      </c>
      <c r="P357" s="68" t="n">
        <v>1</v>
      </c>
      <c r="Q357" s="17" t="s">
        <v>20</v>
      </c>
    </row>
    <row r="358" customFormat="false" ht="13.8" hidden="false" customHeight="false" outlineLevel="0" collapsed="false">
      <c r="A358" s="17" t="s">
        <v>35</v>
      </c>
      <c r="B358" s="27" t="s">
        <v>126</v>
      </c>
      <c r="C358" s="18" t="n">
        <v>43161</v>
      </c>
      <c r="D358" s="19" t="n">
        <v>43151</v>
      </c>
      <c r="E358" s="20" t="s">
        <v>309</v>
      </c>
      <c r="F358" s="90" t="n">
        <f aca="false">+C358-D358</f>
        <v>10</v>
      </c>
      <c r="G358" s="22" t="s">
        <v>28</v>
      </c>
      <c r="H358" s="22" t="n">
        <v>4772</v>
      </c>
      <c r="I358" s="22" t="n">
        <v>4532</v>
      </c>
      <c r="J358" s="17" t="n">
        <v>500</v>
      </c>
      <c r="K358" s="17" t="n">
        <v>165</v>
      </c>
      <c r="L358" s="17" t="n">
        <v>150</v>
      </c>
      <c r="M358" s="17" t="n">
        <f aca="false">+K358+L358</f>
        <v>315</v>
      </c>
      <c r="N358" s="23" t="n">
        <f aca="false">+O358*P358</f>
        <v>240</v>
      </c>
      <c r="O358" s="22" t="n">
        <f aca="false">H358-I358</f>
        <v>240</v>
      </c>
      <c r="P358" s="68" t="n">
        <v>1</v>
      </c>
      <c r="Q358" s="17" t="s">
        <v>20</v>
      </c>
    </row>
    <row r="359" customFormat="false" ht="13.8" hidden="false" customHeight="false" outlineLevel="0" collapsed="false">
      <c r="A359" s="17" t="s">
        <v>45</v>
      </c>
      <c r="B359" s="17" t="s">
        <v>150</v>
      </c>
      <c r="C359" s="18" t="n">
        <v>43160</v>
      </c>
      <c r="D359" s="19" t="n">
        <v>43150</v>
      </c>
      <c r="E359" s="20" t="s">
        <v>309</v>
      </c>
      <c r="F359" s="90" t="n">
        <f aca="false">+C359-D359</f>
        <v>10</v>
      </c>
      <c r="G359" s="22" t="s">
        <v>28</v>
      </c>
      <c r="H359" s="22" t="n">
        <v>5327</v>
      </c>
      <c r="I359" s="22" t="n">
        <v>5082</v>
      </c>
      <c r="J359" s="17" t="n">
        <v>680</v>
      </c>
      <c r="K359" s="17" t="n">
        <v>455</v>
      </c>
      <c r="L359" s="17" t="n">
        <v>0</v>
      </c>
      <c r="M359" s="17" t="n">
        <f aca="false">+K359+L359</f>
        <v>455</v>
      </c>
      <c r="N359" s="23" t="n">
        <f aca="false">+O359*P359</f>
        <v>245</v>
      </c>
      <c r="O359" s="22" t="n">
        <f aca="false">H359-I359</f>
        <v>245</v>
      </c>
      <c r="P359" s="68" t="n">
        <v>1</v>
      </c>
      <c r="Q359" s="17" t="s">
        <v>20</v>
      </c>
    </row>
    <row r="360" customFormat="false" ht="13.8" hidden="false" customHeight="false" outlineLevel="0" collapsed="false">
      <c r="A360" s="17" t="s">
        <v>45</v>
      </c>
      <c r="B360" s="17" t="s">
        <v>46</v>
      </c>
      <c r="C360" s="18" t="n">
        <v>43182</v>
      </c>
      <c r="D360" s="19" t="n">
        <v>43173</v>
      </c>
      <c r="E360" s="20" t="s">
        <v>309</v>
      </c>
      <c r="F360" s="90" t="n">
        <f aca="false">+C360-D360</f>
        <v>9</v>
      </c>
      <c r="G360" s="22" t="s">
        <v>28</v>
      </c>
      <c r="H360" s="22" t="n">
        <v>22055</v>
      </c>
      <c r="I360" s="22" t="n">
        <v>21828</v>
      </c>
      <c r="J360" s="17" t="n">
        <v>715</v>
      </c>
      <c r="K360" s="17" t="n">
        <v>310</v>
      </c>
      <c r="L360" s="17" t="n">
        <v>400</v>
      </c>
      <c r="M360" s="17" t="n">
        <f aca="false">+K360+L360</f>
        <v>710</v>
      </c>
      <c r="N360" s="23" t="n">
        <f aca="false">+O360*P360</f>
        <v>227</v>
      </c>
      <c r="O360" s="22" t="n">
        <f aca="false">H360-I360</f>
        <v>227</v>
      </c>
      <c r="P360" s="68" t="n">
        <v>1</v>
      </c>
      <c r="Q360" s="17" t="s">
        <v>20</v>
      </c>
    </row>
    <row r="361" customFormat="false" ht="13.8" hidden="false" customHeight="false" outlineLevel="0" collapsed="false">
      <c r="A361" s="17" t="s">
        <v>45</v>
      </c>
      <c r="B361" s="17" t="s">
        <v>311</v>
      </c>
      <c r="C361" s="18" t="n">
        <v>43181</v>
      </c>
      <c r="D361" s="19" t="n">
        <v>43171</v>
      </c>
      <c r="E361" s="20" t="s">
        <v>309</v>
      </c>
      <c r="F361" s="90" t="n">
        <f aca="false">+C361-D361</f>
        <v>10</v>
      </c>
      <c r="G361" s="22" t="s">
        <v>28</v>
      </c>
      <c r="H361" s="22" t="n">
        <v>5842</v>
      </c>
      <c r="I361" s="22" t="n">
        <v>5596</v>
      </c>
      <c r="J361" s="17" t="n">
        <v>710</v>
      </c>
      <c r="K361" s="17" t="n">
        <v>485</v>
      </c>
      <c r="L361" s="17" t="n">
        <v>0</v>
      </c>
      <c r="M361" s="17" t="n">
        <f aca="false">+K361+L361</f>
        <v>485</v>
      </c>
      <c r="N361" s="23" t="n">
        <f aca="false">+O361*P361</f>
        <v>246</v>
      </c>
      <c r="O361" s="22" t="n">
        <f aca="false">H361-I361</f>
        <v>246</v>
      </c>
      <c r="P361" s="68" t="n">
        <v>1</v>
      </c>
      <c r="Q361" s="17" t="s">
        <v>20</v>
      </c>
    </row>
    <row r="362" customFormat="false" ht="13.8" hidden="false" customHeight="false" outlineLevel="0" collapsed="false">
      <c r="A362" s="17" t="s">
        <v>45</v>
      </c>
      <c r="B362" s="17" t="s">
        <v>311</v>
      </c>
      <c r="C362" s="18" t="n">
        <v>43173</v>
      </c>
      <c r="D362" s="19" t="n">
        <v>43164</v>
      </c>
      <c r="E362" s="20" t="s">
        <v>309</v>
      </c>
      <c r="F362" s="90" t="n">
        <f aca="false">+C362-D362</f>
        <v>9</v>
      </c>
      <c r="G362" s="22" t="s">
        <v>28</v>
      </c>
      <c r="H362" s="22" t="n">
        <v>21828</v>
      </c>
      <c r="I362" s="22" t="n">
        <v>21607</v>
      </c>
      <c r="J362" s="17" t="n">
        <v>610</v>
      </c>
      <c r="K362" s="17" t="n">
        <v>215</v>
      </c>
      <c r="L362" s="17" t="n">
        <v>500</v>
      </c>
      <c r="M362" s="17" t="n">
        <f aca="false">+K362+L362</f>
        <v>715</v>
      </c>
      <c r="N362" s="23" t="n">
        <f aca="false">+O362*P362</f>
        <v>221</v>
      </c>
      <c r="O362" s="22" t="n">
        <f aca="false">H362-I362</f>
        <v>221</v>
      </c>
      <c r="P362" s="68" t="n">
        <v>1</v>
      </c>
      <c r="Q362" s="17" t="s">
        <v>20</v>
      </c>
    </row>
    <row r="363" customFormat="false" ht="13.8" hidden="false" customHeight="false" outlineLevel="0" collapsed="false">
      <c r="A363" s="17" t="s">
        <v>45</v>
      </c>
      <c r="B363" s="17" t="s">
        <v>311</v>
      </c>
      <c r="C363" s="18" t="n">
        <v>43171</v>
      </c>
      <c r="D363" s="19" t="n">
        <v>43160</v>
      </c>
      <c r="E363" s="20" t="s">
        <v>309</v>
      </c>
      <c r="F363" s="90" t="n">
        <f aca="false">+C363-D363</f>
        <v>11</v>
      </c>
      <c r="G363" s="22" t="s">
        <v>28</v>
      </c>
      <c r="H363" s="22" t="n">
        <v>5596</v>
      </c>
      <c r="I363" s="22" t="n">
        <v>5327</v>
      </c>
      <c r="J363" s="17" t="n">
        <v>455</v>
      </c>
      <c r="K363" s="17" t="n">
        <v>210</v>
      </c>
      <c r="L363" s="17" t="n">
        <v>500</v>
      </c>
      <c r="M363" s="17" t="n">
        <f aca="false">+K363+L363</f>
        <v>710</v>
      </c>
      <c r="N363" s="23" t="n">
        <f aca="false">+O363*P363</f>
        <v>269</v>
      </c>
      <c r="O363" s="22" t="n">
        <f aca="false">H363-I363</f>
        <v>269</v>
      </c>
      <c r="P363" s="68" t="n">
        <v>1</v>
      </c>
      <c r="Q363" s="17" t="s">
        <v>20</v>
      </c>
    </row>
    <row r="364" customFormat="false" ht="13.8" hidden="false" customHeight="false" outlineLevel="0" collapsed="false">
      <c r="A364" s="17" t="s">
        <v>45</v>
      </c>
      <c r="B364" s="17" t="s">
        <v>311</v>
      </c>
      <c r="C364" s="18" t="n">
        <v>43164</v>
      </c>
      <c r="D364" s="19" t="n">
        <v>43153</v>
      </c>
      <c r="E364" s="20" t="s">
        <v>309</v>
      </c>
      <c r="F364" s="90" t="n">
        <f aca="false">+C364-D364</f>
        <v>11</v>
      </c>
      <c r="G364" s="22" t="s">
        <v>28</v>
      </c>
      <c r="H364" s="22" t="n">
        <v>21607</v>
      </c>
      <c r="I364" s="22" t="n">
        <v>21337</v>
      </c>
      <c r="J364" s="17" t="n">
        <v>595</v>
      </c>
      <c r="K364" s="17" t="n">
        <v>110</v>
      </c>
      <c r="L364" s="17" t="n">
        <v>500</v>
      </c>
      <c r="M364" s="17" t="n">
        <f aca="false">+K364+L364</f>
        <v>610</v>
      </c>
      <c r="N364" s="23" t="n">
        <f aca="false">+O364*P364</f>
        <v>270</v>
      </c>
      <c r="O364" s="22" t="n">
        <f aca="false">H364-I364</f>
        <v>270</v>
      </c>
      <c r="P364" s="68" t="n">
        <v>1</v>
      </c>
      <c r="Q364" s="17" t="s">
        <v>20</v>
      </c>
    </row>
    <row r="365" customFormat="false" ht="13.8" hidden="false" customHeight="false" outlineLevel="0" collapsed="false">
      <c r="A365" s="17" t="s">
        <v>47</v>
      </c>
      <c r="B365" s="17" t="s">
        <v>48</v>
      </c>
      <c r="C365" s="18" t="n">
        <v>43174</v>
      </c>
      <c r="D365" s="19" t="n">
        <v>43162</v>
      </c>
      <c r="E365" s="20" t="s">
        <v>309</v>
      </c>
      <c r="F365" s="90" t="n">
        <f aca="false">+C365-D365</f>
        <v>12</v>
      </c>
      <c r="G365" s="22" t="s">
        <v>28</v>
      </c>
      <c r="H365" s="22" t="n">
        <v>4691</v>
      </c>
      <c r="I365" s="22" t="n">
        <v>4403</v>
      </c>
      <c r="J365" s="17" t="n">
        <v>878</v>
      </c>
      <c r="K365" s="17" t="n">
        <v>500</v>
      </c>
      <c r="L365" s="17" t="n">
        <v>500</v>
      </c>
      <c r="M365" s="17" t="n">
        <f aca="false">+K365+L365</f>
        <v>1000</v>
      </c>
      <c r="N365" s="23" t="n">
        <f aca="false">+O365*P365</f>
        <v>288</v>
      </c>
      <c r="O365" s="22" t="n">
        <f aca="false">H365-I365</f>
        <v>288</v>
      </c>
      <c r="P365" s="68" t="n">
        <v>1</v>
      </c>
      <c r="Q365" s="17" t="s">
        <v>20</v>
      </c>
    </row>
    <row r="366" customFormat="false" ht="13.8" hidden="false" customHeight="false" outlineLevel="0" collapsed="false">
      <c r="A366" s="17" t="s">
        <v>47</v>
      </c>
      <c r="B366" s="17" t="s">
        <v>48</v>
      </c>
      <c r="C366" s="18" t="n">
        <v>43174</v>
      </c>
      <c r="D366" s="19" t="n">
        <v>43162</v>
      </c>
      <c r="E366" s="20" t="s">
        <v>309</v>
      </c>
      <c r="F366" s="90" t="n">
        <f aca="false">+C366-D366</f>
        <v>12</v>
      </c>
      <c r="G366" s="22" t="s">
        <v>28</v>
      </c>
      <c r="H366" s="22" t="n">
        <v>5298</v>
      </c>
      <c r="I366" s="22" t="n">
        <v>5010</v>
      </c>
      <c r="J366" s="17" t="n">
        <v>1464</v>
      </c>
      <c r="K366" s="17" t="n">
        <v>1150</v>
      </c>
      <c r="L366" s="17" t="n">
        <v>500</v>
      </c>
      <c r="M366" s="17" t="n">
        <f aca="false">+K366+L366</f>
        <v>1650</v>
      </c>
      <c r="N366" s="23" t="n">
        <f aca="false">+O366*P366</f>
        <v>288</v>
      </c>
      <c r="O366" s="22" t="n">
        <f aca="false">H366-I366</f>
        <v>288</v>
      </c>
      <c r="P366" s="68" t="n">
        <v>1</v>
      </c>
      <c r="Q366" s="17" t="s">
        <v>20</v>
      </c>
    </row>
    <row r="367" customFormat="false" ht="13.8" hidden="false" customHeight="false" outlineLevel="0" collapsed="false">
      <c r="A367" s="17" t="s">
        <v>47</v>
      </c>
      <c r="B367" s="17" t="s">
        <v>307</v>
      </c>
      <c r="C367" s="18" t="n">
        <v>43162</v>
      </c>
      <c r="D367" s="19" t="n">
        <v>43147</v>
      </c>
      <c r="E367" s="20" t="s">
        <v>309</v>
      </c>
      <c r="F367" s="90" t="n">
        <f aca="false">+C367-D367</f>
        <v>15</v>
      </c>
      <c r="G367" s="22" t="s">
        <v>28</v>
      </c>
      <c r="H367" s="22" t="n">
        <v>4403</v>
      </c>
      <c r="I367" s="22" t="n">
        <v>4043</v>
      </c>
      <c r="J367" s="17" t="n">
        <v>1310</v>
      </c>
      <c r="K367" s="17" t="n">
        <v>878</v>
      </c>
      <c r="L367" s="17" t="n">
        <v>0</v>
      </c>
      <c r="M367" s="17" t="n">
        <f aca="false">+K367+L367</f>
        <v>878</v>
      </c>
      <c r="N367" s="23" t="n">
        <f aca="false">+O367*P367</f>
        <v>360</v>
      </c>
      <c r="O367" s="22" t="n">
        <f aca="false">H367-I367</f>
        <v>360</v>
      </c>
      <c r="P367" s="68" t="n">
        <v>1</v>
      </c>
      <c r="Q367" s="17" t="s">
        <v>20</v>
      </c>
    </row>
    <row r="368" customFormat="false" ht="13.8" hidden="false" customHeight="false" outlineLevel="0" collapsed="false">
      <c r="A368" s="17" t="s">
        <v>47</v>
      </c>
      <c r="B368" s="27" t="s">
        <v>307</v>
      </c>
      <c r="C368" s="18" t="n">
        <v>43162</v>
      </c>
      <c r="D368" s="19" t="n">
        <v>43148</v>
      </c>
      <c r="E368" s="20" t="s">
        <v>309</v>
      </c>
      <c r="F368" s="90" t="n">
        <f aca="false">+C368-D368</f>
        <v>14</v>
      </c>
      <c r="G368" s="22" t="s">
        <v>28</v>
      </c>
      <c r="H368" s="22" t="n">
        <v>5010</v>
      </c>
      <c r="I368" s="22" t="n">
        <v>4674</v>
      </c>
      <c r="J368" s="17" t="n">
        <v>1800</v>
      </c>
      <c r="K368" s="17" t="n">
        <v>1464</v>
      </c>
      <c r="L368" s="17" t="n">
        <v>0</v>
      </c>
      <c r="M368" s="17" t="n">
        <f aca="false">+K368+L368</f>
        <v>1464</v>
      </c>
      <c r="N368" s="23" t="n">
        <f aca="false">+O368*P368</f>
        <v>336</v>
      </c>
      <c r="O368" s="22" t="n">
        <f aca="false">H368-I368</f>
        <v>336</v>
      </c>
      <c r="P368" s="68" t="n">
        <v>1</v>
      </c>
      <c r="Q368" s="17" t="s">
        <v>20</v>
      </c>
    </row>
    <row r="369" customFormat="false" ht="13.8" hidden="false" customHeight="false" outlineLevel="0" collapsed="false">
      <c r="A369" s="17" t="s">
        <v>49</v>
      </c>
      <c r="B369" s="17" t="s">
        <v>159</v>
      </c>
      <c r="C369" s="18" t="n">
        <v>43161</v>
      </c>
      <c r="D369" s="19" t="n">
        <v>43155</v>
      </c>
      <c r="E369" s="20" t="s">
        <v>309</v>
      </c>
      <c r="F369" s="90" t="n">
        <f aca="false">+C369-D369</f>
        <v>6</v>
      </c>
      <c r="G369" s="22" t="s">
        <v>28</v>
      </c>
      <c r="H369" s="22" t="n">
        <v>4966</v>
      </c>
      <c r="I369" s="22" t="n">
        <v>4822</v>
      </c>
      <c r="J369" s="17" t="n">
        <v>280</v>
      </c>
      <c r="K369" s="17" t="n">
        <v>140</v>
      </c>
      <c r="L369" s="17" t="n">
        <v>400</v>
      </c>
      <c r="M369" s="17" t="n">
        <f aca="false">+K369+L369</f>
        <v>540</v>
      </c>
      <c r="N369" s="23" t="n">
        <f aca="false">+O369*P369</f>
        <v>144</v>
      </c>
      <c r="O369" s="22" t="n">
        <f aca="false">H369-I369</f>
        <v>144</v>
      </c>
      <c r="P369" s="68" t="n">
        <v>1</v>
      </c>
      <c r="Q369" s="17" t="s">
        <v>20</v>
      </c>
    </row>
    <row r="370" customFormat="false" ht="13.8" hidden="false" customHeight="false" outlineLevel="0" collapsed="false">
      <c r="A370" s="17" t="s">
        <v>49</v>
      </c>
      <c r="B370" s="17" t="s">
        <v>320</v>
      </c>
      <c r="C370" s="18" t="n">
        <v>43183</v>
      </c>
      <c r="D370" s="19" t="n">
        <v>43176</v>
      </c>
      <c r="E370" s="20" t="s">
        <v>309</v>
      </c>
      <c r="F370" s="90" t="n">
        <f aca="false">+C370-D370</f>
        <v>7</v>
      </c>
      <c r="G370" s="22" t="s">
        <v>28</v>
      </c>
      <c r="H370" s="22" t="n">
        <v>9877</v>
      </c>
      <c r="I370" s="22" t="n">
        <v>9714</v>
      </c>
      <c r="J370" s="17" t="n">
        <v>375</v>
      </c>
      <c r="K370" s="17" t="n">
        <v>215</v>
      </c>
      <c r="L370" s="17" t="n">
        <v>250</v>
      </c>
      <c r="M370" s="17" t="n">
        <f aca="false">+K370+L370</f>
        <v>465</v>
      </c>
      <c r="N370" s="23" t="n">
        <f aca="false">+O370*P370</f>
        <v>163</v>
      </c>
      <c r="O370" s="22" t="n">
        <f aca="false">H370-I370</f>
        <v>163</v>
      </c>
      <c r="P370" s="68" t="n">
        <v>1</v>
      </c>
      <c r="Q370" s="17" t="s">
        <v>20</v>
      </c>
    </row>
    <row r="371" customFormat="false" ht="13.8" hidden="false" customHeight="false" outlineLevel="0" collapsed="false">
      <c r="A371" s="17" t="s">
        <v>49</v>
      </c>
      <c r="B371" s="17" t="s">
        <v>320</v>
      </c>
      <c r="C371" s="18" t="n">
        <v>43183</v>
      </c>
      <c r="D371" s="19" t="n">
        <v>43176</v>
      </c>
      <c r="E371" s="20" t="s">
        <v>309</v>
      </c>
      <c r="F371" s="90" t="n">
        <f aca="false">+C371-D371</f>
        <v>7</v>
      </c>
      <c r="G371" s="22" t="s">
        <v>28</v>
      </c>
      <c r="H371" s="22" t="n">
        <v>11746</v>
      </c>
      <c r="I371" s="22" t="n">
        <v>11582</v>
      </c>
      <c r="J371" s="17" t="n">
        <v>560</v>
      </c>
      <c r="K371" s="17" t="n">
        <v>400</v>
      </c>
      <c r="L371" s="17" t="n">
        <v>0</v>
      </c>
      <c r="M371" s="17" t="n">
        <f aca="false">+K371+L371</f>
        <v>400</v>
      </c>
      <c r="N371" s="23" t="n">
        <f aca="false">+O371*P371</f>
        <v>164</v>
      </c>
      <c r="O371" s="22" t="n">
        <f aca="false">H371-I371</f>
        <v>164</v>
      </c>
      <c r="P371" s="68" t="n">
        <v>1</v>
      </c>
      <c r="Q371" s="17" t="s">
        <v>20</v>
      </c>
    </row>
    <row r="372" customFormat="false" ht="13.8" hidden="false" customHeight="false" outlineLevel="0" collapsed="false">
      <c r="A372" s="17" t="s">
        <v>49</v>
      </c>
      <c r="B372" s="17" t="s">
        <v>320</v>
      </c>
      <c r="C372" s="18" t="n">
        <v>43179</v>
      </c>
      <c r="D372" s="19" t="n">
        <v>43167</v>
      </c>
      <c r="E372" s="20" t="s">
        <v>309</v>
      </c>
      <c r="F372" s="90" t="n">
        <f aca="false">+C372-D372</f>
        <v>12</v>
      </c>
      <c r="G372" s="22" t="s">
        <v>28</v>
      </c>
      <c r="H372" s="22" t="n">
        <v>5398</v>
      </c>
      <c r="I372" s="22" t="n">
        <v>5110</v>
      </c>
      <c r="J372" s="17" t="n">
        <v>400</v>
      </c>
      <c r="K372" s="17" t="n">
        <v>115</v>
      </c>
      <c r="L372" s="17" t="n">
        <v>400</v>
      </c>
      <c r="M372" s="17" t="n">
        <f aca="false">+K372+L372</f>
        <v>515</v>
      </c>
      <c r="N372" s="23" t="n">
        <f aca="false">+O372*P372</f>
        <v>288</v>
      </c>
      <c r="O372" s="22" t="n">
        <f aca="false">H372-I372</f>
        <v>288</v>
      </c>
      <c r="P372" s="68" t="n">
        <v>1</v>
      </c>
      <c r="Q372" s="17" t="s">
        <v>20</v>
      </c>
    </row>
    <row r="373" customFormat="false" ht="13.8" hidden="false" customHeight="false" outlineLevel="0" collapsed="false">
      <c r="A373" s="17" t="s">
        <v>49</v>
      </c>
      <c r="B373" s="17" t="s">
        <v>320</v>
      </c>
      <c r="C373" s="18" t="n">
        <v>43176</v>
      </c>
      <c r="D373" s="19" t="n">
        <v>43166</v>
      </c>
      <c r="E373" s="20" t="s">
        <v>309</v>
      </c>
      <c r="F373" s="90" t="n">
        <f aca="false">+C373-D373</f>
        <v>10</v>
      </c>
      <c r="G373" s="22" t="s">
        <v>28</v>
      </c>
      <c r="H373" s="22" t="n">
        <v>9714</v>
      </c>
      <c r="I373" s="22" t="n">
        <v>9474</v>
      </c>
      <c r="J373" s="17" t="n">
        <v>440</v>
      </c>
      <c r="K373" s="17" t="n">
        <v>175</v>
      </c>
      <c r="L373" s="17" t="n">
        <v>200</v>
      </c>
      <c r="M373" s="17" t="n">
        <f aca="false">+K373+L373</f>
        <v>375</v>
      </c>
      <c r="N373" s="23" t="n">
        <f aca="false">+O373*P373</f>
        <v>240</v>
      </c>
      <c r="O373" s="22" t="n">
        <f aca="false">H373-I373</f>
        <v>240</v>
      </c>
      <c r="P373" s="68" t="n">
        <v>1</v>
      </c>
      <c r="Q373" s="17" t="s">
        <v>20</v>
      </c>
    </row>
    <row r="374" customFormat="false" ht="13.8" hidden="false" customHeight="false" outlineLevel="0" collapsed="false">
      <c r="A374" s="17" t="s">
        <v>49</v>
      </c>
      <c r="B374" s="29" t="s">
        <v>320</v>
      </c>
      <c r="C374" s="18" t="n">
        <v>43176</v>
      </c>
      <c r="D374" s="19" t="n">
        <v>43168</v>
      </c>
      <c r="E374" s="20" t="s">
        <v>309</v>
      </c>
      <c r="F374" s="90" t="n">
        <f aca="false">+C374-D374</f>
        <v>8</v>
      </c>
      <c r="G374" s="22" t="s">
        <v>28</v>
      </c>
      <c r="H374" s="22" t="n">
        <v>11582</v>
      </c>
      <c r="I374" s="22" t="n">
        <v>11390</v>
      </c>
      <c r="J374" s="17" t="n">
        <v>450</v>
      </c>
      <c r="K374" s="17" t="n">
        <v>260</v>
      </c>
      <c r="L374" s="17" t="n">
        <v>300</v>
      </c>
      <c r="M374" s="17" t="n">
        <f aca="false">+K374+L374</f>
        <v>560</v>
      </c>
      <c r="N374" s="23" t="n">
        <f aca="false">+O374*P374</f>
        <v>192</v>
      </c>
      <c r="O374" s="22" t="n">
        <f aca="false">H374-I374</f>
        <v>192</v>
      </c>
      <c r="P374" s="68" t="n">
        <v>1</v>
      </c>
      <c r="Q374" s="17" t="s">
        <v>20</v>
      </c>
    </row>
    <row r="375" customFormat="false" ht="13.8" hidden="false" customHeight="false" outlineLevel="0" collapsed="false">
      <c r="A375" s="17" t="s">
        <v>49</v>
      </c>
      <c r="B375" s="17" t="s">
        <v>124</v>
      </c>
      <c r="C375" s="18" t="n">
        <v>43168</v>
      </c>
      <c r="D375" s="19" t="n">
        <v>43165</v>
      </c>
      <c r="E375" s="20" t="s">
        <v>309</v>
      </c>
      <c r="F375" s="90" t="n">
        <f aca="false">+C375-D375</f>
        <v>3</v>
      </c>
      <c r="G375" s="22" t="s">
        <v>28</v>
      </c>
      <c r="H375" s="22" t="n">
        <v>11390</v>
      </c>
      <c r="I375" s="22" t="n">
        <v>11318</v>
      </c>
      <c r="J375" s="17" t="n">
        <v>320</v>
      </c>
      <c r="K375" s="17" t="n">
        <v>250</v>
      </c>
      <c r="L375" s="17" t="n">
        <v>200</v>
      </c>
      <c r="M375" s="17" t="n">
        <f aca="false">+K375+L375</f>
        <v>450</v>
      </c>
      <c r="N375" s="23" t="n">
        <f aca="false">+O375*P375</f>
        <v>72</v>
      </c>
      <c r="O375" s="22" t="n">
        <f aca="false">H375-I375</f>
        <v>72</v>
      </c>
      <c r="P375" s="68" t="n">
        <v>1</v>
      </c>
      <c r="Q375" s="17" t="s">
        <v>20</v>
      </c>
    </row>
    <row r="376" customFormat="false" ht="13.8" hidden="false" customHeight="false" outlineLevel="0" collapsed="false">
      <c r="A376" s="17" t="s">
        <v>49</v>
      </c>
      <c r="B376" s="17" t="s">
        <v>124</v>
      </c>
      <c r="C376" s="18" t="n">
        <v>43167</v>
      </c>
      <c r="D376" s="19" t="n">
        <v>43161</v>
      </c>
      <c r="E376" s="20" t="s">
        <v>309</v>
      </c>
      <c r="F376" s="90" t="n">
        <f aca="false">+C376-D376</f>
        <v>6</v>
      </c>
      <c r="G376" s="22" t="s">
        <v>28</v>
      </c>
      <c r="H376" s="22" t="n">
        <v>5110</v>
      </c>
      <c r="I376" s="22" t="n">
        <v>4966</v>
      </c>
      <c r="J376" s="17" t="n">
        <v>540</v>
      </c>
      <c r="K376" s="17" t="n">
        <v>400</v>
      </c>
      <c r="L376" s="17" t="n">
        <v>0</v>
      </c>
      <c r="M376" s="17" t="n">
        <f aca="false">+K376+L376</f>
        <v>400</v>
      </c>
      <c r="N376" s="23" t="n">
        <f aca="false">+O376*P376</f>
        <v>144</v>
      </c>
      <c r="O376" s="22" t="n">
        <f aca="false">H376-I376</f>
        <v>144</v>
      </c>
      <c r="P376" s="68" t="n">
        <v>1</v>
      </c>
      <c r="Q376" s="17" t="s">
        <v>20</v>
      </c>
    </row>
    <row r="377" customFormat="false" ht="13.8" hidden="false" customHeight="false" outlineLevel="0" collapsed="false">
      <c r="A377" s="17" t="s">
        <v>49</v>
      </c>
      <c r="B377" s="17" t="s">
        <v>124</v>
      </c>
      <c r="C377" s="18" t="n">
        <v>43166</v>
      </c>
      <c r="D377" s="19" t="n">
        <v>43153</v>
      </c>
      <c r="E377" s="20" t="s">
        <v>309</v>
      </c>
      <c r="F377" s="90" t="n">
        <f aca="false">+C377-D377</f>
        <v>13</v>
      </c>
      <c r="G377" s="22" t="s">
        <v>28</v>
      </c>
      <c r="H377" s="22" t="n">
        <v>9474</v>
      </c>
      <c r="I377" s="22" t="n">
        <v>9164</v>
      </c>
      <c r="J377" s="17" t="n">
        <v>420</v>
      </c>
      <c r="K377" s="17" t="n">
        <v>140</v>
      </c>
      <c r="L377" s="17" t="n">
        <v>300</v>
      </c>
      <c r="M377" s="17" t="n">
        <f aca="false">+K377+L377</f>
        <v>440</v>
      </c>
      <c r="N377" s="23" t="n">
        <f aca="false">+O377*P377</f>
        <v>310</v>
      </c>
      <c r="O377" s="22" t="n">
        <f aca="false">H377-I377</f>
        <v>310</v>
      </c>
      <c r="P377" s="68" t="n">
        <v>1</v>
      </c>
      <c r="Q377" s="17" t="s">
        <v>20</v>
      </c>
    </row>
    <row r="378" customFormat="false" ht="13.8" hidden="false" customHeight="false" outlineLevel="0" collapsed="false">
      <c r="A378" s="17" t="s">
        <v>49</v>
      </c>
      <c r="B378" s="17" t="s">
        <v>124</v>
      </c>
      <c r="C378" s="18" t="n">
        <v>43165</v>
      </c>
      <c r="D378" s="19" t="n">
        <v>43156</v>
      </c>
      <c r="E378" s="20" t="s">
        <v>309</v>
      </c>
      <c r="F378" s="90" t="n">
        <f aca="false">+C378-D378</f>
        <v>9</v>
      </c>
      <c r="G378" s="22" t="s">
        <v>28</v>
      </c>
      <c r="H378" s="22" t="n">
        <v>11318</v>
      </c>
      <c r="I378" s="22" t="n">
        <v>11104</v>
      </c>
      <c r="J378" s="17" t="n">
        <v>330</v>
      </c>
      <c r="K378" s="17" t="n">
        <v>120</v>
      </c>
      <c r="L378" s="17" t="n">
        <v>200</v>
      </c>
      <c r="M378" s="17" t="n">
        <f aca="false">+K378+L378</f>
        <v>320</v>
      </c>
      <c r="N378" s="23" t="n">
        <f aca="false">+O378*P378</f>
        <v>214</v>
      </c>
      <c r="O378" s="22" t="n">
        <f aca="false">H378-I378</f>
        <v>214</v>
      </c>
      <c r="P378" s="68" t="n">
        <v>1</v>
      </c>
      <c r="Q378" s="17" t="s">
        <v>20</v>
      </c>
    </row>
    <row r="379" customFormat="false" ht="13.8" hidden="false" customHeight="false" outlineLevel="0" collapsed="false">
      <c r="A379" s="17" t="s">
        <v>88</v>
      </c>
      <c r="B379" s="17" t="s">
        <v>89</v>
      </c>
      <c r="C379" s="18" t="n">
        <v>43184</v>
      </c>
      <c r="D379" s="19" t="n">
        <v>43174</v>
      </c>
      <c r="E379" s="20" t="s">
        <v>309</v>
      </c>
      <c r="F379" s="90" t="n">
        <f aca="false">+C379-D379</f>
        <v>10</v>
      </c>
      <c r="G379" s="22" t="s">
        <v>28</v>
      </c>
      <c r="H379" s="22" t="n">
        <v>4970</v>
      </c>
      <c r="I379" s="22" t="n">
        <v>4722</v>
      </c>
      <c r="J379" s="17" t="n">
        <v>998</v>
      </c>
      <c r="K379" s="17" t="n">
        <v>750</v>
      </c>
      <c r="L379" s="17" t="n">
        <v>0</v>
      </c>
      <c r="M379" s="17" t="n">
        <f aca="false">+K379+L379</f>
        <v>750</v>
      </c>
      <c r="N379" s="23" t="n">
        <f aca="false">+O379*P379</f>
        <v>248</v>
      </c>
      <c r="O379" s="22" t="n">
        <f aca="false">H379-I379</f>
        <v>248</v>
      </c>
      <c r="P379" s="68" t="n">
        <v>1</v>
      </c>
      <c r="Q379" s="17" t="s">
        <v>20</v>
      </c>
    </row>
    <row r="380" customFormat="false" ht="13.8" hidden="false" customHeight="false" outlineLevel="0" collapsed="false">
      <c r="A380" s="17" t="s">
        <v>88</v>
      </c>
      <c r="B380" s="17" t="s">
        <v>315</v>
      </c>
      <c r="C380" s="18" t="n">
        <v>43174</v>
      </c>
      <c r="D380" s="19" t="n">
        <v>43165</v>
      </c>
      <c r="E380" s="20" t="s">
        <v>309</v>
      </c>
      <c r="F380" s="90" t="n">
        <f aca="false">+C380-D380</f>
        <v>9</v>
      </c>
      <c r="G380" s="22" t="s">
        <v>28</v>
      </c>
      <c r="H380" s="22" t="n">
        <v>4722</v>
      </c>
      <c r="I380" s="22" t="n">
        <v>4500</v>
      </c>
      <c r="J380" s="17" t="n">
        <v>840</v>
      </c>
      <c r="K380" s="17" t="n">
        <v>598</v>
      </c>
      <c r="L380" s="17" t="n">
        <v>400</v>
      </c>
      <c r="M380" s="17" t="n">
        <f aca="false">+K380+L380</f>
        <v>998</v>
      </c>
      <c r="N380" s="23" t="n">
        <f aca="false">+O380*P380</f>
        <v>222</v>
      </c>
      <c r="O380" s="22" t="n">
        <f aca="false">H380-I380</f>
        <v>222</v>
      </c>
      <c r="P380" s="68" t="n">
        <v>1</v>
      </c>
      <c r="Q380" s="17" t="s">
        <v>20</v>
      </c>
    </row>
    <row r="381" customFormat="false" ht="13.8" hidden="false" customHeight="false" outlineLevel="0" collapsed="false">
      <c r="A381" s="17" t="s">
        <v>88</v>
      </c>
      <c r="B381" s="17" t="s">
        <v>315</v>
      </c>
      <c r="C381" s="18" t="n">
        <v>43165</v>
      </c>
      <c r="D381" s="19" t="n">
        <v>43155</v>
      </c>
      <c r="E381" s="20" t="s">
        <v>309</v>
      </c>
      <c r="F381" s="90" t="n">
        <f aca="false">+C381-D381</f>
        <v>10</v>
      </c>
      <c r="G381" s="22" t="s">
        <v>28</v>
      </c>
      <c r="H381" s="22" t="n">
        <v>4500</v>
      </c>
      <c r="I381" s="22" t="n">
        <v>4255</v>
      </c>
      <c r="J381" s="17" t="n">
        <v>860</v>
      </c>
      <c r="K381" s="17" t="n">
        <v>540</v>
      </c>
      <c r="L381" s="17" t="n">
        <v>300</v>
      </c>
      <c r="M381" s="17" t="n">
        <f aca="false">+K381+L381</f>
        <v>840</v>
      </c>
      <c r="N381" s="23" t="n">
        <f aca="false">+O381*P381</f>
        <v>245</v>
      </c>
      <c r="O381" s="22" t="n">
        <f aca="false">H381-I381</f>
        <v>245</v>
      </c>
      <c r="P381" s="68" t="n">
        <v>1</v>
      </c>
      <c r="Q381" s="17" t="s">
        <v>20</v>
      </c>
    </row>
    <row r="382" customFormat="false" ht="13.8" hidden="false" customHeight="false" outlineLevel="0" collapsed="false">
      <c r="A382" s="17" t="s">
        <v>31</v>
      </c>
      <c r="B382" s="17" t="s">
        <v>316</v>
      </c>
      <c r="C382" s="18" t="n">
        <v>43178</v>
      </c>
      <c r="D382" s="19" t="n">
        <v>43167</v>
      </c>
      <c r="E382" s="20" t="s">
        <v>309</v>
      </c>
      <c r="F382" s="90" t="n">
        <f aca="false">+C382-D382</f>
        <v>11</v>
      </c>
      <c r="G382" s="22" t="s">
        <v>28</v>
      </c>
      <c r="H382" s="22" t="n">
        <v>3404</v>
      </c>
      <c r="I382" s="22" t="n">
        <v>3171</v>
      </c>
      <c r="J382" s="17" t="n">
        <v>650</v>
      </c>
      <c r="K382" s="17" t="n">
        <v>340</v>
      </c>
      <c r="L382" s="17" t="n">
        <v>250</v>
      </c>
      <c r="M382" s="17" t="n">
        <f aca="false">+K382+L382</f>
        <v>590</v>
      </c>
      <c r="N382" s="23" t="n">
        <f aca="false">+O382*P382</f>
        <v>233</v>
      </c>
      <c r="O382" s="22" t="n">
        <f aca="false">H382-I382</f>
        <v>233</v>
      </c>
      <c r="P382" s="68" t="n">
        <v>1</v>
      </c>
      <c r="Q382" s="17" t="s">
        <v>20</v>
      </c>
    </row>
    <row r="383" customFormat="false" ht="13.8" hidden="false" customHeight="false" outlineLevel="0" collapsed="false">
      <c r="A383" s="17" t="s">
        <v>31</v>
      </c>
      <c r="B383" s="17" t="s">
        <v>316</v>
      </c>
      <c r="C383" s="18" t="n">
        <v>43167</v>
      </c>
      <c r="D383" s="19" t="n">
        <v>43156</v>
      </c>
      <c r="E383" s="20" t="s">
        <v>309</v>
      </c>
      <c r="F383" s="90" t="n">
        <f aca="false">+C383-D383</f>
        <v>11</v>
      </c>
      <c r="G383" s="22" t="s">
        <v>28</v>
      </c>
      <c r="H383" s="22" t="n">
        <v>3171</v>
      </c>
      <c r="I383" s="22" t="n">
        <v>3171</v>
      </c>
      <c r="J383" s="17" t="n">
        <v>428</v>
      </c>
      <c r="K383" s="17" t="n">
        <v>150</v>
      </c>
      <c r="L383" s="17" t="n">
        <v>500</v>
      </c>
      <c r="M383" s="17" t="n">
        <f aca="false">+K383+L383</f>
        <v>650</v>
      </c>
      <c r="N383" s="23" t="n">
        <f aca="false">+O383*P383</f>
        <v>0</v>
      </c>
      <c r="O383" s="22" t="n">
        <f aca="false">H383-I383</f>
        <v>0</v>
      </c>
      <c r="P383" s="68" t="n">
        <v>1</v>
      </c>
      <c r="Q383" s="17" t="s">
        <v>20</v>
      </c>
    </row>
    <row r="384" customFormat="false" ht="13.8" hidden="false" customHeight="false" outlineLevel="0" collapsed="false">
      <c r="A384" s="17" t="s">
        <v>33</v>
      </c>
      <c r="B384" s="17" t="s">
        <v>322</v>
      </c>
      <c r="C384" s="18" t="n">
        <v>43184</v>
      </c>
      <c r="D384" s="19" t="n">
        <v>43171</v>
      </c>
      <c r="E384" s="20" t="s">
        <v>309</v>
      </c>
      <c r="F384" s="90" t="n">
        <f aca="false">+C384-D384</f>
        <v>13</v>
      </c>
      <c r="G384" s="22" t="s">
        <v>28</v>
      </c>
      <c r="H384" s="22" t="n">
        <v>2849</v>
      </c>
      <c r="I384" s="22" t="n">
        <v>2733</v>
      </c>
      <c r="J384" s="17" t="n">
        <v>705</v>
      </c>
      <c r="K384" s="17" t="n">
        <v>220</v>
      </c>
      <c r="L384" s="17" t="n">
        <v>250</v>
      </c>
      <c r="M384" s="17" t="n">
        <f aca="false">+K384+L384</f>
        <v>470</v>
      </c>
      <c r="N384" s="23" t="n">
        <f aca="false">+O384*P384</f>
        <v>116</v>
      </c>
      <c r="O384" s="22" t="n">
        <f aca="false">H384-I384</f>
        <v>116</v>
      </c>
      <c r="P384" s="68" t="n">
        <v>1</v>
      </c>
      <c r="Q384" s="17" t="s">
        <v>20</v>
      </c>
    </row>
    <row r="385" customFormat="false" ht="13.8" hidden="false" customHeight="false" outlineLevel="0" collapsed="false">
      <c r="A385" s="17" t="s">
        <v>33</v>
      </c>
      <c r="B385" s="29" t="s">
        <v>322</v>
      </c>
      <c r="C385" s="18" t="n">
        <v>43183</v>
      </c>
      <c r="D385" s="19" t="n">
        <v>43165</v>
      </c>
      <c r="E385" s="20" t="s">
        <v>309</v>
      </c>
      <c r="F385" s="90" t="n">
        <f aca="false">+C385-D385</f>
        <v>18</v>
      </c>
      <c r="G385" s="22" t="s">
        <v>28</v>
      </c>
      <c r="H385" s="22" t="n">
        <v>7361</v>
      </c>
      <c r="I385" s="22" t="n">
        <v>7105</v>
      </c>
      <c r="J385" s="17" t="n">
        <v>940</v>
      </c>
      <c r="K385" s="17" t="n">
        <v>200</v>
      </c>
      <c r="L385" s="17" t="n">
        <v>600</v>
      </c>
      <c r="M385" s="17" t="n">
        <f aca="false">+K385+L385</f>
        <v>800</v>
      </c>
      <c r="N385" s="23" t="n">
        <f aca="false">+O385*P385</f>
        <v>256</v>
      </c>
      <c r="O385" s="22" t="n">
        <f aca="false">H385-I385</f>
        <v>256</v>
      </c>
      <c r="P385" s="68" t="n">
        <v>1</v>
      </c>
      <c r="Q385" s="17" t="s">
        <v>20</v>
      </c>
    </row>
    <row r="386" customFormat="false" ht="13.8" hidden="false" customHeight="false" outlineLevel="0" collapsed="false">
      <c r="A386" s="17" t="s">
        <v>33</v>
      </c>
      <c r="B386" s="17" t="s">
        <v>271</v>
      </c>
      <c r="C386" s="18" t="n">
        <v>43171</v>
      </c>
      <c r="D386" s="19" t="n">
        <v>43159</v>
      </c>
      <c r="E386" s="20" t="s">
        <v>309</v>
      </c>
      <c r="F386" s="90" t="n">
        <f aca="false">+C386-D386</f>
        <v>12</v>
      </c>
      <c r="G386" s="22" t="s">
        <v>28</v>
      </c>
      <c r="H386" s="22" t="n">
        <v>2733</v>
      </c>
      <c r="I386" s="22" t="n">
        <v>2598</v>
      </c>
      <c r="J386" s="17" t="n">
        <v>690</v>
      </c>
      <c r="K386" s="17" t="n">
        <v>205</v>
      </c>
      <c r="L386" s="17" t="n">
        <v>500</v>
      </c>
      <c r="M386" s="17" t="n">
        <f aca="false">+K386+L386</f>
        <v>705</v>
      </c>
      <c r="N386" s="23" t="n">
        <f aca="false">+O386*P386</f>
        <v>135</v>
      </c>
      <c r="O386" s="22" t="n">
        <f aca="false">H386-I386</f>
        <v>135</v>
      </c>
      <c r="P386" s="68" t="n">
        <v>1</v>
      </c>
      <c r="Q386" s="17" t="s">
        <v>20</v>
      </c>
    </row>
    <row r="387" customFormat="false" ht="13.8" hidden="false" customHeight="false" outlineLevel="0" collapsed="false">
      <c r="A387" s="17" t="s">
        <v>33</v>
      </c>
      <c r="B387" s="17" t="s">
        <v>271</v>
      </c>
      <c r="C387" s="18" t="n">
        <v>43165</v>
      </c>
      <c r="D387" s="19" t="n">
        <v>43153</v>
      </c>
      <c r="E387" s="20" t="s">
        <v>309</v>
      </c>
      <c r="F387" s="90" t="n">
        <f aca="false">+C387-D387</f>
        <v>12</v>
      </c>
      <c r="G387" s="22" t="s">
        <v>28</v>
      </c>
      <c r="H387" s="22" t="n">
        <v>7105</v>
      </c>
      <c r="I387" s="22" t="n">
        <v>6971</v>
      </c>
      <c r="J387" s="17" t="n">
        <v>860</v>
      </c>
      <c r="K387" s="17" t="n">
        <v>440</v>
      </c>
      <c r="L387" s="17" t="n">
        <v>500</v>
      </c>
      <c r="M387" s="17" t="n">
        <f aca="false">+K387+L387</f>
        <v>940</v>
      </c>
      <c r="N387" s="23" t="n">
        <f aca="false">+O387*P387</f>
        <v>134</v>
      </c>
      <c r="O387" s="22" t="n">
        <f aca="false">H387-I387</f>
        <v>134</v>
      </c>
      <c r="P387" s="68" t="n">
        <v>1</v>
      </c>
      <c r="Q387" s="17" t="s">
        <v>20</v>
      </c>
    </row>
    <row r="388" customFormat="false" ht="13.8" hidden="false" customHeight="false" outlineLevel="0" collapsed="false">
      <c r="A388" s="17" t="s">
        <v>39</v>
      </c>
      <c r="B388" s="17" t="s">
        <v>286</v>
      </c>
      <c r="C388" s="18" t="n">
        <v>43182</v>
      </c>
      <c r="D388" s="19" t="n">
        <v>43163</v>
      </c>
      <c r="E388" s="20" t="s">
        <v>309</v>
      </c>
      <c r="F388" s="90" t="n">
        <f aca="false">+C388-D388</f>
        <v>19</v>
      </c>
      <c r="G388" s="22" t="s">
        <v>28</v>
      </c>
      <c r="H388" s="22" t="n">
        <v>7646</v>
      </c>
      <c r="I388" s="22" t="n">
        <v>7203</v>
      </c>
      <c r="J388" s="17" t="n">
        <v>1240</v>
      </c>
      <c r="K388" s="17" t="n">
        <v>443</v>
      </c>
      <c r="L388" s="17" t="n">
        <v>750</v>
      </c>
      <c r="M388" s="17" t="n">
        <f aca="false">+K388+L388</f>
        <v>1193</v>
      </c>
      <c r="N388" s="23" t="n">
        <f aca="false">+O388*P388</f>
        <v>443</v>
      </c>
      <c r="O388" s="22" t="n">
        <f aca="false">H388-I388</f>
        <v>443</v>
      </c>
      <c r="P388" s="68" t="n">
        <v>1</v>
      </c>
      <c r="Q388" s="17" t="s">
        <v>20</v>
      </c>
    </row>
    <row r="389" customFormat="false" ht="13.8" hidden="false" customHeight="false" outlineLevel="0" collapsed="false">
      <c r="A389" s="17" t="s">
        <v>39</v>
      </c>
      <c r="B389" s="17" t="s">
        <v>286</v>
      </c>
      <c r="C389" s="18" t="n">
        <v>43181</v>
      </c>
      <c r="D389" s="19" t="n">
        <v>43166</v>
      </c>
      <c r="E389" s="20" t="s">
        <v>309</v>
      </c>
      <c r="F389" s="90" t="n">
        <f aca="false">+C389-D389</f>
        <v>15</v>
      </c>
      <c r="G389" s="22" t="s">
        <v>28</v>
      </c>
      <c r="H389" s="22" t="n">
        <v>2734</v>
      </c>
      <c r="I389" s="22" t="n">
        <v>2380</v>
      </c>
      <c r="J389" s="17" t="n">
        <v>1285</v>
      </c>
      <c r="K389" s="17" t="n">
        <v>648</v>
      </c>
      <c r="L389" s="17" t="n">
        <v>400</v>
      </c>
      <c r="M389" s="17" t="n">
        <f aca="false">+K389+L389</f>
        <v>1048</v>
      </c>
      <c r="N389" s="23" t="n">
        <f aca="false">+O389*P389</f>
        <v>354</v>
      </c>
      <c r="O389" s="22" t="n">
        <f aca="false">H389-I389</f>
        <v>354</v>
      </c>
      <c r="P389" s="68" t="n">
        <v>1</v>
      </c>
      <c r="Q389" s="17" t="s">
        <v>20</v>
      </c>
    </row>
    <row r="390" customFormat="false" ht="13.8" hidden="false" customHeight="false" outlineLevel="0" collapsed="false">
      <c r="A390" s="17" t="s">
        <v>39</v>
      </c>
      <c r="B390" s="17" t="s">
        <v>286</v>
      </c>
      <c r="C390" s="18" t="n">
        <v>43178</v>
      </c>
      <c r="D390" s="19" t="n">
        <v>43163</v>
      </c>
      <c r="E390" s="20" t="s">
        <v>309</v>
      </c>
      <c r="F390" s="90" t="n">
        <f aca="false">+C390-D390</f>
        <v>15</v>
      </c>
      <c r="G390" s="22" t="s">
        <v>28</v>
      </c>
      <c r="H390" s="22" t="n">
        <v>3755</v>
      </c>
      <c r="I390" s="22" t="n">
        <v>3410</v>
      </c>
      <c r="J390" s="17" t="n">
        <v>1200</v>
      </c>
      <c r="K390" s="17" t="n">
        <v>579</v>
      </c>
      <c r="L390" s="17" t="n">
        <v>400</v>
      </c>
      <c r="M390" s="17" t="n">
        <f aca="false">+K390+L390</f>
        <v>979</v>
      </c>
      <c r="N390" s="23" t="n">
        <f aca="false">+O390*P390</f>
        <v>345</v>
      </c>
      <c r="O390" s="22" t="n">
        <f aca="false">H390-I390</f>
        <v>345</v>
      </c>
      <c r="P390" s="68" t="n">
        <v>1</v>
      </c>
      <c r="Q390" s="17" t="s">
        <v>20</v>
      </c>
    </row>
    <row r="391" customFormat="false" ht="13.8" hidden="false" customHeight="false" outlineLevel="0" collapsed="false">
      <c r="A391" s="17" t="s">
        <v>39</v>
      </c>
      <c r="B391" s="17" t="s">
        <v>286</v>
      </c>
      <c r="C391" s="18" t="n">
        <v>43166</v>
      </c>
      <c r="D391" s="19" t="n">
        <v>43144</v>
      </c>
      <c r="E391" s="20" t="s">
        <v>309</v>
      </c>
      <c r="F391" s="90" t="n">
        <f aca="false">+C391-D391</f>
        <v>22</v>
      </c>
      <c r="G391" s="22" t="s">
        <v>28</v>
      </c>
      <c r="H391" s="22" t="n">
        <v>2380</v>
      </c>
      <c r="I391" s="22" t="n">
        <v>1851</v>
      </c>
      <c r="J391" s="17" t="n">
        <v>1061</v>
      </c>
      <c r="K391" s="17" t="n">
        <v>285</v>
      </c>
      <c r="L391" s="17" t="n">
        <v>1000</v>
      </c>
      <c r="M391" s="17" t="n">
        <f aca="false">+K391+L391</f>
        <v>1285</v>
      </c>
      <c r="N391" s="23" t="n">
        <f aca="false">+O391*P391</f>
        <v>529</v>
      </c>
      <c r="O391" s="22" t="n">
        <f aca="false">H391-I391</f>
        <v>529</v>
      </c>
      <c r="P391" s="68" t="n">
        <v>1</v>
      </c>
      <c r="Q391" s="17" t="s">
        <v>20</v>
      </c>
    </row>
    <row r="392" customFormat="false" ht="13.8" hidden="false" customHeight="false" outlineLevel="0" collapsed="false">
      <c r="A392" s="17" t="s">
        <v>39</v>
      </c>
      <c r="B392" s="17" t="s">
        <v>286</v>
      </c>
      <c r="C392" s="18" t="n">
        <v>43163</v>
      </c>
      <c r="D392" s="19" t="n">
        <v>43145</v>
      </c>
      <c r="E392" s="20" t="s">
        <v>309</v>
      </c>
      <c r="F392" s="90" t="n">
        <f aca="false">+C392-D392</f>
        <v>18</v>
      </c>
      <c r="G392" s="22" t="s">
        <v>28</v>
      </c>
      <c r="H392" s="22" t="n">
        <v>7203</v>
      </c>
      <c r="I392" s="22" t="n">
        <v>6782</v>
      </c>
      <c r="J392" s="17" t="n">
        <v>1300</v>
      </c>
      <c r="K392" s="17" t="n">
        <v>540</v>
      </c>
      <c r="L392" s="17" t="n">
        <v>700</v>
      </c>
      <c r="M392" s="17" t="n">
        <f aca="false">+K392+L392</f>
        <v>1240</v>
      </c>
      <c r="N392" s="23" t="n">
        <f aca="false">+O392*P392</f>
        <v>421</v>
      </c>
      <c r="O392" s="22" t="n">
        <f aca="false">H392-I392</f>
        <v>421</v>
      </c>
      <c r="P392" s="68" t="n">
        <v>1</v>
      </c>
      <c r="Q392" s="17" t="s">
        <v>20</v>
      </c>
    </row>
    <row r="393" customFormat="false" ht="13.8" hidden="false" customHeight="false" outlineLevel="0" collapsed="false">
      <c r="A393" s="17" t="s">
        <v>39</v>
      </c>
      <c r="B393" s="27" t="s">
        <v>286</v>
      </c>
      <c r="C393" s="18" t="n">
        <v>43163</v>
      </c>
      <c r="D393" s="19" t="n">
        <v>43145</v>
      </c>
      <c r="E393" s="20" t="s">
        <v>309</v>
      </c>
      <c r="F393" s="90" t="n">
        <f aca="false">+C393-D393</f>
        <v>18</v>
      </c>
      <c r="G393" s="22" t="s">
        <v>28</v>
      </c>
      <c r="H393" s="22" t="n">
        <v>3410</v>
      </c>
      <c r="I393" s="22" t="n">
        <v>2977</v>
      </c>
      <c r="J393" s="17" t="n">
        <v>1180</v>
      </c>
      <c r="K393" s="17" t="n">
        <v>400</v>
      </c>
      <c r="L393" s="17" t="n">
        <v>800</v>
      </c>
      <c r="M393" s="17" t="n">
        <f aca="false">+K393+L393</f>
        <v>1200</v>
      </c>
      <c r="N393" s="23" t="n">
        <f aca="false">+O393*P393</f>
        <v>433</v>
      </c>
      <c r="O393" s="22" t="n">
        <f aca="false">H393-I393</f>
        <v>433</v>
      </c>
      <c r="P393" s="68" t="n">
        <v>1</v>
      </c>
      <c r="Q393" s="17" t="s">
        <v>20</v>
      </c>
    </row>
    <row r="394" customFormat="false" ht="13.8" hidden="false" customHeight="false" outlineLevel="0" collapsed="false">
      <c r="A394" s="17" t="s">
        <v>58</v>
      </c>
      <c r="B394" s="17" t="s">
        <v>160</v>
      </c>
      <c r="C394" s="18" t="n">
        <v>43178</v>
      </c>
      <c r="D394" s="19" t="n">
        <v>43167</v>
      </c>
      <c r="E394" s="20" t="s">
        <v>309</v>
      </c>
      <c r="F394" s="90" t="n">
        <f aca="false">+C394-D394</f>
        <v>11</v>
      </c>
      <c r="G394" s="22" t="s">
        <v>28</v>
      </c>
      <c r="H394" s="22" t="n">
        <v>12028</v>
      </c>
      <c r="I394" s="22" t="n">
        <v>11769</v>
      </c>
      <c r="J394" s="17" t="n">
        <v>805</v>
      </c>
      <c r="K394" s="17" t="n">
        <v>525</v>
      </c>
      <c r="L394" s="17" t="n">
        <v>450</v>
      </c>
      <c r="M394" s="17" t="n">
        <f aca="false">+K394+L394</f>
        <v>975</v>
      </c>
      <c r="N394" s="23" t="n">
        <f aca="false">+O394*P394</f>
        <v>259</v>
      </c>
      <c r="O394" s="22" t="n">
        <f aca="false">H394-I394</f>
        <v>259</v>
      </c>
      <c r="P394" s="68" t="n">
        <v>1</v>
      </c>
      <c r="Q394" s="17" t="s">
        <v>20</v>
      </c>
    </row>
    <row r="395" customFormat="false" ht="13.8" hidden="false" customHeight="false" outlineLevel="0" collapsed="false">
      <c r="A395" s="17" t="s">
        <v>58</v>
      </c>
      <c r="B395" s="17" t="s">
        <v>160</v>
      </c>
      <c r="C395" s="18" t="n">
        <v>43167</v>
      </c>
      <c r="D395" s="19" t="n">
        <v>43157</v>
      </c>
      <c r="E395" s="20" t="s">
        <v>309</v>
      </c>
      <c r="F395" s="90" t="n">
        <f aca="false">+C395-D395</f>
        <v>10</v>
      </c>
      <c r="G395" s="22" t="s">
        <v>28</v>
      </c>
      <c r="H395" s="22" t="n">
        <v>11769</v>
      </c>
      <c r="I395" s="22" t="n">
        <v>11522</v>
      </c>
      <c r="J395" s="17" t="n">
        <v>775</v>
      </c>
      <c r="K395" s="17" t="n">
        <v>505</v>
      </c>
      <c r="L395" s="17" t="n">
        <v>300</v>
      </c>
      <c r="M395" s="17" t="n">
        <f aca="false">+K395+L395</f>
        <v>805</v>
      </c>
      <c r="N395" s="23" t="n">
        <f aca="false">+O395*P395</f>
        <v>247</v>
      </c>
      <c r="O395" s="22" t="n">
        <f aca="false">H395-I395</f>
        <v>247</v>
      </c>
      <c r="P395" s="68" t="n">
        <v>1</v>
      </c>
      <c r="Q395" s="17" t="s">
        <v>20</v>
      </c>
    </row>
    <row r="396" customFormat="false" ht="13.8" hidden="false" customHeight="false" outlineLevel="0" collapsed="false">
      <c r="A396" s="17" t="s">
        <v>53</v>
      </c>
      <c r="B396" s="17" t="s">
        <v>184</v>
      </c>
      <c r="C396" s="18" t="n">
        <v>43161</v>
      </c>
      <c r="D396" s="19" t="n">
        <v>43150</v>
      </c>
      <c r="E396" s="20" t="s">
        <v>309</v>
      </c>
      <c r="F396" s="90" t="n">
        <f aca="false">+C396-D396</f>
        <v>11</v>
      </c>
      <c r="G396" s="22" t="s">
        <v>28</v>
      </c>
      <c r="H396" s="22" t="n">
        <v>16900</v>
      </c>
      <c r="I396" s="22" t="n">
        <v>16636</v>
      </c>
      <c r="J396" s="17" t="n">
        <v>530</v>
      </c>
      <c r="K396" s="17" t="n">
        <v>210</v>
      </c>
      <c r="L396" s="17" t="n">
        <v>300</v>
      </c>
      <c r="M396" s="17" t="n">
        <f aca="false">+K396+L396</f>
        <v>510</v>
      </c>
      <c r="N396" s="23" t="n">
        <f aca="false">+O396*P396</f>
        <v>264</v>
      </c>
      <c r="O396" s="22" t="n">
        <f aca="false">H396-I396</f>
        <v>264</v>
      </c>
      <c r="P396" s="68" t="n">
        <v>1</v>
      </c>
      <c r="Q396" s="17" t="s">
        <v>20</v>
      </c>
    </row>
    <row r="397" customFormat="false" ht="13.8" hidden="false" customHeight="false" outlineLevel="0" collapsed="false">
      <c r="A397" s="17" t="s">
        <v>53</v>
      </c>
      <c r="B397" s="27" t="s">
        <v>184</v>
      </c>
      <c r="C397" s="18" t="n">
        <v>43161</v>
      </c>
      <c r="D397" s="19" t="n">
        <v>43151</v>
      </c>
      <c r="E397" s="20" t="s">
        <v>309</v>
      </c>
      <c r="F397" s="90" t="n">
        <f aca="false">+C397-D397</f>
        <v>10</v>
      </c>
      <c r="G397" s="22" t="s">
        <v>28</v>
      </c>
      <c r="H397" s="22" t="n">
        <v>19647</v>
      </c>
      <c r="I397" s="22" t="n">
        <v>19399</v>
      </c>
      <c r="J397" s="17" t="n">
        <v>435</v>
      </c>
      <c r="K397" s="17" t="n">
        <v>190</v>
      </c>
      <c r="L397" s="17" t="n">
        <v>200</v>
      </c>
      <c r="M397" s="17" t="n">
        <f aca="false">+K397+L397</f>
        <v>390</v>
      </c>
      <c r="N397" s="23" t="n">
        <f aca="false">+O397*P397</f>
        <v>248</v>
      </c>
      <c r="O397" s="22" t="n">
        <f aca="false">H397-I397</f>
        <v>248</v>
      </c>
      <c r="P397" s="68" t="n">
        <v>1</v>
      </c>
      <c r="Q397" s="17" t="s">
        <v>20</v>
      </c>
    </row>
    <row r="398" customFormat="false" ht="13.8" hidden="false" customHeight="false" outlineLevel="0" collapsed="false">
      <c r="A398" s="17" t="s">
        <v>53</v>
      </c>
      <c r="B398" s="17" t="s">
        <v>184</v>
      </c>
      <c r="C398" s="18" t="n">
        <v>43161</v>
      </c>
      <c r="D398" s="19" t="n">
        <v>43151</v>
      </c>
      <c r="E398" s="20" t="s">
        <v>309</v>
      </c>
      <c r="F398" s="90" t="n">
        <f aca="false">+C398-D398</f>
        <v>10</v>
      </c>
      <c r="G398" s="22" t="s">
        <v>28</v>
      </c>
      <c r="H398" s="22" t="n">
        <v>25173</v>
      </c>
      <c r="I398" s="22" t="n">
        <v>24925</v>
      </c>
      <c r="J398" s="17" t="n">
        <v>525</v>
      </c>
      <c r="K398" s="17" t="n">
        <v>250</v>
      </c>
      <c r="L398" s="17" t="n">
        <v>300</v>
      </c>
      <c r="M398" s="17" t="n">
        <f aca="false">+K398+L398</f>
        <v>550</v>
      </c>
      <c r="N398" s="23" t="n">
        <f aca="false">+O398*P398</f>
        <v>248</v>
      </c>
      <c r="O398" s="22" t="n">
        <f aca="false">H398-I398</f>
        <v>248</v>
      </c>
      <c r="P398" s="68" t="n">
        <v>1</v>
      </c>
      <c r="Q398" s="17" t="s">
        <v>20</v>
      </c>
    </row>
    <row r="399" customFormat="false" ht="13.8" hidden="false" customHeight="false" outlineLevel="0" collapsed="false">
      <c r="A399" s="17" t="s">
        <v>53</v>
      </c>
      <c r="B399" s="29" t="s">
        <v>54</v>
      </c>
      <c r="C399" s="18" t="n">
        <v>43183</v>
      </c>
      <c r="D399" s="19" t="n">
        <v>43171</v>
      </c>
      <c r="E399" s="20" t="s">
        <v>309</v>
      </c>
      <c r="F399" s="90" t="n">
        <f aca="false">+C399-D399</f>
        <v>12</v>
      </c>
      <c r="G399" s="22" t="s">
        <v>28</v>
      </c>
      <c r="H399" s="22" t="n">
        <v>4555</v>
      </c>
      <c r="I399" s="22" t="n">
        <v>4267</v>
      </c>
      <c r="J399" s="17" t="n">
        <v>1140</v>
      </c>
      <c r="K399" s="17" t="n">
        <v>850</v>
      </c>
      <c r="L399" s="17" t="n">
        <v>0</v>
      </c>
      <c r="M399" s="17" t="n">
        <f aca="false">+K399+L399</f>
        <v>850</v>
      </c>
      <c r="N399" s="23" t="n">
        <f aca="false">+O399*P399</f>
        <v>288</v>
      </c>
      <c r="O399" s="22" t="n">
        <f aca="false">H399-I399</f>
        <v>288</v>
      </c>
      <c r="P399" s="68" t="n">
        <v>1</v>
      </c>
      <c r="Q399" s="17" t="s">
        <v>20</v>
      </c>
    </row>
    <row r="400" customFormat="false" ht="13.8" hidden="false" customHeight="false" outlineLevel="0" collapsed="false">
      <c r="A400" s="17" t="s">
        <v>53</v>
      </c>
      <c r="B400" s="17" t="s">
        <v>54</v>
      </c>
      <c r="C400" s="18" t="n">
        <v>43183</v>
      </c>
      <c r="D400" s="19" t="n">
        <v>43174</v>
      </c>
      <c r="E400" s="20" t="s">
        <v>309</v>
      </c>
      <c r="F400" s="90" t="n">
        <f aca="false">+C400-D400</f>
        <v>9</v>
      </c>
      <c r="G400" s="22" t="s">
        <v>28</v>
      </c>
      <c r="H400" s="22" t="n">
        <v>20398</v>
      </c>
      <c r="I400" s="22" t="n">
        <v>20186</v>
      </c>
      <c r="J400" s="17" t="n">
        <v>470</v>
      </c>
      <c r="K400" s="17" t="n">
        <v>220</v>
      </c>
      <c r="L400" s="17" t="n">
        <v>275</v>
      </c>
      <c r="M400" s="17" t="n">
        <f aca="false">+K400+L400</f>
        <v>495</v>
      </c>
      <c r="N400" s="23" t="n">
        <f aca="false">+O400*P400</f>
        <v>212</v>
      </c>
      <c r="O400" s="22" t="n">
        <f aca="false">H400-I400</f>
        <v>212</v>
      </c>
      <c r="P400" s="68" t="n">
        <v>1</v>
      </c>
      <c r="Q400" s="17" t="s">
        <v>20</v>
      </c>
    </row>
    <row r="401" customFormat="false" ht="13.8" hidden="false" customHeight="false" outlineLevel="0" collapsed="false">
      <c r="A401" s="17" t="s">
        <v>53</v>
      </c>
      <c r="B401" s="17" t="s">
        <v>54</v>
      </c>
      <c r="C401" s="18" t="n">
        <v>43181</v>
      </c>
      <c r="D401" s="19" t="n">
        <v>43171</v>
      </c>
      <c r="E401" s="20" t="s">
        <v>309</v>
      </c>
      <c r="F401" s="90" t="n">
        <f aca="false">+C401-D401</f>
        <v>10</v>
      </c>
      <c r="G401" s="22" t="s">
        <v>28</v>
      </c>
      <c r="H401" s="22" t="n">
        <v>20123</v>
      </c>
      <c r="I401" s="22" t="n">
        <v>19883</v>
      </c>
      <c r="J401" s="17" t="n">
        <v>380</v>
      </c>
      <c r="K401" s="17" t="n">
        <v>145</v>
      </c>
      <c r="L401" s="17" t="n">
        <v>200</v>
      </c>
      <c r="M401" s="17" t="n">
        <f aca="false">+K401+L401</f>
        <v>345</v>
      </c>
      <c r="N401" s="23" t="n">
        <f aca="false">+O401*P401</f>
        <v>240</v>
      </c>
      <c r="O401" s="22" t="n">
        <f aca="false">H401-I401</f>
        <v>240</v>
      </c>
      <c r="P401" s="68" t="n">
        <v>1</v>
      </c>
      <c r="Q401" s="17" t="s">
        <v>20</v>
      </c>
    </row>
    <row r="402" customFormat="false" ht="13.8" hidden="false" customHeight="false" outlineLevel="0" collapsed="false">
      <c r="A402" s="17" t="s">
        <v>53</v>
      </c>
      <c r="B402" s="27" t="s">
        <v>54</v>
      </c>
      <c r="C402" s="18" t="n">
        <v>43181</v>
      </c>
      <c r="D402" s="19" t="n">
        <v>43171</v>
      </c>
      <c r="E402" s="20" t="s">
        <v>309</v>
      </c>
      <c r="F402" s="90" t="n">
        <f aca="false">+C402-D402</f>
        <v>10</v>
      </c>
      <c r="G402" s="22" t="s">
        <v>28</v>
      </c>
      <c r="H402" s="22" t="n">
        <v>25649</v>
      </c>
      <c r="I402" s="22" t="n">
        <v>25408</v>
      </c>
      <c r="J402" s="17" t="n">
        <v>515</v>
      </c>
      <c r="K402" s="17" t="n">
        <v>245</v>
      </c>
      <c r="L402" s="17" t="n">
        <v>300</v>
      </c>
      <c r="M402" s="17" t="n">
        <f aca="false">+K402+L402</f>
        <v>545</v>
      </c>
      <c r="N402" s="23" t="n">
        <f aca="false">+O402*P402</f>
        <v>241</v>
      </c>
      <c r="O402" s="22" t="n">
        <f aca="false">H402-I402</f>
        <v>241</v>
      </c>
      <c r="P402" s="68" t="n">
        <v>1</v>
      </c>
      <c r="Q402" s="17" t="s">
        <v>20</v>
      </c>
    </row>
    <row r="403" customFormat="false" ht="13.8" hidden="false" customHeight="false" outlineLevel="0" collapsed="false">
      <c r="A403" s="17" t="s">
        <v>53</v>
      </c>
      <c r="B403" s="17" t="s">
        <v>54</v>
      </c>
      <c r="C403" s="18" t="n">
        <v>43181</v>
      </c>
      <c r="D403" s="19" t="n">
        <v>43174</v>
      </c>
      <c r="E403" s="20" t="s">
        <v>309</v>
      </c>
      <c r="F403" s="90" t="n">
        <f aca="false">+C403-D403</f>
        <v>7</v>
      </c>
      <c r="G403" s="22" t="s">
        <v>28</v>
      </c>
      <c r="H403" s="22" t="n">
        <v>1030</v>
      </c>
      <c r="I403" s="22" t="n">
        <v>1030</v>
      </c>
      <c r="J403" s="17" t="n">
        <v>430</v>
      </c>
      <c r="K403" s="17" t="n">
        <v>220</v>
      </c>
      <c r="L403" s="17" t="n">
        <v>200</v>
      </c>
      <c r="M403" s="17" t="n">
        <f aca="false">+K403+L403</f>
        <v>420</v>
      </c>
      <c r="N403" s="23" t="n">
        <f aca="false">+O403*P403</f>
        <v>0</v>
      </c>
      <c r="O403" s="22" t="n">
        <f aca="false">H403-I403</f>
        <v>0</v>
      </c>
      <c r="P403" s="68" t="n">
        <v>1</v>
      </c>
      <c r="Q403" s="17" t="s">
        <v>20</v>
      </c>
    </row>
    <row r="404" customFormat="false" ht="13.8" hidden="false" customHeight="false" outlineLevel="0" collapsed="false">
      <c r="A404" s="17" t="s">
        <v>53</v>
      </c>
      <c r="B404" s="17" t="s">
        <v>54</v>
      </c>
      <c r="C404" s="18" t="n">
        <v>43179</v>
      </c>
      <c r="D404" s="19" t="n">
        <v>43168</v>
      </c>
      <c r="E404" s="20" t="s">
        <v>309</v>
      </c>
      <c r="F404" s="90" t="n">
        <f aca="false">+C404-D404</f>
        <v>11</v>
      </c>
      <c r="G404" s="22" t="s">
        <v>28</v>
      </c>
      <c r="H404" s="22" t="n">
        <v>17335</v>
      </c>
      <c r="I404" s="22" t="n">
        <v>17100</v>
      </c>
      <c r="J404" s="17" t="n">
        <v>590</v>
      </c>
      <c r="K404" s="17" t="n">
        <v>305</v>
      </c>
      <c r="L404" s="17" t="n">
        <v>225</v>
      </c>
      <c r="M404" s="17" t="n">
        <f aca="false">+K404+L404</f>
        <v>530</v>
      </c>
      <c r="N404" s="23" t="n">
        <f aca="false">+O404*P404</f>
        <v>235</v>
      </c>
      <c r="O404" s="22" t="n">
        <f aca="false">H404-I404</f>
        <v>235</v>
      </c>
      <c r="P404" s="68" t="n">
        <v>1</v>
      </c>
      <c r="Q404" s="17" t="s">
        <v>20</v>
      </c>
    </row>
    <row r="405" customFormat="false" ht="13.8" hidden="false" customHeight="false" outlineLevel="0" collapsed="false">
      <c r="A405" s="17" t="s">
        <v>53</v>
      </c>
      <c r="B405" s="17" t="s">
        <v>54</v>
      </c>
      <c r="C405" s="18" t="n">
        <v>43178</v>
      </c>
      <c r="D405" s="19" t="n">
        <v>43168</v>
      </c>
      <c r="E405" s="20" t="s">
        <v>309</v>
      </c>
      <c r="F405" s="90" t="n">
        <f aca="false">+C405-D405</f>
        <v>10</v>
      </c>
      <c r="G405" s="22" t="s">
        <v>28</v>
      </c>
      <c r="H405" s="22" t="n">
        <v>2644</v>
      </c>
      <c r="I405" s="22" t="n">
        <v>2406</v>
      </c>
      <c r="J405" s="17" t="n">
        <v>460</v>
      </c>
      <c r="K405" s="17" t="n">
        <v>175</v>
      </c>
      <c r="L405" s="17" t="n">
        <v>275</v>
      </c>
      <c r="M405" s="17" t="n">
        <f aca="false">+K405+L405</f>
        <v>450</v>
      </c>
      <c r="N405" s="23" t="n">
        <f aca="false">+O405*P405</f>
        <v>238</v>
      </c>
      <c r="O405" s="22" t="n">
        <f aca="false">H405-I405</f>
        <v>238</v>
      </c>
      <c r="P405" s="68" t="n">
        <v>1</v>
      </c>
      <c r="Q405" s="17" t="s">
        <v>20</v>
      </c>
    </row>
    <row r="406" customFormat="false" ht="13.8" hidden="false" customHeight="false" outlineLevel="0" collapsed="false">
      <c r="A406" s="17" t="s">
        <v>53</v>
      </c>
      <c r="B406" s="17" t="s">
        <v>54</v>
      </c>
      <c r="C406" s="18" t="n">
        <v>43177</v>
      </c>
      <c r="D406" s="19" t="n">
        <v>43168</v>
      </c>
      <c r="E406" s="20" t="s">
        <v>309</v>
      </c>
      <c r="F406" s="90" t="n">
        <f aca="false">+C406-D406</f>
        <v>9</v>
      </c>
      <c r="G406" s="22" t="s">
        <v>28</v>
      </c>
      <c r="H406" s="22" t="n">
        <v>9541</v>
      </c>
      <c r="I406" s="22" t="n">
        <v>9309</v>
      </c>
      <c r="J406" s="17" t="n">
        <v>325</v>
      </c>
      <c r="K406" s="17" t="n">
        <v>95</v>
      </c>
      <c r="L406" s="17" t="n">
        <v>250</v>
      </c>
      <c r="M406" s="17" t="n">
        <f aca="false">+K406+L406</f>
        <v>345</v>
      </c>
      <c r="N406" s="23" t="n">
        <f aca="false">+O406*P406</f>
        <v>232</v>
      </c>
      <c r="O406" s="22" t="n">
        <f aca="false">H406-I406</f>
        <v>232</v>
      </c>
      <c r="P406" s="68" t="n">
        <v>1</v>
      </c>
      <c r="Q406" s="17" t="s">
        <v>20</v>
      </c>
    </row>
    <row r="407" customFormat="false" ht="13.8" hidden="false" customHeight="false" outlineLevel="0" collapsed="false">
      <c r="A407" s="17" t="s">
        <v>53</v>
      </c>
      <c r="B407" s="17" t="s">
        <v>54</v>
      </c>
      <c r="C407" s="18" t="n">
        <v>43174</v>
      </c>
      <c r="D407" s="19" t="n">
        <v>43164</v>
      </c>
      <c r="E407" s="20" t="s">
        <v>309</v>
      </c>
      <c r="F407" s="90" t="n">
        <f aca="false">+C407-D407</f>
        <v>10</v>
      </c>
      <c r="G407" s="22" t="s">
        <v>28</v>
      </c>
      <c r="H407" s="22" t="n">
        <v>20186</v>
      </c>
      <c r="I407" s="22" t="n">
        <v>19940</v>
      </c>
      <c r="J407" s="17" t="n">
        <v>465</v>
      </c>
      <c r="K407" s="17" t="n">
        <v>170</v>
      </c>
      <c r="L407" s="17" t="n">
        <v>300</v>
      </c>
      <c r="M407" s="17" t="n">
        <f aca="false">+K407+L407</f>
        <v>470</v>
      </c>
      <c r="N407" s="23" t="n">
        <f aca="false">+O407*P407</f>
        <v>246</v>
      </c>
      <c r="O407" s="22" t="n">
        <f aca="false">H407-I407</f>
        <v>246</v>
      </c>
      <c r="P407" s="68" t="n">
        <v>1</v>
      </c>
      <c r="Q407" s="17" t="s">
        <v>20</v>
      </c>
    </row>
    <row r="408" customFormat="false" ht="13.8" hidden="false" customHeight="false" outlineLevel="0" collapsed="false">
      <c r="A408" s="17" t="s">
        <v>53</v>
      </c>
      <c r="B408" s="17" t="s">
        <v>128</v>
      </c>
      <c r="C408" s="18" t="n">
        <v>43174</v>
      </c>
      <c r="D408" s="19" t="n">
        <v>43164</v>
      </c>
      <c r="E408" s="20" t="s">
        <v>309</v>
      </c>
      <c r="F408" s="90" t="n">
        <f aca="false">+C408-D408</f>
        <v>10</v>
      </c>
      <c r="G408" s="22" t="s">
        <v>28</v>
      </c>
      <c r="H408" s="22" t="n">
        <v>1030</v>
      </c>
      <c r="I408" s="22" t="n">
        <v>1030</v>
      </c>
      <c r="J408" s="17" t="n">
        <v>420</v>
      </c>
      <c r="K408" s="17" t="n">
        <v>180</v>
      </c>
      <c r="L408" s="17" t="n">
        <v>250</v>
      </c>
      <c r="M408" s="17" t="n">
        <f aca="false">+K408+L408</f>
        <v>430</v>
      </c>
      <c r="N408" s="23" t="n">
        <f aca="false">+O408*P408</f>
        <v>0</v>
      </c>
      <c r="O408" s="22" t="n">
        <f aca="false">H408-I408</f>
        <v>0</v>
      </c>
      <c r="P408" s="68" t="n">
        <v>1</v>
      </c>
      <c r="Q408" s="17" t="s">
        <v>20</v>
      </c>
    </row>
    <row r="409" customFormat="false" ht="13.8" hidden="false" customHeight="false" outlineLevel="0" collapsed="false">
      <c r="A409" s="17" t="s">
        <v>53</v>
      </c>
      <c r="B409" s="17" t="s">
        <v>128</v>
      </c>
      <c r="C409" s="18" t="n">
        <v>43171</v>
      </c>
      <c r="D409" s="19" t="n">
        <v>43161</v>
      </c>
      <c r="E409" s="20" t="s">
        <v>309</v>
      </c>
      <c r="F409" s="90" t="n">
        <f aca="false">+C409-D409</f>
        <v>10</v>
      </c>
      <c r="G409" s="22" t="s">
        <v>28</v>
      </c>
      <c r="H409" s="22" t="n">
        <v>4267</v>
      </c>
      <c r="I409" s="22" t="n">
        <v>4032</v>
      </c>
      <c r="J409" s="17" t="n">
        <v>1170</v>
      </c>
      <c r="K409" s="17" t="n">
        <v>890</v>
      </c>
      <c r="L409" s="17" t="n">
        <v>250</v>
      </c>
      <c r="M409" s="17" t="n">
        <f aca="false">+K409+L409</f>
        <v>1140</v>
      </c>
      <c r="N409" s="23" t="n">
        <f aca="false">+O409*P409</f>
        <v>235</v>
      </c>
      <c r="O409" s="22" t="n">
        <f aca="false">H409-I409</f>
        <v>235</v>
      </c>
      <c r="P409" s="68" t="n">
        <v>1</v>
      </c>
      <c r="Q409" s="17" t="s">
        <v>20</v>
      </c>
    </row>
    <row r="410" customFormat="false" ht="13.8" hidden="false" customHeight="false" outlineLevel="0" collapsed="false">
      <c r="A410" s="17" t="s">
        <v>53</v>
      </c>
      <c r="B410" s="17" t="s">
        <v>128</v>
      </c>
      <c r="C410" s="18" t="n">
        <v>43171</v>
      </c>
      <c r="D410" s="19" t="n">
        <v>43161</v>
      </c>
      <c r="E410" s="20" t="s">
        <v>309</v>
      </c>
      <c r="F410" s="90" t="n">
        <f aca="false">+C410-D410</f>
        <v>10</v>
      </c>
      <c r="G410" s="22" t="s">
        <v>28</v>
      </c>
      <c r="H410" s="22" t="n">
        <v>19883</v>
      </c>
      <c r="I410" s="22" t="n">
        <v>19647</v>
      </c>
      <c r="J410" s="17" t="n">
        <v>390</v>
      </c>
      <c r="K410" s="17" t="n">
        <v>155</v>
      </c>
      <c r="L410" s="17" t="n">
        <v>225</v>
      </c>
      <c r="M410" s="17" t="n">
        <f aca="false">+K410+L410</f>
        <v>380</v>
      </c>
      <c r="N410" s="23" t="n">
        <f aca="false">+O410*P410</f>
        <v>236</v>
      </c>
      <c r="O410" s="22" t="n">
        <f aca="false">H410-I410</f>
        <v>236</v>
      </c>
      <c r="P410" s="68" t="n">
        <v>1</v>
      </c>
      <c r="Q410" s="17" t="s">
        <v>20</v>
      </c>
    </row>
    <row r="411" customFormat="false" ht="13.8" hidden="false" customHeight="false" outlineLevel="0" collapsed="false">
      <c r="A411" s="17" t="s">
        <v>53</v>
      </c>
      <c r="B411" s="17" t="s">
        <v>128</v>
      </c>
      <c r="C411" s="18" t="n">
        <v>43171</v>
      </c>
      <c r="D411" s="19" t="n">
        <v>43161</v>
      </c>
      <c r="E411" s="20" t="s">
        <v>309</v>
      </c>
      <c r="F411" s="90" t="n">
        <f aca="false">+C411-D411</f>
        <v>10</v>
      </c>
      <c r="G411" s="22" t="s">
        <v>28</v>
      </c>
      <c r="H411" s="22" t="n">
        <v>25408</v>
      </c>
      <c r="I411" s="22" t="n">
        <v>25173</v>
      </c>
      <c r="J411" s="17" t="n">
        <v>550</v>
      </c>
      <c r="K411" s="17" t="n">
        <v>290</v>
      </c>
      <c r="L411" s="17" t="n">
        <v>225</v>
      </c>
      <c r="M411" s="17" t="n">
        <f aca="false">+K411+L411</f>
        <v>515</v>
      </c>
      <c r="N411" s="23" t="n">
        <f aca="false">+O411*P411</f>
        <v>235</v>
      </c>
      <c r="O411" s="22" t="n">
        <f aca="false">H411-I411</f>
        <v>235</v>
      </c>
      <c r="P411" s="68" t="n">
        <v>1</v>
      </c>
      <c r="Q411" s="17" t="s">
        <v>20</v>
      </c>
    </row>
    <row r="412" customFormat="false" ht="13.8" hidden="false" customHeight="false" outlineLevel="0" collapsed="false">
      <c r="A412" s="17" t="s">
        <v>53</v>
      </c>
      <c r="B412" s="17" t="s">
        <v>128</v>
      </c>
      <c r="C412" s="18" t="n">
        <v>43169</v>
      </c>
      <c r="D412" s="19" t="n">
        <v>43161</v>
      </c>
      <c r="E412" s="20" t="s">
        <v>309</v>
      </c>
      <c r="F412" s="90" t="n">
        <f aca="false">+C412-D412</f>
        <v>8</v>
      </c>
      <c r="G412" s="22" t="s">
        <v>28</v>
      </c>
      <c r="H412" s="22" t="n">
        <v>17100</v>
      </c>
      <c r="I412" s="22" t="n">
        <v>16900</v>
      </c>
      <c r="J412" s="17" t="n">
        <v>510</v>
      </c>
      <c r="K412" s="17" t="n">
        <v>265</v>
      </c>
      <c r="L412" s="17" t="n">
        <v>325</v>
      </c>
      <c r="M412" s="17" t="n">
        <f aca="false">+K412+L412</f>
        <v>590</v>
      </c>
      <c r="N412" s="23" t="n">
        <f aca="false">+O412*P412</f>
        <v>200</v>
      </c>
      <c r="O412" s="22" t="n">
        <f aca="false">H412-I412</f>
        <v>200</v>
      </c>
      <c r="P412" s="68" t="n">
        <v>1</v>
      </c>
      <c r="Q412" s="17" t="s">
        <v>20</v>
      </c>
    </row>
    <row r="413" customFormat="false" ht="13.8" hidden="false" customHeight="false" outlineLevel="0" collapsed="false">
      <c r="A413" s="17" t="s">
        <v>53</v>
      </c>
      <c r="B413" s="17" t="s">
        <v>128</v>
      </c>
      <c r="C413" s="18" t="n">
        <v>43168</v>
      </c>
      <c r="D413" s="19" t="n">
        <v>43157</v>
      </c>
      <c r="E413" s="20" t="s">
        <v>309</v>
      </c>
      <c r="F413" s="90" t="n">
        <f aca="false">+C413-D413</f>
        <v>11</v>
      </c>
      <c r="G413" s="22" t="s">
        <v>28</v>
      </c>
      <c r="H413" s="22" t="n">
        <v>9309</v>
      </c>
      <c r="I413" s="22" t="n">
        <v>9038</v>
      </c>
      <c r="J413" s="17" t="n">
        <v>365</v>
      </c>
      <c r="K413" s="17" t="n">
        <v>100</v>
      </c>
      <c r="L413" s="17" t="n">
        <v>225</v>
      </c>
      <c r="M413" s="17" t="n">
        <f aca="false">+K413+L413</f>
        <v>325</v>
      </c>
      <c r="N413" s="23" t="n">
        <f aca="false">+O413*P413</f>
        <v>271</v>
      </c>
      <c r="O413" s="22" t="n">
        <f aca="false">H413-I413</f>
        <v>271</v>
      </c>
      <c r="P413" s="68" t="n">
        <v>1</v>
      </c>
      <c r="Q413" s="17" t="s">
        <v>20</v>
      </c>
    </row>
    <row r="414" customFormat="false" ht="13.8" hidden="false" customHeight="false" outlineLevel="0" collapsed="false">
      <c r="A414" s="17" t="s">
        <v>53</v>
      </c>
      <c r="B414" s="17" t="s">
        <v>128</v>
      </c>
      <c r="C414" s="18" t="n">
        <v>43168</v>
      </c>
      <c r="D414" s="19" t="n">
        <v>43158</v>
      </c>
      <c r="E414" s="20" t="s">
        <v>309</v>
      </c>
      <c r="F414" s="90" t="n">
        <f aca="false">+C414-D414</f>
        <v>10</v>
      </c>
      <c r="G414" s="22" t="s">
        <v>28</v>
      </c>
      <c r="H414" s="22" t="n">
        <v>2406</v>
      </c>
      <c r="I414" s="22" t="n">
        <v>2163</v>
      </c>
      <c r="J414" s="17" t="n">
        <v>440</v>
      </c>
      <c r="K414" s="17" t="n">
        <v>160</v>
      </c>
      <c r="L414" s="17" t="n">
        <v>300</v>
      </c>
      <c r="M414" s="17" t="n">
        <f aca="false">+K414+L414</f>
        <v>460</v>
      </c>
      <c r="N414" s="23" t="n">
        <f aca="false">+O414*P414</f>
        <v>243</v>
      </c>
      <c r="O414" s="22" t="n">
        <f aca="false">H414-I414</f>
        <v>243</v>
      </c>
      <c r="P414" s="68" t="n">
        <v>1</v>
      </c>
      <c r="Q414" s="17" t="s">
        <v>20</v>
      </c>
    </row>
    <row r="415" customFormat="false" ht="13.8" hidden="false" customHeight="false" outlineLevel="0" collapsed="false">
      <c r="A415" s="17" t="s">
        <v>53</v>
      </c>
      <c r="B415" s="29" t="s">
        <v>128</v>
      </c>
      <c r="C415" s="18" t="n">
        <v>43164</v>
      </c>
      <c r="D415" s="19" t="n">
        <v>43153</v>
      </c>
      <c r="E415" s="20" t="s">
        <v>309</v>
      </c>
      <c r="F415" s="90" t="n">
        <f aca="false">+C415-D415</f>
        <v>11</v>
      </c>
      <c r="G415" s="22" t="s">
        <v>28</v>
      </c>
      <c r="H415" s="22" t="n">
        <v>1030</v>
      </c>
      <c r="I415" s="22" t="n">
        <v>1030</v>
      </c>
      <c r="J415" s="17" t="n">
        <v>410</v>
      </c>
      <c r="K415" s="17" t="n">
        <v>170</v>
      </c>
      <c r="L415" s="17" t="n">
        <v>250</v>
      </c>
      <c r="M415" s="17" t="n">
        <f aca="false">+K415+L415</f>
        <v>420</v>
      </c>
      <c r="N415" s="23" t="n">
        <f aca="false">+O415*P415</f>
        <v>0</v>
      </c>
      <c r="O415" s="22" t="n">
        <f aca="false">H415-I415</f>
        <v>0</v>
      </c>
      <c r="P415" s="68" t="n">
        <v>1</v>
      </c>
      <c r="Q415" s="17" t="s">
        <v>20</v>
      </c>
    </row>
    <row r="416" customFormat="false" ht="13.8" hidden="false" customHeight="false" outlineLevel="0" collapsed="false">
      <c r="A416" s="17" t="s">
        <v>53</v>
      </c>
      <c r="B416" s="17" t="s">
        <v>128</v>
      </c>
      <c r="C416" s="18" t="n">
        <v>43164</v>
      </c>
      <c r="D416" s="19" t="n">
        <v>43153</v>
      </c>
      <c r="E416" s="20" t="s">
        <v>309</v>
      </c>
      <c r="F416" s="90" t="n">
        <f aca="false">+C416-D416</f>
        <v>11</v>
      </c>
      <c r="G416" s="22" t="s">
        <v>28</v>
      </c>
      <c r="H416" s="22" t="n">
        <v>19940</v>
      </c>
      <c r="I416" s="22" t="n">
        <v>19681</v>
      </c>
      <c r="J416" s="17" t="n">
        <v>500</v>
      </c>
      <c r="K416" s="17" t="n">
        <v>190</v>
      </c>
      <c r="L416" s="17" t="n">
        <v>275</v>
      </c>
      <c r="M416" s="17" t="n">
        <f aca="false">+K416+L416</f>
        <v>465</v>
      </c>
      <c r="N416" s="23" t="n">
        <f aca="false">+O416*P416</f>
        <v>259</v>
      </c>
      <c r="O416" s="22" t="n">
        <f aca="false">H416-I416</f>
        <v>259</v>
      </c>
      <c r="P416" s="68" t="n">
        <v>1</v>
      </c>
      <c r="Q416" s="17" t="s">
        <v>20</v>
      </c>
    </row>
    <row r="417" customFormat="false" ht="13.8" hidden="false" customHeight="false" outlineLevel="0" collapsed="false">
      <c r="A417" s="17" t="s">
        <v>53</v>
      </c>
      <c r="B417" s="17" t="s">
        <v>128</v>
      </c>
      <c r="C417" s="18" t="n">
        <v>43161</v>
      </c>
      <c r="D417" s="19" t="n">
        <v>43153</v>
      </c>
      <c r="E417" s="20" t="s">
        <v>309</v>
      </c>
      <c r="F417" s="90" t="n">
        <f aca="false">+C417-D417</f>
        <v>8</v>
      </c>
      <c r="G417" s="22" t="s">
        <v>28</v>
      </c>
      <c r="H417" s="22" t="n">
        <v>4032</v>
      </c>
      <c r="I417" s="22" t="n">
        <v>3840</v>
      </c>
      <c r="J417" s="17" t="n">
        <v>940</v>
      </c>
      <c r="K417" s="17" t="n">
        <v>770</v>
      </c>
      <c r="L417" s="17" t="n">
        <v>400</v>
      </c>
      <c r="M417" s="17" t="n">
        <f aca="false">+K417+L417</f>
        <v>1170</v>
      </c>
      <c r="N417" s="23" t="n">
        <f aca="false">+O417*P417</f>
        <v>192</v>
      </c>
      <c r="O417" s="22" t="n">
        <f aca="false">H417-I417</f>
        <v>192</v>
      </c>
      <c r="P417" s="68" t="n">
        <v>1</v>
      </c>
      <c r="Q417" s="17" t="s">
        <v>20</v>
      </c>
    </row>
    <row r="418" customFormat="false" ht="13.8" hidden="false" customHeight="false" outlineLevel="0" collapsed="false">
      <c r="A418" s="17" t="s">
        <v>78</v>
      </c>
      <c r="B418" s="17" t="s">
        <v>79</v>
      </c>
      <c r="C418" s="18" t="n">
        <v>43168</v>
      </c>
      <c r="D418" s="19" t="n">
        <v>43139</v>
      </c>
      <c r="E418" s="20" t="s">
        <v>309</v>
      </c>
      <c r="F418" s="90" t="n">
        <f aca="false">+C418-D418</f>
        <v>29</v>
      </c>
      <c r="G418" s="22" t="n">
        <v>0</v>
      </c>
      <c r="H418" s="22" t="n">
        <v>0</v>
      </c>
      <c r="I418" s="22" t="n">
        <v>0</v>
      </c>
      <c r="J418" s="17" t="n">
        <v>0</v>
      </c>
      <c r="K418" s="17" t="n">
        <v>0</v>
      </c>
      <c r="L418" s="91" t="n">
        <v>0</v>
      </c>
      <c r="M418" s="17" t="n">
        <f aca="false">+K418+L418</f>
        <v>0</v>
      </c>
      <c r="N418" s="23" t="n">
        <f aca="false">+O418*P418</f>
        <v>0</v>
      </c>
      <c r="O418" s="22" t="n">
        <f aca="false">H418-I418</f>
        <v>0</v>
      </c>
      <c r="P418" s="68" t="n">
        <v>0</v>
      </c>
      <c r="Q418" s="17" t="s">
        <v>20</v>
      </c>
    </row>
    <row r="419" customFormat="false" ht="13.8" hidden="false" customHeight="false" outlineLevel="0" collapsed="false">
      <c r="A419" s="17" t="s">
        <v>58</v>
      </c>
      <c r="B419" s="17" t="s">
        <v>160</v>
      </c>
      <c r="C419" s="18" t="n">
        <v>43171</v>
      </c>
      <c r="D419" s="19" t="n">
        <v>43145</v>
      </c>
      <c r="E419" s="20" t="s">
        <v>309</v>
      </c>
      <c r="F419" s="90" t="n">
        <f aca="false">+C419-D419</f>
        <v>26</v>
      </c>
      <c r="G419" s="22" t="n">
        <v>0</v>
      </c>
      <c r="H419" s="22" t="n">
        <v>0</v>
      </c>
      <c r="I419" s="22" t="n">
        <v>0</v>
      </c>
      <c r="J419" s="17" t="n">
        <v>0</v>
      </c>
      <c r="K419" s="17" t="n">
        <v>0</v>
      </c>
      <c r="L419" s="17" t="n">
        <v>0</v>
      </c>
      <c r="M419" s="17" t="n">
        <f aca="false">+K419+L419</f>
        <v>0</v>
      </c>
      <c r="N419" s="23" t="n">
        <f aca="false">+O419*P419</f>
        <v>0</v>
      </c>
      <c r="O419" s="22" t="n">
        <f aca="false">H419-I419</f>
        <v>0</v>
      </c>
      <c r="P419" s="68" t="n">
        <v>0</v>
      </c>
      <c r="Q419" s="17" t="s">
        <v>20</v>
      </c>
    </row>
  </sheetData>
  <conditionalFormatting sqref="O2:P2 M2">
    <cfRule type="expression" priority="2" aboveAverage="0" equalAverage="0" bottom="0" percent="0" rank="0" text="" dxfId="0">
      <formula>#ref!="Pas bon"</formula>
    </cfRule>
    <cfRule type="expression" priority="3" aboveAverage="0" equalAverage="0" bottom="0" percent="0" rank="0" text="" dxfId="0">
      <formula>#ref!="Pas bon"</formula>
    </cfRule>
  </conditionalFormatting>
  <conditionalFormatting sqref="F2">
    <cfRule type="expression" priority="4" aboveAverage="0" equalAverage="0" bottom="0" percent="0" rank="0" text="" dxfId="1">
      <formula>#ref!="Pas bon"</formula>
    </cfRule>
    <cfRule type="expression" priority="5" aboveAverage="0" equalAverage="0" bottom="0" percent="0" rank="0" text="" dxfId="1">
      <formula>#ref!="Pas bon"</formula>
    </cfRule>
  </conditionalFormatting>
  <conditionalFormatting sqref="A2">
    <cfRule type="expression" priority="6" aboveAverage="0" equalAverage="0" bottom="0" percent="0" rank="0" text="" dxfId="1">
      <formula>#ref!="Pas bon"</formula>
    </cfRule>
    <cfRule type="expression" priority="7" aboveAverage="0" equalAverage="0" bottom="0" percent="0" rank="0" text="" dxfId="2">
      <formula>$I1="Pas bon"</formula>
    </cfRule>
  </conditionalFormatting>
  <conditionalFormatting sqref="N2">
    <cfRule type="expression" priority="8" aboveAverage="0" equalAverage="0" bottom="0" percent="0" rank="0" text="" dxfId="0">
      <formula>#ref!="Pas bon"</formula>
    </cfRule>
    <cfRule type="expression" priority="9" aboveAverage="0" equalAverage="0" bottom="0" percent="0" rank="0" text="" dxfId="0">
      <formula>#ref!="Pas bon"</formula>
    </cfRule>
  </conditionalFormatting>
  <conditionalFormatting sqref="O28:Q86 C26 C27:D34 C4:D25 C39 C40:D86 C35:C36 C37:D38 B4:B86 E75 O3:Q8 Q9:Q27 F28:M86 M3:M8">
    <cfRule type="expression" priority="10" aboveAverage="0" equalAverage="0" bottom="0" percent="0" rank="0" text="" dxfId="0">
      <formula>#ref!="Pas bon"</formula>
    </cfRule>
    <cfRule type="expression" priority="11" aboveAverage="0" equalAverage="0" bottom="0" percent="0" rank="0" text="" dxfId="0">
      <formula>#ref!="Pas bon"</formula>
    </cfRule>
  </conditionalFormatting>
  <conditionalFormatting sqref="A4:A86">
    <cfRule type="expression" priority="12" aboveAverage="0" equalAverage="0" bottom="0" percent="0" rank="0" text="" dxfId="1">
      <formula>#ref!="Pas bon"</formula>
    </cfRule>
    <cfRule type="expression" priority="13" aboveAverage="0" equalAverage="0" bottom="0" percent="0" rank="0" text="" dxfId="2">
      <formula>$M9="Pas bon"</formula>
    </cfRule>
  </conditionalFormatting>
  <conditionalFormatting sqref="D35:D36 D39 D26">
    <cfRule type="expression" priority="14" aboveAverage="0" equalAverage="0" bottom="0" percent="0" rank="0" text="" dxfId="0">
      <formula>#ref!="Pas bon"</formula>
    </cfRule>
    <cfRule type="expression" priority="15" aboveAverage="0" equalAverage="0" bottom="0" percent="0" rank="0" text="" dxfId="0">
      <formula>#ref!="Pas bon"</formula>
    </cfRule>
  </conditionalFormatting>
  <conditionalFormatting sqref="E28">
    <cfRule type="expression" priority="16" aboveAverage="0" equalAverage="0" bottom="0" percent="0" rank="0" text="" dxfId="0">
      <formula>#ref!="Pas bon"</formula>
    </cfRule>
    <cfRule type="expression" priority="17" aboveAverage="0" equalAverage="0" bottom="0" percent="0" rank="0" text="" dxfId="0">
      <formula>$I27="Pas bon"</formula>
    </cfRule>
  </conditionalFormatting>
  <conditionalFormatting sqref="E29">
    <cfRule type="expression" priority="18" aboveAverage="0" equalAverage="0" bottom="0" percent="0" rank="0" text="" dxfId="0">
      <formula>#ref!="Pas bon"</formula>
    </cfRule>
    <cfRule type="expression" priority="19" aboveAverage="0" equalAverage="0" bottom="0" percent="0" rank="0" text="" dxfId="0">
      <formula>$I28="Pas bon"</formula>
    </cfRule>
  </conditionalFormatting>
  <conditionalFormatting sqref="E30">
    <cfRule type="expression" priority="20" aboveAverage="0" equalAverage="0" bottom="0" percent="0" rank="0" text="" dxfId="0">
      <formula>#ref!="Pas bon"</formula>
    </cfRule>
    <cfRule type="expression" priority="21" aboveAverage="0" equalAverage="0" bottom="0" percent="0" rank="0" text="" dxfId="0">
      <formula>$I29="Pas bon"</formula>
    </cfRule>
  </conditionalFormatting>
  <conditionalFormatting sqref="E31">
    <cfRule type="expression" priority="22" aboveAverage="0" equalAverage="0" bottom="0" percent="0" rank="0" text="" dxfId="0">
      <formula>#ref!="Pas bon"</formula>
    </cfRule>
    <cfRule type="expression" priority="23" aboveAverage="0" equalAverage="0" bottom="0" percent="0" rank="0" text="" dxfId="0">
      <formula>$I30="Pas bon"</formula>
    </cfRule>
  </conditionalFormatting>
  <conditionalFormatting sqref="E32">
    <cfRule type="expression" priority="24" aboveAverage="0" equalAverage="0" bottom="0" percent="0" rank="0" text="" dxfId="0">
      <formula>#ref!="Pas bon"</formula>
    </cfRule>
    <cfRule type="expression" priority="25" aboveAverage="0" equalAverage="0" bottom="0" percent="0" rank="0" text="" dxfId="0">
      <formula>$I31="Pas bon"</formula>
    </cfRule>
  </conditionalFormatting>
  <conditionalFormatting sqref="E33">
    <cfRule type="expression" priority="26" aboveAverage="0" equalAverage="0" bottom="0" percent="0" rank="0" text="" dxfId="0">
      <formula>#ref!="Pas bon"</formula>
    </cfRule>
    <cfRule type="expression" priority="27" aboveAverage="0" equalAverage="0" bottom="0" percent="0" rank="0" text="" dxfId="0">
      <formula>$I32="Pas bon"</formula>
    </cfRule>
  </conditionalFormatting>
  <conditionalFormatting sqref="E34">
    <cfRule type="expression" priority="28" aboveAverage="0" equalAverage="0" bottom="0" percent="0" rank="0" text="" dxfId="0">
      <formula>#ref!="Pas bon"</formula>
    </cfRule>
    <cfRule type="expression" priority="29" aboveAverage="0" equalAverage="0" bottom="0" percent="0" rank="0" text="" dxfId="0">
      <formula>$I33="Pas bon"</formula>
    </cfRule>
  </conditionalFormatting>
  <conditionalFormatting sqref="E35">
    <cfRule type="expression" priority="30" aboveAverage="0" equalAverage="0" bottom="0" percent="0" rank="0" text="" dxfId="0">
      <formula>#ref!="Pas bon"</formula>
    </cfRule>
    <cfRule type="expression" priority="31" aboveAverage="0" equalAverage="0" bottom="0" percent="0" rank="0" text="" dxfId="0">
      <formula>$I34="Pas bon"</formula>
    </cfRule>
  </conditionalFormatting>
  <conditionalFormatting sqref="E36">
    <cfRule type="expression" priority="32" aboveAverage="0" equalAverage="0" bottom="0" percent="0" rank="0" text="" dxfId="0">
      <formula>#ref!="Pas bon"</formula>
    </cfRule>
    <cfRule type="expression" priority="33" aboveAverage="0" equalAverage="0" bottom="0" percent="0" rank="0" text="" dxfId="0">
      <formula>$I35="Pas bon"</formula>
    </cfRule>
  </conditionalFormatting>
  <conditionalFormatting sqref="E37">
    <cfRule type="expression" priority="34" aboveAverage="0" equalAverage="0" bottom="0" percent="0" rank="0" text="" dxfId="0">
      <formula>#ref!="Pas bon"</formula>
    </cfRule>
    <cfRule type="expression" priority="35" aboveAverage="0" equalAverage="0" bottom="0" percent="0" rank="0" text="" dxfId="0">
      <formula>$I36="Pas bon"</formula>
    </cfRule>
  </conditionalFormatting>
  <conditionalFormatting sqref="E38">
    <cfRule type="expression" priority="36" aboveAverage="0" equalAverage="0" bottom="0" percent="0" rank="0" text="" dxfId="0">
      <formula>#ref!="Pas bon"</formula>
    </cfRule>
    <cfRule type="expression" priority="37" aboveAverage="0" equalAverage="0" bottom="0" percent="0" rank="0" text="" dxfId="0">
      <formula>$I37="Pas bon"</formula>
    </cfRule>
  </conditionalFormatting>
  <conditionalFormatting sqref="E39">
    <cfRule type="expression" priority="38" aboveAverage="0" equalAverage="0" bottom="0" percent="0" rank="0" text="" dxfId="0">
      <formula>#ref!="Pas bon"</formula>
    </cfRule>
    <cfRule type="expression" priority="39" aboveAverage="0" equalAverage="0" bottom="0" percent="0" rank="0" text="" dxfId="0">
      <formula>#ref!="Pas bon"</formula>
    </cfRule>
  </conditionalFormatting>
  <conditionalFormatting sqref="E40">
    <cfRule type="expression" priority="40" aboveAverage="0" equalAverage="0" bottom="0" percent="0" rank="0" text="" dxfId="0">
      <formula>#ref!="Pas bon"</formula>
    </cfRule>
    <cfRule type="expression" priority="41" aboveAverage="0" equalAverage="0" bottom="0" percent="0" rank="0" text="" dxfId="0">
      <formula>#ref!="Pas bon"</formula>
    </cfRule>
  </conditionalFormatting>
  <conditionalFormatting sqref="E41">
    <cfRule type="expression" priority="42" aboveAverage="0" equalAverage="0" bottom="0" percent="0" rank="0" text="" dxfId="0">
      <formula>#ref!="Pas bon"</formula>
    </cfRule>
    <cfRule type="expression" priority="43" aboveAverage="0" equalAverage="0" bottom="0" percent="0" rank="0" text="" dxfId="0">
      <formula>#ref!="Pas bon"</formula>
    </cfRule>
  </conditionalFormatting>
  <conditionalFormatting sqref="E42">
    <cfRule type="expression" priority="44" aboveAverage="0" equalAverage="0" bottom="0" percent="0" rank="0" text="" dxfId="0">
      <formula>#ref!="Pas bon"</formula>
    </cfRule>
    <cfRule type="expression" priority="45" aboveAverage="0" equalAverage="0" bottom="0" percent="0" rank="0" text="" dxfId="0">
      <formula>#ref!="Pas bon"</formula>
    </cfRule>
  </conditionalFormatting>
  <conditionalFormatting sqref="E43">
    <cfRule type="expression" priority="46" aboveAverage="0" equalAverage="0" bottom="0" percent="0" rank="0" text="" dxfId="0">
      <formula>#ref!="Pas bon"</formula>
    </cfRule>
    <cfRule type="expression" priority="47" aboveAverage="0" equalAverage="0" bottom="0" percent="0" rank="0" text="" dxfId="0">
      <formula>#ref!="Pas bon"</formula>
    </cfRule>
  </conditionalFormatting>
  <conditionalFormatting sqref="E44">
    <cfRule type="expression" priority="48" aboveAverage="0" equalAverage="0" bottom="0" percent="0" rank="0" text="" dxfId="0">
      <formula>#ref!="Pas bon"</formula>
    </cfRule>
    <cfRule type="expression" priority="49" aboveAverage="0" equalAverage="0" bottom="0" percent="0" rank="0" text="" dxfId="0">
      <formula>#ref!="Pas bon"</formula>
    </cfRule>
  </conditionalFormatting>
  <conditionalFormatting sqref="E45">
    <cfRule type="expression" priority="50" aboveAverage="0" equalAverage="0" bottom="0" percent="0" rank="0" text="" dxfId="0">
      <formula>#ref!="Pas bon"</formula>
    </cfRule>
    <cfRule type="expression" priority="51" aboveAverage="0" equalAverage="0" bottom="0" percent="0" rank="0" text="" dxfId="0">
      <formula>#ref!="Pas bon"</formula>
    </cfRule>
  </conditionalFormatting>
  <conditionalFormatting sqref="E46">
    <cfRule type="expression" priority="52" aboveAverage="0" equalAverage="0" bottom="0" percent="0" rank="0" text="" dxfId="0">
      <formula>#ref!="Pas bon"</formula>
    </cfRule>
    <cfRule type="expression" priority="53" aboveAverage="0" equalAverage="0" bottom="0" percent="0" rank="0" text="" dxfId="0">
      <formula>#ref!="Pas bon"</formula>
    </cfRule>
  </conditionalFormatting>
  <conditionalFormatting sqref="E47">
    <cfRule type="expression" priority="54" aboveAverage="0" equalAverage="0" bottom="0" percent="0" rank="0" text="" dxfId="0">
      <formula>#ref!="Pas bon"</formula>
    </cfRule>
    <cfRule type="expression" priority="55" aboveAverage="0" equalAverage="0" bottom="0" percent="0" rank="0" text="" dxfId="0">
      <formula>#ref!="Pas bon"</formula>
    </cfRule>
  </conditionalFormatting>
  <conditionalFormatting sqref="E48">
    <cfRule type="expression" priority="56" aboveAverage="0" equalAverage="0" bottom="0" percent="0" rank="0" text="" dxfId="0">
      <formula>#ref!="Pas bon"</formula>
    </cfRule>
    <cfRule type="expression" priority="57" aboveAverage="0" equalAverage="0" bottom="0" percent="0" rank="0" text="" dxfId="0">
      <formula>#ref!="Pas bon"</formula>
    </cfRule>
  </conditionalFormatting>
  <conditionalFormatting sqref="E49">
    <cfRule type="expression" priority="58" aboveAverage="0" equalAverage="0" bottom="0" percent="0" rank="0" text="" dxfId="0">
      <formula>#ref!="Pas bon"</formula>
    </cfRule>
    <cfRule type="expression" priority="59" aboveAverage="0" equalAverage="0" bottom="0" percent="0" rank="0" text="" dxfId="0">
      <formula>#ref!="Pas bon"</formula>
    </cfRule>
  </conditionalFormatting>
  <conditionalFormatting sqref="E50">
    <cfRule type="expression" priority="60" aboveAverage="0" equalAverage="0" bottom="0" percent="0" rank="0" text="" dxfId="0">
      <formula>#ref!="Pas bon"</formula>
    </cfRule>
    <cfRule type="expression" priority="61" aboveAverage="0" equalAverage="0" bottom="0" percent="0" rank="0" text="" dxfId="0">
      <formula>#ref!="Pas bon"</formula>
    </cfRule>
  </conditionalFormatting>
  <conditionalFormatting sqref="E51">
    <cfRule type="expression" priority="62" aboveAverage="0" equalAverage="0" bottom="0" percent="0" rank="0" text="" dxfId="0">
      <formula>#ref!="Pas bon"</formula>
    </cfRule>
    <cfRule type="expression" priority="63" aboveAverage="0" equalAverage="0" bottom="0" percent="0" rank="0" text="" dxfId="0">
      <formula>#ref!="Pas bon"</formula>
    </cfRule>
  </conditionalFormatting>
  <conditionalFormatting sqref="E52">
    <cfRule type="expression" priority="64" aboveAverage="0" equalAverage="0" bottom="0" percent="0" rank="0" text="" dxfId="0">
      <formula>#ref!="Pas bon"</formula>
    </cfRule>
    <cfRule type="expression" priority="65" aboveAverage="0" equalAverage="0" bottom="0" percent="0" rank="0" text="" dxfId="0">
      <formula>#ref!="Pas bon"</formula>
    </cfRule>
  </conditionalFormatting>
  <conditionalFormatting sqref="E53">
    <cfRule type="expression" priority="66" aboveAverage="0" equalAverage="0" bottom="0" percent="0" rank="0" text="" dxfId="0">
      <formula>#ref!="Pas bon"</formula>
    </cfRule>
    <cfRule type="expression" priority="67" aboveAverage="0" equalAverage="0" bottom="0" percent="0" rank="0" text="" dxfId="0">
      <formula>#ref!="Pas bon"</formula>
    </cfRule>
  </conditionalFormatting>
  <conditionalFormatting sqref="E54">
    <cfRule type="expression" priority="68" aboveAverage="0" equalAverage="0" bottom="0" percent="0" rank="0" text="" dxfId="0">
      <formula>#ref!="Pas bon"</formula>
    </cfRule>
    <cfRule type="expression" priority="69" aboveAverage="0" equalAverage="0" bottom="0" percent="0" rank="0" text="" dxfId="0">
      <formula>#ref!="Pas bon"</formula>
    </cfRule>
  </conditionalFormatting>
  <conditionalFormatting sqref="E55">
    <cfRule type="expression" priority="70" aboveAverage="0" equalAverage="0" bottom="0" percent="0" rank="0" text="" dxfId="0">
      <formula>#ref!="Pas bon"</formula>
    </cfRule>
    <cfRule type="expression" priority="71" aboveAverage="0" equalAverage="0" bottom="0" percent="0" rank="0" text="" dxfId="0">
      <formula>#ref!="Pas bon"</formula>
    </cfRule>
  </conditionalFormatting>
  <conditionalFormatting sqref="E56">
    <cfRule type="expression" priority="72" aboveAverage="0" equalAverage="0" bottom="0" percent="0" rank="0" text="" dxfId="0">
      <formula>#ref!="Pas bon"</formula>
    </cfRule>
    <cfRule type="expression" priority="73" aboveAverage="0" equalAverage="0" bottom="0" percent="0" rank="0" text="" dxfId="0">
      <formula>#ref!="Pas bon"</formula>
    </cfRule>
  </conditionalFormatting>
  <conditionalFormatting sqref="E57">
    <cfRule type="expression" priority="74" aboveAverage="0" equalAverage="0" bottom="0" percent="0" rank="0" text="" dxfId="0">
      <formula>#ref!="Pas bon"</formula>
    </cfRule>
    <cfRule type="expression" priority="75" aboveAverage="0" equalAverage="0" bottom="0" percent="0" rank="0" text="" dxfId="0">
      <formula>#ref!="Pas bon"</formula>
    </cfRule>
  </conditionalFormatting>
  <conditionalFormatting sqref="E58">
    <cfRule type="expression" priority="76" aboveAverage="0" equalAverage="0" bottom="0" percent="0" rank="0" text="" dxfId="0">
      <formula>#ref!="Pas bon"</formula>
    </cfRule>
    <cfRule type="expression" priority="77" aboveAverage="0" equalAverage="0" bottom="0" percent="0" rank="0" text="" dxfId="0">
      <formula>#ref!="Pas bon"</formula>
    </cfRule>
  </conditionalFormatting>
  <conditionalFormatting sqref="E59">
    <cfRule type="expression" priority="78" aboveAverage="0" equalAverage="0" bottom="0" percent="0" rank="0" text="" dxfId="0">
      <formula>#ref!="Pas bon"</formula>
    </cfRule>
    <cfRule type="expression" priority="79" aboveAverage="0" equalAverage="0" bottom="0" percent="0" rank="0" text="" dxfId="0">
      <formula>#ref!="Pas bon"</formula>
    </cfRule>
  </conditionalFormatting>
  <conditionalFormatting sqref="E60">
    <cfRule type="expression" priority="80" aboveAverage="0" equalAverage="0" bottom="0" percent="0" rank="0" text="" dxfId="0">
      <formula>#ref!="Pas bon"</formula>
    </cfRule>
    <cfRule type="expression" priority="81" aboveAverage="0" equalAverage="0" bottom="0" percent="0" rank="0" text="" dxfId="0">
      <formula>#ref!="Pas bon"</formula>
    </cfRule>
  </conditionalFormatting>
  <conditionalFormatting sqref="E61">
    <cfRule type="expression" priority="82" aboveAverage="0" equalAverage="0" bottom="0" percent="0" rank="0" text="" dxfId="0">
      <formula>#ref!="Pas bon"</formula>
    </cfRule>
    <cfRule type="expression" priority="83" aboveAverage="0" equalAverage="0" bottom="0" percent="0" rank="0" text="" dxfId="0">
      <formula>#ref!="Pas bon"</formula>
    </cfRule>
  </conditionalFormatting>
  <conditionalFormatting sqref="E62">
    <cfRule type="expression" priority="84" aboveAverage="0" equalAverage="0" bottom="0" percent="0" rank="0" text="" dxfId="0">
      <formula>#ref!="Pas bon"</formula>
    </cfRule>
    <cfRule type="expression" priority="85" aboveAverage="0" equalAverage="0" bottom="0" percent="0" rank="0" text="" dxfId="0">
      <formula>#ref!="Pas bon"</formula>
    </cfRule>
  </conditionalFormatting>
  <conditionalFormatting sqref="E63">
    <cfRule type="expression" priority="86" aboveAverage="0" equalAverage="0" bottom="0" percent="0" rank="0" text="" dxfId="0">
      <formula>#ref!="Pas bon"</formula>
    </cfRule>
    <cfRule type="expression" priority="87" aboveAverage="0" equalAverage="0" bottom="0" percent="0" rank="0" text="" dxfId="0">
      <formula>#ref!="Pas bon"</formula>
    </cfRule>
  </conditionalFormatting>
  <conditionalFormatting sqref="E64">
    <cfRule type="expression" priority="88" aboveAverage="0" equalAverage="0" bottom="0" percent="0" rank="0" text="" dxfId="0">
      <formula>#ref!="Pas bon"</formula>
    </cfRule>
    <cfRule type="expression" priority="89" aboveAverage="0" equalAverage="0" bottom="0" percent="0" rank="0" text="" dxfId="0">
      <formula>#ref!="Pas bon"</formula>
    </cfRule>
  </conditionalFormatting>
  <conditionalFormatting sqref="E65">
    <cfRule type="expression" priority="90" aboveAverage="0" equalAverage="0" bottom="0" percent="0" rank="0" text="" dxfId="0">
      <formula>#ref!="Pas bon"</formula>
    </cfRule>
    <cfRule type="expression" priority="91" aboveAverage="0" equalAverage="0" bottom="0" percent="0" rank="0" text="" dxfId="0">
      <formula>#ref!="Pas bon"</formula>
    </cfRule>
  </conditionalFormatting>
  <conditionalFormatting sqref="E66">
    <cfRule type="expression" priority="92" aboveAverage="0" equalAverage="0" bottom="0" percent="0" rank="0" text="" dxfId="0">
      <formula>#ref!="Pas bon"</formula>
    </cfRule>
    <cfRule type="expression" priority="93" aboveAverage="0" equalAverage="0" bottom="0" percent="0" rank="0" text="" dxfId="0">
      <formula>#ref!="Pas bon"</formula>
    </cfRule>
  </conditionalFormatting>
  <conditionalFormatting sqref="E67">
    <cfRule type="expression" priority="94" aboveAverage="0" equalAverage="0" bottom="0" percent="0" rank="0" text="" dxfId="0">
      <formula>#ref!="Pas bon"</formula>
    </cfRule>
    <cfRule type="expression" priority="95" aboveAverage="0" equalAverage="0" bottom="0" percent="0" rank="0" text="" dxfId="0">
      <formula>#ref!="Pas bon"</formula>
    </cfRule>
  </conditionalFormatting>
  <conditionalFormatting sqref="E68">
    <cfRule type="expression" priority="96" aboveAverage="0" equalAverage="0" bottom="0" percent="0" rank="0" text="" dxfId="0">
      <formula>#ref!="Pas bon"</formula>
    </cfRule>
    <cfRule type="expression" priority="97" aboveAverage="0" equalAverage="0" bottom="0" percent="0" rank="0" text="" dxfId="0">
      <formula>#ref!="Pas bon"</formula>
    </cfRule>
  </conditionalFormatting>
  <conditionalFormatting sqref="E69">
    <cfRule type="expression" priority="98" aboveAverage="0" equalAverage="0" bottom="0" percent="0" rank="0" text="" dxfId="0">
      <formula>#ref!="Pas bon"</formula>
    </cfRule>
    <cfRule type="expression" priority="99" aboveAverage="0" equalAverage="0" bottom="0" percent="0" rank="0" text="" dxfId="0">
      <formula>#ref!="Pas bon"</formula>
    </cfRule>
  </conditionalFormatting>
  <conditionalFormatting sqref="E70">
    <cfRule type="expression" priority="100" aboveAverage="0" equalAverage="0" bottom="0" percent="0" rank="0" text="" dxfId="0">
      <formula>#ref!="Pas bon"</formula>
    </cfRule>
    <cfRule type="expression" priority="101" aboveAverage="0" equalAverage="0" bottom="0" percent="0" rank="0" text="" dxfId="0">
      <formula>#ref!="Pas bon"</formula>
    </cfRule>
  </conditionalFormatting>
  <conditionalFormatting sqref="E71">
    <cfRule type="expression" priority="102" aboveAverage="0" equalAverage="0" bottom="0" percent="0" rank="0" text="" dxfId="0">
      <formula>#ref!="Pas bon"</formula>
    </cfRule>
    <cfRule type="expression" priority="103" aboveAverage="0" equalAverage="0" bottom="0" percent="0" rank="0" text="" dxfId="0">
      <formula>#ref!="Pas bon"</formula>
    </cfRule>
  </conditionalFormatting>
  <conditionalFormatting sqref="E72">
    <cfRule type="expression" priority="104" aboveAverage="0" equalAverage="0" bottom="0" percent="0" rank="0" text="" dxfId="0">
      <formula>#ref!="Pas bon"</formula>
    </cfRule>
    <cfRule type="expression" priority="105" aboveAverage="0" equalAverage="0" bottom="0" percent="0" rank="0" text="" dxfId="0">
      <formula>#ref!="Pas bon"</formula>
    </cfRule>
  </conditionalFormatting>
  <conditionalFormatting sqref="E73">
    <cfRule type="expression" priority="106" aboveAverage="0" equalAverage="0" bottom="0" percent="0" rank="0" text="" dxfId="0">
      <formula>#ref!="Pas bon"</formula>
    </cfRule>
    <cfRule type="expression" priority="107" aboveAverage="0" equalAverage="0" bottom="0" percent="0" rank="0" text="" dxfId="0">
      <formula>#ref!="Pas bon"</formula>
    </cfRule>
  </conditionalFormatting>
  <conditionalFormatting sqref="E74">
    <cfRule type="expression" priority="108" aboveAverage="0" equalAverage="0" bottom="0" percent="0" rank="0" text="" dxfId="0">
      <formula>#ref!="Pas bon"</formula>
    </cfRule>
    <cfRule type="expression" priority="109" aboveAverage="0" equalAverage="0" bottom="0" percent="0" rank="0" text="" dxfId="0">
      <formula>#ref!="Pas bon"</formula>
    </cfRule>
  </conditionalFormatting>
  <conditionalFormatting sqref="E76">
    <cfRule type="expression" priority="110" aboveAverage="0" equalAverage="0" bottom="0" percent="0" rank="0" text="" dxfId="0">
      <formula>#ref!="Pas bon"</formula>
    </cfRule>
    <cfRule type="expression" priority="111" aboveAverage="0" equalAverage="0" bottom="0" percent="0" rank="0" text="" dxfId="0">
      <formula>$I75="Pas bon"</formula>
    </cfRule>
  </conditionalFormatting>
  <conditionalFormatting sqref="E77">
    <cfRule type="expression" priority="112" aboveAverage="0" equalAverage="0" bottom="0" percent="0" rank="0" text="" dxfId="0">
      <formula>#ref!="Pas bon"</formula>
    </cfRule>
    <cfRule type="expression" priority="113" aboveAverage="0" equalAverage="0" bottom="0" percent="0" rank="0" text="" dxfId="0">
      <formula>$I76="Pas bon"</formula>
    </cfRule>
  </conditionalFormatting>
  <conditionalFormatting sqref="E78">
    <cfRule type="expression" priority="114" aboveAverage="0" equalAverage="0" bottom="0" percent="0" rank="0" text="" dxfId="0">
      <formula>#ref!="Pas bon"</formula>
    </cfRule>
    <cfRule type="expression" priority="115" aboveAverage="0" equalAverage="0" bottom="0" percent="0" rank="0" text="" dxfId="0">
      <formula>$I77="Pas bon"</formula>
    </cfRule>
  </conditionalFormatting>
  <conditionalFormatting sqref="E79">
    <cfRule type="expression" priority="116" aboveAverage="0" equalAverage="0" bottom="0" percent="0" rank="0" text="" dxfId="0">
      <formula>#ref!="Pas bon"</formula>
    </cfRule>
    <cfRule type="expression" priority="117" aboveAverage="0" equalAverage="0" bottom="0" percent="0" rank="0" text="" dxfId="0">
      <formula>$I78="Pas bon"</formula>
    </cfRule>
  </conditionalFormatting>
  <conditionalFormatting sqref="E80">
    <cfRule type="expression" priority="118" aboveAverage="0" equalAverage="0" bottom="0" percent="0" rank="0" text="" dxfId="0">
      <formula>#ref!="Pas bon"</formula>
    </cfRule>
    <cfRule type="expression" priority="119" aboveAverage="0" equalAverage="0" bottom="0" percent="0" rank="0" text="" dxfId="0">
      <formula>$I79="Pas bon"</formula>
    </cfRule>
  </conditionalFormatting>
  <conditionalFormatting sqref="E81">
    <cfRule type="expression" priority="120" aboveAverage="0" equalAverage="0" bottom="0" percent="0" rank="0" text="" dxfId="0">
      <formula>#ref!="Pas bon"</formula>
    </cfRule>
    <cfRule type="expression" priority="121" aboveAverage="0" equalAverage="0" bottom="0" percent="0" rank="0" text="" dxfId="0">
      <formula>$I80="Pas bon"</formula>
    </cfRule>
  </conditionalFormatting>
  <conditionalFormatting sqref="E82">
    <cfRule type="expression" priority="122" aboveAverage="0" equalAverage="0" bottom="0" percent="0" rank="0" text="" dxfId="0">
      <formula>#ref!="Pas bon"</formula>
    </cfRule>
    <cfRule type="expression" priority="123" aboveAverage="0" equalAverage="0" bottom="0" percent="0" rank="0" text="" dxfId="0">
      <formula>$I81="Pas bon"</formula>
    </cfRule>
  </conditionalFormatting>
  <conditionalFormatting sqref="E83">
    <cfRule type="expression" priority="124" aboveAverage="0" equalAverage="0" bottom="0" percent="0" rank="0" text="" dxfId="0">
      <formula>#ref!="Pas bon"</formula>
    </cfRule>
    <cfRule type="expression" priority="125" aboveAverage="0" equalAverage="0" bottom="0" percent="0" rank="0" text="" dxfId="0">
      <formula>$I82="Pas bon"</formula>
    </cfRule>
  </conditionalFormatting>
  <conditionalFormatting sqref="E84">
    <cfRule type="expression" priority="126" aboveAverage="0" equalAverage="0" bottom="0" percent="0" rank="0" text="" dxfId="0">
      <formula>#ref!="Pas bon"</formula>
    </cfRule>
    <cfRule type="expression" priority="127" aboveAverage="0" equalAverage="0" bottom="0" percent="0" rank="0" text="" dxfId="0">
      <formula>$I83="Pas bon"</formula>
    </cfRule>
  </conditionalFormatting>
  <conditionalFormatting sqref="E85">
    <cfRule type="expression" priority="128" aboveAverage="0" equalAverage="0" bottom="0" percent="0" rank="0" text="" dxfId="0">
      <formula>#ref!="Pas bon"</formula>
    </cfRule>
    <cfRule type="expression" priority="129" aboveAverage="0" equalAverage="0" bottom="0" percent="0" rank="0" text="" dxfId="0">
      <formula>$I84="Pas bon"</formula>
    </cfRule>
  </conditionalFormatting>
  <conditionalFormatting sqref="E86">
    <cfRule type="expression" priority="130" aboveAverage="0" equalAverage="0" bottom="0" percent="0" rank="0" text="" dxfId="0">
      <formula>#ref!="Pas bon"</formula>
    </cfRule>
    <cfRule type="expression" priority="131" aboveAverage="0" equalAverage="0" bottom="0" percent="0" rank="0" text="" dxfId="0">
      <formula>$I85="Pas bon"</formula>
    </cfRule>
  </conditionalFormatting>
  <conditionalFormatting sqref="O87 M87">
    <cfRule type="expression" priority="132" aboveAverage="0" equalAverage="0" bottom="0" percent="0" rank="0" text="" dxfId="0">
      <formula>#ref!="Pas bon"</formula>
    </cfRule>
    <cfRule type="expression" priority="133" aboveAverage="0" equalAverage="0" bottom="0" percent="0" rank="0" text="" dxfId="0">
      <formula>#ref!="Pas bon"</formula>
    </cfRule>
  </conditionalFormatting>
  <conditionalFormatting sqref="P87 F87">
    <cfRule type="expression" priority="134" aboveAverage="0" equalAverage="0" bottom="0" percent="0" rank="0" text="" dxfId="1">
      <formula>#ref!="Pas bon"</formula>
    </cfRule>
    <cfRule type="expression" priority="135" aboveAverage="0" equalAverage="0" bottom="0" percent="0" rank="0" text="" dxfId="1">
      <formula>#ref!="Pas bon"</formula>
    </cfRule>
  </conditionalFormatting>
  <conditionalFormatting sqref="A87">
    <cfRule type="expression" priority="136" aboveAverage="0" equalAverage="0" bottom="0" percent="0" rank="0" text="" dxfId="1">
      <formula>#ref!="Pas bon"</formula>
    </cfRule>
    <cfRule type="expression" priority="137" aboveAverage="0" equalAverage="0" bottom="0" percent="0" rank="0" text="" dxfId="2">
      <formula>$I86="Pas bon"</formula>
    </cfRule>
  </conditionalFormatting>
  <conditionalFormatting sqref="O88 M88">
    <cfRule type="expression" priority="138" aboveAverage="0" equalAverage="0" bottom="0" percent="0" rank="0" text="" dxfId="0">
      <formula>#ref!="Pas bon"</formula>
    </cfRule>
    <cfRule type="expression" priority="139" aboveAverage="0" equalAverage="0" bottom="0" percent="0" rank="0" text="" dxfId="0">
      <formula>#ref!="Pas bon"</formula>
    </cfRule>
  </conditionalFormatting>
  <conditionalFormatting sqref="P88 F88">
    <cfRule type="expression" priority="140" aboveAverage="0" equalAverage="0" bottom="0" percent="0" rank="0" text="" dxfId="1">
      <formula>#ref!="Pas bon"</formula>
    </cfRule>
    <cfRule type="expression" priority="141" aboveAverage="0" equalAverage="0" bottom="0" percent="0" rank="0" text="" dxfId="1">
      <formula>#ref!="Pas bon"</formula>
    </cfRule>
  </conditionalFormatting>
  <conditionalFormatting sqref="A88">
    <cfRule type="expression" priority="142" aboveAverage="0" equalAverage="0" bottom="0" percent="0" rank="0" text="" dxfId="1">
      <formula>#ref!="Pas bon"</formula>
    </cfRule>
    <cfRule type="expression" priority="143" aboveAverage="0" equalAverage="0" bottom="0" percent="0" rank="0" text="" dxfId="2">
      <formula>$I87="Pas bon"</formula>
    </cfRule>
  </conditionalFormatting>
  <conditionalFormatting sqref="O89 M89">
    <cfRule type="expression" priority="144" aboveAverage="0" equalAverage="0" bottom="0" percent="0" rank="0" text="" dxfId="0">
      <formula>#ref!="Pas bon"</formula>
    </cfRule>
    <cfRule type="expression" priority="145" aboveAverage="0" equalAverage="0" bottom="0" percent="0" rank="0" text="" dxfId="0">
      <formula>#ref!="Pas bon"</formula>
    </cfRule>
  </conditionalFormatting>
  <conditionalFormatting sqref="P89 F89">
    <cfRule type="expression" priority="146" aboveAverage="0" equalAverage="0" bottom="0" percent="0" rank="0" text="" dxfId="1">
      <formula>#ref!="Pas bon"</formula>
    </cfRule>
    <cfRule type="expression" priority="147" aboveAverage="0" equalAverage="0" bottom="0" percent="0" rank="0" text="" dxfId="1">
      <formula>#ref!="Pas bon"</formula>
    </cfRule>
  </conditionalFormatting>
  <conditionalFormatting sqref="A89">
    <cfRule type="expression" priority="148" aboveAverage="0" equalAverage="0" bottom="0" percent="0" rank="0" text="" dxfId="1">
      <formula>#ref!="Pas bon"</formula>
    </cfRule>
    <cfRule type="expression" priority="149" aboveAverage="0" equalAverage="0" bottom="0" percent="0" rank="0" text="" dxfId="2">
      <formula>$I88="Pas bon"</formula>
    </cfRule>
  </conditionalFormatting>
  <conditionalFormatting sqref="O90 M90">
    <cfRule type="expression" priority="150" aboveAverage="0" equalAverage="0" bottom="0" percent="0" rank="0" text="" dxfId="0">
      <formula>#ref!="Pas bon"</formula>
    </cfRule>
    <cfRule type="expression" priority="151" aboveAverage="0" equalAverage="0" bottom="0" percent="0" rank="0" text="" dxfId="0">
      <formula>#ref!="Pas bon"</formula>
    </cfRule>
  </conditionalFormatting>
  <conditionalFormatting sqref="P90 F90">
    <cfRule type="expression" priority="152" aboveAverage="0" equalAverage="0" bottom="0" percent="0" rank="0" text="" dxfId="1">
      <formula>#ref!="Pas bon"</formula>
    </cfRule>
    <cfRule type="expression" priority="153" aboveAverage="0" equalAverage="0" bottom="0" percent="0" rank="0" text="" dxfId="1">
      <formula>#ref!="Pas bon"</formula>
    </cfRule>
  </conditionalFormatting>
  <conditionalFormatting sqref="A90">
    <cfRule type="expression" priority="154" aboveAverage="0" equalAverage="0" bottom="0" percent="0" rank="0" text="" dxfId="1">
      <formula>#ref!="Pas bon"</formula>
    </cfRule>
    <cfRule type="expression" priority="155" aboveAverage="0" equalAverage="0" bottom="0" percent="0" rank="0" text="" dxfId="2">
      <formula>$I89="Pas bon"</formula>
    </cfRule>
  </conditionalFormatting>
  <conditionalFormatting sqref="O91 M91">
    <cfRule type="expression" priority="156" aboveAverage="0" equalAverage="0" bottom="0" percent="0" rank="0" text="" dxfId="0">
      <formula>#ref!="Pas bon"</formula>
    </cfRule>
    <cfRule type="expression" priority="157" aboveAverage="0" equalAverage="0" bottom="0" percent="0" rank="0" text="" dxfId="0">
      <formula>#ref!="Pas bon"</formula>
    </cfRule>
  </conditionalFormatting>
  <conditionalFormatting sqref="P91 F91">
    <cfRule type="expression" priority="158" aboveAverage="0" equalAverage="0" bottom="0" percent="0" rank="0" text="" dxfId="1">
      <formula>#ref!="Pas bon"</formula>
    </cfRule>
    <cfRule type="expression" priority="159" aboveAverage="0" equalAverage="0" bottom="0" percent="0" rank="0" text="" dxfId="1">
      <formula>#ref!="Pas bon"</formula>
    </cfRule>
  </conditionalFormatting>
  <conditionalFormatting sqref="A91">
    <cfRule type="expression" priority="160" aboveAverage="0" equalAverage="0" bottom="0" percent="0" rank="0" text="" dxfId="1">
      <formula>#ref!="Pas bon"</formula>
    </cfRule>
    <cfRule type="expression" priority="161" aboveAverage="0" equalAverage="0" bottom="0" percent="0" rank="0" text="" dxfId="2">
      <formula>$I90="Pas bon"</formula>
    </cfRule>
  </conditionalFormatting>
  <conditionalFormatting sqref="O92 M92">
    <cfRule type="expression" priority="162" aboveAverage="0" equalAverage="0" bottom="0" percent="0" rank="0" text="" dxfId="0">
      <formula>#ref!="Pas bon"</formula>
    </cfRule>
    <cfRule type="expression" priority="163" aboveAverage="0" equalAverage="0" bottom="0" percent="0" rank="0" text="" dxfId="0">
      <formula>#ref!="Pas bon"</formula>
    </cfRule>
  </conditionalFormatting>
  <conditionalFormatting sqref="P92 F92">
    <cfRule type="expression" priority="164" aboveAverage="0" equalAverage="0" bottom="0" percent="0" rank="0" text="" dxfId="1">
      <formula>#ref!="Pas bon"</formula>
    </cfRule>
    <cfRule type="expression" priority="165" aboveAverage="0" equalAverage="0" bottom="0" percent="0" rank="0" text="" dxfId="1">
      <formula>#ref!="Pas bon"</formula>
    </cfRule>
  </conditionalFormatting>
  <conditionalFormatting sqref="A92">
    <cfRule type="expression" priority="166" aboveAverage="0" equalAverage="0" bottom="0" percent="0" rank="0" text="" dxfId="1">
      <formula>#ref!="Pas bon"</formula>
    </cfRule>
    <cfRule type="expression" priority="167" aboveAverage="0" equalAverage="0" bottom="0" percent="0" rank="0" text="" dxfId="2">
      <formula>$I91="Pas bon"</formula>
    </cfRule>
  </conditionalFormatting>
  <conditionalFormatting sqref="O93 M93">
    <cfRule type="expression" priority="168" aboveAverage="0" equalAverage="0" bottom="0" percent="0" rank="0" text="" dxfId="0">
      <formula>#ref!="Pas bon"</formula>
    </cfRule>
    <cfRule type="expression" priority="169" aboveAverage="0" equalAverage="0" bottom="0" percent="0" rank="0" text="" dxfId="0">
      <formula>#ref!="Pas bon"</formula>
    </cfRule>
  </conditionalFormatting>
  <conditionalFormatting sqref="P93 F93">
    <cfRule type="expression" priority="170" aboveAverage="0" equalAverage="0" bottom="0" percent="0" rank="0" text="" dxfId="1">
      <formula>#ref!="Pas bon"</formula>
    </cfRule>
    <cfRule type="expression" priority="171" aboveAverage="0" equalAverage="0" bottom="0" percent="0" rank="0" text="" dxfId="1">
      <formula>#ref!="Pas bon"</formula>
    </cfRule>
  </conditionalFormatting>
  <conditionalFormatting sqref="A93">
    <cfRule type="expression" priority="172" aboveAverage="0" equalAverage="0" bottom="0" percent="0" rank="0" text="" dxfId="1">
      <formula>#ref!="Pas bon"</formula>
    </cfRule>
    <cfRule type="expression" priority="173" aboveAverage="0" equalAverage="0" bottom="0" percent="0" rank="0" text="" dxfId="2">
      <formula>$I92="Pas bon"</formula>
    </cfRule>
  </conditionalFormatting>
  <conditionalFormatting sqref="O94 M94">
    <cfRule type="expression" priority="174" aboveAverage="0" equalAverage="0" bottom="0" percent="0" rank="0" text="" dxfId="0">
      <formula>#ref!="Pas bon"</formula>
    </cfRule>
    <cfRule type="expression" priority="175" aboveAverage="0" equalAverage="0" bottom="0" percent="0" rank="0" text="" dxfId="0">
      <formula>#ref!="Pas bon"</formula>
    </cfRule>
  </conditionalFormatting>
  <conditionalFormatting sqref="P94 F94">
    <cfRule type="expression" priority="176" aboveAverage="0" equalAverage="0" bottom="0" percent="0" rank="0" text="" dxfId="1">
      <formula>#ref!="Pas bon"</formula>
    </cfRule>
    <cfRule type="expression" priority="177" aboveAverage="0" equalAverage="0" bottom="0" percent="0" rank="0" text="" dxfId="1">
      <formula>#ref!="Pas bon"</formula>
    </cfRule>
  </conditionalFormatting>
  <conditionalFormatting sqref="A94">
    <cfRule type="expression" priority="178" aboveAverage="0" equalAverage="0" bottom="0" percent="0" rank="0" text="" dxfId="1">
      <formula>#ref!="Pas bon"</formula>
    </cfRule>
    <cfRule type="expression" priority="179" aboveAverage="0" equalAverage="0" bottom="0" percent="0" rank="0" text="" dxfId="2">
      <formula>$I93="Pas bon"</formula>
    </cfRule>
  </conditionalFormatting>
  <conditionalFormatting sqref="O95 M95">
    <cfRule type="expression" priority="180" aboveAverage="0" equalAverage="0" bottom="0" percent="0" rank="0" text="" dxfId="0">
      <formula>#ref!="Pas bon"</formula>
    </cfRule>
    <cfRule type="expression" priority="181" aboveAverage="0" equalAverage="0" bottom="0" percent="0" rank="0" text="" dxfId="0">
      <formula>#ref!="Pas bon"</formula>
    </cfRule>
  </conditionalFormatting>
  <conditionalFormatting sqref="P95 F95">
    <cfRule type="expression" priority="182" aboveAverage="0" equalAverage="0" bottom="0" percent="0" rank="0" text="" dxfId="1">
      <formula>#ref!="Pas bon"</formula>
    </cfRule>
    <cfRule type="expression" priority="183" aboveAverage="0" equalAverage="0" bottom="0" percent="0" rank="0" text="" dxfId="1">
      <formula>#ref!="Pas bon"</formula>
    </cfRule>
  </conditionalFormatting>
  <conditionalFormatting sqref="A95">
    <cfRule type="expression" priority="184" aboveAverage="0" equalAverage="0" bottom="0" percent="0" rank="0" text="" dxfId="1">
      <formula>#ref!="Pas bon"</formula>
    </cfRule>
    <cfRule type="expression" priority="185" aboveAverage="0" equalAverage="0" bottom="0" percent="0" rank="0" text="" dxfId="2">
      <formula>$I94="Pas bon"</formula>
    </cfRule>
  </conditionalFormatting>
  <conditionalFormatting sqref="O96:O97 M96:M97">
    <cfRule type="expression" priority="186" aboveAverage="0" equalAverage="0" bottom="0" percent="0" rank="0" text="" dxfId="0">
      <formula>#ref!="Pas bon"</formula>
    </cfRule>
    <cfRule type="expression" priority="187" aboveAverage="0" equalAverage="0" bottom="0" percent="0" rank="0" text="" dxfId="0">
      <formula>#ref!="Pas bon"</formula>
    </cfRule>
  </conditionalFormatting>
  <conditionalFormatting sqref="P96:P97 F96:F97">
    <cfRule type="expression" priority="188" aboveAverage="0" equalAverage="0" bottom="0" percent="0" rank="0" text="" dxfId="1">
      <formula>#ref!="Pas bon"</formula>
    </cfRule>
    <cfRule type="expression" priority="189" aboveAverage="0" equalAverage="0" bottom="0" percent="0" rank="0" text="" dxfId="1">
      <formula>#ref!="Pas bon"</formula>
    </cfRule>
  </conditionalFormatting>
  <conditionalFormatting sqref="A96:A97">
    <cfRule type="expression" priority="190" aboveAverage="0" equalAverage="0" bottom="0" percent="0" rank="0" text="" dxfId="1">
      <formula>#ref!="Pas bon"</formula>
    </cfRule>
    <cfRule type="expression" priority="191" aboveAverage="0" equalAverage="0" bottom="0" percent="0" rank="0" text="" dxfId="2">
      <formula>$I95="Pas bon"</formula>
    </cfRule>
  </conditionalFormatting>
  <conditionalFormatting sqref="O98:P98 M98">
    <cfRule type="expression" priority="192" aboveAverage="0" equalAverage="0" bottom="0" percent="0" rank="0" text="" dxfId="0">
      <formula>#ref!="Pas bon"</formula>
    </cfRule>
    <cfRule type="expression" priority="193" aboveAverage="0" equalAverage="0" bottom="0" percent="0" rank="0" text="" dxfId="0">
      <formula>#ref!="Pas bon"</formula>
    </cfRule>
  </conditionalFormatting>
  <conditionalFormatting sqref="F98">
    <cfRule type="expression" priority="194" aboveAverage="0" equalAverage="0" bottom="0" percent="0" rank="0" text="" dxfId="1">
      <formula>#ref!="Pas bon"</formula>
    </cfRule>
    <cfRule type="expression" priority="195" aboveAverage="0" equalAverage="0" bottom="0" percent="0" rank="0" text="" dxfId="1">
      <formula>#ref!="Pas bon"</formula>
    </cfRule>
  </conditionalFormatting>
  <conditionalFormatting sqref="A98">
    <cfRule type="expression" priority="196" aboveAverage="0" equalAverage="0" bottom="0" percent="0" rank="0" text="" dxfId="1">
      <formula>#ref!="Pas bon"</formula>
    </cfRule>
    <cfRule type="expression" priority="197" aboveAverage="0" equalAverage="0" bottom="0" percent="0" rank="0" text="" dxfId="2">
      <formula>$I97="Pas bon"</formula>
    </cfRule>
  </conditionalFormatting>
  <conditionalFormatting sqref="O99:P102 M99:M102">
    <cfRule type="expression" priority="198" aboveAverage="0" equalAverage="0" bottom="0" percent="0" rank="0" text="" dxfId="0">
      <formula>#ref!="Pas bon"</formula>
    </cfRule>
    <cfRule type="expression" priority="199" aboveAverage="0" equalAverage="0" bottom="0" percent="0" rank="0" text="" dxfId="0">
      <formula>#ref!="Pas bon"</formula>
    </cfRule>
  </conditionalFormatting>
  <conditionalFormatting sqref="F99:F102">
    <cfRule type="expression" priority="200" aboveAverage="0" equalAverage="0" bottom="0" percent="0" rank="0" text="" dxfId="1">
      <formula>#ref!="Pas bon"</formula>
    </cfRule>
    <cfRule type="expression" priority="201" aboveAverage="0" equalAverage="0" bottom="0" percent="0" rank="0" text="" dxfId="1">
      <formula>#ref!="Pas bon"</formula>
    </cfRule>
  </conditionalFormatting>
  <conditionalFormatting sqref="A99:A102">
    <cfRule type="expression" priority="202" aboveAverage="0" equalAverage="0" bottom="0" percent="0" rank="0" text="" dxfId="1">
      <formula>#ref!="Pas bon"</formula>
    </cfRule>
    <cfRule type="expression" priority="203" aboveAverage="0" equalAverage="0" bottom="0" percent="0" rank="0" text="" dxfId="2">
      <formula>$I98="Pas bon"</formula>
    </cfRule>
  </conditionalFormatting>
  <conditionalFormatting sqref="O103:P105 M103:M105">
    <cfRule type="expression" priority="204" aboveAverage="0" equalAverage="0" bottom="0" percent="0" rank="0" text="" dxfId="0">
      <formula>#ref!="Pas bon"</formula>
    </cfRule>
    <cfRule type="expression" priority="205" aboveAverage="0" equalAverage="0" bottom="0" percent="0" rank="0" text="" dxfId="0">
      <formula>#ref!="Pas bon"</formula>
    </cfRule>
  </conditionalFormatting>
  <conditionalFormatting sqref="F103:F105">
    <cfRule type="expression" priority="206" aboveAverage="0" equalAverage="0" bottom="0" percent="0" rank="0" text="" dxfId="1">
      <formula>#ref!="Pas bon"</formula>
    </cfRule>
    <cfRule type="expression" priority="207" aboveAverage="0" equalAverage="0" bottom="0" percent="0" rank="0" text="" dxfId="1">
      <formula>#ref!="Pas bon"</formula>
    </cfRule>
  </conditionalFormatting>
  <conditionalFormatting sqref="A103:A105">
    <cfRule type="expression" priority="208" aboveAverage="0" equalAverage="0" bottom="0" percent="0" rank="0" text="" dxfId="1">
      <formula>#ref!="Pas bon"</formula>
    </cfRule>
    <cfRule type="expression" priority="209" aboveAverage="0" equalAverage="0" bottom="0" percent="0" rank="0" text="" dxfId="2">
      <formula>$I102="Pas bon"</formula>
    </cfRule>
  </conditionalFormatting>
  <conditionalFormatting sqref="O106:P112 M106:M112">
    <cfRule type="expression" priority="210" aboveAverage="0" equalAverage="0" bottom="0" percent="0" rank="0" text="" dxfId="0">
      <formula>#ref!="Pas bon"</formula>
    </cfRule>
    <cfRule type="expression" priority="211" aboveAverage="0" equalAverage="0" bottom="0" percent="0" rank="0" text="" dxfId="0">
      <formula>#ref!="Pas bon"</formula>
    </cfRule>
  </conditionalFormatting>
  <conditionalFormatting sqref="F106:F112">
    <cfRule type="expression" priority="212" aboveAverage="0" equalAverage="0" bottom="0" percent="0" rank="0" text="" dxfId="1">
      <formula>#ref!="Pas bon"</formula>
    </cfRule>
    <cfRule type="expression" priority="213" aboveAverage="0" equalAverage="0" bottom="0" percent="0" rank="0" text="" dxfId="1">
      <formula>#ref!="Pas bon"</formula>
    </cfRule>
  </conditionalFormatting>
  <conditionalFormatting sqref="A106:A112">
    <cfRule type="expression" priority="214" aboveAverage="0" equalAverage="0" bottom="0" percent="0" rank="0" text="" dxfId="1">
      <formula>#ref!="Pas bon"</formula>
    </cfRule>
    <cfRule type="expression" priority="215" aboveAverage="0" equalAverage="0" bottom="0" percent="0" rank="0" text="" dxfId="2">
      <formula>$I105="Pas bon"</formula>
    </cfRule>
  </conditionalFormatting>
  <conditionalFormatting sqref="O113:P129 M113:M129">
    <cfRule type="expression" priority="216" aboveAverage="0" equalAverage="0" bottom="0" percent="0" rank="0" text="" dxfId="0">
      <formula>#ref!="Pas bon"</formula>
    </cfRule>
    <cfRule type="expression" priority="217" aboveAverage="0" equalAverage="0" bottom="0" percent="0" rank="0" text="" dxfId="0">
      <formula>#ref!="Pas bon"</formula>
    </cfRule>
  </conditionalFormatting>
  <conditionalFormatting sqref="F113:F129">
    <cfRule type="expression" priority="218" aboveAverage="0" equalAverage="0" bottom="0" percent="0" rank="0" text="" dxfId="1">
      <formula>#ref!="Pas bon"</formula>
    </cfRule>
    <cfRule type="expression" priority="219" aboveAverage="0" equalAverage="0" bottom="0" percent="0" rank="0" text="" dxfId="1">
      <formula>#ref!="Pas bon"</formula>
    </cfRule>
  </conditionalFormatting>
  <conditionalFormatting sqref="A113:A129">
    <cfRule type="expression" priority="220" aboveAverage="0" equalAverage="0" bottom="0" percent="0" rank="0" text="" dxfId="1">
      <formula>#ref!="Pas bon"</formula>
    </cfRule>
    <cfRule type="expression" priority="221" aboveAverage="0" equalAverage="0" bottom="0" percent="0" rank="0" text="" dxfId="2">
      <formula>$I112="Pas bon"</formula>
    </cfRule>
  </conditionalFormatting>
  <conditionalFormatting sqref="O130:P133 M130:M133">
    <cfRule type="expression" priority="222" aboveAverage="0" equalAverage="0" bottom="0" percent="0" rank="0" text="" dxfId="0">
      <formula>#ref!="Pas bon"</formula>
    </cfRule>
    <cfRule type="expression" priority="223" aboveAverage="0" equalAverage="0" bottom="0" percent="0" rank="0" text="" dxfId="0">
      <formula>#ref!="Pas bon"</formula>
    </cfRule>
  </conditionalFormatting>
  <conditionalFormatting sqref="F130:F133">
    <cfRule type="expression" priority="224" aboveAverage="0" equalAverage="0" bottom="0" percent="0" rank="0" text="" dxfId="1">
      <formula>#ref!="Pas bon"</formula>
    </cfRule>
    <cfRule type="expression" priority="225" aboveAverage="0" equalAverage="0" bottom="0" percent="0" rank="0" text="" dxfId="1">
      <formula>#ref!="Pas bon"</formula>
    </cfRule>
  </conditionalFormatting>
  <conditionalFormatting sqref="A130:A133">
    <cfRule type="expression" priority="226" aboveAverage="0" equalAverage="0" bottom="0" percent="0" rank="0" text="" dxfId="1">
      <formula>#ref!="Pas bon"</formula>
    </cfRule>
    <cfRule type="expression" priority="227" aboveAverage="0" equalAverage="0" bottom="0" percent="0" rank="0" text="" dxfId="2">
      <formula>$I129="Pas bon"</formula>
    </cfRule>
  </conditionalFormatting>
  <conditionalFormatting sqref="O134:Q134 B134:M134">
    <cfRule type="expression" priority="228" aboveAverage="0" equalAverage="0" bottom="0" percent="0" rank="0" text="" dxfId="1">
      <formula>#ref!="Pas bon"</formula>
    </cfRule>
    <cfRule type="expression" priority="229" aboveAverage="0" equalAverage="0" bottom="0" percent="0" rank="0" text="" dxfId="2">
      <formula>#ref!="Pas bon"</formula>
    </cfRule>
  </conditionalFormatting>
  <conditionalFormatting sqref="A134">
    <cfRule type="expression" priority="230" aboveAverage="0" equalAverage="0" bottom="0" percent="0" rank="0" text="" dxfId="1">
      <formula>#ref!="Pas bon"</formula>
    </cfRule>
    <cfRule type="expression" priority="231" aboveAverage="0" equalAverage="0" bottom="0" percent="0" rank="0" text="" dxfId="2">
      <formula>$I133="Pas bon"</formula>
    </cfRule>
  </conditionalFormatting>
  <conditionalFormatting sqref="O135:Q135 B135:M135">
    <cfRule type="expression" priority="232" aboveAverage="0" equalAverage="0" bottom="0" percent="0" rank="0" text="" dxfId="1">
      <formula>#ref!="Pas bon"</formula>
    </cfRule>
    <cfRule type="expression" priority="233" aboveAverage="0" equalAverage="0" bottom="0" percent="0" rank="0" text="" dxfId="2">
      <formula>#ref!="Pas bon"</formula>
    </cfRule>
  </conditionalFormatting>
  <conditionalFormatting sqref="A135">
    <cfRule type="expression" priority="234" aboveAverage="0" equalAverage="0" bottom="0" percent="0" rank="0" text="" dxfId="1">
      <formula>#ref!="Pas bon"</formula>
    </cfRule>
    <cfRule type="expression" priority="235" aboveAverage="0" equalAverage="0" bottom="0" percent="0" rank="0" text="" dxfId="2">
      <formula>$I134="Pas bon"</formula>
    </cfRule>
  </conditionalFormatting>
  <conditionalFormatting sqref="O136:Q136 B136:M136">
    <cfRule type="expression" priority="236" aboveAverage="0" equalAverage="0" bottom="0" percent="0" rank="0" text="" dxfId="1">
      <formula>#ref!="Pas bon"</formula>
    </cfRule>
    <cfRule type="expression" priority="237" aboveAverage="0" equalAverage="0" bottom="0" percent="0" rank="0" text="" dxfId="2">
      <formula>#ref!="Pas bon"</formula>
    </cfRule>
  </conditionalFormatting>
  <conditionalFormatting sqref="A136">
    <cfRule type="expression" priority="238" aboveAverage="0" equalAverage="0" bottom="0" percent="0" rank="0" text="" dxfId="1">
      <formula>#ref!="Pas bon"</formula>
    </cfRule>
    <cfRule type="expression" priority="239" aboveAverage="0" equalAverage="0" bottom="0" percent="0" rank="0" text="" dxfId="2">
      <formula>$I135="Pas bon"</formula>
    </cfRule>
  </conditionalFormatting>
  <conditionalFormatting sqref="O137:Q137 B137:M137">
    <cfRule type="expression" priority="240" aboveAverage="0" equalAverage="0" bottom="0" percent="0" rank="0" text="" dxfId="1">
      <formula>#ref!="Pas bon"</formula>
    </cfRule>
    <cfRule type="expression" priority="241" aboveAverage="0" equalAverage="0" bottom="0" percent="0" rank="0" text="" dxfId="2">
      <formula>#ref!="Pas bon"</formula>
    </cfRule>
  </conditionalFormatting>
  <conditionalFormatting sqref="A137">
    <cfRule type="expression" priority="242" aboveAverage="0" equalAverage="0" bottom="0" percent="0" rank="0" text="" dxfId="1">
      <formula>#ref!="Pas bon"</formula>
    </cfRule>
    <cfRule type="expression" priority="243" aboveAverage="0" equalAverage="0" bottom="0" percent="0" rank="0" text="" dxfId="2">
      <formula>$I136="Pas bon"</formula>
    </cfRule>
  </conditionalFormatting>
  <conditionalFormatting sqref="O138:Q138 B138:M138">
    <cfRule type="expression" priority="244" aboveAverage="0" equalAverage="0" bottom="0" percent="0" rank="0" text="" dxfId="1">
      <formula>#ref!="Pas bon"</formula>
    </cfRule>
    <cfRule type="expression" priority="245" aboveAverage="0" equalAverage="0" bottom="0" percent="0" rank="0" text="" dxfId="2">
      <formula>#ref!="Pas bon"</formula>
    </cfRule>
  </conditionalFormatting>
  <conditionalFormatting sqref="A138">
    <cfRule type="expression" priority="246" aboveAverage="0" equalAverage="0" bottom="0" percent="0" rank="0" text="" dxfId="1">
      <formula>#ref!="Pas bon"</formula>
    </cfRule>
    <cfRule type="expression" priority="247" aboveAverage="0" equalAverage="0" bottom="0" percent="0" rank="0" text="" dxfId="2">
      <formula>$I137="Pas bon"</formula>
    </cfRule>
  </conditionalFormatting>
  <conditionalFormatting sqref="O139:Q142 B139:M142">
    <cfRule type="expression" priority="248" aboveAverage="0" equalAverage="0" bottom="0" percent="0" rank="0" text="" dxfId="1">
      <formula>#ref!="Pas bon"</formula>
    </cfRule>
    <cfRule type="expression" priority="249" aboveAverage="0" equalAverage="0" bottom="0" percent="0" rank="0" text="" dxfId="2">
      <formula>#ref!="Pas bon"</formula>
    </cfRule>
  </conditionalFormatting>
  <conditionalFormatting sqref="A139:A142">
    <cfRule type="expression" priority="250" aboveAverage="0" equalAverage="0" bottom="0" percent="0" rank="0" text="" dxfId="1">
      <formula>#ref!="Pas bon"</formula>
    </cfRule>
    <cfRule type="expression" priority="251" aboveAverage="0" equalAverage="0" bottom="0" percent="0" rank="0" text="" dxfId="2">
      <formula>$I138="Pas bon"</formula>
    </cfRule>
  </conditionalFormatting>
  <conditionalFormatting sqref="O143:Q143 B143:M143">
    <cfRule type="expression" priority="252" aboveAverage="0" equalAverage="0" bottom="0" percent="0" rank="0" text="" dxfId="1">
      <formula>#ref!="Pas bon"</formula>
    </cfRule>
    <cfRule type="expression" priority="253" aboveAverage="0" equalAverage="0" bottom="0" percent="0" rank="0" text="" dxfId="2">
      <formula>#ref!="Pas bon"</formula>
    </cfRule>
  </conditionalFormatting>
  <conditionalFormatting sqref="A143">
    <cfRule type="expression" priority="254" aboveAverage="0" equalAverage="0" bottom="0" percent="0" rank="0" text="" dxfId="1">
      <formula>#ref!="Pas bon"</formula>
    </cfRule>
    <cfRule type="expression" priority="255" aboveAverage="0" equalAverage="0" bottom="0" percent="0" rank="0" text="" dxfId="2">
      <formula>$I142="Pas bon"</formula>
    </cfRule>
  </conditionalFormatting>
  <conditionalFormatting sqref="O144:Q144 B144:M144">
    <cfRule type="expression" priority="256" aboveAverage="0" equalAverage="0" bottom="0" percent="0" rank="0" text="" dxfId="1">
      <formula>#ref!="Pas bon"</formula>
    </cfRule>
    <cfRule type="expression" priority="257" aboveAverage="0" equalAverage="0" bottom="0" percent="0" rank="0" text="" dxfId="2">
      <formula>#ref!="Pas bon"</formula>
    </cfRule>
  </conditionalFormatting>
  <conditionalFormatting sqref="A144">
    <cfRule type="expression" priority="258" aboveAverage="0" equalAverage="0" bottom="0" percent="0" rank="0" text="" dxfId="1">
      <formula>#ref!="Pas bon"</formula>
    </cfRule>
    <cfRule type="expression" priority="259" aboveAverage="0" equalAverage="0" bottom="0" percent="0" rank="0" text="" dxfId="2">
      <formula>$I143="Pas bon"</formula>
    </cfRule>
  </conditionalFormatting>
  <conditionalFormatting sqref="O145:Q148 B145:M148">
    <cfRule type="expression" priority="260" aboveAverage="0" equalAverage="0" bottom="0" percent="0" rank="0" text="" dxfId="1">
      <formula>#ref!="Pas bon"</formula>
    </cfRule>
    <cfRule type="expression" priority="261" aboveAverage="0" equalAverage="0" bottom="0" percent="0" rank="0" text="" dxfId="2">
      <formula>#ref!="Pas bon"</formula>
    </cfRule>
  </conditionalFormatting>
  <conditionalFormatting sqref="A145:A148">
    <cfRule type="expression" priority="262" aboveAverage="0" equalAverage="0" bottom="0" percent="0" rank="0" text="" dxfId="1">
      <formula>#ref!="Pas bon"</formula>
    </cfRule>
    <cfRule type="expression" priority="263" aboveAverage="0" equalAverage="0" bottom="0" percent="0" rank="0" text="" dxfId="2">
      <formula>$I144="Pas bon"</formula>
    </cfRule>
  </conditionalFormatting>
  <conditionalFormatting sqref="O149:Q156 B149:M156">
    <cfRule type="expression" priority="264" aboveAverage="0" equalAverage="0" bottom="0" percent="0" rank="0" text="" dxfId="1">
      <formula>#ref!="Pas bon"</formula>
    </cfRule>
    <cfRule type="expression" priority="265" aboveAverage="0" equalAverage="0" bottom="0" percent="0" rank="0" text="" dxfId="2">
      <formula>#ref!="Pas bon"</formula>
    </cfRule>
  </conditionalFormatting>
  <conditionalFormatting sqref="A149:A156">
    <cfRule type="expression" priority="266" aboveAverage="0" equalAverage="0" bottom="0" percent="0" rank="0" text="" dxfId="1">
      <formula>#ref!="Pas bon"</formula>
    </cfRule>
    <cfRule type="expression" priority="267" aboveAverage="0" equalAverage="0" bottom="0" percent="0" rank="0" text="" dxfId="2">
      <formula>$I148="Pas bon"</formula>
    </cfRule>
  </conditionalFormatting>
  <conditionalFormatting sqref="O157:Q160 B157:M160">
    <cfRule type="expression" priority="268" aboveAverage="0" equalAverage="0" bottom="0" percent="0" rank="0" text="" dxfId="1">
      <formula>#ref!="Pas bon"</formula>
    </cfRule>
    <cfRule type="expression" priority="269" aboveAverage="0" equalAverage="0" bottom="0" percent="0" rank="0" text="" dxfId="2">
      <formula>#ref!="Pas bon"</formula>
    </cfRule>
  </conditionalFormatting>
  <conditionalFormatting sqref="A157:A160">
    <cfRule type="expression" priority="270" aboveAverage="0" equalAverage="0" bottom="0" percent="0" rank="0" text="" dxfId="1">
      <formula>#ref!="Pas bon"</formula>
    </cfRule>
    <cfRule type="expression" priority="271" aboveAverage="0" equalAverage="0" bottom="0" percent="0" rank="0" text="" dxfId="2">
      <formula>$I156="Pas bon"</formula>
    </cfRule>
  </conditionalFormatting>
  <conditionalFormatting sqref="O161:Q161 B161:M161">
    <cfRule type="expression" priority="272" aboveAverage="0" equalAverage="0" bottom="0" percent="0" rank="0" text="" dxfId="1">
      <formula>#ref!="Pas bon"</formula>
    </cfRule>
    <cfRule type="expression" priority="273" aboveAverage="0" equalAverage="0" bottom="0" percent="0" rank="0" text="" dxfId="2">
      <formula>#ref!="Pas bon"</formula>
    </cfRule>
  </conditionalFormatting>
  <conditionalFormatting sqref="A161">
    <cfRule type="expression" priority="274" aboveAverage="0" equalAverage="0" bottom="0" percent="0" rank="0" text="" dxfId="1">
      <formula>#ref!="Pas bon"</formula>
    </cfRule>
    <cfRule type="expression" priority="275" aboveAverage="0" equalAverage="0" bottom="0" percent="0" rank="0" text="" dxfId="2">
      <formula>$I160="Pas bon"</formula>
    </cfRule>
  </conditionalFormatting>
  <conditionalFormatting sqref="O162:Q162 B162:M162">
    <cfRule type="expression" priority="276" aboveAverage="0" equalAverage="0" bottom="0" percent="0" rank="0" text="" dxfId="1">
      <formula>#ref!="Pas bon"</formula>
    </cfRule>
    <cfRule type="expression" priority="277" aboveAverage="0" equalAverage="0" bottom="0" percent="0" rank="0" text="" dxfId="2">
      <formula>#ref!="Pas bon"</formula>
    </cfRule>
  </conditionalFormatting>
  <conditionalFormatting sqref="A162">
    <cfRule type="expression" priority="278" aboveAverage="0" equalAverage="0" bottom="0" percent="0" rank="0" text="" dxfId="1">
      <formula>#ref!="Pas bon"</formula>
    </cfRule>
    <cfRule type="expression" priority="279" aboveAverage="0" equalAverage="0" bottom="0" percent="0" rank="0" text="" dxfId="2">
      <formula>$I161="Pas bon"</formula>
    </cfRule>
  </conditionalFormatting>
  <conditionalFormatting sqref="O163:Q163 B163:M163">
    <cfRule type="expression" priority="280" aboveAverage="0" equalAverage="0" bottom="0" percent="0" rank="0" text="" dxfId="1">
      <formula>#ref!="Pas bon"</formula>
    </cfRule>
    <cfRule type="expression" priority="281" aboveAverage="0" equalAverage="0" bottom="0" percent="0" rank="0" text="" dxfId="2">
      <formula>#ref!="Pas bon"</formula>
    </cfRule>
  </conditionalFormatting>
  <conditionalFormatting sqref="A163">
    <cfRule type="expression" priority="282" aboveAverage="0" equalAverage="0" bottom="0" percent="0" rank="0" text="" dxfId="1">
      <formula>#ref!="Pas bon"</formula>
    </cfRule>
    <cfRule type="expression" priority="283" aboveAverage="0" equalAverage="0" bottom="0" percent="0" rank="0" text="" dxfId="2">
      <formula>$I162="Pas bon"</formula>
    </cfRule>
  </conditionalFormatting>
  <conditionalFormatting sqref="O164:Q164 B164:M164">
    <cfRule type="expression" priority="284" aboveAverage="0" equalAverage="0" bottom="0" percent="0" rank="0" text="" dxfId="1">
      <formula>#ref!="Pas bon"</formula>
    </cfRule>
    <cfRule type="expression" priority="285" aboveAverage="0" equalAverage="0" bottom="0" percent="0" rank="0" text="" dxfId="2">
      <formula>#ref!="Pas bon"</formula>
    </cfRule>
  </conditionalFormatting>
  <conditionalFormatting sqref="A164">
    <cfRule type="expression" priority="286" aboveAverage="0" equalAverage="0" bottom="0" percent="0" rank="0" text="" dxfId="1">
      <formula>#ref!="Pas bon"</formula>
    </cfRule>
    <cfRule type="expression" priority="287" aboveAverage="0" equalAverage="0" bottom="0" percent="0" rank="0" text="" dxfId="2">
      <formula>$I163="Pas bon"</formula>
    </cfRule>
  </conditionalFormatting>
  <conditionalFormatting sqref="O165:Q166 B165:M166">
    <cfRule type="expression" priority="288" aboveAverage="0" equalAverage="0" bottom="0" percent="0" rank="0" text="" dxfId="1">
      <formula>#ref!="Pas bon"</formula>
    </cfRule>
    <cfRule type="expression" priority="289" aboveAverage="0" equalAverage="0" bottom="0" percent="0" rank="0" text="" dxfId="2">
      <formula>#ref!="Pas bon"</formula>
    </cfRule>
  </conditionalFormatting>
  <conditionalFormatting sqref="A165:A166">
    <cfRule type="expression" priority="290" aboveAverage="0" equalAverage="0" bottom="0" percent="0" rank="0" text="" dxfId="1">
      <formula>#ref!="Pas bon"</formula>
    </cfRule>
    <cfRule type="expression" priority="291" aboveAverage="0" equalAverage="0" bottom="0" percent="0" rank="0" text="" dxfId="2">
      <formula>$I164="Pas bon"</formula>
    </cfRule>
  </conditionalFormatting>
  <conditionalFormatting sqref="O167:Q167 B167:M167">
    <cfRule type="expression" priority="292" aboveAverage="0" equalAverage="0" bottom="0" percent="0" rank="0" text="" dxfId="1">
      <formula>#ref!="Pas bon"</formula>
    </cfRule>
    <cfRule type="expression" priority="293" aboveAverage="0" equalAverage="0" bottom="0" percent="0" rank="0" text="" dxfId="2">
      <formula>#ref!="Pas bon"</formula>
    </cfRule>
  </conditionalFormatting>
  <conditionalFormatting sqref="A167">
    <cfRule type="expression" priority="294" aboveAverage="0" equalAverage="0" bottom="0" percent="0" rank="0" text="" dxfId="1">
      <formula>#ref!="Pas bon"</formula>
    </cfRule>
    <cfRule type="expression" priority="295" aboveAverage="0" equalAverage="0" bottom="0" percent="0" rank="0" text="" dxfId="2">
      <formula>$I166="Pas bon"</formula>
    </cfRule>
  </conditionalFormatting>
  <conditionalFormatting sqref="O168:Q173 B168:M173">
    <cfRule type="expression" priority="296" aboveAverage="0" equalAverage="0" bottom="0" percent="0" rank="0" text="" dxfId="1">
      <formula>#ref!="Pas bon"</formula>
    </cfRule>
    <cfRule type="expression" priority="297" aboveAverage="0" equalAverage="0" bottom="0" percent="0" rank="0" text="" dxfId="2">
      <formula>#ref!="Pas bon"</formula>
    </cfRule>
  </conditionalFormatting>
  <conditionalFormatting sqref="A168:A173">
    <cfRule type="expression" priority="298" aboveAverage="0" equalAverage="0" bottom="0" percent="0" rank="0" text="" dxfId="1">
      <formula>#ref!="Pas bon"</formula>
    </cfRule>
    <cfRule type="expression" priority="299" aboveAverage="0" equalAverage="0" bottom="0" percent="0" rank="0" text="" dxfId="2">
      <formula>$I167="Pas bon"</formula>
    </cfRule>
  </conditionalFormatting>
  <conditionalFormatting sqref="O174:P174">
    <cfRule type="expression" priority="300" aboveAverage="0" equalAverage="0" bottom="0" percent="0" rank="0" text="" dxfId="1">
      <formula>#ref!="Pas bon"</formula>
    </cfRule>
    <cfRule type="expression" priority="301" aboveAverage="0" equalAverage="0" bottom="0" percent="0" rank="0" text="" dxfId="2">
      <formula>#ref!="Pas bon"</formula>
    </cfRule>
  </conditionalFormatting>
  <conditionalFormatting sqref="A174">
    <cfRule type="expression" priority="302" aboveAverage="0" equalAverage="0" bottom="0" percent="0" rank="0" text="" dxfId="1">
      <formula>#ref!="Pas bon"</formula>
    </cfRule>
    <cfRule type="expression" priority="303" aboveAverage="0" equalAverage="0" bottom="0" percent="0" rank="0" text="" dxfId="2">
      <formula>$I173="Pas bon"</formula>
    </cfRule>
  </conditionalFormatting>
  <conditionalFormatting sqref="O175:P177">
    <cfRule type="expression" priority="304" aboveAverage="0" equalAverage="0" bottom="0" percent="0" rank="0" text="" dxfId="1">
      <formula>#ref!="Pas bon"</formula>
    </cfRule>
    <cfRule type="expression" priority="305" aboveAverage="0" equalAverage="0" bottom="0" percent="0" rank="0" text="" dxfId="2">
      <formula>#ref!="Pas bon"</formula>
    </cfRule>
  </conditionalFormatting>
  <conditionalFormatting sqref="A175:A177">
    <cfRule type="expression" priority="306" aboveAverage="0" equalAverage="0" bottom="0" percent="0" rank="0" text="" dxfId="1">
      <formula>#ref!="Pas bon"</formula>
    </cfRule>
    <cfRule type="expression" priority="307" aboveAverage="0" equalAverage="0" bottom="0" percent="0" rank="0" text="" dxfId="2">
      <formula>$I174="Pas bon"</formula>
    </cfRule>
  </conditionalFormatting>
  <conditionalFormatting sqref="O178:P180">
    <cfRule type="expression" priority="308" aboveAverage="0" equalAverage="0" bottom="0" percent="0" rank="0" text="" dxfId="1">
      <formula>#ref!="Pas bon"</formula>
    </cfRule>
    <cfRule type="expression" priority="309" aboveAverage="0" equalAverage="0" bottom="0" percent="0" rank="0" text="" dxfId="2">
      <formula>#ref!="Pas bon"</formula>
    </cfRule>
  </conditionalFormatting>
  <conditionalFormatting sqref="A178:A180">
    <cfRule type="expression" priority="310" aboveAverage="0" equalAverage="0" bottom="0" percent="0" rank="0" text="" dxfId="1">
      <formula>#ref!="Pas bon"</formula>
    </cfRule>
    <cfRule type="expression" priority="311" aboveAverage="0" equalAverage="0" bottom="0" percent="0" rank="0" text="" dxfId="2">
      <formula>$I177="Pas bon"</formula>
    </cfRule>
  </conditionalFormatting>
  <conditionalFormatting sqref="O181:P190">
    <cfRule type="expression" priority="312" aboveAverage="0" equalAverage="0" bottom="0" percent="0" rank="0" text="" dxfId="1">
      <formula>#ref!="Pas bon"</formula>
    </cfRule>
    <cfRule type="expression" priority="313" aboveAverage="0" equalAverage="0" bottom="0" percent="0" rank="0" text="" dxfId="2">
      <formula>#ref!="Pas bon"</formula>
    </cfRule>
  </conditionalFormatting>
  <conditionalFormatting sqref="A181:A190">
    <cfRule type="expression" priority="314" aboveAverage="0" equalAverage="0" bottom="0" percent="0" rank="0" text="" dxfId="1">
      <formula>#ref!="Pas bon"</formula>
    </cfRule>
    <cfRule type="expression" priority="315" aboveAverage="0" equalAverage="0" bottom="0" percent="0" rank="0" text="" dxfId="2">
      <formula>$I180="Pas bon"</formula>
    </cfRule>
  </conditionalFormatting>
  <conditionalFormatting sqref="O9:P27 F22:M27 M9:M21">
    <cfRule type="expression" priority="316" aboveAverage="0" equalAverage="0" bottom="0" percent="0" rank="0" text="" dxfId="0">
      <formula>#ref!="Pas bon"</formula>
    </cfRule>
    <cfRule type="expression" priority="317" aboveAverage="0" equalAverage="0" bottom="0" percent="0" rank="0" text="" dxfId="0">
      <formula>#ref!="Pas bon"</formula>
    </cfRule>
  </conditionalFormatting>
  <conditionalFormatting sqref="E22">
    <cfRule type="expression" priority="318" aboveAverage="0" equalAverage="0" bottom="0" percent="0" rank="0" text="" dxfId="0">
      <formula>#ref!="Pas bon"</formula>
    </cfRule>
    <cfRule type="expression" priority="319" aboveAverage="0" equalAverage="0" bottom="0" percent="0" rank="0" text="" dxfId="0">
      <formula>$I21="Pas bon"</formula>
    </cfRule>
  </conditionalFormatting>
  <conditionalFormatting sqref="E23">
    <cfRule type="expression" priority="320" aboveAverage="0" equalAverage="0" bottom="0" percent="0" rank="0" text="" dxfId="0">
      <formula>#ref!="Pas bon"</formula>
    </cfRule>
    <cfRule type="expression" priority="321" aboveAverage="0" equalAverage="0" bottom="0" percent="0" rank="0" text="" dxfId="0">
      <formula>$I22="Pas bon"</formula>
    </cfRule>
  </conditionalFormatting>
  <conditionalFormatting sqref="E24">
    <cfRule type="expression" priority="322" aboveAverage="0" equalAverage="0" bottom="0" percent="0" rank="0" text="" dxfId="0">
      <formula>#ref!="Pas bon"</formula>
    </cfRule>
    <cfRule type="expression" priority="323" aboveAverage="0" equalAverage="0" bottom="0" percent="0" rank="0" text="" dxfId="0">
      <formula>$I23="Pas bon"</formula>
    </cfRule>
  </conditionalFormatting>
  <conditionalFormatting sqref="E25">
    <cfRule type="expression" priority="324" aboveAverage="0" equalAverage="0" bottom="0" percent="0" rank="0" text="" dxfId="0">
      <formula>#ref!="Pas bon"</formula>
    </cfRule>
    <cfRule type="expression" priority="325" aboveAverage="0" equalAverage="0" bottom="0" percent="0" rank="0" text="" dxfId="0">
      <formula>$I24="Pas bon"</formula>
    </cfRule>
  </conditionalFormatting>
  <conditionalFormatting sqref="E26">
    <cfRule type="expression" priority="326" aboveAverage="0" equalAverage="0" bottom="0" percent="0" rank="0" text="" dxfId="0">
      <formula>#ref!="Pas bon"</formula>
    </cfRule>
    <cfRule type="expression" priority="327" aboveAverage="0" equalAverage="0" bottom="0" percent="0" rank="0" text="" dxfId="0">
      <formula>$I25="Pas bon"</formula>
    </cfRule>
  </conditionalFormatting>
  <conditionalFormatting sqref="E27">
    <cfRule type="expression" priority="328" aboveAverage="0" equalAverage="0" bottom="0" percent="0" rank="0" text="" dxfId="0">
      <formula>#ref!="Pas bon"</formula>
    </cfRule>
    <cfRule type="expression" priority="329" aboveAverage="0" equalAverage="0" bottom="0" percent="0" rank="0" text="" dxfId="0">
      <formula>$I26="Pas bon"</formula>
    </cfRule>
  </conditionalFormatting>
  <conditionalFormatting sqref="C19:C20 C21:D21 C3:D18 B3:B21 F3:L8">
    <cfRule type="expression" priority="330" aboveAverage="0" equalAverage="0" bottom="0" percent="0" rank="0" text="" dxfId="0">
      <formula>#ref!="Pas bon"</formula>
    </cfRule>
    <cfRule type="expression" priority="331" aboveAverage="0" equalAverage="0" bottom="0" percent="0" rank="0" text="" dxfId="0">
      <formula>#ref!="Pas bon"</formula>
    </cfRule>
  </conditionalFormatting>
  <conditionalFormatting sqref="A3:A21">
    <cfRule type="expression" priority="332" aboveAverage="0" equalAverage="0" bottom="0" percent="0" rank="0" text="" dxfId="1">
      <formula>#ref!="Pas bon"</formula>
    </cfRule>
    <cfRule type="expression" priority="333" aboveAverage="0" equalAverage="0" bottom="0" percent="0" rank="0" text="" dxfId="2">
      <formula>$I2="Pas bon"</formula>
    </cfRule>
  </conditionalFormatting>
  <conditionalFormatting sqref="D19:D20">
    <cfRule type="expression" priority="334" aboveAverage="0" equalAverage="0" bottom="0" percent="0" rank="0" text="" dxfId="0">
      <formula>#ref!="Pas bon"</formula>
    </cfRule>
    <cfRule type="expression" priority="335" aboveAverage="0" equalAverage="0" bottom="0" percent="0" rank="0" text="" dxfId="0">
      <formula>#ref!="Pas bon"</formula>
    </cfRule>
  </conditionalFormatting>
  <conditionalFormatting sqref="E3">
    <cfRule type="expression" priority="336" aboveAverage="0" equalAverage="0" bottom="0" percent="0" rank="0" text="" dxfId="0">
      <formula>#ref!="Pas bon"</formula>
    </cfRule>
    <cfRule type="expression" priority="337" aboveAverage="0" equalAverage="0" bottom="0" percent="0" rank="0" text="" dxfId="0">
      <formula>$I2="Pas bon"</formula>
    </cfRule>
  </conditionalFormatting>
  <conditionalFormatting sqref="E4">
    <cfRule type="expression" priority="338" aboveAverage="0" equalAverage="0" bottom="0" percent="0" rank="0" text="" dxfId="0">
      <formula>#ref!="Pas bon"</formula>
    </cfRule>
    <cfRule type="expression" priority="339" aboveAverage="0" equalAverage="0" bottom="0" percent="0" rank="0" text="" dxfId="0">
      <formula>$I3="Pas bon"</formula>
    </cfRule>
  </conditionalFormatting>
  <conditionalFormatting sqref="E5">
    <cfRule type="expression" priority="340" aboveAverage="0" equalAverage="0" bottom="0" percent="0" rank="0" text="" dxfId="0">
      <formula>#ref!="Pas bon"</formula>
    </cfRule>
    <cfRule type="expression" priority="341" aboveAverage="0" equalAverage="0" bottom="0" percent="0" rank="0" text="" dxfId="0">
      <formula>$I4="Pas bon"</formula>
    </cfRule>
  </conditionalFormatting>
  <conditionalFormatting sqref="E6">
    <cfRule type="expression" priority="342" aboveAverage="0" equalAverage="0" bottom="0" percent="0" rank="0" text="" dxfId="0">
      <formula>#ref!="Pas bon"</formula>
    </cfRule>
    <cfRule type="expression" priority="343" aboveAverage="0" equalAverage="0" bottom="0" percent="0" rank="0" text="" dxfId="0">
      <formula>$I5="Pas bon"</formula>
    </cfRule>
  </conditionalFormatting>
  <conditionalFormatting sqref="E7">
    <cfRule type="expression" priority="344" aboveAverage="0" equalAverage="0" bottom="0" percent="0" rank="0" text="" dxfId="0">
      <formula>#ref!="Pas bon"</formula>
    </cfRule>
    <cfRule type="expression" priority="345" aboveAverage="0" equalAverage="0" bottom="0" percent="0" rank="0" text="" dxfId="0">
      <formula>$I6="Pas bon"</formula>
    </cfRule>
  </conditionalFormatting>
  <conditionalFormatting sqref="E8">
    <cfRule type="expression" priority="346" aboveAverage="0" equalAverage="0" bottom="0" percent="0" rank="0" text="" dxfId="0">
      <formula>#ref!="Pas bon"</formula>
    </cfRule>
    <cfRule type="expression" priority="347" aboveAverage="0" equalAverage="0" bottom="0" percent="0" rank="0" text="" dxfId="0">
      <formula>$I7="Pas bon"</formula>
    </cfRule>
  </conditionalFormatting>
  <conditionalFormatting sqref="F9:L21">
    <cfRule type="expression" priority="348" aboveAverage="0" equalAverage="0" bottom="0" percent="0" rank="0" text="" dxfId="0">
      <formula>#ref!="Pas bon"</formula>
    </cfRule>
    <cfRule type="expression" priority="349" aboveAverage="0" equalAverage="0" bottom="0" percent="0" rank="0" text="" dxfId="0">
      <formula>$I8="Pas bon"</formula>
    </cfRule>
  </conditionalFormatting>
  <conditionalFormatting sqref="E9">
    <cfRule type="expression" priority="350" aboveAverage="0" equalAverage="0" bottom="0" percent="0" rank="0" text="" dxfId="0">
      <formula>#ref!="Pas bon"</formula>
    </cfRule>
    <cfRule type="expression" priority="351" aboveAverage="0" equalAverage="0" bottom="0" percent="0" rank="0" text="" dxfId="0">
      <formula>$I8="Pas bon"</formula>
    </cfRule>
  </conditionalFormatting>
  <conditionalFormatting sqref="E10">
    <cfRule type="expression" priority="352" aboveAverage="0" equalAverage="0" bottom="0" percent="0" rank="0" text="" dxfId="0">
      <formula>#ref!="Pas bon"</formula>
    </cfRule>
    <cfRule type="expression" priority="353" aboveAverage="0" equalAverage="0" bottom="0" percent="0" rank="0" text="" dxfId="0">
      <formula>$I9="Pas bon"</formula>
    </cfRule>
  </conditionalFormatting>
  <conditionalFormatting sqref="E11">
    <cfRule type="expression" priority="354" aboveAverage="0" equalAverage="0" bottom="0" percent="0" rank="0" text="" dxfId="0">
      <formula>#ref!="Pas bon"</formula>
    </cfRule>
    <cfRule type="expression" priority="355" aboveAverage="0" equalAverage="0" bottom="0" percent="0" rank="0" text="" dxfId="0">
      <formula>$I10="Pas bon"</formula>
    </cfRule>
  </conditionalFormatting>
  <conditionalFormatting sqref="E12">
    <cfRule type="expression" priority="356" aboveAverage="0" equalAverage="0" bottom="0" percent="0" rank="0" text="" dxfId="0">
      <formula>#ref!="Pas bon"</formula>
    </cfRule>
    <cfRule type="expression" priority="357" aboveAverage="0" equalAverage="0" bottom="0" percent="0" rank="0" text="" dxfId="0">
      <formula>$I11="Pas bon"</formula>
    </cfRule>
  </conditionalFormatting>
  <conditionalFormatting sqref="E13">
    <cfRule type="expression" priority="358" aboveAverage="0" equalAverage="0" bottom="0" percent="0" rank="0" text="" dxfId="0">
      <formula>#ref!="Pas bon"</formula>
    </cfRule>
    <cfRule type="expression" priority="359" aboveAverage="0" equalAverage="0" bottom="0" percent="0" rank="0" text="" dxfId="0">
      <formula>$I12="Pas bon"</formula>
    </cfRule>
  </conditionalFormatting>
  <conditionalFormatting sqref="E14">
    <cfRule type="expression" priority="360" aboveAverage="0" equalAverage="0" bottom="0" percent="0" rank="0" text="" dxfId="0">
      <formula>#ref!="Pas bon"</formula>
    </cfRule>
    <cfRule type="expression" priority="361" aboveAverage="0" equalAverage="0" bottom="0" percent="0" rank="0" text="" dxfId="0">
      <formula>$I13="Pas bon"</formula>
    </cfRule>
  </conditionalFormatting>
  <conditionalFormatting sqref="E15">
    <cfRule type="expression" priority="362" aboveAverage="0" equalAverage="0" bottom="0" percent="0" rank="0" text="" dxfId="0">
      <formula>#ref!="Pas bon"</formula>
    </cfRule>
    <cfRule type="expression" priority="363" aboveAverage="0" equalAverage="0" bottom="0" percent="0" rank="0" text="" dxfId="0">
      <formula>$I14="Pas bon"</formula>
    </cfRule>
  </conditionalFormatting>
  <conditionalFormatting sqref="E16">
    <cfRule type="expression" priority="364" aboveAverage="0" equalAverage="0" bottom="0" percent="0" rank="0" text="" dxfId="0">
      <formula>#ref!="Pas bon"</formula>
    </cfRule>
    <cfRule type="expression" priority="365" aboveAverage="0" equalAverage="0" bottom="0" percent="0" rank="0" text="" dxfId="0">
      <formula>$I15="Pas bon"</formula>
    </cfRule>
  </conditionalFormatting>
  <conditionalFormatting sqref="E17">
    <cfRule type="expression" priority="366" aboveAverage="0" equalAverage="0" bottom="0" percent="0" rank="0" text="" dxfId="0">
      <formula>#ref!="Pas bon"</formula>
    </cfRule>
    <cfRule type="expression" priority="367" aboveAverage="0" equalAverage="0" bottom="0" percent="0" rank="0" text="" dxfId="0">
      <formula>$I16="Pas bon"</formula>
    </cfRule>
  </conditionalFormatting>
  <conditionalFormatting sqref="E18">
    <cfRule type="expression" priority="368" aboveAverage="0" equalAverage="0" bottom="0" percent="0" rank="0" text="" dxfId="0">
      <formula>#ref!="Pas bon"</formula>
    </cfRule>
    <cfRule type="expression" priority="369" aboveAverage="0" equalAverage="0" bottom="0" percent="0" rank="0" text="" dxfId="0">
      <formula>$I17="Pas bon"</formula>
    </cfRule>
  </conditionalFormatting>
  <conditionalFormatting sqref="E19">
    <cfRule type="expression" priority="370" aboveAverage="0" equalAverage="0" bottom="0" percent="0" rank="0" text="" dxfId="0">
      <formula>#ref!="Pas bon"</formula>
    </cfRule>
    <cfRule type="expression" priority="371" aboveAverage="0" equalAverage="0" bottom="0" percent="0" rank="0" text="" dxfId="0">
      <formula>$I18="Pas bon"</formula>
    </cfRule>
  </conditionalFormatting>
  <conditionalFormatting sqref="E20">
    <cfRule type="expression" priority="372" aboveAverage="0" equalAverage="0" bottom="0" percent="0" rank="0" text="" dxfId="0">
      <formula>#ref!="Pas bon"</formula>
    </cfRule>
    <cfRule type="expression" priority="373" aboveAverage="0" equalAverage="0" bottom="0" percent="0" rank="0" text="" dxfId="0">
      <formula>$I19="Pas bon"</formula>
    </cfRule>
  </conditionalFormatting>
  <conditionalFormatting sqref="E21">
    <cfRule type="expression" priority="374" aboveAverage="0" equalAverage="0" bottom="0" percent="0" rank="0" text="" dxfId="0">
      <formula>#ref!="Pas bon"</formula>
    </cfRule>
    <cfRule type="expression" priority="375" aboveAverage="0" equalAverage="0" bottom="0" percent="0" rank="0" text="" dxfId="0">
      <formula>$I20="Pas bon"</formula>
    </cfRule>
  </conditionalFormatting>
  <conditionalFormatting sqref="N28:N86 N3:N8">
    <cfRule type="expression" priority="376" aboveAverage="0" equalAverage="0" bottom="0" percent="0" rank="0" text="" dxfId="0">
      <formula>#ref!="Pas bon"</formula>
    </cfRule>
    <cfRule type="expression" priority="377" aboveAverage="0" equalAverage="0" bottom="0" percent="0" rank="0" text="" dxfId="0">
      <formula>#ref!="Pas bon"</formula>
    </cfRule>
  </conditionalFormatting>
  <conditionalFormatting sqref="N87">
    <cfRule type="expression" priority="378" aboveAverage="0" equalAverage="0" bottom="0" percent="0" rank="0" text="" dxfId="0">
      <formula>#ref!="Pas bon"</formula>
    </cfRule>
    <cfRule type="expression" priority="379" aboveAverage="0" equalAverage="0" bottom="0" percent="0" rank="0" text="" dxfId="0">
      <formula>#ref!="Pas bon"</formula>
    </cfRule>
  </conditionalFormatting>
  <conditionalFormatting sqref="N88">
    <cfRule type="expression" priority="380" aboveAverage="0" equalAverage="0" bottom="0" percent="0" rank="0" text="" dxfId="0">
      <formula>#ref!="Pas bon"</formula>
    </cfRule>
    <cfRule type="expression" priority="381" aboveAverage="0" equalAverage="0" bottom="0" percent="0" rank="0" text="" dxfId="0">
      <formula>#ref!="Pas bon"</formula>
    </cfRule>
  </conditionalFormatting>
  <conditionalFormatting sqref="N89">
    <cfRule type="expression" priority="382" aboveAverage="0" equalAverage="0" bottom="0" percent="0" rank="0" text="" dxfId="0">
      <formula>#ref!="Pas bon"</formula>
    </cfRule>
    <cfRule type="expression" priority="383" aboveAverage="0" equalAverage="0" bottom="0" percent="0" rank="0" text="" dxfId="0">
      <formula>#ref!="Pas bon"</formula>
    </cfRule>
  </conditionalFormatting>
  <conditionalFormatting sqref="N90">
    <cfRule type="expression" priority="384" aboveAverage="0" equalAverage="0" bottom="0" percent="0" rank="0" text="" dxfId="0">
      <formula>#ref!="Pas bon"</formula>
    </cfRule>
    <cfRule type="expression" priority="385" aboveAverage="0" equalAverage="0" bottom="0" percent="0" rank="0" text="" dxfId="0">
      <formula>#ref!="Pas bon"</formula>
    </cfRule>
  </conditionalFormatting>
  <conditionalFormatting sqref="N91">
    <cfRule type="expression" priority="386" aboveAverage="0" equalAverage="0" bottom="0" percent="0" rank="0" text="" dxfId="0">
      <formula>#ref!="Pas bon"</formula>
    </cfRule>
    <cfRule type="expression" priority="387" aboveAverage="0" equalAverage="0" bottom="0" percent="0" rank="0" text="" dxfId="0">
      <formula>#ref!="Pas bon"</formula>
    </cfRule>
  </conditionalFormatting>
  <conditionalFormatting sqref="N92">
    <cfRule type="expression" priority="388" aboveAverage="0" equalAverage="0" bottom="0" percent="0" rank="0" text="" dxfId="0">
      <formula>#ref!="Pas bon"</formula>
    </cfRule>
    <cfRule type="expression" priority="389" aboveAverage="0" equalAverage="0" bottom="0" percent="0" rank="0" text="" dxfId="0">
      <formula>#ref!="Pas bon"</formula>
    </cfRule>
  </conditionalFormatting>
  <conditionalFormatting sqref="N93">
    <cfRule type="expression" priority="390" aboveAverage="0" equalAverage="0" bottom="0" percent="0" rank="0" text="" dxfId="0">
      <formula>#ref!="Pas bon"</formula>
    </cfRule>
    <cfRule type="expression" priority="391" aboveAverage="0" equalAverage="0" bottom="0" percent="0" rank="0" text="" dxfId="0">
      <formula>#ref!="Pas bon"</formula>
    </cfRule>
  </conditionalFormatting>
  <conditionalFormatting sqref="N94">
    <cfRule type="expression" priority="392" aboveAverage="0" equalAverage="0" bottom="0" percent="0" rank="0" text="" dxfId="0">
      <formula>#ref!="Pas bon"</formula>
    </cfRule>
    <cfRule type="expression" priority="393" aboveAverage="0" equalAverage="0" bottom="0" percent="0" rank="0" text="" dxfId="0">
      <formula>#ref!="Pas bon"</formula>
    </cfRule>
  </conditionalFormatting>
  <conditionalFormatting sqref="N95">
    <cfRule type="expression" priority="394" aboveAverage="0" equalAverage="0" bottom="0" percent="0" rank="0" text="" dxfId="0">
      <formula>#ref!="Pas bon"</formula>
    </cfRule>
    <cfRule type="expression" priority="395" aboveAverage="0" equalAverage="0" bottom="0" percent="0" rank="0" text="" dxfId="0">
      <formula>#ref!="Pas bon"</formula>
    </cfRule>
  </conditionalFormatting>
  <conditionalFormatting sqref="N96:N97">
    <cfRule type="expression" priority="396" aboveAverage="0" equalAverage="0" bottom="0" percent="0" rank="0" text="" dxfId="0">
      <formula>#ref!="Pas bon"</formula>
    </cfRule>
    <cfRule type="expression" priority="397" aboveAverage="0" equalAverage="0" bottom="0" percent="0" rank="0" text="" dxfId="0">
      <formula>#ref!="Pas bon"</formula>
    </cfRule>
  </conditionalFormatting>
  <conditionalFormatting sqref="N98">
    <cfRule type="expression" priority="398" aboveAverage="0" equalAverage="0" bottom="0" percent="0" rank="0" text="" dxfId="0">
      <formula>#ref!="Pas bon"</formula>
    </cfRule>
    <cfRule type="expression" priority="399" aboveAverage="0" equalAverage="0" bottom="0" percent="0" rank="0" text="" dxfId="0">
      <formula>#ref!="Pas bon"</formula>
    </cfRule>
  </conditionalFormatting>
  <conditionalFormatting sqref="N99:N102">
    <cfRule type="expression" priority="400" aboveAverage="0" equalAverage="0" bottom="0" percent="0" rank="0" text="" dxfId="0">
      <formula>#ref!="Pas bon"</formula>
    </cfRule>
    <cfRule type="expression" priority="401" aboveAverage="0" equalAverage="0" bottom="0" percent="0" rank="0" text="" dxfId="0">
      <formula>#ref!="Pas bon"</formula>
    </cfRule>
  </conditionalFormatting>
  <conditionalFormatting sqref="N103:N105">
    <cfRule type="expression" priority="402" aboveAverage="0" equalAverage="0" bottom="0" percent="0" rank="0" text="" dxfId="0">
      <formula>#ref!="Pas bon"</formula>
    </cfRule>
    <cfRule type="expression" priority="403" aboveAverage="0" equalAverage="0" bottom="0" percent="0" rank="0" text="" dxfId="0">
      <formula>#ref!="Pas bon"</formula>
    </cfRule>
  </conditionalFormatting>
  <conditionalFormatting sqref="N106:N112">
    <cfRule type="expression" priority="404" aboveAverage="0" equalAverage="0" bottom="0" percent="0" rank="0" text="" dxfId="0">
      <formula>#ref!="Pas bon"</formula>
    </cfRule>
    <cfRule type="expression" priority="405" aboveAverage="0" equalAverage="0" bottom="0" percent="0" rank="0" text="" dxfId="0">
      <formula>#ref!="Pas bon"</formula>
    </cfRule>
  </conditionalFormatting>
  <conditionalFormatting sqref="N113:N129">
    <cfRule type="expression" priority="406" aboveAverage="0" equalAverage="0" bottom="0" percent="0" rank="0" text="" dxfId="0">
      <formula>#ref!="Pas bon"</formula>
    </cfRule>
    <cfRule type="expression" priority="407" aboveAverage="0" equalAverage="0" bottom="0" percent="0" rank="0" text="" dxfId="0">
      <formula>#ref!="Pas bon"</formula>
    </cfRule>
  </conditionalFormatting>
  <conditionalFormatting sqref="N130:N133">
    <cfRule type="expression" priority="408" aboveAverage="0" equalAverage="0" bottom="0" percent="0" rank="0" text="" dxfId="0">
      <formula>#ref!="Pas bon"</formula>
    </cfRule>
    <cfRule type="expression" priority="409" aboveAverage="0" equalAverage="0" bottom="0" percent="0" rank="0" text="" dxfId="0">
      <formula>#ref!="Pas bon"</formula>
    </cfRule>
  </conditionalFormatting>
  <conditionalFormatting sqref="N134">
    <cfRule type="expression" priority="410" aboveAverage="0" equalAverage="0" bottom="0" percent="0" rank="0" text="" dxfId="1">
      <formula>#ref!="Pas bon"</formula>
    </cfRule>
    <cfRule type="expression" priority="411" aboveAverage="0" equalAverage="0" bottom="0" percent="0" rank="0" text="" dxfId="2">
      <formula>#ref!="Pas bon"</formula>
    </cfRule>
  </conditionalFormatting>
  <conditionalFormatting sqref="N135">
    <cfRule type="expression" priority="412" aboveAverage="0" equalAverage="0" bottom="0" percent="0" rank="0" text="" dxfId="1">
      <formula>#ref!="Pas bon"</formula>
    </cfRule>
    <cfRule type="expression" priority="413" aboveAverage="0" equalAverage="0" bottom="0" percent="0" rank="0" text="" dxfId="2">
      <formula>#ref!="Pas bon"</formula>
    </cfRule>
  </conditionalFormatting>
  <conditionalFormatting sqref="N136">
    <cfRule type="expression" priority="414" aboveAverage="0" equalAverage="0" bottom="0" percent="0" rank="0" text="" dxfId="1">
      <formula>#ref!="Pas bon"</formula>
    </cfRule>
    <cfRule type="expression" priority="415" aboveAverage="0" equalAverage="0" bottom="0" percent="0" rank="0" text="" dxfId="2">
      <formula>#ref!="Pas bon"</formula>
    </cfRule>
  </conditionalFormatting>
  <conditionalFormatting sqref="N137">
    <cfRule type="expression" priority="416" aboveAverage="0" equalAverage="0" bottom="0" percent="0" rank="0" text="" dxfId="1">
      <formula>#ref!="Pas bon"</formula>
    </cfRule>
    <cfRule type="expression" priority="417" aboveAverage="0" equalAverage="0" bottom="0" percent="0" rank="0" text="" dxfId="2">
      <formula>#ref!="Pas bon"</formula>
    </cfRule>
  </conditionalFormatting>
  <conditionalFormatting sqref="N138">
    <cfRule type="expression" priority="418" aboveAverage="0" equalAverage="0" bottom="0" percent="0" rank="0" text="" dxfId="1">
      <formula>#ref!="Pas bon"</formula>
    </cfRule>
    <cfRule type="expression" priority="419" aboveAverage="0" equalAverage="0" bottom="0" percent="0" rank="0" text="" dxfId="2">
      <formula>#ref!="Pas bon"</formula>
    </cfRule>
  </conditionalFormatting>
  <conditionalFormatting sqref="N139:N142">
    <cfRule type="expression" priority="420" aboveAverage="0" equalAverage="0" bottom="0" percent="0" rank="0" text="" dxfId="1">
      <formula>#ref!="Pas bon"</formula>
    </cfRule>
    <cfRule type="expression" priority="421" aboveAverage="0" equalAverage="0" bottom="0" percent="0" rank="0" text="" dxfId="2">
      <formula>#ref!="Pas bon"</formula>
    </cfRule>
  </conditionalFormatting>
  <conditionalFormatting sqref="N143">
    <cfRule type="expression" priority="422" aboveAverage="0" equalAverage="0" bottom="0" percent="0" rank="0" text="" dxfId="1">
      <formula>#ref!="Pas bon"</formula>
    </cfRule>
    <cfRule type="expression" priority="423" aboveAverage="0" equalAverage="0" bottom="0" percent="0" rank="0" text="" dxfId="2">
      <formula>#ref!="Pas bon"</formula>
    </cfRule>
  </conditionalFormatting>
  <conditionalFormatting sqref="N144">
    <cfRule type="expression" priority="424" aboveAverage="0" equalAverage="0" bottom="0" percent="0" rank="0" text="" dxfId="1">
      <formula>#ref!="Pas bon"</formula>
    </cfRule>
    <cfRule type="expression" priority="425" aboveAverage="0" equalAverage="0" bottom="0" percent="0" rank="0" text="" dxfId="2">
      <formula>#ref!="Pas bon"</formula>
    </cfRule>
  </conditionalFormatting>
  <conditionalFormatting sqref="N145:N148">
    <cfRule type="expression" priority="426" aboveAverage="0" equalAverage="0" bottom="0" percent="0" rank="0" text="" dxfId="1">
      <formula>#ref!="Pas bon"</formula>
    </cfRule>
    <cfRule type="expression" priority="427" aboveAverage="0" equalAverage="0" bottom="0" percent="0" rank="0" text="" dxfId="2">
      <formula>#ref!="Pas bon"</formula>
    </cfRule>
  </conditionalFormatting>
  <conditionalFormatting sqref="N149:N156">
    <cfRule type="expression" priority="428" aboveAverage="0" equalAverage="0" bottom="0" percent="0" rank="0" text="" dxfId="1">
      <formula>#ref!="Pas bon"</formula>
    </cfRule>
    <cfRule type="expression" priority="429" aboveAverage="0" equalAverage="0" bottom="0" percent="0" rank="0" text="" dxfId="2">
      <formula>#ref!="Pas bon"</formula>
    </cfRule>
  </conditionalFormatting>
  <conditionalFormatting sqref="N157:N160">
    <cfRule type="expression" priority="430" aboveAverage="0" equalAverage="0" bottom="0" percent="0" rank="0" text="" dxfId="1">
      <formula>#ref!="Pas bon"</formula>
    </cfRule>
    <cfRule type="expression" priority="431" aboveAverage="0" equalAverage="0" bottom="0" percent="0" rank="0" text="" dxfId="2">
      <formula>#ref!="Pas bon"</formula>
    </cfRule>
  </conditionalFormatting>
  <conditionalFormatting sqref="N161">
    <cfRule type="expression" priority="432" aboveAverage="0" equalAverage="0" bottom="0" percent="0" rank="0" text="" dxfId="1">
      <formula>#ref!="Pas bon"</formula>
    </cfRule>
    <cfRule type="expression" priority="433" aboveAverage="0" equalAverage="0" bottom="0" percent="0" rank="0" text="" dxfId="2">
      <formula>#ref!="Pas bon"</formula>
    </cfRule>
  </conditionalFormatting>
  <conditionalFormatting sqref="N162">
    <cfRule type="expression" priority="434" aboveAverage="0" equalAverage="0" bottom="0" percent="0" rank="0" text="" dxfId="1">
      <formula>#ref!="Pas bon"</formula>
    </cfRule>
    <cfRule type="expression" priority="435" aboveAverage="0" equalAverage="0" bottom="0" percent="0" rank="0" text="" dxfId="2">
      <formula>#ref!="Pas bon"</formula>
    </cfRule>
  </conditionalFormatting>
  <conditionalFormatting sqref="N163">
    <cfRule type="expression" priority="436" aboveAverage="0" equalAverage="0" bottom="0" percent="0" rank="0" text="" dxfId="1">
      <formula>#ref!="Pas bon"</formula>
    </cfRule>
    <cfRule type="expression" priority="437" aboveAverage="0" equalAverage="0" bottom="0" percent="0" rank="0" text="" dxfId="2">
      <formula>#ref!="Pas bon"</formula>
    </cfRule>
  </conditionalFormatting>
  <conditionalFormatting sqref="N164">
    <cfRule type="expression" priority="438" aboveAverage="0" equalAverage="0" bottom="0" percent="0" rank="0" text="" dxfId="1">
      <formula>#ref!="Pas bon"</formula>
    </cfRule>
    <cfRule type="expression" priority="439" aboveAverage="0" equalAverage="0" bottom="0" percent="0" rank="0" text="" dxfId="2">
      <formula>#ref!="Pas bon"</formula>
    </cfRule>
  </conditionalFormatting>
  <conditionalFormatting sqref="N165:N166">
    <cfRule type="expression" priority="440" aboveAverage="0" equalAverage="0" bottom="0" percent="0" rank="0" text="" dxfId="1">
      <formula>#ref!="Pas bon"</formula>
    </cfRule>
    <cfRule type="expression" priority="441" aboveAverage="0" equalAverage="0" bottom="0" percent="0" rank="0" text="" dxfId="2">
      <formula>#ref!="Pas bon"</formula>
    </cfRule>
  </conditionalFormatting>
  <conditionalFormatting sqref="N167">
    <cfRule type="expression" priority="442" aboveAverage="0" equalAverage="0" bottom="0" percent="0" rank="0" text="" dxfId="1">
      <formula>#ref!="Pas bon"</formula>
    </cfRule>
    <cfRule type="expression" priority="443" aboveAverage="0" equalAverage="0" bottom="0" percent="0" rank="0" text="" dxfId="2">
      <formula>#ref!="Pas bon"</formula>
    </cfRule>
  </conditionalFormatting>
  <conditionalFormatting sqref="N168:N173">
    <cfRule type="expression" priority="444" aboveAverage="0" equalAverage="0" bottom="0" percent="0" rank="0" text="" dxfId="1">
      <formula>#ref!="Pas bon"</formula>
    </cfRule>
    <cfRule type="expression" priority="445" aboveAverage="0" equalAverage="0" bottom="0" percent="0" rank="0" text="" dxfId="2">
      <formula>#ref!="Pas bon"</formula>
    </cfRule>
  </conditionalFormatting>
  <conditionalFormatting sqref="N174">
    <cfRule type="expression" priority="446" aboveAverage="0" equalAverage="0" bottom="0" percent="0" rank="0" text="" dxfId="1">
      <formula>#ref!="Pas bon"</formula>
    </cfRule>
    <cfRule type="expression" priority="447" aboveAverage="0" equalAverage="0" bottom="0" percent="0" rank="0" text="" dxfId="2">
      <formula>#ref!="Pas bon"</formula>
    </cfRule>
  </conditionalFormatting>
  <conditionalFormatting sqref="N175:N177">
    <cfRule type="expression" priority="448" aboveAverage="0" equalAverage="0" bottom="0" percent="0" rank="0" text="" dxfId="1">
      <formula>#ref!="Pas bon"</formula>
    </cfRule>
    <cfRule type="expression" priority="449" aboveAverage="0" equalAverage="0" bottom="0" percent="0" rank="0" text="" dxfId="2">
      <formula>#ref!="Pas bon"</formula>
    </cfRule>
  </conditionalFormatting>
  <conditionalFormatting sqref="N178:N180">
    <cfRule type="expression" priority="450" aboveAverage="0" equalAverage="0" bottom="0" percent="0" rank="0" text="" dxfId="1">
      <formula>#ref!="Pas bon"</formula>
    </cfRule>
    <cfRule type="expression" priority="451" aboveAverage="0" equalAverage="0" bottom="0" percent="0" rank="0" text="" dxfId="2">
      <formula>#ref!="Pas bon"</formula>
    </cfRule>
  </conditionalFormatting>
  <conditionalFormatting sqref="N181:N190">
    <cfRule type="expression" priority="452" aboveAverage="0" equalAverage="0" bottom="0" percent="0" rank="0" text="" dxfId="1">
      <formula>#ref!="Pas bon"</formula>
    </cfRule>
    <cfRule type="expression" priority="453" aboveAverage="0" equalAverage="0" bottom="0" percent="0" rank="0" text="" dxfId="2">
      <formula>#ref!="Pas bon"</formula>
    </cfRule>
  </conditionalFormatting>
  <conditionalFormatting sqref="N9:N27">
    <cfRule type="expression" priority="454" aboveAverage="0" equalAverage="0" bottom="0" percent="0" rank="0" text="" dxfId="0">
      <formula>#ref!="Pas bon"</formula>
    </cfRule>
    <cfRule type="expression" priority="455" aboveAverage="0" equalAverage="0" bottom="0" percent="0" rank="0" text="" dxfId="0">
      <formula>#ref!="Pas bon"</formula>
    </cfRule>
  </conditionalFormatting>
  <conditionalFormatting sqref="O191:P196">
    <cfRule type="expression" priority="456" aboveAverage="0" equalAverage="0" bottom="0" percent="0" rank="0" text="" dxfId="1">
      <formula>#ref!="Pas bon"</formula>
    </cfRule>
    <cfRule type="expression" priority="457" aboveAverage="0" equalAverage="0" bottom="0" percent="0" rank="0" text="" dxfId="2">
      <formula>#ref!="Pas bon"</formula>
    </cfRule>
  </conditionalFormatting>
  <conditionalFormatting sqref="A191:A196">
    <cfRule type="expression" priority="458" aboveAverage="0" equalAverage="0" bottom="0" percent="0" rank="0" text="" dxfId="1">
      <formula>#ref!="Pas bon"</formula>
    </cfRule>
    <cfRule type="expression" priority="459" aboveAverage="0" equalAverage="0" bottom="0" percent="0" rank="0" text="" dxfId="2">
      <formula>$I190="Pas bon"</formula>
    </cfRule>
  </conditionalFormatting>
  <conditionalFormatting sqref="A197:A201">
    <cfRule type="expression" priority="460" aboveAverage="0" equalAverage="0" bottom="0" percent="0" rank="0" text="" dxfId="1">
      <formula>#ref!="Pas bon"</formula>
    </cfRule>
    <cfRule type="expression" priority="461" aboveAverage="0" equalAverage="0" bottom="0" percent="0" rank="0" text="" dxfId="2">
      <formula>$I196="Pas bon"</formula>
    </cfRule>
  </conditionalFormatting>
  <conditionalFormatting sqref="A202">
    <cfRule type="expression" priority="462" aboveAverage="0" equalAverage="0" bottom="0" percent="0" rank="0" text="" dxfId="1">
      <formula>#ref!="Pas bon"</formula>
    </cfRule>
    <cfRule type="expression" priority="463" aboveAverage="0" equalAverage="0" bottom="0" percent="0" rank="0" text="" dxfId="2">
      <formula>$I201="Pas bon"</formula>
    </cfRule>
  </conditionalFormatting>
  <conditionalFormatting sqref="A203:A204">
    <cfRule type="expression" priority="464" aboveAverage="0" equalAverage="0" bottom="0" percent="0" rank="0" text="" dxfId="1">
      <formula>#ref!="Pas bon"</formula>
    </cfRule>
    <cfRule type="expression" priority="465" aboveAverage="0" equalAverage="0" bottom="0" percent="0" rank="0" text="" dxfId="2">
      <formula>$I202="Pas bon"</formula>
    </cfRule>
  </conditionalFormatting>
  <conditionalFormatting sqref="A205">
    <cfRule type="expression" priority="466" aboveAverage="0" equalAverage="0" bottom="0" percent="0" rank="0" text="" dxfId="1">
      <formula>#ref!="Pas bon"</formula>
    </cfRule>
    <cfRule type="expression" priority="467" aboveAverage="0" equalAverage="0" bottom="0" percent="0" rank="0" text="" dxfId="2">
      <formula>$I204="Pas bon"</formula>
    </cfRule>
  </conditionalFormatting>
  <conditionalFormatting sqref="A206:A207">
    <cfRule type="expression" priority="468" aboveAverage="0" equalAverage="0" bottom="0" percent="0" rank="0" text="" dxfId="1">
      <formula>#ref!="Pas bon"</formula>
    </cfRule>
    <cfRule type="expression" priority="469" aboveAverage="0" equalAverage="0" bottom="0" percent="0" rank="0" text="" dxfId="2">
      <formula>$I205="Pas bon"</formula>
    </cfRule>
  </conditionalFormatting>
  <conditionalFormatting sqref="A208">
    <cfRule type="expression" priority="470" aboveAverage="0" equalAverage="0" bottom="0" percent="0" rank="0" text="" dxfId="1">
      <formula>#ref!="Pas bon"</formula>
    </cfRule>
    <cfRule type="expression" priority="471" aboveAverage="0" equalAverage="0" bottom="0" percent="0" rank="0" text="" dxfId="2">
      <formula>$I207="Pas bon"</formula>
    </cfRule>
  </conditionalFormatting>
  <conditionalFormatting sqref="N191:N196">
    <cfRule type="expression" priority="472" aboveAverage="0" equalAverage="0" bottom="0" percent="0" rank="0" text="" dxfId="1">
      <formula>#ref!="Pas bon"</formula>
    </cfRule>
    <cfRule type="expression" priority="473" aboveAverage="0" equalAverage="0" bottom="0" percent="0" rank="0" text="" dxfId="2">
      <formula>#ref!="Pas bon"</formula>
    </cfRule>
  </conditionalFormatting>
  <conditionalFormatting sqref="A209:A216">
    <cfRule type="expression" priority="474" aboveAverage="0" equalAverage="0" bottom="0" percent="0" rank="0" text="" dxfId="1">
      <formula>#ref!="Pas bon"</formula>
    </cfRule>
    <cfRule type="expression" priority="475" aboveAverage="0" equalAverage="0" bottom="0" percent="0" rank="0" text="" dxfId="2">
      <formula>$I208="Pas bon"</formula>
    </cfRule>
  </conditionalFormatting>
  <conditionalFormatting sqref="A217:A221">
    <cfRule type="expression" priority="476" aboveAverage="0" equalAverage="0" bottom="0" percent="0" rank="0" text="" dxfId="1">
      <formula>#ref!="Pas bon"</formula>
    </cfRule>
    <cfRule type="expression" priority="477" aboveAverage="0" equalAverage="0" bottom="0" percent="0" rank="0" text="" dxfId="2">
      <formula>$I216="Pas bon"</formula>
    </cfRule>
  </conditionalFormatting>
  <conditionalFormatting sqref="A222:A228">
    <cfRule type="expression" priority="478" aboveAverage="0" equalAverage="0" bottom="0" percent="0" rank="0" text="" dxfId="1">
      <formula>#ref!="Pas bon"</formula>
    </cfRule>
    <cfRule type="expression" priority="479" aboveAverage="0" equalAverage="0" bottom="0" percent="0" rank="0" text="" dxfId="2">
      <formula>$I221="Pas bon"</formula>
    </cfRule>
  </conditionalFormatting>
  <conditionalFormatting sqref="A229">
    <cfRule type="expression" priority="480" aboveAverage="0" equalAverage="0" bottom="0" percent="0" rank="0" text="" dxfId="1">
      <formula>#ref!="Pas bon"</formula>
    </cfRule>
    <cfRule type="expression" priority="481" aboveAverage="0" equalAverage="0" bottom="0" percent="0" rank="0" text="" dxfId="2">
      <formula>$I228="Pas bon"</formula>
    </cfRule>
  </conditionalFormatting>
  <conditionalFormatting sqref="A230:A231">
    <cfRule type="expression" priority="482" aboveAverage="0" equalAverage="0" bottom="0" percent="0" rank="0" text="" dxfId="1">
      <formula>#ref!="Pas bon"</formula>
    </cfRule>
    <cfRule type="expression" priority="483" aboveAverage="0" equalAverage="0" bottom="0" percent="0" rank="0" text="" dxfId="2">
      <formula>$I229="Pas bon"</formula>
    </cfRule>
  </conditionalFormatting>
  <conditionalFormatting sqref="A232:A236">
    <cfRule type="expression" priority="484" aboveAverage="0" equalAverage="0" bottom="0" percent="0" rank="0" text="" dxfId="1">
      <formula>#ref!="Pas bon"</formula>
    </cfRule>
    <cfRule type="expression" priority="485" aboveAverage="0" equalAverage="0" bottom="0" percent="0" rank="0" text="" dxfId="2">
      <formula>$I231="Pas bon"</formula>
    </cfRule>
  </conditionalFormatting>
  <conditionalFormatting sqref="A237:A238">
    <cfRule type="expression" priority="486" aboveAverage="0" equalAverage="0" bottom="0" percent="0" rank="0" text="" dxfId="1">
      <formula>#ref!="Pas bon"</formula>
    </cfRule>
    <cfRule type="expression" priority="487" aboveAverage="0" equalAverage="0" bottom="0" percent="0" rank="0" text="" dxfId="2">
      <formula>$I236="Pas bon"</formula>
    </cfRule>
  </conditionalFormatting>
  <conditionalFormatting sqref="A239:A241">
    <cfRule type="expression" priority="488" aboveAverage="0" equalAverage="0" bottom="0" percent="0" rank="0" text="" dxfId="1">
      <formula>#ref!="Pas bon"</formula>
    </cfRule>
    <cfRule type="expression" priority="489" aboveAverage="0" equalAverage="0" bottom="0" percent="0" rank="0" text="" dxfId="2">
      <formula>$I238="Pas bon"</formula>
    </cfRule>
  </conditionalFormatting>
  <conditionalFormatting sqref="A242:A244">
    <cfRule type="expression" priority="490" aboveAverage="0" equalAverage="0" bottom="0" percent="0" rank="0" text="" dxfId="1">
      <formula>#ref!="Pas bon"</formula>
    </cfRule>
    <cfRule type="expression" priority="491" aboveAverage="0" equalAverage="0" bottom="0" percent="0" rank="0" text="" dxfId="2">
      <formula>$I241="Pas bon"</formula>
    </cfRule>
  </conditionalFormatting>
  <conditionalFormatting sqref="A245:A251">
    <cfRule type="expression" priority="492" aboveAverage="0" equalAverage="0" bottom="0" percent="0" rank="0" text="" dxfId="1">
      <formula>#ref!="Pas bon"</formula>
    </cfRule>
    <cfRule type="expression" priority="493" aboveAverage="0" equalAverage="0" bottom="0" percent="0" rank="0" text="" dxfId="2">
      <formula>$I244="Pas bon"</formula>
    </cfRule>
  </conditionalFormatting>
  <conditionalFormatting sqref="A252:A254">
    <cfRule type="expression" priority="494" aboveAverage="0" equalAverage="0" bottom="0" percent="0" rank="0" text="" dxfId="1">
      <formula>#ref!="Pas bon"</formula>
    </cfRule>
    <cfRule type="expression" priority="495" aboveAverage="0" equalAverage="0" bottom="0" percent="0" rank="0" text="" dxfId="2">
      <formula>$I251="Pas bon"</formula>
    </cfRule>
  </conditionalFormatting>
  <conditionalFormatting sqref="A255:A256">
    <cfRule type="expression" priority="496" aboveAverage="0" equalAverage="0" bottom="0" percent="0" rank="0" text="" dxfId="1">
      <formula>#ref!="Pas bon"</formula>
    </cfRule>
    <cfRule type="expression" priority="497" aboveAverage="0" equalAverage="0" bottom="0" percent="0" rank="0" text="" dxfId="2">
      <formula>$I254="Pas bon"</formula>
    </cfRule>
  </conditionalFormatting>
  <conditionalFormatting sqref="B255:L256">
    <cfRule type="expression" priority="498" aboveAverage="0" equalAverage="0" bottom="0" percent="0" rank="0" text="" dxfId="0">
      <formula>#ref!="Pas bon"</formula>
    </cfRule>
    <cfRule type="expression" priority="499" aboveAverage="0" equalAverage="0" bottom="0" percent="0" rank="0" text="" dxfId="0">
      <formula>$K239="Pas bon"</formula>
    </cfRule>
  </conditionalFormatting>
  <conditionalFormatting sqref="Q255:Q256">
    <cfRule type="expression" priority="500" aboveAverage="0" equalAverage="0" bottom="0" percent="0" rank="0" text="" dxfId="0">
      <formula>#ref!="Pas bon"</formula>
    </cfRule>
    <cfRule type="expression" priority="501" aboveAverage="0" equalAverage="0" bottom="0" percent="0" rank="0" text="" dxfId="0">
      <formula>$K245="Pas bon"</formula>
    </cfRule>
  </conditionalFormatting>
  <conditionalFormatting sqref="A257">
    <cfRule type="expression" priority="502" aboveAverage="0" equalAverage="0" bottom="0" percent="0" rank="0" text="" dxfId="1">
      <formula>#ref!="Pas bon"</formula>
    </cfRule>
    <cfRule type="expression" priority="503" aboveAverage="0" equalAverage="0" bottom="0" percent="0" rank="0" text="" dxfId="2">
      <formula>$I256="Pas bon"</formula>
    </cfRule>
  </conditionalFormatting>
  <conditionalFormatting sqref="B257:L257">
    <cfRule type="expression" priority="504" aboveAverage="0" equalAverage="0" bottom="0" percent="0" rank="0" text="" dxfId="0">
      <formula>#ref!="Pas bon"</formula>
    </cfRule>
    <cfRule type="expression" priority="505" aboveAverage="0" equalAverage="0" bottom="0" percent="0" rank="0" text="" dxfId="0">
      <formula>$K241="Pas bon"</formula>
    </cfRule>
  </conditionalFormatting>
  <conditionalFormatting sqref="Q257">
    <cfRule type="expression" priority="506" aboveAverage="0" equalAverage="0" bottom="0" percent="0" rank="0" text="" dxfId="0">
      <formula>#ref!="Pas bon"</formula>
    </cfRule>
    <cfRule type="expression" priority="507" aboveAverage="0" equalAverage="0" bottom="0" percent="0" rank="0" text="" dxfId="0">
      <formula>$K247="Pas bon"</formula>
    </cfRule>
  </conditionalFormatting>
  <conditionalFormatting sqref="A258:A259">
    <cfRule type="expression" priority="508" aboveAverage="0" equalAverage="0" bottom="0" percent="0" rank="0" text="" dxfId="1">
      <formula>#ref!="Pas bon"</formula>
    </cfRule>
    <cfRule type="expression" priority="509" aboveAverage="0" equalAverage="0" bottom="0" percent="0" rank="0" text="" dxfId="2">
      <formula>$I257="Pas bon"</formula>
    </cfRule>
  </conditionalFormatting>
  <conditionalFormatting sqref="B258:L259">
    <cfRule type="expression" priority="510" aboveAverage="0" equalAverage="0" bottom="0" percent="0" rank="0" text="" dxfId="0">
      <formula>#ref!="Pas bon"</formula>
    </cfRule>
    <cfRule type="expression" priority="511" aboveAverage="0" equalAverage="0" bottom="0" percent="0" rank="0" text="" dxfId="0">
      <formula>$K242="Pas bon"</formula>
    </cfRule>
  </conditionalFormatting>
  <conditionalFormatting sqref="Q258:Q259">
    <cfRule type="expression" priority="512" aboveAverage="0" equalAverage="0" bottom="0" percent="0" rank="0" text="" dxfId="0">
      <formula>#ref!="Pas bon"</formula>
    </cfRule>
    <cfRule type="expression" priority="513" aboveAverage="0" equalAverage="0" bottom="0" percent="0" rank="0" text="" dxfId="0">
      <formula>$K248="Pas bon"</formula>
    </cfRule>
  </conditionalFormatting>
  <conditionalFormatting sqref="F261">
    <cfRule type="expression" priority="514" aboveAverage="0" equalAverage="0" bottom="0" percent="0" rank="0" text="" dxfId="0">
      <formula>#ref!="Pas bon"</formula>
    </cfRule>
    <cfRule type="expression" priority="515" aboveAverage="0" equalAverage="0" bottom="0" percent="0" rank="0" text="" dxfId="0">
      <formula>$K80="Pas bon"</formula>
    </cfRule>
  </conditionalFormatting>
  <conditionalFormatting sqref="A260:A261">
    <cfRule type="expression" priority="516" aboveAverage="0" equalAverage="0" bottom="0" percent="0" rank="0" text="" dxfId="1">
      <formula>#ref!="Pas bon"</formula>
    </cfRule>
    <cfRule type="expression" priority="517" aboveAverage="0" equalAverage="0" bottom="0" percent="0" rank="0" text="" dxfId="2">
      <formula>$I259="Pas bon"</formula>
    </cfRule>
  </conditionalFormatting>
  <conditionalFormatting sqref="G261 H260:L261 C261:E261 C260:G260 B260:B261">
    <cfRule type="expression" priority="518" aboveAverage="0" equalAverage="0" bottom="0" percent="0" rank="0" text="" dxfId="0">
      <formula>#ref!="Pas bon"</formula>
    </cfRule>
    <cfRule type="expression" priority="519" aboveAverage="0" equalAverage="0" bottom="0" percent="0" rank="0" text="" dxfId="0">
      <formula>$K239="Pas bon"</formula>
    </cfRule>
  </conditionalFormatting>
  <conditionalFormatting sqref="Q260:Q261">
    <cfRule type="expression" priority="520" aboveAverage="0" equalAverage="0" bottom="0" percent="0" rank="0" text="" dxfId="0">
      <formula>#ref!="Pas bon"</formula>
    </cfRule>
    <cfRule type="expression" priority="521" aboveAverage="0" equalAverage="0" bottom="0" percent="0" rank="0" text="" dxfId="0">
      <formula>$K250="Pas bon"</formula>
    </cfRule>
  </conditionalFormatting>
  <conditionalFormatting sqref="A262">
    <cfRule type="expression" priority="522" aboveAverage="0" equalAverage="0" bottom="0" percent="0" rank="0" text="" dxfId="1">
      <formula>#ref!="Pas bon"</formula>
    </cfRule>
    <cfRule type="expression" priority="523" aboveAverage="0" equalAverage="0" bottom="0" percent="0" rank="0" text="" dxfId="2">
      <formula>$I261="Pas bon"</formula>
    </cfRule>
  </conditionalFormatting>
  <conditionalFormatting sqref="A263">
    <cfRule type="expression" priority="524" aboveAverage="0" equalAverage="0" bottom="0" percent="0" rank="0" text="" dxfId="1">
      <formula>#ref!="Pas bon"</formula>
    </cfRule>
    <cfRule type="expression" priority="525" aboveAverage="0" equalAverage="0" bottom="0" percent="0" rank="0" text="" dxfId="2">
      <formula>$I262="Pas bon"</formula>
    </cfRule>
  </conditionalFormatting>
  <conditionalFormatting sqref="A264">
    <cfRule type="expression" priority="526" aboveAverage="0" equalAverage="0" bottom="0" percent="0" rank="0" text="" dxfId="1">
      <formula>#ref!="Pas bon"</formula>
    </cfRule>
    <cfRule type="expression" priority="527" aboveAverage="0" equalAverage="0" bottom="0" percent="0" rank="0" text="" dxfId="2">
      <formula>$I263="Pas bon"</formula>
    </cfRule>
  </conditionalFormatting>
  <conditionalFormatting sqref="A265:A267">
    <cfRule type="expression" priority="528" aboveAverage="0" equalAverage="0" bottom="0" percent="0" rank="0" text="" dxfId="1">
      <formula>#ref!="Pas bon"</formula>
    </cfRule>
    <cfRule type="expression" priority="529" aboveAverage="0" equalAverage="0" bottom="0" percent="0" rank="0" text="" dxfId="2">
      <formula>$I264="Pas bon"</formula>
    </cfRule>
  </conditionalFormatting>
  <conditionalFormatting sqref="A268:A269">
    <cfRule type="expression" priority="530" aboveAverage="0" equalAverage="0" bottom="0" percent="0" rank="0" text="" dxfId="1">
      <formula>#ref!="Pas bon"</formula>
    </cfRule>
    <cfRule type="expression" priority="531" aboveAverage="0" equalAverage="0" bottom="0" percent="0" rank="0" text="" dxfId="2">
      <formula>$I267="Pas bon"</formula>
    </cfRule>
  </conditionalFormatting>
  <conditionalFormatting sqref="A270:A272">
    <cfRule type="expression" priority="532" aboveAverage="0" equalAverage="0" bottom="0" percent="0" rank="0" text="" dxfId="1">
      <formula>#ref!="Pas bon"</formula>
    </cfRule>
    <cfRule type="expression" priority="533" aboveAverage="0" equalAverage="0" bottom="0" percent="0" rank="0" text="" dxfId="2">
      <formula>$I269="Pas bon"</formula>
    </cfRule>
  </conditionalFormatting>
  <conditionalFormatting sqref="A273:A286">
    <cfRule type="expression" priority="534" aboveAverage="0" equalAverage="0" bottom="0" percent="0" rank="0" text="" dxfId="1">
      <formula>#ref!="Pas bon"</formula>
    </cfRule>
    <cfRule type="expression" priority="535" aboveAverage="0" equalAverage="0" bottom="0" percent="0" rank="0" text="" dxfId="2">
      <formula>$I272="Pas bon"</formula>
    </cfRule>
  </conditionalFormatting>
  <conditionalFormatting sqref="A287:A289">
    <cfRule type="expression" priority="536" aboveAverage="0" equalAverage="0" bottom="0" percent="0" rank="0" text="" dxfId="1">
      <formula>#ref!="Pas bon"</formula>
    </cfRule>
    <cfRule type="expression" priority="537" aboveAverage="0" equalAverage="0" bottom="0" percent="0" rank="0" text="" dxfId="2">
      <formula>$I286="Pas bon"</formula>
    </cfRule>
  </conditionalFormatting>
  <conditionalFormatting sqref="A290">
    <cfRule type="expression" priority="538" aboveAverage="0" equalAverage="0" bottom="0" percent="0" rank="0" text="" dxfId="1">
      <formula>#ref!="Pas bon"</formula>
    </cfRule>
    <cfRule type="expression" priority="539" aboveAverage="0" equalAverage="0" bottom="0" percent="0" rank="0" text="" dxfId="2">
      <formula>$I289="Pas bon"</formula>
    </cfRule>
  </conditionalFormatting>
  <conditionalFormatting sqref="A291:A294">
    <cfRule type="expression" priority="540" aboveAverage="0" equalAverage="0" bottom="0" percent="0" rank="0" text="" dxfId="1">
      <formula>#ref!="Pas bon"</formula>
    </cfRule>
    <cfRule type="expression" priority="541" aboveAverage="0" equalAverage="0" bottom="0" percent="0" rank="0" text="" dxfId="2">
      <formula>$I290="Pas bon"</formula>
    </cfRule>
  </conditionalFormatting>
  <conditionalFormatting sqref="A295:A297">
    <cfRule type="expression" priority="542" aboveAverage="0" equalAverage="0" bottom="0" percent="0" rank="0" text="" dxfId="1">
      <formula>#ref!="Pas bon"</formula>
    </cfRule>
    <cfRule type="expression" priority="543" aboveAverage="0" equalAverage="0" bottom="0" percent="0" rank="0" text="" dxfId="2">
      <formula>$I294="Pas bon"</formula>
    </cfRule>
  </conditionalFormatting>
  <conditionalFormatting sqref="A298:A300">
    <cfRule type="expression" priority="544" aboveAverage="0" equalAverage="0" bottom="0" percent="0" rank="0" text="" dxfId="1">
      <formula>#ref!="Pas bon"</formula>
    </cfRule>
    <cfRule type="expression" priority="545" aboveAverage="0" equalAverage="0" bottom="0" percent="0" rank="0" text="" dxfId="2">
      <formula>$I297="Pas bon"</formula>
    </cfRule>
  </conditionalFormatting>
  <conditionalFormatting sqref="A301:A317">
    <cfRule type="expression" priority="546" aboveAverage="0" equalAverage="0" bottom="0" percent="0" rank="0" text="" dxfId="1">
      <formula>#ref!="Pas bon"</formula>
    </cfRule>
    <cfRule type="expression" priority="547" aboveAverage="0" equalAverage="0" bottom="0" percent="0" rank="0" text="" dxfId="2">
      <formula>$I300="Pas bon"</formula>
    </cfRule>
  </conditionalFormatting>
  <conditionalFormatting sqref="A318:A320">
    <cfRule type="expression" priority="548" aboveAverage="0" equalAverage="0" bottom="0" percent="0" rank="0" text="" dxfId="1">
      <formula>#ref!="Pas bon"</formula>
    </cfRule>
    <cfRule type="expression" priority="549" aboveAverage="0" equalAverage="0" bottom="0" percent="0" rank="0" text="" dxfId="2">
      <formula>$I317="Pas bon"</formula>
    </cfRule>
  </conditionalFormatting>
  <conditionalFormatting sqref="A321:A323">
    <cfRule type="expression" priority="550" aboveAverage="0" equalAverage="0" bottom="0" percent="0" rank="0" text="" dxfId="1">
      <formula>#ref!="Pas bon"</formula>
    </cfRule>
    <cfRule type="expression" priority="551" aboveAverage="0" equalAverage="0" bottom="0" percent="0" rank="0" text="" dxfId="2">
      <formula>$I320="Pas bon"</formula>
    </cfRule>
  </conditionalFormatting>
  <conditionalFormatting sqref="A324:A326">
    <cfRule type="expression" priority="552" aboveAverage="0" equalAverage="0" bottom="0" percent="0" rank="0" text="" dxfId="1">
      <formula>#ref!="Pas bon"</formula>
    </cfRule>
    <cfRule type="expression" priority="553" aboveAverage="0" equalAverage="0" bottom="0" percent="0" rank="0" text="" dxfId="2">
      <formula>$I323="Pas bon"</formula>
    </cfRule>
  </conditionalFormatting>
  <conditionalFormatting sqref="A327:A333">
    <cfRule type="expression" priority="554" aboveAverage="0" equalAverage="0" bottom="0" percent="0" rank="0" text="" dxfId="1">
      <formula>#ref!="Pas bon"</formula>
    </cfRule>
    <cfRule type="expression" priority="555" aboveAverage="0" equalAverage="0" bottom="0" percent="0" rank="0" text="" dxfId="2">
      <formula>$I326="Pas bon"</formula>
    </cfRule>
  </conditionalFormatting>
  <conditionalFormatting sqref="M334:P338">
    <cfRule type="expression" priority="556" aboveAverage="0" equalAverage="0" bottom="0" percent="0" rank="0" text="" dxfId="0">
      <formula>#ref!="Pas bon"</formula>
    </cfRule>
    <cfRule type="expression" priority="557" aboveAverage="0" equalAverage="0" bottom="0" percent="0" rank="0" text="" dxfId="0">
      <formula>#ref!="Pas bon"</formula>
    </cfRule>
  </conditionalFormatting>
  <conditionalFormatting sqref="F334:F338">
    <cfRule type="expression" priority="558" aboveAverage="0" equalAverage="0" bottom="0" percent="0" rank="0" text="" dxfId="0">
      <formula>#ref!="Pas bon"</formula>
    </cfRule>
    <cfRule type="expression" priority="559" aboveAverage="0" equalAverage="0" bottom="0" percent="0" rank="0" text="" dxfId="0">
      <formula>#ref!="Pas bon"</formula>
    </cfRule>
  </conditionalFormatting>
  <conditionalFormatting sqref="A334:A338">
    <cfRule type="expression" priority="560" aboveAverage="0" equalAverage="0" bottom="0" percent="0" rank="0" text="" dxfId="1">
      <formula>#ref!="Pas bon"</formula>
    </cfRule>
    <cfRule type="expression" priority="561" aboveAverage="0" equalAverage="0" bottom="0" percent="0" rank="0" text="" dxfId="2">
      <formula>$I333="Pas bon"</formula>
    </cfRule>
  </conditionalFormatting>
  <conditionalFormatting sqref="M339:P341">
    <cfRule type="expression" priority="562" aboveAverage="0" equalAverage="0" bottom="0" percent="0" rank="0" text="" dxfId="0">
      <formula>#ref!="Pas bon"</formula>
    </cfRule>
    <cfRule type="expression" priority="563" aboveAverage="0" equalAverage="0" bottom="0" percent="0" rank="0" text="" dxfId="0">
      <formula>#ref!="Pas bon"</formula>
    </cfRule>
  </conditionalFormatting>
  <conditionalFormatting sqref="F339:F341">
    <cfRule type="expression" priority="564" aboveAverage="0" equalAverage="0" bottom="0" percent="0" rank="0" text="" dxfId="0">
      <formula>#ref!="Pas bon"</formula>
    </cfRule>
    <cfRule type="expression" priority="565" aboveAverage="0" equalAverage="0" bottom="0" percent="0" rank="0" text="" dxfId="0">
      <formula>#ref!="Pas bon"</formula>
    </cfRule>
  </conditionalFormatting>
  <conditionalFormatting sqref="A339:A341">
    <cfRule type="expression" priority="566" aboveAverage="0" equalAverage="0" bottom="0" percent="0" rank="0" text="" dxfId="1">
      <formula>#ref!="Pas bon"</formula>
    </cfRule>
    <cfRule type="expression" priority="567" aboveAverage="0" equalAverage="0" bottom="0" percent="0" rank="0" text="" dxfId="2">
      <formula>$I338="Pas bon"</formula>
    </cfRule>
  </conditionalFormatting>
  <conditionalFormatting sqref="M342:P342">
    <cfRule type="expression" priority="568" aboveAverage="0" equalAverage="0" bottom="0" percent="0" rank="0" text="" dxfId="0">
      <formula>#ref!="Pas bon"</formula>
    </cfRule>
    <cfRule type="expression" priority="569" aboveAverage="0" equalAverage="0" bottom="0" percent="0" rank="0" text="" dxfId="0">
      <formula>#ref!="Pas bon"</formula>
    </cfRule>
  </conditionalFormatting>
  <conditionalFormatting sqref="Q342 B342:L342">
    <cfRule type="expression" priority="570" aboveAverage="0" equalAverage="0" bottom="0" percent="0" rank="0" text="" dxfId="0">
      <formula>#ref!="Pas bon"</formula>
    </cfRule>
    <cfRule type="expression" priority="571" aboveAverage="0" equalAverage="0" bottom="0" percent="0" rank="0" text="" dxfId="0">
      <formula>#ref!="Pas bon"</formula>
    </cfRule>
  </conditionalFormatting>
  <conditionalFormatting sqref="A342">
    <cfRule type="expression" priority="572" aboveAverage="0" equalAverage="0" bottom="0" percent="0" rank="0" text="" dxfId="1">
      <formula>#ref!="Pas bon"</formula>
    </cfRule>
    <cfRule type="expression" priority="573" aboveAverage="0" equalAverage="0" bottom="0" percent="0" rank="0" text="" dxfId="2">
      <formula>$I341="Pas bon"</formula>
    </cfRule>
  </conditionalFormatting>
  <conditionalFormatting sqref="M343:P343">
    <cfRule type="expression" priority="574" aboveAverage="0" equalAverage="0" bottom="0" percent="0" rank="0" text="" dxfId="0">
      <formula>#ref!="Pas bon"</formula>
    </cfRule>
    <cfRule type="expression" priority="575" aboveAverage="0" equalAverage="0" bottom="0" percent="0" rank="0" text="" dxfId="0">
      <formula>#ref!="Pas bon"</formula>
    </cfRule>
  </conditionalFormatting>
  <conditionalFormatting sqref="B343:L343 Q343">
    <cfRule type="expression" priority="576" aboveAverage="0" equalAverage="0" bottom="0" percent="0" rank="0" text="" dxfId="0">
      <formula>#ref!="Pas bon"</formula>
    </cfRule>
    <cfRule type="expression" priority="577" aboveAverage="0" equalAverage="0" bottom="0" percent="0" rank="0" text="" dxfId="0">
      <formula>#ref!="Pas bon"</formula>
    </cfRule>
  </conditionalFormatting>
  <conditionalFormatting sqref="A343">
    <cfRule type="expression" priority="578" aboveAverage="0" equalAverage="0" bottom="0" percent="0" rank="0" text="" dxfId="1">
      <formula>#ref!="Pas bon"</formula>
    </cfRule>
    <cfRule type="expression" priority="579" aboveAverage="0" equalAverage="0" bottom="0" percent="0" rank="0" text="" dxfId="2">
      <formula>$I342="Pas bon"</formula>
    </cfRule>
  </conditionalFormatting>
  <conditionalFormatting sqref="M344:P346">
    <cfRule type="expression" priority="580" aboveAverage="0" equalAverage="0" bottom="0" percent="0" rank="0" text="" dxfId="0">
      <formula>#ref!="Pas bon"</formula>
    </cfRule>
    <cfRule type="expression" priority="581" aboveAverage="0" equalAverage="0" bottom="0" percent="0" rank="0" text="" dxfId="0">
      <formula>#ref!="Pas bon"</formula>
    </cfRule>
  </conditionalFormatting>
  <conditionalFormatting sqref="F344:L346 Q344:Q346 B344:D346">
    <cfRule type="expression" priority="582" aboveAverage="0" equalAverage="0" bottom="0" percent="0" rank="0" text="" dxfId="0">
      <formula>#ref!="Pas bon"</formula>
    </cfRule>
    <cfRule type="expression" priority="583" aboveAverage="0" equalAverage="0" bottom="0" percent="0" rank="0" text="" dxfId="0">
      <formula>#ref!="Pas bon"</formula>
    </cfRule>
  </conditionalFormatting>
  <conditionalFormatting sqref="A344:A346">
    <cfRule type="expression" priority="584" aboveAverage="0" equalAverage="0" bottom="0" percent="0" rank="0" text="" dxfId="1">
      <formula>#ref!="Pas bon"</formula>
    </cfRule>
    <cfRule type="expression" priority="585" aboveAverage="0" equalAverage="0" bottom="0" percent="0" rank="0" text="" dxfId="2">
      <formula>$I343="Pas bon"</formula>
    </cfRule>
  </conditionalFormatting>
  <conditionalFormatting sqref="M347:P348">
    <cfRule type="expression" priority="586" aboveAverage="0" equalAverage="0" bottom="0" percent="0" rank="0" text="" dxfId="0">
      <formula>#ref!="Pas bon"</formula>
    </cfRule>
    <cfRule type="expression" priority="587" aboveAverage="0" equalAverage="0" bottom="0" percent="0" rank="0" text="" dxfId="0">
      <formula>#ref!="Pas bon"</formula>
    </cfRule>
  </conditionalFormatting>
  <conditionalFormatting sqref="F347:L348 Q347:Q348 B347:D348">
    <cfRule type="expression" priority="588" aboveAverage="0" equalAverage="0" bottom="0" percent="0" rank="0" text="" dxfId="0">
      <formula>#ref!="Pas bon"</formula>
    </cfRule>
    <cfRule type="expression" priority="589" aboveAverage="0" equalAverage="0" bottom="0" percent="0" rank="0" text="" dxfId="0">
      <formula>#ref!="Pas bon"</formula>
    </cfRule>
  </conditionalFormatting>
  <conditionalFormatting sqref="A347:A348">
    <cfRule type="expression" priority="590" aboveAverage="0" equalAverage="0" bottom="0" percent="0" rank="0" text="" dxfId="1">
      <formula>#ref!="Pas bon"</formula>
    </cfRule>
    <cfRule type="expression" priority="591" aboveAverage="0" equalAverage="0" bottom="0" percent="0" rank="0" text="" dxfId="2">
      <formula>$I346="Pas bon"</formula>
    </cfRule>
  </conditionalFormatting>
  <conditionalFormatting sqref="M349:P349">
    <cfRule type="expression" priority="592" aboveAverage="0" equalAverage="0" bottom="0" percent="0" rank="0" text="" dxfId="0">
      <formula>#ref!="Pas bon"</formula>
    </cfRule>
    <cfRule type="expression" priority="593" aboveAverage="0" equalAverage="0" bottom="0" percent="0" rank="0" text="" dxfId="0">
      <formula>#ref!="Pas bon"</formula>
    </cfRule>
  </conditionalFormatting>
  <conditionalFormatting sqref="F349:L349 Q349 B349:D349">
    <cfRule type="expression" priority="594" aboveAverage="0" equalAverage="0" bottom="0" percent="0" rank="0" text="" dxfId="0">
      <formula>#ref!="Pas bon"</formula>
    </cfRule>
    <cfRule type="expression" priority="595" aboveAverage="0" equalAverage="0" bottom="0" percent="0" rank="0" text="" dxfId="0">
      <formula>#ref!="Pas bon"</formula>
    </cfRule>
  </conditionalFormatting>
  <conditionalFormatting sqref="A349">
    <cfRule type="expression" priority="596" aboveAverage="0" equalAverage="0" bottom="0" percent="0" rank="0" text="" dxfId="1">
      <formula>#ref!="Pas bon"</formula>
    </cfRule>
    <cfRule type="expression" priority="597" aboveAverage="0" equalAverage="0" bottom="0" percent="0" rank="0" text="" dxfId="2">
      <formula>$I348="Pas bon"</formula>
    </cfRule>
  </conditionalFormatting>
  <conditionalFormatting sqref="M350:P352">
    <cfRule type="expression" priority="598" aboveAverage="0" equalAverage="0" bottom="0" percent="0" rank="0" text="" dxfId="0">
      <formula>#ref!="Pas bon"</formula>
    </cfRule>
    <cfRule type="expression" priority="599" aboveAverage="0" equalAverage="0" bottom="0" percent="0" rank="0" text="" dxfId="0">
      <formula>#ref!="Pas bon"</formula>
    </cfRule>
  </conditionalFormatting>
  <conditionalFormatting sqref="F350:L352 Q350:Q352 B350:D352">
    <cfRule type="expression" priority="600" aboveAverage="0" equalAverage="0" bottom="0" percent="0" rank="0" text="" dxfId="0">
      <formula>#ref!="Pas bon"</formula>
    </cfRule>
    <cfRule type="expression" priority="601" aboveAverage="0" equalAverage="0" bottom="0" percent="0" rank="0" text="" dxfId="0">
      <formula>#ref!="Pas bon"</formula>
    </cfRule>
  </conditionalFormatting>
  <conditionalFormatting sqref="A350:A352">
    <cfRule type="expression" priority="602" aboveAverage="0" equalAverage="0" bottom="0" percent="0" rank="0" text="" dxfId="1">
      <formula>#ref!="Pas bon"</formula>
    </cfRule>
    <cfRule type="expression" priority="603" aboveAverage="0" equalAverage="0" bottom="0" percent="0" rank="0" text="" dxfId="2">
      <formula>$I349="Pas bon"</formula>
    </cfRule>
  </conditionalFormatting>
  <conditionalFormatting sqref="M353:P353">
    <cfRule type="expression" priority="604" aboveAverage="0" equalAverage="0" bottom="0" percent="0" rank="0" text="" dxfId="0">
      <formula>#ref!="Pas bon"</formula>
    </cfRule>
    <cfRule type="expression" priority="605" aboveAverage="0" equalAverage="0" bottom="0" percent="0" rank="0" text="" dxfId="0">
      <formula>#ref!="Pas bon"</formula>
    </cfRule>
  </conditionalFormatting>
  <conditionalFormatting sqref="F353:L353 Q353 B353:D353">
    <cfRule type="expression" priority="606" aboveAverage="0" equalAverage="0" bottom="0" percent="0" rank="0" text="" dxfId="0">
      <formula>#ref!="Pas bon"</formula>
    </cfRule>
    <cfRule type="expression" priority="607" aboveAverage="0" equalAverage="0" bottom="0" percent="0" rank="0" text="" dxfId="0">
      <formula>#ref!="Pas bon"</formula>
    </cfRule>
  </conditionalFormatting>
  <conditionalFormatting sqref="A353">
    <cfRule type="expression" priority="608" aboveAverage="0" equalAverage="0" bottom="0" percent="0" rank="0" text="" dxfId="1">
      <formula>#ref!="Pas bon"</formula>
    </cfRule>
    <cfRule type="expression" priority="609" aboveAverage="0" equalAverage="0" bottom="0" percent="0" rank="0" text="" dxfId="2">
      <formula>$I352="Pas bon"</formula>
    </cfRule>
  </conditionalFormatting>
  <conditionalFormatting sqref="M354:P355">
    <cfRule type="expression" priority="610" aboveAverage="0" equalAverage="0" bottom="0" percent="0" rank="0" text="" dxfId="0">
      <formula>#ref!="Pas bon"</formula>
    </cfRule>
    <cfRule type="expression" priority="611" aboveAverage="0" equalAverage="0" bottom="0" percent="0" rank="0" text="" dxfId="0">
      <formula>#ref!="Pas bon"</formula>
    </cfRule>
  </conditionalFormatting>
  <conditionalFormatting sqref="F354:L355 Q354:Q355 B354:D355">
    <cfRule type="expression" priority="612" aboveAverage="0" equalAverage="0" bottom="0" percent="0" rank="0" text="" dxfId="0">
      <formula>#ref!="Pas bon"</formula>
    </cfRule>
    <cfRule type="expression" priority="613" aboveAverage="0" equalAverage="0" bottom="0" percent="0" rank="0" text="" dxfId="0">
      <formula>#ref!="Pas bon"</formula>
    </cfRule>
  </conditionalFormatting>
  <conditionalFormatting sqref="A354:A355">
    <cfRule type="expression" priority="614" aboveAverage="0" equalAverage="0" bottom="0" percent="0" rank="0" text="" dxfId="1">
      <formula>#ref!="Pas bon"</formula>
    </cfRule>
    <cfRule type="expression" priority="615" aboveAverage="0" equalAverage="0" bottom="0" percent="0" rank="0" text="" dxfId="2">
      <formula>$I353="Pas bon"</formula>
    </cfRule>
  </conditionalFormatting>
  <conditionalFormatting sqref="M356:P357">
    <cfRule type="expression" priority="616" aboveAverage="0" equalAverage="0" bottom="0" percent="0" rank="0" text="" dxfId="0">
      <formula>#ref!="Pas bon"</formula>
    </cfRule>
    <cfRule type="expression" priority="617" aboveAverage="0" equalAverage="0" bottom="0" percent="0" rank="0" text="" dxfId="0">
      <formula>#ref!="Pas bon"</formula>
    </cfRule>
  </conditionalFormatting>
  <conditionalFormatting sqref="F356:L357 Q356:Q357 B356:D357">
    <cfRule type="expression" priority="618" aboveAverage="0" equalAverage="0" bottom="0" percent="0" rank="0" text="" dxfId="0">
      <formula>#ref!="Pas bon"</formula>
    </cfRule>
    <cfRule type="expression" priority="619" aboveAverage="0" equalAverage="0" bottom="0" percent="0" rank="0" text="" dxfId="0">
      <formula>#ref!="Pas bon"</formula>
    </cfRule>
  </conditionalFormatting>
  <conditionalFormatting sqref="A356:A357">
    <cfRule type="expression" priority="620" aboveAverage="0" equalAverage="0" bottom="0" percent="0" rank="0" text="" dxfId="1">
      <formula>#ref!="Pas bon"</formula>
    </cfRule>
    <cfRule type="expression" priority="621" aboveAverage="0" equalAverage="0" bottom="0" percent="0" rank="0" text="" dxfId="2">
      <formula>$I355="Pas bon"</formula>
    </cfRule>
  </conditionalFormatting>
  <conditionalFormatting sqref="M358:P358">
    <cfRule type="expression" priority="622" aboveAverage="0" equalAverage="0" bottom="0" percent="0" rank="0" text="" dxfId="0">
      <formula>#ref!="Pas bon"</formula>
    </cfRule>
    <cfRule type="expression" priority="623" aboveAverage="0" equalAverage="0" bottom="0" percent="0" rank="0" text="" dxfId="0">
      <formula>#ref!="Pas bon"</formula>
    </cfRule>
  </conditionalFormatting>
  <conditionalFormatting sqref="Q358 B358:D358 F358:L358">
    <cfRule type="expression" priority="624" aboveAverage="0" equalAverage="0" bottom="0" percent="0" rank="0" text="" dxfId="0">
      <formula>#ref!="Pas bon"</formula>
    </cfRule>
    <cfRule type="expression" priority="625" aboveAverage="0" equalAverage="0" bottom="0" percent="0" rank="0" text="" dxfId="0">
      <formula>#ref!="Pas bon"</formula>
    </cfRule>
  </conditionalFormatting>
  <conditionalFormatting sqref="A358">
    <cfRule type="expression" priority="626" aboveAverage="0" equalAverage="0" bottom="0" percent="0" rank="0" text="" dxfId="1">
      <formula>#ref!="Pas bon"</formula>
    </cfRule>
    <cfRule type="expression" priority="627" aboveAverage="0" equalAverage="0" bottom="0" percent="0" rank="0" text="" dxfId="2">
      <formula>$I357="Pas bon"</formula>
    </cfRule>
  </conditionalFormatting>
  <conditionalFormatting sqref="E344">
    <cfRule type="expression" priority="628" aboveAverage="0" equalAverage="0" bottom="0" percent="0" rank="0" text="" dxfId="0">
      <formula>#ref!="Pas bon"</formula>
    </cfRule>
    <cfRule type="expression" priority="629" aboveAverage="0" equalAverage="0" bottom="0" percent="0" rank="0" text="" dxfId="0">
      <formula>#ref!="Pas bon"</formula>
    </cfRule>
  </conditionalFormatting>
  <conditionalFormatting sqref="E345">
    <cfRule type="expression" priority="630" aboveAverage="0" equalAverage="0" bottom="0" percent="0" rank="0" text="" dxfId="0">
      <formula>#ref!="Pas bon"</formula>
    </cfRule>
    <cfRule type="expression" priority="631" aboveAverage="0" equalAverage="0" bottom="0" percent="0" rank="0" text="" dxfId="0">
      <formula>#ref!="Pas bon"</formula>
    </cfRule>
  </conditionalFormatting>
  <conditionalFormatting sqref="E346">
    <cfRule type="expression" priority="632" aboveAverage="0" equalAverage="0" bottom="0" percent="0" rank="0" text="" dxfId="0">
      <formula>#ref!="Pas bon"</formula>
    </cfRule>
    <cfRule type="expression" priority="633" aboveAverage="0" equalAverage="0" bottom="0" percent="0" rank="0" text="" dxfId="0">
      <formula>#ref!="Pas bon"</formula>
    </cfRule>
  </conditionalFormatting>
  <conditionalFormatting sqref="E347">
    <cfRule type="expression" priority="634" aboveAverage="0" equalAverage="0" bottom="0" percent="0" rank="0" text="" dxfId="0">
      <formula>#ref!="Pas bon"</formula>
    </cfRule>
    <cfRule type="expression" priority="635" aboveAverage="0" equalAverage="0" bottom="0" percent="0" rank="0" text="" dxfId="0">
      <formula>#ref!="Pas bon"</formula>
    </cfRule>
  </conditionalFormatting>
  <conditionalFormatting sqref="E348">
    <cfRule type="expression" priority="636" aboveAverage="0" equalAverage="0" bottom="0" percent="0" rank="0" text="" dxfId="0">
      <formula>#ref!="Pas bon"</formula>
    </cfRule>
    <cfRule type="expression" priority="637" aboveAverage="0" equalAverage="0" bottom="0" percent="0" rank="0" text="" dxfId="0">
      <formula>#ref!="Pas bon"</formula>
    </cfRule>
  </conditionalFormatting>
  <conditionalFormatting sqref="E349">
    <cfRule type="expression" priority="638" aboveAverage="0" equalAverage="0" bottom="0" percent="0" rank="0" text="" dxfId="0">
      <formula>#ref!="Pas bon"</formula>
    </cfRule>
    <cfRule type="expression" priority="639" aboveAverage="0" equalAverage="0" bottom="0" percent="0" rank="0" text="" dxfId="0">
      <formula>#ref!="Pas bon"</formula>
    </cfRule>
  </conditionalFormatting>
  <conditionalFormatting sqref="E350">
    <cfRule type="expression" priority="640" aboveAverage="0" equalAverage="0" bottom="0" percent="0" rank="0" text="" dxfId="0">
      <formula>#ref!="Pas bon"</formula>
    </cfRule>
    <cfRule type="expression" priority="641" aboveAverage="0" equalAverage="0" bottom="0" percent="0" rank="0" text="" dxfId="0">
      <formula>#ref!="Pas bon"</formula>
    </cfRule>
  </conditionalFormatting>
  <conditionalFormatting sqref="E351">
    <cfRule type="expression" priority="642" aboveAverage="0" equalAverage="0" bottom="0" percent="0" rank="0" text="" dxfId="0">
      <formula>#ref!="Pas bon"</formula>
    </cfRule>
    <cfRule type="expression" priority="643" aboveAverage="0" equalAverage="0" bottom="0" percent="0" rank="0" text="" dxfId="0">
      <formula>#ref!="Pas bon"</formula>
    </cfRule>
  </conditionalFormatting>
  <conditionalFormatting sqref="E352">
    <cfRule type="expression" priority="644" aboveAverage="0" equalAverage="0" bottom="0" percent="0" rank="0" text="" dxfId="0">
      <formula>#ref!="Pas bon"</formula>
    </cfRule>
    <cfRule type="expression" priority="645" aboveAverage="0" equalAverage="0" bottom="0" percent="0" rank="0" text="" dxfId="0">
      <formula>#ref!="Pas bon"</formula>
    </cfRule>
  </conditionalFormatting>
  <conditionalFormatting sqref="E353">
    <cfRule type="expression" priority="646" aboveAverage="0" equalAverage="0" bottom="0" percent="0" rank="0" text="" dxfId="0">
      <formula>#ref!="Pas bon"</formula>
    </cfRule>
    <cfRule type="expression" priority="647" aboveAverage="0" equalAverage="0" bottom="0" percent="0" rank="0" text="" dxfId="0">
      <formula>#ref!="Pas bon"</formula>
    </cfRule>
  </conditionalFormatting>
  <conditionalFormatting sqref="E354">
    <cfRule type="expression" priority="648" aboveAverage="0" equalAverage="0" bottom="0" percent="0" rank="0" text="" dxfId="0">
      <formula>#ref!="Pas bon"</formula>
    </cfRule>
    <cfRule type="expression" priority="649" aboveAverage="0" equalAverage="0" bottom="0" percent="0" rank="0" text="" dxfId="0">
      <formula>#ref!="Pas bon"</formula>
    </cfRule>
  </conditionalFormatting>
  <conditionalFormatting sqref="E355">
    <cfRule type="expression" priority="650" aboveAverage="0" equalAverage="0" bottom="0" percent="0" rank="0" text="" dxfId="0">
      <formula>#ref!="Pas bon"</formula>
    </cfRule>
    <cfRule type="expression" priority="651" aboveAverage="0" equalAverage="0" bottom="0" percent="0" rank="0" text="" dxfId="0">
      <formula>#ref!="Pas bon"</formula>
    </cfRule>
  </conditionalFormatting>
  <conditionalFormatting sqref="E356">
    <cfRule type="expression" priority="652" aboveAverage="0" equalAverage="0" bottom="0" percent="0" rank="0" text="" dxfId="0">
      <formula>#ref!="Pas bon"</formula>
    </cfRule>
    <cfRule type="expression" priority="653" aboveAverage="0" equalAverage="0" bottom="0" percent="0" rank="0" text="" dxfId="0">
      <formula>#ref!="Pas bon"</formula>
    </cfRule>
  </conditionalFormatting>
  <conditionalFormatting sqref="E357">
    <cfRule type="expression" priority="654" aboveAverage="0" equalAverage="0" bottom="0" percent="0" rank="0" text="" dxfId="0">
      <formula>#ref!="Pas bon"</formula>
    </cfRule>
    <cfRule type="expression" priority="655" aboveAverage="0" equalAverage="0" bottom="0" percent="0" rank="0" text="" dxfId="0">
      <formula>#ref!="Pas bon"</formula>
    </cfRule>
  </conditionalFormatting>
  <conditionalFormatting sqref="E358">
    <cfRule type="expression" priority="656" aboveAverage="0" equalAverage="0" bottom="0" percent="0" rank="0" text="" dxfId="0">
      <formula>#ref!="Pas bon"</formula>
    </cfRule>
    <cfRule type="expression" priority="657" aboveAverage="0" equalAverage="0" bottom="0" percent="0" rank="0" text="" dxfId="0">
      <formula>#ref!="Pas bon"</formula>
    </cfRule>
  </conditionalFormatting>
  <conditionalFormatting sqref="M359:P359">
    <cfRule type="expression" priority="658" aboveAverage="0" equalAverage="0" bottom="0" percent="0" rank="0" text="" dxfId="0">
      <formula>#ref!="Pas bon"</formula>
    </cfRule>
    <cfRule type="expression" priority="659" aboveAverage="0" equalAverage="0" bottom="0" percent="0" rank="0" text="" dxfId="0">
      <formula>#ref!="Pas bon"</formula>
    </cfRule>
  </conditionalFormatting>
  <conditionalFormatting sqref="F359">
    <cfRule type="expression" priority="660" aboveAverage="0" equalAverage="0" bottom="0" percent="0" rank="0" text="" dxfId="0">
      <formula>#ref!="Pas bon"</formula>
    </cfRule>
    <cfRule type="expression" priority="661" aboveAverage="0" equalAverage="0" bottom="0" percent="0" rank="0" text="" dxfId="0">
      <formula>#ref!="Pas bon"</formula>
    </cfRule>
  </conditionalFormatting>
  <conditionalFormatting sqref="A359">
    <cfRule type="expression" priority="662" aboveAverage="0" equalAverage="0" bottom="0" percent="0" rank="0" text="" dxfId="1">
      <formula>#ref!="Pas bon"</formula>
    </cfRule>
    <cfRule type="expression" priority="663" aboveAverage="0" equalAverage="0" bottom="0" percent="0" rank="0" text="" dxfId="2">
      <formula>$I358="Pas bon"</formula>
    </cfRule>
  </conditionalFormatting>
  <conditionalFormatting sqref="M360:P364">
    <cfRule type="expression" priority="664" aboveAverage="0" equalAverage="0" bottom="0" percent="0" rank="0" text="" dxfId="0">
      <formula>#ref!="Pas bon"</formula>
    </cfRule>
    <cfRule type="expression" priority="665" aboveAverage="0" equalAverage="0" bottom="0" percent="0" rank="0" text="" dxfId="0">
      <formula>#ref!="Pas bon"</formula>
    </cfRule>
  </conditionalFormatting>
  <conditionalFormatting sqref="F360:F364">
    <cfRule type="expression" priority="666" aboveAverage="0" equalAverage="0" bottom="0" percent="0" rank="0" text="" dxfId="0">
      <formula>#ref!="Pas bon"</formula>
    </cfRule>
    <cfRule type="expression" priority="667" aboveAverage="0" equalAverage="0" bottom="0" percent="0" rank="0" text="" dxfId="0">
      <formula>#ref!="Pas bon"</formula>
    </cfRule>
  </conditionalFormatting>
  <conditionalFormatting sqref="A360:A364">
    <cfRule type="expression" priority="668" aboveAverage="0" equalAverage="0" bottom="0" percent="0" rank="0" text="" dxfId="1">
      <formula>#ref!="Pas bon"</formula>
    </cfRule>
    <cfRule type="expression" priority="669" aboveAverage="0" equalAverage="0" bottom="0" percent="0" rank="0" text="" dxfId="2">
      <formula>$I359="Pas bon"</formula>
    </cfRule>
  </conditionalFormatting>
  <conditionalFormatting sqref="M365:P367">
    <cfRule type="expression" priority="670" aboveAverage="0" equalAverage="0" bottom="0" percent="0" rank="0" text="" dxfId="0">
      <formula>#ref!="Pas bon"</formula>
    </cfRule>
    <cfRule type="expression" priority="671" aboveAverage="0" equalAverage="0" bottom="0" percent="0" rank="0" text="" dxfId="0">
      <formula>#ref!="Pas bon"</formula>
    </cfRule>
  </conditionalFormatting>
  <conditionalFormatting sqref="F365:F367">
    <cfRule type="expression" priority="672" aboveAverage="0" equalAverage="0" bottom="0" percent="0" rank="0" text="" dxfId="0">
      <formula>#ref!="Pas bon"</formula>
    </cfRule>
    <cfRule type="expression" priority="673" aboveAverage="0" equalAverage="0" bottom="0" percent="0" rank="0" text="" dxfId="0">
      <formula>#ref!="Pas bon"</formula>
    </cfRule>
  </conditionalFormatting>
  <conditionalFormatting sqref="A365:A367">
    <cfRule type="expression" priority="674" aboveAverage="0" equalAverage="0" bottom="0" percent="0" rank="0" text="" dxfId="1">
      <formula>#ref!="Pas bon"</formula>
    </cfRule>
    <cfRule type="expression" priority="675" aboveAverage="0" equalAverage="0" bottom="0" percent="0" rank="0" text="" dxfId="2">
      <formula>$I364="Pas bon"</formula>
    </cfRule>
  </conditionalFormatting>
  <conditionalFormatting sqref="M368:P368">
    <cfRule type="expression" priority="676" aboveAverage="0" equalAverage="0" bottom="0" percent="0" rank="0" text="" dxfId="0">
      <formula>#ref!="Pas bon"</formula>
    </cfRule>
    <cfRule type="expression" priority="677" aboveAverage="0" equalAverage="0" bottom="0" percent="0" rank="0" text="" dxfId="0">
      <formula>#ref!="Pas bon"</formula>
    </cfRule>
  </conditionalFormatting>
  <conditionalFormatting sqref="F368">
    <cfRule type="expression" priority="678" aboveAverage="0" equalAverage="0" bottom="0" percent="0" rank="0" text="" dxfId="0">
      <formula>#ref!="Pas bon"</formula>
    </cfRule>
    <cfRule type="expression" priority="679" aboveAverage="0" equalAverage="0" bottom="0" percent="0" rank="0" text="" dxfId="0">
      <formula>#ref!="Pas bon"</formula>
    </cfRule>
  </conditionalFormatting>
  <conditionalFormatting sqref="A368">
    <cfRule type="expression" priority="680" aboveAverage="0" equalAverage="0" bottom="0" percent="0" rank="0" text="" dxfId="1">
      <formula>#ref!="Pas bon"</formula>
    </cfRule>
    <cfRule type="expression" priority="681" aboveAverage="0" equalAverage="0" bottom="0" percent="0" rank="0" text="" dxfId="2">
      <formula>$I367="Pas bon"</formula>
    </cfRule>
  </conditionalFormatting>
  <conditionalFormatting sqref="M369:P369">
    <cfRule type="expression" priority="682" aboveAverage="0" equalAverage="0" bottom="0" percent="0" rank="0" text="" dxfId="0">
      <formula>#ref!="Pas bon"</formula>
    </cfRule>
    <cfRule type="expression" priority="683" aboveAverage="0" equalAverage="0" bottom="0" percent="0" rank="0" text="" dxfId="0">
      <formula>#ref!="Pas bon"</formula>
    </cfRule>
  </conditionalFormatting>
  <conditionalFormatting sqref="F369">
    <cfRule type="expression" priority="684" aboveAverage="0" equalAverage="0" bottom="0" percent="0" rank="0" text="" dxfId="0">
      <formula>#ref!="Pas bon"</formula>
    </cfRule>
    <cfRule type="expression" priority="685" aboveAverage="0" equalAverage="0" bottom="0" percent="0" rank="0" text="" dxfId="0">
      <formula>#ref!="Pas bon"</formula>
    </cfRule>
  </conditionalFormatting>
  <conditionalFormatting sqref="A369">
    <cfRule type="expression" priority="686" aboveAverage="0" equalAverage="0" bottom="0" percent="0" rank="0" text="" dxfId="1">
      <formula>#ref!="Pas bon"</formula>
    </cfRule>
    <cfRule type="expression" priority="687" aboveAverage="0" equalAverage="0" bottom="0" percent="0" rank="0" text="" dxfId="2">
      <formula>$I368="Pas bon"</formula>
    </cfRule>
  </conditionalFormatting>
  <conditionalFormatting sqref="M370:P378">
    <cfRule type="expression" priority="688" aboveAverage="0" equalAverage="0" bottom="0" percent="0" rank="0" text="" dxfId="0">
      <formula>#ref!="Pas bon"</formula>
    </cfRule>
    <cfRule type="expression" priority="689" aboveAverage="0" equalAverage="0" bottom="0" percent="0" rank="0" text="" dxfId="0">
      <formula>#ref!="Pas bon"</formula>
    </cfRule>
  </conditionalFormatting>
  <conditionalFormatting sqref="F370:F378">
    <cfRule type="expression" priority="690" aboveAverage="0" equalAverage="0" bottom="0" percent="0" rank="0" text="" dxfId="0">
      <formula>#ref!="Pas bon"</formula>
    </cfRule>
    <cfRule type="expression" priority="691" aboveAverage="0" equalAverage="0" bottom="0" percent="0" rank="0" text="" dxfId="0">
      <formula>#ref!="Pas bon"</formula>
    </cfRule>
  </conditionalFormatting>
  <conditionalFormatting sqref="A370:A378">
    <cfRule type="expression" priority="692" aboveAverage="0" equalAverage="0" bottom="0" percent="0" rank="0" text="" dxfId="1">
      <formula>#ref!="Pas bon"</formula>
    </cfRule>
    <cfRule type="expression" priority="693" aboveAverage="0" equalAverage="0" bottom="0" percent="0" rank="0" text="" dxfId="2">
      <formula>$I369="Pas bon"</formula>
    </cfRule>
  </conditionalFormatting>
  <conditionalFormatting sqref="M379:P381">
    <cfRule type="expression" priority="694" aboveAverage="0" equalAverage="0" bottom="0" percent="0" rank="0" text="" dxfId="0">
      <formula>#ref!="Pas bon"</formula>
    </cfRule>
    <cfRule type="expression" priority="695" aboveAverage="0" equalAverage="0" bottom="0" percent="0" rank="0" text="" dxfId="0">
      <formula>#ref!="Pas bon"</formula>
    </cfRule>
  </conditionalFormatting>
  <conditionalFormatting sqref="F379:F381">
    <cfRule type="expression" priority="696" aboveAverage="0" equalAverage="0" bottom="0" percent="0" rank="0" text="" dxfId="0">
      <formula>#ref!="Pas bon"</formula>
    </cfRule>
    <cfRule type="expression" priority="697" aboveAverage="0" equalAverage="0" bottom="0" percent="0" rank="0" text="" dxfId="0">
      <formula>#ref!="Pas bon"</formula>
    </cfRule>
  </conditionalFormatting>
  <conditionalFormatting sqref="A379:A381">
    <cfRule type="expression" priority="698" aboveAverage="0" equalAverage="0" bottom="0" percent="0" rank="0" text="" dxfId="1">
      <formula>#ref!="Pas bon"</formula>
    </cfRule>
    <cfRule type="expression" priority="699" aboveAverage="0" equalAverage="0" bottom="0" percent="0" rank="0" text="" dxfId="2">
      <formula>$I378="Pas bon"</formula>
    </cfRule>
  </conditionalFormatting>
  <conditionalFormatting sqref="M382:P383">
    <cfRule type="expression" priority="700" aboveAverage="0" equalAverage="0" bottom="0" percent="0" rank="0" text="" dxfId="0">
      <formula>#ref!="Pas bon"</formula>
    </cfRule>
    <cfRule type="expression" priority="701" aboveAverage="0" equalAverage="0" bottom="0" percent="0" rank="0" text="" dxfId="0">
      <formula>#ref!="Pas bon"</formula>
    </cfRule>
  </conditionalFormatting>
  <conditionalFormatting sqref="F382:F383">
    <cfRule type="expression" priority="702" aboveAverage="0" equalAverage="0" bottom="0" percent="0" rank="0" text="" dxfId="0">
      <formula>#ref!="Pas bon"</formula>
    </cfRule>
    <cfRule type="expression" priority="703" aboveAverage="0" equalAverage="0" bottom="0" percent="0" rank="0" text="" dxfId="0">
      <formula>#ref!="Pas bon"</formula>
    </cfRule>
  </conditionalFormatting>
  <conditionalFormatting sqref="A382:A383">
    <cfRule type="expression" priority="704" aboveAverage="0" equalAverage="0" bottom="0" percent="0" rank="0" text="" dxfId="1">
      <formula>#ref!="Pas bon"</formula>
    </cfRule>
    <cfRule type="expression" priority="705" aboveAverage="0" equalAverage="0" bottom="0" percent="0" rank="0" text="" dxfId="2">
      <formula>$I381="Pas bon"</formula>
    </cfRule>
  </conditionalFormatting>
  <conditionalFormatting sqref="M384:P387">
    <cfRule type="expression" priority="706" aboveAverage="0" equalAverage="0" bottom="0" percent="0" rank="0" text="" dxfId="0">
      <formula>#ref!="Pas bon"</formula>
    </cfRule>
    <cfRule type="expression" priority="707" aboveAverage="0" equalAverage="0" bottom="0" percent="0" rank="0" text="" dxfId="0">
      <formula>#ref!="Pas bon"</formula>
    </cfRule>
  </conditionalFormatting>
  <conditionalFormatting sqref="F384:F387">
    <cfRule type="expression" priority="708" aboveAverage="0" equalAverage="0" bottom="0" percent="0" rank="0" text="" dxfId="0">
      <formula>#ref!="Pas bon"</formula>
    </cfRule>
    <cfRule type="expression" priority="709" aboveAverage="0" equalAverage="0" bottom="0" percent="0" rank="0" text="" dxfId="0">
      <formula>#ref!="Pas bon"</formula>
    </cfRule>
  </conditionalFormatting>
  <conditionalFormatting sqref="A384:A387">
    <cfRule type="expression" priority="710" aboveAverage="0" equalAverage="0" bottom="0" percent="0" rank="0" text="" dxfId="1">
      <formula>#ref!="Pas bon"</formula>
    </cfRule>
    <cfRule type="expression" priority="711" aboveAverage="0" equalAverage="0" bottom="0" percent="0" rank="0" text="" dxfId="2">
      <formula>$I383="Pas bon"</formula>
    </cfRule>
  </conditionalFormatting>
  <conditionalFormatting sqref="M388:P393">
    <cfRule type="expression" priority="712" aboveAverage="0" equalAverage="0" bottom="0" percent="0" rank="0" text="" dxfId="0">
      <formula>#ref!="Pas bon"</formula>
    </cfRule>
    <cfRule type="expression" priority="713" aboveAverage="0" equalAverage="0" bottom="0" percent="0" rank="0" text="" dxfId="0">
      <formula>#ref!="Pas bon"</formula>
    </cfRule>
  </conditionalFormatting>
  <conditionalFormatting sqref="F388:F393">
    <cfRule type="expression" priority="714" aboveAverage="0" equalAverage="0" bottom="0" percent="0" rank="0" text="" dxfId="0">
      <formula>#ref!="Pas bon"</formula>
    </cfRule>
    <cfRule type="expression" priority="715" aboveAverage="0" equalAverage="0" bottom="0" percent="0" rank="0" text="" dxfId="0">
      <formula>#ref!="Pas bon"</formula>
    </cfRule>
  </conditionalFormatting>
  <conditionalFormatting sqref="A388:A393">
    <cfRule type="expression" priority="716" aboveAverage="0" equalAverage="0" bottom="0" percent="0" rank="0" text="" dxfId="1">
      <formula>#ref!="Pas bon"</formula>
    </cfRule>
    <cfRule type="expression" priority="717" aboveAverage="0" equalAverage="0" bottom="0" percent="0" rank="0" text="" dxfId="2">
      <formula>$I387="Pas bon"</formula>
    </cfRule>
  </conditionalFormatting>
  <conditionalFormatting sqref="M394:P395">
    <cfRule type="expression" priority="718" aboveAverage="0" equalAverage="0" bottom="0" percent="0" rank="0" text="" dxfId="0">
      <formula>#ref!="Pas bon"</formula>
    </cfRule>
    <cfRule type="expression" priority="719" aboveAverage="0" equalAverage="0" bottom="0" percent="0" rank="0" text="" dxfId="0">
      <formula>#ref!="Pas bon"</formula>
    </cfRule>
  </conditionalFormatting>
  <conditionalFormatting sqref="F394:F395">
    <cfRule type="expression" priority="720" aboveAverage="0" equalAverage="0" bottom="0" percent="0" rank="0" text="" dxfId="0">
      <formula>#ref!="Pas bon"</formula>
    </cfRule>
    <cfRule type="expression" priority="721" aboveAverage="0" equalAverage="0" bottom="0" percent="0" rank="0" text="" dxfId="0">
      <formula>#ref!="Pas bon"</formula>
    </cfRule>
  </conditionalFormatting>
  <conditionalFormatting sqref="A394:A395">
    <cfRule type="expression" priority="722" aboveAverage="0" equalAverage="0" bottom="0" percent="0" rank="0" text="" dxfId="1">
      <formula>#ref!="Pas bon"</formula>
    </cfRule>
    <cfRule type="expression" priority="723" aboveAverage="0" equalAverage="0" bottom="0" percent="0" rank="0" text="" dxfId="2">
      <formula>$I393="Pas bon"</formula>
    </cfRule>
  </conditionalFormatting>
  <conditionalFormatting sqref="M396:P398">
    <cfRule type="expression" priority="724" aboveAverage="0" equalAverage="0" bottom="0" percent="0" rank="0" text="" dxfId="0">
      <formula>#ref!="Pas bon"</formula>
    </cfRule>
    <cfRule type="expression" priority="725" aboveAverage="0" equalAverage="0" bottom="0" percent="0" rank="0" text="" dxfId="0">
      <formula>#ref!="Pas bon"</formula>
    </cfRule>
  </conditionalFormatting>
  <conditionalFormatting sqref="F396:F398">
    <cfRule type="expression" priority="726" aboveAverage="0" equalAverage="0" bottom="0" percent="0" rank="0" text="" dxfId="0">
      <formula>#ref!="Pas bon"</formula>
    </cfRule>
    <cfRule type="expression" priority="727" aboveAverage="0" equalAverage="0" bottom="0" percent="0" rank="0" text="" dxfId="0">
      <formula>#ref!="Pas bon"</formula>
    </cfRule>
  </conditionalFormatting>
  <conditionalFormatting sqref="A396:A398">
    <cfRule type="expression" priority="728" aboveAverage="0" equalAverage="0" bottom="0" percent="0" rank="0" text="" dxfId="1">
      <formula>#ref!="Pas bon"</formula>
    </cfRule>
    <cfRule type="expression" priority="729" aboveAverage="0" equalAverage="0" bottom="0" percent="0" rank="0" text="" dxfId="2">
      <formula>$I395="Pas bon"</formula>
    </cfRule>
  </conditionalFormatting>
  <conditionalFormatting sqref="M399:P399">
    <cfRule type="expression" priority="730" aboveAverage="0" equalAverage="0" bottom="0" percent="0" rank="0" text="" dxfId="0">
      <formula>#ref!="Pas bon"</formula>
    </cfRule>
    <cfRule type="expression" priority="731" aboveAverage="0" equalAverage="0" bottom="0" percent="0" rank="0" text="" dxfId="0">
      <formula>#ref!="Pas bon"</formula>
    </cfRule>
  </conditionalFormatting>
  <conditionalFormatting sqref="Q399 F399:L399 B399:D399">
    <cfRule type="expression" priority="732" aboveAverage="0" equalAverage="0" bottom="0" percent="0" rank="0" text="" dxfId="0">
      <formula>#ref!="Pas bon"</formula>
    </cfRule>
    <cfRule type="expression" priority="733" aboveAverage="0" equalAverage="0" bottom="0" percent="0" rank="0" text="" dxfId="0">
      <formula>#ref!="Pas bon"</formula>
    </cfRule>
  </conditionalFormatting>
  <conditionalFormatting sqref="A399">
    <cfRule type="expression" priority="734" aboveAverage="0" equalAverage="0" bottom="0" percent="0" rank="0" text="" dxfId="1">
      <formula>#ref!="Pas bon"</formula>
    </cfRule>
    <cfRule type="expression" priority="735" aboveAverage="0" equalAverage="0" bottom="0" percent="0" rank="0" text="" dxfId="2">
      <formula>$I398="Pas bon"</formula>
    </cfRule>
  </conditionalFormatting>
  <conditionalFormatting sqref="M400:P402">
    <cfRule type="expression" priority="736" aboveAverage="0" equalAverage="0" bottom="0" percent="0" rank="0" text="" dxfId="0">
      <formula>#ref!="Pas bon"</formula>
    </cfRule>
    <cfRule type="expression" priority="737" aboveAverage="0" equalAverage="0" bottom="0" percent="0" rank="0" text="" dxfId="0">
      <formula>#ref!="Pas bon"</formula>
    </cfRule>
  </conditionalFormatting>
  <conditionalFormatting sqref="Q400:Q402 F400:L402 B400:D402">
    <cfRule type="expression" priority="738" aboveAverage="0" equalAverage="0" bottom="0" percent="0" rank="0" text="" dxfId="0">
      <formula>#ref!="Pas bon"</formula>
    </cfRule>
    <cfRule type="expression" priority="739" aboveAverage="0" equalAverage="0" bottom="0" percent="0" rank="0" text="" dxfId="0">
      <formula>#ref!="Pas bon"</formula>
    </cfRule>
  </conditionalFormatting>
  <conditionalFormatting sqref="A400:A402">
    <cfRule type="expression" priority="740" aboveAverage="0" equalAverage="0" bottom="0" percent="0" rank="0" text="" dxfId="1">
      <formula>#ref!="Pas bon"</formula>
    </cfRule>
    <cfRule type="expression" priority="741" aboveAverage="0" equalAverage="0" bottom="0" percent="0" rank="0" text="" dxfId="2">
      <formula>$I399="Pas bon"</formula>
    </cfRule>
  </conditionalFormatting>
  <conditionalFormatting sqref="M403:P404">
    <cfRule type="expression" priority="742" aboveAverage="0" equalAverage="0" bottom="0" percent="0" rank="0" text="" dxfId="0">
      <formula>#ref!="Pas bon"</formula>
    </cfRule>
    <cfRule type="expression" priority="743" aboveAverage="0" equalAverage="0" bottom="0" percent="0" rank="0" text="" dxfId="0">
      <formula>#ref!="Pas bon"</formula>
    </cfRule>
  </conditionalFormatting>
  <conditionalFormatting sqref="Q403:Q404 F403:L404 B403:D404">
    <cfRule type="expression" priority="744" aboveAverage="0" equalAverage="0" bottom="0" percent="0" rank="0" text="" dxfId="0">
      <formula>#ref!="Pas bon"</formula>
    </cfRule>
    <cfRule type="expression" priority="745" aboveAverage="0" equalAverage="0" bottom="0" percent="0" rank="0" text="" dxfId="0">
      <formula>#ref!="Pas bon"</formula>
    </cfRule>
  </conditionalFormatting>
  <conditionalFormatting sqref="A403:A404">
    <cfRule type="expression" priority="746" aboveAverage="0" equalAverage="0" bottom="0" percent="0" rank="0" text="" dxfId="1">
      <formula>#ref!="Pas bon"</formula>
    </cfRule>
    <cfRule type="expression" priority="747" aboveAverage="0" equalAverage="0" bottom="0" percent="0" rank="0" text="" dxfId="2">
      <formula>$I402="Pas bon"</formula>
    </cfRule>
  </conditionalFormatting>
  <conditionalFormatting sqref="M405:P406">
    <cfRule type="expression" priority="748" aboveAverage="0" equalAverage="0" bottom="0" percent="0" rank="0" text="" dxfId="0">
      <formula>#ref!="Pas bon"</formula>
    </cfRule>
    <cfRule type="expression" priority="749" aboveAverage="0" equalAverage="0" bottom="0" percent="0" rank="0" text="" dxfId="0">
      <formula>#ref!="Pas bon"</formula>
    </cfRule>
  </conditionalFormatting>
  <conditionalFormatting sqref="Q405:Q406 F405:L406 B405:D406">
    <cfRule type="expression" priority="750" aboveAverage="0" equalAverage="0" bottom="0" percent="0" rank="0" text="" dxfId="0">
      <formula>#ref!="Pas bon"</formula>
    </cfRule>
    <cfRule type="expression" priority="751" aboveAverage="0" equalAverage="0" bottom="0" percent="0" rank="0" text="" dxfId="0">
      <formula>#ref!="Pas bon"</formula>
    </cfRule>
  </conditionalFormatting>
  <conditionalFormatting sqref="A405:A406">
    <cfRule type="expression" priority="752" aboveAverage="0" equalAverage="0" bottom="0" percent="0" rank="0" text="" dxfId="1">
      <formula>#ref!="Pas bon"</formula>
    </cfRule>
    <cfRule type="expression" priority="753" aboveAverage="0" equalAverage="0" bottom="0" percent="0" rank="0" text="" dxfId="2">
      <formula>$I404="Pas bon"</formula>
    </cfRule>
  </conditionalFormatting>
  <conditionalFormatting sqref="M407:P413">
    <cfRule type="expression" priority="754" aboveAverage="0" equalAverage="0" bottom="0" percent="0" rank="0" text="" dxfId="0">
      <formula>#ref!="Pas bon"</formula>
    </cfRule>
    <cfRule type="expression" priority="755" aboveAverage="0" equalAverage="0" bottom="0" percent="0" rank="0" text="" dxfId="0">
      <formula>#ref!="Pas bon"</formula>
    </cfRule>
  </conditionalFormatting>
  <conditionalFormatting sqref="Q407:Q413 F407:L413 B407:D413">
    <cfRule type="expression" priority="756" aboveAverage="0" equalAverage="0" bottom="0" percent="0" rank="0" text="" dxfId="0">
      <formula>#ref!="Pas bon"</formula>
    </cfRule>
    <cfRule type="expression" priority="757" aboveAverage="0" equalAverage="0" bottom="0" percent="0" rank="0" text="" dxfId="0">
      <formula>#ref!="Pas bon"</formula>
    </cfRule>
  </conditionalFormatting>
  <conditionalFormatting sqref="A407:A413">
    <cfRule type="expression" priority="758" aboveAverage="0" equalAverage="0" bottom="0" percent="0" rank="0" text="" dxfId="1">
      <formula>#ref!="Pas bon"</formula>
    </cfRule>
    <cfRule type="expression" priority="759" aboveAverage="0" equalAverage="0" bottom="0" percent="0" rank="0" text="" dxfId="2">
      <formula>$I406="Pas bon"</formula>
    </cfRule>
  </conditionalFormatting>
  <conditionalFormatting sqref="M414:P415">
    <cfRule type="expression" priority="760" aboveAverage="0" equalAverage="0" bottom="0" percent="0" rank="0" text="" dxfId="0">
      <formula>#ref!="Pas bon"</formula>
    </cfRule>
    <cfRule type="expression" priority="761" aboveAverage="0" equalAverage="0" bottom="0" percent="0" rank="0" text="" dxfId="0">
      <formula>#ref!="Pas bon"</formula>
    </cfRule>
  </conditionalFormatting>
  <conditionalFormatting sqref="Q414:Q415 F414:L415 B414:D415">
    <cfRule type="expression" priority="762" aboveAverage="0" equalAverage="0" bottom="0" percent="0" rank="0" text="" dxfId="0">
      <formula>#ref!="Pas bon"</formula>
    </cfRule>
    <cfRule type="expression" priority="763" aboveAverage="0" equalAverage="0" bottom="0" percent="0" rank="0" text="" dxfId="0">
      <formula>#ref!="Pas bon"</formula>
    </cfRule>
  </conditionalFormatting>
  <conditionalFormatting sqref="A414:A415">
    <cfRule type="expression" priority="764" aboveAverage="0" equalAverage="0" bottom="0" percent="0" rank="0" text="" dxfId="1">
      <formula>#ref!="Pas bon"</formula>
    </cfRule>
    <cfRule type="expression" priority="765" aboveAverage="0" equalAverage="0" bottom="0" percent="0" rank="0" text="" dxfId="2">
      <formula>$I413="Pas bon"</formula>
    </cfRule>
  </conditionalFormatting>
  <conditionalFormatting sqref="M416:P416">
    <cfRule type="expression" priority="766" aboveAverage="0" equalAverage="0" bottom="0" percent="0" rank="0" text="" dxfId="0">
      <formula>#ref!="Pas bon"</formula>
    </cfRule>
    <cfRule type="expression" priority="767" aboveAverage="0" equalAverage="0" bottom="0" percent="0" rank="0" text="" dxfId="0">
      <formula>#ref!="Pas bon"</formula>
    </cfRule>
  </conditionalFormatting>
  <conditionalFormatting sqref="Q416 F416:L416 B416:D416">
    <cfRule type="expression" priority="768" aboveAverage="0" equalAverage="0" bottom="0" percent="0" rank="0" text="" dxfId="0">
      <formula>#ref!="Pas bon"</formula>
    </cfRule>
    <cfRule type="expression" priority="769" aboveAverage="0" equalAverage="0" bottom="0" percent="0" rank="0" text="" dxfId="0">
      <formula>#ref!="Pas bon"</formula>
    </cfRule>
  </conditionalFormatting>
  <conditionalFormatting sqref="A416">
    <cfRule type="expression" priority="770" aboveAverage="0" equalAverage="0" bottom="0" percent="0" rank="0" text="" dxfId="1">
      <formula>#ref!="Pas bon"</formula>
    </cfRule>
    <cfRule type="expression" priority="771" aboveAverage="0" equalAverage="0" bottom="0" percent="0" rank="0" text="" dxfId="2">
      <formula>$I415="Pas bon"</formula>
    </cfRule>
  </conditionalFormatting>
  <conditionalFormatting sqref="M417:O417">
    <cfRule type="expression" priority="772" aboveAverage="0" equalAverage="0" bottom="0" percent="0" rank="0" text="" dxfId="0">
      <formula>#ref!="Pas bon"</formula>
    </cfRule>
    <cfRule type="expression" priority="773" aboveAverage="0" equalAverage="0" bottom="0" percent="0" rank="0" text="" dxfId="0">
      <formula>#ref!="Pas bon"</formula>
    </cfRule>
  </conditionalFormatting>
  <conditionalFormatting sqref="Q417 B417:D417 F417:L417">
    <cfRule type="expression" priority="774" aboveAverage="0" equalAverage="0" bottom="0" percent="0" rank="0" text="" dxfId="0">
      <formula>#ref!="Pas bon"</formula>
    </cfRule>
    <cfRule type="expression" priority="775" aboveAverage="0" equalAverage="0" bottom="0" percent="0" rank="0" text="" dxfId="0">
      <formula>#ref!="Pas bon"</formula>
    </cfRule>
  </conditionalFormatting>
  <conditionalFormatting sqref="A417">
    <cfRule type="expression" priority="776" aboveAverage="0" equalAverage="0" bottom="0" percent="0" rank="0" text="" dxfId="1">
      <formula>#ref!="Pas bon"</formula>
    </cfRule>
    <cfRule type="expression" priority="777" aboveAverage="0" equalAverage="0" bottom="0" percent="0" rank="0" text="" dxfId="2">
      <formula>$I416="Pas bon"</formula>
    </cfRule>
  </conditionalFormatting>
  <conditionalFormatting sqref="E399">
    <cfRule type="expression" priority="778" aboveAverage="0" equalAverage="0" bottom="0" percent="0" rank="0" text="" dxfId="0">
      <formula>#ref!="Pas bon"</formula>
    </cfRule>
    <cfRule type="expression" priority="779" aboveAverage="0" equalAverage="0" bottom="0" percent="0" rank="0" text="" dxfId="0">
      <formula>#ref!="Pas bon"</formula>
    </cfRule>
  </conditionalFormatting>
  <conditionalFormatting sqref="E400">
    <cfRule type="expression" priority="780" aboveAverage="0" equalAverage="0" bottom="0" percent="0" rank="0" text="" dxfId="0">
      <formula>#ref!="Pas bon"</formula>
    </cfRule>
    <cfRule type="expression" priority="781" aboveAverage="0" equalAverage="0" bottom="0" percent="0" rank="0" text="" dxfId="0">
      <formula>#ref!="Pas bon"</formula>
    </cfRule>
  </conditionalFormatting>
  <conditionalFormatting sqref="E401">
    <cfRule type="expression" priority="782" aboveAverage="0" equalAverage="0" bottom="0" percent="0" rank="0" text="" dxfId="0">
      <formula>#ref!="Pas bon"</formula>
    </cfRule>
    <cfRule type="expression" priority="783" aboveAverage="0" equalAverage="0" bottom="0" percent="0" rank="0" text="" dxfId="0">
      <formula>#ref!="Pas bon"</formula>
    </cfRule>
  </conditionalFormatting>
  <conditionalFormatting sqref="E402">
    <cfRule type="expression" priority="784" aboveAverage="0" equalAverage="0" bottom="0" percent="0" rank="0" text="" dxfId="0">
      <formula>#ref!="Pas bon"</formula>
    </cfRule>
    <cfRule type="expression" priority="785" aboveAverage="0" equalAverage="0" bottom="0" percent="0" rank="0" text="" dxfId="0">
      <formula>#ref!="Pas bon"</formula>
    </cfRule>
  </conditionalFormatting>
  <conditionalFormatting sqref="E403">
    <cfRule type="expression" priority="786" aboveAverage="0" equalAverage="0" bottom="0" percent="0" rank="0" text="" dxfId="0">
      <formula>#ref!="Pas bon"</formula>
    </cfRule>
    <cfRule type="expression" priority="787" aboveAverage="0" equalAverage="0" bottom="0" percent="0" rank="0" text="" dxfId="0">
      <formula>#ref!="Pas bon"</formula>
    </cfRule>
  </conditionalFormatting>
  <conditionalFormatting sqref="E404">
    <cfRule type="expression" priority="788" aboveAverage="0" equalAverage="0" bottom="0" percent="0" rank="0" text="" dxfId="0">
      <formula>#ref!="Pas bon"</formula>
    </cfRule>
    <cfRule type="expression" priority="789" aboveAverage="0" equalAverage="0" bottom="0" percent="0" rank="0" text="" dxfId="0">
      <formula>#ref!="Pas bon"</formula>
    </cfRule>
  </conditionalFormatting>
  <conditionalFormatting sqref="E405">
    <cfRule type="expression" priority="790" aboveAverage="0" equalAverage="0" bottom="0" percent="0" rank="0" text="" dxfId="0">
      <formula>#ref!="Pas bon"</formula>
    </cfRule>
    <cfRule type="expression" priority="791" aboveAverage="0" equalAverage="0" bottom="0" percent="0" rank="0" text="" dxfId="0">
      <formula>#ref!="Pas bon"</formula>
    </cfRule>
  </conditionalFormatting>
  <conditionalFormatting sqref="E406">
    <cfRule type="expression" priority="792" aboveAverage="0" equalAverage="0" bottom="0" percent="0" rank="0" text="" dxfId="0">
      <formula>#ref!="Pas bon"</formula>
    </cfRule>
    <cfRule type="expression" priority="793" aboveAverage="0" equalAverage="0" bottom="0" percent="0" rank="0" text="" dxfId="0">
      <formula>#ref!="Pas bon"</formula>
    </cfRule>
  </conditionalFormatting>
  <conditionalFormatting sqref="E407">
    <cfRule type="expression" priority="794" aboveAverage="0" equalAverage="0" bottom="0" percent="0" rank="0" text="" dxfId="0">
      <formula>#ref!="Pas bon"</formula>
    </cfRule>
    <cfRule type="expression" priority="795" aboveAverage="0" equalAverage="0" bottom="0" percent="0" rank="0" text="" dxfId="0">
      <formula>#ref!="Pas bon"</formula>
    </cfRule>
  </conditionalFormatting>
  <conditionalFormatting sqref="E408">
    <cfRule type="expression" priority="796" aboveAverage="0" equalAverage="0" bottom="0" percent="0" rank="0" text="" dxfId="0">
      <formula>#ref!="Pas bon"</formula>
    </cfRule>
    <cfRule type="expression" priority="797" aboveAverage="0" equalAverage="0" bottom="0" percent="0" rank="0" text="" dxfId="0">
      <formula>#ref!="Pas bon"</formula>
    </cfRule>
  </conditionalFormatting>
  <conditionalFormatting sqref="E409">
    <cfRule type="expression" priority="798" aboveAverage="0" equalAverage="0" bottom="0" percent="0" rank="0" text="" dxfId="0">
      <formula>#ref!="Pas bon"</formula>
    </cfRule>
    <cfRule type="expression" priority="799" aboveAverage="0" equalAverage="0" bottom="0" percent="0" rank="0" text="" dxfId="0">
      <formula>#ref!="Pas bon"</formula>
    </cfRule>
  </conditionalFormatting>
  <conditionalFormatting sqref="E410">
    <cfRule type="expression" priority="800" aboveAverage="0" equalAverage="0" bottom="0" percent="0" rank="0" text="" dxfId="0">
      <formula>#ref!="Pas bon"</formula>
    </cfRule>
    <cfRule type="expression" priority="801" aboveAverage="0" equalAverage="0" bottom="0" percent="0" rank="0" text="" dxfId="0">
      <formula>#ref!="Pas bon"</formula>
    </cfRule>
  </conditionalFormatting>
  <conditionalFormatting sqref="E411">
    <cfRule type="expression" priority="802" aboveAverage="0" equalAverage="0" bottom="0" percent="0" rank="0" text="" dxfId="0">
      <formula>#ref!="Pas bon"</formula>
    </cfRule>
    <cfRule type="expression" priority="803" aboveAverage="0" equalAverage="0" bottom="0" percent="0" rank="0" text="" dxfId="0">
      <formula>#ref!="Pas bon"</formula>
    </cfRule>
  </conditionalFormatting>
  <conditionalFormatting sqref="E412">
    <cfRule type="expression" priority="804" aboveAverage="0" equalAverage="0" bottom="0" percent="0" rank="0" text="" dxfId="0">
      <formula>#ref!="Pas bon"</formula>
    </cfRule>
    <cfRule type="expression" priority="805" aboveAverage="0" equalAverage="0" bottom="0" percent="0" rank="0" text="" dxfId="0">
      <formula>#ref!="Pas bon"</formula>
    </cfRule>
  </conditionalFormatting>
  <conditionalFormatting sqref="E413">
    <cfRule type="expression" priority="806" aboveAverage="0" equalAverage="0" bottom="0" percent="0" rank="0" text="" dxfId="0">
      <formula>#ref!="Pas bon"</formula>
    </cfRule>
    <cfRule type="expression" priority="807" aboveAverage="0" equalAverage="0" bottom="0" percent="0" rank="0" text="" dxfId="0">
      <formula>#ref!="Pas bon"</formula>
    </cfRule>
  </conditionalFormatting>
  <conditionalFormatting sqref="E414">
    <cfRule type="expression" priority="808" aboveAverage="0" equalAverage="0" bottom="0" percent="0" rank="0" text="" dxfId="0">
      <formula>#ref!="Pas bon"</formula>
    </cfRule>
    <cfRule type="expression" priority="809" aboveAverage="0" equalAverage="0" bottom="0" percent="0" rank="0" text="" dxfId="0">
      <formula>#ref!="Pas bon"</formula>
    </cfRule>
  </conditionalFormatting>
  <conditionalFormatting sqref="E415">
    <cfRule type="expression" priority="810" aboveAverage="0" equalAverage="0" bottom="0" percent="0" rank="0" text="" dxfId="0">
      <formula>#ref!="Pas bon"</formula>
    </cfRule>
    <cfRule type="expression" priority="811" aboveAverage="0" equalAverage="0" bottom="0" percent="0" rank="0" text="" dxfId="0">
      <formula>#ref!="Pas bon"</formula>
    </cfRule>
  </conditionalFormatting>
  <conditionalFormatting sqref="E416">
    <cfRule type="expression" priority="812" aboveAverage="0" equalAverage="0" bottom="0" percent="0" rank="0" text="" dxfId="0">
      <formula>#ref!="Pas bon"</formula>
    </cfRule>
    <cfRule type="expression" priority="813" aboveAverage="0" equalAverage="0" bottom="0" percent="0" rank="0" text="" dxfId="0">
      <formula>#ref!="Pas bon"</formula>
    </cfRule>
  </conditionalFormatting>
  <conditionalFormatting sqref="E417">
    <cfRule type="expression" priority="814" aboveAverage="0" equalAverage="0" bottom="0" percent="0" rank="0" text="" dxfId="0">
      <formula>#ref!="Pas bon"</formula>
    </cfRule>
    <cfRule type="expression" priority="815" aboveAverage="0" equalAverage="0" bottom="0" percent="0" rank="0" text="" dxfId="0">
      <formula>#ref!="Pas bon"</formula>
    </cfRule>
  </conditionalFormatting>
  <conditionalFormatting sqref="M418:O418">
    <cfRule type="expression" priority="816" aboveAverage="0" equalAverage="0" bottom="0" percent="0" rank="0" text="" dxfId="0">
      <formula>#ref!="Pas bon"</formula>
    </cfRule>
    <cfRule type="expression" priority="817" aboveAverage="0" equalAverage="0" bottom="0" percent="0" rank="0" text="" dxfId="0">
      <formula>#ref!="Pas bon"</formula>
    </cfRule>
  </conditionalFormatting>
  <conditionalFormatting sqref="Q418 B418:L418">
    <cfRule type="expression" priority="818" aboveAverage="0" equalAverage="0" bottom="0" percent="0" rank="0" text="" dxfId="0">
      <formula>#ref!="Pas bon"</formula>
    </cfRule>
    <cfRule type="expression" priority="819" aboveAverage="0" equalAverage="0" bottom="0" percent="0" rank="0" text="" dxfId="0">
      <formula>#ref!="Pas bon"</formula>
    </cfRule>
  </conditionalFormatting>
  <conditionalFormatting sqref="A418">
    <cfRule type="expression" priority="820" aboveAverage="0" equalAverage="0" bottom="0" percent="0" rank="0" text="" dxfId="1">
      <formula>#ref!="Pas bon"</formula>
    </cfRule>
    <cfRule type="expression" priority="821" aboveAverage="0" equalAverage="0" bottom="0" percent="0" rank="0" text="" dxfId="2">
      <formula>$I417="Pas bon"</formula>
    </cfRule>
  </conditionalFormatting>
  <conditionalFormatting sqref="M419:O419">
    <cfRule type="expression" priority="822" aboveAverage="0" equalAverage="0" bottom="0" percent="0" rank="0" text="" dxfId="0">
      <formula>#ref!="Pas bon"</formula>
    </cfRule>
    <cfRule type="expression" priority="823" aboveAverage="0" equalAverage="0" bottom="0" percent="0" rank="0" text="" dxfId="0">
      <formula>#ref!="Pas bon"</formula>
    </cfRule>
  </conditionalFormatting>
  <conditionalFormatting sqref="Q419 B419:L419">
    <cfRule type="expression" priority="824" aboveAverage="0" equalAverage="0" bottom="0" percent="0" rank="0" text="" dxfId="0">
      <formula>#ref!="Pas bon"</formula>
    </cfRule>
    <cfRule type="expression" priority="825" aboveAverage="0" equalAverage="0" bottom="0" percent="0" rank="0" text="" dxfId="0">
      <formula>#ref!="Pas bon"</formula>
    </cfRule>
  </conditionalFormatting>
  <conditionalFormatting sqref="A419">
    <cfRule type="expression" priority="826" aboveAverage="0" equalAverage="0" bottom="0" percent="0" rank="0" text="" dxfId="1">
      <formula>#ref!="Pas bon"</formula>
    </cfRule>
    <cfRule type="expression" priority="827" aboveAverage="0" equalAverage="0" bottom="0" percent="0" rank="0" text="" dxfId="2">
      <formula>$I418="Pas bon"</formula>
    </cfRule>
  </conditionalFormatting>
  <conditionalFormatting sqref="P417">
    <cfRule type="expression" priority="828" aboveAverage="0" equalAverage="0" bottom="0" percent="0" rank="0" text="" dxfId="0">
      <formula>#ref!="Pas bon"</formula>
    </cfRule>
    <cfRule type="expression" priority="829" aboveAverage="0" equalAverage="0" bottom="0" percent="0" rank="0" text="" dxfId="0">
      <formula>#ref!="Pas bon"</formula>
    </cfRule>
  </conditionalFormatting>
  <conditionalFormatting sqref="P418">
    <cfRule type="expression" priority="830" aboveAverage="0" equalAverage="0" bottom="0" percent="0" rank="0" text="" dxfId="0">
      <formula>#ref!="Pas bon"</formula>
    </cfRule>
    <cfRule type="expression" priority="831" aboveAverage="0" equalAverage="0" bottom="0" percent="0" rank="0" text="" dxfId="0">
      <formula>#ref!="Pas bon"</formula>
    </cfRule>
  </conditionalFormatting>
  <conditionalFormatting sqref="P419">
    <cfRule type="expression" priority="832" aboveAverage="0" equalAverage="0" bottom="0" percent="0" rank="0" text="" dxfId="0">
      <formula>#ref!="Pas bon"</formula>
    </cfRule>
    <cfRule type="expression" priority="833" aboveAverage="0" equalAverage="0" bottom="0" percent="0" rank="0" text="" dxfId="0">
      <formula>#ref!="Pas bon"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749"/>
  <sheetViews>
    <sheetView showFormulas="false" showGridLines="true" showRowColHeaders="true" showZeros="true" rightToLeft="false" tabSelected="false" showOutlineSymbols="true" defaultGridColor="true" view="normal" topLeftCell="J738" colorId="64" zoomScale="100" zoomScaleNormal="100" zoomScalePageLayoutView="100" workbookViewId="0">
      <selection pane="topLeft" activeCell="R768" activeCellId="0" sqref="R768"/>
    </sheetView>
  </sheetViews>
  <sheetFormatPr defaultRowHeight="12.8" outlineLevelRow="0" outlineLevelCol="0"/>
  <cols>
    <col collapsed="false" customWidth="false" hidden="false" outlineLevel="0" max="2" min="1" style="0" width="11.52"/>
    <col collapsed="false" customWidth="true" hidden="false" outlineLevel="0" max="3" min="3" style="1" width="22.62"/>
    <col collapsed="false" customWidth="true" hidden="false" outlineLevel="0" max="4" min="4" style="0" width="24.87"/>
    <col collapsed="false" customWidth="false" hidden="false" outlineLevel="0" max="5" min="5" style="2" width="11.52"/>
    <col collapsed="false" customWidth="false" hidden="false" outlineLevel="0" max="13" min="6" style="0" width="11.52"/>
    <col collapsed="false" customWidth="false" hidden="false" outlineLevel="0" max="15" min="14" style="3" width="11.52"/>
    <col collapsed="false" customWidth="false" hidden="false" outlineLevel="0" max="16" min="16" style="0" width="11.52"/>
    <col collapsed="false" customWidth="false" hidden="false" outlineLevel="0" max="17" min="17" style="4" width="11.52"/>
    <col collapsed="false" customWidth="false" hidden="false" outlineLevel="0" max="1025" min="18" style="0" width="11.52"/>
  </cols>
  <sheetData>
    <row r="1" customFormat="false" ht="40.45" hidden="false" customHeight="false" outlineLevel="0" collapsed="false">
      <c r="A1" s="5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10" t="s">
        <v>5</v>
      </c>
      <c r="G1" s="11" t="s">
        <v>6</v>
      </c>
      <c r="H1" s="11" t="s">
        <v>7</v>
      </c>
      <c r="I1" s="11" t="s">
        <v>8</v>
      </c>
      <c r="J1" s="12" t="s">
        <v>9</v>
      </c>
      <c r="K1" s="12" t="s">
        <v>10</v>
      </c>
      <c r="L1" s="13" t="s">
        <v>11</v>
      </c>
      <c r="M1" s="12" t="s">
        <v>12</v>
      </c>
      <c r="N1" s="14" t="s">
        <v>13</v>
      </c>
      <c r="O1" s="14" t="s">
        <v>325</v>
      </c>
      <c r="P1" s="15" t="s">
        <v>14</v>
      </c>
      <c r="Q1" s="16" t="s">
        <v>15</v>
      </c>
      <c r="R1" s="6" t="s">
        <v>16</v>
      </c>
    </row>
    <row r="2" customFormat="false" ht="13.8" hidden="false" customHeight="false" outlineLevel="0" collapsed="false">
      <c r="A2" s="17" t="s">
        <v>23</v>
      </c>
      <c r="B2" s="17" t="s">
        <v>24</v>
      </c>
      <c r="C2" s="18" t="n">
        <v>43007</v>
      </c>
      <c r="D2" s="19" t="n">
        <v>43002</v>
      </c>
      <c r="E2" s="20" t="s">
        <v>19</v>
      </c>
      <c r="F2" s="22" t="n">
        <f aca="false">C2-D2</f>
        <v>5</v>
      </c>
      <c r="G2" s="22" t="n">
        <v>20</v>
      </c>
      <c r="H2" s="22" t="n">
        <v>17285</v>
      </c>
      <c r="I2" s="22" t="n">
        <v>17161</v>
      </c>
      <c r="J2" s="17" t="n">
        <v>464</v>
      </c>
      <c r="K2" s="23" t="n">
        <v>173</v>
      </c>
      <c r="L2" s="17" t="n">
        <v>600</v>
      </c>
      <c r="M2" s="24" t="n">
        <f aca="false">K2+L2</f>
        <v>773</v>
      </c>
      <c r="N2" s="23" t="n">
        <f aca="false">P2*Q2</f>
        <v>310</v>
      </c>
      <c r="O2" s="23" t="n">
        <f aca="false">IF( N2&lt;=334, 0, IF( N2&lt;400, 1,IF(N2&gt;=400,-1 )))</f>
        <v>0</v>
      </c>
      <c r="P2" s="25" t="n">
        <f aca="false">H2-I2</f>
        <v>124</v>
      </c>
      <c r="Q2" s="26" t="n">
        <v>2.5</v>
      </c>
      <c r="R2" s="17" t="s">
        <v>20</v>
      </c>
    </row>
    <row r="3" customFormat="false" ht="13.8" hidden="false" customHeight="false" outlineLevel="0" collapsed="false">
      <c r="A3" s="17" t="s">
        <v>23</v>
      </c>
      <c r="B3" s="17" t="s">
        <v>24</v>
      </c>
      <c r="C3" s="18" t="n">
        <v>43007</v>
      </c>
      <c r="D3" s="19" t="n">
        <v>43002</v>
      </c>
      <c r="E3" s="20" t="s">
        <v>19</v>
      </c>
      <c r="F3" s="22" t="n">
        <f aca="false">C3-D3</f>
        <v>5</v>
      </c>
      <c r="G3" s="22" t="n">
        <v>20</v>
      </c>
      <c r="H3" s="22" t="n">
        <v>23468</v>
      </c>
      <c r="I3" s="22" t="n">
        <v>23467</v>
      </c>
      <c r="J3" s="17"/>
      <c r="K3" s="23"/>
      <c r="L3" s="17"/>
      <c r="M3" s="24" t="n">
        <f aca="false">K3+L3</f>
        <v>0</v>
      </c>
      <c r="N3" s="23" t="n">
        <f aca="false">P3*Q3</f>
        <v>2.5</v>
      </c>
      <c r="O3" s="23" t="n">
        <f aca="false">IF( N3&lt;=334, 0, IF( N3&lt;400, 1,IF(N3&gt;=400,-1 )))</f>
        <v>0</v>
      </c>
      <c r="P3" s="25" t="n">
        <f aca="false">H3-I3</f>
        <v>1</v>
      </c>
      <c r="Q3" s="26" t="n">
        <v>2.5</v>
      </c>
      <c r="R3" s="17" t="s">
        <v>20</v>
      </c>
    </row>
    <row r="4" customFormat="false" ht="13.8" hidden="false" customHeight="false" outlineLevel="0" collapsed="false">
      <c r="A4" s="17" t="s">
        <v>23</v>
      </c>
      <c r="B4" s="17" t="s">
        <v>24</v>
      </c>
      <c r="C4" s="18" t="n">
        <v>43006</v>
      </c>
      <c r="D4" s="19" t="n">
        <v>42997</v>
      </c>
      <c r="E4" s="20" t="s">
        <v>19</v>
      </c>
      <c r="F4" s="22" t="n">
        <f aca="false">C4-D4</f>
        <v>9</v>
      </c>
      <c r="G4" s="22" t="n">
        <v>20</v>
      </c>
      <c r="H4" s="22" t="n">
        <v>11633</v>
      </c>
      <c r="I4" s="22" t="n">
        <v>11419</v>
      </c>
      <c r="J4" s="17" t="n">
        <v>970</v>
      </c>
      <c r="K4" s="23" t="n">
        <v>260</v>
      </c>
      <c r="L4" s="17" t="n">
        <v>200</v>
      </c>
      <c r="M4" s="24" t="n">
        <f aca="false">K4+L4</f>
        <v>460</v>
      </c>
      <c r="N4" s="23" t="n">
        <f aca="false">P4*Q4</f>
        <v>535</v>
      </c>
      <c r="O4" s="23" t="n">
        <f aca="false">IF( N4&lt;=334, 0, IF( N4&lt;400, 1,IF(N4&gt;=400,-1 )))</f>
        <v>-1</v>
      </c>
      <c r="P4" s="25" t="n">
        <f aca="false">H4-I4</f>
        <v>214</v>
      </c>
      <c r="Q4" s="26" t="n">
        <v>2.5</v>
      </c>
      <c r="R4" s="17" t="s">
        <v>20</v>
      </c>
    </row>
    <row r="5" customFormat="false" ht="13.8" hidden="false" customHeight="false" outlineLevel="0" collapsed="false">
      <c r="A5" s="17" t="s">
        <v>21</v>
      </c>
      <c r="B5" s="17" t="s">
        <v>22</v>
      </c>
      <c r="C5" s="18" t="n">
        <v>43006</v>
      </c>
      <c r="D5" s="19" t="n">
        <v>42999</v>
      </c>
      <c r="E5" s="20" t="s">
        <v>19</v>
      </c>
      <c r="F5" s="22" t="n">
        <f aca="false">C5-D5</f>
        <v>7</v>
      </c>
      <c r="G5" s="22" t="n">
        <v>20</v>
      </c>
      <c r="H5" s="22" t="n">
        <v>21448</v>
      </c>
      <c r="I5" s="22" t="n">
        <v>21280</v>
      </c>
      <c r="J5" s="17" t="n">
        <v>525</v>
      </c>
      <c r="K5" s="23" t="n">
        <v>122</v>
      </c>
      <c r="L5" s="17" t="n">
        <v>550</v>
      </c>
      <c r="M5" s="24" t="n">
        <f aca="false">K5+L5</f>
        <v>672</v>
      </c>
      <c r="N5" s="23" t="n">
        <f aca="false">P5*Q5</f>
        <v>420</v>
      </c>
      <c r="O5" s="23" t="n">
        <f aca="false">IF( N5&lt;=334, 0, IF( N5&lt;400, 1,IF(N5&gt;=400,-1 )))</f>
        <v>-1</v>
      </c>
      <c r="P5" s="28" t="n">
        <f aca="false">H5-I5</f>
        <v>168</v>
      </c>
      <c r="Q5" s="26" t="n">
        <v>2.5</v>
      </c>
      <c r="R5" s="17" t="s">
        <v>20</v>
      </c>
    </row>
    <row r="6" customFormat="false" ht="13.8" hidden="false" customHeight="false" outlineLevel="0" collapsed="false">
      <c r="A6" s="17" t="s">
        <v>21</v>
      </c>
      <c r="B6" s="17" t="s">
        <v>22</v>
      </c>
      <c r="C6" s="18" t="n">
        <v>43005</v>
      </c>
      <c r="D6" s="19" t="n">
        <v>43000</v>
      </c>
      <c r="E6" s="20" t="s">
        <v>19</v>
      </c>
      <c r="F6" s="22" t="n">
        <f aca="false">C6-D6</f>
        <v>5</v>
      </c>
      <c r="G6" s="22" t="n">
        <v>20</v>
      </c>
      <c r="H6" s="22" t="n">
        <v>19302</v>
      </c>
      <c r="I6" s="22" t="n">
        <v>19192</v>
      </c>
      <c r="J6" s="17" t="n">
        <v>720</v>
      </c>
      <c r="K6" s="23" t="n">
        <v>375</v>
      </c>
      <c r="L6" s="17" t="n">
        <v>0</v>
      </c>
      <c r="M6" s="24" t="n">
        <f aca="false">K6+L6</f>
        <v>375</v>
      </c>
      <c r="N6" s="23" t="n">
        <f aca="false">P6*Q6</f>
        <v>275</v>
      </c>
      <c r="O6" s="23" t="n">
        <f aca="false">IF( N6&lt;=334, 0, IF( N6&lt;400, 1,IF(N6&gt;=400,-1 )))</f>
        <v>0</v>
      </c>
      <c r="P6" s="28" t="n">
        <f aca="false">H6-I6</f>
        <v>110</v>
      </c>
      <c r="Q6" s="26" t="n">
        <v>2.5</v>
      </c>
      <c r="R6" s="17" t="s">
        <v>20</v>
      </c>
    </row>
    <row r="7" customFormat="false" ht="13.8" hidden="false" customHeight="false" outlineLevel="0" collapsed="false">
      <c r="A7" s="17" t="s">
        <v>17</v>
      </c>
      <c r="B7" s="17" t="s">
        <v>18</v>
      </c>
      <c r="C7" s="18" t="n">
        <v>43006</v>
      </c>
      <c r="D7" s="19" t="n">
        <v>42997</v>
      </c>
      <c r="E7" s="20" t="s">
        <v>19</v>
      </c>
      <c r="F7" s="21" t="n">
        <f aca="false">+C7-D7</f>
        <v>9</v>
      </c>
      <c r="G7" s="22" t="n">
        <v>20</v>
      </c>
      <c r="H7" s="22" t="n">
        <v>17755</v>
      </c>
      <c r="I7" s="22" t="n">
        <v>17543</v>
      </c>
      <c r="J7" s="17" t="n">
        <v>588</v>
      </c>
      <c r="K7" s="23" t="n">
        <v>20</v>
      </c>
      <c r="L7" s="17" t="n">
        <v>575</v>
      </c>
      <c r="M7" s="24" t="n">
        <f aca="false">+K7+L7</f>
        <v>595</v>
      </c>
      <c r="N7" s="23" t="n">
        <f aca="false">P7*Q7</f>
        <v>530</v>
      </c>
      <c r="O7" s="23" t="n">
        <f aca="false">IF( N7&lt;=334, 0, IF( N7&lt;400, 1,IF(N7&gt;=400,-1 )))</f>
        <v>-1</v>
      </c>
      <c r="P7" s="25" t="n">
        <f aca="false">H7-I7</f>
        <v>212</v>
      </c>
      <c r="Q7" s="26" t="n">
        <v>2.5</v>
      </c>
      <c r="R7" s="17" t="s">
        <v>20</v>
      </c>
    </row>
    <row r="8" customFormat="false" ht="13.8" hidden="false" customHeight="false" outlineLevel="0" collapsed="false">
      <c r="A8" s="17" t="s">
        <v>23</v>
      </c>
      <c r="B8" s="17" t="s">
        <v>24</v>
      </c>
      <c r="C8" s="18" t="n">
        <v>43008</v>
      </c>
      <c r="D8" s="19" t="n">
        <v>43006</v>
      </c>
      <c r="E8" s="20" t="s">
        <v>19</v>
      </c>
      <c r="F8" s="22" t="n">
        <f aca="false">C8-D8</f>
        <v>2</v>
      </c>
      <c r="G8" s="22" t="n">
        <v>20</v>
      </c>
      <c r="H8" s="22" t="n">
        <v>7783</v>
      </c>
      <c r="I8" s="22" t="n">
        <v>7727</v>
      </c>
      <c r="J8" s="17"/>
      <c r="K8" s="23"/>
      <c r="L8" s="17"/>
      <c r="M8" s="24" t="n">
        <f aca="false">K8+L8</f>
        <v>0</v>
      </c>
      <c r="N8" s="23" t="n">
        <f aca="false">P8*Q8</f>
        <v>128.8</v>
      </c>
      <c r="O8" s="23" t="n">
        <f aca="false">IF( N8&lt;=334, 0, IF( N8&lt;400, 1,IF(N8&gt;=400,-1 )))</f>
        <v>0</v>
      </c>
      <c r="P8" s="25" t="n">
        <f aca="false">H8-I8</f>
        <v>56</v>
      </c>
      <c r="Q8" s="26" t="n">
        <v>2.3</v>
      </c>
      <c r="R8" s="17" t="s">
        <v>20</v>
      </c>
    </row>
    <row r="9" customFormat="false" ht="13.8" hidden="false" customHeight="false" outlineLevel="0" collapsed="false">
      <c r="A9" s="17" t="s">
        <v>23</v>
      </c>
      <c r="B9" s="17" t="s">
        <v>25</v>
      </c>
      <c r="C9" s="18" t="n">
        <v>43006</v>
      </c>
      <c r="D9" s="19" t="n">
        <v>42997</v>
      </c>
      <c r="E9" s="20" t="s">
        <v>19</v>
      </c>
      <c r="F9" s="22" t="n">
        <f aca="false">C9-D9</f>
        <v>9</v>
      </c>
      <c r="G9" s="22" t="n">
        <v>20</v>
      </c>
      <c r="H9" s="22" t="n">
        <v>1328</v>
      </c>
      <c r="I9" s="22" t="n">
        <v>1239</v>
      </c>
      <c r="J9" s="17"/>
      <c r="K9" s="23"/>
      <c r="L9" s="17"/>
      <c r="M9" s="24" t="n">
        <f aca="false">K9+L9</f>
        <v>0</v>
      </c>
      <c r="N9" s="23" t="n">
        <f aca="false">P9*Q9</f>
        <v>204.7</v>
      </c>
      <c r="O9" s="23" t="n">
        <f aca="false">IF( N9&lt;=334, 0, IF( N9&lt;400, 1,IF(N9&gt;=400,-1 )))</f>
        <v>0</v>
      </c>
      <c r="P9" s="25" t="n">
        <f aca="false">H9-I9</f>
        <v>89</v>
      </c>
      <c r="Q9" s="26" t="n">
        <v>2.3</v>
      </c>
      <c r="R9" s="17" t="s">
        <v>20</v>
      </c>
    </row>
    <row r="10" customFormat="false" ht="13.8" hidden="false" customHeight="false" outlineLevel="0" collapsed="false">
      <c r="A10" s="17" t="s">
        <v>17</v>
      </c>
      <c r="B10" s="17" t="s">
        <v>18</v>
      </c>
      <c r="C10" s="18" t="n">
        <v>43006</v>
      </c>
      <c r="D10" s="19" t="n">
        <v>42997</v>
      </c>
      <c r="E10" s="20" t="s">
        <v>19</v>
      </c>
      <c r="F10" s="21" t="n">
        <f aca="false">+C10-D10</f>
        <v>9</v>
      </c>
      <c r="G10" s="22" t="n">
        <v>20</v>
      </c>
      <c r="H10" s="22" t="n">
        <v>8783</v>
      </c>
      <c r="I10" s="22" t="n">
        <v>8569</v>
      </c>
      <c r="J10" s="17" t="n">
        <v>561</v>
      </c>
      <c r="K10" s="23" t="n">
        <v>36</v>
      </c>
      <c r="L10" s="17" t="n">
        <v>300</v>
      </c>
      <c r="M10" s="24" t="n">
        <f aca="false">+K10+L10</f>
        <v>336</v>
      </c>
      <c r="N10" s="23" t="n">
        <f aca="false">P10*Q10</f>
        <v>492.2</v>
      </c>
      <c r="O10" s="23" t="n">
        <f aca="false">IF( N10&lt;=334, 0, IF( N10&lt;400, 1,IF(N10&gt;=400,-1 )))</f>
        <v>-1</v>
      </c>
      <c r="P10" s="25" t="n">
        <f aca="false">H10-I10</f>
        <v>214</v>
      </c>
      <c r="Q10" s="26" t="n">
        <v>2.3</v>
      </c>
      <c r="R10" s="17" t="s">
        <v>20</v>
      </c>
    </row>
    <row r="11" customFormat="false" ht="13.8" hidden="false" customHeight="false" outlineLevel="0" collapsed="false">
      <c r="A11" s="17" t="s">
        <v>35</v>
      </c>
      <c r="B11" s="17" t="s">
        <v>36</v>
      </c>
      <c r="C11" s="18" t="n">
        <v>43007</v>
      </c>
      <c r="D11" s="19" t="n">
        <v>43001</v>
      </c>
      <c r="E11" s="20" t="s">
        <v>19</v>
      </c>
      <c r="F11" s="21" t="n">
        <f aca="false">+C11-D11</f>
        <v>6</v>
      </c>
      <c r="G11" s="22" t="n">
        <v>20</v>
      </c>
      <c r="H11" s="22" t="n">
        <v>36006</v>
      </c>
      <c r="I11" s="22" t="n">
        <v>35970</v>
      </c>
      <c r="J11" s="17" t="n">
        <v>80</v>
      </c>
      <c r="K11" s="23" t="n">
        <v>2</v>
      </c>
      <c r="L11" s="17" t="n">
        <v>50</v>
      </c>
      <c r="M11" s="24" t="n">
        <f aca="false">+K11+L11</f>
        <v>52</v>
      </c>
      <c r="N11" s="23" t="n">
        <f aca="false">P11*Q11</f>
        <v>90</v>
      </c>
      <c r="O11" s="23" t="n">
        <f aca="false">IF( N11&lt;=334, 0, IF( N11&lt;400, 1,IF(N11&gt;=400,-1 )))</f>
        <v>0</v>
      </c>
      <c r="P11" s="25" t="n">
        <f aca="false">H11-I11</f>
        <v>36</v>
      </c>
      <c r="Q11" s="26" t="n">
        <v>2.5</v>
      </c>
      <c r="R11" s="17" t="s">
        <v>20</v>
      </c>
    </row>
    <row r="12" customFormat="false" ht="13.8" hidden="false" customHeight="false" outlineLevel="0" collapsed="false">
      <c r="A12" s="17" t="s">
        <v>35</v>
      </c>
      <c r="B12" s="17" t="s">
        <v>36</v>
      </c>
      <c r="C12" s="18" t="n">
        <v>43006</v>
      </c>
      <c r="D12" s="19" t="n">
        <v>43004</v>
      </c>
      <c r="E12" s="20" t="s">
        <v>19</v>
      </c>
      <c r="F12" s="21" t="n">
        <f aca="false">+C12-D12</f>
        <v>2</v>
      </c>
      <c r="G12" s="22" t="n">
        <v>20</v>
      </c>
      <c r="H12" s="22" t="n">
        <v>36028</v>
      </c>
      <c r="I12" s="22" t="n">
        <v>36006</v>
      </c>
      <c r="J12" s="17" t="n">
        <v>52</v>
      </c>
      <c r="K12" s="23" t="n">
        <v>1</v>
      </c>
      <c r="L12" s="17" t="n">
        <v>200</v>
      </c>
      <c r="M12" s="24" t="n">
        <f aca="false">+K12+L12</f>
        <v>201</v>
      </c>
      <c r="N12" s="23" t="n">
        <f aca="false">P12*Q12</f>
        <v>55</v>
      </c>
      <c r="O12" s="23" t="n">
        <f aca="false">IF( N12&lt;=334, 0, IF( N12&lt;400, 1,IF(N12&gt;=400,-1 )))</f>
        <v>0</v>
      </c>
      <c r="P12" s="25" t="n">
        <f aca="false">H12-I12</f>
        <v>22</v>
      </c>
      <c r="Q12" s="26" t="n">
        <v>2.5</v>
      </c>
      <c r="R12" s="17" t="s">
        <v>20</v>
      </c>
    </row>
    <row r="13" customFormat="false" ht="13.8" hidden="false" customHeight="false" outlineLevel="0" collapsed="false">
      <c r="A13" s="17" t="s">
        <v>37</v>
      </c>
      <c r="B13" s="17" t="s">
        <v>38</v>
      </c>
      <c r="C13" s="18" t="n">
        <v>43007</v>
      </c>
      <c r="D13" s="19" t="n">
        <v>43000</v>
      </c>
      <c r="E13" s="20" t="s">
        <v>19</v>
      </c>
      <c r="F13" s="22" t="n">
        <f aca="false">C13-D13</f>
        <v>7</v>
      </c>
      <c r="G13" s="22" t="n">
        <v>20</v>
      </c>
      <c r="H13" s="22" t="n">
        <v>12587</v>
      </c>
      <c r="I13" s="22" t="n">
        <v>12421</v>
      </c>
      <c r="J13" s="17" t="n">
        <v>618</v>
      </c>
      <c r="K13" s="23" t="n">
        <v>37</v>
      </c>
      <c r="L13" s="17" t="n">
        <v>500</v>
      </c>
      <c r="M13" s="24" t="n">
        <f aca="false">K13+L13</f>
        <v>537</v>
      </c>
      <c r="N13" s="23" t="n">
        <f aca="false">P13*Q13</f>
        <v>415</v>
      </c>
      <c r="O13" s="23" t="n">
        <f aca="false">IF( N13&lt;=334, 0, IF( N13&lt;400, 1,IF(N13&gt;=400,-1 )))</f>
        <v>-1</v>
      </c>
      <c r="P13" s="17" t="n">
        <f aca="false">H13-I13</f>
        <v>166</v>
      </c>
      <c r="Q13" s="26" t="n">
        <v>2.5</v>
      </c>
      <c r="R13" s="17" t="s">
        <v>20</v>
      </c>
    </row>
    <row r="14" customFormat="false" ht="13.8" hidden="false" customHeight="false" outlineLevel="0" collapsed="false">
      <c r="A14" s="17" t="s">
        <v>39</v>
      </c>
      <c r="B14" s="17" t="s">
        <v>40</v>
      </c>
      <c r="C14" s="18" t="n">
        <v>43007</v>
      </c>
      <c r="D14" s="19" t="n">
        <v>43002</v>
      </c>
      <c r="E14" s="20" t="s">
        <v>19</v>
      </c>
      <c r="F14" s="22" t="n">
        <f aca="false">C14-D14</f>
        <v>5</v>
      </c>
      <c r="G14" s="22" t="n">
        <v>20</v>
      </c>
      <c r="H14" s="22" t="n">
        <v>13110</v>
      </c>
      <c r="I14" s="22" t="n">
        <v>12980</v>
      </c>
      <c r="J14" s="17" t="n">
        <v>400</v>
      </c>
      <c r="K14" s="23" t="n">
        <v>0</v>
      </c>
      <c r="L14" s="17" t="n">
        <v>400</v>
      </c>
      <c r="M14" s="24" t="n">
        <f aca="false">K14+L14</f>
        <v>400</v>
      </c>
      <c r="N14" s="23" t="n">
        <f aca="false">P14*Q14</f>
        <v>325</v>
      </c>
      <c r="O14" s="23" t="n">
        <f aca="false">IF( N14&lt;=334, 0, IF( N14&lt;400, 1,IF(N14&gt;=400,-1 )))</f>
        <v>0</v>
      </c>
      <c r="P14" s="17" t="n">
        <f aca="false">H14-I14</f>
        <v>130</v>
      </c>
      <c r="Q14" s="26" t="n">
        <v>2.5</v>
      </c>
      <c r="R14" s="17" t="s">
        <v>20</v>
      </c>
    </row>
    <row r="15" customFormat="false" ht="13.8" hidden="false" customHeight="false" outlineLevel="0" collapsed="false">
      <c r="A15" s="17" t="s">
        <v>41</v>
      </c>
      <c r="B15" s="17" t="s">
        <v>42</v>
      </c>
      <c r="C15" s="18" t="n">
        <v>43008</v>
      </c>
      <c r="D15" s="19" t="n">
        <v>43002</v>
      </c>
      <c r="E15" s="20" t="s">
        <v>19</v>
      </c>
      <c r="F15" s="22" t="n">
        <f aca="false">C15-D15</f>
        <v>6</v>
      </c>
      <c r="G15" s="22" t="n">
        <v>20</v>
      </c>
      <c r="H15" s="22" t="n">
        <v>4728</v>
      </c>
      <c r="I15" s="22" t="n">
        <v>4601</v>
      </c>
      <c r="J15" s="17" t="n">
        <v>355</v>
      </c>
      <c r="K15" s="23" t="n">
        <v>75</v>
      </c>
      <c r="L15" s="17" t="n">
        <v>500</v>
      </c>
      <c r="M15" s="24" t="n">
        <f aca="false">K15+L15</f>
        <v>575</v>
      </c>
      <c r="N15" s="23" t="n">
        <f aca="false">P15*Q15</f>
        <v>292.1</v>
      </c>
      <c r="O15" s="23" t="n">
        <f aca="false">IF( N15&lt;=334, 0, IF( N15&lt;400, 1,IF(N15&gt;=400,-1 )))</f>
        <v>0</v>
      </c>
      <c r="P15" s="17" t="n">
        <f aca="false">H15-I15</f>
        <v>127</v>
      </c>
      <c r="Q15" s="26" t="n">
        <v>2.3</v>
      </c>
      <c r="R15" s="17" t="s">
        <v>20</v>
      </c>
    </row>
    <row r="16" customFormat="false" ht="13.8" hidden="false" customHeight="false" outlineLevel="0" collapsed="false">
      <c r="A16" s="17" t="s">
        <v>41</v>
      </c>
      <c r="B16" s="17" t="s">
        <v>42</v>
      </c>
      <c r="C16" s="18" t="n">
        <v>43005</v>
      </c>
      <c r="D16" s="19" t="n">
        <v>43003</v>
      </c>
      <c r="E16" s="20" t="s">
        <v>19</v>
      </c>
      <c r="F16" s="22" t="n">
        <f aca="false">C16-D16</f>
        <v>2</v>
      </c>
      <c r="G16" s="22" t="n">
        <v>20</v>
      </c>
      <c r="H16" s="22" t="n">
        <v>1153</v>
      </c>
      <c r="I16" s="22" t="n">
        <v>1121</v>
      </c>
      <c r="J16" s="17" t="n">
        <v>363</v>
      </c>
      <c r="K16" s="23" t="n">
        <v>295</v>
      </c>
      <c r="L16" s="17" t="n">
        <v>0</v>
      </c>
      <c r="M16" s="24" t="n">
        <f aca="false">K16+L16</f>
        <v>295</v>
      </c>
      <c r="N16" s="23" t="n">
        <f aca="false">P16*Q16</f>
        <v>73.6</v>
      </c>
      <c r="O16" s="23" t="n">
        <f aca="false">IF( N16&lt;=334, 0, IF( N16&lt;400, 1,IF(N16&gt;=400,-1 )))</f>
        <v>0</v>
      </c>
      <c r="P16" s="17" t="n">
        <f aca="false">H16-I16</f>
        <v>32</v>
      </c>
      <c r="Q16" s="26" t="n">
        <v>2.3</v>
      </c>
      <c r="R16" s="17" t="s">
        <v>20</v>
      </c>
    </row>
    <row r="17" customFormat="false" ht="13.8" hidden="false" customHeight="false" outlineLevel="0" collapsed="false">
      <c r="A17" s="17" t="s">
        <v>37</v>
      </c>
      <c r="B17" s="17" t="s">
        <v>38</v>
      </c>
      <c r="C17" s="18" t="n">
        <v>43008</v>
      </c>
      <c r="D17" s="19" t="n">
        <v>43006</v>
      </c>
      <c r="E17" s="20" t="s">
        <v>19</v>
      </c>
      <c r="F17" s="22" t="n">
        <f aca="false">C17-D17</f>
        <v>2</v>
      </c>
      <c r="G17" s="22" t="n">
        <v>20</v>
      </c>
      <c r="H17" s="22" t="n">
        <v>2949</v>
      </c>
      <c r="I17" s="22" t="n">
        <v>2900</v>
      </c>
      <c r="J17" s="17" t="n">
        <v>237</v>
      </c>
      <c r="K17" s="23" t="n">
        <v>139</v>
      </c>
      <c r="L17" s="17" t="n">
        <v>400</v>
      </c>
      <c r="M17" s="24" t="n">
        <f aca="false">K17+L17</f>
        <v>539</v>
      </c>
      <c r="N17" s="23" t="n">
        <f aca="false">P17*Q17</f>
        <v>112.7</v>
      </c>
      <c r="O17" s="23" t="n">
        <f aca="false">IF( N17&lt;=334, 0, IF( N17&lt;400, 1,IF(N17&gt;=400,-1 )))</f>
        <v>0</v>
      </c>
      <c r="P17" s="17" t="n">
        <f aca="false">H17-I17</f>
        <v>49</v>
      </c>
      <c r="Q17" s="26" t="n">
        <v>2.3</v>
      </c>
      <c r="R17" s="17" t="s">
        <v>20</v>
      </c>
    </row>
    <row r="18" customFormat="false" ht="13.8" hidden="false" customHeight="false" outlineLevel="0" collapsed="false">
      <c r="A18" s="17" t="s">
        <v>37</v>
      </c>
      <c r="B18" s="17" t="s">
        <v>38</v>
      </c>
      <c r="C18" s="18" t="n">
        <v>43006</v>
      </c>
      <c r="D18" s="19" t="n">
        <v>42999</v>
      </c>
      <c r="E18" s="20" t="s">
        <v>19</v>
      </c>
      <c r="F18" s="22" t="n">
        <f aca="false">C18-D18</f>
        <v>7</v>
      </c>
      <c r="G18" s="22" t="n">
        <v>20</v>
      </c>
      <c r="H18" s="22" t="n">
        <v>2900</v>
      </c>
      <c r="I18" s="22" t="n">
        <v>2732</v>
      </c>
      <c r="J18" s="17" t="n">
        <v>572</v>
      </c>
      <c r="K18" s="23" t="n">
        <v>237</v>
      </c>
      <c r="L18" s="17" t="n">
        <v>0</v>
      </c>
      <c r="M18" s="24" t="n">
        <f aca="false">K18+L18</f>
        <v>237</v>
      </c>
      <c r="N18" s="23" t="n">
        <f aca="false">P18*Q18</f>
        <v>386.4</v>
      </c>
      <c r="O18" s="23" t="n">
        <f aca="false">IF( N18&lt;=334, 0, IF( N18&lt;400, 1,IF(N18&gt;=400,-1 )))</f>
        <v>1</v>
      </c>
      <c r="P18" s="17" t="n">
        <f aca="false">H18-I18</f>
        <v>168</v>
      </c>
      <c r="Q18" s="26" t="n">
        <v>2.3</v>
      </c>
      <c r="R18" s="17" t="s">
        <v>20</v>
      </c>
    </row>
    <row r="19" customFormat="false" ht="13.8" hidden="false" customHeight="false" outlineLevel="0" collapsed="false">
      <c r="A19" s="17" t="s">
        <v>43</v>
      </c>
      <c r="B19" s="17" t="s">
        <v>44</v>
      </c>
      <c r="C19" s="18" t="n">
        <v>43008</v>
      </c>
      <c r="D19" s="19" t="n">
        <v>43002</v>
      </c>
      <c r="E19" s="20" t="s">
        <v>19</v>
      </c>
      <c r="F19" s="21" t="n">
        <f aca="false">+C19-D19</f>
        <v>6</v>
      </c>
      <c r="G19" s="22" t="n">
        <v>20</v>
      </c>
      <c r="H19" s="22" t="n">
        <v>3618</v>
      </c>
      <c r="I19" s="22" t="n">
        <v>3477</v>
      </c>
      <c r="J19" s="17" t="n">
        <v>1500</v>
      </c>
      <c r="K19" s="23" t="n">
        <v>1215</v>
      </c>
      <c r="L19" s="17" t="n">
        <v>500</v>
      </c>
      <c r="M19" s="24" t="n">
        <f aca="false">+K19+L19</f>
        <v>1715</v>
      </c>
      <c r="N19" s="23" t="n">
        <f aca="false">P19*Q19</f>
        <v>324.3</v>
      </c>
      <c r="O19" s="23" t="n">
        <f aca="false">IF( N19&lt;=334, 0, IF( N19&lt;400, 1,IF(N19&gt;=400,-1 )))</f>
        <v>0</v>
      </c>
      <c r="P19" s="25" t="n">
        <f aca="false">H19-I19</f>
        <v>141</v>
      </c>
      <c r="Q19" s="26" t="n">
        <v>2.3</v>
      </c>
      <c r="R19" s="17" t="s">
        <v>20</v>
      </c>
    </row>
    <row r="20" customFormat="false" ht="13.8" hidden="false" customHeight="false" outlineLevel="0" collapsed="false">
      <c r="A20" s="17" t="s">
        <v>43</v>
      </c>
      <c r="B20" s="17" t="s">
        <v>44</v>
      </c>
      <c r="C20" s="18" t="n">
        <v>43005</v>
      </c>
      <c r="D20" s="19" t="n">
        <v>43003</v>
      </c>
      <c r="E20" s="20" t="s">
        <v>19</v>
      </c>
      <c r="F20" s="21" t="n">
        <f aca="false">+C20-D20</f>
        <v>2</v>
      </c>
      <c r="G20" s="22" t="n">
        <v>20</v>
      </c>
      <c r="H20" s="22" t="n">
        <v>7521</v>
      </c>
      <c r="I20" s="22" t="n">
        <v>7472</v>
      </c>
      <c r="J20" s="17" t="n">
        <v>1725</v>
      </c>
      <c r="K20" s="23" t="n">
        <v>1625</v>
      </c>
      <c r="L20" s="17" t="n">
        <v>500</v>
      </c>
      <c r="M20" s="24" t="n">
        <f aca="false">+K20+L20</f>
        <v>2125</v>
      </c>
      <c r="N20" s="23" t="n">
        <f aca="false">P20*Q20</f>
        <v>112.7</v>
      </c>
      <c r="O20" s="23" t="n">
        <f aca="false">IF( N20&lt;=334, 0, IF( N20&lt;400, 1,IF(N20&gt;=400,-1 )))</f>
        <v>0</v>
      </c>
      <c r="P20" s="25" t="n">
        <f aca="false">H20-I20</f>
        <v>49</v>
      </c>
      <c r="Q20" s="26" t="n">
        <v>2.3</v>
      </c>
      <c r="R20" s="17" t="s">
        <v>20</v>
      </c>
    </row>
    <row r="21" customFormat="false" ht="13.8" hidden="false" customHeight="false" outlineLevel="0" collapsed="false">
      <c r="A21" s="17" t="s">
        <v>84</v>
      </c>
      <c r="B21" s="17" t="s">
        <v>105</v>
      </c>
      <c r="C21" s="18" t="n">
        <v>43032</v>
      </c>
      <c r="D21" s="19" t="n">
        <v>43022</v>
      </c>
      <c r="E21" s="20" t="s">
        <v>63</v>
      </c>
      <c r="F21" s="22" t="n">
        <f aca="false">C21-D21</f>
        <v>10</v>
      </c>
      <c r="G21" s="22" t="n">
        <v>20</v>
      </c>
      <c r="H21" s="22" t="n">
        <v>12375</v>
      </c>
      <c r="I21" s="22" t="n">
        <v>12134</v>
      </c>
      <c r="J21" s="17" t="n">
        <v>795</v>
      </c>
      <c r="K21" s="24" t="n">
        <v>220</v>
      </c>
      <c r="L21" s="17" t="n">
        <v>600</v>
      </c>
      <c r="M21" s="24" t="n">
        <f aca="false">K21+L21</f>
        <v>820</v>
      </c>
      <c r="N21" s="23" t="n">
        <f aca="false">P21*Q21</f>
        <v>602.5</v>
      </c>
      <c r="O21" s="23" t="n">
        <f aca="false">IF( N21&lt;=334, 0, IF( N21&lt;400, 1,IF(N21&gt;=400,-1 )))</f>
        <v>-1</v>
      </c>
      <c r="P21" s="17" t="n">
        <f aca="false">H21-I21</f>
        <v>241</v>
      </c>
      <c r="Q21" s="26" t="n">
        <v>2.5</v>
      </c>
      <c r="R21" s="17" t="s">
        <v>20</v>
      </c>
    </row>
    <row r="22" customFormat="false" ht="13.8" hidden="false" customHeight="false" outlineLevel="0" collapsed="false">
      <c r="A22" s="17" t="s">
        <v>84</v>
      </c>
      <c r="B22" s="17" t="s">
        <v>85</v>
      </c>
      <c r="C22" s="18" t="n">
        <v>43022</v>
      </c>
      <c r="D22" s="19" t="n">
        <v>43012</v>
      </c>
      <c r="E22" s="20" t="s">
        <v>63</v>
      </c>
      <c r="F22" s="22" t="n">
        <f aca="false">C22-D22</f>
        <v>10</v>
      </c>
      <c r="G22" s="22" t="n">
        <v>20</v>
      </c>
      <c r="H22" s="22" t="n">
        <v>12134</v>
      </c>
      <c r="I22" s="22" t="n">
        <v>11890</v>
      </c>
      <c r="J22" s="17" t="n">
        <v>768</v>
      </c>
      <c r="K22" s="23" t="n">
        <v>195</v>
      </c>
      <c r="L22" s="17" t="n">
        <v>600</v>
      </c>
      <c r="M22" s="24" t="n">
        <f aca="false">K22+L22</f>
        <v>795</v>
      </c>
      <c r="N22" s="23" t="n">
        <f aca="false">P22*Q22</f>
        <v>610</v>
      </c>
      <c r="O22" s="23" t="n">
        <f aca="false">IF( N22&lt;=334, 0, IF( N22&lt;400, 1,IF(N22&gt;=400,-1 )))</f>
        <v>-1</v>
      </c>
      <c r="P22" s="25" t="n">
        <f aca="false">H22-I22</f>
        <v>244</v>
      </c>
      <c r="Q22" s="26" t="n">
        <v>2.5</v>
      </c>
      <c r="R22" s="17" t="s">
        <v>20</v>
      </c>
    </row>
    <row r="23" s="53" customFormat="true" ht="13.8" hidden="false" customHeight="false" outlineLevel="0" collapsed="false">
      <c r="A23" s="44" t="s">
        <v>84</v>
      </c>
      <c r="B23" s="55" t="s">
        <v>85</v>
      </c>
      <c r="C23" s="45" t="n">
        <v>43012</v>
      </c>
      <c r="D23" s="46" t="n">
        <v>43003</v>
      </c>
      <c r="E23" s="47" t="s">
        <v>63</v>
      </c>
      <c r="F23" s="48" t="n">
        <f aca="false">C23-D23</f>
        <v>9</v>
      </c>
      <c r="G23" s="48" t="n">
        <v>20</v>
      </c>
      <c r="H23" s="48" t="n">
        <v>11890</v>
      </c>
      <c r="I23" s="48" t="n">
        <v>11674</v>
      </c>
      <c r="J23" s="44" t="n">
        <v>783</v>
      </c>
      <c r="K23" s="49" t="n">
        <v>268</v>
      </c>
      <c r="L23" s="44" t="n">
        <v>500</v>
      </c>
      <c r="M23" s="49" t="n">
        <f aca="false">K23+L23</f>
        <v>768</v>
      </c>
      <c r="N23" s="50" t="n">
        <f aca="false">P23*Q23</f>
        <v>540</v>
      </c>
      <c r="O23" s="23" t="n">
        <f aca="false">IF( N23&lt;=334, 0, IF( N23&lt;400, 1,IF(N23&gt;=400,-1 )))</f>
        <v>-1</v>
      </c>
      <c r="P23" s="51" t="n">
        <f aca="false">H23-I23</f>
        <v>216</v>
      </c>
      <c r="Q23" s="52" t="n">
        <v>2.5</v>
      </c>
      <c r="R23" s="44" t="s">
        <v>20</v>
      </c>
    </row>
    <row r="24" customFormat="false" ht="13.8" hidden="false" customHeight="false" outlineLevel="0" collapsed="false">
      <c r="A24" s="17" t="s">
        <v>23</v>
      </c>
      <c r="B24" s="17" t="s">
        <v>110</v>
      </c>
      <c r="C24" s="18" t="n">
        <v>43037</v>
      </c>
      <c r="D24" s="19" t="n">
        <v>43029</v>
      </c>
      <c r="E24" s="20" t="s">
        <v>63</v>
      </c>
      <c r="F24" s="22" t="n">
        <f aca="false">C24-D24</f>
        <v>8</v>
      </c>
      <c r="G24" s="22" t="n">
        <v>20</v>
      </c>
      <c r="H24" s="22" t="n">
        <v>17992</v>
      </c>
      <c r="I24" s="22" t="n">
        <v>17806</v>
      </c>
      <c r="J24" s="17" t="n">
        <v>251</v>
      </c>
      <c r="K24" s="24" t="n">
        <v>202</v>
      </c>
      <c r="L24" s="17" t="n">
        <v>700</v>
      </c>
      <c r="M24" s="24" t="n">
        <f aca="false">K24+L24</f>
        <v>902</v>
      </c>
      <c r="N24" s="23" t="n">
        <f aca="false">P24*Q24</f>
        <v>465</v>
      </c>
      <c r="O24" s="23" t="n">
        <f aca="false">IF( N24&lt;=334, 0, IF( N24&lt;400, 1,IF(N24&gt;=400,-1 )))</f>
        <v>-1</v>
      </c>
      <c r="P24" s="17" t="n">
        <f aca="false">H24-I24</f>
        <v>186</v>
      </c>
      <c r="Q24" s="26" t="n">
        <v>2.5</v>
      </c>
      <c r="R24" s="17" t="s">
        <v>20</v>
      </c>
    </row>
    <row r="25" customFormat="false" ht="13.8" hidden="false" customHeight="false" outlineLevel="0" collapsed="false">
      <c r="A25" s="17" t="s">
        <v>23</v>
      </c>
      <c r="B25" s="17" t="s">
        <v>96</v>
      </c>
      <c r="C25" s="18" t="n">
        <v>43035</v>
      </c>
      <c r="D25" s="19" t="n">
        <v>43027</v>
      </c>
      <c r="E25" s="20" t="s">
        <v>63</v>
      </c>
      <c r="F25" s="22" t="n">
        <f aca="false">C25-D25</f>
        <v>8</v>
      </c>
      <c r="G25" s="22" t="n">
        <v>20</v>
      </c>
      <c r="H25" s="22" t="n">
        <v>12293</v>
      </c>
      <c r="I25" s="22" t="n">
        <v>12100</v>
      </c>
      <c r="J25" s="17" t="n">
        <v>1180</v>
      </c>
      <c r="K25" s="24" t="n">
        <v>724</v>
      </c>
      <c r="L25" s="17" t="n">
        <v>450</v>
      </c>
      <c r="M25" s="24" t="n">
        <f aca="false">K25+L25</f>
        <v>1174</v>
      </c>
      <c r="N25" s="23" t="n">
        <f aca="false">P25*Q25</f>
        <v>482.5</v>
      </c>
      <c r="O25" s="23" t="n">
        <f aca="false">IF( N25&lt;=334, 0, IF( N25&lt;400, 1,IF(N25&gt;=400,-1 )))</f>
        <v>-1</v>
      </c>
      <c r="P25" s="17" t="n">
        <f aca="false">H25-I25</f>
        <v>193</v>
      </c>
      <c r="Q25" s="26" t="n">
        <v>2.5</v>
      </c>
      <c r="R25" s="17" t="s">
        <v>20</v>
      </c>
    </row>
    <row r="26" customFormat="false" ht="13.8" hidden="false" customHeight="false" outlineLevel="0" collapsed="false">
      <c r="A26" s="17" t="s">
        <v>23</v>
      </c>
      <c r="B26" s="17" t="s">
        <v>96</v>
      </c>
      <c r="C26" s="18" t="n">
        <v>43029</v>
      </c>
      <c r="D26" s="19" t="n">
        <v>43028</v>
      </c>
      <c r="E26" s="20" t="s">
        <v>63</v>
      </c>
      <c r="F26" s="22" t="n">
        <f aca="false">C26-D26</f>
        <v>1</v>
      </c>
      <c r="G26" s="22" t="n">
        <v>20</v>
      </c>
      <c r="H26" s="22" t="n">
        <v>17806</v>
      </c>
      <c r="I26" s="22" t="n">
        <v>17782</v>
      </c>
      <c r="J26" s="17" t="n">
        <v>400</v>
      </c>
      <c r="K26" s="24" t="n">
        <v>343</v>
      </c>
      <c r="L26" s="17" t="n">
        <v>300</v>
      </c>
      <c r="M26" s="24" t="n">
        <f aca="false">K26+L26</f>
        <v>643</v>
      </c>
      <c r="N26" s="23" t="n">
        <f aca="false">P26*Q26</f>
        <v>60</v>
      </c>
      <c r="O26" s="23" t="n">
        <f aca="false">IF( N26&lt;=334, 0, IF( N26&lt;400, 1,IF(N26&gt;=400,-1 )))</f>
        <v>0</v>
      </c>
      <c r="P26" s="25" t="n">
        <f aca="false">H26-I26</f>
        <v>24</v>
      </c>
      <c r="Q26" s="26" t="n">
        <v>2.5</v>
      </c>
      <c r="R26" s="17" t="s">
        <v>20</v>
      </c>
    </row>
    <row r="27" customFormat="false" ht="13.8" hidden="false" customHeight="false" outlineLevel="0" collapsed="false">
      <c r="A27" s="17" t="s">
        <v>23</v>
      </c>
      <c r="B27" s="17" t="s">
        <v>96</v>
      </c>
      <c r="C27" s="18" t="n">
        <v>43028</v>
      </c>
      <c r="D27" s="19" t="n">
        <v>43019</v>
      </c>
      <c r="E27" s="20" t="s">
        <v>63</v>
      </c>
      <c r="F27" s="22" t="n">
        <f aca="false">C27-D27</f>
        <v>9</v>
      </c>
      <c r="G27" s="22" t="n">
        <v>20</v>
      </c>
      <c r="H27" s="22" t="n">
        <v>17752</v>
      </c>
      <c r="I27" s="22" t="n">
        <v>17562</v>
      </c>
      <c r="J27" s="17" t="n">
        <v>868</v>
      </c>
      <c r="K27" s="24" t="n">
        <v>350</v>
      </c>
      <c r="L27" s="17" t="n">
        <v>50</v>
      </c>
      <c r="M27" s="24" t="n">
        <f aca="false">K27+L27</f>
        <v>400</v>
      </c>
      <c r="N27" s="23" t="n">
        <f aca="false">P27*Q27</f>
        <v>475</v>
      </c>
      <c r="O27" s="23" t="n">
        <f aca="false">IF( N27&lt;=334, 0, IF( N27&lt;400, 1,IF(N27&gt;=400,-1 )))</f>
        <v>-1</v>
      </c>
      <c r="P27" s="25" t="n">
        <f aca="false">H27-I27</f>
        <v>190</v>
      </c>
      <c r="Q27" s="26" t="n">
        <v>2.5</v>
      </c>
      <c r="R27" s="17" t="s">
        <v>20</v>
      </c>
    </row>
    <row r="28" customFormat="false" ht="13.8" hidden="false" customHeight="false" outlineLevel="0" collapsed="false">
      <c r="A28" s="17" t="s">
        <v>23</v>
      </c>
      <c r="B28" s="29" t="s">
        <v>96</v>
      </c>
      <c r="C28" s="18" t="n">
        <v>43027</v>
      </c>
      <c r="D28" s="19" t="n">
        <v>43023</v>
      </c>
      <c r="E28" s="20" t="s">
        <v>63</v>
      </c>
      <c r="F28" s="22" t="n">
        <f aca="false">C28-D28</f>
        <v>4</v>
      </c>
      <c r="G28" s="22" t="n">
        <v>20</v>
      </c>
      <c r="H28" s="22" t="n">
        <v>12100</v>
      </c>
      <c r="I28" s="22" t="n">
        <v>12019</v>
      </c>
      <c r="J28" s="17" t="n">
        <v>660</v>
      </c>
      <c r="K28" s="24" t="n">
        <v>430</v>
      </c>
      <c r="L28" s="17" t="n">
        <v>750</v>
      </c>
      <c r="M28" s="24" t="n">
        <f aca="false">K28+L28</f>
        <v>1180</v>
      </c>
      <c r="N28" s="23" t="n">
        <f aca="false">P28*Q28</f>
        <v>202.5</v>
      </c>
      <c r="O28" s="23" t="n">
        <f aca="false">IF( N28&lt;=334, 0, IF( N28&lt;400, 1,IF(N28&gt;=400,-1 )))</f>
        <v>0</v>
      </c>
      <c r="P28" s="25" t="n">
        <f aca="false">H28-I28</f>
        <v>81</v>
      </c>
      <c r="Q28" s="26" t="n">
        <v>2.5</v>
      </c>
      <c r="R28" s="17" t="s">
        <v>20</v>
      </c>
    </row>
    <row r="29" customFormat="false" ht="13.8" hidden="false" customHeight="false" outlineLevel="0" collapsed="false">
      <c r="A29" s="17" t="s">
        <v>23</v>
      </c>
      <c r="B29" s="17" t="s">
        <v>96</v>
      </c>
      <c r="C29" s="18" t="n">
        <v>43023</v>
      </c>
      <c r="D29" s="19" t="n">
        <v>43021</v>
      </c>
      <c r="E29" s="20" t="s">
        <v>63</v>
      </c>
      <c r="F29" s="22" t="n">
        <f aca="false">C29-D29</f>
        <v>2</v>
      </c>
      <c r="G29" s="22" t="n">
        <v>20</v>
      </c>
      <c r="H29" s="22" t="n">
        <v>12019</v>
      </c>
      <c r="I29" s="22" t="n">
        <v>11984</v>
      </c>
      <c r="J29" s="17" t="n">
        <v>470</v>
      </c>
      <c r="K29" s="23" t="n">
        <v>360</v>
      </c>
      <c r="L29" s="17" t="n">
        <v>300</v>
      </c>
      <c r="M29" s="24" t="n">
        <f aca="false">K29+L29</f>
        <v>660</v>
      </c>
      <c r="N29" s="23" t="n">
        <f aca="false">P29*Q29</f>
        <v>87.5</v>
      </c>
      <c r="O29" s="23" t="n">
        <f aca="false">IF( N29&lt;=334, 0, IF( N29&lt;400, 1,IF(N29&gt;=400,-1 )))</f>
        <v>0</v>
      </c>
      <c r="P29" s="25" t="n">
        <f aca="false">H29-I29</f>
        <v>35</v>
      </c>
      <c r="Q29" s="26" t="n">
        <v>2.5</v>
      </c>
      <c r="R29" s="17" t="s">
        <v>20</v>
      </c>
    </row>
    <row r="30" customFormat="false" ht="13.8" hidden="false" customHeight="false" outlineLevel="0" collapsed="false">
      <c r="A30" s="17" t="s">
        <v>23</v>
      </c>
      <c r="B30" s="17" t="s">
        <v>24</v>
      </c>
      <c r="C30" s="18" t="n">
        <v>43021</v>
      </c>
      <c r="D30" s="19" t="n">
        <v>43017</v>
      </c>
      <c r="E30" s="20" t="s">
        <v>63</v>
      </c>
      <c r="F30" s="22" t="n">
        <f aca="false">C30-D30</f>
        <v>4</v>
      </c>
      <c r="G30" s="22" t="n">
        <v>20</v>
      </c>
      <c r="H30" s="22" t="n">
        <v>11984</v>
      </c>
      <c r="I30" s="22" t="n">
        <v>11889</v>
      </c>
      <c r="J30" s="17" t="n">
        <v>520</v>
      </c>
      <c r="K30" s="23" t="n">
        <v>270</v>
      </c>
      <c r="L30" s="17" t="n">
        <v>200</v>
      </c>
      <c r="M30" s="24" t="n">
        <f aca="false">K30+L30</f>
        <v>470</v>
      </c>
      <c r="N30" s="23" t="n">
        <f aca="false">P30*Q30</f>
        <v>237.5</v>
      </c>
      <c r="O30" s="23" t="n">
        <f aca="false">IF( N30&lt;=334, 0, IF( N30&lt;400, 1,IF(N30&gt;=400,-1 )))</f>
        <v>0</v>
      </c>
      <c r="P30" s="25" t="n">
        <f aca="false">H30-I30</f>
        <v>95</v>
      </c>
      <c r="Q30" s="26" t="n">
        <v>2.5</v>
      </c>
      <c r="R30" s="17" t="s">
        <v>20</v>
      </c>
    </row>
    <row r="31" customFormat="false" ht="13.8" hidden="false" customHeight="false" outlineLevel="0" collapsed="false">
      <c r="A31" s="17" t="s">
        <v>23</v>
      </c>
      <c r="B31" s="17" t="s">
        <v>24</v>
      </c>
      <c r="C31" s="18" t="n">
        <v>43019</v>
      </c>
      <c r="D31" s="19" t="n">
        <v>43018</v>
      </c>
      <c r="E31" s="20" t="s">
        <v>63</v>
      </c>
      <c r="F31" s="22" t="n">
        <f aca="false">C31-D31</f>
        <v>1</v>
      </c>
      <c r="G31" s="22" t="n">
        <v>20</v>
      </c>
      <c r="H31" s="22" t="n">
        <v>17562</v>
      </c>
      <c r="I31" s="22" t="n">
        <v>17541</v>
      </c>
      <c r="J31" s="17" t="n">
        <v>170</v>
      </c>
      <c r="K31" s="23" t="n">
        <v>118</v>
      </c>
      <c r="L31" s="17" t="n">
        <v>750</v>
      </c>
      <c r="M31" s="24" t="n">
        <f aca="false">K31+L31</f>
        <v>868</v>
      </c>
      <c r="N31" s="23" t="n">
        <f aca="false">P31*Q31</f>
        <v>52.5</v>
      </c>
      <c r="O31" s="23" t="n">
        <f aca="false">IF( N31&lt;=334, 0, IF( N31&lt;400, 1,IF(N31&gt;=400,-1 )))</f>
        <v>0</v>
      </c>
      <c r="P31" s="25" t="n">
        <f aca="false">H31-I31</f>
        <v>21</v>
      </c>
      <c r="Q31" s="26" t="n">
        <v>2.5</v>
      </c>
      <c r="R31" s="17" t="s">
        <v>20</v>
      </c>
    </row>
    <row r="32" customFormat="false" ht="13.8" hidden="false" customHeight="false" outlineLevel="0" collapsed="false">
      <c r="A32" s="17" t="s">
        <v>23</v>
      </c>
      <c r="B32" s="17" t="s">
        <v>24</v>
      </c>
      <c r="C32" s="18" t="n">
        <v>43019</v>
      </c>
      <c r="D32" s="19" t="n">
        <v>43018</v>
      </c>
      <c r="E32" s="20" t="s">
        <v>63</v>
      </c>
      <c r="F32" s="22" t="n">
        <f aca="false">C32-D32</f>
        <v>1</v>
      </c>
      <c r="G32" s="22" t="n">
        <v>20</v>
      </c>
      <c r="H32" s="22" t="n">
        <v>23469</v>
      </c>
      <c r="I32" s="22" t="n">
        <v>23468</v>
      </c>
      <c r="J32" s="17"/>
      <c r="K32" s="23"/>
      <c r="L32" s="17"/>
      <c r="M32" s="24" t="n">
        <f aca="false">K32+L32</f>
        <v>0</v>
      </c>
      <c r="N32" s="23" t="n">
        <f aca="false">P32*Q32</f>
        <v>2.5</v>
      </c>
      <c r="O32" s="23" t="n">
        <f aca="false">IF( N32&lt;=334, 0, IF( N32&lt;400, 1,IF(N32&gt;=400,-1 )))</f>
        <v>0</v>
      </c>
      <c r="P32" s="25" t="n">
        <f aca="false">H32-I32</f>
        <v>1</v>
      </c>
      <c r="Q32" s="26" t="n">
        <v>2.5</v>
      </c>
      <c r="R32" s="17" t="s">
        <v>20</v>
      </c>
    </row>
    <row r="33" customFormat="false" ht="13.8" hidden="false" customHeight="false" outlineLevel="0" collapsed="false">
      <c r="A33" s="17" t="s">
        <v>23</v>
      </c>
      <c r="B33" s="17" t="s">
        <v>24</v>
      </c>
      <c r="C33" s="18" t="n">
        <v>43018</v>
      </c>
      <c r="D33" s="19" t="n">
        <v>43007</v>
      </c>
      <c r="E33" s="20" t="s">
        <v>63</v>
      </c>
      <c r="F33" s="22" t="n">
        <f aca="false">C33-D33</f>
        <v>11</v>
      </c>
      <c r="G33" s="22" t="n">
        <v>20</v>
      </c>
      <c r="H33" s="22" t="n">
        <v>17541</v>
      </c>
      <c r="I33" s="22" t="n">
        <v>17285</v>
      </c>
      <c r="J33" s="17" t="n">
        <v>773</v>
      </c>
      <c r="K33" s="23" t="n">
        <v>170</v>
      </c>
      <c r="L33" s="17" t="n">
        <v>0</v>
      </c>
      <c r="M33" s="24" t="n">
        <f aca="false">K33+L33</f>
        <v>170</v>
      </c>
      <c r="N33" s="23" t="n">
        <f aca="false">P33*Q33</f>
        <v>640</v>
      </c>
      <c r="O33" s="23" t="n">
        <f aca="false">IF( N33&lt;=334, 0, IF( N33&lt;400, 1,IF(N33&gt;=400,-1 )))</f>
        <v>-1</v>
      </c>
      <c r="P33" s="25" t="n">
        <f aca="false">H33-I33</f>
        <v>256</v>
      </c>
      <c r="Q33" s="26" t="n">
        <v>2.5</v>
      </c>
      <c r="R33" s="17" t="s">
        <v>20</v>
      </c>
    </row>
    <row r="34" customFormat="false" ht="13.8" hidden="false" customHeight="false" outlineLevel="0" collapsed="false">
      <c r="A34" s="17" t="s">
        <v>23</v>
      </c>
      <c r="B34" s="17" t="s">
        <v>24</v>
      </c>
      <c r="C34" s="18" t="n">
        <v>43017</v>
      </c>
      <c r="D34" s="19" t="n">
        <v>43011</v>
      </c>
      <c r="E34" s="20" t="s">
        <v>63</v>
      </c>
      <c r="F34" s="22" t="n">
        <f aca="false">C34-D34</f>
        <v>6</v>
      </c>
      <c r="G34" s="22" t="n">
        <v>20</v>
      </c>
      <c r="H34" s="22" t="n">
        <v>11889</v>
      </c>
      <c r="I34" s="22" t="n">
        <v>11758</v>
      </c>
      <c r="J34" s="17" t="n">
        <v>864</v>
      </c>
      <c r="K34" s="24" t="n">
        <v>520</v>
      </c>
      <c r="L34" s="17" t="n">
        <v>0</v>
      </c>
      <c r="M34" s="24" t="n">
        <f aca="false">K34+L34</f>
        <v>520</v>
      </c>
      <c r="N34" s="23" t="n">
        <f aca="false">P34*Q34</f>
        <v>327.5</v>
      </c>
      <c r="O34" s="23" t="n">
        <f aca="false">IF( N34&lt;=334, 0, IF( N34&lt;400, 1,IF(N34&gt;=400,-1 )))</f>
        <v>0</v>
      </c>
      <c r="P34" s="25" t="n">
        <f aca="false">H34-I34</f>
        <v>131</v>
      </c>
      <c r="Q34" s="26" t="n">
        <v>2.5</v>
      </c>
      <c r="R34" s="17" t="s">
        <v>20</v>
      </c>
    </row>
    <row r="35" customFormat="false" ht="13.8" hidden="false" customHeight="false" outlineLevel="0" collapsed="false">
      <c r="A35" s="17" t="s">
        <v>23</v>
      </c>
      <c r="B35" s="17" t="s">
        <v>24</v>
      </c>
      <c r="C35" s="18" t="n">
        <v>43011</v>
      </c>
      <c r="D35" s="19" t="n">
        <v>43010</v>
      </c>
      <c r="E35" s="20" t="s">
        <v>63</v>
      </c>
      <c r="F35" s="22" t="n">
        <f aca="false">C35-D35</f>
        <v>1</v>
      </c>
      <c r="G35" s="22" t="n">
        <v>20</v>
      </c>
      <c r="H35" s="22" t="n">
        <v>11758</v>
      </c>
      <c r="I35" s="22" t="n">
        <v>11736</v>
      </c>
      <c r="J35" s="17" t="n">
        <v>316</v>
      </c>
      <c r="K35" s="24" t="n">
        <v>264</v>
      </c>
      <c r="L35" s="17" t="n">
        <v>600</v>
      </c>
      <c r="M35" s="24" t="n">
        <f aca="false">K35+L35</f>
        <v>864</v>
      </c>
      <c r="N35" s="23" t="n">
        <f aca="false">P35*Q35</f>
        <v>55</v>
      </c>
      <c r="O35" s="23" t="n">
        <f aca="false">IF( N35&lt;=334, 0, IF( N35&lt;400, 1,IF(N35&gt;=400,-1 )))</f>
        <v>0</v>
      </c>
      <c r="P35" s="25" t="n">
        <f aca="false">H35-I35</f>
        <v>22</v>
      </c>
      <c r="Q35" s="26" t="n">
        <v>2.5</v>
      </c>
      <c r="R35" s="17" t="s">
        <v>20</v>
      </c>
    </row>
    <row r="36" s="53" customFormat="true" ht="13.8" hidden="false" customHeight="false" outlineLevel="0" collapsed="false">
      <c r="A36" s="44" t="s">
        <v>23</v>
      </c>
      <c r="B36" s="44" t="s">
        <v>24</v>
      </c>
      <c r="C36" s="45" t="n">
        <v>43010</v>
      </c>
      <c r="D36" s="46" t="n">
        <v>43006</v>
      </c>
      <c r="E36" s="47" t="s">
        <v>63</v>
      </c>
      <c r="F36" s="48" t="n">
        <f aca="false">C36-D36</f>
        <v>4</v>
      </c>
      <c r="G36" s="48" t="n">
        <v>20</v>
      </c>
      <c r="H36" s="48" t="n">
        <v>11736</v>
      </c>
      <c r="I36" s="48" t="n">
        <v>11633</v>
      </c>
      <c r="J36" s="44" t="n">
        <v>460</v>
      </c>
      <c r="K36" s="49" t="n">
        <v>216</v>
      </c>
      <c r="L36" s="44" t="n">
        <v>100</v>
      </c>
      <c r="M36" s="49" t="n">
        <f aca="false">K36+L36</f>
        <v>316</v>
      </c>
      <c r="N36" s="50" t="n">
        <f aca="false">P36*Q36</f>
        <v>257.5</v>
      </c>
      <c r="O36" s="23" t="n">
        <f aca="false">IF( N36&lt;=334, 0, IF( N36&lt;400, 1,IF(N36&gt;=400,-1 )))</f>
        <v>0</v>
      </c>
      <c r="P36" s="51" t="n">
        <f aca="false">H36-I36</f>
        <v>103</v>
      </c>
      <c r="Q36" s="52" t="n">
        <v>2.5</v>
      </c>
      <c r="R36" s="44" t="s">
        <v>20</v>
      </c>
    </row>
    <row r="37" customFormat="false" ht="13.8" hidden="false" customHeight="false" outlineLevel="0" collapsed="false">
      <c r="A37" s="17" t="s">
        <v>21</v>
      </c>
      <c r="B37" s="17" t="s">
        <v>101</v>
      </c>
      <c r="C37" s="18" t="n">
        <v>43039</v>
      </c>
      <c r="D37" s="19" t="n">
        <v>43034</v>
      </c>
      <c r="E37" s="20" t="s">
        <v>63</v>
      </c>
      <c r="F37" s="22" t="n">
        <f aca="false">C37-D37</f>
        <v>5</v>
      </c>
      <c r="G37" s="22" t="n">
        <v>20</v>
      </c>
      <c r="H37" s="22" t="n">
        <v>20105</v>
      </c>
      <c r="I37" s="22" t="n">
        <v>19990</v>
      </c>
      <c r="J37" s="17" t="n">
        <v>550</v>
      </c>
      <c r="K37" s="24" t="n">
        <v>275</v>
      </c>
      <c r="L37" s="17" t="n">
        <v>500</v>
      </c>
      <c r="M37" s="24" t="n">
        <f aca="false">K37+L37</f>
        <v>775</v>
      </c>
      <c r="N37" s="23" t="n">
        <f aca="false">P37*Q37</f>
        <v>287.5</v>
      </c>
      <c r="O37" s="23" t="n">
        <f aca="false">IF( N37&lt;=334, 0, IF( N37&lt;400, 1,IF(N37&gt;=400,-1 )))</f>
        <v>0</v>
      </c>
      <c r="P37" s="17" t="n">
        <f aca="false">H37-I37</f>
        <v>115</v>
      </c>
      <c r="Q37" s="26" t="n">
        <v>2.5</v>
      </c>
      <c r="R37" s="17" t="s">
        <v>20</v>
      </c>
    </row>
    <row r="38" customFormat="false" ht="13.8" hidden="false" customHeight="false" outlineLevel="0" collapsed="false">
      <c r="A38" s="17" t="s">
        <v>21</v>
      </c>
      <c r="B38" s="17" t="s">
        <v>101</v>
      </c>
      <c r="C38" s="18" t="n">
        <v>43036</v>
      </c>
      <c r="D38" s="19" t="n">
        <v>43030</v>
      </c>
      <c r="E38" s="20" t="s">
        <v>63</v>
      </c>
      <c r="F38" s="22" t="n">
        <f aca="false">C38-D38</f>
        <v>6</v>
      </c>
      <c r="G38" s="22" t="n">
        <v>20</v>
      </c>
      <c r="H38" s="22" t="n">
        <v>22170</v>
      </c>
      <c r="I38" s="22" t="n">
        <v>21980</v>
      </c>
      <c r="J38" s="17" t="n">
        <v>510</v>
      </c>
      <c r="K38" s="24" t="n">
        <v>10</v>
      </c>
      <c r="L38" s="17" t="n">
        <v>650</v>
      </c>
      <c r="M38" s="24" t="n">
        <f aca="false">K38+L38</f>
        <v>660</v>
      </c>
      <c r="N38" s="23" t="n">
        <f aca="false">P38*Q38</f>
        <v>475</v>
      </c>
      <c r="O38" s="23" t="n">
        <f aca="false">IF( N38&lt;=334, 0, IF( N38&lt;400, 1,IF(N38&gt;=400,-1 )))</f>
        <v>-1</v>
      </c>
      <c r="P38" s="17" t="n">
        <f aca="false">H38-I38</f>
        <v>190</v>
      </c>
      <c r="Q38" s="26" t="n">
        <v>2.5</v>
      </c>
      <c r="R38" s="17" t="s">
        <v>20</v>
      </c>
    </row>
    <row r="39" customFormat="false" ht="13.8" hidden="false" customHeight="false" outlineLevel="0" collapsed="false">
      <c r="A39" s="17" t="s">
        <v>21</v>
      </c>
      <c r="B39" s="17" t="s">
        <v>101</v>
      </c>
      <c r="C39" s="18" t="n">
        <v>43034</v>
      </c>
      <c r="D39" s="19" t="n">
        <v>43028</v>
      </c>
      <c r="E39" s="20" t="s">
        <v>63</v>
      </c>
      <c r="F39" s="22" t="n">
        <f aca="false">C39-D39</f>
        <v>6</v>
      </c>
      <c r="G39" s="22" t="n">
        <v>20</v>
      </c>
      <c r="H39" s="22" t="n">
        <v>19990</v>
      </c>
      <c r="I39" s="22" t="n">
        <v>19846</v>
      </c>
      <c r="J39" s="17" t="n">
        <v>640</v>
      </c>
      <c r="K39" s="24" t="n">
        <v>300</v>
      </c>
      <c r="L39" s="17" t="n">
        <v>250</v>
      </c>
      <c r="M39" s="24" t="n">
        <f aca="false">K39+L39</f>
        <v>550</v>
      </c>
      <c r="N39" s="23" t="n">
        <f aca="false">P39*Q39</f>
        <v>360</v>
      </c>
      <c r="O39" s="23" t="n">
        <f aca="false">IF( N39&lt;=334, 0, IF( N39&lt;400, 1,IF(N39&gt;=400,-1 )))</f>
        <v>1</v>
      </c>
      <c r="P39" s="17" t="n">
        <f aca="false">H39-I39</f>
        <v>144</v>
      </c>
      <c r="Q39" s="26" t="n">
        <v>2.5</v>
      </c>
      <c r="R39" s="17" t="s">
        <v>20</v>
      </c>
    </row>
    <row r="40" customFormat="false" ht="13.8" hidden="false" customHeight="false" outlineLevel="0" collapsed="false">
      <c r="A40" s="17" t="s">
        <v>21</v>
      </c>
      <c r="B40" s="17" t="s">
        <v>101</v>
      </c>
      <c r="C40" s="18" t="n">
        <v>43030</v>
      </c>
      <c r="D40" s="19" t="n">
        <v>43019</v>
      </c>
      <c r="E40" s="20" t="s">
        <v>63</v>
      </c>
      <c r="F40" s="22" t="n">
        <f aca="false">C40-D40</f>
        <v>11</v>
      </c>
      <c r="G40" s="22" t="n">
        <v>20</v>
      </c>
      <c r="H40" s="22" t="n">
        <v>21980</v>
      </c>
      <c r="I40" s="22" t="n">
        <v>21716</v>
      </c>
      <c r="J40" s="17" t="n">
        <v>680</v>
      </c>
      <c r="K40" s="23" t="n">
        <v>10</v>
      </c>
      <c r="L40" s="17" t="n">
        <v>500</v>
      </c>
      <c r="M40" s="24" t="n">
        <f aca="false">K40+L40</f>
        <v>510</v>
      </c>
      <c r="N40" s="23" t="n">
        <f aca="false">P40*Q40</f>
        <v>660</v>
      </c>
      <c r="O40" s="23" t="n">
        <f aca="false">IF( N40&lt;=334, 0, IF( N40&lt;400, 1,IF(N40&gt;=400,-1 )))</f>
        <v>-1</v>
      </c>
      <c r="P40" s="28" t="n">
        <f aca="false">H40-I40</f>
        <v>264</v>
      </c>
      <c r="Q40" s="26" t="n">
        <v>2.5</v>
      </c>
      <c r="R40" s="17" t="s">
        <v>20</v>
      </c>
    </row>
    <row r="41" customFormat="false" ht="13.8" hidden="false" customHeight="false" outlineLevel="0" collapsed="false">
      <c r="A41" s="17" t="s">
        <v>21</v>
      </c>
      <c r="B41" s="17" t="s">
        <v>101</v>
      </c>
      <c r="C41" s="18" t="n">
        <v>43028</v>
      </c>
      <c r="D41" s="19" t="n">
        <v>43020</v>
      </c>
      <c r="E41" s="20" t="s">
        <v>63</v>
      </c>
      <c r="F41" s="22" t="n">
        <f aca="false">C41-D41</f>
        <v>8</v>
      </c>
      <c r="G41" s="22" t="n">
        <v>20</v>
      </c>
      <c r="H41" s="22" t="n">
        <v>19846</v>
      </c>
      <c r="I41" s="22" t="n">
        <v>19662</v>
      </c>
      <c r="J41" s="17" t="n">
        <v>705</v>
      </c>
      <c r="K41" s="24" t="n">
        <v>240</v>
      </c>
      <c r="L41" s="17" t="n">
        <v>400</v>
      </c>
      <c r="M41" s="24" t="n">
        <f aca="false">K41+L41</f>
        <v>640</v>
      </c>
      <c r="N41" s="23" t="n">
        <f aca="false">P41*Q41</f>
        <v>460</v>
      </c>
      <c r="O41" s="23" t="n">
        <f aca="false">IF( N41&lt;=334, 0, IF( N41&lt;400, 1,IF(N41&gt;=400,-1 )))</f>
        <v>-1</v>
      </c>
      <c r="P41" s="28" t="n">
        <f aca="false">H41-I41</f>
        <v>184</v>
      </c>
      <c r="Q41" s="26" t="n">
        <v>2.5</v>
      </c>
      <c r="R41" s="17" t="s">
        <v>20</v>
      </c>
    </row>
    <row r="42" customFormat="false" ht="13.8" hidden="false" customHeight="false" outlineLevel="0" collapsed="false">
      <c r="A42" s="17" t="s">
        <v>21</v>
      </c>
      <c r="B42" s="29" t="s">
        <v>22</v>
      </c>
      <c r="C42" s="18" t="n">
        <v>43020</v>
      </c>
      <c r="D42" s="19" t="n">
        <v>43016</v>
      </c>
      <c r="E42" s="20" t="s">
        <v>63</v>
      </c>
      <c r="F42" s="22" t="n">
        <f aca="false">C42-D42</f>
        <v>4</v>
      </c>
      <c r="G42" s="22" t="n">
        <v>20</v>
      </c>
      <c r="H42" s="22" t="n">
        <v>19662</v>
      </c>
      <c r="I42" s="22" t="n">
        <v>19566</v>
      </c>
      <c r="J42" s="17" t="n">
        <v>475</v>
      </c>
      <c r="K42" s="23" t="n">
        <v>255</v>
      </c>
      <c r="L42" s="17" t="n">
        <v>450</v>
      </c>
      <c r="M42" s="24" t="n">
        <f aca="false">K42+L42</f>
        <v>705</v>
      </c>
      <c r="N42" s="23" t="n">
        <f aca="false">P42*Q42</f>
        <v>240</v>
      </c>
      <c r="O42" s="23" t="n">
        <f aca="false">IF( N42&lt;=334, 0, IF( N42&lt;400, 1,IF(N42&gt;=400,-1 )))</f>
        <v>0</v>
      </c>
      <c r="P42" s="28" t="n">
        <f aca="false">H42-I42</f>
        <v>96</v>
      </c>
      <c r="Q42" s="26" t="n">
        <v>2.5</v>
      </c>
      <c r="R42" s="17" t="s">
        <v>20</v>
      </c>
    </row>
    <row r="43" s="53" customFormat="true" ht="13.8" hidden="false" customHeight="false" outlineLevel="0" collapsed="false">
      <c r="A43" s="44" t="s">
        <v>21</v>
      </c>
      <c r="B43" s="55" t="s">
        <v>22</v>
      </c>
      <c r="C43" s="45" t="n">
        <v>43019</v>
      </c>
      <c r="D43" s="46" t="n">
        <v>43006</v>
      </c>
      <c r="E43" s="47" t="s">
        <v>63</v>
      </c>
      <c r="F43" s="48" t="n">
        <f aca="false">C43-D43</f>
        <v>13</v>
      </c>
      <c r="G43" s="48" t="n">
        <v>20</v>
      </c>
      <c r="H43" s="48" t="n">
        <v>21716</v>
      </c>
      <c r="I43" s="48" t="n">
        <v>21448</v>
      </c>
      <c r="J43" s="44" t="n">
        <v>672</v>
      </c>
      <c r="K43" s="50" t="n">
        <v>30</v>
      </c>
      <c r="L43" s="44" t="n">
        <v>650</v>
      </c>
      <c r="M43" s="49" t="n">
        <f aca="false">K43+L43</f>
        <v>680</v>
      </c>
      <c r="N43" s="50" t="n">
        <f aca="false">P43*Q43</f>
        <v>670</v>
      </c>
      <c r="O43" s="23" t="n">
        <f aca="false">IF( N43&lt;=334, 0, IF( N43&lt;400, 1,IF(N43&gt;=400,-1 )))</f>
        <v>-1</v>
      </c>
      <c r="P43" s="56" t="n">
        <f aca="false">H43-I43</f>
        <v>268</v>
      </c>
      <c r="Q43" s="52" t="n">
        <v>2.5</v>
      </c>
      <c r="R43" s="44" t="s">
        <v>20</v>
      </c>
    </row>
    <row r="44" customFormat="false" ht="13.8" hidden="false" customHeight="false" outlineLevel="0" collapsed="false">
      <c r="A44" s="17" t="s">
        <v>21</v>
      </c>
      <c r="B44" s="29" t="s">
        <v>22</v>
      </c>
      <c r="C44" s="18" t="n">
        <v>43017</v>
      </c>
      <c r="D44" s="19" t="n">
        <v>43011</v>
      </c>
      <c r="E44" s="20" t="s">
        <v>63</v>
      </c>
      <c r="F44" s="22" t="n">
        <f aca="false">C44-D44</f>
        <v>6</v>
      </c>
      <c r="G44" s="22" t="n">
        <v>20</v>
      </c>
      <c r="H44" s="22" t="n">
        <v>19566</v>
      </c>
      <c r="I44" s="22" t="n">
        <v>19422</v>
      </c>
      <c r="J44" s="17" t="n">
        <v>820</v>
      </c>
      <c r="K44" s="24" t="n">
        <v>475</v>
      </c>
      <c r="L44" s="17" t="n">
        <v>0</v>
      </c>
      <c r="M44" s="24" t="n">
        <f aca="false">K44+L44</f>
        <v>475</v>
      </c>
      <c r="N44" s="23" t="n">
        <f aca="false">P44*Q44</f>
        <v>360</v>
      </c>
      <c r="O44" s="23" t="n">
        <f aca="false">IF( N44&lt;=334, 0, IF( N44&lt;400, 1,IF(N44&gt;=400,-1 )))</f>
        <v>1</v>
      </c>
      <c r="P44" s="28" t="n">
        <f aca="false">H44-I44</f>
        <v>144</v>
      </c>
      <c r="Q44" s="26" t="n">
        <v>2.5</v>
      </c>
      <c r="R44" s="17" t="s">
        <v>20</v>
      </c>
    </row>
    <row r="45" customFormat="false" ht="13.8" hidden="false" customHeight="false" outlineLevel="0" collapsed="false">
      <c r="A45" s="17" t="s">
        <v>21</v>
      </c>
      <c r="B45" s="17" t="s">
        <v>22</v>
      </c>
      <c r="C45" s="18" t="n">
        <v>43011</v>
      </c>
      <c r="D45" s="19" t="n">
        <v>43005</v>
      </c>
      <c r="E45" s="20" t="s">
        <v>63</v>
      </c>
      <c r="F45" s="22" t="n">
        <f aca="false">C45-D45</f>
        <v>6</v>
      </c>
      <c r="G45" s="22" t="n">
        <v>20</v>
      </c>
      <c r="H45" s="22" t="n">
        <v>19422</v>
      </c>
      <c r="I45" s="22" t="n">
        <v>19302</v>
      </c>
      <c r="J45" s="17" t="n">
        <v>375</v>
      </c>
      <c r="K45" s="24" t="n">
        <v>70</v>
      </c>
      <c r="L45" s="17" t="n">
        <v>750</v>
      </c>
      <c r="M45" s="24" t="n">
        <f aca="false">K45+L45</f>
        <v>820</v>
      </c>
      <c r="N45" s="23" t="n">
        <f aca="false">P45*Q45</f>
        <v>300</v>
      </c>
      <c r="O45" s="23" t="n">
        <f aca="false">IF( N45&lt;=334, 0, IF( N45&lt;400, 1,IF(N45&gt;=400,-1 )))</f>
        <v>0</v>
      </c>
      <c r="P45" s="28" t="n">
        <f aca="false">H45-I45</f>
        <v>120</v>
      </c>
      <c r="Q45" s="26" t="n">
        <v>2.5</v>
      </c>
      <c r="R45" s="17" t="s">
        <v>20</v>
      </c>
    </row>
    <row r="46" customFormat="false" ht="13.8" hidden="false" customHeight="false" outlineLevel="0" collapsed="false">
      <c r="A46" s="17" t="s">
        <v>17</v>
      </c>
      <c r="B46" s="17" t="s">
        <v>109</v>
      </c>
      <c r="C46" s="18" t="n">
        <v>43037</v>
      </c>
      <c r="D46" s="19" t="n">
        <v>43034</v>
      </c>
      <c r="E46" s="20" t="s">
        <v>63</v>
      </c>
      <c r="F46" s="22" t="n">
        <f aca="false">C46-D46</f>
        <v>3</v>
      </c>
      <c r="G46" s="22" t="n">
        <v>20</v>
      </c>
      <c r="H46" s="22" t="n">
        <v>18491</v>
      </c>
      <c r="I46" s="22" t="n">
        <v>18429</v>
      </c>
      <c r="J46" s="17" t="n">
        <v>170</v>
      </c>
      <c r="K46" s="24" t="n">
        <v>5</v>
      </c>
      <c r="L46" s="17" t="n">
        <v>400</v>
      </c>
      <c r="M46" s="24" t="n">
        <f aca="false">K46+L46</f>
        <v>405</v>
      </c>
      <c r="N46" s="23" t="n">
        <f aca="false">P46*Q46</f>
        <v>155</v>
      </c>
      <c r="O46" s="23" t="n">
        <f aca="false">IF( N46&lt;=334, 0, IF( N46&lt;400, 1,IF(N46&gt;=400,-1 )))</f>
        <v>0</v>
      </c>
      <c r="P46" s="17" t="n">
        <f aca="false">H46-I46</f>
        <v>62</v>
      </c>
      <c r="Q46" s="26" t="n">
        <v>2.5</v>
      </c>
      <c r="R46" s="17" t="s">
        <v>20</v>
      </c>
    </row>
    <row r="47" customFormat="false" ht="13.8" hidden="false" customHeight="false" outlineLevel="0" collapsed="false">
      <c r="A47" s="17" t="s">
        <v>17</v>
      </c>
      <c r="B47" s="17" t="s">
        <v>18</v>
      </c>
      <c r="C47" s="18" t="n">
        <v>43034</v>
      </c>
      <c r="D47" s="19" t="n">
        <v>43030</v>
      </c>
      <c r="E47" s="20" t="s">
        <v>63</v>
      </c>
      <c r="F47" s="22" t="n">
        <f aca="false">C47-D47</f>
        <v>4</v>
      </c>
      <c r="G47" s="22" t="n">
        <v>20</v>
      </c>
      <c r="H47" s="22" t="n">
        <v>18429</v>
      </c>
      <c r="I47" s="22" t="n">
        <v>18331</v>
      </c>
      <c r="J47" s="17" t="n">
        <v>276</v>
      </c>
      <c r="K47" s="24" t="n">
        <v>20</v>
      </c>
      <c r="L47" s="17" t="n">
        <v>150</v>
      </c>
      <c r="M47" s="24" t="n">
        <f aca="false">K47+L47</f>
        <v>170</v>
      </c>
      <c r="N47" s="23" t="n">
        <f aca="false">P47*Q47</f>
        <v>245</v>
      </c>
      <c r="O47" s="23" t="n">
        <f aca="false">IF( N47&lt;=334, 0, IF( N47&lt;400, 1,IF(N47&gt;=400,-1 )))</f>
        <v>0</v>
      </c>
      <c r="P47" s="17" t="n">
        <f aca="false">H47-I47</f>
        <v>98</v>
      </c>
      <c r="Q47" s="26" t="n">
        <v>2.5</v>
      </c>
      <c r="R47" s="17" t="s">
        <v>20</v>
      </c>
    </row>
    <row r="48" customFormat="false" ht="13.8" hidden="false" customHeight="false" outlineLevel="0" collapsed="false">
      <c r="A48" s="17" t="s">
        <v>17</v>
      </c>
      <c r="B48" s="29" t="s">
        <v>18</v>
      </c>
      <c r="C48" s="18" t="n">
        <v>43030</v>
      </c>
      <c r="D48" s="19" t="n">
        <v>43024</v>
      </c>
      <c r="E48" s="20" t="s">
        <v>63</v>
      </c>
      <c r="F48" s="21" t="n">
        <f aca="false">+C48-D48</f>
        <v>6</v>
      </c>
      <c r="G48" s="22" t="n">
        <v>20</v>
      </c>
      <c r="H48" s="22" t="n">
        <v>18331</v>
      </c>
      <c r="I48" s="22" t="n">
        <v>18188</v>
      </c>
      <c r="J48" s="17" t="n">
        <v>401</v>
      </c>
      <c r="K48" s="23" t="n">
        <v>51</v>
      </c>
      <c r="L48" s="17" t="n">
        <v>225</v>
      </c>
      <c r="M48" s="24" t="n">
        <f aca="false">+K48+L48</f>
        <v>276</v>
      </c>
      <c r="N48" s="23" t="n">
        <f aca="false">P48*Q48</f>
        <v>357.5</v>
      </c>
      <c r="O48" s="23" t="n">
        <f aca="false">IF( N48&lt;=334, 0, IF( N48&lt;400, 1,IF(N48&gt;=400,-1 )))</f>
        <v>1</v>
      </c>
      <c r="P48" s="25" t="n">
        <f aca="false">H48-I48</f>
        <v>143</v>
      </c>
      <c r="Q48" s="26" t="n">
        <v>2.5</v>
      </c>
      <c r="R48" s="17" t="s">
        <v>20</v>
      </c>
    </row>
    <row r="49" customFormat="false" ht="13.8" hidden="false" customHeight="false" outlineLevel="0" collapsed="false">
      <c r="A49" s="17" t="s">
        <v>17</v>
      </c>
      <c r="B49" s="17" t="s">
        <v>18</v>
      </c>
      <c r="C49" s="18" t="n">
        <v>43024</v>
      </c>
      <c r="D49" s="19" t="n">
        <v>43021</v>
      </c>
      <c r="E49" s="20" t="s">
        <v>63</v>
      </c>
      <c r="F49" s="21" t="n">
        <f aca="false">+C49-D49</f>
        <v>3</v>
      </c>
      <c r="G49" s="22" t="n">
        <v>20</v>
      </c>
      <c r="H49" s="22" t="n">
        <v>18188</v>
      </c>
      <c r="I49" s="22" t="n">
        <v>18114</v>
      </c>
      <c r="J49" s="17" t="n">
        <v>276</v>
      </c>
      <c r="K49" s="23" t="n">
        <v>76</v>
      </c>
      <c r="L49" s="17" t="n">
        <v>325</v>
      </c>
      <c r="M49" s="24" t="n">
        <f aca="false">+K49+L49</f>
        <v>401</v>
      </c>
      <c r="N49" s="23" t="n">
        <f aca="false">P49*Q49</f>
        <v>185</v>
      </c>
      <c r="O49" s="23" t="n">
        <f aca="false">IF( N49&lt;=334, 0, IF( N49&lt;400, 1,IF(N49&gt;=400,-1 )))</f>
        <v>0</v>
      </c>
      <c r="P49" s="25" t="n">
        <f aca="false">H49-I49</f>
        <v>74</v>
      </c>
      <c r="Q49" s="26" t="n">
        <v>2.5</v>
      </c>
      <c r="R49" s="17" t="s">
        <v>20</v>
      </c>
    </row>
    <row r="50" customFormat="false" ht="13.8" hidden="false" customHeight="false" outlineLevel="0" collapsed="false">
      <c r="A50" s="17" t="s">
        <v>17</v>
      </c>
      <c r="B50" s="27" t="s">
        <v>18</v>
      </c>
      <c r="C50" s="18" t="n">
        <v>43021</v>
      </c>
      <c r="D50" s="19" t="n">
        <v>43011</v>
      </c>
      <c r="E50" s="20" t="s">
        <v>63</v>
      </c>
      <c r="F50" s="21" t="n">
        <f aca="false">+C50-D50</f>
        <v>10</v>
      </c>
      <c r="G50" s="22" t="n">
        <v>20</v>
      </c>
      <c r="H50" s="22" t="n">
        <v>18114</v>
      </c>
      <c r="I50" s="22" t="n">
        <v>17879</v>
      </c>
      <c r="J50" s="17" t="n">
        <v>710</v>
      </c>
      <c r="K50" s="23" t="n">
        <v>76</v>
      </c>
      <c r="L50" s="17" t="n">
        <v>200</v>
      </c>
      <c r="M50" s="24" t="n">
        <f aca="false">+K50+L50</f>
        <v>276</v>
      </c>
      <c r="N50" s="23" t="n">
        <f aca="false">P50*Q50</f>
        <v>587.5</v>
      </c>
      <c r="O50" s="23" t="n">
        <f aca="false">IF( N50&lt;=334, 0, IF( N50&lt;400, 1,IF(N50&gt;=400,-1 )))</f>
        <v>-1</v>
      </c>
      <c r="P50" s="25" t="n">
        <f aca="false">H50-I50</f>
        <v>235</v>
      </c>
      <c r="Q50" s="26" t="n">
        <v>2.5</v>
      </c>
      <c r="R50" s="17" t="s">
        <v>20</v>
      </c>
    </row>
    <row r="51" customFormat="false" ht="13.8" hidden="false" customHeight="false" outlineLevel="0" collapsed="false">
      <c r="A51" s="17" t="s">
        <v>17</v>
      </c>
      <c r="B51" s="17" t="s">
        <v>18</v>
      </c>
      <c r="C51" s="18" t="n">
        <v>43011</v>
      </c>
      <c r="D51" s="19" t="n">
        <v>43006</v>
      </c>
      <c r="E51" s="20" t="s">
        <v>63</v>
      </c>
      <c r="F51" s="21" t="n">
        <f aca="false">+C51-D51</f>
        <v>5</v>
      </c>
      <c r="G51" s="22" t="n">
        <v>20</v>
      </c>
      <c r="H51" s="22" t="n">
        <v>17879</v>
      </c>
      <c r="I51" s="22" t="n">
        <v>17755</v>
      </c>
      <c r="J51" s="17" t="n">
        <v>595</v>
      </c>
      <c r="K51" s="24" t="n">
        <v>260</v>
      </c>
      <c r="L51" s="17" t="n">
        <v>450</v>
      </c>
      <c r="M51" s="24" t="n">
        <f aca="false">+K51+L51</f>
        <v>710</v>
      </c>
      <c r="N51" s="23" t="n">
        <f aca="false">P51*Q51</f>
        <v>310</v>
      </c>
      <c r="O51" s="23" t="n">
        <f aca="false">IF( N51&lt;=334, 0, IF( N51&lt;400, 1,IF(N51&gt;=400,-1 )))</f>
        <v>0</v>
      </c>
      <c r="P51" s="25" t="n">
        <f aca="false">H51-I51</f>
        <v>124</v>
      </c>
      <c r="Q51" s="26" t="n">
        <v>2.5</v>
      </c>
      <c r="R51" s="17" t="s">
        <v>20</v>
      </c>
    </row>
    <row r="52" customFormat="false" ht="13.8" hidden="false" customHeight="false" outlineLevel="0" collapsed="false">
      <c r="A52" s="17" t="s">
        <v>84</v>
      </c>
      <c r="B52" s="17" t="s">
        <v>85</v>
      </c>
      <c r="C52" s="18" t="n">
        <v>43031</v>
      </c>
      <c r="D52" s="19" t="n">
        <v>43021</v>
      </c>
      <c r="E52" s="20" t="s">
        <v>63</v>
      </c>
      <c r="F52" s="22" t="n">
        <f aca="false">C52-D52</f>
        <v>10</v>
      </c>
      <c r="G52" s="22" t="n">
        <v>20</v>
      </c>
      <c r="H52" s="22" t="n">
        <v>7863</v>
      </c>
      <c r="I52" s="22" t="n">
        <v>7622</v>
      </c>
      <c r="J52" s="17" t="n">
        <v>840</v>
      </c>
      <c r="K52" s="24" t="n">
        <v>250</v>
      </c>
      <c r="L52" s="17" t="n">
        <v>650</v>
      </c>
      <c r="M52" s="24" t="n">
        <f aca="false">K52+L52</f>
        <v>900</v>
      </c>
      <c r="N52" s="23" t="n">
        <f aca="false">P52*Q52</f>
        <v>554.3</v>
      </c>
      <c r="O52" s="23" t="n">
        <f aca="false">IF( N52&lt;=334, 0, IF( N52&lt;400, 1,IF(N52&gt;=400,-1 )))</f>
        <v>-1</v>
      </c>
      <c r="P52" s="17" t="n">
        <f aca="false">H52-I52</f>
        <v>241</v>
      </c>
      <c r="Q52" s="26" t="n">
        <v>2.3</v>
      </c>
      <c r="R52" s="17" t="s">
        <v>20</v>
      </c>
    </row>
    <row r="53" customFormat="false" ht="13.8" hidden="false" customHeight="false" outlineLevel="0" collapsed="false">
      <c r="A53" s="17" t="s">
        <v>84</v>
      </c>
      <c r="B53" s="29" t="s">
        <v>85</v>
      </c>
      <c r="C53" s="18" t="n">
        <v>43021</v>
      </c>
      <c r="D53" s="19" t="n">
        <v>43011</v>
      </c>
      <c r="E53" s="20" t="s">
        <v>63</v>
      </c>
      <c r="F53" s="22" t="n">
        <f aca="false">C53-D53</f>
        <v>10</v>
      </c>
      <c r="G53" s="22" t="n">
        <v>20</v>
      </c>
      <c r="H53" s="22" t="n">
        <v>7622</v>
      </c>
      <c r="I53" s="22" t="n">
        <v>7377</v>
      </c>
      <c r="J53" s="17" t="n">
        <v>752</v>
      </c>
      <c r="K53" s="23" t="n">
        <v>140</v>
      </c>
      <c r="L53" s="17" t="n">
        <v>700</v>
      </c>
      <c r="M53" s="24" t="n">
        <f aca="false">K53+L53</f>
        <v>840</v>
      </c>
      <c r="N53" s="23" t="n">
        <f aca="false">P53*Q53</f>
        <v>563.5</v>
      </c>
      <c r="O53" s="23" t="n">
        <f aca="false">IF( N53&lt;=334, 0, IF( N53&lt;400, 1,IF(N53&gt;=400,-1 )))</f>
        <v>-1</v>
      </c>
      <c r="P53" s="25" t="n">
        <f aca="false">H53-I53</f>
        <v>245</v>
      </c>
      <c r="Q53" s="26" t="n">
        <v>2.3</v>
      </c>
      <c r="R53" s="17" t="s">
        <v>20</v>
      </c>
    </row>
    <row r="54" customFormat="false" ht="13.8" hidden="false" customHeight="false" outlineLevel="0" collapsed="false">
      <c r="A54" s="17" t="s">
        <v>84</v>
      </c>
      <c r="B54" s="25" t="s">
        <v>85</v>
      </c>
      <c r="C54" s="18" t="n">
        <v>43011</v>
      </c>
      <c r="D54" s="19" t="n">
        <v>43003</v>
      </c>
      <c r="E54" s="20" t="s">
        <v>63</v>
      </c>
      <c r="F54" s="22" t="n">
        <f aca="false">C54-D54</f>
        <v>8</v>
      </c>
      <c r="G54" s="22" t="n">
        <v>20</v>
      </c>
      <c r="H54" s="22" t="n">
        <v>7377</v>
      </c>
      <c r="I54" s="22" t="n">
        <v>7189</v>
      </c>
      <c r="J54" s="17" t="n">
        <v>752</v>
      </c>
      <c r="K54" s="24" t="n">
        <v>252</v>
      </c>
      <c r="L54" s="17" t="n">
        <v>500</v>
      </c>
      <c r="M54" s="24" t="n">
        <f aca="false">K54+L54</f>
        <v>752</v>
      </c>
      <c r="N54" s="23" t="n">
        <f aca="false">P54*Q54</f>
        <v>432.4</v>
      </c>
      <c r="O54" s="23" t="n">
        <f aca="false">IF( N54&lt;=334, 0, IF( N54&lt;400, 1,IF(N54&gt;=400,-1 )))</f>
        <v>-1</v>
      </c>
      <c r="P54" s="25" t="n">
        <f aca="false">H54-I54</f>
        <v>188</v>
      </c>
      <c r="Q54" s="26" t="n">
        <v>2.3</v>
      </c>
      <c r="R54" s="17" t="s">
        <v>20</v>
      </c>
    </row>
    <row r="55" customFormat="false" ht="13.8" hidden="false" customHeight="false" outlineLevel="0" collapsed="false">
      <c r="A55" s="17" t="s">
        <v>23</v>
      </c>
      <c r="B55" s="29" t="s">
        <v>96</v>
      </c>
      <c r="C55" s="18" t="n">
        <v>43027</v>
      </c>
      <c r="D55" s="19" t="n">
        <v>43023</v>
      </c>
      <c r="E55" s="20" t="s">
        <v>63</v>
      </c>
      <c r="F55" s="22" t="n">
        <f aca="false">C55-D55</f>
        <v>4</v>
      </c>
      <c r="G55" s="22" t="n">
        <v>20</v>
      </c>
      <c r="H55" s="22" t="n">
        <v>1364</v>
      </c>
      <c r="I55" s="22" t="n">
        <v>1348</v>
      </c>
      <c r="J55" s="17"/>
      <c r="K55" s="24"/>
      <c r="L55" s="17"/>
      <c r="M55" s="24" t="n">
        <f aca="false">K55+L55</f>
        <v>0</v>
      </c>
      <c r="N55" s="23" t="n">
        <f aca="false">P55*Q55</f>
        <v>36.8</v>
      </c>
      <c r="O55" s="23" t="n">
        <f aca="false">IF( N55&lt;=334, 0, IF( N55&lt;400, 1,IF(N55&gt;=400,-1 )))</f>
        <v>0</v>
      </c>
      <c r="P55" s="25" t="n">
        <f aca="false">H55-I55</f>
        <v>16</v>
      </c>
      <c r="Q55" s="26" t="n">
        <v>2.3</v>
      </c>
      <c r="R55" s="17" t="s">
        <v>20</v>
      </c>
    </row>
    <row r="56" customFormat="false" ht="13.8" hidden="false" customHeight="false" outlineLevel="0" collapsed="false">
      <c r="A56" s="17" t="s">
        <v>23</v>
      </c>
      <c r="B56" s="17" t="s">
        <v>96</v>
      </c>
      <c r="C56" s="18" t="n">
        <v>43023</v>
      </c>
      <c r="D56" s="19" t="n">
        <v>43021</v>
      </c>
      <c r="E56" s="20" t="s">
        <v>63</v>
      </c>
      <c r="F56" s="22" t="n">
        <f aca="false">C56-D56</f>
        <v>2</v>
      </c>
      <c r="G56" s="22" t="n">
        <v>20</v>
      </c>
      <c r="H56" s="22" t="n">
        <v>1348</v>
      </c>
      <c r="I56" s="22" t="n">
        <v>1342</v>
      </c>
      <c r="J56" s="17"/>
      <c r="K56" s="23"/>
      <c r="L56" s="17"/>
      <c r="M56" s="24" t="n">
        <f aca="false">K56+L56</f>
        <v>0</v>
      </c>
      <c r="N56" s="23" t="n">
        <f aca="false">P56*Q56</f>
        <v>13.8</v>
      </c>
      <c r="O56" s="23" t="n">
        <f aca="false">IF( N56&lt;=334, 0, IF( N56&lt;400, 1,IF(N56&gt;=400,-1 )))</f>
        <v>0</v>
      </c>
      <c r="P56" s="25" t="n">
        <f aca="false">H56-I56</f>
        <v>6</v>
      </c>
      <c r="Q56" s="26" t="n">
        <v>2.3</v>
      </c>
      <c r="R56" s="17" t="s">
        <v>20</v>
      </c>
    </row>
    <row r="57" customFormat="false" ht="13.8" hidden="false" customHeight="false" outlineLevel="0" collapsed="false">
      <c r="A57" s="17" t="s">
        <v>23</v>
      </c>
      <c r="B57" s="17" t="s">
        <v>24</v>
      </c>
      <c r="C57" s="18" t="n">
        <v>43017</v>
      </c>
      <c r="D57" s="19" t="n">
        <v>43011</v>
      </c>
      <c r="E57" s="20" t="s">
        <v>63</v>
      </c>
      <c r="F57" s="22" t="n">
        <f aca="false">C57-D57</f>
        <v>6</v>
      </c>
      <c r="G57" s="22" t="n">
        <v>20</v>
      </c>
      <c r="H57" s="22" t="n">
        <v>1342</v>
      </c>
      <c r="I57" s="22" t="n">
        <v>1329</v>
      </c>
      <c r="J57" s="17"/>
      <c r="K57" s="24"/>
      <c r="L57" s="17"/>
      <c r="M57" s="24" t="n">
        <f aca="false">K57+L57</f>
        <v>0</v>
      </c>
      <c r="N57" s="23" t="n">
        <f aca="false">P57*Q57</f>
        <v>29.9</v>
      </c>
      <c r="O57" s="23" t="n">
        <f aca="false">IF( N57&lt;=334, 0, IF( N57&lt;400, 1,IF(N57&gt;=400,-1 )))</f>
        <v>0</v>
      </c>
      <c r="P57" s="25" t="n">
        <f aca="false">H57-I57</f>
        <v>13</v>
      </c>
      <c r="Q57" s="26" t="n">
        <v>2.3</v>
      </c>
      <c r="R57" s="17" t="s">
        <v>20</v>
      </c>
    </row>
    <row r="58" customFormat="false" ht="13.8" hidden="false" customHeight="false" outlineLevel="0" collapsed="false">
      <c r="A58" s="17" t="s">
        <v>23</v>
      </c>
      <c r="B58" s="17" t="s">
        <v>24</v>
      </c>
      <c r="C58" s="18" t="n">
        <v>43011</v>
      </c>
      <c r="D58" s="19" t="n">
        <v>43010</v>
      </c>
      <c r="E58" s="20" t="s">
        <v>63</v>
      </c>
      <c r="F58" s="22" t="n">
        <f aca="false">C58-D58</f>
        <v>1</v>
      </c>
      <c r="G58" s="22" t="n">
        <v>20</v>
      </c>
      <c r="H58" s="22" t="n">
        <v>1329</v>
      </c>
      <c r="I58" s="22" t="n">
        <v>1328</v>
      </c>
      <c r="J58" s="17"/>
      <c r="K58" s="24"/>
      <c r="L58" s="17"/>
      <c r="M58" s="24" t="n">
        <f aca="false">K58+L58</f>
        <v>0</v>
      </c>
      <c r="N58" s="23" t="n">
        <f aca="false">P58*Q58</f>
        <v>2.3</v>
      </c>
      <c r="O58" s="23" t="n">
        <f aca="false">IF( N58&lt;=334, 0, IF( N58&lt;400, 1,IF(N58&gt;=400,-1 )))</f>
        <v>0</v>
      </c>
      <c r="P58" s="25" t="n">
        <f aca="false">H58-I58</f>
        <v>1</v>
      </c>
      <c r="Q58" s="26" t="n">
        <v>2.3</v>
      </c>
      <c r="R58" s="17" t="s">
        <v>20</v>
      </c>
    </row>
    <row r="59" customFormat="false" ht="13.8" hidden="false" customHeight="false" outlineLevel="0" collapsed="false">
      <c r="A59" s="17" t="s">
        <v>21</v>
      </c>
      <c r="B59" s="17" t="s">
        <v>101</v>
      </c>
      <c r="C59" s="18" t="n">
        <v>43035</v>
      </c>
      <c r="D59" s="19" t="n">
        <v>43028</v>
      </c>
      <c r="E59" s="20" t="s">
        <v>63</v>
      </c>
      <c r="F59" s="22" t="n">
        <f aca="false">C59-D59</f>
        <v>7</v>
      </c>
      <c r="G59" s="22" t="n">
        <v>20</v>
      </c>
      <c r="H59" s="22" t="n">
        <v>3220</v>
      </c>
      <c r="I59" s="22" t="n">
        <v>3056</v>
      </c>
      <c r="J59" s="17" t="n">
        <v>520</v>
      </c>
      <c r="K59" s="24" t="n">
        <v>70</v>
      </c>
      <c r="L59" s="17" t="n">
        <v>500</v>
      </c>
      <c r="M59" s="24" t="n">
        <f aca="false">K59+L59</f>
        <v>570</v>
      </c>
      <c r="N59" s="23" t="n">
        <f aca="false">P59*Q59</f>
        <v>377.2</v>
      </c>
      <c r="O59" s="23" t="n">
        <f aca="false">IF( N59&lt;=334, 0, IF( N59&lt;400, 1,IF(N59&gt;=400,-1 )))</f>
        <v>1</v>
      </c>
      <c r="P59" s="17" t="n">
        <f aca="false">H59-I59</f>
        <v>164</v>
      </c>
      <c r="Q59" s="26" t="n">
        <v>2.3</v>
      </c>
      <c r="R59" s="17" t="s">
        <v>20</v>
      </c>
    </row>
    <row r="60" customFormat="false" ht="13.8" hidden="false" customHeight="false" outlineLevel="0" collapsed="false">
      <c r="A60" s="17" t="s">
        <v>21</v>
      </c>
      <c r="B60" s="17" t="s">
        <v>22</v>
      </c>
      <c r="C60" s="18" t="n">
        <v>43028</v>
      </c>
      <c r="D60" s="19" t="n">
        <v>43026</v>
      </c>
      <c r="E60" s="20" t="s">
        <v>63</v>
      </c>
      <c r="F60" s="22" t="n">
        <f aca="false">C60-D60</f>
        <v>2</v>
      </c>
      <c r="G60" s="22" t="n">
        <v>20</v>
      </c>
      <c r="H60" s="22" t="n">
        <v>238</v>
      </c>
      <c r="I60" s="22" t="n">
        <v>234</v>
      </c>
      <c r="J60" s="17"/>
      <c r="K60" s="24"/>
      <c r="L60" s="17"/>
      <c r="M60" s="24" t="n">
        <f aca="false">K60+L60</f>
        <v>0</v>
      </c>
      <c r="N60" s="23" t="n">
        <f aca="false">P60*Q60</f>
        <v>9.2</v>
      </c>
      <c r="O60" s="23" t="n">
        <f aca="false">IF( N60&lt;=334, 0, IF( N60&lt;400, 1,IF(N60&gt;=400,-1 )))</f>
        <v>0</v>
      </c>
      <c r="P60" s="28" t="n">
        <f aca="false">H60-I60</f>
        <v>4</v>
      </c>
      <c r="Q60" s="26" t="n">
        <v>2.3</v>
      </c>
      <c r="R60" s="17" t="s">
        <v>20</v>
      </c>
    </row>
    <row r="61" customFormat="false" ht="13.8" hidden="false" customHeight="false" outlineLevel="0" collapsed="false">
      <c r="A61" s="17" t="s">
        <v>21</v>
      </c>
      <c r="B61" s="29" t="s">
        <v>22</v>
      </c>
      <c r="C61" s="18" t="n">
        <v>43016</v>
      </c>
      <c r="D61" s="19" t="n">
        <v>43007</v>
      </c>
      <c r="E61" s="20" t="s">
        <v>63</v>
      </c>
      <c r="F61" s="22" t="n">
        <f aca="false">C61-D61</f>
        <v>9</v>
      </c>
      <c r="G61" s="22" t="n">
        <v>20</v>
      </c>
      <c r="H61" s="22" t="n">
        <v>3396</v>
      </c>
      <c r="I61" s="22" t="n">
        <v>3250</v>
      </c>
      <c r="J61" s="17" t="n">
        <v>380</v>
      </c>
      <c r="K61" s="24" t="n">
        <v>45</v>
      </c>
      <c r="L61" s="17" t="n">
        <v>100</v>
      </c>
      <c r="M61" s="24" t="n">
        <f aca="false">K61+L61</f>
        <v>145</v>
      </c>
      <c r="N61" s="23" t="n">
        <f aca="false">P61*Q61</f>
        <v>335.8</v>
      </c>
      <c r="O61" s="23" t="n">
        <f aca="false">IF( N61&lt;=334, 0, IF( N61&lt;400, 1,IF(N61&gt;=400,-1 )))</f>
        <v>1</v>
      </c>
      <c r="P61" s="28" t="n">
        <f aca="false">H61-I61</f>
        <v>146</v>
      </c>
      <c r="Q61" s="26" t="n">
        <v>2.3</v>
      </c>
      <c r="R61" s="17" t="s">
        <v>20</v>
      </c>
    </row>
    <row r="62" customFormat="false" ht="13.8" hidden="false" customHeight="false" outlineLevel="0" collapsed="false">
      <c r="A62" s="17" t="s">
        <v>17</v>
      </c>
      <c r="B62" s="17" t="s">
        <v>109</v>
      </c>
      <c r="C62" s="18" t="n">
        <v>43037</v>
      </c>
      <c r="D62" s="19" t="n">
        <v>43033</v>
      </c>
      <c r="E62" s="20" t="s">
        <v>63</v>
      </c>
      <c r="F62" s="22" t="n">
        <f aca="false">C62-D62</f>
        <v>4</v>
      </c>
      <c r="G62" s="22" t="n">
        <v>20</v>
      </c>
      <c r="H62" s="22" t="n">
        <v>8941</v>
      </c>
      <c r="I62" s="22" t="n">
        <v>8941</v>
      </c>
      <c r="J62" s="17" t="n">
        <v>255</v>
      </c>
      <c r="K62" s="24" t="n">
        <v>5</v>
      </c>
      <c r="L62" s="17" t="n">
        <v>525</v>
      </c>
      <c r="M62" s="24" t="n">
        <f aca="false">K62+L62</f>
        <v>530</v>
      </c>
      <c r="N62" s="23" t="n">
        <f aca="false">P62*Q62</f>
        <v>0</v>
      </c>
      <c r="O62" s="23" t="n">
        <f aca="false">IF( N62&lt;=334, 0, IF( N62&lt;400, 1,IF(N62&gt;=400,-1 )))</f>
        <v>0</v>
      </c>
      <c r="P62" s="17" t="n">
        <f aca="false">H62-I62</f>
        <v>0</v>
      </c>
      <c r="Q62" s="26" t="n">
        <v>2.3</v>
      </c>
      <c r="R62" s="17" t="s">
        <v>20</v>
      </c>
    </row>
    <row r="63" customFormat="false" ht="13.8" hidden="false" customHeight="false" outlineLevel="0" collapsed="false">
      <c r="A63" s="17" t="s">
        <v>17</v>
      </c>
      <c r="B63" s="17" t="s">
        <v>18</v>
      </c>
      <c r="C63" s="18" t="n">
        <v>43033</v>
      </c>
      <c r="D63" s="19" t="n">
        <v>43028</v>
      </c>
      <c r="E63" s="20" t="s">
        <v>63</v>
      </c>
      <c r="F63" s="22" t="n">
        <f aca="false">C63-D63</f>
        <v>5</v>
      </c>
      <c r="G63" s="22" t="n">
        <v>20</v>
      </c>
      <c r="H63" s="22" t="n">
        <v>8941</v>
      </c>
      <c r="I63" s="22" t="n">
        <v>8941</v>
      </c>
      <c r="J63" s="17" t="n">
        <v>240</v>
      </c>
      <c r="K63" s="24" t="n">
        <v>5</v>
      </c>
      <c r="L63" s="17" t="n">
        <v>250</v>
      </c>
      <c r="M63" s="24" t="n">
        <f aca="false">K63+L63</f>
        <v>255</v>
      </c>
      <c r="N63" s="23" t="n">
        <f aca="false">P63*Q63</f>
        <v>0</v>
      </c>
      <c r="O63" s="23" t="n">
        <f aca="false">IF( N63&lt;=334, 0, IF( N63&lt;400, 1,IF(N63&gt;=400,-1 )))</f>
        <v>0</v>
      </c>
      <c r="P63" s="17" t="n">
        <f aca="false">H63-I63</f>
        <v>0</v>
      </c>
      <c r="Q63" s="26" t="n">
        <v>2.3</v>
      </c>
      <c r="R63" s="17" t="s">
        <v>20</v>
      </c>
    </row>
    <row r="64" customFormat="false" ht="13.8" hidden="false" customHeight="false" outlineLevel="0" collapsed="false">
      <c r="A64" s="17" t="s">
        <v>17</v>
      </c>
      <c r="B64" s="29" t="s">
        <v>18</v>
      </c>
      <c r="C64" s="18" t="n">
        <v>43030</v>
      </c>
      <c r="D64" s="19" t="n">
        <v>43012</v>
      </c>
      <c r="E64" s="20" t="s">
        <v>63</v>
      </c>
      <c r="F64" s="21" t="n">
        <f aca="false">+C64-D64</f>
        <v>18</v>
      </c>
      <c r="G64" s="22" t="n">
        <v>20</v>
      </c>
      <c r="H64" s="22" t="n">
        <v>1388</v>
      </c>
      <c r="I64" s="22" t="n">
        <v>1335</v>
      </c>
      <c r="J64" s="17" t="n">
        <v>316</v>
      </c>
      <c r="K64" s="23" t="n">
        <v>204</v>
      </c>
      <c r="L64" s="17" t="n">
        <v>0</v>
      </c>
      <c r="M64" s="24" t="n">
        <f aca="false">+K64+L64</f>
        <v>204</v>
      </c>
      <c r="N64" s="23" t="n">
        <f aca="false">P64*Q64</f>
        <v>121.9</v>
      </c>
      <c r="O64" s="23" t="n">
        <f aca="false">IF( N64&lt;=334, 0, IF( N64&lt;400, 1,IF(N64&gt;=400,-1 )))</f>
        <v>0</v>
      </c>
      <c r="P64" s="25" t="n">
        <f aca="false">H64-I64</f>
        <v>53</v>
      </c>
      <c r="Q64" s="26" t="n">
        <v>2.3</v>
      </c>
      <c r="R64" s="17" t="s">
        <v>20</v>
      </c>
    </row>
    <row r="65" customFormat="false" ht="13.8" hidden="false" customHeight="false" outlineLevel="0" collapsed="false">
      <c r="A65" s="17" t="s">
        <v>17</v>
      </c>
      <c r="B65" s="29" t="s">
        <v>18</v>
      </c>
      <c r="C65" s="18" t="n">
        <v>43028</v>
      </c>
      <c r="D65" s="19" t="n">
        <v>43023</v>
      </c>
      <c r="E65" s="20" t="s">
        <v>63</v>
      </c>
      <c r="F65" s="21" t="n">
        <f aca="false">+C65-D65</f>
        <v>5</v>
      </c>
      <c r="G65" s="22" t="n">
        <v>20</v>
      </c>
      <c r="H65" s="22" t="n">
        <v>8941</v>
      </c>
      <c r="I65" s="22" t="n">
        <v>8941</v>
      </c>
      <c r="J65" s="17" t="n">
        <v>382</v>
      </c>
      <c r="K65" s="24" t="n">
        <v>15</v>
      </c>
      <c r="L65" s="17" t="n">
        <v>225</v>
      </c>
      <c r="M65" s="24" t="n">
        <f aca="false">+K65+L65</f>
        <v>240</v>
      </c>
      <c r="N65" s="23" t="n">
        <f aca="false">P65*Q65</f>
        <v>0</v>
      </c>
      <c r="O65" s="23" t="n">
        <f aca="false">IF( N65&lt;=334, 0, IF( N65&lt;400, 1,IF(N65&gt;=400,-1 )))</f>
        <v>0</v>
      </c>
      <c r="P65" s="25" t="n">
        <f aca="false">H65-I65</f>
        <v>0</v>
      </c>
      <c r="Q65" s="26" t="n">
        <v>2.3</v>
      </c>
      <c r="R65" s="17" t="s">
        <v>20</v>
      </c>
    </row>
    <row r="66" customFormat="false" ht="13.8" hidden="false" customHeight="false" outlineLevel="0" collapsed="false">
      <c r="A66" s="17" t="s">
        <v>17</v>
      </c>
      <c r="B66" s="17" t="s">
        <v>18</v>
      </c>
      <c r="C66" s="18" t="n">
        <v>43022</v>
      </c>
      <c r="D66" s="19" t="n">
        <v>43013</v>
      </c>
      <c r="E66" s="20" t="s">
        <v>63</v>
      </c>
      <c r="F66" s="21" t="n">
        <f aca="false">+C66-D66</f>
        <v>9</v>
      </c>
      <c r="G66" s="22" t="n">
        <v>20</v>
      </c>
      <c r="H66" s="22" t="n">
        <v>8941</v>
      </c>
      <c r="I66" s="22" t="n">
        <v>8941</v>
      </c>
      <c r="J66" s="17" t="n">
        <v>742</v>
      </c>
      <c r="K66" s="23" t="n">
        <v>207</v>
      </c>
      <c r="L66" s="17" t="n">
        <v>175</v>
      </c>
      <c r="M66" s="24" t="n">
        <f aca="false">+K66+L66</f>
        <v>382</v>
      </c>
      <c r="N66" s="23" t="n">
        <f aca="false">P66*Q66</f>
        <v>0</v>
      </c>
      <c r="O66" s="23" t="n">
        <f aca="false">IF( N66&lt;=334, 0, IF( N66&lt;400, 1,IF(N66&gt;=400,-1 )))</f>
        <v>0</v>
      </c>
      <c r="P66" s="25" t="n">
        <f aca="false">H66-I66</f>
        <v>0</v>
      </c>
      <c r="Q66" s="26" t="n">
        <v>2.3</v>
      </c>
      <c r="R66" s="17" t="s">
        <v>20</v>
      </c>
    </row>
    <row r="67" customFormat="false" ht="13.8" hidden="false" customHeight="false" outlineLevel="0" collapsed="false">
      <c r="A67" s="17" t="s">
        <v>17</v>
      </c>
      <c r="B67" s="17" t="s">
        <v>18</v>
      </c>
      <c r="C67" s="18" t="n">
        <v>43013</v>
      </c>
      <c r="D67" s="19" t="n">
        <v>43011</v>
      </c>
      <c r="E67" s="20" t="s">
        <v>63</v>
      </c>
      <c r="F67" s="21" t="n">
        <f aca="false">+C67-D67</f>
        <v>2</v>
      </c>
      <c r="G67" s="22" t="n">
        <v>20</v>
      </c>
      <c r="H67" s="22" t="n">
        <v>8941</v>
      </c>
      <c r="I67" s="22" t="n">
        <v>8900</v>
      </c>
      <c r="J67" s="17" t="n">
        <v>449</v>
      </c>
      <c r="K67" s="24" t="n">
        <v>292</v>
      </c>
      <c r="L67" s="17" t="n">
        <v>450</v>
      </c>
      <c r="M67" s="24" t="n">
        <f aca="false">+K67+L67</f>
        <v>742</v>
      </c>
      <c r="N67" s="23" t="n">
        <f aca="false">P67*Q67</f>
        <v>94.3</v>
      </c>
      <c r="O67" s="23" t="n">
        <f aca="false">IF( N67&lt;=334, 0, IF( N67&lt;400, 1,IF(N67&gt;=400,-1 )))</f>
        <v>0</v>
      </c>
      <c r="P67" s="25" t="n">
        <f aca="false">H67-I67</f>
        <v>41</v>
      </c>
      <c r="Q67" s="26" t="n">
        <v>2.3</v>
      </c>
      <c r="R67" s="17" t="s">
        <v>20</v>
      </c>
    </row>
    <row r="68" customFormat="false" ht="13.8" hidden="false" customHeight="false" outlineLevel="0" collapsed="false">
      <c r="A68" s="17" t="s">
        <v>17</v>
      </c>
      <c r="B68" s="17" t="s">
        <v>18</v>
      </c>
      <c r="C68" s="18" t="n">
        <v>43012</v>
      </c>
      <c r="D68" s="19" t="n">
        <v>43004</v>
      </c>
      <c r="E68" s="20" t="s">
        <v>63</v>
      </c>
      <c r="F68" s="21" t="n">
        <f aca="false">+C68-D68</f>
        <v>8</v>
      </c>
      <c r="G68" s="22" t="n">
        <v>20</v>
      </c>
      <c r="H68" s="22" t="n">
        <v>1335</v>
      </c>
      <c r="I68" s="22" t="n">
        <v>1312</v>
      </c>
      <c r="J68" s="17" t="n">
        <v>289</v>
      </c>
      <c r="K68" s="24" t="n">
        <v>241</v>
      </c>
      <c r="L68" s="17" t="n">
        <v>75</v>
      </c>
      <c r="M68" s="24" t="n">
        <f aca="false">+K68+L68</f>
        <v>316</v>
      </c>
      <c r="N68" s="23" t="n">
        <f aca="false">P68*Q68</f>
        <v>52.9</v>
      </c>
      <c r="O68" s="23" t="n">
        <f aca="false">IF( N68&lt;=334, 0, IF( N68&lt;400, 1,IF(N68&gt;=400,-1 )))</f>
        <v>0</v>
      </c>
      <c r="P68" s="25" t="n">
        <f aca="false">H68-I68</f>
        <v>23</v>
      </c>
      <c r="Q68" s="26" t="n">
        <v>2.3</v>
      </c>
      <c r="R68" s="17" t="s">
        <v>20</v>
      </c>
    </row>
    <row r="69" customFormat="false" ht="13.8" hidden="false" customHeight="false" outlineLevel="0" collapsed="false">
      <c r="A69" s="17" t="s">
        <v>17</v>
      </c>
      <c r="B69" s="17" t="s">
        <v>18</v>
      </c>
      <c r="C69" s="18" t="n">
        <v>43011</v>
      </c>
      <c r="D69" s="19" t="n">
        <v>43006</v>
      </c>
      <c r="E69" s="20" t="s">
        <v>63</v>
      </c>
      <c r="F69" s="21" t="n">
        <f aca="false">+C69-D69</f>
        <v>5</v>
      </c>
      <c r="G69" s="22" t="n">
        <v>20</v>
      </c>
      <c r="H69" s="22" t="n">
        <v>8900</v>
      </c>
      <c r="I69" s="22" t="n">
        <v>8783</v>
      </c>
      <c r="J69" s="17" t="n">
        <v>336</v>
      </c>
      <c r="K69" s="24" t="n">
        <v>49</v>
      </c>
      <c r="L69" s="17" t="n">
        <v>400</v>
      </c>
      <c r="M69" s="24" t="n">
        <f aca="false">+K69+L69</f>
        <v>449</v>
      </c>
      <c r="N69" s="23" t="n">
        <f aca="false">P69*Q69</f>
        <v>269.1</v>
      </c>
      <c r="O69" s="23" t="n">
        <f aca="false">IF( N69&lt;=334, 0, IF( N69&lt;400, 1,IF(N69&gt;=400,-1 )))</f>
        <v>0</v>
      </c>
      <c r="P69" s="25" t="n">
        <f aca="false">H69-I69</f>
        <v>117</v>
      </c>
      <c r="Q69" s="26" t="n">
        <v>2.3</v>
      </c>
      <c r="R69" s="17" t="s">
        <v>20</v>
      </c>
    </row>
    <row r="70" customFormat="false" ht="13.8" hidden="false" customHeight="false" outlineLevel="0" collapsed="false">
      <c r="A70" s="17" t="s">
        <v>35</v>
      </c>
      <c r="B70" s="17" t="s">
        <v>111</v>
      </c>
      <c r="C70" s="18" t="n">
        <v>43038</v>
      </c>
      <c r="D70" s="19" t="n">
        <v>43037</v>
      </c>
      <c r="E70" s="20" t="s">
        <v>63</v>
      </c>
      <c r="F70" s="22" t="n">
        <f aca="false">C70-D70</f>
        <v>1</v>
      </c>
      <c r="G70" s="22" t="n">
        <v>20</v>
      </c>
      <c r="H70" s="22" t="n">
        <v>36717</v>
      </c>
      <c r="I70" s="22" t="n">
        <v>36687</v>
      </c>
      <c r="J70" s="17" t="n">
        <v>166</v>
      </c>
      <c r="K70" s="24" t="n">
        <v>95</v>
      </c>
      <c r="L70" s="17" t="n">
        <v>300</v>
      </c>
      <c r="M70" s="24" t="n">
        <f aca="false">K70+L70</f>
        <v>395</v>
      </c>
      <c r="N70" s="23" t="n">
        <f aca="false">P70*Q70</f>
        <v>75</v>
      </c>
      <c r="O70" s="23" t="n">
        <f aca="false">IF( N70&lt;=334, 0, IF( N70&lt;400, 1,IF(N70&gt;=400,-1 )))</f>
        <v>0</v>
      </c>
      <c r="P70" s="17" t="n">
        <f aca="false">H70-I70</f>
        <v>30</v>
      </c>
      <c r="Q70" s="26" t="n">
        <v>2.5</v>
      </c>
      <c r="R70" s="17" t="s">
        <v>20</v>
      </c>
    </row>
    <row r="71" customFormat="false" ht="13.8" hidden="false" customHeight="false" outlineLevel="0" collapsed="false">
      <c r="A71" s="17" t="s">
        <v>35</v>
      </c>
      <c r="B71" s="17" t="s">
        <v>111</v>
      </c>
      <c r="C71" s="18" t="n">
        <v>43037</v>
      </c>
      <c r="D71" s="19" t="n">
        <v>43028</v>
      </c>
      <c r="E71" s="20" t="s">
        <v>63</v>
      </c>
      <c r="F71" s="22" t="n">
        <f aca="false">C71-D71</f>
        <v>9</v>
      </c>
      <c r="G71" s="22" t="n">
        <v>20</v>
      </c>
      <c r="H71" s="22" t="n">
        <v>36687</v>
      </c>
      <c r="I71" s="22" t="n">
        <v>36479</v>
      </c>
      <c r="J71" s="17" t="n">
        <v>540</v>
      </c>
      <c r="K71" s="24" t="n">
        <v>41</v>
      </c>
      <c r="L71" s="17" t="n">
        <v>125</v>
      </c>
      <c r="M71" s="24" t="n">
        <f aca="false">K71+L71</f>
        <v>166</v>
      </c>
      <c r="N71" s="23" t="n">
        <f aca="false">P71*Q71</f>
        <v>520</v>
      </c>
      <c r="O71" s="23" t="n">
        <f aca="false">IF( N71&lt;=334, 0, IF( N71&lt;400, 1,IF(N71&gt;=400,-1 )))</f>
        <v>-1</v>
      </c>
      <c r="P71" s="17" t="n">
        <f aca="false">H71-I71</f>
        <v>208</v>
      </c>
      <c r="Q71" s="26" t="n">
        <v>2.5</v>
      </c>
      <c r="R71" s="17" t="s">
        <v>20</v>
      </c>
    </row>
    <row r="72" customFormat="false" ht="13.8" hidden="false" customHeight="false" outlineLevel="0" collapsed="false">
      <c r="A72" s="17" t="s">
        <v>35</v>
      </c>
      <c r="B72" s="29" t="s">
        <v>94</v>
      </c>
      <c r="C72" s="18" t="n">
        <v>43028</v>
      </c>
      <c r="D72" s="19" t="n">
        <v>43026</v>
      </c>
      <c r="E72" s="20" t="s">
        <v>63</v>
      </c>
      <c r="F72" s="21" t="n">
        <f aca="false">+C72-D72</f>
        <v>2</v>
      </c>
      <c r="G72" s="22" t="n">
        <v>20</v>
      </c>
      <c r="H72" s="22" t="n">
        <v>36479</v>
      </c>
      <c r="I72" s="22" t="n">
        <v>36425</v>
      </c>
      <c r="J72" s="17" t="n">
        <v>268</v>
      </c>
      <c r="K72" s="24" t="n">
        <v>140</v>
      </c>
      <c r="L72" s="17" t="n">
        <v>400</v>
      </c>
      <c r="M72" s="24" t="n">
        <f aca="false">+K72+L72</f>
        <v>540</v>
      </c>
      <c r="N72" s="23" t="n">
        <f aca="false">P72*Q72</f>
        <v>135</v>
      </c>
      <c r="O72" s="23" t="n">
        <f aca="false">IF( N72&lt;=334, 0, IF( N72&lt;400, 1,IF(N72&gt;=400,-1 )))</f>
        <v>0</v>
      </c>
      <c r="P72" s="25" t="n">
        <f aca="false">H72-I72</f>
        <v>54</v>
      </c>
      <c r="Q72" s="26" t="n">
        <v>2.5</v>
      </c>
      <c r="R72" s="17" t="s">
        <v>20</v>
      </c>
    </row>
    <row r="73" customFormat="false" ht="13.8" hidden="false" customHeight="false" outlineLevel="0" collapsed="false">
      <c r="A73" s="17" t="s">
        <v>35</v>
      </c>
      <c r="B73" s="17" t="s">
        <v>94</v>
      </c>
      <c r="C73" s="18" t="n">
        <v>43026</v>
      </c>
      <c r="D73" s="19" t="n">
        <v>43022</v>
      </c>
      <c r="E73" s="20" t="s">
        <v>63</v>
      </c>
      <c r="F73" s="21" t="n">
        <f aca="false">+C73-D73</f>
        <v>4</v>
      </c>
      <c r="G73" s="22" t="n">
        <v>20</v>
      </c>
      <c r="H73" s="22" t="n">
        <v>36425</v>
      </c>
      <c r="I73" s="22" t="n">
        <v>36329</v>
      </c>
      <c r="J73" s="17" t="n">
        <v>298</v>
      </c>
      <c r="K73" s="23" t="n">
        <v>68</v>
      </c>
      <c r="L73" s="17" t="n">
        <v>200</v>
      </c>
      <c r="M73" s="24" t="n">
        <f aca="false">+K73+L73</f>
        <v>268</v>
      </c>
      <c r="N73" s="23" t="n">
        <f aca="false">P73*Q73</f>
        <v>240</v>
      </c>
      <c r="O73" s="23" t="n">
        <f aca="false">IF( N73&lt;=334, 0, IF( N73&lt;400, 1,IF(N73&gt;=400,-1 )))</f>
        <v>0</v>
      </c>
      <c r="P73" s="25" t="n">
        <f aca="false">H73-I73</f>
        <v>96</v>
      </c>
      <c r="Q73" s="26" t="n">
        <v>2.5</v>
      </c>
      <c r="R73" s="17" t="s">
        <v>20</v>
      </c>
    </row>
    <row r="74" customFormat="false" ht="13.8" hidden="false" customHeight="false" outlineLevel="0" collapsed="false">
      <c r="A74" s="17" t="s">
        <v>35</v>
      </c>
      <c r="B74" s="27" t="s">
        <v>94</v>
      </c>
      <c r="C74" s="18" t="n">
        <v>43022</v>
      </c>
      <c r="D74" s="19" t="n">
        <v>43019</v>
      </c>
      <c r="E74" s="20" t="s">
        <v>63</v>
      </c>
      <c r="F74" s="21" t="n">
        <f aca="false">+C74-D74</f>
        <v>3</v>
      </c>
      <c r="G74" s="22" t="n">
        <v>20</v>
      </c>
      <c r="H74" s="22" t="n">
        <v>36329</v>
      </c>
      <c r="I74" s="22" t="n">
        <v>36259</v>
      </c>
      <c r="J74" s="17" t="n">
        <v>215</v>
      </c>
      <c r="K74" s="23" t="n">
        <v>48</v>
      </c>
      <c r="L74" s="17" t="n">
        <v>250</v>
      </c>
      <c r="M74" s="24" t="n">
        <f aca="false">+K74+L74</f>
        <v>298</v>
      </c>
      <c r="N74" s="23" t="n">
        <f aca="false">P74*Q74</f>
        <v>175</v>
      </c>
      <c r="O74" s="23" t="n">
        <f aca="false">IF( N74&lt;=334, 0, IF( N74&lt;400, 1,IF(N74&gt;=400,-1 )))</f>
        <v>0</v>
      </c>
      <c r="P74" s="25" t="n">
        <f aca="false">H74-I74</f>
        <v>70</v>
      </c>
      <c r="Q74" s="26" t="n">
        <v>2.5</v>
      </c>
      <c r="R74" s="17" t="s">
        <v>20</v>
      </c>
    </row>
    <row r="75" customFormat="false" ht="13.8" hidden="false" customHeight="false" outlineLevel="0" collapsed="false">
      <c r="A75" s="17" t="s">
        <v>35</v>
      </c>
      <c r="B75" s="17" t="s">
        <v>94</v>
      </c>
      <c r="C75" s="18" t="n">
        <v>43019</v>
      </c>
      <c r="D75" s="19" t="n">
        <v>43017</v>
      </c>
      <c r="E75" s="20" t="s">
        <v>63</v>
      </c>
      <c r="F75" s="21" t="n">
        <f aca="false">+C75-D75</f>
        <v>2</v>
      </c>
      <c r="G75" s="22" t="n">
        <v>20</v>
      </c>
      <c r="H75" s="22" t="n">
        <v>36259</v>
      </c>
      <c r="I75" s="22" t="n">
        <v>36241</v>
      </c>
      <c r="J75" s="17" t="n">
        <v>130</v>
      </c>
      <c r="K75" s="23" t="n">
        <v>90</v>
      </c>
      <c r="L75" s="17" t="n">
        <v>125</v>
      </c>
      <c r="M75" s="24" t="n">
        <f aca="false">+K75+L75</f>
        <v>215</v>
      </c>
      <c r="N75" s="23" t="n">
        <f aca="false">P75*Q75</f>
        <v>45</v>
      </c>
      <c r="O75" s="23" t="n">
        <f aca="false">IF( N75&lt;=334, 0, IF( N75&lt;400, 1,IF(N75&gt;=400,-1 )))</f>
        <v>0</v>
      </c>
      <c r="P75" s="25" t="n">
        <f aca="false">H75-I75</f>
        <v>18</v>
      </c>
      <c r="Q75" s="26" t="n">
        <v>2.5</v>
      </c>
      <c r="R75" s="17" t="s">
        <v>20</v>
      </c>
    </row>
    <row r="76" customFormat="false" ht="13.8" hidden="false" customHeight="false" outlineLevel="0" collapsed="false">
      <c r="A76" s="17" t="s">
        <v>35</v>
      </c>
      <c r="B76" s="17" t="s">
        <v>81</v>
      </c>
      <c r="C76" s="18" t="n">
        <v>43017</v>
      </c>
      <c r="D76" s="19" t="n">
        <v>43016</v>
      </c>
      <c r="E76" s="20" t="s">
        <v>63</v>
      </c>
      <c r="F76" s="21" t="n">
        <f aca="false">+C76-D76</f>
        <v>1</v>
      </c>
      <c r="G76" s="22" t="n">
        <v>20</v>
      </c>
      <c r="H76" s="22" t="n">
        <v>36241</v>
      </c>
      <c r="I76" s="22" t="n">
        <v>36215</v>
      </c>
      <c r="J76" s="17" t="n">
        <v>60</v>
      </c>
      <c r="K76" s="24" t="n">
        <v>5</v>
      </c>
      <c r="L76" s="17" t="n">
        <v>125</v>
      </c>
      <c r="M76" s="24" t="n">
        <f aca="false">+K76+L76</f>
        <v>130</v>
      </c>
      <c r="N76" s="23" t="n">
        <f aca="false">P76*Q76</f>
        <v>65</v>
      </c>
      <c r="O76" s="23" t="n">
        <f aca="false">IF( N76&lt;=334, 0, IF( N76&lt;400, 1,IF(N76&gt;=400,-1 )))</f>
        <v>0</v>
      </c>
      <c r="P76" s="25" t="n">
        <f aca="false">H76-I76</f>
        <v>26</v>
      </c>
      <c r="Q76" s="26" t="n">
        <v>2.5</v>
      </c>
      <c r="R76" s="17" t="s">
        <v>20</v>
      </c>
    </row>
    <row r="77" customFormat="false" ht="13.8" hidden="false" customHeight="false" outlineLevel="0" collapsed="false">
      <c r="A77" s="17" t="s">
        <v>35</v>
      </c>
      <c r="B77" s="29" t="s">
        <v>81</v>
      </c>
      <c r="C77" s="18" t="n">
        <v>43016</v>
      </c>
      <c r="D77" s="19" t="n">
        <v>43013</v>
      </c>
      <c r="E77" s="20" t="s">
        <v>63</v>
      </c>
      <c r="F77" s="21" t="n">
        <f aca="false">+C77-D77</f>
        <v>3</v>
      </c>
      <c r="G77" s="22" t="n">
        <v>20</v>
      </c>
      <c r="H77" s="22" t="n">
        <v>36215</v>
      </c>
      <c r="I77" s="22" t="n">
        <v>36137</v>
      </c>
      <c r="J77" s="17" t="n">
        <v>195</v>
      </c>
      <c r="K77" s="24" t="n">
        <v>10</v>
      </c>
      <c r="L77" s="17" t="n">
        <v>50</v>
      </c>
      <c r="M77" s="24" t="n">
        <f aca="false">+K77+L77</f>
        <v>60</v>
      </c>
      <c r="N77" s="23" t="n">
        <f aca="false">P77*Q77</f>
        <v>195</v>
      </c>
      <c r="O77" s="23" t="n">
        <f aca="false">IF( N77&lt;=334, 0, IF( N77&lt;400, 1,IF(N77&gt;=400,-1 )))</f>
        <v>0</v>
      </c>
      <c r="P77" s="25" t="n">
        <f aca="false">H77-I77</f>
        <v>78</v>
      </c>
      <c r="Q77" s="26" t="n">
        <v>2.5</v>
      </c>
      <c r="R77" s="17" t="s">
        <v>20</v>
      </c>
    </row>
    <row r="78" customFormat="false" ht="13.8" hidden="false" customHeight="false" outlineLevel="0" collapsed="false">
      <c r="A78" s="17" t="s">
        <v>35</v>
      </c>
      <c r="B78" s="17" t="s">
        <v>81</v>
      </c>
      <c r="C78" s="18" t="n">
        <v>43013</v>
      </c>
      <c r="D78" s="19" t="n">
        <v>43012</v>
      </c>
      <c r="E78" s="20" t="s">
        <v>63</v>
      </c>
      <c r="F78" s="21" t="n">
        <f aca="false">+C78-D78</f>
        <v>1</v>
      </c>
      <c r="G78" s="22" t="n">
        <v>20</v>
      </c>
      <c r="H78" s="22" t="n">
        <v>36137</v>
      </c>
      <c r="I78" s="22" t="n">
        <v>36124</v>
      </c>
      <c r="J78" s="17" t="n">
        <v>51</v>
      </c>
      <c r="K78" s="24" t="n">
        <v>20</v>
      </c>
      <c r="L78" s="17" t="n">
        <v>175</v>
      </c>
      <c r="M78" s="24" t="n">
        <f aca="false">+K78+L78</f>
        <v>195</v>
      </c>
      <c r="N78" s="23" t="n">
        <f aca="false">P78*Q78</f>
        <v>32.5</v>
      </c>
      <c r="O78" s="23" t="n">
        <f aca="false">IF( N78&lt;=334, 0, IF( N78&lt;400, 1,IF(N78&gt;=400,-1 )))</f>
        <v>0</v>
      </c>
      <c r="P78" s="25" t="n">
        <f aca="false">H78-I78</f>
        <v>13</v>
      </c>
      <c r="Q78" s="26" t="n">
        <v>2.5</v>
      </c>
      <c r="R78" s="17" t="s">
        <v>20</v>
      </c>
    </row>
    <row r="79" customFormat="false" ht="13.8" hidden="false" customHeight="false" outlineLevel="0" collapsed="false">
      <c r="A79" s="17" t="s">
        <v>35</v>
      </c>
      <c r="B79" s="17" t="s">
        <v>81</v>
      </c>
      <c r="C79" s="18" t="n">
        <v>43012</v>
      </c>
      <c r="D79" s="19" t="n">
        <v>43006</v>
      </c>
      <c r="E79" s="20" t="s">
        <v>63</v>
      </c>
      <c r="F79" s="21" t="n">
        <f aca="false">+C79-D79</f>
        <v>6</v>
      </c>
      <c r="G79" s="22" t="n">
        <v>20</v>
      </c>
      <c r="H79" s="22" t="n">
        <v>36124</v>
      </c>
      <c r="I79" s="22" t="n">
        <v>36028</v>
      </c>
      <c r="J79" s="17" t="n">
        <v>201</v>
      </c>
      <c r="K79" s="24" t="n">
        <v>1</v>
      </c>
      <c r="L79" s="17" t="n">
        <v>50</v>
      </c>
      <c r="M79" s="24" t="n">
        <f aca="false">+K79+L79</f>
        <v>51</v>
      </c>
      <c r="N79" s="23" t="n">
        <f aca="false">P79*Q79</f>
        <v>240</v>
      </c>
      <c r="O79" s="23" t="n">
        <f aca="false">IF( N79&lt;=334, 0, IF( N79&lt;400, 1,IF(N79&gt;=400,-1 )))</f>
        <v>0</v>
      </c>
      <c r="P79" s="25" t="n">
        <f aca="false">H79-I79</f>
        <v>96</v>
      </c>
      <c r="Q79" s="26" t="n">
        <v>2.5</v>
      </c>
      <c r="R79" s="17" t="s">
        <v>20</v>
      </c>
    </row>
    <row r="80" customFormat="false" ht="13.8" hidden="false" customHeight="false" outlineLevel="0" collapsed="false">
      <c r="A80" s="17" t="s">
        <v>49</v>
      </c>
      <c r="B80" s="17" t="s">
        <v>108</v>
      </c>
      <c r="C80" s="18" t="n">
        <v>43035</v>
      </c>
      <c r="D80" s="19" t="n">
        <v>43030</v>
      </c>
      <c r="E80" s="20" t="s">
        <v>63</v>
      </c>
      <c r="F80" s="22" t="n">
        <f aca="false">C80-D80</f>
        <v>5</v>
      </c>
      <c r="G80" s="22" t="n">
        <v>20</v>
      </c>
      <c r="H80" s="22" t="n">
        <v>10465</v>
      </c>
      <c r="I80" s="22" t="n">
        <v>10347</v>
      </c>
      <c r="J80" s="17" t="n">
        <v>625</v>
      </c>
      <c r="K80" s="24" t="n">
        <v>470</v>
      </c>
      <c r="L80" s="17" t="n">
        <v>400</v>
      </c>
      <c r="M80" s="24" t="n">
        <f aca="false">K80+L80</f>
        <v>870</v>
      </c>
      <c r="N80" s="23" t="n">
        <f aca="false">P80*Q80</f>
        <v>295</v>
      </c>
      <c r="O80" s="23" t="n">
        <f aca="false">IF( N80&lt;=334, 0, IF( N80&lt;400, 1,IF(N80&gt;=400,-1 )))</f>
        <v>0</v>
      </c>
      <c r="P80" s="17" t="n">
        <f aca="false">H80-I80</f>
        <v>118</v>
      </c>
      <c r="Q80" s="26" t="n">
        <v>2.5</v>
      </c>
      <c r="R80" s="17" t="s">
        <v>20</v>
      </c>
    </row>
    <row r="81" customFormat="false" ht="13.8" hidden="false" customHeight="false" outlineLevel="0" collapsed="false">
      <c r="A81" s="17" t="s">
        <v>49</v>
      </c>
      <c r="B81" s="17" t="s">
        <v>98</v>
      </c>
      <c r="C81" s="18" t="n">
        <v>43030</v>
      </c>
      <c r="D81" s="19" t="n">
        <v>43024</v>
      </c>
      <c r="E81" s="20" t="s">
        <v>63</v>
      </c>
      <c r="F81" s="21" t="n">
        <f aca="false">+C81-D81</f>
        <v>6</v>
      </c>
      <c r="G81" s="22" t="n">
        <v>20</v>
      </c>
      <c r="H81" s="22" t="n">
        <v>10347</v>
      </c>
      <c r="I81" s="22" t="n">
        <v>10206</v>
      </c>
      <c r="J81" s="17" t="n">
        <v>705</v>
      </c>
      <c r="K81" s="23" t="n">
        <v>425</v>
      </c>
      <c r="L81" s="17" t="n">
        <v>200</v>
      </c>
      <c r="M81" s="24" t="n">
        <f aca="false">+K81+L81</f>
        <v>625</v>
      </c>
      <c r="N81" s="23" t="n">
        <f aca="false">P81*Q81</f>
        <v>352.5</v>
      </c>
      <c r="O81" s="23" t="n">
        <f aca="false">IF( N81&lt;=334, 0, IF( N81&lt;400, 1,IF(N81&gt;=400,-1 )))</f>
        <v>1</v>
      </c>
      <c r="P81" s="17" t="n">
        <f aca="false">H81-I81</f>
        <v>141</v>
      </c>
      <c r="Q81" s="26" t="n">
        <v>2.5</v>
      </c>
      <c r="R81" s="17" t="s">
        <v>20</v>
      </c>
    </row>
    <row r="82" customFormat="false" ht="13.8" hidden="false" customHeight="false" outlineLevel="0" collapsed="false">
      <c r="A82" s="17" t="s">
        <v>49</v>
      </c>
      <c r="B82" s="29" t="s">
        <v>50</v>
      </c>
      <c r="C82" s="18" t="n">
        <v>43024</v>
      </c>
      <c r="D82" s="19" t="n">
        <v>43014</v>
      </c>
      <c r="E82" s="20" t="s">
        <v>63</v>
      </c>
      <c r="F82" s="21" t="n">
        <f aca="false">+C82-D82</f>
        <v>10</v>
      </c>
      <c r="G82" s="22" t="n">
        <v>20</v>
      </c>
      <c r="H82" s="22" t="n">
        <v>10206</v>
      </c>
      <c r="I82" s="22" t="n">
        <v>9965</v>
      </c>
      <c r="J82" s="17" t="n">
        <v>665</v>
      </c>
      <c r="K82" s="23" t="n">
        <v>205</v>
      </c>
      <c r="L82" s="17" t="n">
        <v>500</v>
      </c>
      <c r="M82" s="24" t="n">
        <f aca="false">+K82+L82</f>
        <v>705</v>
      </c>
      <c r="N82" s="23" t="n">
        <f aca="false">P82*Q82</f>
        <v>602.5</v>
      </c>
      <c r="O82" s="23" t="n">
        <f aca="false">IF( N82&lt;=334, 0, IF( N82&lt;400, 1,IF(N82&gt;=400,-1 )))</f>
        <v>-1</v>
      </c>
      <c r="P82" s="17" t="n">
        <f aca="false">H82-I82</f>
        <v>241</v>
      </c>
      <c r="Q82" s="26" t="n">
        <v>2.5</v>
      </c>
      <c r="R82" s="17" t="s">
        <v>20</v>
      </c>
    </row>
    <row r="83" customFormat="false" ht="13.8" hidden="false" customHeight="false" outlineLevel="0" collapsed="false">
      <c r="A83" s="17" t="s">
        <v>82</v>
      </c>
      <c r="B83" s="17" t="s">
        <v>83</v>
      </c>
      <c r="C83" s="18" t="n">
        <v>43034</v>
      </c>
      <c r="D83" s="19" t="n">
        <v>43033</v>
      </c>
      <c r="E83" s="20" t="s">
        <v>63</v>
      </c>
      <c r="F83" s="22" t="n">
        <f aca="false">C83-D83</f>
        <v>1</v>
      </c>
      <c r="G83" s="22" t="n">
        <v>20</v>
      </c>
      <c r="H83" s="22" t="n">
        <v>14041</v>
      </c>
      <c r="I83" s="22" t="n">
        <v>14016</v>
      </c>
      <c r="J83" s="17" t="n">
        <v>255</v>
      </c>
      <c r="K83" s="24" t="n">
        <v>195</v>
      </c>
      <c r="L83" s="17" t="n">
        <v>250</v>
      </c>
      <c r="M83" s="24" t="n">
        <f aca="false">K83+L83</f>
        <v>445</v>
      </c>
      <c r="N83" s="23" t="n">
        <f aca="false">P83*Q83</f>
        <v>62.5</v>
      </c>
      <c r="O83" s="23" t="n">
        <f aca="false">IF( N83&lt;=334, 0, IF( N83&lt;400, 1,IF(N83&gt;=400,-1 )))</f>
        <v>0</v>
      </c>
      <c r="P83" s="17" t="n">
        <f aca="false">H83-I83</f>
        <v>25</v>
      </c>
      <c r="Q83" s="26" t="n">
        <v>2.5</v>
      </c>
      <c r="R83" s="17" t="s">
        <v>20</v>
      </c>
    </row>
    <row r="84" customFormat="false" ht="13.8" hidden="false" customHeight="false" outlineLevel="0" collapsed="false">
      <c r="A84" s="17" t="s">
        <v>82</v>
      </c>
      <c r="B84" s="17" t="s">
        <v>83</v>
      </c>
      <c r="C84" s="18" t="n">
        <v>43033</v>
      </c>
      <c r="D84" s="19" t="n">
        <v>43028</v>
      </c>
      <c r="E84" s="20" t="s">
        <v>63</v>
      </c>
      <c r="F84" s="22" t="n">
        <f aca="false">C84-D84</f>
        <v>5</v>
      </c>
      <c r="G84" s="22" t="n">
        <v>20</v>
      </c>
      <c r="H84" s="22" t="n">
        <v>14016</v>
      </c>
      <c r="I84" s="22" t="n">
        <v>13887</v>
      </c>
      <c r="J84" s="17" t="n">
        <v>540</v>
      </c>
      <c r="K84" s="24" t="n">
        <v>255</v>
      </c>
      <c r="L84" s="17" t="n">
        <v>0</v>
      </c>
      <c r="M84" s="24" t="n">
        <f aca="false">K84+L84</f>
        <v>255</v>
      </c>
      <c r="N84" s="23" t="n">
        <f aca="false">P84*Q84</f>
        <v>322.5</v>
      </c>
      <c r="O84" s="23" t="n">
        <f aca="false">IF( N84&lt;=334, 0, IF( N84&lt;400, 1,IF(N84&gt;=400,-1 )))</f>
        <v>0</v>
      </c>
      <c r="P84" s="17" t="n">
        <f aca="false">H84-I84</f>
        <v>129</v>
      </c>
      <c r="Q84" s="26" t="n">
        <v>2.5</v>
      </c>
      <c r="R84" s="17" t="s">
        <v>20</v>
      </c>
    </row>
    <row r="85" customFormat="false" ht="13.8" hidden="false" customHeight="false" outlineLevel="0" collapsed="false">
      <c r="A85" s="17" t="s">
        <v>82</v>
      </c>
      <c r="B85" s="17" t="s">
        <v>83</v>
      </c>
      <c r="C85" s="18" t="n">
        <v>43028</v>
      </c>
      <c r="D85" s="19" t="n">
        <v>43022</v>
      </c>
      <c r="E85" s="20" t="s">
        <v>63</v>
      </c>
      <c r="F85" s="22" t="n">
        <f aca="false">C85-D85</f>
        <v>6</v>
      </c>
      <c r="G85" s="22" t="n">
        <v>20</v>
      </c>
      <c r="H85" s="22" t="n">
        <v>13887</v>
      </c>
      <c r="I85" s="22" t="n">
        <v>13750</v>
      </c>
      <c r="J85" s="17" t="n">
        <v>375</v>
      </c>
      <c r="K85" s="24" t="n">
        <v>40</v>
      </c>
      <c r="L85" s="17" t="n">
        <v>500</v>
      </c>
      <c r="M85" s="24" t="n">
        <f aca="false">K85+L85</f>
        <v>540</v>
      </c>
      <c r="N85" s="23" t="n">
        <f aca="false">P85*Q85</f>
        <v>342.5</v>
      </c>
      <c r="O85" s="23" t="n">
        <f aca="false">IF( N85&lt;=334, 0, IF( N85&lt;400, 1,IF(N85&gt;=400,-1 )))</f>
        <v>1</v>
      </c>
      <c r="P85" s="17" t="n">
        <f aca="false">H85-I85</f>
        <v>137</v>
      </c>
      <c r="Q85" s="26" t="n">
        <v>2.5</v>
      </c>
      <c r="R85" s="17" t="s">
        <v>20</v>
      </c>
    </row>
    <row r="86" customFormat="false" ht="13.8" hidden="false" customHeight="false" outlineLevel="0" collapsed="false">
      <c r="A86" s="17" t="s">
        <v>82</v>
      </c>
      <c r="B86" s="29" t="s">
        <v>83</v>
      </c>
      <c r="C86" s="18" t="n">
        <v>43022</v>
      </c>
      <c r="D86" s="19" t="n">
        <v>43019</v>
      </c>
      <c r="E86" s="20" t="s">
        <v>63</v>
      </c>
      <c r="F86" s="22" t="n">
        <f aca="false">C86-D86</f>
        <v>3</v>
      </c>
      <c r="G86" s="22" t="n">
        <v>20</v>
      </c>
      <c r="H86" s="22" t="n">
        <v>13750</v>
      </c>
      <c r="I86" s="22" t="n">
        <v>13681</v>
      </c>
      <c r="J86" s="17" t="n">
        <v>540</v>
      </c>
      <c r="K86" s="23" t="n">
        <v>375</v>
      </c>
      <c r="L86" s="17" t="n">
        <v>0</v>
      </c>
      <c r="M86" s="24" t="n">
        <f aca="false">K86+L86</f>
        <v>375</v>
      </c>
      <c r="N86" s="23" t="n">
        <f aca="false">P86*Q86</f>
        <v>172.5</v>
      </c>
      <c r="O86" s="23" t="n">
        <f aca="false">IF( N86&lt;=334, 0, IF( N86&lt;400, 1,IF(N86&gt;=400,-1 )))</f>
        <v>0</v>
      </c>
      <c r="P86" s="17" t="n">
        <f aca="false">H86-I86</f>
        <v>69</v>
      </c>
      <c r="Q86" s="26" t="n">
        <v>2.5</v>
      </c>
      <c r="R86" s="17" t="s">
        <v>20</v>
      </c>
    </row>
    <row r="87" customFormat="false" ht="13.8" hidden="false" customHeight="false" outlineLevel="0" collapsed="false">
      <c r="A87" s="17" t="s">
        <v>82</v>
      </c>
      <c r="B87" s="29" t="s">
        <v>83</v>
      </c>
      <c r="C87" s="18" t="n">
        <v>43019</v>
      </c>
      <c r="D87" s="19" t="n">
        <v>43012</v>
      </c>
      <c r="E87" s="20" t="s">
        <v>63</v>
      </c>
      <c r="F87" s="22" t="n">
        <f aca="false">C87-D87</f>
        <v>7</v>
      </c>
      <c r="G87" s="22" t="n">
        <v>20</v>
      </c>
      <c r="H87" s="22" t="n">
        <v>13681</v>
      </c>
      <c r="I87" s="22" t="n">
        <v>13514</v>
      </c>
      <c r="J87" s="17" t="n">
        <v>390</v>
      </c>
      <c r="K87" s="23" t="n">
        <v>40</v>
      </c>
      <c r="L87" s="17" t="n">
        <v>500</v>
      </c>
      <c r="M87" s="24" t="n">
        <f aca="false">K87+L87</f>
        <v>540</v>
      </c>
      <c r="N87" s="23" t="n">
        <f aca="false">P87*Q87</f>
        <v>417.5</v>
      </c>
      <c r="O87" s="23" t="n">
        <f aca="false">IF( N87&lt;=334, 0, IF( N87&lt;400, 1,IF(N87&gt;=400,-1 )))</f>
        <v>-1</v>
      </c>
      <c r="P87" s="17" t="n">
        <f aca="false">H87-I87</f>
        <v>167</v>
      </c>
      <c r="Q87" s="26" t="n">
        <v>2.5</v>
      </c>
      <c r="R87" s="17" t="s">
        <v>20</v>
      </c>
    </row>
    <row r="88" customFormat="false" ht="13.8" hidden="false" customHeight="false" outlineLevel="0" collapsed="false">
      <c r="A88" s="17" t="s">
        <v>82</v>
      </c>
      <c r="B88" s="29" t="s">
        <v>83</v>
      </c>
      <c r="C88" s="18" t="n">
        <v>43012</v>
      </c>
      <c r="D88" s="19" t="n">
        <v>43010</v>
      </c>
      <c r="E88" s="20" t="s">
        <v>63</v>
      </c>
      <c r="F88" s="22" t="n">
        <f aca="false">C88-D88</f>
        <v>2</v>
      </c>
      <c r="G88" s="22" t="n">
        <v>20</v>
      </c>
      <c r="H88" s="22" t="n">
        <v>13514</v>
      </c>
      <c r="I88" s="22" t="n">
        <v>13447</v>
      </c>
      <c r="J88" s="17" t="n">
        <v>535</v>
      </c>
      <c r="K88" s="24" t="n">
        <v>390</v>
      </c>
      <c r="L88" s="17" t="n">
        <v>0</v>
      </c>
      <c r="M88" s="24" t="n">
        <f aca="false">K88+L88</f>
        <v>390</v>
      </c>
      <c r="N88" s="23" t="n">
        <f aca="false">P88*Q88</f>
        <v>167.5</v>
      </c>
      <c r="O88" s="23" t="n">
        <f aca="false">IF( N88&lt;=334, 0, IF( N88&lt;400, 1,IF(N88&gt;=400,-1 )))</f>
        <v>0</v>
      </c>
      <c r="P88" s="17" t="n">
        <f aca="false">H88-I88</f>
        <v>67</v>
      </c>
      <c r="Q88" s="26" t="n">
        <v>2.5</v>
      </c>
      <c r="R88" s="17" t="s">
        <v>20</v>
      </c>
    </row>
    <row r="89" customFormat="false" ht="13.8" hidden="false" customHeight="false" outlineLevel="0" collapsed="false">
      <c r="A89" s="17" t="s">
        <v>82</v>
      </c>
      <c r="B89" s="17" t="s">
        <v>83</v>
      </c>
      <c r="C89" s="18" t="n">
        <v>43010</v>
      </c>
      <c r="D89" s="19" t="n">
        <v>43000</v>
      </c>
      <c r="E89" s="20" t="s">
        <v>63</v>
      </c>
      <c r="F89" s="22" t="n">
        <f aca="false">C89-D89</f>
        <v>10</v>
      </c>
      <c r="G89" s="22" t="n">
        <v>20</v>
      </c>
      <c r="H89" s="22" t="n">
        <v>13447</v>
      </c>
      <c r="I89" s="22" t="n">
        <v>13209</v>
      </c>
      <c r="J89" s="17" t="n">
        <v>540</v>
      </c>
      <c r="K89" s="24" t="n">
        <v>35</v>
      </c>
      <c r="L89" s="17" t="n">
        <v>500</v>
      </c>
      <c r="M89" s="24" t="n">
        <f aca="false">K89+L89</f>
        <v>535</v>
      </c>
      <c r="N89" s="23" t="n">
        <f aca="false">P89*Q89</f>
        <v>595</v>
      </c>
      <c r="O89" s="23" t="n">
        <f aca="false">IF( N89&lt;=334, 0, IF( N89&lt;400, 1,IF(N89&gt;=400,-1 )))</f>
        <v>-1</v>
      </c>
      <c r="P89" s="17" t="n">
        <f aca="false">H89-I89</f>
        <v>238</v>
      </c>
      <c r="Q89" s="26" t="n">
        <v>2.5</v>
      </c>
      <c r="R89" s="17" t="s">
        <v>20</v>
      </c>
    </row>
    <row r="90" customFormat="false" ht="13.8" hidden="false" customHeight="false" outlineLevel="0" collapsed="false">
      <c r="A90" s="17" t="s">
        <v>31</v>
      </c>
      <c r="B90" s="17" t="s">
        <v>102</v>
      </c>
      <c r="C90" s="18" t="n">
        <v>43036</v>
      </c>
      <c r="D90" s="19" t="n">
        <v>43029</v>
      </c>
      <c r="E90" s="20" t="s">
        <v>63</v>
      </c>
      <c r="F90" s="22" t="n">
        <f aca="false">C90-D90</f>
        <v>7</v>
      </c>
      <c r="G90" s="22" t="n">
        <v>20</v>
      </c>
      <c r="H90" s="22" t="n">
        <v>12993</v>
      </c>
      <c r="I90" s="22" t="n">
        <v>12827</v>
      </c>
      <c r="J90" s="17" t="n">
        <v>470</v>
      </c>
      <c r="K90" s="24" t="n">
        <v>105</v>
      </c>
      <c r="L90" s="17" t="n">
        <v>700</v>
      </c>
      <c r="M90" s="24" t="n">
        <f aca="false">K90+L90</f>
        <v>805</v>
      </c>
      <c r="N90" s="23" t="n">
        <f aca="false">P90*Q90</f>
        <v>415</v>
      </c>
      <c r="O90" s="23" t="n">
        <f aca="false">IF( N90&lt;=334, 0, IF( N90&lt;400, 1,IF(N90&gt;=400,-1 )))</f>
        <v>-1</v>
      </c>
      <c r="P90" s="17" t="n">
        <f aca="false">H90-I90</f>
        <v>166</v>
      </c>
      <c r="Q90" s="26" t="n">
        <v>2.5</v>
      </c>
      <c r="R90" s="17" t="s">
        <v>20</v>
      </c>
    </row>
    <row r="91" customFormat="false" ht="13.8" hidden="false" customHeight="false" outlineLevel="0" collapsed="false">
      <c r="A91" s="17" t="s">
        <v>31</v>
      </c>
      <c r="B91" s="17" t="s">
        <v>102</v>
      </c>
      <c r="C91" s="18" t="n">
        <v>43029</v>
      </c>
      <c r="D91" s="19" t="n">
        <v>43026</v>
      </c>
      <c r="E91" s="20" t="s">
        <v>63</v>
      </c>
      <c r="F91" s="22" t="n">
        <f aca="false">C91-D91</f>
        <v>3</v>
      </c>
      <c r="G91" s="22" t="n">
        <v>20</v>
      </c>
      <c r="H91" s="22" t="n">
        <v>12827</v>
      </c>
      <c r="I91" s="22" t="n">
        <v>12755</v>
      </c>
      <c r="J91" s="17" t="n">
        <v>630</v>
      </c>
      <c r="K91" s="23" t="n">
        <v>470</v>
      </c>
      <c r="L91" s="17" t="n">
        <v>0</v>
      </c>
      <c r="M91" s="24" t="n">
        <f aca="false">K91+L91</f>
        <v>470</v>
      </c>
      <c r="N91" s="23" t="n">
        <f aca="false">P91*Q91</f>
        <v>180</v>
      </c>
      <c r="O91" s="23" t="n">
        <f aca="false">IF( N91&lt;=334, 0, IF( N91&lt;400, 1,IF(N91&gt;=400,-1 )))</f>
        <v>0</v>
      </c>
      <c r="P91" s="17" t="n">
        <f aca="false">H91-I91</f>
        <v>72</v>
      </c>
      <c r="Q91" s="26" t="n">
        <v>2.5</v>
      </c>
      <c r="R91" s="17" t="s">
        <v>20</v>
      </c>
    </row>
    <row r="92" customFormat="false" ht="13.8" hidden="false" customHeight="false" outlineLevel="0" collapsed="false">
      <c r="A92" s="17" t="s">
        <v>31</v>
      </c>
      <c r="B92" s="17" t="s">
        <v>32</v>
      </c>
      <c r="C92" s="18" t="n">
        <v>43028</v>
      </c>
      <c r="D92" s="19" t="n">
        <v>43018</v>
      </c>
      <c r="E92" s="20" t="s">
        <v>63</v>
      </c>
      <c r="F92" s="22" t="n">
        <f aca="false">C92-D92</f>
        <v>10</v>
      </c>
      <c r="G92" s="22" t="n">
        <v>20</v>
      </c>
      <c r="H92" s="22" t="n">
        <v>10921</v>
      </c>
      <c r="I92" s="22" t="n">
        <v>10921</v>
      </c>
      <c r="J92" s="17" t="n">
        <v>410</v>
      </c>
      <c r="K92" s="24" t="n">
        <v>410</v>
      </c>
      <c r="L92" s="17" t="n">
        <v>0</v>
      </c>
      <c r="M92" s="24" t="n">
        <f aca="false">K92+L92</f>
        <v>410</v>
      </c>
      <c r="N92" s="23" t="n">
        <f aca="false">P92*Q92</f>
        <v>0</v>
      </c>
      <c r="O92" s="23" t="n">
        <f aca="false">IF( N92&lt;=334, 0, IF( N92&lt;400, 1,IF(N92&gt;=400,-1 )))</f>
        <v>0</v>
      </c>
      <c r="P92" s="17" t="n">
        <f aca="false">H92-I92</f>
        <v>0</v>
      </c>
      <c r="Q92" s="26" t="n">
        <v>2.5</v>
      </c>
      <c r="R92" s="17" t="s">
        <v>20</v>
      </c>
    </row>
    <row r="93" customFormat="false" ht="13.8" hidden="false" customHeight="false" outlineLevel="0" collapsed="false">
      <c r="A93" s="17" t="s">
        <v>31</v>
      </c>
      <c r="B93" s="17" t="s">
        <v>32</v>
      </c>
      <c r="C93" s="18" t="n">
        <v>43026</v>
      </c>
      <c r="D93" s="19" t="n">
        <v>43019</v>
      </c>
      <c r="E93" s="20" t="s">
        <v>63</v>
      </c>
      <c r="F93" s="22" t="n">
        <f aca="false">C93-D93</f>
        <v>7</v>
      </c>
      <c r="G93" s="22" t="n">
        <v>20</v>
      </c>
      <c r="H93" s="22" t="n">
        <v>12755</v>
      </c>
      <c r="I93" s="22" t="n">
        <v>12587</v>
      </c>
      <c r="J93" s="17" t="n">
        <v>510</v>
      </c>
      <c r="K93" s="23" t="n">
        <v>130</v>
      </c>
      <c r="L93" s="17" t="n">
        <v>500</v>
      </c>
      <c r="M93" s="24" t="n">
        <f aca="false">K93+L93</f>
        <v>630</v>
      </c>
      <c r="N93" s="23" t="n">
        <f aca="false">P93*Q93</f>
        <v>420</v>
      </c>
      <c r="O93" s="23" t="n">
        <f aca="false">IF( N93&lt;=334, 0, IF( N93&lt;400, 1,IF(N93&gt;=400,-1 )))</f>
        <v>-1</v>
      </c>
      <c r="P93" s="17" t="n">
        <f aca="false">H93-I93</f>
        <v>168</v>
      </c>
      <c r="Q93" s="26" t="n">
        <v>2.5</v>
      </c>
      <c r="R93" s="17" t="s">
        <v>20</v>
      </c>
    </row>
    <row r="94" customFormat="false" ht="13.8" hidden="false" customHeight="false" outlineLevel="0" collapsed="false">
      <c r="A94" s="17" t="s">
        <v>31</v>
      </c>
      <c r="B94" s="29" t="s">
        <v>32</v>
      </c>
      <c r="C94" s="18" t="n">
        <v>43019</v>
      </c>
      <c r="D94" s="19" t="n">
        <v>43016</v>
      </c>
      <c r="E94" s="20" t="s">
        <v>63</v>
      </c>
      <c r="F94" s="22" t="n">
        <f aca="false">C94-D94</f>
        <v>3</v>
      </c>
      <c r="G94" s="22" t="n">
        <v>20</v>
      </c>
      <c r="H94" s="22" t="n">
        <v>12587</v>
      </c>
      <c r="I94" s="22" t="n">
        <v>12518</v>
      </c>
      <c r="J94" s="17" t="n">
        <v>660</v>
      </c>
      <c r="K94" s="23" t="n">
        <v>510</v>
      </c>
      <c r="L94" s="17" t="n">
        <v>0</v>
      </c>
      <c r="M94" s="24" t="n">
        <f aca="false">K94+L94</f>
        <v>510</v>
      </c>
      <c r="N94" s="23" t="n">
        <f aca="false">P94*Q94</f>
        <v>172.5</v>
      </c>
      <c r="O94" s="23" t="n">
        <f aca="false">IF( N94&lt;=334, 0, IF( N94&lt;400, 1,IF(N94&gt;=400,-1 )))</f>
        <v>0</v>
      </c>
      <c r="P94" s="17" t="n">
        <f aca="false">H94-I94</f>
        <v>69</v>
      </c>
      <c r="Q94" s="26" t="n">
        <v>2.5</v>
      </c>
      <c r="R94" s="17" t="s">
        <v>20</v>
      </c>
    </row>
    <row r="95" customFormat="false" ht="13.8" hidden="false" customHeight="false" outlineLevel="0" collapsed="false">
      <c r="A95" s="17" t="s">
        <v>31</v>
      </c>
      <c r="B95" s="29" t="s">
        <v>32</v>
      </c>
      <c r="C95" s="18" t="n">
        <v>43018</v>
      </c>
      <c r="D95" s="19" t="n">
        <v>43000</v>
      </c>
      <c r="E95" s="20" t="s">
        <v>63</v>
      </c>
      <c r="F95" s="22" t="n">
        <f aca="false">C95-D95</f>
        <v>18</v>
      </c>
      <c r="G95" s="22" t="n">
        <v>20</v>
      </c>
      <c r="H95" s="22" t="n">
        <v>10921</v>
      </c>
      <c r="I95" s="22" t="n">
        <v>10912</v>
      </c>
      <c r="J95" s="17" t="n">
        <v>226</v>
      </c>
      <c r="K95" s="23" t="n">
        <v>210</v>
      </c>
      <c r="L95" s="17" t="n">
        <v>200</v>
      </c>
      <c r="M95" s="24" t="n">
        <f aca="false">K95+L95</f>
        <v>410</v>
      </c>
      <c r="N95" s="23" t="n">
        <f aca="false">P95*Q95</f>
        <v>22.5</v>
      </c>
      <c r="O95" s="23" t="n">
        <f aca="false">IF( N95&lt;=334, 0, IF( N95&lt;400, 1,IF(N95&gt;=400,-1 )))</f>
        <v>0</v>
      </c>
      <c r="P95" s="17" t="n">
        <f aca="false">H95-I95</f>
        <v>9</v>
      </c>
      <c r="Q95" s="26" t="n">
        <v>2.5</v>
      </c>
      <c r="R95" s="17" t="s">
        <v>20</v>
      </c>
    </row>
    <row r="96" customFormat="false" ht="13.8" hidden="false" customHeight="false" outlineLevel="0" collapsed="false">
      <c r="A96" s="17" t="s">
        <v>31</v>
      </c>
      <c r="B96" s="17" t="s">
        <v>32</v>
      </c>
      <c r="C96" s="18" t="n">
        <v>43016</v>
      </c>
      <c r="D96" s="19" t="n">
        <v>43006</v>
      </c>
      <c r="E96" s="20" t="s">
        <v>63</v>
      </c>
      <c r="F96" s="22" t="n">
        <f aca="false">C96-D96</f>
        <v>10</v>
      </c>
      <c r="G96" s="22" t="n">
        <v>20</v>
      </c>
      <c r="H96" s="22" t="n">
        <v>12518</v>
      </c>
      <c r="I96" s="22" t="n">
        <v>12276</v>
      </c>
      <c r="J96" s="17" t="n">
        <v>710</v>
      </c>
      <c r="K96" s="24" t="n">
        <v>160</v>
      </c>
      <c r="L96" s="17" t="n">
        <v>500</v>
      </c>
      <c r="M96" s="24" t="n">
        <f aca="false">K96+L96</f>
        <v>660</v>
      </c>
      <c r="N96" s="23" t="n">
        <f aca="false">P96*Q96</f>
        <v>605</v>
      </c>
      <c r="O96" s="23" t="n">
        <f aca="false">IF( N96&lt;=334, 0, IF( N96&lt;400, 1,IF(N96&gt;=400,-1 )))</f>
        <v>-1</v>
      </c>
      <c r="P96" s="17" t="n">
        <f aca="false">H96-I96</f>
        <v>242</v>
      </c>
      <c r="Q96" s="26" t="n">
        <v>2.5</v>
      </c>
      <c r="R96" s="17" t="s">
        <v>20</v>
      </c>
    </row>
    <row r="97" customFormat="false" ht="13.8" hidden="false" customHeight="false" outlineLevel="0" collapsed="false">
      <c r="A97" s="17" t="s">
        <v>37</v>
      </c>
      <c r="B97" s="17" t="s">
        <v>95</v>
      </c>
      <c r="C97" s="18" t="n">
        <v>43039</v>
      </c>
      <c r="D97" s="19" t="n">
        <v>43029</v>
      </c>
      <c r="E97" s="20" t="s">
        <v>63</v>
      </c>
      <c r="F97" s="22" t="n">
        <f aca="false">C97-D97</f>
        <v>10</v>
      </c>
      <c r="G97" s="22" t="n">
        <v>20</v>
      </c>
      <c r="H97" s="22" t="n">
        <v>13293</v>
      </c>
      <c r="I97" s="22" t="n">
        <v>13031</v>
      </c>
      <c r="J97" s="17" t="n">
        <v>790</v>
      </c>
      <c r="K97" s="24" t="n">
        <v>100</v>
      </c>
      <c r="L97" s="17" t="n">
        <v>900</v>
      </c>
      <c r="M97" s="24" t="n">
        <f aca="false">K97+L97</f>
        <v>1000</v>
      </c>
      <c r="N97" s="23" t="n">
        <f aca="false">P97*Q97</f>
        <v>600</v>
      </c>
      <c r="O97" s="23" t="n">
        <f aca="false">IF( N97&lt;=334, 0, IF( N97&lt;400, 1,IF(N97&gt;=400,-1 )))</f>
        <v>-1</v>
      </c>
      <c r="P97" s="17" t="n">
        <v>240</v>
      </c>
      <c r="Q97" s="26" t="n">
        <v>2.5</v>
      </c>
      <c r="R97" s="17" t="s">
        <v>20</v>
      </c>
    </row>
    <row r="98" customFormat="false" ht="13.8" hidden="false" customHeight="false" outlineLevel="0" collapsed="false">
      <c r="A98" s="17" t="s">
        <v>37</v>
      </c>
      <c r="B98" s="17" t="s">
        <v>95</v>
      </c>
      <c r="C98" s="18" t="n">
        <v>43029</v>
      </c>
      <c r="D98" s="19" t="n">
        <v>43027</v>
      </c>
      <c r="E98" s="20" t="s">
        <v>63</v>
      </c>
      <c r="F98" s="22" t="n">
        <f aca="false">C98-D98</f>
        <v>2</v>
      </c>
      <c r="G98" s="22" t="n">
        <v>20</v>
      </c>
      <c r="H98" s="22" t="n">
        <v>13031</v>
      </c>
      <c r="I98" s="22" t="n">
        <v>12999</v>
      </c>
      <c r="J98" s="17" t="n">
        <v>450</v>
      </c>
      <c r="K98" s="23" t="n">
        <v>190</v>
      </c>
      <c r="L98" s="17" t="n">
        <v>600</v>
      </c>
      <c r="M98" s="24" t="n">
        <f aca="false">K98+L98</f>
        <v>790</v>
      </c>
      <c r="N98" s="23" t="n">
        <f aca="false">P98*Q98</f>
        <v>80</v>
      </c>
      <c r="O98" s="23" t="n">
        <f aca="false">IF( N98&lt;=334, 0, IF( N98&lt;400, 1,IF(N98&gt;=400,-1 )))</f>
        <v>0</v>
      </c>
      <c r="P98" s="17" t="n">
        <f aca="false">H98-I98</f>
        <v>32</v>
      </c>
      <c r="Q98" s="26" t="n">
        <v>2.5</v>
      </c>
      <c r="R98" s="17" t="s">
        <v>20</v>
      </c>
    </row>
    <row r="99" customFormat="false" ht="13.8" hidden="false" customHeight="false" outlineLevel="0" collapsed="false">
      <c r="A99" s="17" t="s">
        <v>37</v>
      </c>
      <c r="B99" s="29" t="s">
        <v>95</v>
      </c>
      <c r="C99" s="18" t="n">
        <v>43027</v>
      </c>
      <c r="D99" s="19" t="n">
        <v>43022</v>
      </c>
      <c r="E99" s="20" t="s">
        <v>63</v>
      </c>
      <c r="F99" s="22" t="n">
        <f aca="false">C99-D99</f>
        <v>5</v>
      </c>
      <c r="G99" s="22" t="n">
        <v>20</v>
      </c>
      <c r="H99" s="22" t="n">
        <v>12999</v>
      </c>
      <c r="I99" s="22" t="n">
        <v>12919</v>
      </c>
      <c r="J99" s="17" t="n">
        <v>681</v>
      </c>
      <c r="K99" s="24" t="n">
        <v>400</v>
      </c>
      <c r="L99" s="17" t="n">
        <v>50</v>
      </c>
      <c r="M99" s="24" t="n">
        <f aca="false">K99+L99</f>
        <v>450</v>
      </c>
      <c r="N99" s="23" t="n">
        <f aca="false">P99*Q99</f>
        <v>200</v>
      </c>
      <c r="O99" s="23" t="n">
        <f aca="false">IF( N99&lt;=334, 0, IF( N99&lt;400, 1,IF(N99&gt;=400,-1 )))</f>
        <v>0</v>
      </c>
      <c r="P99" s="17" t="n">
        <f aca="false">H99-I99</f>
        <v>80</v>
      </c>
      <c r="Q99" s="26" t="n">
        <v>2.5</v>
      </c>
      <c r="R99" s="17" t="s">
        <v>20</v>
      </c>
    </row>
    <row r="100" customFormat="false" ht="13.8" hidden="false" customHeight="false" outlineLevel="0" collapsed="false">
      <c r="A100" s="17" t="s">
        <v>37</v>
      </c>
      <c r="B100" s="17" t="s">
        <v>95</v>
      </c>
      <c r="C100" s="18" t="n">
        <v>43022</v>
      </c>
      <c r="D100" s="19" t="n">
        <v>43018</v>
      </c>
      <c r="E100" s="20" t="s">
        <v>63</v>
      </c>
      <c r="F100" s="22" t="n">
        <f aca="false">C100-D100</f>
        <v>4</v>
      </c>
      <c r="G100" s="22" t="n">
        <v>20</v>
      </c>
      <c r="H100" s="22" t="n">
        <v>12919</v>
      </c>
      <c r="I100" s="22" t="n">
        <v>12825</v>
      </c>
      <c r="J100" s="17" t="n">
        <v>510</v>
      </c>
      <c r="K100" s="23" t="n">
        <v>181</v>
      </c>
      <c r="L100" s="17" t="n">
        <v>500</v>
      </c>
      <c r="M100" s="24" t="n">
        <f aca="false">K100+L100</f>
        <v>681</v>
      </c>
      <c r="N100" s="23" t="n">
        <f aca="false">P100*Q100</f>
        <v>235</v>
      </c>
      <c r="O100" s="23" t="n">
        <f aca="false">IF( N100&lt;=334, 0, IF( N100&lt;400, 1,IF(N100&gt;=400,-1 )))</f>
        <v>0</v>
      </c>
      <c r="P100" s="17" t="n">
        <f aca="false">H100-I100</f>
        <v>94</v>
      </c>
      <c r="Q100" s="26" t="n">
        <v>2.5</v>
      </c>
      <c r="R100" s="17" t="s">
        <v>20</v>
      </c>
    </row>
    <row r="101" customFormat="false" ht="13.8" hidden="false" customHeight="false" outlineLevel="0" collapsed="false">
      <c r="A101" s="17" t="s">
        <v>37</v>
      </c>
      <c r="B101" s="17" t="s">
        <v>38</v>
      </c>
      <c r="C101" s="18" t="n">
        <v>43018</v>
      </c>
      <c r="D101" s="19" t="n">
        <v>43014</v>
      </c>
      <c r="E101" s="20" t="s">
        <v>63</v>
      </c>
      <c r="F101" s="22" t="n">
        <f aca="false">C101-D101</f>
        <v>4</v>
      </c>
      <c r="G101" s="22" t="n">
        <v>20</v>
      </c>
      <c r="H101" s="22" t="n">
        <v>12825</v>
      </c>
      <c r="I101" s="22" t="n">
        <v>12753</v>
      </c>
      <c r="J101" s="17" t="n">
        <v>460</v>
      </c>
      <c r="K101" s="23" t="n">
        <v>210</v>
      </c>
      <c r="L101" s="17" t="n">
        <v>300</v>
      </c>
      <c r="M101" s="24" t="n">
        <f aca="false">K101+L101</f>
        <v>510</v>
      </c>
      <c r="N101" s="23" t="n">
        <f aca="false">P101*Q101</f>
        <v>180</v>
      </c>
      <c r="O101" s="23" t="n">
        <f aca="false">IF( N101&lt;=334, 0, IF( N101&lt;400, 1,IF(N101&gt;=400,-1 )))</f>
        <v>0</v>
      </c>
      <c r="P101" s="17" t="n">
        <f aca="false">H101-I101</f>
        <v>72</v>
      </c>
      <c r="Q101" s="26" t="n">
        <v>2.5</v>
      </c>
      <c r="R101" s="17" t="s">
        <v>20</v>
      </c>
    </row>
    <row r="102" customFormat="false" ht="13.8" hidden="false" customHeight="false" outlineLevel="0" collapsed="false">
      <c r="A102" s="17" t="s">
        <v>37</v>
      </c>
      <c r="B102" s="17" t="s">
        <v>38</v>
      </c>
      <c r="C102" s="18" t="n">
        <v>43014</v>
      </c>
      <c r="D102" s="19" t="n">
        <v>43011</v>
      </c>
      <c r="E102" s="20" t="s">
        <v>63</v>
      </c>
      <c r="F102" s="22" t="n">
        <f aca="false">C102-D102</f>
        <v>3</v>
      </c>
      <c r="G102" s="22" t="n">
        <v>20</v>
      </c>
      <c r="H102" s="22" t="n">
        <v>12753</v>
      </c>
      <c r="I102" s="22" t="n">
        <v>12669</v>
      </c>
      <c r="J102" s="17" t="n">
        <v>500</v>
      </c>
      <c r="K102" s="24" t="n">
        <v>210</v>
      </c>
      <c r="L102" s="17" t="n">
        <v>250</v>
      </c>
      <c r="M102" s="24" t="n">
        <f aca="false">K102+L102</f>
        <v>460</v>
      </c>
      <c r="N102" s="23" t="n">
        <f aca="false">P102*Q102</f>
        <v>210</v>
      </c>
      <c r="O102" s="23" t="n">
        <f aca="false">IF( N102&lt;=334, 0, IF( N102&lt;400, 1,IF(N102&gt;=400,-1 )))</f>
        <v>0</v>
      </c>
      <c r="P102" s="17" t="n">
        <f aca="false">H102-I102</f>
        <v>84</v>
      </c>
      <c r="Q102" s="26" t="n">
        <v>2.5</v>
      </c>
      <c r="R102" s="17" t="s">
        <v>20</v>
      </c>
    </row>
    <row r="103" customFormat="false" ht="13.8" hidden="false" customHeight="false" outlineLevel="0" collapsed="false">
      <c r="A103" s="17" t="s">
        <v>37</v>
      </c>
      <c r="B103" s="17" t="s">
        <v>38</v>
      </c>
      <c r="C103" s="18" t="n">
        <v>43011</v>
      </c>
      <c r="D103" s="19" t="n">
        <v>43007</v>
      </c>
      <c r="E103" s="20" t="s">
        <v>63</v>
      </c>
      <c r="F103" s="22" t="n">
        <f aca="false">C103-D103</f>
        <v>4</v>
      </c>
      <c r="G103" s="22" t="n">
        <v>20</v>
      </c>
      <c r="H103" s="22" t="n">
        <v>12669</v>
      </c>
      <c r="I103" s="22" t="n">
        <v>12587</v>
      </c>
      <c r="J103" s="17" t="n">
        <v>537</v>
      </c>
      <c r="K103" s="24" t="n">
        <v>250</v>
      </c>
      <c r="L103" s="17" t="n">
        <v>250</v>
      </c>
      <c r="M103" s="24" t="n">
        <f aca="false">K103+L103</f>
        <v>500</v>
      </c>
      <c r="N103" s="23" t="n">
        <f aca="false">P103*Q103</f>
        <v>205</v>
      </c>
      <c r="O103" s="23" t="n">
        <f aca="false">IF( N103&lt;=334, 0, IF( N103&lt;400, 1,IF(N103&gt;=400,-1 )))</f>
        <v>0</v>
      </c>
      <c r="P103" s="17" t="n">
        <f aca="false">H103-I103</f>
        <v>82</v>
      </c>
      <c r="Q103" s="26" t="n">
        <v>2.5</v>
      </c>
      <c r="R103" s="17" t="s">
        <v>20</v>
      </c>
    </row>
    <row r="104" customFormat="false" ht="13.8" hidden="false" customHeight="false" outlineLevel="0" collapsed="false">
      <c r="A104" s="17" t="s">
        <v>39</v>
      </c>
      <c r="B104" s="27" t="s">
        <v>97</v>
      </c>
      <c r="C104" s="18" t="n">
        <v>43035</v>
      </c>
      <c r="D104" s="19" t="n">
        <v>43031</v>
      </c>
      <c r="E104" s="20" t="s">
        <v>63</v>
      </c>
      <c r="F104" s="22" t="n">
        <f aca="false">C104-D104</f>
        <v>4</v>
      </c>
      <c r="G104" s="22" t="n">
        <v>20</v>
      </c>
      <c r="H104" s="22" t="n">
        <v>13766</v>
      </c>
      <c r="I104" s="22" t="n">
        <v>13670</v>
      </c>
      <c r="J104" s="17" t="n">
        <v>450</v>
      </c>
      <c r="K104" s="24" t="n">
        <v>220</v>
      </c>
      <c r="L104" s="17" t="n">
        <v>350</v>
      </c>
      <c r="M104" s="24" t="n">
        <f aca="false">K104+L104</f>
        <v>570</v>
      </c>
      <c r="N104" s="23" t="n">
        <f aca="false">P104*Q104</f>
        <v>240</v>
      </c>
      <c r="O104" s="23" t="n">
        <f aca="false">IF( N104&lt;=334, 0, IF( N104&lt;400, 1,IF(N104&gt;=400,-1 )))</f>
        <v>0</v>
      </c>
      <c r="P104" s="17" t="n">
        <f aca="false">H104-I104</f>
        <v>96</v>
      </c>
      <c r="Q104" s="26" t="n">
        <v>2.5</v>
      </c>
      <c r="R104" s="17" t="s">
        <v>20</v>
      </c>
    </row>
    <row r="105" customFormat="false" ht="13.8" hidden="false" customHeight="false" outlineLevel="0" collapsed="false">
      <c r="A105" s="17" t="s">
        <v>39</v>
      </c>
      <c r="B105" s="17" t="s">
        <v>97</v>
      </c>
      <c r="C105" s="18" t="n">
        <v>43031</v>
      </c>
      <c r="D105" s="19" t="n">
        <v>43023</v>
      </c>
      <c r="E105" s="20" t="s">
        <v>63</v>
      </c>
      <c r="F105" s="22" t="n">
        <f aca="false">C105-D105</f>
        <v>8</v>
      </c>
      <c r="G105" s="22" t="n">
        <v>20</v>
      </c>
      <c r="H105" s="22" t="n">
        <v>13670</v>
      </c>
      <c r="I105" s="22" t="n">
        <v>13480</v>
      </c>
      <c r="J105" s="17" t="n">
        <v>541</v>
      </c>
      <c r="K105" s="24" t="n">
        <v>100</v>
      </c>
      <c r="L105" s="17" t="n">
        <v>350</v>
      </c>
      <c r="M105" s="24" t="n">
        <f aca="false">K105+L105</f>
        <v>450</v>
      </c>
      <c r="N105" s="23" t="n">
        <f aca="false">P105*Q105</f>
        <v>475</v>
      </c>
      <c r="O105" s="23" t="n">
        <f aca="false">IF( N105&lt;=334, 0, IF( N105&lt;400, 1,IF(N105&gt;=400,-1 )))</f>
        <v>-1</v>
      </c>
      <c r="P105" s="17" t="n">
        <f aca="false">H105-I105</f>
        <v>190</v>
      </c>
      <c r="Q105" s="26" t="n">
        <v>2.5</v>
      </c>
      <c r="R105" s="58" t="s">
        <v>20</v>
      </c>
    </row>
    <row r="106" customFormat="false" ht="13.8" hidden="false" customHeight="false" outlineLevel="0" collapsed="false">
      <c r="A106" s="17" t="s">
        <v>39</v>
      </c>
      <c r="B106" s="17" t="s">
        <v>97</v>
      </c>
      <c r="C106" s="18" t="n">
        <v>43023</v>
      </c>
      <c r="D106" s="19" t="n">
        <v>43018</v>
      </c>
      <c r="E106" s="20" t="s">
        <v>63</v>
      </c>
      <c r="F106" s="22" t="n">
        <f aca="false">C106-D106</f>
        <v>5</v>
      </c>
      <c r="G106" s="22" t="n">
        <v>20</v>
      </c>
      <c r="H106" s="22" t="n">
        <v>13480</v>
      </c>
      <c r="I106" s="22" t="n">
        <v>13360</v>
      </c>
      <c r="J106" s="17" t="n">
        <v>520</v>
      </c>
      <c r="K106" s="23" t="n">
        <v>141</v>
      </c>
      <c r="L106" s="17" t="n">
        <v>400</v>
      </c>
      <c r="M106" s="24" t="n">
        <f aca="false">K106+L106</f>
        <v>541</v>
      </c>
      <c r="N106" s="23" t="n">
        <f aca="false">P106*Q106</f>
        <v>300</v>
      </c>
      <c r="O106" s="23" t="n">
        <f aca="false">IF( N106&lt;=334, 0, IF( N106&lt;400, 1,IF(N106&gt;=400,-1 )))</f>
        <v>0</v>
      </c>
      <c r="P106" s="17" t="n">
        <f aca="false">H106-I106</f>
        <v>120</v>
      </c>
      <c r="Q106" s="26" t="n">
        <v>2.5</v>
      </c>
      <c r="R106" s="17" t="s">
        <v>20</v>
      </c>
    </row>
    <row r="107" customFormat="false" ht="13.8" hidden="false" customHeight="false" outlineLevel="0" collapsed="false">
      <c r="A107" s="17" t="s">
        <v>39</v>
      </c>
      <c r="B107" s="29" t="s">
        <v>62</v>
      </c>
      <c r="C107" s="18" t="n">
        <v>43018</v>
      </c>
      <c r="D107" s="19" t="n">
        <v>43012</v>
      </c>
      <c r="E107" s="20" t="s">
        <v>63</v>
      </c>
      <c r="F107" s="22" t="n">
        <f aca="false">C107-D107</f>
        <v>6</v>
      </c>
      <c r="G107" s="22" t="n">
        <v>20</v>
      </c>
      <c r="H107" s="22" t="n">
        <v>13360</v>
      </c>
      <c r="I107" s="22" t="n">
        <v>13228</v>
      </c>
      <c r="J107" s="17" t="n">
        <v>410</v>
      </c>
      <c r="K107" s="23" t="n">
        <v>120</v>
      </c>
      <c r="L107" s="17" t="n">
        <v>400</v>
      </c>
      <c r="M107" s="24" t="n">
        <f aca="false">K107+L107</f>
        <v>520</v>
      </c>
      <c r="N107" s="23" t="n">
        <f aca="false">P107*Q107</f>
        <v>330</v>
      </c>
      <c r="O107" s="23" t="n">
        <f aca="false">IF( N107&lt;=334, 0, IF( N107&lt;400, 1,IF(N107&gt;=400,-1 )))</f>
        <v>0</v>
      </c>
      <c r="P107" s="17" t="n">
        <f aca="false">H107-I107</f>
        <v>132</v>
      </c>
      <c r="Q107" s="26" t="n">
        <v>2.5</v>
      </c>
      <c r="R107" s="17" t="s">
        <v>20</v>
      </c>
    </row>
    <row r="108" customFormat="false" ht="13.8" hidden="false" customHeight="false" outlineLevel="0" collapsed="false">
      <c r="A108" s="17" t="s">
        <v>39</v>
      </c>
      <c r="B108" s="17" t="s">
        <v>62</v>
      </c>
      <c r="C108" s="18" t="n">
        <v>43012</v>
      </c>
      <c r="D108" s="19" t="n">
        <v>43007</v>
      </c>
      <c r="E108" s="20" t="s">
        <v>63</v>
      </c>
      <c r="F108" s="22" t="n">
        <f aca="false">C108-D108</f>
        <v>5</v>
      </c>
      <c r="G108" s="22" t="n">
        <v>20</v>
      </c>
      <c r="H108" s="22" t="n">
        <v>13228</v>
      </c>
      <c r="I108" s="22" t="n">
        <v>13110</v>
      </c>
      <c r="J108" s="17" t="n">
        <v>400</v>
      </c>
      <c r="K108" s="24" t="n">
        <v>10</v>
      </c>
      <c r="L108" s="17" t="n">
        <v>400</v>
      </c>
      <c r="M108" s="24" t="n">
        <f aca="false">K108+L108</f>
        <v>410</v>
      </c>
      <c r="N108" s="23" t="n">
        <f aca="false">P108*Q108</f>
        <v>295</v>
      </c>
      <c r="O108" s="23" t="n">
        <f aca="false">IF( N108&lt;=334, 0, IF( N108&lt;400, 1,IF(N108&gt;=400,-1 )))</f>
        <v>0</v>
      </c>
      <c r="P108" s="17" t="n">
        <f aca="false">H108-I108</f>
        <v>118</v>
      </c>
      <c r="Q108" s="26" t="n">
        <v>2.5</v>
      </c>
      <c r="R108" s="17" t="s">
        <v>20</v>
      </c>
    </row>
    <row r="109" customFormat="false" ht="13.8" hidden="false" customHeight="false" outlineLevel="0" collapsed="false">
      <c r="A109" s="17" t="s">
        <v>51</v>
      </c>
      <c r="B109" s="17" t="s">
        <v>106</v>
      </c>
      <c r="C109" s="18" t="n">
        <v>43039</v>
      </c>
      <c r="D109" s="19" t="n">
        <v>43029</v>
      </c>
      <c r="E109" s="20" t="s">
        <v>63</v>
      </c>
      <c r="F109" s="22" t="n">
        <f aca="false">C109-D109</f>
        <v>10</v>
      </c>
      <c r="G109" s="22" t="n">
        <v>20</v>
      </c>
      <c r="H109" s="22" t="n">
        <v>18737</v>
      </c>
      <c r="I109" s="22" t="n">
        <v>18504</v>
      </c>
      <c r="J109" s="17" t="n">
        <v>640</v>
      </c>
      <c r="K109" s="24" t="n">
        <v>80</v>
      </c>
      <c r="L109" s="17" t="n">
        <v>700</v>
      </c>
      <c r="M109" s="24" t="n">
        <f aca="false">K109+L109</f>
        <v>780</v>
      </c>
      <c r="N109" s="23" t="n">
        <f aca="false">P109*Q109</f>
        <v>582.5</v>
      </c>
      <c r="O109" s="23" t="n">
        <f aca="false">IF( N109&lt;=334, 0, IF( N109&lt;400, 1,IF(N109&gt;=400,-1 )))</f>
        <v>-1</v>
      </c>
      <c r="P109" s="17" t="n">
        <f aca="false">H109-I109</f>
        <v>233</v>
      </c>
      <c r="Q109" s="26" t="n">
        <v>2.5</v>
      </c>
      <c r="R109" s="17" t="s">
        <v>20</v>
      </c>
    </row>
    <row r="110" customFormat="false" ht="13.8" hidden="false" customHeight="false" outlineLevel="0" collapsed="false">
      <c r="A110" s="17" t="s">
        <v>51</v>
      </c>
      <c r="B110" s="17" t="s">
        <v>52</v>
      </c>
      <c r="C110" s="18" t="n">
        <v>43029</v>
      </c>
      <c r="D110" s="19" t="n">
        <v>43026</v>
      </c>
      <c r="E110" s="20" t="s">
        <v>63</v>
      </c>
      <c r="F110" s="22" t="n">
        <f aca="false">C110-D110</f>
        <v>3</v>
      </c>
      <c r="G110" s="22" t="n">
        <v>20</v>
      </c>
      <c r="H110" s="22" t="n">
        <v>18504</v>
      </c>
      <c r="I110" s="22" t="n">
        <v>18431</v>
      </c>
      <c r="J110" s="17" t="n">
        <v>816</v>
      </c>
      <c r="K110" s="24" t="n">
        <v>640</v>
      </c>
      <c r="L110" s="17" t="n">
        <v>0</v>
      </c>
      <c r="M110" s="24" t="n">
        <f aca="false">K110+L110</f>
        <v>640</v>
      </c>
      <c r="N110" s="23" t="n">
        <f aca="false">P110*Q110</f>
        <v>182.5</v>
      </c>
      <c r="O110" s="23" t="n">
        <f aca="false">IF( N110&lt;=334, 0, IF( N110&lt;400, 1,IF(N110&gt;=400,-1 )))</f>
        <v>0</v>
      </c>
      <c r="P110" s="25" t="n">
        <f aca="false">H110-I110</f>
        <v>73</v>
      </c>
      <c r="Q110" s="26" t="n">
        <v>2.5</v>
      </c>
      <c r="R110" s="17" t="s">
        <v>20</v>
      </c>
    </row>
    <row r="111" customFormat="false" ht="13.8" hidden="false" customHeight="false" outlineLevel="0" collapsed="false">
      <c r="A111" s="17" t="s">
        <v>51</v>
      </c>
      <c r="B111" s="29" t="s">
        <v>52</v>
      </c>
      <c r="C111" s="18" t="n">
        <v>43026</v>
      </c>
      <c r="D111" s="19" t="n">
        <v>43019</v>
      </c>
      <c r="E111" s="20" t="s">
        <v>63</v>
      </c>
      <c r="F111" s="22" t="n">
        <f aca="false">C111-D111</f>
        <v>7</v>
      </c>
      <c r="G111" s="22" t="n">
        <v>20</v>
      </c>
      <c r="H111" s="22" t="n">
        <v>18431</v>
      </c>
      <c r="I111" s="22" t="n">
        <v>18264</v>
      </c>
      <c r="J111" s="17" t="n">
        <v>417</v>
      </c>
      <c r="K111" s="24" t="n">
        <v>16</v>
      </c>
      <c r="L111" s="17" t="n">
        <v>800</v>
      </c>
      <c r="M111" s="24" t="n">
        <f aca="false">K111+L111</f>
        <v>816</v>
      </c>
      <c r="N111" s="23" t="n">
        <f aca="false">P111*Q111</f>
        <v>417.5</v>
      </c>
      <c r="O111" s="23" t="n">
        <f aca="false">IF( N111&lt;=334, 0, IF( N111&lt;400, 1,IF(N111&gt;=400,-1 )))</f>
        <v>-1</v>
      </c>
      <c r="P111" s="25" t="n">
        <f aca="false">H111-I111</f>
        <v>167</v>
      </c>
      <c r="Q111" s="26" t="n">
        <v>2.5</v>
      </c>
      <c r="R111" s="17" t="s">
        <v>20</v>
      </c>
    </row>
    <row r="112" customFormat="false" ht="13.8" hidden="false" customHeight="false" outlineLevel="0" collapsed="false">
      <c r="A112" s="17" t="s">
        <v>51</v>
      </c>
      <c r="B112" s="17" t="s">
        <v>52</v>
      </c>
      <c r="C112" s="18" t="n">
        <v>43019</v>
      </c>
      <c r="D112" s="19" t="n">
        <v>43010</v>
      </c>
      <c r="E112" s="20" t="s">
        <v>63</v>
      </c>
      <c r="F112" s="22" t="n">
        <f aca="false">C112-D112</f>
        <v>9</v>
      </c>
      <c r="G112" s="22" t="n">
        <v>20</v>
      </c>
      <c r="H112" s="22" t="n">
        <v>18264</v>
      </c>
      <c r="I112" s="22" t="n">
        <v>18054</v>
      </c>
      <c r="J112" s="17" t="n">
        <v>921</v>
      </c>
      <c r="K112" s="24" t="n">
        <v>417</v>
      </c>
      <c r="L112" s="17" t="n">
        <v>0</v>
      </c>
      <c r="M112" s="24" t="n">
        <f aca="false">K112+L112</f>
        <v>417</v>
      </c>
      <c r="N112" s="23" t="n">
        <f aca="false">P112*Q112</f>
        <v>525</v>
      </c>
      <c r="O112" s="23" t="n">
        <f aca="false">IF( N112&lt;=334, 0, IF( N112&lt;400, 1,IF(N112&gt;=400,-1 )))</f>
        <v>-1</v>
      </c>
      <c r="P112" s="25" t="n">
        <f aca="false">H112-I112</f>
        <v>210</v>
      </c>
      <c r="Q112" s="26" t="n">
        <v>2.5</v>
      </c>
      <c r="R112" s="17" t="s">
        <v>20</v>
      </c>
    </row>
    <row r="113" customFormat="false" ht="13.8" hidden="false" customHeight="false" outlineLevel="0" collapsed="false">
      <c r="A113" s="17" t="s">
        <v>51</v>
      </c>
      <c r="B113" s="17" t="s">
        <v>52</v>
      </c>
      <c r="C113" s="18" t="n">
        <v>43010</v>
      </c>
      <c r="D113" s="19" t="n">
        <v>43006</v>
      </c>
      <c r="E113" s="20" t="s">
        <v>63</v>
      </c>
      <c r="F113" s="22" t="n">
        <f aca="false">C113-D113</f>
        <v>4</v>
      </c>
      <c r="G113" s="22" t="n">
        <v>20</v>
      </c>
      <c r="H113" s="22" t="n">
        <v>18054</v>
      </c>
      <c r="I113" s="22" t="n">
        <v>17961</v>
      </c>
      <c r="J113" s="17" t="n">
        <v>345</v>
      </c>
      <c r="K113" s="24" t="n">
        <v>121</v>
      </c>
      <c r="L113" s="17" t="n">
        <v>800</v>
      </c>
      <c r="M113" s="24" t="n">
        <f aca="false">K113+L113</f>
        <v>921</v>
      </c>
      <c r="N113" s="23" t="n">
        <f aca="false">P113*Q113</f>
        <v>232.5</v>
      </c>
      <c r="O113" s="23" t="n">
        <f aca="false">IF( N113&lt;=334, 0, IF( N113&lt;400, 1,IF(N113&gt;=400,-1 )))</f>
        <v>0</v>
      </c>
      <c r="P113" s="25" t="n">
        <f aca="false">H113-I113</f>
        <v>93</v>
      </c>
      <c r="Q113" s="26" t="n">
        <v>2.5</v>
      </c>
      <c r="R113" s="17" t="s">
        <v>20</v>
      </c>
    </row>
    <row r="114" customFormat="false" ht="13.8" hidden="false" customHeight="false" outlineLevel="0" collapsed="false">
      <c r="A114" s="17" t="s">
        <v>41</v>
      </c>
      <c r="B114" s="17" t="s">
        <v>99</v>
      </c>
      <c r="C114" s="18" t="n">
        <v>43036</v>
      </c>
      <c r="D114" s="19" t="n">
        <v>43029</v>
      </c>
      <c r="E114" s="20" t="s">
        <v>63</v>
      </c>
      <c r="F114" s="22" t="n">
        <f aca="false">C114-D114</f>
        <v>7</v>
      </c>
      <c r="G114" s="22" t="n">
        <v>20</v>
      </c>
      <c r="H114" s="22" t="n">
        <v>5391</v>
      </c>
      <c r="I114" s="22" t="n">
        <v>5224</v>
      </c>
      <c r="J114" s="17" t="n">
        <v>745</v>
      </c>
      <c r="K114" s="24" t="n">
        <v>360</v>
      </c>
      <c r="L114" s="17" t="n">
        <v>450</v>
      </c>
      <c r="M114" s="24" t="n">
        <f aca="false">K114+L114</f>
        <v>810</v>
      </c>
      <c r="N114" s="23" t="n">
        <f aca="false">P114*Q114</f>
        <v>384.1</v>
      </c>
      <c r="O114" s="23" t="n">
        <f aca="false">IF( N114&lt;=334, 0, IF( N114&lt;400, 1,IF(N114&gt;=400,-1 )))</f>
        <v>1</v>
      </c>
      <c r="P114" s="17" t="n">
        <f aca="false">H114-I114</f>
        <v>167</v>
      </c>
      <c r="Q114" s="26" t="n">
        <v>2.3</v>
      </c>
      <c r="R114" s="17" t="s">
        <v>20</v>
      </c>
    </row>
    <row r="115" customFormat="false" ht="13.8" hidden="false" customHeight="false" outlineLevel="0" collapsed="false">
      <c r="A115" s="17" t="s">
        <v>41</v>
      </c>
      <c r="B115" s="17" t="s">
        <v>99</v>
      </c>
      <c r="C115" s="18" t="n">
        <v>43035</v>
      </c>
      <c r="D115" s="19" t="n">
        <v>43028</v>
      </c>
      <c r="E115" s="20" t="s">
        <v>63</v>
      </c>
      <c r="F115" s="22" t="n">
        <f aca="false">C115-D115</f>
        <v>7</v>
      </c>
      <c r="G115" s="22" t="n">
        <v>20</v>
      </c>
      <c r="H115" s="22" t="n">
        <v>1513</v>
      </c>
      <c r="I115" s="22" t="n">
        <v>1426</v>
      </c>
      <c r="J115" s="17" t="n">
        <v>490</v>
      </c>
      <c r="K115" s="24" t="n">
        <v>250</v>
      </c>
      <c r="L115" s="17" t="n">
        <v>200</v>
      </c>
      <c r="M115" s="24" t="n">
        <f aca="false">K115+L115</f>
        <v>450</v>
      </c>
      <c r="N115" s="23" t="n">
        <f aca="false">P115*Q115</f>
        <v>200.1</v>
      </c>
      <c r="O115" s="23" t="n">
        <f aca="false">IF( N115&lt;=334, 0, IF( N115&lt;400, 1,IF(N115&gt;=400,-1 )))</f>
        <v>0</v>
      </c>
      <c r="P115" s="17" t="n">
        <f aca="false">H115-I115</f>
        <v>87</v>
      </c>
      <c r="Q115" s="26" t="n">
        <v>2.3</v>
      </c>
      <c r="R115" s="17" t="s">
        <v>20</v>
      </c>
    </row>
    <row r="116" customFormat="false" ht="13.8" hidden="false" customHeight="false" outlineLevel="0" collapsed="false">
      <c r="A116" s="17" t="s">
        <v>41</v>
      </c>
      <c r="B116" s="17" t="s">
        <v>99</v>
      </c>
      <c r="C116" s="18" t="n">
        <v>43029</v>
      </c>
      <c r="D116" s="19" t="n">
        <v>43028</v>
      </c>
      <c r="E116" s="20" t="s">
        <v>63</v>
      </c>
      <c r="F116" s="22" t="n">
        <f aca="false">C116-D116</f>
        <v>1</v>
      </c>
      <c r="G116" s="22" t="n">
        <v>20</v>
      </c>
      <c r="H116" s="22" t="n">
        <v>5224</v>
      </c>
      <c r="I116" s="22" t="n">
        <v>5200</v>
      </c>
      <c r="J116" s="17" t="n">
        <v>500</v>
      </c>
      <c r="K116" s="24" t="n">
        <v>445</v>
      </c>
      <c r="L116" s="17" t="n">
        <v>300</v>
      </c>
      <c r="M116" s="24" t="n">
        <f aca="false">K116+L116</f>
        <v>745</v>
      </c>
      <c r="N116" s="23" t="n">
        <f aca="false">P116*Q116</f>
        <v>55.2</v>
      </c>
      <c r="O116" s="23" t="n">
        <f aca="false">IF( N116&lt;=334, 0, IF( N116&lt;400, 1,IF(N116&gt;=400,-1 )))</f>
        <v>0</v>
      </c>
      <c r="P116" s="17" t="n">
        <f aca="false">H116-I116</f>
        <v>24</v>
      </c>
      <c r="Q116" s="26" t="n">
        <v>2.3</v>
      </c>
      <c r="R116" s="17" t="s">
        <v>20</v>
      </c>
    </row>
    <row r="117" customFormat="false" ht="13.8" hidden="false" customHeight="false" outlineLevel="0" collapsed="false">
      <c r="A117" s="17" t="s">
        <v>41</v>
      </c>
      <c r="B117" s="17" t="s">
        <v>99</v>
      </c>
      <c r="C117" s="18" t="n">
        <v>43028</v>
      </c>
      <c r="D117" s="19" t="n">
        <v>43019</v>
      </c>
      <c r="E117" s="20" t="s">
        <v>63</v>
      </c>
      <c r="F117" s="22" t="n">
        <f aca="false">C117-D117</f>
        <v>9</v>
      </c>
      <c r="G117" s="22" t="n">
        <v>20</v>
      </c>
      <c r="H117" s="22" t="n">
        <v>5200</v>
      </c>
      <c r="I117" s="22" t="n">
        <v>4997</v>
      </c>
      <c r="J117" s="17" t="n">
        <v>620</v>
      </c>
      <c r="K117" s="24" t="n">
        <v>150</v>
      </c>
      <c r="L117" s="17" t="n">
        <v>350</v>
      </c>
      <c r="M117" s="24" t="n">
        <f aca="false">K117+L117</f>
        <v>500</v>
      </c>
      <c r="N117" s="23" t="n">
        <f aca="false">P117*Q117</f>
        <v>466.9</v>
      </c>
      <c r="O117" s="23" t="n">
        <f aca="false">IF( N117&lt;=334, 0, IF( N117&lt;400, 1,IF(N117&gt;=400,-1 )))</f>
        <v>-1</v>
      </c>
      <c r="P117" s="17" t="n">
        <f aca="false">H117-I117</f>
        <v>203</v>
      </c>
      <c r="Q117" s="26" t="n">
        <v>2.3</v>
      </c>
      <c r="R117" s="17" t="s">
        <v>20</v>
      </c>
    </row>
    <row r="118" customFormat="false" ht="13.8" hidden="false" customHeight="false" outlineLevel="0" collapsed="false">
      <c r="A118" s="17" t="s">
        <v>41</v>
      </c>
      <c r="B118" s="17" t="s">
        <v>99</v>
      </c>
      <c r="C118" s="18" t="n">
        <v>43028</v>
      </c>
      <c r="D118" s="19" t="n">
        <v>43027</v>
      </c>
      <c r="E118" s="20" t="s">
        <v>63</v>
      </c>
      <c r="F118" s="22" t="n">
        <f aca="false">C118-D118</f>
        <v>1</v>
      </c>
      <c r="G118" s="22" t="n">
        <v>20</v>
      </c>
      <c r="H118" s="22" t="n">
        <v>1426</v>
      </c>
      <c r="I118" s="22" t="n">
        <v>1416</v>
      </c>
      <c r="J118" s="17" t="n">
        <v>215</v>
      </c>
      <c r="K118" s="24" t="n">
        <v>190</v>
      </c>
      <c r="L118" s="17" t="n">
        <v>300</v>
      </c>
      <c r="M118" s="24" t="n">
        <f aca="false">K118+L118</f>
        <v>490</v>
      </c>
      <c r="N118" s="23" t="n">
        <f aca="false">P118*Q118</f>
        <v>23</v>
      </c>
      <c r="O118" s="23" t="n">
        <f aca="false">IF( N118&lt;=334, 0, IF( N118&lt;400, 1,IF(N118&gt;=400,-1 )))</f>
        <v>0</v>
      </c>
      <c r="P118" s="17" t="n">
        <f aca="false">H118-I118</f>
        <v>10</v>
      </c>
      <c r="Q118" s="26" t="n">
        <v>2.3</v>
      </c>
      <c r="R118" s="17" t="s">
        <v>20</v>
      </c>
    </row>
    <row r="119" customFormat="false" ht="13.8" hidden="false" customHeight="false" outlineLevel="0" collapsed="false">
      <c r="A119" s="17" t="s">
        <v>41</v>
      </c>
      <c r="B119" s="17" t="s">
        <v>99</v>
      </c>
      <c r="C119" s="18" t="n">
        <v>43027</v>
      </c>
      <c r="D119" s="19" t="n">
        <v>43020</v>
      </c>
      <c r="E119" s="20" t="s">
        <v>63</v>
      </c>
      <c r="F119" s="22" t="n">
        <f aca="false">C119-D119</f>
        <v>7</v>
      </c>
      <c r="G119" s="22" t="n">
        <v>20</v>
      </c>
      <c r="H119" s="22" t="n">
        <v>1416</v>
      </c>
      <c r="I119" s="22" t="n">
        <v>1322</v>
      </c>
      <c r="J119" s="17" t="n">
        <v>495</v>
      </c>
      <c r="K119" s="24" t="n">
        <v>215</v>
      </c>
      <c r="L119" s="17" t="n">
        <v>0</v>
      </c>
      <c r="M119" s="24" t="n">
        <f aca="false">K119+L119</f>
        <v>215</v>
      </c>
      <c r="N119" s="23" t="n">
        <f aca="false">P119*Q119</f>
        <v>216.2</v>
      </c>
      <c r="O119" s="23" t="n">
        <f aca="false">IF( N119&lt;=334, 0, IF( N119&lt;400, 1,IF(N119&gt;=400,-1 )))</f>
        <v>0</v>
      </c>
      <c r="P119" s="17" t="n">
        <f aca="false">H119-I119</f>
        <v>94</v>
      </c>
      <c r="Q119" s="26" t="n">
        <v>2.3</v>
      </c>
      <c r="R119" s="17" t="s">
        <v>20</v>
      </c>
    </row>
    <row r="120" customFormat="false" ht="13.8" hidden="false" customHeight="false" outlineLevel="0" collapsed="false">
      <c r="A120" s="17" t="s">
        <v>41</v>
      </c>
      <c r="B120" s="17" t="s">
        <v>42</v>
      </c>
      <c r="C120" s="18" t="n">
        <v>43020</v>
      </c>
      <c r="D120" s="19" t="n">
        <v>43012</v>
      </c>
      <c r="E120" s="20" t="s">
        <v>63</v>
      </c>
      <c r="F120" s="22" t="n">
        <f aca="false">C120-D120</f>
        <v>8</v>
      </c>
      <c r="G120" s="22" t="n">
        <v>20</v>
      </c>
      <c r="H120" s="22" t="n">
        <v>1322</v>
      </c>
      <c r="I120" s="22" t="n">
        <v>1222</v>
      </c>
      <c r="J120" s="17" t="n">
        <v>495</v>
      </c>
      <c r="K120" s="23" t="n">
        <v>245</v>
      </c>
      <c r="L120" s="17" t="n">
        <v>250</v>
      </c>
      <c r="M120" s="24" t="n">
        <f aca="false">K120+L120</f>
        <v>495</v>
      </c>
      <c r="N120" s="23" t="n">
        <f aca="false">P120*Q120</f>
        <v>230</v>
      </c>
      <c r="O120" s="23" t="n">
        <f aca="false">IF( N120&lt;=334, 0, IF( N120&lt;400, 1,IF(N120&gt;=400,-1 )))</f>
        <v>0</v>
      </c>
      <c r="P120" s="17" t="n">
        <f aca="false">H120-I120</f>
        <v>100</v>
      </c>
      <c r="Q120" s="26" t="n">
        <v>2.3</v>
      </c>
      <c r="R120" s="17" t="s">
        <v>20</v>
      </c>
    </row>
    <row r="121" customFormat="false" ht="13.8" hidden="false" customHeight="false" outlineLevel="0" collapsed="false">
      <c r="A121" s="17" t="s">
        <v>41</v>
      </c>
      <c r="B121" s="17" t="s">
        <v>42</v>
      </c>
      <c r="C121" s="18" t="n">
        <v>43019</v>
      </c>
      <c r="D121" s="19" t="n">
        <v>43018</v>
      </c>
      <c r="E121" s="20" t="s">
        <v>63</v>
      </c>
      <c r="F121" s="22" t="n">
        <f aca="false">C121-D121</f>
        <v>1</v>
      </c>
      <c r="G121" s="22" t="n">
        <v>20</v>
      </c>
      <c r="H121" s="22" t="n">
        <v>4997</v>
      </c>
      <c r="I121" s="22" t="n">
        <v>4963</v>
      </c>
      <c r="J121" s="17" t="n">
        <v>300</v>
      </c>
      <c r="K121" s="23" t="n">
        <v>220</v>
      </c>
      <c r="L121" s="17" t="n">
        <v>400</v>
      </c>
      <c r="M121" s="24" t="n">
        <f aca="false">K121+L121</f>
        <v>620</v>
      </c>
      <c r="N121" s="23" t="n">
        <f aca="false">P121*Q121</f>
        <v>78.2</v>
      </c>
      <c r="O121" s="23" t="n">
        <f aca="false">IF( N121&lt;=334, 0, IF( N121&lt;400, 1,IF(N121&gt;=400,-1 )))</f>
        <v>0</v>
      </c>
      <c r="P121" s="17" t="n">
        <f aca="false">H121-I121</f>
        <v>34</v>
      </c>
      <c r="Q121" s="26" t="n">
        <v>2.3</v>
      </c>
      <c r="R121" s="17" t="s">
        <v>20</v>
      </c>
    </row>
    <row r="122" customFormat="false" ht="13.8" hidden="false" customHeight="false" outlineLevel="0" collapsed="false">
      <c r="A122" s="17" t="s">
        <v>41</v>
      </c>
      <c r="B122" s="27" t="s">
        <v>42</v>
      </c>
      <c r="C122" s="18" t="n">
        <v>43018</v>
      </c>
      <c r="D122" s="19" t="n">
        <v>43008</v>
      </c>
      <c r="E122" s="20" t="s">
        <v>63</v>
      </c>
      <c r="F122" s="22" t="n">
        <f aca="false">C122-D122</f>
        <v>10</v>
      </c>
      <c r="G122" s="22" t="n">
        <v>20</v>
      </c>
      <c r="H122" s="22" t="n">
        <v>4963</v>
      </c>
      <c r="I122" s="22" t="n">
        <v>4728</v>
      </c>
      <c r="J122" s="17" t="n">
        <v>575</v>
      </c>
      <c r="K122" s="23" t="n">
        <v>50</v>
      </c>
      <c r="L122" s="17" t="n">
        <v>250</v>
      </c>
      <c r="M122" s="24" t="n">
        <f aca="false">K122+L122</f>
        <v>300</v>
      </c>
      <c r="N122" s="23" t="n">
        <f aca="false">P122*Q122</f>
        <v>540.5</v>
      </c>
      <c r="O122" s="23" t="n">
        <f aca="false">IF( N122&lt;=334, 0, IF( N122&lt;400, 1,IF(N122&gt;=400,-1 )))</f>
        <v>-1</v>
      </c>
      <c r="P122" s="17" t="n">
        <f aca="false">H122-I122</f>
        <v>235</v>
      </c>
      <c r="Q122" s="26" t="n">
        <v>2.3</v>
      </c>
      <c r="R122" s="17" t="s">
        <v>20</v>
      </c>
    </row>
    <row r="123" customFormat="false" ht="13.8" hidden="false" customHeight="false" outlineLevel="0" collapsed="false">
      <c r="A123" s="17" t="s">
        <v>41</v>
      </c>
      <c r="B123" s="17" t="s">
        <v>42</v>
      </c>
      <c r="C123" s="18" t="n">
        <v>43012</v>
      </c>
      <c r="D123" s="19" t="n">
        <v>43009</v>
      </c>
      <c r="E123" s="20" t="s">
        <v>63</v>
      </c>
      <c r="F123" s="22" t="n">
        <f aca="false">C123-D123</f>
        <v>3</v>
      </c>
      <c r="G123" s="22" t="n">
        <v>20</v>
      </c>
      <c r="H123" s="22" t="n">
        <v>1222</v>
      </c>
      <c r="I123" s="22" t="n">
        <v>1187</v>
      </c>
      <c r="J123" s="17" t="n">
        <v>300</v>
      </c>
      <c r="K123" s="24" t="n">
        <v>195</v>
      </c>
      <c r="L123" s="17" t="n">
        <v>300</v>
      </c>
      <c r="M123" s="24" t="n">
        <f aca="false">K123+L123</f>
        <v>495</v>
      </c>
      <c r="N123" s="23" t="n">
        <f aca="false">P123*Q123</f>
        <v>80.5</v>
      </c>
      <c r="O123" s="23" t="n">
        <f aca="false">IF( N123&lt;=334, 0, IF( N123&lt;400, 1,IF(N123&gt;=400,-1 )))</f>
        <v>0</v>
      </c>
      <c r="P123" s="17" t="n">
        <f aca="false">H123-I123</f>
        <v>35</v>
      </c>
      <c r="Q123" s="26" t="n">
        <v>2.3</v>
      </c>
      <c r="R123" s="17" t="s">
        <v>20</v>
      </c>
    </row>
    <row r="124" customFormat="false" ht="13.8" hidden="false" customHeight="false" outlineLevel="0" collapsed="false">
      <c r="A124" s="17" t="s">
        <v>41</v>
      </c>
      <c r="B124" s="17" t="s">
        <v>42</v>
      </c>
      <c r="C124" s="18" t="n">
        <v>43009</v>
      </c>
      <c r="D124" s="19" t="n">
        <v>43005</v>
      </c>
      <c r="E124" s="20" t="s">
        <v>63</v>
      </c>
      <c r="F124" s="22" t="n">
        <f aca="false">C124-D124</f>
        <v>4</v>
      </c>
      <c r="G124" s="22" t="n">
        <v>20</v>
      </c>
      <c r="H124" s="22" t="n">
        <v>1187</v>
      </c>
      <c r="I124" s="22" t="n">
        <v>1153</v>
      </c>
      <c r="J124" s="17" t="n">
        <v>295</v>
      </c>
      <c r="K124" s="24" t="n">
        <v>200</v>
      </c>
      <c r="L124" s="17" t="n">
        <v>100</v>
      </c>
      <c r="M124" s="24" t="n">
        <f aca="false">K124+L124</f>
        <v>300</v>
      </c>
      <c r="N124" s="23" t="n">
        <f aca="false">P124*Q124</f>
        <v>78.2</v>
      </c>
      <c r="O124" s="23" t="n">
        <f aca="false">IF( N124&lt;=334, 0, IF( N124&lt;400, 1,IF(N124&gt;=400,-1 )))</f>
        <v>0</v>
      </c>
      <c r="P124" s="17" t="n">
        <f aca="false">H124-I124</f>
        <v>34</v>
      </c>
      <c r="Q124" s="26" t="n">
        <v>2.3</v>
      </c>
      <c r="R124" s="17" t="s">
        <v>20</v>
      </c>
    </row>
    <row r="125" customFormat="false" ht="13.8" hidden="false" customHeight="false" outlineLevel="0" collapsed="false">
      <c r="A125" s="17" t="s">
        <v>49</v>
      </c>
      <c r="B125" s="17" t="s">
        <v>50</v>
      </c>
      <c r="C125" s="18" t="n">
        <v>43014</v>
      </c>
      <c r="D125" s="19" t="n">
        <v>43002</v>
      </c>
      <c r="E125" s="20" t="s">
        <v>63</v>
      </c>
      <c r="F125" s="21" t="n">
        <f aca="false">+C125-D125</f>
        <v>12</v>
      </c>
      <c r="G125" s="22" t="n">
        <v>20</v>
      </c>
      <c r="H125" s="22" t="n">
        <v>9965</v>
      </c>
      <c r="I125" s="22" t="n">
        <v>9679</v>
      </c>
      <c r="J125" s="17" t="n">
        <v>610</v>
      </c>
      <c r="K125" s="24" t="n">
        <v>65</v>
      </c>
      <c r="L125" s="17" t="n">
        <v>600</v>
      </c>
      <c r="M125" s="24" t="n">
        <f aca="false">+K125+L125</f>
        <v>665</v>
      </c>
      <c r="N125" s="23" t="n">
        <f aca="false">P125*Q125</f>
        <v>657.8</v>
      </c>
      <c r="O125" s="23" t="n">
        <f aca="false">IF( N125&lt;=334, 0, IF( N125&lt;400, 1,IF(N125&gt;=400,-1 )))</f>
        <v>-1</v>
      </c>
      <c r="P125" s="17" t="n">
        <f aca="false">H125-I125</f>
        <v>286</v>
      </c>
      <c r="Q125" s="26" t="n">
        <v>2.3</v>
      </c>
      <c r="R125" s="17" t="s">
        <v>20</v>
      </c>
    </row>
    <row r="126" customFormat="false" ht="13.8" hidden="false" customHeight="false" outlineLevel="0" collapsed="false">
      <c r="A126" s="17" t="s">
        <v>31</v>
      </c>
      <c r="B126" s="17" t="s">
        <v>102</v>
      </c>
      <c r="C126" s="18" t="n">
        <v>43039</v>
      </c>
      <c r="D126" s="19" t="n">
        <v>43028</v>
      </c>
      <c r="E126" s="20" t="s">
        <v>63</v>
      </c>
      <c r="F126" s="22" t="n">
        <f aca="false">C126-D126</f>
        <v>11</v>
      </c>
      <c r="G126" s="22" t="n">
        <v>20</v>
      </c>
      <c r="H126" s="22" t="n">
        <v>2513</v>
      </c>
      <c r="I126" s="22" t="n">
        <v>2319</v>
      </c>
      <c r="J126" s="17" t="n">
        <v>695</v>
      </c>
      <c r="K126" s="24" t="n">
        <v>345</v>
      </c>
      <c r="L126" s="17" t="n">
        <v>0</v>
      </c>
      <c r="M126" s="24" t="n">
        <f aca="false">K126+L126</f>
        <v>345</v>
      </c>
      <c r="N126" s="23" t="n">
        <f aca="false">P126*Q126</f>
        <v>446.2</v>
      </c>
      <c r="O126" s="23" t="n">
        <f aca="false">IF( N126&lt;=334, 0, IF( N126&lt;400, 1,IF(N126&gt;=400,-1 )))</f>
        <v>-1</v>
      </c>
      <c r="P126" s="17" t="n">
        <f aca="false">H126-I126</f>
        <v>194</v>
      </c>
      <c r="Q126" s="26" t="n">
        <v>2.3</v>
      </c>
      <c r="R126" s="17" t="s">
        <v>20</v>
      </c>
    </row>
    <row r="127" customFormat="false" ht="13.8" hidden="false" customHeight="false" outlineLevel="0" collapsed="false">
      <c r="A127" s="17" t="s">
        <v>31</v>
      </c>
      <c r="B127" s="17" t="s">
        <v>102</v>
      </c>
      <c r="C127" s="18" t="n">
        <v>43031</v>
      </c>
      <c r="D127" s="19" t="n">
        <v>43022</v>
      </c>
      <c r="E127" s="20" t="s">
        <v>63</v>
      </c>
      <c r="F127" s="22" t="n">
        <f aca="false">C127-D127</f>
        <v>9</v>
      </c>
      <c r="G127" s="22" t="n">
        <v>20</v>
      </c>
      <c r="H127" s="22" t="n">
        <v>1474</v>
      </c>
      <c r="I127" s="22" t="n">
        <v>1255</v>
      </c>
      <c r="J127" s="17" t="n">
        <v>910</v>
      </c>
      <c r="K127" s="24" t="n">
        <v>470</v>
      </c>
      <c r="L127" s="17" t="n">
        <v>300</v>
      </c>
      <c r="M127" s="24" t="n">
        <f aca="false">K127+L127</f>
        <v>770</v>
      </c>
      <c r="N127" s="23" t="n">
        <f aca="false">P127*Q127</f>
        <v>503.7</v>
      </c>
      <c r="O127" s="23" t="n">
        <f aca="false">IF( N127&lt;=334, 0, IF( N127&lt;400, 1,IF(N127&gt;=400,-1 )))</f>
        <v>-1</v>
      </c>
      <c r="P127" s="17" t="n">
        <f aca="false">H127-I127</f>
        <v>219</v>
      </c>
      <c r="Q127" s="26" t="n">
        <v>2.3</v>
      </c>
      <c r="R127" s="17" t="s">
        <v>20</v>
      </c>
    </row>
    <row r="128" customFormat="false" ht="13.8" hidden="false" customHeight="false" outlineLevel="0" collapsed="false">
      <c r="A128" s="17" t="s">
        <v>31</v>
      </c>
      <c r="B128" s="17" t="s">
        <v>32</v>
      </c>
      <c r="C128" s="18" t="n">
        <v>43022</v>
      </c>
      <c r="D128" s="19" t="n">
        <v>43012</v>
      </c>
      <c r="E128" s="20" t="s">
        <v>63</v>
      </c>
      <c r="F128" s="22" t="n">
        <f aca="false">C128-D128</f>
        <v>10</v>
      </c>
      <c r="G128" s="22" t="n">
        <v>20</v>
      </c>
      <c r="H128" s="22" t="n">
        <v>1255</v>
      </c>
      <c r="I128" s="22" t="n">
        <v>1016</v>
      </c>
      <c r="J128" s="17" t="n">
        <v>870</v>
      </c>
      <c r="K128" s="23" t="n">
        <v>410</v>
      </c>
      <c r="L128" s="17" t="n">
        <v>500</v>
      </c>
      <c r="M128" s="24" t="n">
        <f aca="false">K128+L128</f>
        <v>910</v>
      </c>
      <c r="N128" s="23" t="n">
        <f aca="false">P128*Q128</f>
        <v>549.7</v>
      </c>
      <c r="O128" s="23" t="n">
        <f aca="false">IF( N128&lt;=334, 0, IF( N128&lt;400, 1,IF(N128&gt;=400,-1 )))</f>
        <v>-1</v>
      </c>
      <c r="P128" s="17" t="n">
        <f aca="false">H128-I128</f>
        <v>239</v>
      </c>
      <c r="Q128" s="26" t="n">
        <v>2.3</v>
      </c>
      <c r="R128" s="17" t="s">
        <v>20</v>
      </c>
    </row>
    <row r="129" customFormat="false" ht="13.8" hidden="false" customHeight="false" outlineLevel="0" collapsed="false">
      <c r="A129" s="17" t="s">
        <v>31</v>
      </c>
      <c r="B129" s="17" t="s">
        <v>32</v>
      </c>
      <c r="C129" s="18" t="n">
        <v>43012</v>
      </c>
      <c r="D129" s="19" t="n">
        <v>43003</v>
      </c>
      <c r="E129" s="20" t="s">
        <v>63</v>
      </c>
      <c r="F129" s="22" t="n">
        <f aca="false">C129-D129</f>
        <v>9</v>
      </c>
      <c r="G129" s="22" t="n">
        <v>20</v>
      </c>
      <c r="H129" s="22" t="n">
        <v>1016</v>
      </c>
      <c r="I129" s="22" t="n">
        <v>803</v>
      </c>
      <c r="J129" s="17" t="n">
        <v>785</v>
      </c>
      <c r="K129" s="24" t="n">
        <v>370</v>
      </c>
      <c r="L129" s="17" t="n">
        <v>500</v>
      </c>
      <c r="M129" s="24" t="n">
        <f aca="false">K129+L129</f>
        <v>870</v>
      </c>
      <c r="N129" s="23" t="n">
        <f aca="false">P129*Q129</f>
        <v>489.9</v>
      </c>
      <c r="O129" s="23" t="n">
        <f aca="false">IF( N129&lt;=334, 0, IF( N129&lt;400, 1,IF(N129&gt;=400,-1 )))</f>
        <v>-1</v>
      </c>
      <c r="P129" s="17" t="n">
        <f aca="false">H129-I129</f>
        <v>213</v>
      </c>
      <c r="Q129" s="26" t="n">
        <v>2.3</v>
      </c>
      <c r="R129" s="17" t="s">
        <v>20</v>
      </c>
    </row>
    <row r="130" customFormat="false" ht="13.8" hidden="false" customHeight="false" outlineLevel="0" collapsed="false">
      <c r="A130" s="17" t="s">
        <v>37</v>
      </c>
      <c r="B130" s="27" t="s">
        <v>95</v>
      </c>
      <c r="C130" s="18" t="n">
        <v>43034</v>
      </c>
      <c r="D130" s="19" t="n">
        <v>43027</v>
      </c>
      <c r="E130" s="20" t="s">
        <v>63</v>
      </c>
      <c r="F130" s="22" t="n">
        <f aca="false">C130-D130</f>
        <v>7</v>
      </c>
      <c r="G130" s="22" t="n">
        <v>20</v>
      </c>
      <c r="H130" s="22" t="n">
        <v>3524</v>
      </c>
      <c r="I130" s="22" t="n">
        <v>3349</v>
      </c>
      <c r="J130" s="17" t="n">
        <v>746</v>
      </c>
      <c r="K130" s="24" t="n">
        <v>400</v>
      </c>
      <c r="L130" s="17" t="n">
        <v>400</v>
      </c>
      <c r="M130" s="24" t="n">
        <f aca="false">K130+L130</f>
        <v>800</v>
      </c>
      <c r="N130" s="23" t="n">
        <f aca="false">P130*Q130</f>
        <v>402.5</v>
      </c>
      <c r="O130" s="23" t="n">
        <f aca="false">IF( N130&lt;=334, 0, IF( N130&lt;400, 1,IF(N130&gt;=400,-1 )))</f>
        <v>-1</v>
      </c>
      <c r="P130" s="17" t="n">
        <f aca="false">H130-I130</f>
        <v>175</v>
      </c>
      <c r="Q130" s="26" t="n">
        <v>2.3</v>
      </c>
      <c r="R130" s="17" t="s">
        <v>20</v>
      </c>
    </row>
    <row r="131" customFormat="false" ht="13.8" hidden="false" customHeight="false" outlineLevel="0" collapsed="false">
      <c r="A131" s="17" t="s">
        <v>37</v>
      </c>
      <c r="B131" s="17" t="s">
        <v>95</v>
      </c>
      <c r="C131" s="18" t="n">
        <v>43027</v>
      </c>
      <c r="D131" s="19" t="n">
        <v>43016</v>
      </c>
      <c r="E131" s="20" t="s">
        <v>63</v>
      </c>
      <c r="F131" s="22" t="n">
        <f aca="false">C131-D131</f>
        <v>11</v>
      </c>
      <c r="G131" s="22" t="n">
        <v>20</v>
      </c>
      <c r="H131" s="22" t="n">
        <v>3349</v>
      </c>
      <c r="I131" s="22" t="n">
        <v>3152</v>
      </c>
      <c r="J131" s="17" t="n">
        <v>540</v>
      </c>
      <c r="K131" s="24" t="n">
        <v>146</v>
      </c>
      <c r="L131" s="17" t="n">
        <v>600</v>
      </c>
      <c r="M131" s="24" t="n">
        <f aca="false">K131+L131</f>
        <v>746</v>
      </c>
      <c r="N131" s="23" t="n">
        <f aca="false">P131*Q131</f>
        <v>453.1</v>
      </c>
      <c r="O131" s="23" t="n">
        <f aca="false">IF( N131&lt;=334, 0, IF( N131&lt;400, 1,IF(N131&gt;=400,-1 )))</f>
        <v>-1</v>
      </c>
      <c r="P131" s="17" t="n">
        <f aca="false">H131-I131</f>
        <v>197</v>
      </c>
      <c r="Q131" s="26" t="n">
        <v>2.3</v>
      </c>
      <c r="R131" s="17" t="s">
        <v>20</v>
      </c>
    </row>
    <row r="132" customFormat="false" ht="13.8" hidden="false" customHeight="false" outlineLevel="0" collapsed="false">
      <c r="A132" s="17" t="s">
        <v>37</v>
      </c>
      <c r="B132" s="17" t="s">
        <v>38</v>
      </c>
      <c r="C132" s="18" t="n">
        <v>43016</v>
      </c>
      <c r="D132" s="19" t="n">
        <v>43013</v>
      </c>
      <c r="E132" s="20" t="s">
        <v>63</v>
      </c>
      <c r="F132" s="22" t="n">
        <f aca="false">C132-D132</f>
        <v>3</v>
      </c>
      <c r="G132" s="22" t="n">
        <v>20</v>
      </c>
      <c r="H132" s="22" t="n">
        <v>3152</v>
      </c>
      <c r="I132" s="22" t="n">
        <v>3080</v>
      </c>
      <c r="J132" s="17" t="n">
        <v>677</v>
      </c>
      <c r="K132" s="24" t="n">
        <v>540</v>
      </c>
      <c r="L132" s="17" t="n">
        <v>0</v>
      </c>
      <c r="M132" s="24" t="n">
        <f aca="false">K132+L132</f>
        <v>540</v>
      </c>
      <c r="N132" s="23" t="n">
        <f aca="false">P132*Q132</f>
        <v>165.6</v>
      </c>
      <c r="O132" s="23" t="n">
        <f aca="false">IF( N132&lt;=334, 0, IF( N132&lt;400, 1,IF(N132&gt;=400,-1 )))</f>
        <v>0</v>
      </c>
      <c r="P132" s="17" t="n">
        <f aca="false">H132-I132</f>
        <v>72</v>
      </c>
      <c r="Q132" s="26" t="n">
        <v>2.3</v>
      </c>
      <c r="R132" s="17" t="s">
        <v>20</v>
      </c>
    </row>
    <row r="133" customFormat="false" ht="13.8" hidden="false" customHeight="false" outlineLevel="0" collapsed="false">
      <c r="A133" s="17" t="s">
        <v>37</v>
      </c>
      <c r="B133" s="17" t="s">
        <v>38</v>
      </c>
      <c r="C133" s="18" t="n">
        <v>43013</v>
      </c>
      <c r="D133" s="19" t="n">
        <v>43008</v>
      </c>
      <c r="E133" s="20" t="s">
        <v>63</v>
      </c>
      <c r="F133" s="22" t="n">
        <f aca="false">C133-D133</f>
        <v>5</v>
      </c>
      <c r="G133" s="22" t="n">
        <v>20</v>
      </c>
      <c r="H133" s="22" t="n">
        <v>3080</v>
      </c>
      <c r="I133" s="22" t="n">
        <v>2949</v>
      </c>
      <c r="J133" s="17" t="n">
        <v>539</v>
      </c>
      <c r="K133" s="24" t="n">
        <v>277</v>
      </c>
      <c r="L133" s="17" t="n">
        <v>400</v>
      </c>
      <c r="M133" s="24" t="n">
        <f aca="false">K133+L133</f>
        <v>677</v>
      </c>
      <c r="N133" s="23" t="n">
        <f aca="false">P133*Q133</f>
        <v>301.3</v>
      </c>
      <c r="O133" s="23" t="n">
        <f aca="false">IF( N133&lt;=334, 0, IF( N133&lt;400, 1,IF(N133&gt;=400,-1 )))</f>
        <v>0</v>
      </c>
      <c r="P133" s="17" t="n">
        <f aca="false">H133-I133</f>
        <v>131</v>
      </c>
      <c r="Q133" s="26" t="n">
        <v>2.3</v>
      </c>
      <c r="R133" s="17" t="s">
        <v>20</v>
      </c>
    </row>
    <row r="134" customFormat="false" ht="13.8" hidden="false" customHeight="false" outlineLevel="0" collapsed="false">
      <c r="A134" s="17" t="s">
        <v>51</v>
      </c>
      <c r="B134" s="17" t="s">
        <v>106</v>
      </c>
      <c r="C134" s="18" t="n">
        <v>43039</v>
      </c>
      <c r="D134" s="19" t="n">
        <v>43031</v>
      </c>
      <c r="E134" s="20" t="s">
        <v>63</v>
      </c>
      <c r="F134" s="22" t="n">
        <f aca="false">C134-D134</f>
        <v>8</v>
      </c>
      <c r="G134" s="22" t="n">
        <v>20</v>
      </c>
      <c r="H134" s="22" t="n">
        <v>2513</v>
      </c>
      <c r="I134" s="22" t="n">
        <v>2319</v>
      </c>
      <c r="J134" s="17" t="n">
        <v>695</v>
      </c>
      <c r="K134" s="24" t="n">
        <v>287</v>
      </c>
      <c r="L134" s="17" t="n">
        <v>600</v>
      </c>
      <c r="M134" s="24" t="n">
        <f aca="false">K134+L134</f>
        <v>887</v>
      </c>
      <c r="N134" s="23" t="n">
        <f aca="false">P134*Q134</f>
        <v>446.2</v>
      </c>
      <c r="O134" s="23" t="n">
        <f aca="false">IF( N134&lt;=334, 0, IF( N134&lt;400, 1,IF(N134&gt;=400,-1 )))</f>
        <v>-1</v>
      </c>
      <c r="P134" s="17" t="n">
        <f aca="false">H134-I134</f>
        <v>194</v>
      </c>
      <c r="Q134" s="26" t="n">
        <v>2.3</v>
      </c>
      <c r="R134" s="17" t="s">
        <v>20</v>
      </c>
    </row>
    <row r="135" customFormat="false" ht="13.8" hidden="false" customHeight="false" outlineLevel="0" collapsed="false">
      <c r="A135" s="17" t="s">
        <v>51</v>
      </c>
      <c r="B135" s="17" t="s">
        <v>52</v>
      </c>
      <c r="C135" s="18" t="n">
        <v>43031</v>
      </c>
      <c r="D135" s="19" t="n">
        <v>43029</v>
      </c>
      <c r="E135" s="20" t="s">
        <v>63</v>
      </c>
      <c r="F135" s="22" t="n">
        <f aca="false">C135-D135</f>
        <v>2</v>
      </c>
      <c r="G135" s="22" t="n">
        <v>20</v>
      </c>
      <c r="H135" s="22" t="n">
        <v>2319</v>
      </c>
      <c r="I135" s="22" t="n">
        <v>2273</v>
      </c>
      <c r="J135" s="17" t="n">
        <v>292</v>
      </c>
      <c r="K135" s="24" t="n">
        <v>195</v>
      </c>
      <c r="L135" s="17" t="n">
        <v>500</v>
      </c>
      <c r="M135" s="24" t="n">
        <f aca="false">K135+L135</f>
        <v>695</v>
      </c>
      <c r="N135" s="23" t="n">
        <f aca="false">P135*Q135</f>
        <v>105.8</v>
      </c>
      <c r="O135" s="23" t="n">
        <f aca="false">IF( N135&lt;=334, 0, IF( N135&lt;400, 1,IF(N135&gt;=400,-1 )))</f>
        <v>0</v>
      </c>
      <c r="P135" s="17" t="n">
        <f aca="false">H135-I135</f>
        <v>46</v>
      </c>
      <c r="Q135" s="26" t="n">
        <v>2.3</v>
      </c>
      <c r="R135" s="17" t="s">
        <v>20</v>
      </c>
    </row>
    <row r="136" customFormat="false" ht="13.8" hidden="false" customHeight="false" outlineLevel="0" collapsed="false">
      <c r="A136" s="17" t="s">
        <v>51</v>
      </c>
      <c r="B136" s="17" t="s">
        <v>52</v>
      </c>
      <c r="C136" s="18" t="n">
        <v>43029</v>
      </c>
      <c r="D136" s="19" t="n">
        <v>43022</v>
      </c>
      <c r="E136" s="20" t="s">
        <v>63</v>
      </c>
      <c r="F136" s="22" t="n">
        <f aca="false">C136-D136</f>
        <v>7</v>
      </c>
      <c r="G136" s="22" t="n">
        <v>20</v>
      </c>
      <c r="H136" s="22" t="n">
        <v>2273</v>
      </c>
      <c r="I136" s="22" t="n">
        <v>2100</v>
      </c>
      <c r="J136" s="17" t="n">
        <v>656</v>
      </c>
      <c r="K136" s="24" t="n">
        <v>292</v>
      </c>
      <c r="L136" s="17" t="n">
        <v>0</v>
      </c>
      <c r="M136" s="24" t="n">
        <f aca="false">K136+L136</f>
        <v>292</v>
      </c>
      <c r="N136" s="23" t="n">
        <f aca="false">P136*Q136</f>
        <v>397.9</v>
      </c>
      <c r="O136" s="23" t="n">
        <f aca="false">IF( N136&lt;=334, 0, IF( N136&lt;400, 1,IF(N136&gt;=400,-1 )))</f>
        <v>1</v>
      </c>
      <c r="P136" s="25" t="n">
        <f aca="false">H136-I136</f>
        <v>173</v>
      </c>
      <c r="Q136" s="26" t="n">
        <v>2.3</v>
      </c>
      <c r="R136" s="17" t="s">
        <v>20</v>
      </c>
    </row>
    <row r="137" customFormat="false" ht="13.8" hidden="false" customHeight="false" outlineLevel="0" collapsed="false">
      <c r="A137" s="17" t="s">
        <v>51</v>
      </c>
      <c r="B137" s="29" t="s">
        <v>52</v>
      </c>
      <c r="C137" s="18" t="n">
        <v>43022</v>
      </c>
      <c r="D137" s="19" t="n">
        <v>43019</v>
      </c>
      <c r="E137" s="20" t="s">
        <v>63</v>
      </c>
      <c r="F137" s="22" t="n">
        <f aca="false">C137-D137</f>
        <v>3</v>
      </c>
      <c r="G137" s="22" t="n">
        <v>20</v>
      </c>
      <c r="H137" s="22" t="n">
        <v>2100</v>
      </c>
      <c r="I137" s="22" t="n">
        <v>2032</v>
      </c>
      <c r="J137" s="17" t="n">
        <v>199</v>
      </c>
      <c r="K137" s="24" t="n">
        <v>56</v>
      </c>
      <c r="L137" s="17" t="n">
        <v>600</v>
      </c>
      <c r="M137" s="24" t="n">
        <f aca="false">K137+L137</f>
        <v>656</v>
      </c>
      <c r="N137" s="23" t="n">
        <f aca="false">P137*Q137</f>
        <v>156.4</v>
      </c>
      <c r="O137" s="23" t="n">
        <f aca="false">IF( N137&lt;=334, 0, IF( N137&lt;400, 1,IF(N137&gt;=400,-1 )))</f>
        <v>0</v>
      </c>
      <c r="P137" s="25" t="n">
        <f aca="false">H137-I137</f>
        <v>68</v>
      </c>
      <c r="Q137" s="26" t="n">
        <v>2.3</v>
      </c>
      <c r="R137" s="17" t="s">
        <v>20</v>
      </c>
    </row>
    <row r="138" customFormat="false" ht="13.8" hidden="false" customHeight="false" outlineLevel="0" collapsed="false">
      <c r="A138" s="17" t="s">
        <v>51</v>
      </c>
      <c r="B138" s="17" t="s">
        <v>52</v>
      </c>
      <c r="C138" s="18" t="n">
        <v>43019</v>
      </c>
      <c r="D138" s="19" t="n">
        <v>43007</v>
      </c>
      <c r="E138" s="20" t="s">
        <v>63</v>
      </c>
      <c r="F138" s="22" t="n">
        <f aca="false">C138-D138</f>
        <v>12</v>
      </c>
      <c r="G138" s="22" t="n">
        <v>20</v>
      </c>
      <c r="H138" s="22" t="n">
        <v>2032</v>
      </c>
      <c r="I138" s="22" t="n">
        <v>1744</v>
      </c>
      <c r="J138" s="17" t="n">
        <v>804</v>
      </c>
      <c r="K138" s="24" t="n">
        <v>199</v>
      </c>
      <c r="L138" s="17" t="n">
        <v>0</v>
      </c>
      <c r="M138" s="24" t="n">
        <f aca="false">K138+L138</f>
        <v>199</v>
      </c>
      <c r="N138" s="23" t="n">
        <f aca="false">P138*Q138</f>
        <v>662.4</v>
      </c>
      <c r="O138" s="23" t="n">
        <f aca="false">IF( N138&lt;=334, 0, IF( N138&lt;400, 1,IF(N138&gt;=400,-1 )))</f>
        <v>-1</v>
      </c>
      <c r="P138" s="25" t="n">
        <f aca="false">H138-I138</f>
        <v>288</v>
      </c>
      <c r="Q138" s="26" t="n">
        <v>2.3</v>
      </c>
      <c r="R138" s="17" t="s">
        <v>20</v>
      </c>
    </row>
    <row r="139" customFormat="false" ht="13.8" hidden="false" customHeight="false" outlineLevel="0" collapsed="false">
      <c r="A139" s="17" t="s">
        <v>43</v>
      </c>
      <c r="B139" s="17" t="s">
        <v>44</v>
      </c>
      <c r="C139" s="18" t="n">
        <v>43034</v>
      </c>
      <c r="D139" s="19" t="n">
        <v>43028</v>
      </c>
      <c r="E139" s="20" t="s">
        <v>63</v>
      </c>
      <c r="F139" s="22" t="n">
        <f aca="false">C139-D139</f>
        <v>6</v>
      </c>
      <c r="G139" s="22" t="n">
        <v>20</v>
      </c>
      <c r="H139" s="22" t="n">
        <v>8217</v>
      </c>
      <c r="I139" s="22" t="n">
        <v>8074</v>
      </c>
      <c r="J139" s="17" t="n">
        <v>2170</v>
      </c>
      <c r="K139" s="24" t="n">
        <v>1870</v>
      </c>
      <c r="L139" s="17" t="n">
        <v>650</v>
      </c>
      <c r="M139" s="24" t="n">
        <f aca="false">K139+L139</f>
        <v>2520</v>
      </c>
      <c r="N139" s="23" t="n">
        <f aca="false">P139*Q139</f>
        <v>328.9</v>
      </c>
      <c r="O139" s="23" t="n">
        <f aca="false">IF( N139&lt;=334, 0, IF( N139&lt;400, 1,IF(N139&gt;=400,-1 )))</f>
        <v>0</v>
      </c>
      <c r="P139" s="17" t="n">
        <f aca="false">H139-I139</f>
        <v>143</v>
      </c>
      <c r="Q139" s="26" t="n">
        <v>2.3</v>
      </c>
      <c r="R139" s="17" t="s">
        <v>20</v>
      </c>
    </row>
    <row r="140" customFormat="false" ht="13.8" hidden="false" customHeight="false" outlineLevel="0" collapsed="false">
      <c r="A140" s="17" t="s">
        <v>43</v>
      </c>
      <c r="B140" s="17" t="s">
        <v>44</v>
      </c>
      <c r="C140" s="18" t="n">
        <v>43031</v>
      </c>
      <c r="D140" s="19" t="n">
        <v>43028</v>
      </c>
      <c r="E140" s="20" t="s">
        <v>63</v>
      </c>
      <c r="F140" s="22" t="n">
        <f aca="false">C140-D140</f>
        <v>3</v>
      </c>
      <c r="G140" s="22" t="n">
        <v>20</v>
      </c>
      <c r="H140" s="22" t="n">
        <v>4174</v>
      </c>
      <c r="I140" s="22" t="n">
        <v>4096</v>
      </c>
      <c r="J140" s="17" t="n">
        <v>1970</v>
      </c>
      <c r="K140" s="24" t="n">
        <v>1806</v>
      </c>
      <c r="L140" s="17" t="n">
        <v>600</v>
      </c>
      <c r="M140" s="24" t="n">
        <f aca="false">K140+L140</f>
        <v>2406</v>
      </c>
      <c r="N140" s="23" t="n">
        <f aca="false">P140*Q140</f>
        <v>179.4</v>
      </c>
      <c r="O140" s="23" t="n">
        <f aca="false">IF( N140&lt;=334, 0, IF( N140&lt;400, 1,IF(N140&gt;=400,-1 )))</f>
        <v>0</v>
      </c>
      <c r="P140" s="17" t="n">
        <f aca="false">H140-I140</f>
        <v>78</v>
      </c>
      <c r="Q140" s="54" t="n">
        <v>2.3</v>
      </c>
      <c r="R140" s="17" t="s">
        <v>20</v>
      </c>
    </row>
    <row r="141" customFormat="false" ht="13.8" hidden="false" customHeight="false" outlineLevel="0" collapsed="false">
      <c r="A141" s="17" t="s">
        <v>43</v>
      </c>
      <c r="B141" s="17" t="s">
        <v>44</v>
      </c>
      <c r="C141" s="18" t="n">
        <v>43028</v>
      </c>
      <c r="D141" s="19" t="n">
        <v>43020</v>
      </c>
      <c r="E141" s="20" t="s">
        <v>63</v>
      </c>
      <c r="F141" s="21" t="n">
        <f aca="false">+C141-D141</f>
        <v>8</v>
      </c>
      <c r="G141" s="22" t="n">
        <v>20</v>
      </c>
      <c r="H141" s="22" t="n">
        <v>4096</v>
      </c>
      <c r="I141" s="22" t="n">
        <v>3909</v>
      </c>
      <c r="J141" s="17" t="n">
        <v>2360</v>
      </c>
      <c r="K141" s="24" t="n">
        <v>1970</v>
      </c>
      <c r="L141" s="17" t="n">
        <v>0</v>
      </c>
      <c r="M141" s="24" t="n">
        <f aca="false">+K141+L141</f>
        <v>1970</v>
      </c>
      <c r="N141" s="23" t="n">
        <f aca="false">P141*Q141</f>
        <v>430.1</v>
      </c>
      <c r="O141" s="23" t="n">
        <f aca="false">IF( N141&lt;=334, 0, IF( N141&lt;400, 1,IF(N141&gt;=400,-1 )))</f>
        <v>-1</v>
      </c>
      <c r="P141" s="25" t="n">
        <f aca="false">H141-I141</f>
        <v>187</v>
      </c>
      <c r="Q141" s="26" t="n">
        <v>2.3</v>
      </c>
      <c r="R141" s="17" t="s">
        <v>20</v>
      </c>
    </row>
    <row r="142" customFormat="false" ht="13.8" hidden="false" customHeight="false" outlineLevel="0" collapsed="false">
      <c r="A142" s="17" t="s">
        <v>43</v>
      </c>
      <c r="B142" s="17" t="s">
        <v>44</v>
      </c>
      <c r="C142" s="18" t="n">
        <v>43028</v>
      </c>
      <c r="D142" s="19" t="n">
        <v>43024</v>
      </c>
      <c r="E142" s="20" t="s">
        <v>63</v>
      </c>
      <c r="F142" s="21" t="n">
        <f aca="false">+C142-D142</f>
        <v>4</v>
      </c>
      <c r="G142" s="22" t="n">
        <v>20</v>
      </c>
      <c r="H142" s="22" t="n">
        <v>8074</v>
      </c>
      <c r="I142" s="22" t="n">
        <v>7979</v>
      </c>
      <c r="J142" s="17" t="n">
        <v>2370</v>
      </c>
      <c r="K142" s="24" t="n">
        <v>2170</v>
      </c>
      <c r="L142" s="17" t="n">
        <v>0</v>
      </c>
      <c r="M142" s="24" t="n">
        <f aca="false">+K142+L142</f>
        <v>2170</v>
      </c>
      <c r="N142" s="23" t="n">
        <f aca="false">P142*Q142</f>
        <v>218.5</v>
      </c>
      <c r="O142" s="23" t="n">
        <f aca="false">IF( N142&lt;=334, 0, IF( N142&lt;400, 1,IF(N142&gt;=400,-1 )))</f>
        <v>0</v>
      </c>
      <c r="P142" s="25" t="n">
        <f aca="false">H142-I142</f>
        <v>95</v>
      </c>
      <c r="Q142" s="26" t="n">
        <v>2.3</v>
      </c>
      <c r="R142" s="17" t="s">
        <v>20</v>
      </c>
    </row>
    <row r="143" customFormat="false" ht="13.8" hidden="false" customHeight="false" outlineLevel="0" collapsed="false">
      <c r="A143" s="17" t="s">
        <v>43</v>
      </c>
      <c r="B143" s="17" t="s">
        <v>44</v>
      </c>
      <c r="C143" s="18" t="n">
        <v>43024</v>
      </c>
      <c r="D143" s="19" t="n">
        <v>43014</v>
      </c>
      <c r="E143" s="20" t="s">
        <v>63</v>
      </c>
      <c r="F143" s="21" t="n">
        <f aca="false">+C143-D143</f>
        <v>10</v>
      </c>
      <c r="G143" s="22" t="n">
        <v>20</v>
      </c>
      <c r="H143" s="22" t="n">
        <v>7979</v>
      </c>
      <c r="I143" s="22" t="n">
        <v>7740</v>
      </c>
      <c r="J143" s="17" t="n">
        <v>2322</v>
      </c>
      <c r="K143" s="23" t="n">
        <v>1820</v>
      </c>
      <c r="L143" s="17" t="n">
        <v>550</v>
      </c>
      <c r="M143" s="24" t="n">
        <f aca="false">+K143+L143</f>
        <v>2370</v>
      </c>
      <c r="N143" s="23" t="n">
        <f aca="false">P143*Q143</f>
        <v>549.7</v>
      </c>
      <c r="O143" s="23" t="n">
        <f aca="false">IF( N143&lt;=334, 0, IF( N143&lt;400, 1,IF(N143&gt;=400,-1 )))</f>
        <v>-1</v>
      </c>
      <c r="P143" s="25" t="n">
        <f aca="false">H143-I143</f>
        <v>239</v>
      </c>
      <c r="Q143" s="26" t="n">
        <v>2.3</v>
      </c>
      <c r="R143" s="17" t="s">
        <v>20</v>
      </c>
    </row>
    <row r="144" customFormat="false" ht="13.8" hidden="false" customHeight="false" outlineLevel="0" collapsed="false">
      <c r="A144" s="17" t="s">
        <v>43</v>
      </c>
      <c r="B144" s="17" t="s">
        <v>44</v>
      </c>
      <c r="C144" s="18" t="n">
        <v>43020</v>
      </c>
      <c r="D144" s="19" t="n">
        <v>43010</v>
      </c>
      <c r="E144" s="20" t="s">
        <v>63</v>
      </c>
      <c r="F144" s="21" t="n">
        <f aca="false">+C144-D144</f>
        <v>10</v>
      </c>
      <c r="G144" s="22" t="n">
        <v>20</v>
      </c>
      <c r="H144" s="22" t="n">
        <v>3909</v>
      </c>
      <c r="I144" s="22" t="n">
        <v>3667</v>
      </c>
      <c r="J144" s="17" t="n">
        <v>2170</v>
      </c>
      <c r="K144" s="23" t="n">
        <v>1660</v>
      </c>
      <c r="L144" s="17" t="n">
        <v>700</v>
      </c>
      <c r="M144" s="24" t="n">
        <f aca="false">+K144+L144</f>
        <v>2360</v>
      </c>
      <c r="N144" s="23" t="n">
        <f aca="false">P144*Q144</f>
        <v>556.6</v>
      </c>
      <c r="O144" s="23" t="n">
        <f aca="false">IF( N144&lt;=334, 0, IF( N144&lt;400, 1,IF(N144&gt;=400,-1 )))</f>
        <v>-1</v>
      </c>
      <c r="P144" s="25" t="n">
        <f aca="false">H144-I144</f>
        <v>242</v>
      </c>
      <c r="Q144" s="26" t="n">
        <v>2.3</v>
      </c>
      <c r="R144" s="17" t="s">
        <v>20</v>
      </c>
    </row>
    <row r="145" customFormat="false" ht="13.8" hidden="false" customHeight="false" outlineLevel="0" collapsed="false">
      <c r="A145" s="17" t="s">
        <v>43</v>
      </c>
      <c r="B145" s="17" t="s">
        <v>44</v>
      </c>
      <c r="C145" s="18" t="n">
        <v>43014</v>
      </c>
      <c r="D145" s="19" t="n">
        <v>43012</v>
      </c>
      <c r="E145" s="20" t="s">
        <v>63</v>
      </c>
      <c r="F145" s="21" t="n">
        <f aca="false">+C145-D145</f>
        <v>2</v>
      </c>
      <c r="G145" s="22" t="n">
        <v>20</v>
      </c>
      <c r="H145" s="22" t="n">
        <v>7740</v>
      </c>
      <c r="I145" s="22" t="n">
        <v>7690</v>
      </c>
      <c r="J145" s="17" t="n">
        <v>2322</v>
      </c>
      <c r="K145" s="24" t="n">
        <v>2222</v>
      </c>
      <c r="L145" s="17" t="n">
        <v>100</v>
      </c>
      <c r="M145" s="24" t="n">
        <f aca="false">+K145+L145</f>
        <v>2322</v>
      </c>
      <c r="N145" s="23" t="n">
        <f aca="false">P145*Q145</f>
        <v>115</v>
      </c>
      <c r="O145" s="23" t="n">
        <f aca="false">IF( N145&lt;=334, 0, IF( N145&lt;400, 1,IF(N145&gt;=400,-1 )))</f>
        <v>0</v>
      </c>
      <c r="P145" s="25" t="n">
        <f aca="false">H145-I145</f>
        <v>50</v>
      </c>
      <c r="Q145" s="26" t="n">
        <v>2.3</v>
      </c>
      <c r="R145" s="17" t="s">
        <v>20</v>
      </c>
    </row>
    <row r="146" customFormat="false" ht="13.8" hidden="false" customHeight="false" outlineLevel="0" collapsed="false">
      <c r="A146" s="17" t="s">
        <v>43</v>
      </c>
      <c r="B146" s="17" t="s">
        <v>44</v>
      </c>
      <c r="C146" s="18" t="n">
        <v>43012</v>
      </c>
      <c r="D146" s="19" t="n">
        <v>43005</v>
      </c>
      <c r="E146" s="20" t="s">
        <v>63</v>
      </c>
      <c r="F146" s="21" t="n">
        <f aca="false">+C146-D146</f>
        <v>7</v>
      </c>
      <c r="G146" s="22" t="n">
        <v>20</v>
      </c>
      <c r="H146" s="22" t="n">
        <v>7690</v>
      </c>
      <c r="I146" s="22" t="n">
        <v>7521</v>
      </c>
      <c r="J146" s="17" t="n">
        <v>2125</v>
      </c>
      <c r="K146" s="24" t="n">
        <v>1772</v>
      </c>
      <c r="L146" s="17" t="n">
        <v>550</v>
      </c>
      <c r="M146" s="24" t="n">
        <f aca="false">+K146+L146</f>
        <v>2322</v>
      </c>
      <c r="N146" s="23" t="n">
        <f aca="false">P146*Q146</f>
        <v>388.7</v>
      </c>
      <c r="O146" s="23" t="n">
        <f aca="false">IF( N146&lt;=334, 0, IF( N146&lt;400, 1,IF(N146&gt;=400,-1 )))</f>
        <v>1</v>
      </c>
      <c r="P146" s="25" t="n">
        <f aca="false">H146-I146</f>
        <v>169</v>
      </c>
      <c r="Q146" s="26" t="n">
        <v>2.3</v>
      </c>
      <c r="R146" s="17" t="s">
        <v>20</v>
      </c>
    </row>
    <row r="147" customFormat="false" ht="13.8" hidden="false" customHeight="false" outlineLevel="0" collapsed="false">
      <c r="A147" s="17" t="s">
        <v>43</v>
      </c>
      <c r="B147" s="17" t="s">
        <v>44</v>
      </c>
      <c r="C147" s="18" t="n">
        <v>43010</v>
      </c>
      <c r="D147" s="19" t="n">
        <v>43008</v>
      </c>
      <c r="E147" s="20" t="s">
        <v>63</v>
      </c>
      <c r="F147" s="21" t="n">
        <f aca="false">+C147-D147</f>
        <v>2</v>
      </c>
      <c r="G147" s="22" t="n">
        <v>20</v>
      </c>
      <c r="H147" s="22" t="n">
        <v>3667</v>
      </c>
      <c r="I147" s="22" t="n">
        <v>3618</v>
      </c>
      <c r="J147" s="17" t="n">
        <v>1715</v>
      </c>
      <c r="K147" s="24" t="n">
        <v>1620</v>
      </c>
      <c r="L147" s="17" t="n">
        <v>550</v>
      </c>
      <c r="M147" s="24" t="n">
        <f aca="false">+K147+L147</f>
        <v>2170</v>
      </c>
      <c r="N147" s="23" t="n">
        <f aca="false">P147*Q147</f>
        <v>112.7</v>
      </c>
      <c r="O147" s="23" t="n">
        <f aca="false">IF( N147&lt;=334, 0, IF( N147&lt;400, 1,IF(N147&gt;=400,-1 )))</f>
        <v>0</v>
      </c>
      <c r="P147" s="25" t="n">
        <f aca="false">H147-I147</f>
        <v>49</v>
      </c>
      <c r="Q147" s="26" t="n">
        <v>2.3</v>
      </c>
      <c r="R147" s="17" t="s">
        <v>20</v>
      </c>
    </row>
    <row r="148" customFormat="false" ht="13.8" hidden="false" customHeight="false" outlineLevel="0" collapsed="false">
      <c r="A148" s="17" t="s">
        <v>84</v>
      </c>
      <c r="B148" s="17" t="s">
        <v>105</v>
      </c>
      <c r="C148" s="61" t="n">
        <v>43063</v>
      </c>
      <c r="D148" s="62" t="n">
        <v>43053</v>
      </c>
      <c r="E148" s="60" t="s">
        <v>114</v>
      </c>
      <c r="F148" s="63" t="n">
        <f aca="false">C148-D148</f>
        <v>10</v>
      </c>
      <c r="G148" s="63" t="n">
        <v>20</v>
      </c>
      <c r="H148" s="63" t="n">
        <v>13112</v>
      </c>
      <c r="I148" s="63" t="n">
        <v>12876</v>
      </c>
      <c r="J148" s="27" t="n">
        <v>880</v>
      </c>
      <c r="K148" s="65" t="n">
        <v>315</v>
      </c>
      <c r="L148" s="27" t="n">
        <v>500</v>
      </c>
      <c r="M148" s="65" t="n">
        <f aca="false">K148+L148</f>
        <v>815</v>
      </c>
      <c r="N148" s="65" t="n">
        <f aca="false">P148*Q148</f>
        <v>590</v>
      </c>
      <c r="O148" s="23" t="n">
        <f aca="false">IF( N148&lt;=334, 0, IF( N148&lt;400, 1,IF(N148&gt;=400,-1 )))</f>
        <v>-1</v>
      </c>
      <c r="P148" s="27" t="n">
        <f aca="false">H148-I148</f>
        <v>236</v>
      </c>
      <c r="Q148" s="66" t="n">
        <v>2.5</v>
      </c>
      <c r="R148" s="27" t="s">
        <v>20</v>
      </c>
    </row>
    <row r="149" customFormat="false" ht="13.8" hidden="false" customHeight="false" outlineLevel="0" collapsed="false">
      <c r="A149" s="17" t="s">
        <v>84</v>
      </c>
      <c r="B149" s="17" t="s">
        <v>105</v>
      </c>
      <c r="C149" s="18" t="n">
        <v>43053</v>
      </c>
      <c r="D149" s="19" t="n">
        <v>43043</v>
      </c>
      <c r="E149" s="60" t="s">
        <v>114</v>
      </c>
      <c r="F149" s="22" t="n">
        <f aca="false">C149-D149</f>
        <v>10</v>
      </c>
      <c r="G149" s="22" t="n">
        <v>20</v>
      </c>
      <c r="H149" s="22" t="n">
        <v>12876</v>
      </c>
      <c r="I149" s="22" t="n">
        <v>12637</v>
      </c>
      <c r="J149" s="17" t="n">
        <v>346</v>
      </c>
      <c r="K149" s="23" t="n">
        <v>280</v>
      </c>
      <c r="L149" s="17" t="n">
        <v>600</v>
      </c>
      <c r="M149" s="24" t="n">
        <f aca="false">K149+L149</f>
        <v>880</v>
      </c>
      <c r="N149" s="23" t="n">
        <f aca="false">P149*Q149</f>
        <v>597.5</v>
      </c>
      <c r="O149" s="23" t="n">
        <f aca="false">IF( N149&lt;=334, 0, IF( N149&lt;400, 1,IF(N149&gt;=400,-1 )))</f>
        <v>-1</v>
      </c>
      <c r="P149" s="17" t="n">
        <f aca="false">H149-I149</f>
        <v>239</v>
      </c>
      <c r="Q149" s="26" t="n">
        <v>2.5</v>
      </c>
      <c r="R149" s="17" t="s">
        <v>20</v>
      </c>
    </row>
    <row r="150" customFormat="false" ht="13.8" hidden="false" customHeight="false" outlineLevel="0" collapsed="false">
      <c r="A150" s="17" t="s">
        <v>84</v>
      </c>
      <c r="B150" s="17" t="s">
        <v>105</v>
      </c>
      <c r="C150" s="18" t="n">
        <v>43043</v>
      </c>
      <c r="D150" s="19" t="n">
        <v>43032</v>
      </c>
      <c r="E150" s="60" t="s">
        <v>114</v>
      </c>
      <c r="F150" s="22" t="n">
        <f aca="false">C150-D150</f>
        <v>11</v>
      </c>
      <c r="G150" s="22" t="n">
        <v>20</v>
      </c>
      <c r="H150" s="22" t="n">
        <v>12637</v>
      </c>
      <c r="I150" s="22" t="n">
        <v>12375</v>
      </c>
      <c r="J150" s="17" t="n">
        <v>820</v>
      </c>
      <c r="K150" s="24" t="n">
        <v>196</v>
      </c>
      <c r="L150" s="17" t="n">
        <v>150</v>
      </c>
      <c r="M150" s="24" t="n">
        <f aca="false">K150+L150</f>
        <v>346</v>
      </c>
      <c r="N150" s="23" t="n">
        <f aca="false">P150*Q150</f>
        <v>655</v>
      </c>
      <c r="O150" s="23" t="n">
        <f aca="false">IF( N150&lt;=334, 0, IF( N150&lt;400, 1,IF(N150&gt;=400,-1 )))</f>
        <v>-1</v>
      </c>
      <c r="P150" s="17" t="n">
        <f aca="false">H150-I150</f>
        <v>262</v>
      </c>
      <c r="Q150" s="26" t="n">
        <v>2.5</v>
      </c>
      <c r="R150" s="17" t="s">
        <v>20</v>
      </c>
    </row>
    <row r="151" customFormat="false" ht="13.8" hidden="false" customHeight="false" outlineLevel="0" collapsed="false">
      <c r="A151" s="17" t="s">
        <v>23</v>
      </c>
      <c r="B151" s="17" t="s">
        <v>140</v>
      </c>
      <c r="C151" s="18" t="n">
        <v>43068</v>
      </c>
      <c r="D151" s="19" t="n">
        <v>43059</v>
      </c>
      <c r="E151" s="20" t="s">
        <v>114</v>
      </c>
      <c r="F151" s="22" t="n">
        <f aca="false">C151-D151</f>
        <v>9</v>
      </c>
      <c r="G151" s="22" t="n">
        <v>20</v>
      </c>
      <c r="H151" s="22" t="n">
        <v>13077</v>
      </c>
      <c r="I151" s="22" t="n">
        <v>12860</v>
      </c>
      <c r="J151" s="25" t="n">
        <v>940</v>
      </c>
      <c r="K151" s="24" t="n">
        <v>400</v>
      </c>
      <c r="L151" s="25" t="n">
        <v>450</v>
      </c>
      <c r="M151" s="24" t="n">
        <f aca="false">K151+L151</f>
        <v>850</v>
      </c>
      <c r="N151" s="23" t="n">
        <f aca="false">P151*Q151</f>
        <v>542.5</v>
      </c>
      <c r="O151" s="23" t="n">
        <f aca="false">IF( N151&lt;=334, 0, IF( N151&lt;400, 1,IF(N151&gt;=400,-1 )))</f>
        <v>-1</v>
      </c>
      <c r="P151" s="25" t="n">
        <f aca="false">H151-I151</f>
        <v>217</v>
      </c>
      <c r="Q151" s="68" t="n">
        <v>2.5</v>
      </c>
      <c r="R151" s="25" t="s">
        <v>20</v>
      </c>
    </row>
    <row r="152" customFormat="false" ht="13.8" hidden="false" customHeight="false" outlineLevel="0" collapsed="false">
      <c r="A152" s="17" t="s">
        <v>23</v>
      </c>
      <c r="B152" s="17" t="s">
        <v>140</v>
      </c>
      <c r="C152" s="18" t="n">
        <v>43067</v>
      </c>
      <c r="D152" s="19" t="n">
        <v>43061</v>
      </c>
      <c r="E152" s="20" t="s">
        <v>114</v>
      </c>
      <c r="F152" s="22" t="n">
        <f aca="false">C152-D152</f>
        <v>6</v>
      </c>
      <c r="G152" s="22" t="n">
        <v>20</v>
      </c>
      <c r="H152" s="22" t="n">
        <v>18709</v>
      </c>
      <c r="I152" s="22" t="n">
        <v>18563</v>
      </c>
      <c r="J152" s="25" t="n">
        <v>732</v>
      </c>
      <c r="K152" s="24" t="n">
        <v>378</v>
      </c>
      <c r="L152" s="25" t="n">
        <v>0</v>
      </c>
      <c r="M152" s="24" t="n">
        <f aca="false">K152+L152</f>
        <v>378</v>
      </c>
      <c r="N152" s="23" t="n">
        <f aca="false">P152*Q152</f>
        <v>365</v>
      </c>
      <c r="O152" s="23" t="n">
        <f aca="false">IF( N152&lt;=334, 0, IF( N152&lt;400, 1,IF(N152&gt;=400,-1 )))</f>
        <v>1</v>
      </c>
      <c r="P152" s="25" t="n">
        <f aca="false">H152-I152</f>
        <v>146</v>
      </c>
      <c r="Q152" s="68" t="n">
        <v>2.5</v>
      </c>
      <c r="R152" s="25" t="s">
        <v>20</v>
      </c>
    </row>
    <row r="153" customFormat="false" ht="13.8" hidden="false" customHeight="false" outlineLevel="0" collapsed="false">
      <c r="A153" s="17" t="s">
        <v>23</v>
      </c>
      <c r="B153" s="59" t="s">
        <v>110</v>
      </c>
      <c r="C153" s="61" t="n">
        <v>43061</v>
      </c>
      <c r="D153" s="62" t="n">
        <v>43060</v>
      </c>
      <c r="E153" s="20" t="s">
        <v>114</v>
      </c>
      <c r="F153" s="63" t="n">
        <f aca="false">C153-D153</f>
        <v>1</v>
      </c>
      <c r="G153" s="63" t="n">
        <v>20</v>
      </c>
      <c r="H153" s="63" t="n">
        <v>18563</v>
      </c>
      <c r="I153" s="63" t="n">
        <v>18542</v>
      </c>
      <c r="J153" s="27" t="n">
        <v>186</v>
      </c>
      <c r="K153" s="65" t="n">
        <v>132</v>
      </c>
      <c r="L153" s="27" t="n">
        <v>600</v>
      </c>
      <c r="M153" s="65" t="n">
        <f aca="false">K153+L153</f>
        <v>732</v>
      </c>
      <c r="N153" s="65" t="n">
        <f aca="false">P153*Q153</f>
        <v>52.5</v>
      </c>
      <c r="O153" s="23" t="n">
        <f aca="false">IF( N153&lt;=334, 0, IF( N153&lt;400, 1,IF(N153&gt;=400,-1 )))</f>
        <v>0</v>
      </c>
      <c r="P153" s="27" t="n">
        <f aca="false">H153-I153</f>
        <v>21</v>
      </c>
      <c r="Q153" s="66" t="n">
        <v>2.5</v>
      </c>
      <c r="R153" s="27" t="s">
        <v>20</v>
      </c>
    </row>
    <row r="154" customFormat="false" ht="13.8" hidden="false" customHeight="false" outlineLevel="0" collapsed="false">
      <c r="A154" s="17" t="s">
        <v>23</v>
      </c>
      <c r="B154" s="17" t="s">
        <v>110</v>
      </c>
      <c r="C154" s="18" t="n">
        <v>43060</v>
      </c>
      <c r="D154" s="19" t="n">
        <v>43049</v>
      </c>
      <c r="E154" s="20" t="s">
        <v>114</v>
      </c>
      <c r="F154" s="22" t="n">
        <f aca="false">C154-D154</f>
        <v>11</v>
      </c>
      <c r="G154" s="22" t="n">
        <v>20</v>
      </c>
      <c r="H154" s="22" t="n">
        <v>18542</v>
      </c>
      <c r="I154" s="22" t="n">
        <v>18276</v>
      </c>
      <c r="J154" s="17" t="n">
        <v>918</v>
      </c>
      <c r="K154" s="24" t="n">
        <v>186</v>
      </c>
      <c r="L154" s="17" t="n">
        <v>0</v>
      </c>
      <c r="M154" s="24" t="n">
        <f aca="false">K154+L154</f>
        <v>186</v>
      </c>
      <c r="N154" s="23" t="n">
        <f aca="false">P154*Q154</f>
        <v>665</v>
      </c>
      <c r="O154" s="23" t="n">
        <f aca="false">IF( N154&lt;=334, 0, IF( N154&lt;400, 1,IF(N154&gt;=400,-1 )))</f>
        <v>-1</v>
      </c>
      <c r="P154" s="17" t="n">
        <f aca="false">H154-I154</f>
        <v>266</v>
      </c>
      <c r="Q154" s="26" t="n">
        <v>2.5</v>
      </c>
      <c r="R154" s="17" t="s">
        <v>20</v>
      </c>
    </row>
    <row r="155" customFormat="false" ht="13.8" hidden="false" customHeight="false" outlineLevel="0" collapsed="false">
      <c r="A155" s="17" t="s">
        <v>23</v>
      </c>
      <c r="B155" s="17" t="s">
        <v>110</v>
      </c>
      <c r="C155" s="61" t="n">
        <v>43059</v>
      </c>
      <c r="D155" s="62" t="n">
        <v>43054</v>
      </c>
      <c r="E155" s="20" t="s">
        <v>114</v>
      </c>
      <c r="F155" s="63" t="n">
        <f aca="false">C155-D155</f>
        <v>5</v>
      </c>
      <c r="G155" s="63" t="n">
        <v>20</v>
      </c>
      <c r="H155" s="63" t="n">
        <v>12860</v>
      </c>
      <c r="I155" s="63" t="n">
        <v>12748</v>
      </c>
      <c r="J155" s="27" t="n">
        <v>1225</v>
      </c>
      <c r="K155" s="65" t="n">
        <v>940</v>
      </c>
      <c r="L155" s="27" t="n">
        <v>0</v>
      </c>
      <c r="M155" s="65" t="n">
        <f aca="false">K155+L155</f>
        <v>940</v>
      </c>
      <c r="N155" s="65" t="n">
        <f aca="false">P155*Q155</f>
        <v>280</v>
      </c>
      <c r="O155" s="23" t="n">
        <f aca="false">IF( N155&lt;=334, 0, IF( N155&lt;400, 1,IF(N155&gt;=400,-1 )))</f>
        <v>0</v>
      </c>
      <c r="P155" s="27" t="n">
        <f aca="false">H155-I155</f>
        <v>112</v>
      </c>
      <c r="Q155" s="66" t="n">
        <v>2.5</v>
      </c>
      <c r="R155" s="27" t="s">
        <v>20</v>
      </c>
    </row>
    <row r="156" customFormat="false" ht="13.8" hidden="false" customHeight="false" outlineLevel="0" collapsed="false">
      <c r="A156" s="17" t="s">
        <v>23</v>
      </c>
      <c r="B156" s="17" t="s">
        <v>110</v>
      </c>
      <c r="C156" s="18" t="n">
        <v>43054</v>
      </c>
      <c r="D156" s="19" t="n">
        <v>43048</v>
      </c>
      <c r="E156" s="20" t="s">
        <v>114</v>
      </c>
      <c r="F156" s="22" t="n">
        <f aca="false">C156-D156</f>
        <v>6</v>
      </c>
      <c r="G156" s="22" t="n">
        <v>20</v>
      </c>
      <c r="H156" s="22" t="n">
        <v>12748</v>
      </c>
      <c r="I156" s="22" t="n">
        <v>12598</v>
      </c>
      <c r="J156" s="17" t="n">
        <v>850</v>
      </c>
      <c r="K156" s="23" t="n">
        <v>475</v>
      </c>
      <c r="L156" s="17" t="n">
        <v>750</v>
      </c>
      <c r="M156" s="24" t="n">
        <f aca="false">K156+L156</f>
        <v>1225</v>
      </c>
      <c r="N156" s="23" t="n">
        <f aca="false">P156*Q156</f>
        <v>375</v>
      </c>
      <c r="O156" s="23" t="n">
        <f aca="false">IF( N156&lt;=334, 0, IF( N156&lt;400, 1,IF(N156&gt;=400,-1 )))</f>
        <v>1</v>
      </c>
      <c r="P156" s="17" t="n">
        <f aca="false">H156-I156</f>
        <v>150</v>
      </c>
      <c r="Q156" s="26" t="n">
        <v>2.5</v>
      </c>
      <c r="R156" s="17" t="s">
        <v>20</v>
      </c>
    </row>
    <row r="157" customFormat="false" ht="13.8" hidden="false" customHeight="false" outlineLevel="0" collapsed="false">
      <c r="A157" s="17" t="s">
        <v>23</v>
      </c>
      <c r="B157" s="17" t="s">
        <v>110</v>
      </c>
      <c r="C157" s="18" t="n">
        <v>43049</v>
      </c>
      <c r="D157" s="19" t="n">
        <v>43037</v>
      </c>
      <c r="E157" s="20" t="s">
        <v>114</v>
      </c>
      <c r="F157" s="22" t="n">
        <f aca="false">C157-D157</f>
        <v>12</v>
      </c>
      <c r="G157" s="22" t="n">
        <v>20</v>
      </c>
      <c r="H157" s="22" t="n">
        <v>18276</v>
      </c>
      <c r="I157" s="22" t="n">
        <v>17992</v>
      </c>
      <c r="J157" s="17" t="n">
        <v>902</v>
      </c>
      <c r="K157" s="24" t="n">
        <v>218</v>
      </c>
      <c r="L157" s="17" t="n">
        <v>700</v>
      </c>
      <c r="M157" s="24" t="n">
        <f aca="false">K157+L157</f>
        <v>918</v>
      </c>
      <c r="N157" s="23" t="n">
        <f aca="false">P157*Q157</f>
        <v>710</v>
      </c>
      <c r="O157" s="23" t="n">
        <f aca="false">IF( N157&lt;=334, 0, IF( N157&lt;400, 1,IF(N157&gt;=400,-1 )))</f>
        <v>-1</v>
      </c>
      <c r="P157" s="17" t="n">
        <f aca="false">H157-I157</f>
        <v>284</v>
      </c>
      <c r="Q157" s="26" t="n">
        <v>2.5</v>
      </c>
      <c r="R157" s="17" t="s">
        <v>20</v>
      </c>
    </row>
    <row r="158" customFormat="false" ht="13.8" hidden="false" customHeight="false" outlineLevel="0" collapsed="false">
      <c r="A158" s="17" t="s">
        <v>23</v>
      </c>
      <c r="B158" s="17" t="s">
        <v>110</v>
      </c>
      <c r="C158" s="18" t="n">
        <v>43048</v>
      </c>
      <c r="D158" s="19" t="n">
        <v>43035</v>
      </c>
      <c r="E158" s="20" t="s">
        <v>114</v>
      </c>
      <c r="F158" s="22" t="n">
        <f aca="false">C158-D158</f>
        <v>13</v>
      </c>
      <c r="G158" s="22" t="n">
        <v>20</v>
      </c>
      <c r="H158" s="22" t="n">
        <v>12598</v>
      </c>
      <c r="I158" s="22" t="n">
        <v>12293</v>
      </c>
      <c r="J158" s="17" t="n">
        <v>1174</v>
      </c>
      <c r="K158" s="24" t="n">
        <v>400</v>
      </c>
      <c r="L158" s="17" t="n">
        <v>450</v>
      </c>
      <c r="M158" s="24" t="n">
        <f aca="false">K158+L158</f>
        <v>850</v>
      </c>
      <c r="N158" s="23" t="n">
        <f aca="false">P158*Q158</f>
        <v>762.5</v>
      </c>
      <c r="O158" s="23" t="n">
        <f aca="false">IF( N158&lt;=334, 0, IF( N158&lt;400, 1,IF(N158&gt;=400,-1 )))</f>
        <v>-1</v>
      </c>
      <c r="P158" s="17" t="n">
        <f aca="false">H158-I158</f>
        <v>305</v>
      </c>
      <c r="Q158" s="26" t="n">
        <v>2.5</v>
      </c>
      <c r="R158" s="17" t="s">
        <v>20</v>
      </c>
    </row>
    <row r="159" customFormat="false" ht="13.8" hidden="false" customHeight="false" outlineLevel="0" collapsed="false">
      <c r="A159" s="17" t="s">
        <v>21</v>
      </c>
      <c r="B159" s="17" t="s">
        <v>139</v>
      </c>
      <c r="C159" s="18" t="n">
        <v>43068</v>
      </c>
      <c r="D159" s="19" t="n">
        <v>43063</v>
      </c>
      <c r="E159" s="20" t="s">
        <v>114</v>
      </c>
      <c r="F159" s="22" t="n">
        <f aca="false">C159-D159</f>
        <v>5</v>
      </c>
      <c r="G159" s="22" t="n">
        <v>20</v>
      </c>
      <c r="H159" s="22" t="n">
        <v>22894</v>
      </c>
      <c r="I159" s="22" t="n">
        <v>22770</v>
      </c>
      <c r="J159" s="28" t="n">
        <v>560</v>
      </c>
      <c r="K159" s="24" t="n">
        <v>275</v>
      </c>
      <c r="L159" s="28" t="n">
        <v>500</v>
      </c>
      <c r="M159" s="24" t="n">
        <f aca="false">K159+L159</f>
        <v>775</v>
      </c>
      <c r="N159" s="23" t="n">
        <f aca="false">P159*Q159</f>
        <v>310</v>
      </c>
      <c r="O159" s="23" t="n">
        <f aca="false">IF( N159&lt;=334, 0, IF( N159&lt;400, 1,IF(N159&gt;=400,-1 )))</f>
        <v>0</v>
      </c>
      <c r="P159" s="28" t="n">
        <f aca="false">H159-I159</f>
        <v>124</v>
      </c>
      <c r="Q159" s="68" t="n">
        <v>2.5</v>
      </c>
      <c r="R159" s="28" t="s">
        <v>20</v>
      </c>
    </row>
    <row r="160" customFormat="false" ht="13.8" hidden="false" customHeight="false" outlineLevel="0" collapsed="false">
      <c r="A160" s="17" t="s">
        <v>21</v>
      </c>
      <c r="B160" s="17" t="s">
        <v>139</v>
      </c>
      <c r="C160" s="18" t="n">
        <v>43067</v>
      </c>
      <c r="D160" s="19" t="n">
        <v>43065</v>
      </c>
      <c r="E160" s="20" t="s">
        <v>114</v>
      </c>
      <c r="F160" s="22" t="n">
        <f aca="false">C160-D160</f>
        <v>2</v>
      </c>
      <c r="G160" s="22" t="n">
        <v>20</v>
      </c>
      <c r="H160" s="22" t="n">
        <v>20781</v>
      </c>
      <c r="I160" s="22" t="n">
        <v>20735</v>
      </c>
      <c r="J160" s="28" t="n">
        <v>300</v>
      </c>
      <c r="K160" s="24" t="n">
        <v>200</v>
      </c>
      <c r="L160" s="28" t="n">
        <v>600</v>
      </c>
      <c r="M160" s="24" t="n">
        <f aca="false">K160+L160</f>
        <v>800</v>
      </c>
      <c r="N160" s="23" t="n">
        <f aca="false">P160*Q160</f>
        <v>115</v>
      </c>
      <c r="O160" s="23" t="n">
        <f aca="false">IF( N160&lt;=334, 0, IF( N160&lt;400, 1,IF(N160&gt;=400,-1 )))</f>
        <v>0</v>
      </c>
      <c r="P160" s="28" t="n">
        <f aca="false">H160-I160</f>
        <v>46</v>
      </c>
      <c r="Q160" s="68" t="n">
        <v>2.5</v>
      </c>
      <c r="R160" s="28" t="s">
        <v>20</v>
      </c>
    </row>
    <row r="161" customFormat="false" ht="13.8" hidden="false" customHeight="false" outlineLevel="0" collapsed="false">
      <c r="A161" s="17" t="s">
        <v>21</v>
      </c>
      <c r="B161" s="17" t="s">
        <v>122</v>
      </c>
      <c r="C161" s="18" t="n">
        <v>43065</v>
      </c>
      <c r="D161" s="19" t="n">
        <v>43060</v>
      </c>
      <c r="E161" s="20" t="s">
        <v>114</v>
      </c>
      <c r="F161" s="22" t="n">
        <f aca="false">C161-D161</f>
        <v>5</v>
      </c>
      <c r="G161" s="22" t="n">
        <v>20</v>
      </c>
      <c r="H161" s="22" t="n">
        <v>20735</v>
      </c>
      <c r="I161" s="22" t="n">
        <v>20615</v>
      </c>
      <c r="J161" s="28" t="n">
        <v>480</v>
      </c>
      <c r="K161" s="24" t="n">
        <v>200</v>
      </c>
      <c r="L161" s="28" t="n">
        <v>100</v>
      </c>
      <c r="M161" s="24" t="n">
        <f aca="false">K161+L161</f>
        <v>300</v>
      </c>
      <c r="N161" s="23" t="n">
        <f aca="false">P161*Q161</f>
        <v>300</v>
      </c>
      <c r="O161" s="23" t="n">
        <f aca="false">IF( N161&lt;=334, 0, IF( N161&lt;400, 1,IF(N161&gt;=400,-1 )))</f>
        <v>0</v>
      </c>
      <c r="P161" s="28" t="n">
        <f aca="false">H161-I161</f>
        <v>120</v>
      </c>
      <c r="Q161" s="68" t="n">
        <v>2.5</v>
      </c>
      <c r="R161" s="28" t="s">
        <v>20</v>
      </c>
    </row>
    <row r="162" customFormat="false" ht="13.8" hidden="false" customHeight="false" outlineLevel="0" collapsed="false">
      <c r="A162" s="17" t="s">
        <v>21</v>
      </c>
      <c r="B162" s="17" t="s">
        <v>122</v>
      </c>
      <c r="C162" s="61" t="n">
        <v>43063</v>
      </c>
      <c r="D162" s="62" t="n">
        <v>43057</v>
      </c>
      <c r="E162" s="20" t="s">
        <v>114</v>
      </c>
      <c r="F162" s="63" t="n">
        <f aca="false">C162-D162</f>
        <v>6</v>
      </c>
      <c r="G162" s="63" t="n">
        <v>20</v>
      </c>
      <c r="H162" s="63" t="n">
        <v>22770</v>
      </c>
      <c r="I162" s="63" t="n">
        <v>22622</v>
      </c>
      <c r="J162" s="27" t="n">
        <v>500</v>
      </c>
      <c r="K162" s="65" t="n">
        <v>160</v>
      </c>
      <c r="L162" s="27" t="n">
        <v>400</v>
      </c>
      <c r="M162" s="65" t="n">
        <f aca="false">K162+L162</f>
        <v>560</v>
      </c>
      <c r="N162" s="65" t="n">
        <f aca="false">P162*Q162</f>
        <v>370</v>
      </c>
      <c r="O162" s="23" t="n">
        <f aca="false">IF( N162&lt;=334, 0, IF( N162&lt;400, 1,IF(N162&gt;=400,-1 )))</f>
        <v>1</v>
      </c>
      <c r="P162" s="27" t="n">
        <f aca="false">H162-I162</f>
        <v>148</v>
      </c>
      <c r="Q162" s="66" t="n">
        <v>2.5</v>
      </c>
      <c r="R162" s="27" t="s">
        <v>20</v>
      </c>
    </row>
    <row r="163" customFormat="false" ht="13.8" hidden="false" customHeight="false" outlineLevel="0" collapsed="false">
      <c r="A163" s="17" t="s">
        <v>21</v>
      </c>
      <c r="B163" s="17" t="s">
        <v>122</v>
      </c>
      <c r="C163" s="61" t="n">
        <v>43060</v>
      </c>
      <c r="D163" s="62" t="n">
        <v>43054</v>
      </c>
      <c r="E163" s="20" t="s">
        <v>114</v>
      </c>
      <c r="F163" s="63" t="n">
        <f aca="false">C163-D163</f>
        <v>6</v>
      </c>
      <c r="G163" s="63" t="n">
        <v>20</v>
      </c>
      <c r="H163" s="63" t="n">
        <v>20615</v>
      </c>
      <c r="I163" s="63" t="n">
        <v>20467</v>
      </c>
      <c r="J163" s="27" t="n">
        <v>830</v>
      </c>
      <c r="K163" s="64" t="n">
        <v>480</v>
      </c>
      <c r="L163" s="27" t="n">
        <v>100</v>
      </c>
      <c r="M163" s="65" t="n">
        <f aca="false">K163+L163</f>
        <v>580</v>
      </c>
      <c r="N163" s="65" t="n">
        <f aca="false">P163*Q163</f>
        <v>370</v>
      </c>
      <c r="O163" s="23" t="n">
        <f aca="false">IF( N163&lt;=334, 0, IF( N163&lt;400, 1,IF(N163&gt;=400,-1 )))</f>
        <v>1</v>
      </c>
      <c r="P163" s="27" t="n">
        <f aca="false">H163-I163</f>
        <v>148</v>
      </c>
      <c r="Q163" s="66" t="n">
        <v>2.5</v>
      </c>
      <c r="R163" s="27" t="s">
        <v>20</v>
      </c>
    </row>
    <row r="164" customFormat="false" ht="13.8" hidden="false" customHeight="false" outlineLevel="0" collapsed="false">
      <c r="A164" s="17" t="s">
        <v>21</v>
      </c>
      <c r="B164" s="17" t="s">
        <v>122</v>
      </c>
      <c r="C164" s="18" t="n">
        <v>43057</v>
      </c>
      <c r="D164" s="19" t="n">
        <v>43054</v>
      </c>
      <c r="E164" s="20" t="s">
        <v>114</v>
      </c>
      <c r="F164" s="22" t="n">
        <f aca="false">C164-D164</f>
        <v>3</v>
      </c>
      <c r="G164" s="22" t="n">
        <v>20</v>
      </c>
      <c r="H164" s="22" t="n">
        <v>22622</v>
      </c>
      <c r="I164" s="22" t="n">
        <v>22582</v>
      </c>
      <c r="J164" s="17" t="n">
        <v>250</v>
      </c>
      <c r="K164" s="24" t="n">
        <v>150</v>
      </c>
      <c r="L164" s="17" t="n">
        <v>350</v>
      </c>
      <c r="M164" s="24" t="n">
        <f aca="false">K164+L164</f>
        <v>500</v>
      </c>
      <c r="N164" s="23" t="n">
        <f aca="false">P164*Q164</f>
        <v>100</v>
      </c>
      <c r="O164" s="23" t="n">
        <f aca="false">IF( N164&lt;=334, 0, IF( N164&lt;400, 1,IF(N164&gt;=400,-1 )))</f>
        <v>0</v>
      </c>
      <c r="P164" s="17" t="n">
        <f aca="false">H164-I164</f>
        <v>40</v>
      </c>
      <c r="Q164" s="26" t="n">
        <v>2.5</v>
      </c>
      <c r="R164" s="17" t="s">
        <v>20</v>
      </c>
    </row>
    <row r="165" customFormat="false" ht="13.8" hidden="false" customHeight="false" outlineLevel="0" collapsed="false">
      <c r="A165" s="17" t="s">
        <v>21</v>
      </c>
      <c r="B165" s="17" t="s">
        <v>122</v>
      </c>
      <c r="C165" s="18" t="n">
        <v>43054</v>
      </c>
      <c r="D165" s="19" t="n">
        <v>43047</v>
      </c>
      <c r="E165" s="20" t="s">
        <v>114</v>
      </c>
      <c r="F165" s="22" t="n">
        <f aca="false">C165-D165</f>
        <v>7</v>
      </c>
      <c r="G165" s="22" t="n">
        <v>20</v>
      </c>
      <c r="H165" s="22" t="n">
        <v>22582</v>
      </c>
      <c r="I165" s="22" t="n">
        <v>22406</v>
      </c>
      <c r="J165" s="17" t="n">
        <v>680</v>
      </c>
      <c r="K165" s="23" t="n">
        <v>250</v>
      </c>
      <c r="L165" s="17" t="n">
        <v>0</v>
      </c>
      <c r="M165" s="24" t="n">
        <f aca="false">K165+L165</f>
        <v>250</v>
      </c>
      <c r="N165" s="23" t="n">
        <f aca="false">P165*Q165</f>
        <v>440</v>
      </c>
      <c r="O165" s="23" t="n">
        <f aca="false">IF( N165&lt;=334, 0, IF( N165&lt;400, 1,IF(N165&gt;=400,-1 )))</f>
        <v>-1</v>
      </c>
      <c r="P165" s="17" t="n">
        <f aca="false">H165-I165</f>
        <v>176</v>
      </c>
      <c r="Q165" s="26" t="n">
        <v>2.5</v>
      </c>
      <c r="R165" s="17" t="s">
        <v>20</v>
      </c>
    </row>
    <row r="166" customFormat="false" ht="13.8" hidden="false" customHeight="false" outlineLevel="0" collapsed="false">
      <c r="A166" s="17" t="s">
        <v>21</v>
      </c>
      <c r="B166" s="59" t="s">
        <v>101</v>
      </c>
      <c r="C166" s="18" t="n">
        <v>43054</v>
      </c>
      <c r="D166" s="19" t="n">
        <v>43049</v>
      </c>
      <c r="E166" s="20" t="s">
        <v>114</v>
      </c>
      <c r="F166" s="22" t="n">
        <f aca="false">C166-D166</f>
        <v>5</v>
      </c>
      <c r="G166" s="22" t="n">
        <v>20</v>
      </c>
      <c r="H166" s="22" t="n">
        <v>20467</v>
      </c>
      <c r="I166" s="22" t="n">
        <v>20347</v>
      </c>
      <c r="J166" s="17" t="n">
        <v>550</v>
      </c>
      <c r="K166" s="23" t="n">
        <v>230</v>
      </c>
      <c r="L166" s="17" t="n">
        <v>600</v>
      </c>
      <c r="M166" s="24" t="n">
        <f aca="false">K166+L166</f>
        <v>830</v>
      </c>
      <c r="N166" s="23" t="n">
        <f aca="false">P166*Q166</f>
        <v>300</v>
      </c>
      <c r="O166" s="23" t="n">
        <f aca="false">IF( N166&lt;=334, 0, IF( N166&lt;400, 1,IF(N166&gt;=400,-1 )))</f>
        <v>0</v>
      </c>
      <c r="P166" s="17" t="n">
        <f aca="false">H166-I166</f>
        <v>120</v>
      </c>
      <c r="Q166" s="26" t="n">
        <v>2.5</v>
      </c>
      <c r="R166" s="17" t="s">
        <v>20</v>
      </c>
    </row>
    <row r="167" customFormat="false" ht="13.8" hidden="false" customHeight="false" outlineLevel="0" collapsed="false">
      <c r="A167" s="17" t="s">
        <v>21</v>
      </c>
      <c r="B167" s="17" t="s">
        <v>101</v>
      </c>
      <c r="C167" s="18" t="n">
        <v>43049</v>
      </c>
      <c r="D167" s="19" t="n">
        <v>43047</v>
      </c>
      <c r="E167" s="20" t="s">
        <v>114</v>
      </c>
      <c r="F167" s="22" t="n">
        <f aca="false">C167-D167</f>
        <v>2</v>
      </c>
      <c r="G167" s="22" t="n">
        <v>20</v>
      </c>
      <c r="H167" s="22" t="n">
        <v>20347</v>
      </c>
      <c r="I167" s="22" t="n">
        <v>20310</v>
      </c>
      <c r="J167" s="17" t="n">
        <v>640</v>
      </c>
      <c r="K167" s="24" t="n">
        <v>550</v>
      </c>
      <c r="L167" s="17" t="n">
        <v>0</v>
      </c>
      <c r="M167" s="24" t="n">
        <f aca="false">K167+L167</f>
        <v>550</v>
      </c>
      <c r="N167" s="23" t="n">
        <f aca="false">P167*Q167</f>
        <v>92.5</v>
      </c>
      <c r="O167" s="23" t="n">
        <f aca="false">IF( N167&lt;=334, 0, IF( N167&lt;400, 1,IF(N167&gt;=400,-1 )))</f>
        <v>0</v>
      </c>
      <c r="P167" s="17" t="n">
        <f aca="false">H167-I167</f>
        <v>37</v>
      </c>
      <c r="Q167" s="26" t="n">
        <v>2.5</v>
      </c>
      <c r="R167" s="17" t="s">
        <v>20</v>
      </c>
    </row>
    <row r="168" customFormat="false" ht="13.8" hidden="false" customHeight="false" outlineLevel="0" collapsed="false">
      <c r="A168" s="17" t="s">
        <v>21</v>
      </c>
      <c r="B168" s="17" t="s">
        <v>101</v>
      </c>
      <c r="C168" s="18" t="n">
        <v>43047</v>
      </c>
      <c r="D168" s="19" t="n">
        <v>43036</v>
      </c>
      <c r="E168" s="20" t="s">
        <v>114</v>
      </c>
      <c r="F168" s="22" t="n">
        <f aca="false">C168-D168</f>
        <v>11</v>
      </c>
      <c r="G168" s="22" t="n">
        <v>20</v>
      </c>
      <c r="H168" s="22" t="n">
        <v>22406</v>
      </c>
      <c r="I168" s="22" t="n">
        <v>22170</v>
      </c>
      <c r="J168" s="17" t="n">
        <v>660</v>
      </c>
      <c r="K168" s="24" t="n">
        <v>80</v>
      </c>
      <c r="L168" s="17" t="n">
        <v>600</v>
      </c>
      <c r="M168" s="24" t="n">
        <f aca="false">K168+L168</f>
        <v>680</v>
      </c>
      <c r="N168" s="23" t="n">
        <f aca="false">P168*Q168</f>
        <v>590</v>
      </c>
      <c r="O168" s="23" t="n">
        <f aca="false">IF( N168&lt;=334, 0, IF( N168&lt;400, 1,IF(N168&gt;=400,-1 )))</f>
        <v>-1</v>
      </c>
      <c r="P168" s="17" t="n">
        <f aca="false">H168-I168</f>
        <v>236</v>
      </c>
      <c r="Q168" s="26" t="n">
        <v>2.5</v>
      </c>
      <c r="R168" s="17" t="s">
        <v>20</v>
      </c>
    </row>
    <row r="169" customFormat="false" ht="13.8" hidden="false" customHeight="false" outlineLevel="0" collapsed="false">
      <c r="A169" s="17" t="s">
        <v>21</v>
      </c>
      <c r="B169" s="29" t="s">
        <v>101</v>
      </c>
      <c r="C169" s="18" t="n">
        <v>43047</v>
      </c>
      <c r="D169" s="19" t="n">
        <v>43039</v>
      </c>
      <c r="E169" s="20" t="s">
        <v>114</v>
      </c>
      <c r="F169" s="22" t="n">
        <f aca="false">C169-D169</f>
        <v>8</v>
      </c>
      <c r="G169" s="22" t="n">
        <v>20</v>
      </c>
      <c r="H169" s="22" t="n">
        <v>20310</v>
      </c>
      <c r="I169" s="22" t="n">
        <v>20105</v>
      </c>
      <c r="J169" s="17" t="n">
        <v>775</v>
      </c>
      <c r="K169" s="24" t="n">
        <v>290</v>
      </c>
      <c r="L169" s="17" t="n">
        <v>350</v>
      </c>
      <c r="M169" s="24" t="n">
        <f aca="false">K169+L169</f>
        <v>640</v>
      </c>
      <c r="N169" s="23" t="n">
        <f aca="false">P169*Q169</f>
        <v>512.5</v>
      </c>
      <c r="O169" s="23" t="n">
        <f aca="false">IF( N169&lt;=334, 0, IF( N169&lt;400, 1,IF(N169&gt;=400,-1 )))</f>
        <v>-1</v>
      </c>
      <c r="P169" s="17" t="n">
        <f aca="false">H169-I169</f>
        <v>205</v>
      </c>
      <c r="Q169" s="26" t="n">
        <v>2.5</v>
      </c>
      <c r="R169" s="17" t="s">
        <v>20</v>
      </c>
    </row>
    <row r="170" customFormat="false" ht="13.8" hidden="false" customHeight="false" outlineLevel="0" collapsed="false">
      <c r="A170" s="17" t="s">
        <v>17</v>
      </c>
      <c r="B170" s="17" t="s">
        <v>127</v>
      </c>
      <c r="C170" s="18" t="n">
        <v>43068</v>
      </c>
      <c r="D170" s="19" t="n">
        <v>43062</v>
      </c>
      <c r="E170" s="20" t="s">
        <v>114</v>
      </c>
      <c r="F170" s="22" t="n">
        <f aca="false">C170-D170</f>
        <v>6</v>
      </c>
      <c r="G170" s="22" t="n">
        <v>20</v>
      </c>
      <c r="H170" s="22" t="n">
        <v>19237</v>
      </c>
      <c r="I170" s="22" t="n">
        <v>19096</v>
      </c>
      <c r="J170" s="17" t="n">
        <v>595</v>
      </c>
      <c r="K170" s="24" t="n">
        <v>210</v>
      </c>
      <c r="L170" s="17" t="n">
        <v>525</v>
      </c>
      <c r="M170" s="24" t="n">
        <f aca="false">K170+L170</f>
        <v>735</v>
      </c>
      <c r="N170" s="23" t="n">
        <f aca="false">P170*Q170</f>
        <v>352.5</v>
      </c>
      <c r="O170" s="23" t="n">
        <f aca="false">IF( N170&lt;=334, 0, IF( N170&lt;400, 1,IF(N170&gt;=400,-1 )))</f>
        <v>1</v>
      </c>
      <c r="P170" s="25" t="n">
        <f aca="false">H170-I170</f>
        <v>141</v>
      </c>
      <c r="Q170" s="68" t="n">
        <v>2.5</v>
      </c>
      <c r="R170" s="17" t="s">
        <v>20</v>
      </c>
    </row>
    <row r="171" customFormat="false" ht="13.8" hidden="false" customHeight="false" outlineLevel="0" collapsed="false">
      <c r="A171" s="17" t="s">
        <v>17</v>
      </c>
      <c r="B171" s="17" t="s">
        <v>127</v>
      </c>
      <c r="C171" s="61" t="n">
        <v>43062</v>
      </c>
      <c r="D171" s="62" t="n">
        <v>43059</v>
      </c>
      <c r="E171" s="20" t="s">
        <v>114</v>
      </c>
      <c r="F171" s="63" t="n">
        <f aca="false">C171-D171</f>
        <v>3</v>
      </c>
      <c r="G171" s="63" t="n">
        <v>20</v>
      </c>
      <c r="H171" s="63" t="n">
        <v>19096</v>
      </c>
      <c r="I171" s="63" t="n">
        <v>19020</v>
      </c>
      <c r="J171" s="27" t="n">
        <v>380</v>
      </c>
      <c r="K171" s="65" t="n">
        <v>170</v>
      </c>
      <c r="L171" s="27" t="n">
        <v>425</v>
      </c>
      <c r="M171" s="65" t="n">
        <v>595</v>
      </c>
      <c r="N171" s="65" t="n">
        <f aca="false">P171*Q171</f>
        <v>190</v>
      </c>
      <c r="O171" s="23" t="n">
        <f aca="false">IF( N171&lt;=334, 0, IF( N171&lt;400, 1,IF(N171&gt;=400,-1 )))</f>
        <v>0</v>
      </c>
      <c r="P171" s="27" t="n">
        <f aca="false">H171-I171</f>
        <v>76</v>
      </c>
      <c r="Q171" s="66" t="n">
        <v>2.5</v>
      </c>
      <c r="R171" s="27" t="s">
        <v>20</v>
      </c>
    </row>
    <row r="172" customFormat="false" ht="13.8" hidden="false" customHeight="false" outlineLevel="0" collapsed="false">
      <c r="A172" s="17" t="s">
        <v>17</v>
      </c>
      <c r="B172" s="17" t="s">
        <v>127</v>
      </c>
      <c r="C172" s="18" t="n">
        <v>43059</v>
      </c>
      <c r="D172" s="19" t="n">
        <v>43052</v>
      </c>
      <c r="E172" s="20" t="s">
        <v>114</v>
      </c>
      <c r="F172" s="22" t="n">
        <f aca="false">C172-D172</f>
        <v>7</v>
      </c>
      <c r="G172" s="22" t="n">
        <v>20</v>
      </c>
      <c r="H172" s="22" t="n">
        <v>19020</v>
      </c>
      <c r="I172" s="22" t="n">
        <v>18856</v>
      </c>
      <c r="J172" s="17" t="n">
        <v>522</v>
      </c>
      <c r="K172" s="24" t="n">
        <v>80</v>
      </c>
      <c r="L172" s="17" t="n">
        <v>300</v>
      </c>
      <c r="M172" s="24" t="n">
        <f aca="false">K172+L172</f>
        <v>380</v>
      </c>
      <c r="N172" s="23" t="n">
        <f aca="false">P172*Q172</f>
        <v>410</v>
      </c>
      <c r="O172" s="23" t="n">
        <f aca="false">IF( N172&lt;=334, 0, IF( N172&lt;400, 1,IF(N172&gt;=400,-1 )))</f>
        <v>-1</v>
      </c>
      <c r="P172" s="17" t="n">
        <f aca="false">H172-I172</f>
        <v>164</v>
      </c>
      <c r="Q172" s="26" t="n">
        <v>2.5</v>
      </c>
      <c r="R172" s="17" t="s">
        <v>20</v>
      </c>
    </row>
    <row r="173" customFormat="false" ht="13.8" hidden="false" customHeight="false" outlineLevel="0" collapsed="false">
      <c r="A173" s="17" t="s">
        <v>17</v>
      </c>
      <c r="B173" s="17" t="s">
        <v>109</v>
      </c>
      <c r="C173" s="18" t="n">
        <v>43052</v>
      </c>
      <c r="D173" s="19" t="n">
        <v>43048</v>
      </c>
      <c r="E173" s="20" t="s">
        <v>114</v>
      </c>
      <c r="F173" s="22" t="n">
        <f aca="false">C173-D173</f>
        <v>4</v>
      </c>
      <c r="G173" s="22" t="n">
        <v>20</v>
      </c>
      <c r="H173" s="22" t="n">
        <v>18856</v>
      </c>
      <c r="I173" s="22" t="n">
        <v>18762</v>
      </c>
      <c r="J173" s="17" t="n">
        <v>625</v>
      </c>
      <c r="K173" s="23" t="n">
        <v>372</v>
      </c>
      <c r="L173" s="17" t="n">
        <v>150</v>
      </c>
      <c r="M173" s="24" t="n">
        <f aca="false">K173+L173</f>
        <v>522</v>
      </c>
      <c r="N173" s="23" t="n">
        <f aca="false">P173*Q173</f>
        <v>235</v>
      </c>
      <c r="O173" s="23" t="n">
        <f aca="false">IF( N173&lt;=334, 0, IF( N173&lt;400, 1,IF(N173&gt;=400,-1 )))</f>
        <v>0</v>
      </c>
      <c r="P173" s="17" t="n">
        <f aca="false">H173-I173</f>
        <v>94</v>
      </c>
      <c r="Q173" s="26" t="n">
        <v>2.5</v>
      </c>
      <c r="R173" s="17" t="s">
        <v>20</v>
      </c>
    </row>
    <row r="174" customFormat="false" ht="13.8" hidden="false" customHeight="false" outlineLevel="0" collapsed="false">
      <c r="A174" s="17" t="s">
        <v>17</v>
      </c>
      <c r="B174" s="29" t="s">
        <v>109</v>
      </c>
      <c r="C174" s="18" t="n">
        <v>43048</v>
      </c>
      <c r="D174" s="19" t="n">
        <v>43042</v>
      </c>
      <c r="E174" s="20" t="s">
        <v>114</v>
      </c>
      <c r="F174" s="22" t="n">
        <f aca="false">C174-D174</f>
        <v>6</v>
      </c>
      <c r="G174" s="22" t="n">
        <v>20</v>
      </c>
      <c r="H174" s="22" t="n">
        <v>18762</v>
      </c>
      <c r="I174" s="22" t="n">
        <v>18620</v>
      </c>
      <c r="J174" s="17" t="n">
        <v>557</v>
      </c>
      <c r="K174" s="24" t="n">
        <v>175</v>
      </c>
      <c r="L174" s="17" t="n">
        <v>450</v>
      </c>
      <c r="M174" s="24" t="n">
        <f aca="false">K174+L174</f>
        <v>625</v>
      </c>
      <c r="N174" s="23" t="n">
        <f aca="false">P174*Q174</f>
        <v>355</v>
      </c>
      <c r="O174" s="23" t="n">
        <f aca="false">IF( N174&lt;=334, 0, IF( N174&lt;400, 1,IF(N174&gt;=400,-1 )))</f>
        <v>1</v>
      </c>
      <c r="P174" s="17" t="n">
        <f aca="false">H174-I174</f>
        <v>142</v>
      </c>
      <c r="Q174" s="26" t="n">
        <v>2.5</v>
      </c>
      <c r="R174" s="17" t="s">
        <v>20</v>
      </c>
    </row>
    <row r="175" customFormat="false" ht="13.8" hidden="false" customHeight="false" outlineLevel="0" collapsed="false">
      <c r="A175" s="17" t="s">
        <v>17</v>
      </c>
      <c r="B175" s="17" t="s">
        <v>109</v>
      </c>
      <c r="C175" s="18" t="n">
        <v>43042</v>
      </c>
      <c r="D175" s="19" t="n">
        <v>43037</v>
      </c>
      <c r="E175" s="20" t="s">
        <v>114</v>
      </c>
      <c r="F175" s="22" t="n">
        <f aca="false">C175-D175</f>
        <v>5</v>
      </c>
      <c r="G175" s="22" t="n">
        <v>20</v>
      </c>
      <c r="H175" s="22" t="n">
        <v>18620</v>
      </c>
      <c r="I175" s="22" t="n">
        <v>18491</v>
      </c>
      <c r="J175" s="17" t="n">
        <v>405</v>
      </c>
      <c r="K175" s="24" t="n">
        <v>57</v>
      </c>
      <c r="L175" s="17" t="n">
        <v>500</v>
      </c>
      <c r="M175" s="24" t="n">
        <f aca="false">K175+L175</f>
        <v>557</v>
      </c>
      <c r="N175" s="23" t="n">
        <f aca="false">P175*Q175</f>
        <v>322.5</v>
      </c>
      <c r="O175" s="23" t="n">
        <f aca="false">IF( N175&lt;=334, 0, IF( N175&lt;400, 1,IF(N175&gt;=400,-1 )))</f>
        <v>0</v>
      </c>
      <c r="P175" s="17" t="n">
        <f aca="false">H175-I175</f>
        <v>129</v>
      </c>
      <c r="Q175" s="26" t="n">
        <v>2.5</v>
      </c>
      <c r="R175" s="17" t="s">
        <v>20</v>
      </c>
    </row>
    <row r="176" customFormat="false" ht="13.8" hidden="false" customHeight="false" outlineLevel="0" collapsed="false">
      <c r="A176" s="17" t="s">
        <v>84</v>
      </c>
      <c r="B176" s="17" t="s">
        <v>105</v>
      </c>
      <c r="C176" s="61" t="n">
        <v>43061</v>
      </c>
      <c r="D176" s="62" t="n">
        <v>43051</v>
      </c>
      <c r="E176" s="60" t="s">
        <v>114</v>
      </c>
      <c r="F176" s="63" t="n">
        <f aca="false">C176-D176</f>
        <v>10</v>
      </c>
      <c r="G176" s="63" t="n">
        <v>20</v>
      </c>
      <c r="H176" s="63" t="n">
        <v>8573</v>
      </c>
      <c r="I176" s="63" t="n">
        <v>8333</v>
      </c>
      <c r="J176" s="27" t="n">
        <v>826</v>
      </c>
      <c r="K176" s="65" t="n">
        <v>250</v>
      </c>
      <c r="L176" s="27" t="n">
        <v>650</v>
      </c>
      <c r="M176" s="65" t="n">
        <f aca="false">K176+L176</f>
        <v>900</v>
      </c>
      <c r="N176" s="65" t="n">
        <f aca="false">P176*Q176</f>
        <v>552</v>
      </c>
      <c r="O176" s="23" t="n">
        <f aca="false">IF( N176&lt;=334, 0, IF( N176&lt;400, 1,IF(N176&gt;=400,-1 )))</f>
        <v>-1</v>
      </c>
      <c r="P176" s="27" t="n">
        <f aca="false">H176-I176</f>
        <v>240</v>
      </c>
      <c r="Q176" s="66" t="n">
        <v>2.3</v>
      </c>
      <c r="R176" s="67" t="s">
        <v>20</v>
      </c>
    </row>
    <row r="177" customFormat="false" ht="13.8" hidden="false" customHeight="false" outlineLevel="0" collapsed="false">
      <c r="A177" s="17" t="s">
        <v>84</v>
      </c>
      <c r="B177" s="17" t="s">
        <v>105</v>
      </c>
      <c r="C177" s="18" t="n">
        <v>43051</v>
      </c>
      <c r="D177" s="19" t="n">
        <v>43041</v>
      </c>
      <c r="E177" s="60" t="s">
        <v>114</v>
      </c>
      <c r="F177" s="22" t="n">
        <f aca="false">C177-D177</f>
        <v>10</v>
      </c>
      <c r="G177" s="22" t="n">
        <v>20</v>
      </c>
      <c r="H177" s="22" t="n">
        <v>8333</v>
      </c>
      <c r="I177" s="22" t="n">
        <v>8100</v>
      </c>
      <c r="J177" s="17" t="n">
        <v>908</v>
      </c>
      <c r="K177" s="24" t="n">
        <v>326</v>
      </c>
      <c r="L177" s="17" t="n">
        <v>500</v>
      </c>
      <c r="M177" s="24" t="n">
        <f aca="false">K177+L177</f>
        <v>826</v>
      </c>
      <c r="N177" s="23" t="n">
        <f aca="false">P177*Q177</f>
        <v>535.9</v>
      </c>
      <c r="O177" s="23" t="n">
        <f aca="false">IF( N177&lt;=334, 0, IF( N177&lt;400, 1,IF(N177&gt;=400,-1 )))</f>
        <v>-1</v>
      </c>
      <c r="P177" s="17" t="n">
        <f aca="false">H177-I177</f>
        <v>233</v>
      </c>
      <c r="Q177" s="26" t="n">
        <v>2.3</v>
      </c>
      <c r="R177" s="17" t="s">
        <v>20</v>
      </c>
    </row>
    <row r="178" customFormat="false" ht="13.8" hidden="false" customHeight="false" outlineLevel="0" collapsed="false">
      <c r="A178" s="17" t="s">
        <v>84</v>
      </c>
      <c r="B178" s="17" t="s">
        <v>105</v>
      </c>
      <c r="C178" s="18" t="n">
        <v>43041</v>
      </c>
      <c r="D178" s="19" t="n">
        <v>43031</v>
      </c>
      <c r="E178" s="60" t="s">
        <v>114</v>
      </c>
      <c r="F178" s="22" t="n">
        <f aca="false">C178-D178</f>
        <v>10</v>
      </c>
      <c r="G178" s="22" t="n">
        <v>20</v>
      </c>
      <c r="H178" s="22" t="n">
        <v>8100</v>
      </c>
      <c r="I178" s="22" t="n">
        <v>7863</v>
      </c>
      <c r="J178" s="17" t="n">
        <v>900</v>
      </c>
      <c r="K178" s="24" t="n">
        <v>308</v>
      </c>
      <c r="L178" s="17" t="n">
        <v>600</v>
      </c>
      <c r="M178" s="24" t="n">
        <f aca="false">K178+L178</f>
        <v>908</v>
      </c>
      <c r="N178" s="23" t="n">
        <f aca="false">P178*Q178</f>
        <v>545.1</v>
      </c>
      <c r="O178" s="23" t="n">
        <f aca="false">IF( N178&lt;=334, 0, IF( N178&lt;400, 1,IF(N178&gt;=400,-1 )))</f>
        <v>-1</v>
      </c>
      <c r="P178" s="17" t="n">
        <f aca="false">H178-I178</f>
        <v>237</v>
      </c>
      <c r="Q178" s="26" t="n">
        <v>2.3</v>
      </c>
      <c r="R178" s="17" t="s">
        <v>20</v>
      </c>
    </row>
    <row r="179" customFormat="false" ht="13.8" hidden="false" customHeight="false" outlineLevel="0" collapsed="false">
      <c r="A179" s="17" t="s">
        <v>21</v>
      </c>
      <c r="B179" s="17" t="s">
        <v>139</v>
      </c>
      <c r="C179" s="18" t="n">
        <v>43066</v>
      </c>
      <c r="D179" s="19" t="n">
        <v>43065</v>
      </c>
      <c r="E179" s="20" t="s">
        <v>114</v>
      </c>
      <c r="F179" s="22" t="n">
        <f aca="false">C179-D179</f>
        <v>1</v>
      </c>
      <c r="G179" s="22" t="n">
        <v>20</v>
      </c>
      <c r="H179" s="22" t="n">
        <v>3951</v>
      </c>
      <c r="I179" s="22" t="n">
        <v>3929</v>
      </c>
      <c r="J179" s="28" t="n">
        <v>650</v>
      </c>
      <c r="K179" s="24" t="n">
        <v>590</v>
      </c>
      <c r="L179" s="28" t="n">
        <v>150</v>
      </c>
      <c r="M179" s="24" t="n">
        <f aca="false">K179+L179</f>
        <v>740</v>
      </c>
      <c r="N179" s="23" t="n">
        <f aca="false">P179*Q179</f>
        <v>50.6</v>
      </c>
      <c r="O179" s="23" t="n">
        <f aca="false">IF( N179&lt;=334, 0, IF( N179&lt;400, 1,IF(N179&gt;=400,-1 )))</f>
        <v>0</v>
      </c>
      <c r="P179" s="28" t="n">
        <f aca="false">H179-I179</f>
        <v>22</v>
      </c>
      <c r="Q179" s="68" t="n">
        <v>2.3</v>
      </c>
      <c r="R179" s="28" t="s">
        <v>20</v>
      </c>
    </row>
    <row r="180" customFormat="false" ht="13.8" hidden="false" customHeight="false" outlineLevel="0" collapsed="false">
      <c r="A180" s="17" t="s">
        <v>21</v>
      </c>
      <c r="B180" s="29" t="s">
        <v>122</v>
      </c>
      <c r="C180" s="18" t="n">
        <v>43065</v>
      </c>
      <c r="D180" s="19" t="n">
        <v>43059</v>
      </c>
      <c r="E180" s="20" t="s">
        <v>114</v>
      </c>
      <c r="F180" s="22" t="n">
        <f aca="false">C180-D180</f>
        <v>6</v>
      </c>
      <c r="G180" s="22" t="n">
        <v>20</v>
      </c>
      <c r="H180" s="22" t="n">
        <v>3929</v>
      </c>
      <c r="I180" s="22" t="n">
        <v>3801</v>
      </c>
      <c r="J180" s="28" t="n">
        <v>500</v>
      </c>
      <c r="K180" s="24" t="n">
        <v>150</v>
      </c>
      <c r="L180" s="28" t="n">
        <v>500</v>
      </c>
      <c r="M180" s="24" t="n">
        <f aca="false">K180+L180</f>
        <v>650</v>
      </c>
      <c r="N180" s="23" t="n">
        <f aca="false">P180*Q180</f>
        <v>294.4</v>
      </c>
      <c r="O180" s="23" t="n">
        <f aca="false">IF( N180&lt;=334, 0, IF( N180&lt;400, 1,IF(N180&gt;=400,-1 )))</f>
        <v>0</v>
      </c>
      <c r="P180" s="28" t="n">
        <f aca="false">H180-I180</f>
        <v>128</v>
      </c>
      <c r="Q180" s="68" t="n">
        <v>2.3</v>
      </c>
      <c r="R180" s="28" t="s">
        <v>20</v>
      </c>
    </row>
    <row r="181" customFormat="false" ht="13.8" hidden="false" customHeight="false" outlineLevel="0" collapsed="false">
      <c r="A181" s="17" t="s">
        <v>21</v>
      </c>
      <c r="B181" s="17" t="s">
        <v>122</v>
      </c>
      <c r="C181" s="18" t="n">
        <v>43061</v>
      </c>
      <c r="D181" s="19" t="n">
        <v>43045</v>
      </c>
      <c r="E181" s="20" t="s">
        <v>114</v>
      </c>
      <c r="F181" s="22" t="n">
        <f aca="false">C181-D181</f>
        <v>16</v>
      </c>
      <c r="G181" s="22" t="n">
        <v>20</v>
      </c>
      <c r="H181" s="22" t="n">
        <v>427</v>
      </c>
      <c r="I181" s="22" t="n">
        <v>310</v>
      </c>
      <c r="J181" s="17" t="n">
        <v>310</v>
      </c>
      <c r="K181" s="24" t="n">
        <v>80</v>
      </c>
      <c r="L181" s="17" t="n">
        <v>300</v>
      </c>
      <c r="M181" s="24" t="n">
        <f aca="false">K181+L181</f>
        <v>380</v>
      </c>
      <c r="N181" s="23" t="n">
        <f aca="false">P181*Q181</f>
        <v>269.1</v>
      </c>
      <c r="O181" s="23" t="n">
        <f aca="false">IF( N181&lt;=334, 0, IF( N181&lt;400, 1,IF(N181&gt;=400,-1 )))</f>
        <v>0</v>
      </c>
      <c r="P181" s="17" t="n">
        <f aca="false">H181-I181</f>
        <v>117</v>
      </c>
      <c r="Q181" s="26" t="n">
        <v>2.3</v>
      </c>
      <c r="R181" s="17" t="s">
        <v>20</v>
      </c>
    </row>
    <row r="182" customFormat="false" ht="13.8" hidden="false" customHeight="false" outlineLevel="0" collapsed="false">
      <c r="A182" s="17" t="s">
        <v>21</v>
      </c>
      <c r="B182" s="17" t="s">
        <v>122</v>
      </c>
      <c r="C182" s="61" t="n">
        <v>43059</v>
      </c>
      <c r="D182" s="62" t="n">
        <v>43053</v>
      </c>
      <c r="E182" s="20" t="s">
        <v>114</v>
      </c>
      <c r="F182" s="63" t="n">
        <f aca="false">C182-D182</f>
        <v>6</v>
      </c>
      <c r="G182" s="63" t="n">
        <v>20</v>
      </c>
      <c r="H182" s="63" t="n">
        <v>3801</v>
      </c>
      <c r="I182" s="63" t="n">
        <v>3647</v>
      </c>
      <c r="J182" s="27" t="n">
        <v>660</v>
      </c>
      <c r="K182" s="64" t="n">
        <v>250</v>
      </c>
      <c r="L182" s="27" t="n">
        <v>250</v>
      </c>
      <c r="M182" s="65" t="n">
        <f aca="false">K182+L182</f>
        <v>500</v>
      </c>
      <c r="N182" s="65" t="n">
        <f aca="false">P182*Q182</f>
        <v>354.2</v>
      </c>
      <c r="O182" s="23" t="n">
        <f aca="false">IF( N182&lt;=334, 0, IF( N182&lt;400, 1,IF(N182&gt;=400,-1 )))</f>
        <v>1</v>
      </c>
      <c r="P182" s="27" t="n">
        <f aca="false">H182-I182</f>
        <v>154</v>
      </c>
      <c r="Q182" s="66" t="n">
        <v>2.3</v>
      </c>
      <c r="R182" s="27" t="s">
        <v>20</v>
      </c>
    </row>
    <row r="183" customFormat="false" ht="13.8" hidden="false" customHeight="false" outlineLevel="0" collapsed="false">
      <c r="A183" s="17" t="s">
        <v>21</v>
      </c>
      <c r="B183" s="17" t="s">
        <v>101</v>
      </c>
      <c r="C183" s="18" t="n">
        <v>43053</v>
      </c>
      <c r="D183" s="19" t="n">
        <v>43051</v>
      </c>
      <c r="E183" s="20" t="s">
        <v>114</v>
      </c>
      <c r="F183" s="22" t="n">
        <f aca="false">C183-D183</f>
        <v>2</v>
      </c>
      <c r="G183" s="22" t="n">
        <v>20</v>
      </c>
      <c r="H183" s="22" t="n">
        <v>3647</v>
      </c>
      <c r="I183" s="22" t="n">
        <v>3603</v>
      </c>
      <c r="J183" s="17" t="n">
        <v>220</v>
      </c>
      <c r="K183" s="23" t="n">
        <v>110</v>
      </c>
      <c r="L183" s="17" t="n">
        <v>550</v>
      </c>
      <c r="M183" s="24" t="n">
        <f aca="false">K183+L183</f>
        <v>660</v>
      </c>
      <c r="N183" s="23" t="n">
        <f aca="false">P183*Q183</f>
        <v>101.2</v>
      </c>
      <c r="O183" s="23" t="n">
        <f aca="false">IF( N183&lt;=334, 0, IF( N183&lt;400, 1,IF(N183&gt;=400,-1 )))</f>
        <v>0</v>
      </c>
      <c r="P183" s="17" t="n">
        <f aca="false">H183-I183</f>
        <v>44</v>
      </c>
      <c r="Q183" s="26" t="n">
        <v>2.3</v>
      </c>
      <c r="R183" s="17" t="s">
        <v>20</v>
      </c>
    </row>
    <row r="184" customFormat="false" ht="13.8" hidden="false" customHeight="false" outlineLevel="0" collapsed="false">
      <c r="A184" s="17" t="s">
        <v>21</v>
      </c>
      <c r="B184" s="59" t="s">
        <v>101</v>
      </c>
      <c r="C184" s="18" t="n">
        <v>43051</v>
      </c>
      <c r="D184" s="19" t="n">
        <v>43047</v>
      </c>
      <c r="E184" s="20" t="s">
        <v>114</v>
      </c>
      <c r="F184" s="22" t="n">
        <f aca="false">C184-D184</f>
        <v>4</v>
      </c>
      <c r="G184" s="22" t="n">
        <v>20</v>
      </c>
      <c r="H184" s="22" t="n">
        <v>3603</v>
      </c>
      <c r="I184" s="22" t="n">
        <v>3518</v>
      </c>
      <c r="J184" s="17" t="n">
        <v>430</v>
      </c>
      <c r="K184" s="23" t="n">
        <v>220</v>
      </c>
      <c r="L184" s="17" t="n">
        <v>0</v>
      </c>
      <c r="M184" s="24" t="n">
        <f aca="false">K184+L184</f>
        <v>220</v>
      </c>
      <c r="N184" s="23" t="n">
        <f aca="false">P184*Q184</f>
        <v>195.5</v>
      </c>
      <c r="O184" s="23" t="n">
        <f aca="false">IF( N184&lt;=334, 0, IF( N184&lt;400, 1,IF(N184&gt;=400,-1 )))</f>
        <v>0</v>
      </c>
      <c r="P184" s="17" t="n">
        <f aca="false">H184-I184</f>
        <v>85</v>
      </c>
      <c r="Q184" s="26" t="n">
        <v>2.3</v>
      </c>
      <c r="R184" s="17" t="s">
        <v>20</v>
      </c>
    </row>
    <row r="185" customFormat="false" ht="13.8" hidden="false" customHeight="false" outlineLevel="0" collapsed="false">
      <c r="A185" s="17" t="s">
        <v>21</v>
      </c>
      <c r="B185" s="17" t="s">
        <v>101</v>
      </c>
      <c r="C185" s="18" t="n">
        <v>43047</v>
      </c>
      <c r="D185" s="19" t="n">
        <v>43042</v>
      </c>
      <c r="E185" s="20" t="s">
        <v>114</v>
      </c>
      <c r="F185" s="22" t="n">
        <f aca="false">C185-D185</f>
        <v>5</v>
      </c>
      <c r="G185" s="22" t="n">
        <v>20</v>
      </c>
      <c r="H185" s="22" t="n">
        <v>3518</v>
      </c>
      <c r="I185" s="22" t="n">
        <v>3392</v>
      </c>
      <c r="J185" s="17" t="n">
        <v>450</v>
      </c>
      <c r="K185" s="24" t="n">
        <v>130</v>
      </c>
      <c r="L185" s="17" t="n">
        <v>300</v>
      </c>
      <c r="M185" s="24" t="n">
        <f aca="false">K185+L185</f>
        <v>430</v>
      </c>
      <c r="N185" s="23" t="n">
        <f aca="false">P185*Q185</f>
        <v>289.8</v>
      </c>
      <c r="O185" s="23" t="n">
        <f aca="false">IF( N185&lt;=334, 0, IF( N185&lt;400, 1,IF(N185&gt;=400,-1 )))</f>
        <v>0</v>
      </c>
      <c r="P185" s="17" t="n">
        <f aca="false">H185-I185</f>
        <v>126</v>
      </c>
      <c r="Q185" s="26" t="n">
        <v>2.3</v>
      </c>
      <c r="R185" s="17" t="s">
        <v>20</v>
      </c>
    </row>
    <row r="186" customFormat="false" ht="13.8" hidden="false" customHeight="false" outlineLevel="0" collapsed="false">
      <c r="A186" s="17" t="s">
        <v>21</v>
      </c>
      <c r="B186" s="29" t="s">
        <v>101</v>
      </c>
      <c r="C186" s="18" t="n">
        <v>43045</v>
      </c>
      <c r="D186" s="19" t="n">
        <v>43031</v>
      </c>
      <c r="E186" s="20" t="s">
        <v>114</v>
      </c>
      <c r="F186" s="22" t="n">
        <f aca="false">C186-D186</f>
        <v>14</v>
      </c>
      <c r="G186" s="22" t="n">
        <v>20</v>
      </c>
      <c r="H186" s="22" t="n">
        <v>310</v>
      </c>
      <c r="I186" s="22" t="n">
        <v>309</v>
      </c>
      <c r="J186" s="17" t="n">
        <v>110</v>
      </c>
      <c r="K186" s="24" t="n">
        <v>110</v>
      </c>
      <c r="L186" s="17" t="n">
        <v>200</v>
      </c>
      <c r="M186" s="24" t="n">
        <f aca="false">K186+L186</f>
        <v>310</v>
      </c>
      <c r="N186" s="23" t="n">
        <f aca="false">P186*Q186</f>
        <v>2.3</v>
      </c>
      <c r="O186" s="23" t="n">
        <f aca="false">IF( N186&lt;=334, 0, IF( N186&lt;400, 1,IF(N186&gt;=400,-1 )))</f>
        <v>0</v>
      </c>
      <c r="P186" s="17" t="n">
        <f aca="false">H186-I186</f>
        <v>1</v>
      </c>
      <c r="Q186" s="26" t="n">
        <v>2.3</v>
      </c>
      <c r="R186" s="17" t="s">
        <v>20</v>
      </c>
    </row>
    <row r="187" customFormat="false" ht="13.8" hidden="false" customHeight="false" outlineLevel="0" collapsed="false">
      <c r="A187" s="17" t="s">
        <v>21</v>
      </c>
      <c r="B187" s="17" t="s">
        <v>101</v>
      </c>
      <c r="C187" s="18" t="n">
        <v>43042</v>
      </c>
      <c r="D187" s="19" t="n">
        <v>43035</v>
      </c>
      <c r="E187" s="20" t="s">
        <v>114</v>
      </c>
      <c r="F187" s="22" t="n">
        <f aca="false">C187-D187</f>
        <v>7</v>
      </c>
      <c r="G187" s="22" t="n">
        <v>20</v>
      </c>
      <c r="H187" s="22" t="n">
        <v>3392</v>
      </c>
      <c r="I187" s="22" t="n">
        <v>3220</v>
      </c>
      <c r="J187" s="17" t="n">
        <v>570</v>
      </c>
      <c r="K187" s="24" t="n">
        <v>100</v>
      </c>
      <c r="L187" s="17" t="n">
        <v>350</v>
      </c>
      <c r="M187" s="24" t="n">
        <f aca="false">K187+L187</f>
        <v>450</v>
      </c>
      <c r="N187" s="23" t="n">
        <f aca="false">P187*Q187</f>
        <v>395.6</v>
      </c>
      <c r="O187" s="23" t="n">
        <f aca="false">IF( N187&lt;=334, 0, IF( N187&lt;400, 1,IF(N187&gt;=400,-1 )))</f>
        <v>1</v>
      </c>
      <c r="P187" s="17" t="n">
        <f aca="false">H187-I187</f>
        <v>172</v>
      </c>
      <c r="Q187" s="26" t="n">
        <v>2.3</v>
      </c>
      <c r="R187" s="17" t="s">
        <v>20</v>
      </c>
    </row>
    <row r="188" customFormat="false" ht="13.8" hidden="false" customHeight="false" outlineLevel="0" collapsed="false">
      <c r="A188" s="17" t="s">
        <v>17</v>
      </c>
      <c r="B188" s="17" t="s">
        <v>127</v>
      </c>
      <c r="C188" s="18" t="n">
        <v>43067</v>
      </c>
      <c r="D188" s="19" t="n">
        <v>43061</v>
      </c>
      <c r="E188" s="20" t="s">
        <v>114</v>
      </c>
      <c r="F188" s="22" t="n">
        <f aca="false">C188-D188</f>
        <v>6</v>
      </c>
      <c r="G188" s="22" t="n">
        <v>20</v>
      </c>
      <c r="H188" s="22" t="n">
        <v>9040</v>
      </c>
      <c r="I188" s="22" t="n">
        <v>9040</v>
      </c>
      <c r="J188" s="17" t="n">
        <v>671</v>
      </c>
      <c r="K188" s="24" t="n">
        <v>310</v>
      </c>
      <c r="L188" s="17" t="n">
        <v>300</v>
      </c>
      <c r="M188" s="24" t="n">
        <f aca="false">K188+L188</f>
        <v>610</v>
      </c>
      <c r="N188" s="23" t="n">
        <f aca="false">P188*Q188</f>
        <v>0</v>
      </c>
      <c r="O188" s="23" t="n">
        <f aca="false">IF( N188&lt;=334, 0, IF( N188&lt;400, 1,IF(N188&gt;=400,-1 )))</f>
        <v>0</v>
      </c>
      <c r="P188" s="25" t="n">
        <f aca="false">H188-I188</f>
        <v>0</v>
      </c>
      <c r="Q188" s="68" t="n">
        <v>2.3</v>
      </c>
      <c r="R188" s="17" t="s">
        <v>20</v>
      </c>
    </row>
    <row r="189" customFormat="false" ht="13.8" hidden="false" customHeight="false" outlineLevel="0" collapsed="false">
      <c r="A189" s="17" t="s">
        <v>17</v>
      </c>
      <c r="B189" s="27" t="s">
        <v>127</v>
      </c>
      <c r="C189" s="61" t="n">
        <v>43062</v>
      </c>
      <c r="D189" s="62" t="n">
        <v>43043</v>
      </c>
      <c r="E189" s="20" t="s">
        <v>114</v>
      </c>
      <c r="F189" s="63" t="n">
        <f aca="false">C189-D189</f>
        <v>19</v>
      </c>
      <c r="G189" s="63" t="n">
        <v>20</v>
      </c>
      <c r="H189" s="63" t="n">
        <v>1484</v>
      </c>
      <c r="I189" s="63" t="n">
        <v>1408</v>
      </c>
      <c r="J189" s="27" t="n">
        <v>262</v>
      </c>
      <c r="K189" s="65" t="n">
        <v>103</v>
      </c>
      <c r="L189" s="27" t="n">
        <v>200</v>
      </c>
      <c r="M189" s="65" t="n">
        <f aca="false">K189+L189</f>
        <v>303</v>
      </c>
      <c r="N189" s="65" t="n">
        <f aca="false">P189*Q189</f>
        <v>174.8</v>
      </c>
      <c r="O189" s="23" t="n">
        <f aca="false">IF( N189&lt;=334, 0, IF( N189&lt;400, 1,IF(N189&gt;=400,-1 )))</f>
        <v>0</v>
      </c>
      <c r="P189" s="27" t="n">
        <f aca="false">H189-I189</f>
        <v>76</v>
      </c>
      <c r="Q189" s="66" t="n">
        <v>2.3</v>
      </c>
      <c r="R189" s="27" t="s">
        <v>20</v>
      </c>
    </row>
    <row r="190" customFormat="false" ht="13.8" hidden="false" customHeight="false" outlineLevel="0" collapsed="false">
      <c r="A190" s="17" t="s">
        <v>17</v>
      </c>
      <c r="B190" s="17" t="s">
        <v>127</v>
      </c>
      <c r="C190" s="61" t="n">
        <v>43061</v>
      </c>
      <c r="D190" s="62" t="n">
        <v>43055</v>
      </c>
      <c r="E190" s="20" t="s">
        <v>114</v>
      </c>
      <c r="F190" s="63" t="n">
        <f aca="false">C190-D190</f>
        <v>6</v>
      </c>
      <c r="G190" s="63" t="n">
        <v>20</v>
      </c>
      <c r="H190" s="63" t="n">
        <v>9040</v>
      </c>
      <c r="I190" s="63" t="n">
        <v>9040</v>
      </c>
      <c r="J190" s="27" t="n">
        <v>655</v>
      </c>
      <c r="K190" s="65" t="n">
        <v>221</v>
      </c>
      <c r="L190" s="27" t="n">
        <v>450</v>
      </c>
      <c r="M190" s="65" t="n">
        <f aca="false">K190+L190</f>
        <v>671</v>
      </c>
      <c r="N190" s="65" t="n">
        <f aca="false">P190*Q190</f>
        <v>0</v>
      </c>
      <c r="O190" s="23" t="n">
        <f aca="false">IF( N190&lt;=334, 0, IF( N190&lt;400, 1,IF(N190&gt;=400,-1 )))</f>
        <v>0</v>
      </c>
      <c r="P190" s="27" t="n">
        <f aca="false">H190-I190</f>
        <v>0</v>
      </c>
      <c r="Q190" s="66" t="n">
        <v>2.3</v>
      </c>
      <c r="R190" s="27" t="s">
        <v>20</v>
      </c>
    </row>
    <row r="191" customFormat="false" ht="13.8" hidden="false" customHeight="false" outlineLevel="0" collapsed="false">
      <c r="A191" s="17" t="s">
        <v>17</v>
      </c>
      <c r="B191" s="17" t="s">
        <v>109</v>
      </c>
      <c r="C191" s="18" t="n">
        <v>43055</v>
      </c>
      <c r="D191" s="19" t="n">
        <v>43051</v>
      </c>
      <c r="E191" s="20" t="s">
        <v>114</v>
      </c>
      <c r="F191" s="22" t="n">
        <f aca="false">C191-D191</f>
        <v>4</v>
      </c>
      <c r="G191" s="22" t="n">
        <v>20</v>
      </c>
      <c r="H191" s="22" t="n">
        <v>9040</v>
      </c>
      <c r="I191" s="22" t="n">
        <v>9040</v>
      </c>
      <c r="J191" s="17" t="n">
        <v>600</v>
      </c>
      <c r="K191" s="23" t="n">
        <v>355</v>
      </c>
      <c r="L191" s="17" t="n">
        <v>300</v>
      </c>
      <c r="M191" s="24" t="n">
        <f aca="false">K191+L191</f>
        <v>655</v>
      </c>
      <c r="N191" s="23" t="n">
        <f aca="false">P191*Q191</f>
        <v>0</v>
      </c>
      <c r="O191" s="23" t="n">
        <f aca="false">IF( N191&lt;=334, 0, IF( N191&lt;400, 1,IF(N191&gt;=400,-1 )))</f>
        <v>0</v>
      </c>
      <c r="P191" s="17" t="n">
        <f aca="false">H191-I191</f>
        <v>0</v>
      </c>
      <c r="Q191" s="26" t="n">
        <v>2.3</v>
      </c>
      <c r="R191" s="17" t="s">
        <v>20</v>
      </c>
    </row>
    <row r="192" customFormat="false" ht="13.8" hidden="false" customHeight="false" outlineLevel="0" collapsed="false">
      <c r="A192" s="17" t="s">
        <v>17</v>
      </c>
      <c r="B192" s="17" t="s">
        <v>109</v>
      </c>
      <c r="C192" s="18" t="n">
        <v>43051</v>
      </c>
      <c r="D192" s="19" t="n">
        <v>43044</v>
      </c>
      <c r="E192" s="20" t="s">
        <v>114</v>
      </c>
      <c r="F192" s="22" t="n">
        <f aca="false">C192-D192</f>
        <v>7</v>
      </c>
      <c r="G192" s="22" t="n">
        <v>20</v>
      </c>
      <c r="H192" s="22" t="n">
        <v>9040</v>
      </c>
      <c r="I192" s="22" t="n">
        <v>9040</v>
      </c>
      <c r="J192" s="17" t="n">
        <v>510</v>
      </c>
      <c r="K192" s="23" t="n">
        <v>100</v>
      </c>
      <c r="L192" s="17" t="n">
        <v>500</v>
      </c>
      <c r="M192" s="24" t="n">
        <f aca="false">K192+L192</f>
        <v>600</v>
      </c>
      <c r="N192" s="23" t="n">
        <f aca="false">P192*Q192</f>
        <v>0</v>
      </c>
      <c r="O192" s="23" t="n">
        <f aca="false">IF( N192&lt;=334, 0, IF( N192&lt;400, 1,IF(N192&gt;=400,-1 )))</f>
        <v>0</v>
      </c>
      <c r="P192" s="17" t="n">
        <f aca="false">H192-I192</f>
        <v>0</v>
      </c>
      <c r="Q192" s="26" t="n">
        <v>2.3</v>
      </c>
      <c r="R192" s="17" t="s">
        <v>20</v>
      </c>
    </row>
    <row r="193" customFormat="false" ht="13.8" hidden="false" customHeight="false" outlineLevel="0" collapsed="false">
      <c r="A193" s="17" t="s">
        <v>17</v>
      </c>
      <c r="B193" s="17" t="s">
        <v>109</v>
      </c>
      <c r="C193" s="18" t="n">
        <v>43044</v>
      </c>
      <c r="D193" s="19" t="n">
        <v>43037</v>
      </c>
      <c r="E193" s="20" t="s">
        <v>114</v>
      </c>
      <c r="F193" s="22" t="n">
        <f aca="false">C193-D193</f>
        <v>7</v>
      </c>
      <c r="G193" s="22" t="n">
        <v>20</v>
      </c>
      <c r="H193" s="22" t="n">
        <v>9040</v>
      </c>
      <c r="I193" s="22" t="n">
        <v>8941</v>
      </c>
      <c r="J193" s="17" t="n">
        <v>530</v>
      </c>
      <c r="K193" s="24" t="n">
        <v>110</v>
      </c>
      <c r="L193" s="17" t="n">
        <v>400</v>
      </c>
      <c r="M193" s="24" t="n">
        <f aca="false">K193+L193</f>
        <v>510</v>
      </c>
      <c r="N193" s="23" t="n">
        <f aca="false">P193*Q193</f>
        <v>227.7</v>
      </c>
      <c r="O193" s="23" t="n">
        <f aca="false">IF( N193&lt;=334, 0, IF( N193&lt;400, 1,IF(N193&gt;=400,-1 )))</f>
        <v>0</v>
      </c>
      <c r="P193" s="17" t="n">
        <f aca="false">H193-I193</f>
        <v>99</v>
      </c>
      <c r="Q193" s="26" t="n">
        <v>2.3</v>
      </c>
      <c r="R193" s="17" t="s">
        <v>20</v>
      </c>
    </row>
    <row r="194" customFormat="false" ht="13.8" hidden="false" customHeight="false" outlineLevel="0" collapsed="false">
      <c r="A194" s="17" t="s">
        <v>35</v>
      </c>
      <c r="B194" s="17" t="s">
        <v>125</v>
      </c>
      <c r="C194" s="18" t="n">
        <v>43068</v>
      </c>
      <c r="D194" s="19" t="n">
        <v>43060</v>
      </c>
      <c r="E194" s="20" t="s">
        <v>114</v>
      </c>
      <c r="F194" s="22" t="n">
        <f aca="false">C194-D194</f>
        <v>8</v>
      </c>
      <c r="G194" s="22" t="n">
        <v>20</v>
      </c>
      <c r="H194" s="22" t="n">
        <v>36887</v>
      </c>
      <c r="I194" s="22" t="n">
        <v>36887</v>
      </c>
      <c r="J194" s="17" t="n">
        <v>516</v>
      </c>
      <c r="K194" s="24" t="n">
        <v>65</v>
      </c>
      <c r="L194" s="17" t="n">
        <v>275</v>
      </c>
      <c r="M194" s="24" t="n">
        <f aca="false">K194+L194</f>
        <v>340</v>
      </c>
      <c r="N194" s="23" t="n">
        <f aca="false">P194*Q194</f>
        <v>0</v>
      </c>
      <c r="O194" s="23" t="n">
        <f aca="false">IF( N194&lt;=334, 0, IF( N194&lt;400, 1,IF(N194&gt;=400,-1 )))</f>
        <v>0</v>
      </c>
      <c r="P194" s="25" t="n">
        <f aca="false">H194-I194</f>
        <v>0</v>
      </c>
      <c r="Q194" s="68" t="n">
        <v>2.5</v>
      </c>
      <c r="R194" s="17" t="s">
        <v>20</v>
      </c>
    </row>
    <row r="195" customFormat="false" ht="13.8" hidden="false" customHeight="false" outlineLevel="0" collapsed="false">
      <c r="A195" s="17" t="s">
        <v>35</v>
      </c>
      <c r="B195" s="17" t="s">
        <v>125</v>
      </c>
      <c r="C195" s="61" t="n">
        <v>43060</v>
      </c>
      <c r="D195" s="62" t="n">
        <v>43057</v>
      </c>
      <c r="E195" s="60" t="s">
        <v>114</v>
      </c>
      <c r="F195" s="63" t="n">
        <f aca="false">C195-D195</f>
        <v>3</v>
      </c>
      <c r="G195" s="63" t="n">
        <v>20</v>
      </c>
      <c r="H195" s="63" t="n">
        <v>36887</v>
      </c>
      <c r="I195" s="63" t="n">
        <v>36887</v>
      </c>
      <c r="J195" s="27" t="n">
        <v>515</v>
      </c>
      <c r="K195" s="65" t="n">
        <v>366</v>
      </c>
      <c r="L195" s="27" t="n">
        <v>150</v>
      </c>
      <c r="M195" s="65" t="n">
        <f aca="false">K195+L195</f>
        <v>516</v>
      </c>
      <c r="N195" s="65" t="n">
        <f aca="false">P195*Q195</f>
        <v>0</v>
      </c>
      <c r="O195" s="23" t="n">
        <f aca="false">IF( N195&lt;=334, 0, IF( N195&lt;400, 1,IF(N195&gt;=400,-1 )))</f>
        <v>0</v>
      </c>
      <c r="P195" s="27" t="n">
        <f aca="false">H195-I195</f>
        <v>0</v>
      </c>
      <c r="Q195" s="66" t="n">
        <v>2.5</v>
      </c>
      <c r="R195" s="27" t="s">
        <v>20</v>
      </c>
    </row>
    <row r="196" customFormat="false" ht="13.8" hidden="false" customHeight="false" outlineLevel="0" collapsed="false">
      <c r="A196" s="17" t="s">
        <v>35</v>
      </c>
      <c r="B196" s="17" t="s">
        <v>125</v>
      </c>
      <c r="C196" s="18" t="n">
        <v>43057</v>
      </c>
      <c r="D196" s="19" t="n">
        <v>43052</v>
      </c>
      <c r="E196" s="20" t="s">
        <v>114</v>
      </c>
      <c r="F196" s="22" t="n">
        <f aca="false">C196-D196</f>
        <v>5</v>
      </c>
      <c r="G196" s="22" t="n">
        <v>20</v>
      </c>
      <c r="H196" s="22" t="n">
        <v>36887</v>
      </c>
      <c r="I196" s="22" t="n">
        <v>36887</v>
      </c>
      <c r="J196" s="17" t="n">
        <v>470</v>
      </c>
      <c r="K196" s="24" t="n">
        <v>215</v>
      </c>
      <c r="L196" s="17" t="n">
        <v>300</v>
      </c>
      <c r="M196" s="24" t="n">
        <f aca="false">K196+L196</f>
        <v>515</v>
      </c>
      <c r="N196" s="23" t="n">
        <f aca="false">P196*Q196</f>
        <v>0</v>
      </c>
      <c r="O196" s="23" t="n">
        <f aca="false">IF( N196&lt;=334, 0, IF( N196&lt;400, 1,IF(N196&gt;=400,-1 )))</f>
        <v>0</v>
      </c>
      <c r="P196" s="17" t="n">
        <f aca="false">H196-I196</f>
        <v>0</v>
      </c>
      <c r="Q196" s="26" t="n">
        <v>2.5</v>
      </c>
      <c r="R196" s="17" t="s">
        <v>20</v>
      </c>
    </row>
    <row r="197" customFormat="false" ht="13.8" hidden="false" customHeight="false" outlineLevel="0" collapsed="false">
      <c r="A197" s="17" t="s">
        <v>35</v>
      </c>
      <c r="B197" s="29" t="s">
        <v>111</v>
      </c>
      <c r="C197" s="18" t="n">
        <v>43052</v>
      </c>
      <c r="D197" s="19" t="n">
        <v>43049</v>
      </c>
      <c r="E197" s="20" t="s">
        <v>114</v>
      </c>
      <c r="F197" s="22" t="n">
        <f aca="false">C197-D197</f>
        <v>3</v>
      </c>
      <c r="G197" s="22" t="n">
        <v>20</v>
      </c>
      <c r="H197" s="22" t="n">
        <v>36887</v>
      </c>
      <c r="I197" s="22" t="n">
        <v>36887</v>
      </c>
      <c r="J197" s="17" t="n">
        <v>420</v>
      </c>
      <c r="K197" s="23" t="n">
        <v>270</v>
      </c>
      <c r="L197" s="17" t="n">
        <v>200</v>
      </c>
      <c r="M197" s="24" t="n">
        <f aca="false">K197+L197</f>
        <v>470</v>
      </c>
      <c r="N197" s="23" t="n">
        <f aca="false">P197*Q197</f>
        <v>0</v>
      </c>
      <c r="O197" s="23" t="n">
        <f aca="false">IF( N197&lt;=334, 0, IF( N197&lt;400, 1,IF(N197&gt;=400,-1 )))</f>
        <v>0</v>
      </c>
      <c r="P197" s="17" t="n">
        <f aca="false">H197-I197</f>
        <v>0</v>
      </c>
      <c r="Q197" s="26" t="n">
        <v>2.5</v>
      </c>
      <c r="R197" s="17" t="s">
        <v>20</v>
      </c>
    </row>
    <row r="198" customFormat="false" ht="13.8" hidden="false" customHeight="false" outlineLevel="0" collapsed="false">
      <c r="A198" s="17" t="s">
        <v>35</v>
      </c>
      <c r="B198" s="17" t="s">
        <v>111</v>
      </c>
      <c r="C198" s="18" t="n">
        <v>43049</v>
      </c>
      <c r="D198" s="19" t="n">
        <v>43043</v>
      </c>
      <c r="E198" s="20" t="s">
        <v>114</v>
      </c>
      <c r="F198" s="22" t="n">
        <f aca="false">C198-D198</f>
        <v>6</v>
      </c>
      <c r="G198" s="22" t="n">
        <v>20</v>
      </c>
      <c r="H198" s="22" t="n">
        <v>36887</v>
      </c>
      <c r="I198" s="22" t="n">
        <v>36831</v>
      </c>
      <c r="J198" s="17" t="n">
        <v>320</v>
      </c>
      <c r="K198" s="24" t="n">
        <v>20</v>
      </c>
      <c r="L198" s="17" t="n">
        <v>400</v>
      </c>
      <c r="M198" s="24" t="n">
        <f aca="false">K198+L198</f>
        <v>420</v>
      </c>
      <c r="N198" s="23" t="n">
        <f aca="false">P198*Q198</f>
        <v>140</v>
      </c>
      <c r="O198" s="23" t="n">
        <f aca="false">IF( N198&lt;=334, 0, IF( N198&lt;400, 1,IF(N198&gt;=400,-1 )))</f>
        <v>0</v>
      </c>
      <c r="P198" s="17" t="n">
        <f aca="false">H198-I198</f>
        <v>56</v>
      </c>
      <c r="Q198" s="26" t="n">
        <v>2.5</v>
      </c>
      <c r="R198" s="17" t="s">
        <v>20</v>
      </c>
    </row>
    <row r="199" customFormat="false" ht="13.8" hidden="false" customHeight="false" outlineLevel="0" collapsed="false">
      <c r="A199" s="17" t="s">
        <v>35</v>
      </c>
      <c r="B199" s="17" t="s">
        <v>111</v>
      </c>
      <c r="C199" s="18" t="n">
        <v>43043</v>
      </c>
      <c r="D199" s="19" t="n">
        <v>43038</v>
      </c>
      <c r="E199" s="20" t="s">
        <v>114</v>
      </c>
      <c r="F199" s="22" t="n">
        <f aca="false">C199-D199</f>
        <v>5</v>
      </c>
      <c r="G199" s="22" t="n">
        <v>20</v>
      </c>
      <c r="H199" s="22" t="n">
        <v>36831</v>
      </c>
      <c r="I199" s="22" t="n">
        <v>36717</v>
      </c>
      <c r="J199" s="17" t="n">
        <v>395</v>
      </c>
      <c r="K199" s="24" t="n">
        <v>120</v>
      </c>
      <c r="L199" s="17" t="n">
        <v>200</v>
      </c>
      <c r="M199" s="24" t="n">
        <f aca="false">K199+L199</f>
        <v>320</v>
      </c>
      <c r="N199" s="23" t="n">
        <f aca="false">P199*Q199</f>
        <v>285</v>
      </c>
      <c r="O199" s="23" t="n">
        <f aca="false">IF( N199&lt;=334, 0, IF( N199&lt;400, 1,IF(N199&gt;=400,-1 )))</f>
        <v>0</v>
      </c>
      <c r="P199" s="17" t="n">
        <f aca="false">H199-I199</f>
        <v>114</v>
      </c>
      <c r="Q199" s="26" t="n">
        <v>2.5</v>
      </c>
      <c r="R199" s="17" t="s">
        <v>20</v>
      </c>
    </row>
    <row r="200" customFormat="false" ht="13.8" hidden="false" customHeight="false" outlineLevel="0" collapsed="false">
      <c r="A200" s="17" t="s">
        <v>41</v>
      </c>
      <c r="B200" s="17" t="s">
        <v>42</v>
      </c>
      <c r="C200" s="18" t="n">
        <v>43068</v>
      </c>
      <c r="D200" s="19" t="n">
        <v>43067</v>
      </c>
      <c r="E200" s="20" t="s">
        <v>114</v>
      </c>
      <c r="F200" s="22" t="n">
        <f aca="false">C200-D200</f>
        <v>1</v>
      </c>
      <c r="G200" s="22" t="n">
        <v>20</v>
      </c>
      <c r="H200" s="22" t="n">
        <v>11578</v>
      </c>
      <c r="I200" s="22" t="n">
        <v>11551</v>
      </c>
      <c r="J200" s="17" t="n">
        <v>485</v>
      </c>
      <c r="K200" s="24" t="n">
        <v>420</v>
      </c>
      <c r="L200" s="17" t="n">
        <v>0</v>
      </c>
      <c r="M200" s="24" t="n">
        <f aca="false">K200+L200</f>
        <v>420</v>
      </c>
      <c r="N200" s="23" t="n">
        <f aca="false">P200*Q200</f>
        <v>67.5</v>
      </c>
      <c r="O200" s="23" t="n">
        <f aca="false">IF( N200&lt;=334, 0, IF( N200&lt;400, 1,IF(N200&gt;=400,-1 )))</f>
        <v>0</v>
      </c>
      <c r="P200" s="17" t="n">
        <f aca="false">H200-I200</f>
        <v>27</v>
      </c>
      <c r="Q200" s="68" t="n">
        <v>2.5</v>
      </c>
      <c r="R200" s="17" t="s">
        <v>20</v>
      </c>
    </row>
    <row r="201" customFormat="false" ht="13.8" hidden="false" customHeight="false" outlineLevel="0" collapsed="false">
      <c r="A201" s="17" t="s">
        <v>41</v>
      </c>
      <c r="B201" s="17" t="s">
        <v>42</v>
      </c>
      <c r="C201" s="18" t="n">
        <v>43067</v>
      </c>
      <c r="D201" s="19" t="n">
        <v>43060</v>
      </c>
      <c r="E201" s="20" t="s">
        <v>114</v>
      </c>
      <c r="F201" s="22" t="n">
        <f aca="false">C201-D201</f>
        <v>7</v>
      </c>
      <c r="G201" s="22" t="n">
        <v>20</v>
      </c>
      <c r="H201" s="22" t="n">
        <v>11551</v>
      </c>
      <c r="I201" s="22" t="n">
        <v>11386</v>
      </c>
      <c r="J201" s="17" t="n">
        <v>500</v>
      </c>
      <c r="K201" s="24" t="n">
        <v>85</v>
      </c>
      <c r="L201" s="17" t="n">
        <v>400</v>
      </c>
      <c r="M201" s="24" t="n">
        <f aca="false">K201+L201</f>
        <v>485</v>
      </c>
      <c r="N201" s="23" t="n">
        <f aca="false">P201*Q201</f>
        <v>412.5</v>
      </c>
      <c r="O201" s="23" t="n">
        <f aca="false">IF( N201&lt;=334, 0, IF( N201&lt;400, 1,IF(N201&gt;=400,-1 )))</f>
        <v>-1</v>
      </c>
      <c r="P201" s="17" t="n">
        <f aca="false">H201-I201</f>
        <v>165</v>
      </c>
      <c r="Q201" s="68" t="n">
        <v>2.5</v>
      </c>
      <c r="R201" s="17" t="s">
        <v>20</v>
      </c>
    </row>
    <row r="202" customFormat="false" ht="13.8" hidden="false" customHeight="false" outlineLevel="0" collapsed="false">
      <c r="A202" s="17" t="s">
        <v>49</v>
      </c>
      <c r="B202" s="17" t="s">
        <v>108</v>
      </c>
      <c r="C202" s="18" t="n">
        <v>43066</v>
      </c>
      <c r="D202" s="19" t="n">
        <v>43059</v>
      </c>
      <c r="E202" s="20" t="s">
        <v>114</v>
      </c>
      <c r="F202" s="22" t="n">
        <f aca="false">C202-D202</f>
        <v>7</v>
      </c>
      <c r="G202" s="22" t="n">
        <v>20</v>
      </c>
      <c r="H202" s="22" t="n">
        <v>11199</v>
      </c>
      <c r="I202" s="22" t="n">
        <v>11037</v>
      </c>
      <c r="J202" s="17" t="n">
        <v>435</v>
      </c>
      <c r="K202" s="24" t="n">
        <v>115</v>
      </c>
      <c r="L202" s="17" t="n">
        <v>600</v>
      </c>
      <c r="M202" s="24" t="n">
        <f aca="false">K202+L202</f>
        <v>715</v>
      </c>
      <c r="N202" s="23" t="n">
        <f aca="false">P202*Q202</f>
        <v>405</v>
      </c>
      <c r="O202" s="23" t="n">
        <f aca="false">IF( N202&lt;=334, 0, IF( N202&lt;400, 1,IF(N202&gt;=400,-1 )))</f>
        <v>-1</v>
      </c>
      <c r="P202" s="17" t="n">
        <f aca="false">H202-I202</f>
        <v>162</v>
      </c>
      <c r="Q202" s="68" t="n">
        <v>2.5</v>
      </c>
      <c r="R202" s="17" t="s">
        <v>20</v>
      </c>
    </row>
    <row r="203" customFormat="false" ht="13.8" hidden="false" customHeight="false" outlineLevel="0" collapsed="false">
      <c r="A203" s="17" t="s">
        <v>49</v>
      </c>
      <c r="B203" s="17" t="s">
        <v>108</v>
      </c>
      <c r="C203" s="61" t="n">
        <v>43059</v>
      </c>
      <c r="D203" s="62" t="n">
        <v>43047</v>
      </c>
      <c r="E203" s="60" t="s">
        <v>114</v>
      </c>
      <c r="F203" s="63" t="n">
        <f aca="false">C203-D203</f>
        <v>12</v>
      </c>
      <c r="G203" s="63" t="n">
        <v>20</v>
      </c>
      <c r="H203" s="63" t="n">
        <v>11037</v>
      </c>
      <c r="I203" s="63" t="n">
        <v>10751</v>
      </c>
      <c r="J203" s="27" t="n">
        <v>800</v>
      </c>
      <c r="K203" s="65" t="n">
        <v>235</v>
      </c>
      <c r="L203" s="27" t="n">
        <v>200</v>
      </c>
      <c r="M203" s="65" t="n">
        <f aca="false">K203+L203</f>
        <v>435</v>
      </c>
      <c r="N203" s="64" t="n">
        <f aca="false">P203*Q203</f>
        <v>715</v>
      </c>
      <c r="O203" s="23" t="n">
        <f aca="false">IF( N203&lt;=334, 0, IF( N203&lt;400, 1,IF(N203&gt;=400,-1 )))</f>
        <v>-1</v>
      </c>
      <c r="P203" s="27" t="n">
        <f aca="false">H203-I203</f>
        <v>286</v>
      </c>
      <c r="Q203" s="66" t="n">
        <v>2.5</v>
      </c>
      <c r="R203" s="27" t="s">
        <v>20</v>
      </c>
    </row>
    <row r="204" customFormat="false" ht="13.8" hidden="false" customHeight="false" outlineLevel="0" collapsed="false">
      <c r="A204" s="17" t="s">
        <v>49</v>
      </c>
      <c r="B204" s="17" t="s">
        <v>108</v>
      </c>
      <c r="C204" s="18" t="n">
        <v>43047</v>
      </c>
      <c r="D204" s="19" t="n">
        <v>43035</v>
      </c>
      <c r="E204" s="20" t="s">
        <v>114</v>
      </c>
      <c r="F204" s="22" t="n">
        <f aca="false">C204-D204</f>
        <v>12</v>
      </c>
      <c r="G204" s="22" t="n">
        <v>20</v>
      </c>
      <c r="H204" s="22" t="n">
        <v>10751</v>
      </c>
      <c r="I204" s="22" t="n">
        <v>10465</v>
      </c>
      <c r="J204" s="17" t="n">
        <v>870</v>
      </c>
      <c r="K204" s="24" t="n">
        <v>250</v>
      </c>
      <c r="L204" s="17" t="n">
        <v>550</v>
      </c>
      <c r="M204" s="24" t="n">
        <f aca="false">K204+L204</f>
        <v>800</v>
      </c>
      <c r="N204" s="23" t="n">
        <f aca="false">P204*Q204</f>
        <v>715</v>
      </c>
      <c r="O204" s="23" t="n">
        <f aca="false">IF( N204&lt;=334, 0, IF( N204&lt;400, 1,IF(N204&gt;=400,-1 )))</f>
        <v>-1</v>
      </c>
      <c r="P204" s="17" t="n">
        <f aca="false">H204-I204</f>
        <v>286</v>
      </c>
      <c r="Q204" s="26" t="n">
        <v>2.5</v>
      </c>
      <c r="R204" s="17" t="s">
        <v>20</v>
      </c>
    </row>
    <row r="205" customFormat="false" ht="13.8" hidden="false" customHeight="false" outlineLevel="0" collapsed="false">
      <c r="A205" s="17" t="s">
        <v>49</v>
      </c>
      <c r="B205" s="17" t="s">
        <v>124</v>
      </c>
      <c r="C205" s="18" t="n">
        <v>43069</v>
      </c>
      <c r="D205" s="19" t="n">
        <v>43062</v>
      </c>
      <c r="E205" s="20" t="s">
        <v>114</v>
      </c>
      <c r="F205" s="22" t="n">
        <f aca="false">C205-D205</f>
        <v>7</v>
      </c>
      <c r="G205" s="22" t="n">
        <v>20</v>
      </c>
      <c r="H205" s="22" t="n">
        <v>31589</v>
      </c>
      <c r="I205" s="22" t="n">
        <v>31422</v>
      </c>
      <c r="J205" s="17" t="n">
        <v>510</v>
      </c>
      <c r="K205" s="24" t="n">
        <v>125</v>
      </c>
      <c r="L205" s="17" t="n">
        <v>350</v>
      </c>
      <c r="M205" s="24" t="n">
        <f aca="false">K205+L205</f>
        <v>475</v>
      </c>
      <c r="N205" s="23" t="n">
        <f aca="false">P205*Q205</f>
        <v>417.5</v>
      </c>
      <c r="O205" s="23" t="n">
        <f aca="false">IF( N205&lt;=334, 0, IF( N205&lt;400, 1,IF(N205&gt;=400,-1 )))</f>
        <v>-1</v>
      </c>
      <c r="P205" s="17" t="n">
        <f aca="false">H205-I205</f>
        <v>167</v>
      </c>
      <c r="Q205" s="68" t="n">
        <v>2.5</v>
      </c>
      <c r="R205" s="17" t="s">
        <v>20</v>
      </c>
    </row>
    <row r="206" customFormat="false" ht="13.8" hidden="false" customHeight="false" outlineLevel="0" collapsed="false">
      <c r="A206" s="17" t="s">
        <v>49</v>
      </c>
      <c r="B206" s="17" t="s">
        <v>124</v>
      </c>
      <c r="C206" s="61" t="n">
        <v>43062</v>
      </c>
      <c r="D206" s="62" t="n">
        <v>43055</v>
      </c>
      <c r="E206" s="60" t="s">
        <v>114</v>
      </c>
      <c r="F206" s="63" t="n">
        <f aca="false">C206-D206</f>
        <v>7</v>
      </c>
      <c r="G206" s="63" t="n">
        <v>20</v>
      </c>
      <c r="H206" s="63" t="n">
        <v>31422</v>
      </c>
      <c r="I206" s="63" t="n">
        <v>31251</v>
      </c>
      <c r="J206" s="27" t="n">
        <v>650</v>
      </c>
      <c r="K206" s="65" t="n">
        <v>260</v>
      </c>
      <c r="L206" s="27" t="n">
        <v>250</v>
      </c>
      <c r="M206" s="65" t="n">
        <f aca="false">K206+L206</f>
        <v>510</v>
      </c>
      <c r="N206" s="64" t="n">
        <f aca="false">P206*Q206</f>
        <v>427.5</v>
      </c>
      <c r="O206" s="23" t="n">
        <f aca="false">IF( N206&lt;=334, 0, IF( N206&lt;400, 1,IF(N206&gt;=400,-1 )))</f>
        <v>-1</v>
      </c>
      <c r="P206" s="27" t="n">
        <f aca="false">H206-I206</f>
        <v>171</v>
      </c>
      <c r="Q206" s="66" t="n">
        <v>2.5</v>
      </c>
      <c r="R206" s="27" t="s">
        <v>20</v>
      </c>
    </row>
    <row r="207" customFormat="false" ht="13.8" hidden="false" customHeight="false" outlineLevel="0" collapsed="false">
      <c r="A207" s="17" t="s">
        <v>49</v>
      </c>
      <c r="B207" s="17" t="s">
        <v>124</v>
      </c>
      <c r="C207" s="18" t="n">
        <v>43055</v>
      </c>
      <c r="D207" s="19" t="n">
        <v>43043</v>
      </c>
      <c r="E207" s="20" t="s">
        <v>114</v>
      </c>
      <c r="F207" s="22" t="n">
        <f aca="false">C207-D207</f>
        <v>12</v>
      </c>
      <c r="G207" s="22" t="n">
        <v>20</v>
      </c>
      <c r="H207" s="22" t="n">
        <v>31251</v>
      </c>
      <c r="I207" s="22" t="n">
        <v>30968</v>
      </c>
      <c r="J207" s="17" t="n">
        <v>705</v>
      </c>
      <c r="K207" s="23" t="n">
        <v>50</v>
      </c>
      <c r="L207" s="17" t="n">
        <v>600</v>
      </c>
      <c r="M207" s="24" t="n">
        <f aca="false">K207+L207</f>
        <v>650</v>
      </c>
      <c r="N207" s="23" t="n">
        <f aca="false">P207*Q207</f>
        <v>707.5</v>
      </c>
      <c r="O207" s="23" t="n">
        <f aca="false">IF( N207&lt;=334, 0, IF( N207&lt;400, 1,IF(N207&gt;=400,-1 )))</f>
        <v>-1</v>
      </c>
      <c r="P207" s="17" t="n">
        <f aca="false">H207-I207</f>
        <v>283</v>
      </c>
      <c r="Q207" s="26" t="n">
        <v>2.5</v>
      </c>
      <c r="R207" s="17" t="s">
        <v>20</v>
      </c>
    </row>
    <row r="208" customFormat="false" ht="13.8" hidden="false" customHeight="false" outlineLevel="0" collapsed="false">
      <c r="A208" s="17" t="s">
        <v>88</v>
      </c>
      <c r="B208" s="17" t="s">
        <v>107</v>
      </c>
      <c r="C208" s="18" t="n">
        <v>43043</v>
      </c>
      <c r="D208" s="19" t="n">
        <v>43033</v>
      </c>
      <c r="E208" s="20" t="s">
        <v>114</v>
      </c>
      <c r="F208" s="22" t="n">
        <f aca="false">C208-D208</f>
        <v>10</v>
      </c>
      <c r="G208" s="22" t="n">
        <v>20</v>
      </c>
      <c r="H208" s="22" t="n">
        <v>12497</v>
      </c>
      <c r="I208" s="22" t="n">
        <v>12250</v>
      </c>
      <c r="J208" s="17" t="n">
        <v>1200</v>
      </c>
      <c r="K208" s="24" t="n">
        <v>628</v>
      </c>
      <c r="L208" s="17" t="n">
        <v>800</v>
      </c>
      <c r="M208" s="24" t="n">
        <f aca="false">K208+L208</f>
        <v>1428</v>
      </c>
      <c r="N208" s="23" t="n">
        <f aca="false">P208*Q208</f>
        <v>617.5</v>
      </c>
      <c r="O208" s="23" t="n">
        <f aca="false">IF( N208&lt;=334, 0, IF( N208&lt;400, 1,IF(N208&gt;=400,-1 )))</f>
        <v>-1</v>
      </c>
      <c r="P208" s="17" t="n">
        <f aca="false">H208-I208</f>
        <v>247</v>
      </c>
      <c r="Q208" s="26" t="n">
        <v>2.5</v>
      </c>
      <c r="R208" s="17" t="s">
        <v>20</v>
      </c>
    </row>
    <row r="209" customFormat="false" ht="13.8" hidden="false" customHeight="false" outlineLevel="0" collapsed="false">
      <c r="A209" s="17" t="s">
        <v>88</v>
      </c>
      <c r="B209" s="17" t="s">
        <v>132</v>
      </c>
      <c r="C209" s="61" t="n">
        <v>43063</v>
      </c>
      <c r="D209" s="62" t="n">
        <v>43053</v>
      </c>
      <c r="E209" s="60" t="s">
        <v>114</v>
      </c>
      <c r="F209" s="63" t="n">
        <f aca="false">C209-D209</f>
        <v>10</v>
      </c>
      <c r="G209" s="63" t="n">
        <v>20</v>
      </c>
      <c r="H209" s="63" t="n">
        <v>12968</v>
      </c>
      <c r="I209" s="63" t="n">
        <v>12742</v>
      </c>
      <c r="J209" s="27" t="n">
        <v>1340</v>
      </c>
      <c r="K209" s="65" t="n">
        <v>798</v>
      </c>
      <c r="L209" s="27" t="n">
        <v>450</v>
      </c>
      <c r="M209" s="65" t="n">
        <f aca="false">K209+L209</f>
        <v>1248</v>
      </c>
      <c r="N209" s="64" t="n">
        <f aca="false">P209*Q209</f>
        <v>565</v>
      </c>
      <c r="O209" s="23" t="n">
        <f aca="false">IF( N209&lt;=334, 0, IF( N209&lt;400, 1,IF(N209&gt;=400,-1 )))</f>
        <v>-1</v>
      </c>
      <c r="P209" s="27" t="n">
        <f aca="false">H209-I209</f>
        <v>226</v>
      </c>
      <c r="Q209" s="66" t="n">
        <v>2.5</v>
      </c>
      <c r="R209" s="27" t="s">
        <v>20</v>
      </c>
    </row>
    <row r="210" customFormat="false" ht="13.8" hidden="false" customHeight="false" outlineLevel="0" collapsed="false">
      <c r="A210" s="17" t="s">
        <v>88</v>
      </c>
      <c r="B210" s="17" t="s">
        <v>119</v>
      </c>
      <c r="C210" s="18" t="n">
        <v>43053</v>
      </c>
      <c r="D210" s="19" t="n">
        <v>43043</v>
      </c>
      <c r="E210" s="20" t="s">
        <v>114</v>
      </c>
      <c r="F210" s="22" t="n">
        <f aca="false">C210-D210</f>
        <v>10</v>
      </c>
      <c r="G210" s="22" t="n">
        <v>20</v>
      </c>
      <c r="H210" s="22" t="n">
        <v>12742</v>
      </c>
      <c r="I210" s="22" t="n">
        <v>12497</v>
      </c>
      <c r="J210" s="17" t="n">
        <v>1428</v>
      </c>
      <c r="K210" s="23" t="n">
        <v>840</v>
      </c>
      <c r="L210" s="17" t="n">
        <v>500</v>
      </c>
      <c r="M210" s="24" t="n">
        <f aca="false">K210+L210</f>
        <v>1340</v>
      </c>
      <c r="N210" s="23" t="n">
        <f aca="false">P210*Q210</f>
        <v>612.5</v>
      </c>
      <c r="O210" s="23" t="n">
        <f aca="false">IF( N210&lt;=334, 0, IF( N210&lt;400, 1,IF(N210&gt;=400,-1 )))</f>
        <v>-1</v>
      </c>
      <c r="P210" s="17" t="n">
        <f aca="false">H210-I210</f>
        <v>245</v>
      </c>
      <c r="Q210" s="26" t="n">
        <v>2.5</v>
      </c>
      <c r="R210" s="17" t="s">
        <v>20</v>
      </c>
    </row>
    <row r="211" customFormat="false" ht="13.8" hidden="false" customHeight="false" outlineLevel="0" collapsed="false">
      <c r="A211" s="17" t="s">
        <v>82</v>
      </c>
      <c r="B211" s="17" t="s">
        <v>83</v>
      </c>
      <c r="C211" s="18" t="n">
        <v>43068</v>
      </c>
      <c r="D211" s="19" t="n">
        <v>43064</v>
      </c>
      <c r="E211" s="20" t="s">
        <v>114</v>
      </c>
      <c r="F211" s="22" t="n">
        <f aca="false">C211-D211</f>
        <v>4</v>
      </c>
      <c r="G211" s="22" t="n">
        <v>20</v>
      </c>
      <c r="H211" s="22" t="n">
        <v>14845</v>
      </c>
      <c r="I211" s="22" t="n">
        <v>14753</v>
      </c>
      <c r="J211" s="17" t="n">
        <v>398</v>
      </c>
      <c r="K211" s="24" t="n">
        <v>178</v>
      </c>
      <c r="L211" s="17" t="n">
        <v>550</v>
      </c>
      <c r="M211" s="24" t="n">
        <f aca="false">K211+L211</f>
        <v>728</v>
      </c>
      <c r="N211" s="23" t="n">
        <f aca="false">P211*Q211</f>
        <v>230</v>
      </c>
      <c r="O211" s="23" t="n">
        <f aca="false">IF( N211&lt;=334, 0, IF( N211&lt;400, 1,IF(N211&gt;=400,-1 )))</f>
        <v>0</v>
      </c>
      <c r="P211" s="17" t="n">
        <f aca="false">H211-I211</f>
        <v>92</v>
      </c>
      <c r="Q211" s="68" t="n">
        <v>2.5</v>
      </c>
      <c r="R211" s="17" t="s">
        <v>20</v>
      </c>
    </row>
    <row r="212" customFormat="false" ht="13.8" hidden="false" customHeight="false" outlineLevel="0" collapsed="false">
      <c r="A212" s="17" t="s">
        <v>82</v>
      </c>
      <c r="B212" s="17" t="s">
        <v>83</v>
      </c>
      <c r="C212" s="61" t="n">
        <v>43064</v>
      </c>
      <c r="D212" s="62" t="n">
        <v>43056</v>
      </c>
      <c r="E212" s="60" t="s">
        <v>114</v>
      </c>
      <c r="F212" s="63" t="n">
        <f aca="false">C212-D212</f>
        <v>8</v>
      </c>
      <c r="G212" s="63" t="n">
        <v>20</v>
      </c>
      <c r="H212" s="63" t="n">
        <v>14753</v>
      </c>
      <c r="I212" s="63" t="n">
        <v>14561</v>
      </c>
      <c r="J212" s="27" t="n">
        <v>558</v>
      </c>
      <c r="K212" s="65" t="n">
        <v>98</v>
      </c>
      <c r="L212" s="27" t="n">
        <v>300</v>
      </c>
      <c r="M212" s="65" t="n">
        <f aca="false">K212+L212</f>
        <v>398</v>
      </c>
      <c r="N212" s="64" t="n">
        <f aca="false">P212*Q212</f>
        <v>480</v>
      </c>
      <c r="O212" s="23" t="n">
        <f aca="false">IF( N212&lt;=334, 0, IF( N212&lt;400, 1,IF(N212&gt;=400,-1 )))</f>
        <v>-1</v>
      </c>
      <c r="P212" s="27" t="n">
        <f aca="false">H212-I212</f>
        <v>192</v>
      </c>
      <c r="Q212" s="66" t="n">
        <v>2.5</v>
      </c>
      <c r="R212" s="27" t="s">
        <v>20</v>
      </c>
    </row>
    <row r="213" customFormat="false" ht="13.8" hidden="false" customHeight="false" outlineLevel="0" collapsed="false">
      <c r="A213" s="17" t="s">
        <v>82</v>
      </c>
      <c r="B213" s="17" t="s">
        <v>83</v>
      </c>
      <c r="C213" s="18" t="n">
        <v>43056</v>
      </c>
      <c r="D213" s="19" t="n">
        <v>43053</v>
      </c>
      <c r="E213" s="20" t="s">
        <v>114</v>
      </c>
      <c r="F213" s="22" t="n">
        <f aca="false">C213-D213</f>
        <v>3</v>
      </c>
      <c r="G213" s="22" t="n">
        <v>20</v>
      </c>
      <c r="H213" s="22" t="n">
        <v>14561</v>
      </c>
      <c r="I213" s="22" t="n">
        <v>14481</v>
      </c>
      <c r="J213" s="17" t="n">
        <v>750</v>
      </c>
      <c r="K213" s="23" t="n">
        <v>558</v>
      </c>
      <c r="L213" s="17" t="n">
        <v>0</v>
      </c>
      <c r="M213" s="24" t="n">
        <f aca="false">K213+L213</f>
        <v>558</v>
      </c>
      <c r="N213" s="23" t="n">
        <f aca="false">P213*Q213</f>
        <v>200</v>
      </c>
      <c r="O213" s="23" t="n">
        <f aca="false">IF( N213&lt;=334, 0, IF( N213&lt;400, 1,IF(N213&gt;=400,-1 )))</f>
        <v>0</v>
      </c>
      <c r="P213" s="17" t="n">
        <f aca="false">H213-I213</f>
        <v>80</v>
      </c>
      <c r="Q213" s="26" t="n">
        <v>2.5</v>
      </c>
      <c r="R213" s="17" t="s">
        <v>20</v>
      </c>
    </row>
    <row r="214" customFormat="false" ht="13.8" hidden="false" customHeight="false" outlineLevel="0" collapsed="false">
      <c r="A214" s="17" t="s">
        <v>82</v>
      </c>
      <c r="B214" s="27" t="s">
        <v>83</v>
      </c>
      <c r="C214" s="18" t="n">
        <v>43053</v>
      </c>
      <c r="D214" s="19" t="n">
        <v>43044</v>
      </c>
      <c r="E214" s="20" t="s">
        <v>114</v>
      </c>
      <c r="F214" s="22" t="n">
        <f aca="false">C214-D214</f>
        <v>9</v>
      </c>
      <c r="G214" s="22" t="n">
        <v>20</v>
      </c>
      <c r="H214" s="22" t="n">
        <v>14481</v>
      </c>
      <c r="I214" s="22" t="n">
        <v>14283</v>
      </c>
      <c r="J214" s="17" t="n">
        <v>523</v>
      </c>
      <c r="K214" s="23" t="n">
        <v>50</v>
      </c>
      <c r="L214" s="17" t="n">
        <v>700</v>
      </c>
      <c r="M214" s="24" t="n">
        <f aca="false">K214+L214</f>
        <v>750</v>
      </c>
      <c r="N214" s="23" t="n">
        <f aca="false">P214*Q214</f>
        <v>495</v>
      </c>
      <c r="O214" s="23" t="n">
        <f aca="false">IF( N214&lt;=334, 0, IF( N214&lt;400, 1,IF(N214&gt;=400,-1 )))</f>
        <v>-1</v>
      </c>
      <c r="P214" s="17" t="n">
        <f aca="false">H214-I214</f>
        <v>198</v>
      </c>
      <c r="Q214" s="26" t="n">
        <v>2.5</v>
      </c>
      <c r="R214" s="17" t="s">
        <v>20</v>
      </c>
    </row>
    <row r="215" customFormat="false" ht="13.8" hidden="false" customHeight="false" outlineLevel="0" collapsed="false">
      <c r="A215" s="17" t="s">
        <v>82</v>
      </c>
      <c r="B215" s="17" t="s">
        <v>83</v>
      </c>
      <c r="C215" s="18" t="n">
        <v>43044</v>
      </c>
      <c r="D215" s="19" t="n">
        <v>43042</v>
      </c>
      <c r="E215" s="20" t="s">
        <v>114</v>
      </c>
      <c r="F215" s="22" t="n">
        <f aca="false">C215-D215</f>
        <v>2</v>
      </c>
      <c r="G215" s="22" t="n">
        <v>20</v>
      </c>
      <c r="H215" s="22" t="n">
        <v>14283</v>
      </c>
      <c r="I215" s="22" t="n">
        <v>14230</v>
      </c>
      <c r="J215" s="17" t="n">
        <v>650</v>
      </c>
      <c r="K215" s="24" t="n">
        <v>523</v>
      </c>
      <c r="L215" s="17" t="n">
        <v>0</v>
      </c>
      <c r="M215" s="24" t="n">
        <f aca="false">K215+L215</f>
        <v>523</v>
      </c>
      <c r="N215" s="23" t="n">
        <f aca="false">P215*Q215</f>
        <v>132.5</v>
      </c>
      <c r="O215" s="23" t="n">
        <f aca="false">IF( N215&lt;=334, 0, IF( N215&lt;400, 1,IF(N215&gt;=400,-1 )))</f>
        <v>0</v>
      </c>
      <c r="P215" s="17" t="n">
        <f aca="false">H215-I215</f>
        <v>53</v>
      </c>
      <c r="Q215" s="26" t="n">
        <v>2.5</v>
      </c>
      <c r="R215" s="17" t="s">
        <v>20</v>
      </c>
    </row>
    <row r="216" customFormat="false" ht="13.8" hidden="false" customHeight="false" outlineLevel="0" collapsed="false">
      <c r="A216" s="17" t="s">
        <v>82</v>
      </c>
      <c r="B216" s="17" t="s">
        <v>83</v>
      </c>
      <c r="C216" s="18" t="n">
        <v>43042</v>
      </c>
      <c r="D216" s="19" t="n">
        <v>43034</v>
      </c>
      <c r="E216" s="20" t="s">
        <v>114</v>
      </c>
      <c r="F216" s="22" t="n">
        <f aca="false">C216-D216</f>
        <v>8</v>
      </c>
      <c r="G216" s="22" t="n">
        <v>20</v>
      </c>
      <c r="H216" s="22" t="n">
        <v>14230</v>
      </c>
      <c r="I216" s="22" t="n">
        <v>14041</v>
      </c>
      <c r="J216" s="17" t="n">
        <v>445</v>
      </c>
      <c r="K216" s="24" t="n">
        <v>50</v>
      </c>
      <c r="L216" s="17" t="n">
        <v>600</v>
      </c>
      <c r="M216" s="24" t="n">
        <f aca="false">K216+L216</f>
        <v>650</v>
      </c>
      <c r="N216" s="23" t="n">
        <f aca="false">P216*Q216</f>
        <v>472.5</v>
      </c>
      <c r="O216" s="23" t="n">
        <f aca="false">IF( N216&lt;=334, 0, IF( N216&lt;400, 1,IF(N216&gt;=400,-1 )))</f>
        <v>-1</v>
      </c>
      <c r="P216" s="17" t="n">
        <f aca="false">H216-I216</f>
        <v>189</v>
      </c>
      <c r="Q216" s="26" t="n">
        <v>2.5</v>
      </c>
      <c r="R216" s="17" t="s">
        <v>20</v>
      </c>
    </row>
    <row r="217" customFormat="false" ht="13.8" hidden="false" customHeight="false" outlineLevel="0" collapsed="false">
      <c r="A217" s="17" t="s">
        <v>31</v>
      </c>
      <c r="B217" s="17" t="s">
        <v>102</v>
      </c>
      <c r="C217" s="61" t="n">
        <v>43062</v>
      </c>
      <c r="D217" s="62" t="n">
        <v>43057</v>
      </c>
      <c r="E217" s="60" t="s">
        <v>114</v>
      </c>
      <c r="F217" s="63" t="n">
        <f aca="false">C217-D217</f>
        <v>5</v>
      </c>
      <c r="G217" s="63" t="n">
        <v>20</v>
      </c>
      <c r="H217" s="63" t="n">
        <v>10942</v>
      </c>
      <c r="I217" s="63" t="n">
        <v>10935</v>
      </c>
      <c r="J217" s="27" t="n">
        <v>335</v>
      </c>
      <c r="K217" s="65" t="n">
        <v>320</v>
      </c>
      <c r="L217" s="27" t="n">
        <v>0</v>
      </c>
      <c r="M217" s="65" t="n">
        <f aca="false">K217+L217</f>
        <v>320</v>
      </c>
      <c r="N217" s="64" t="n">
        <f aca="false">P217*Q217</f>
        <v>17.5</v>
      </c>
      <c r="O217" s="23" t="n">
        <f aca="false">IF( N217&lt;=334, 0, IF( N217&lt;400, 1,IF(N217&gt;=400,-1 )))</f>
        <v>0</v>
      </c>
      <c r="P217" s="27" t="n">
        <f aca="false">H217-I217</f>
        <v>7</v>
      </c>
      <c r="Q217" s="66" t="n">
        <v>2.5</v>
      </c>
      <c r="R217" s="27" t="s">
        <v>20</v>
      </c>
    </row>
    <row r="218" customFormat="false" ht="13.8" hidden="false" customHeight="false" outlineLevel="0" collapsed="false">
      <c r="A218" s="17" t="s">
        <v>31</v>
      </c>
      <c r="B218" s="17" t="s">
        <v>102</v>
      </c>
      <c r="C218" s="61" t="n">
        <v>43060</v>
      </c>
      <c r="D218" s="62" t="n">
        <v>43058</v>
      </c>
      <c r="E218" s="60" t="s">
        <v>114</v>
      </c>
      <c r="F218" s="63" t="n">
        <f aca="false">C218-D218</f>
        <v>2</v>
      </c>
      <c r="G218" s="63" t="n">
        <v>20</v>
      </c>
      <c r="H218" s="63" t="n">
        <v>13568</v>
      </c>
      <c r="I218" s="63" t="n">
        <v>13522</v>
      </c>
      <c r="J218" s="27" t="n">
        <v>960</v>
      </c>
      <c r="K218" s="65" t="n">
        <v>850</v>
      </c>
      <c r="L218" s="27" t="n">
        <v>0</v>
      </c>
      <c r="M218" s="65" t="n">
        <f aca="false">K218+L218</f>
        <v>850</v>
      </c>
      <c r="N218" s="64" t="n">
        <f aca="false">P218*Q218</f>
        <v>115</v>
      </c>
      <c r="O218" s="23" t="n">
        <f aca="false">IF( N218&lt;=334, 0, IF( N218&lt;400, 1,IF(N218&gt;=400,-1 )))</f>
        <v>0</v>
      </c>
      <c r="P218" s="27" t="n">
        <f aca="false">H218-I218</f>
        <v>46</v>
      </c>
      <c r="Q218" s="66" t="n">
        <v>2.5</v>
      </c>
      <c r="R218" s="27" t="s">
        <v>20</v>
      </c>
    </row>
    <row r="219" customFormat="false" ht="13.8" hidden="false" customHeight="false" outlineLevel="0" collapsed="false">
      <c r="A219" s="17" t="s">
        <v>31</v>
      </c>
      <c r="B219" s="17" t="s">
        <v>102</v>
      </c>
      <c r="C219" s="18" t="n">
        <v>43058</v>
      </c>
      <c r="D219" s="19" t="n">
        <v>43046</v>
      </c>
      <c r="E219" s="20" t="s">
        <v>114</v>
      </c>
      <c r="F219" s="22" t="n">
        <f aca="false">C219-D219</f>
        <v>12</v>
      </c>
      <c r="G219" s="22" t="n">
        <v>20</v>
      </c>
      <c r="H219" s="22" t="n">
        <v>13522</v>
      </c>
      <c r="I219" s="22" t="n">
        <v>13234</v>
      </c>
      <c r="J219" s="17" t="n">
        <v>870</v>
      </c>
      <c r="K219" s="24" t="n">
        <v>210</v>
      </c>
      <c r="L219" s="17" t="n">
        <v>750</v>
      </c>
      <c r="M219" s="24" t="n">
        <f aca="false">K219+L219</f>
        <v>960</v>
      </c>
      <c r="N219" s="23" t="n">
        <f aca="false">P219*Q219</f>
        <v>720</v>
      </c>
      <c r="O219" s="23" t="n">
        <f aca="false">IF( N219&lt;=334, 0, IF( N219&lt;400, 1,IF(N219&gt;=400,-1 )))</f>
        <v>-1</v>
      </c>
      <c r="P219" s="17" t="n">
        <f aca="false">H219-I219</f>
        <v>288</v>
      </c>
      <c r="Q219" s="26" t="n">
        <v>2.5</v>
      </c>
      <c r="R219" s="17" t="s">
        <v>20</v>
      </c>
    </row>
    <row r="220" customFormat="false" ht="13.8" hidden="false" customHeight="false" outlineLevel="0" collapsed="false">
      <c r="A220" s="17" t="s">
        <v>31</v>
      </c>
      <c r="B220" s="17" t="s">
        <v>102</v>
      </c>
      <c r="C220" s="18" t="n">
        <v>43057</v>
      </c>
      <c r="D220" s="19" t="n">
        <v>43039</v>
      </c>
      <c r="E220" s="20" t="s">
        <v>114</v>
      </c>
      <c r="F220" s="22" t="n">
        <f aca="false">C220-D220</f>
        <v>18</v>
      </c>
      <c r="G220" s="22" t="n">
        <v>20</v>
      </c>
      <c r="H220" s="22" t="n">
        <v>10935</v>
      </c>
      <c r="I220" s="22" t="n">
        <v>10930</v>
      </c>
      <c r="J220" s="17" t="n">
        <v>345</v>
      </c>
      <c r="K220" s="24" t="n">
        <v>335</v>
      </c>
      <c r="L220" s="17" t="n">
        <v>100</v>
      </c>
      <c r="M220" s="24" t="n">
        <f aca="false">K220+L220</f>
        <v>435</v>
      </c>
      <c r="N220" s="23" t="n">
        <f aca="false">P220*Q220</f>
        <v>12.5</v>
      </c>
      <c r="O220" s="23" t="n">
        <f aca="false">IF( N220&lt;=334, 0, IF( N220&lt;400, 1,IF(N220&gt;=400,-1 )))</f>
        <v>0</v>
      </c>
      <c r="P220" s="17" t="n">
        <f aca="false">H220-I220</f>
        <v>5</v>
      </c>
      <c r="Q220" s="26" t="n">
        <v>2.5</v>
      </c>
      <c r="R220" s="17" t="s">
        <v>20</v>
      </c>
    </row>
    <row r="221" customFormat="false" ht="13.8" hidden="false" customHeight="false" outlineLevel="0" collapsed="false">
      <c r="A221" s="17" t="s">
        <v>31</v>
      </c>
      <c r="B221" s="27" t="s">
        <v>102</v>
      </c>
      <c r="C221" s="18" t="n">
        <v>43046</v>
      </c>
      <c r="D221" s="19" t="n">
        <v>43036</v>
      </c>
      <c r="E221" s="20" t="s">
        <v>114</v>
      </c>
      <c r="F221" s="22" t="n">
        <f aca="false">C221-D221</f>
        <v>10</v>
      </c>
      <c r="G221" s="22" t="n">
        <v>20</v>
      </c>
      <c r="H221" s="22" t="n">
        <v>13234</v>
      </c>
      <c r="I221" s="22" t="n">
        <v>12993</v>
      </c>
      <c r="J221" s="17" t="n">
        <v>805</v>
      </c>
      <c r="K221" s="24" t="n">
        <v>270</v>
      </c>
      <c r="L221" s="17" t="n">
        <v>600</v>
      </c>
      <c r="M221" s="24" t="n">
        <f aca="false">K221+L221</f>
        <v>870</v>
      </c>
      <c r="N221" s="23" t="n">
        <f aca="false">P221*Q221</f>
        <v>602.5</v>
      </c>
      <c r="O221" s="23" t="n">
        <f aca="false">IF( N221&lt;=334, 0, IF( N221&lt;400, 1,IF(N221&gt;=400,-1 )))</f>
        <v>-1</v>
      </c>
      <c r="P221" s="17" t="n">
        <f aca="false">H221-I221</f>
        <v>241</v>
      </c>
      <c r="Q221" s="26" t="n">
        <v>2.5</v>
      </c>
      <c r="R221" s="17" t="s">
        <v>20</v>
      </c>
    </row>
    <row r="222" customFormat="false" ht="13.8" hidden="false" customHeight="false" outlineLevel="0" collapsed="false">
      <c r="A222" s="17" t="s">
        <v>37</v>
      </c>
      <c r="B222" s="17" t="s">
        <v>138</v>
      </c>
      <c r="C222" s="18" t="n">
        <v>43069</v>
      </c>
      <c r="D222" s="19" t="n">
        <v>43064</v>
      </c>
      <c r="E222" s="20" t="s">
        <v>114</v>
      </c>
      <c r="F222" s="22" t="n">
        <f aca="false">C222-D222</f>
        <v>5</v>
      </c>
      <c r="G222" s="22" t="n">
        <v>20</v>
      </c>
      <c r="H222" s="22" t="n">
        <v>14031</v>
      </c>
      <c r="I222" s="22" t="n">
        <v>13911</v>
      </c>
      <c r="J222" s="17" t="n">
        <v>733</v>
      </c>
      <c r="K222" s="24" t="n">
        <v>277</v>
      </c>
      <c r="L222" s="17" t="n">
        <v>675</v>
      </c>
      <c r="M222" s="24" t="n">
        <f aca="false">K222+L222</f>
        <v>952</v>
      </c>
      <c r="N222" s="23" t="n">
        <f aca="false">P222*Q222</f>
        <v>300</v>
      </c>
      <c r="O222" s="23" t="n">
        <f aca="false">IF( N222&lt;=334, 0, IF( N222&lt;400, 1,IF(N222&gt;=400,-1 )))</f>
        <v>0</v>
      </c>
      <c r="P222" s="17" t="n">
        <f aca="false">H222-I222</f>
        <v>120</v>
      </c>
      <c r="Q222" s="68" t="n">
        <v>2.5</v>
      </c>
      <c r="R222" s="17" t="s">
        <v>20</v>
      </c>
    </row>
    <row r="223" customFormat="false" ht="13.8" hidden="false" customHeight="false" outlineLevel="0" collapsed="false">
      <c r="A223" s="17" t="s">
        <v>37</v>
      </c>
      <c r="B223" s="17" t="s">
        <v>115</v>
      </c>
      <c r="C223" s="61" t="n">
        <v>43064</v>
      </c>
      <c r="D223" s="62" t="n">
        <v>43059</v>
      </c>
      <c r="E223" s="60" t="s">
        <v>114</v>
      </c>
      <c r="F223" s="63" t="n">
        <f aca="false">C223-D223</f>
        <v>5</v>
      </c>
      <c r="G223" s="63" t="n">
        <v>20</v>
      </c>
      <c r="H223" s="63" t="n">
        <v>13911</v>
      </c>
      <c r="I223" s="63" t="n">
        <v>13788</v>
      </c>
      <c r="J223" s="27" t="n">
        <v>963</v>
      </c>
      <c r="K223" s="27" t="n">
        <v>533</v>
      </c>
      <c r="L223" s="27" t="n">
        <v>200</v>
      </c>
      <c r="M223" s="65" t="n">
        <f aca="false">K223+L223</f>
        <v>733</v>
      </c>
      <c r="N223" s="64" t="n">
        <f aca="false">P223*Q223</f>
        <v>307.5</v>
      </c>
      <c r="O223" s="23" t="n">
        <f aca="false">IF( N223&lt;=334, 0, IF( N223&lt;400, 1,IF(N223&gt;=400,-1 )))</f>
        <v>0</v>
      </c>
      <c r="P223" s="27" t="n">
        <f aca="false">H223-I223</f>
        <v>123</v>
      </c>
      <c r="Q223" s="66" t="n">
        <v>2.5</v>
      </c>
      <c r="R223" s="27" t="s">
        <v>20</v>
      </c>
    </row>
    <row r="224" customFormat="false" ht="13.8" hidden="false" customHeight="false" outlineLevel="0" collapsed="false">
      <c r="A224" s="17" t="s">
        <v>37</v>
      </c>
      <c r="B224" s="27" t="s">
        <v>115</v>
      </c>
      <c r="C224" s="18" t="n">
        <v>43059</v>
      </c>
      <c r="D224" s="19" t="n">
        <v>43056</v>
      </c>
      <c r="E224" s="20" t="s">
        <v>114</v>
      </c>
      <c r="F224" s="22" t="n">
        <f aca="false">C224-D224</f>
        <v>3</v>
      </c>
      <c r="G224" s="22" t="n">
        <v>20</v>
      </c>
      <c r="H224" s="22" t="n">
        <v>13788</v>
      </c>
      <c r="I224" s="22" t="n">
        <v>13717</v>
      </c>
      <c r="J224" s="17" t="n">
        <v>1080</v>
      </c>
      <c r="K224" s="24" t="n">
        <v>813</v>
      </c>
      <c r="L224" s="17" t="n">
        <v>250</v>
      </c>
      <c r="M224" s="24" t="n">
        <f aca="false">K224+L224</f>
        <v>1063</v>
      </c>
      <c r="N224" s="23" t="n">
        <f aca="false">P224*Q224</f>
        <v>177.5</v>
      </c>
      <c r="O224" s="23" t="n">
        <f aca="false">IF( N224&lt;=334, 0, IF( N224&lt;400, 1,IF(N224&gt;=400,-1 )))</f>
        <v>0</v>
      </c>
      <c r="P224" s="17" t="n">
        <f aca="false">H224-I224</f>
        <v>71</v>
      </c>
      <c r="Q224" s="26" t="n">
        <v>2.5</v>
      </c>
      <c r="R224" s="17" t="s">
        <v>20</v>
      </c>
    </row>
    <row r="225" customFormat="false" ht="13.8" hidden="false" customHeight="false" outlineLevel="0" collapsed="false">
      <c r="A225" s="17" t="s">
        <v>37</v>
      </c>
      <c r="B225" s="17" t="s">
        <v>115</v>
      </c>
      <c r="C225" s="18" t="n">
        <v>43056</v>
      </c>
      <c r="D225" s="19" t="n">
        <v>43053</v>
      </c>
      <c r="E225" s="20" t="s">
        <v>114</v>
      </c>
      <c r="F225" s="22" t="n">
        <f aca="false">C225-D225</f>
        <v>3</v>
      </c>
      <c r="G225" s="22" t="n">
        <v>20</v>
      </c>
      <c r="H225" s="22" t="n">
        <v>13717</v>
      </c>
      <c r="I225" s="22" t="n">
        <v>13643</v>
      </c>
      <c r="J225" s="17" t="n">
        <v>1010</v>
      </c>
      <c r="K225" s="23" t="n">
        <v>780</v>
      </c>
      <c r="L225" s="17" t="n">
        <v>300</v>
      </c>
      <c r="M225" s="24" t="n">
        <f aca="false">K225+L225</f>
        <v>1080</v>
      </c>
      <c r="N225" s="23" t="n">
        <f aca="false">P225*Q225</f>
        <v>185</v>
      </c>
      <c r="O225" s="23" t="n">
        <f aca="false">IF( N225&lt;=334, 0, IF( N225&lt;400, 1,IF(N225&gt;=400,-1 )))</f>
        <v>0</v>
      </c>
      <c r="P225" s="17" t="n">
        <f aca="false">H225-I225</f>
        <v>74</v>
      </c>
      <c r="Q225" s="26" t="n">
        <v>2.5</v>
      </c>
      <c r="R225" s="17" t="s">
        <v>20</v>
      </c>
    </row>
    <row r="226" customFormat="false" ht="13.8" hidden="false" customHeight="false" outlineLevel="0" collapsed="false">
      <c r="A226" s="17" t="s">
        <v>37</v>
      </c>
      <c r="B226" s="29" t="s">
        <v>115</v>
      </c>
      <c r="C226" s="18" t="n">
        <v>43053</v>
      </c>
      <c r="D226" s="19" t="n">
        <v>43046</v>
      </c>
      <c r="E226" s="20" t="s">
        <v>114</v>
      </c>
      <c r="F226" s="22" t="n">
        <f aca="false">C226-D226</f>
        <v>7</v>
      </c>
      <c r="G226" s="22" t="n">
        <v>20</v>
      </c>
      <c r="H226" s="22" t="n">
        <v>13643</v>
      </c>
      <c r="I226" s="22" t="n">
        <v>13480</v>
      </c>
      <c r="J226" s="17" t="n">
        <v>990</v>
      </c>
      <c r="K226" s="23" t="n">
        <v>535</v>
      </c>
      <c r="L226" s="17" t="n">
        <v>475</v>
      </c>
      <c r="M226" s="24" t="n">
        <f aca="false">K226+L226</f>
        <v>1010</v>
      </c>
      <c r="N226" s="23" t="n">
        <f aca="false">P226*Q226</f>
        <v>407.5</v>
      </c>
      <c r="O226" s="23" t="n">
        <f aca="false">IF( N226&lt;=334, 0, IF( N226&lt;400, 1,IF(N226&gt;=400,-1 )))</f>
        <v>-1</v>
      </c>
      <c r="P226" s="17" t="n">
        <f aca="false">H226-I226</f>
        <v>163</v>
      </c>
      <c r="Q226" s="26" t="n">
        <v>2.5</v>
      </c>
      <c r="R226" s="17" t="s">
        <v>20</v>
      </c>
    </row>
    <row r="227" customFormat="false" ht="13.8" hidden="false" customHeight="false" outlineLevel="0" collapsed="false">
      <c r="A227" s="17" t="s">
        <v>37</v>
      </c>
      <c r="B227" s="17" t="s">
        <v>115</v>
      </c>
      <c r="C227" s="18" t="n">
        <v>43046</v>
      </c>
      <c r="D227" s="19" t="n">
        <v>43039</v>
      </c>
      <c r="E227" s="20" t="s">
        <v>114</v>
      </c>
      <c r="F227" s="22" t="n">
        <f aca="false">C227-D227</f>
        <v>7</v>
      </c>
      <c r="G227" s="22" t="n">
        <v>20</v>
      </c>
      <c r="H227" s="22" t="n">
        <v>13480</v>
      </c>
      <c r="I227" s="22" t="n">
        <v>13293</v>
      </c>
      <c r="J227" s="17" t="n">
        <v>1000</v>
      </c>
      <c r="K227" s="24" t="n">
        <v>515</v>
      </c>
      <c r="L227" s="17" t="n">
        <v>475</v>
      </c>
      <c r="M227" s="24" t="n">
        <f aca="false">K227+L227</f>
        <v>990</v>
      </c>
      <c r="N227" s="23" t="n">
        <f aca="false">P227*Q227</f>
        <v>467.5</v>
      </c>
      <c r="O227" s="23" t="n">
        <f aca="false">IF( N227&lt;=334, 0, IF( N227&lt;400, 1,IF(N227&gt;=400,-1 )))</f>
        <v>-1</v>
      </c>
      <c r="P227" s="17" t="n">
        <f aca="false">H227-I227</f>
        <v>187</v>
      </c>
      <c r="Q227" s="26" t="n">
        <v>2.5</v>
      </c>
      <c r="R227" s="17" t="s">
        <v>20</v>
      </c>
    </row>
    <row r="228" customFormat="false" ht="13.8" hidden="false" customHeight="false" outlineLevel="0" collapsed="false">
      <c r="A228" s="17" t="s">
        <v>39</v>
      </c>
      <c r="B228" s="17" t="s">
        <v>120</v>
      </c>
      <c r="C228" s="18" t="n">
        <v>43069</v>
      </c>
      <c r="D228" s="19" t="n">
        <v>43062</v>
      </c>
      <c r="E228" s="20" t="s">
        <v>114</v>
      </c>
      <c r="F228" s="22" t="n">
        <f aca="false">C228-D228</f>
        <v>7</v>
      </c>
      <c r="G228" s="22" t="n">
        <v>20</v>
      </c>
      <c r="H228" s="22" t="n">
        <v>14582</v>
      </c>
      <c r="I228" s="22" t="n">
        <v>14412</v>
      </c>
      <c r="J228" s="17" t="n">
        <v>560</v>
      </c>
      <c r="K228" s="24" t="n">
        <v>65</v>
      </c>
      <c r="L228" s="17" t="n">
        <v>500</v>
      </c>
      <c r="M228" s="24" t="n">
        <f aca="false">K228+L228</f>
        <v>565</v>
      </c>
      <c r="N228" s="23" t="n">
        <f aca="false">P228*Q228</f>
        <v>425</v>
      </c>
      <c r="O228" s="23" t="n">
        <f aca="false">IF( N228&lt;=334, 0, IF( N228&lt;400, 1,IF(N228&gt;=400,-1 )))</f>
        <v>-1</v>
      </c>
      <c r="P228" s="17" t="n">
        <f aca="false">H228-I228</f>
        <v>170</v>
      </c>
      <c r="Q228" s="68" t="n">
        <v>2.5</v>
      </c>
      <c r="R228" s="17" t="s">
        <v>20</v>
      </c>
    </row>
    <row r="229" customFormat="false" ht="13.8" hidden="false" customHeight="false" outlineLevel="0" collapsed="false">
      <c r="A229" s="17" t="s">
        <v>39</v>
      </c>
      <c r="B229" s="17" t="s">
        <v>120</v>
      </c>
      <c r="C229" s="18" t="n">
        <v>43062</v>
      </c>
      <c r="D229" s="19" t="n">
        <v>43058</v>
      </c>
      <c r="E229" s="20" t="s">
        <v>114</v>
      </c>
      <c r="F229" s="22" t="n">
        <f aca="false">C229-D229</f>
        <v>4</v>
      </c>
      <c r="G229" s="22" t="n">
        <v>20</v>
      </c>
      <c r="H229" s="22" t="n">
        <v>14412</v>
      </c>
      <c r="I229" s="22" t="n">
        <v>14316</v>
      </c>
      <c r="J229" s="17" t="n">
        <v>365</v>
      </c>
      <c r="K229" s="24" t="n">
        <v>135</v>
      </c>
      <c r="L229" s="17" t="n">
        <v>425</v>
      </c>
      <c r="M229" s="24" t="n">
        <f aca="false">K229+L229</f>
        <v>560</v>
      </c>
      <c r="N229" s="23" t="n">
        <f aca="false">P229*Q229</f>
        <v>240</v>
      </c>
      <c r="O229" s="23" t="n">
        <f aca="false">IF( N229&lt;=334, 0, IF( N229&lt;400, 1,IF(N229&gt;=400,-1 )))</f>
        <v>0</v>
      </c>
      <c r="P229" s="17" t="n">
        <f aca="false">H229-I229</f>
        <v>96</v>
      </c>
      <c r="Q229" s="26" t="n">
        <v>2.5</v>
      </c>
      <c r="R229" s="17" t="s">
        <v>20</v>
      </c>
    </row>
    <row r="230" customFormat="false" ht="13.8" hidden="false" customHeight="false" outlineLevel="0" collapsed="false">
      <c r="A230" s="17" t="s">
        <v>39</v>
      </c>
      <c r="B230" s="17" t="s">
        <v>120</v>
      </c>
      <c r="C230" s="61" t="n">
        <v>43062</v>
      </c>
      <c r="D230" s="62" t="n">
        <v>43062</v>
      </c>
      <c r="E230" s="60" t="s">
        <v>114</v>
      </c>
      <c r="F230" s="63" t="n">
        <f aca="false">C230-D230</f>
        <v>0</v>
      </c>
      <c r="G230" s="63" t="n">
        <v>20</v>
      </c>
      <c r="H230" s="63" t="n">
        <v>14412</v>
      </c>
      <c r="I230" s="63" t="n">
        <v>14412</v>
      </c>
      <c r="J230" s="27" t="n">
        <v>560</v>
      </c>
      <c r="K230" s="65" t="n">
        <v>560</v>
      </c>
      <c r="L230" s="27" t="n">
        <v>0</v>
      </c>
      <c r="M230" s="65" t="n">
        <f aca="false">K230+L230</f>
        <v>560</v>
      </c>
      <c r="N230" s="65" t="n">
        <f aca="false">P230*Q230</f>
        <v>0</v>
      </c>
      <c r="O230" s="23" t="n">
        <f aca="false">IF( N230&lt;=334, 0, IF( N230&lt;400, 1,IF(N230&gt;=400,-1 )))</f>
        <v>0</v>
      </c>
      <c r="P230" s="27" t="n">
        <f aca="false">H230-I230</f>
        <v>0</v>
      </c>
      <c r="Q230" s="66" t="n">
        <v>2.5</v>
      </c>
      <c r="R230" s="27" t="s">
        <v>20</v>
      </c>
    </row>
    <row r="231" customFormat="false" ht="13.8" hidden="false" customHeight="false" outlineLevel="0" collapsed="false">
      <c r="A231" s="17" t="s">
        <v>39</v>
      </c>
      <c r="B231" s="17" t="s">
        <v>120</v>
      </c>
      <c r="C231" s="18" t="n">
        <v>43058</v>
      </c>
      <c r="D231" s="19" t="n">
        <v>43053</v>
      </c>
      <c r="E231" s="20" t="s">
        <v>114</v>
      </c>
      <c r="F231" s="22" t="n">
        <f aca="false">C231-D231</f>
        <v>5</v>
      </c>
      <c r="G231" s="22" t="n">
        <v>20</v>
      </c>
      <c r="H231" s="22" t="n">
        <v>14316</v>
      </c>
      <c r="I231" s="22" t="n">
        <v>14196</v>
      </c>
      <c r="J231" s="17" t="n">
        <v>302</v>
      </c>
      <c r="K231" s="24" t="n">
        <v>15</v>
      </c>
      <c r="L231" s="17" t="n">
        <v>350</v>
      </c>
      <c r="M231" s="24" t="n">
        <f aca="false">K231+L231</f>
        <v>365</v>
      </c>
      <c r="N231" s="23" t="n">
        <f aca="false">P231*Q231</f>
        <v>300</v>
      </c>
      <c r="O231" s="23" t="n">
        <f aca="false">IF( N231&lt;=334, 0, IF( N231&lt;400, 1,IF(N231&gt;=400,-1 )))</f>
        <v>0</v>
      </c>
      <c r="P231" s="17" t="n">
        <f aca="false">H231-I231</f>
        <v>120</v>
      </c>
      <c r="Q231" s="26" t="n">
        <v>2.5</v>
      </c>
      <c r="R231" s="17" t="s">
        <v>20</v>
      </c>
    </row>
    <row r="232" customFormat="false" ht="13.8" hidden="false" customHeight="false" outlineLevel="0" collapsed="false">
      <c r="A232" s="17" t="s">
        <v>39</v>
      </c>
      <c r="B232" s="17" t="s">
        <v>120</v>
      </c>
      <c r="C232" s="18" t="n">
        <v>43053</v>
      </c>
      <c r="D232" s="19" t="n">
        <v>43044</v>
      </c>
      <c r="E232" s="20" t="s">
        <v>114</v>
      </c>
      <c r="F232" s="22" t="n">
        <f aca="false">C232-D232</f>
        <v>9</v>
      </c>
      <c r="G232" s="22" t="n">
        <v>20</v>
      </c>
      <c r="H232" s="22" t="n">
        <v>14196</v>
      </c>
      <c r="I232" s="22" t="n">
        <v>13980</v>
      </c>
      <c r="J232" s="17" t="n">
        <v>440</v>
      </c>
      <c r="K232" s="23" t="n">
        <v>52</v>
      </c>
      <c r="L232" s="17" t="n">
        <v>250</v>
      </c>
      <c r="M232" s="24" t="n">
        <f aca="false">K232+L232</f>
        <v>302</v>
      </c>
      <c r="N232" s="23" t="n">
        <f aca="false">P232*Q232</f>
        <v>540</v>
      </c>
      <c r="O232" s="23" t="n">
        <f aca="false">IF( N232&lt;=334, 0, IF( N232&lt;400, 1,IF(N232&gt;=400,-1 )))</f>
        <v>-1</v>
      </c>
      <c r="P232" s="17" t="n">
        <f aca="false">H232-I232</f>
        <v>216</v>
      </c>
      <c r="Q232" s="26" t="n">
        <v>2.5</v>
      </c>
      <c r="R232" s="17" t="s">
        <v>20</v>
      </c>
    </row>
    <row r="233" customFormat="false" ht="13.8" hidden="false" customHeight="false" outlineLevel="0" collapsed="false">
      <c r="A233" s="17" t="s">
        <v>39</v>
      </c>
      <c r="B233" s="17" t="s">
        <v>120</v>
      </c>
      <c r="C233" s="18" t="n">
        <v>43053</v>
      </c>
      <c r="D233" s="19" t="n">
        <v>43053</v>
      </c>
      <c r="E233" s="20" t="s">
        <v>114</v>
      </c>
      <c r="F233" s="22" t="n">
        <f aca="false">C233-D233</f>
        <v>0</v>
      </c>
      <c r="G233" s="22" t="n">
        <v>20</v>
      </c>
      <c r="H233" s="22" t="n">
        <v>14196</v>
      </c>
      <c r="I233" s="22" t="n">
        <v>14196</v>
      </c>
      <c r="J233" s="17" t="n">
        <v>302</v>
      </c>
      <c r="K233" s="23" t="n">
        <v>302</v>
      </c>
      <c r="L233" s="17" t="n">
        <v>100</v>
      </c>
      <c r="M233" s="24" t="n">
        <f aca="false">K233+L233</f>
        <v>402</v>
      </c>
      <c r="N233" s="23" t="n">
        <f aca="false">P233*Q233</f>
        <v>0</v>
      </c>
      <c r="O233" s="23" t="n">
        <f aca="false">IF( N233&lt;=334, 0, IF( N233&lt;400, 1,IF(N233&gt;=400,-1 )))</f>
        <v>0</v>
      </c>
      <c r="P233" s="17" t="n">
        <f aca="false">H233-I233</f>
        <v>0</v>
      </c>
      <c r="Q233" s="26" t="n">
        <v>2.5</v>
      </c>
      <c r="R233" s="17" t="s">
        <v>20</v>
      </c>
    </row>
    <row r="234" customFormat="false" ht="13.8" hidden="false" customHeight="false" outlineLevel="0" collapsed="false">
      <c r="A234" s="17" t="s">
        <v>39</v>
      </c>
      <c r="B234" s="17" t="s">
        <v>113</v>
      </c>
      <c r="C234" s="18" t="n">
        <v>43044</v>
      </c>
      <c r="D234" s="19" t="n">
        <v>43035</v>
      </c>
      <c r="E234" s="20" t="s">
        <v>114</v>
      </c>
      <c r="F234" s="22" t="n">
        <f aca="false">C234-D234</f>
        <v>9</v>
      </c>
      <c r="G234" s="22" t="n">
        <v>20</v>
      </c>
      <c r="H234" s="22" t="n">
        <v>13980</v>
      </c>
      <c r="I234" s="22" t="n">
        <v>13766</v>
      </c>
      <c r="J234" s="17" t="n">
        <v>570</v>
      </c>
      <c r="K234" s="24" t="n">
        <v>40</v>
      </c>
      <c r="L234" s="17" t="n">
        <v>400</v>
      </c>
      <c r="M234" s="24" t="n">
        <f aca="false">K234+L234</f>
        <v>440</v>
      </c>
      <c r="N234" s="23" t="n">
        <f aca="false">P234*Q234</f>
        <v>535</v>
      </c>
      <c r="O234" s="23" t="n">
        <f aca="false">IF( N234&lt;=334, 0, IF( N234&lt;400, 1,IF(N234&gt;=400,-1 )))</f>
        <v>-1</v>
      </c>
      <c r="P234" s="17" t="n">
        <f aca="false">H234-I234</f>
        <v>214</v>
      </c>
      <c r="Q234" s="26" t="n">
        <v>2.5</v>
      </c>
      <c r="R234" s="17" t="s">
        <v>20</v>
      </c>
    </row>
    <row r="235" customFormat="false" ht="13.8" hidden="false" customHeight="false" outlineLevel="0" collapsed="false">
      <c r="A235" s="17" t="s">
        <v>58</v>
      </c>
      <c r="B235" s="17" t="s">
        <v>112</v>
      </c>
      <c r="C235" s="18" t="n">
        <v>43069</v>
      </c>
      <c r="D235" s="19" t="n">
        <v>43063</v>
      </c>
      <c r="E235" s="20" t="s">
        <v>114</v>
      </c>
      <c r="F235" s="22" t="n">
        <f aca="false">C235-D235</f>
        <v>6</v>
      </c>
      <c r="G235" s="22" t="n">
        <v>20</v>
      </c>
      <c r="H235" s="22" t="n">
        <v>19375</v>
      </c>
      <c r="I235" s="22" t="n">
        <v>19232</v>
      </c>
      <c r="J235" s="17" t="n">
        <v>1140</v>
      </c>
      <c r="K235" s="24" t="n">
        <v>830</v>
      </c>
      <c r="L235" s="17" t="n">
        <v>0</v>
      </c>
      <c r="M235" s="24" t="n">
        <f aca="false">K235+L235</f>
        <v>830</v>
      </c>
      <c r="N235" s="23" t="n">
        <f aca="false">P235*Q235</f>
        <v>357.5</v>
      </c>
      <c r="O235" s="23" t="n">
        <f aca="false">IF( N235&lt;=334, 0, IF( N235&lt;400, 1,IF(N235&gt;=400,-1 )))</f>
        <v>1</v>
      </c>
      <c r="P235" s="25" t="n">
        <f aca="false">H235-I235</f>
        <v>143</v>
      </c>
      <c r="Q235" s="68" t="n">
        <v>2.5</v>
      </c>
      <c r="R235" s="17" t="s">
        <v>20</v>
      </c>
    </row>
    <row r="236" customFormat="false" ht="13.8" hidden="false" customHeight="false" outlineLevel="0" collapsed="false">
      <c r="A236" s="17" t="s">
        <v>58</v>
      </c>
      <c r="B236" s="17" t="s">
        <v>112</v>
      </c>
      <c r="C236" s="18" t="n">
        <v>43063</v>
      </c>
      <c r="D236" s="19" t="n">
        <v>43052</v>
      </c>
      <c r="E236" s="20" t="s">
        <v>114</v>
      </c>
      <c r="F236" s="22" t="n">
        <f aca="false">C236-D236</f>
        <v>11</v>
      </c>
      <c r="G236" s="22" t="n">
        <v>20</v>
      </c>
      <c r="H236" s="22" t="n">
        <v>19232</v>
      </c>
      <c r="I236" s="22" t="n">
        <v>18971</v>
      </c>
      <c r="J236" s="17"/>
      <c r="K236" s="24"/>
      <c r="L236" s="17"/>
      <c r="M236" s="24" t="n">
        <f aca="false">K236+L236</f>
        <v>0</v>
      </c>
      <c r="N236" s="23"/>
      <c r="O236" s="23" t="n">
        <f aca="false">IF( N236&lt;=334, 0, IF( N236&lt;400, 1,IF(N236&gt;=400,-1 )))</f>
        <v>0</v>
      </c>
      <c r="P236" s="17" t="n">
        <f aca="false">H236-I236</f>
        <v>261</v>
      </c>
      <c r="Q236" s="26" t="n">
        <v>2.5</v>
      </c>
      <c r="R236" s="17" t="s">
        <v>20</v>
      </c>
    </row>
    <row r="237" customFormat="false" ht="13.8" hidden="false" customHeight="false" outlineLevel="0" collapsed="false">
      <c r="A237" s="17" t="s">
        <v>58</v>
      </c>
      <c r="B237" s="17" t="s">
        <v>112</v>
      </c>
      <c r="C237" s="18" t="n">
        <v>43052</v>
      </c>
      <c r="D237" s="19" t="n">
        <v>43042</v>
      </c>
      <c r="E237" s="20" t="s">
        <v>114</v>
      </c>
      <c r="F237" s="22" t="n">
        <f aca="false">C237-D237</f>
        <v>10</v>
      </c>
      <c r="G237" s="22" t="n">
        <v>20</v>
      </c>
      <c r="H237" s="22" t="n">
        <v>18971</v>
      </c>
      <c r="I237" s="22" t="n">
        <v>18730</v>
      </c>
      <c r="J237" s="17"/>
      <c r="K237" s="23"/>
      <c r="L237" s="17"/>
      <c r="M237" s="24" t="n">
        <f aca="false">K237+L237</f>
        <v>0</v>
      </c>
      <c r="N237" s="23"/>
      <c r="O237" s="23" t="n">
        <f aca="false">IF( N237&lt;=334, 0, IF( N237&lt;400, 1,IF(N237&gt;=400,-1 )))</f>
        <v>0</v>
      </c>
      <c r="P237" s="17" t="n">
        <f aca="false">H237-I237</f>
        <v>241</v>
      </c>
      <c r="Q237" s="26" t="n">
        <v>2.5</v>
      </c>
      <c r="R237" s="17" t="s">
        <v>20</v>
      </c>
    </row>
    <row r="238" customFormat="false" ht="13.8" hidden="false" customHeight="false" outlineLevel="0" collapsed="false">
      <c r="A238" s="17" t="s">
        <v>58</v>
      </c>
      <c r="B238" s="17" t="s">
        <v>112</v>
      </c>
      <c r="C238" s="18" t="n">
        <v>43042</v>
      </c>
      <c r="D238" s="19" t="n">
        <v>43032</v>
      </c>
      <c r="E238" s="20" t="s">
        <v>114</v>
      </c>
      <c r="F238" s="22" t="n">
        <f aca="false">C238-D238</f>
        <v>10</v>
      </c>
      <c r="G238" s="22" t="n">
        <v>20</v>
      </c>
      <c r="H238" s="22" t="n">
        <v>18730</v>
      </c>
      <c r="I238" s="22" t="n">
        <v>18490</v>
      </c>
      <c r="J238" s="17"/>
      <c r="K238" s="24"/>
      <c r="L238" s="17"/>
      <c r="M238" s="24" t="n">
        <f aca="false">K238+L238</f>
        <v>0</v>
      </c>
      <c r="N238" s="23"/>
      <c r="O238" s="23" t="n">
        <f aca="false">IF( N238&lt;=334, 0, IF( N238&lt;400, 1,IF(N238&gt;=400,-1 )))</f>
        <v>0</v>
      </c>
      <c r="P238" s="17" t="n">
        <f aca="false">H238-I238</f>
        <v>240</v>
      </c>
      <c r="Q238" s="26" t="n">
        <v>2.5</v>
      </c>
      <c r="R238" s="17" t="s">
        <v>20</v>
      </c>
    </row>
    <row r="239" customFormat="false" ht="13.8" hidden="false" customHeight="false" outlineLevel="0" collapsed="false">
      <c r="A239" s="17" t="s">
        <v>51</v>
      </c>
      <c r="B239" s="17" t="s">
        <v>134</v>
      </c>
      <c r="C239" s="18" t="n">
        <v>43068</v>
      </c>
      <c r="D239" s="19" t="n">
        <v>43063</v>
      </c>
      <c r="E239" s="20" t="s">
        <v>114</v>
      </c>
      <c r="F239" s="22" t="n">
        <f aca="false">C239-D239</f>
        <v>5</v>
      </c>
      <c r="G239" s="22" t="n">
        <v>20</v>
      </c>
      <c r="H239" s="22" t="n">
        <v>19432</v>
      </c>
      <c r="I239" s="22" t="n">
        <v>19316</v>
      </c>
      <c r="J239" s="17" t="n">
        <v>800</v>
      </c>
      <c r="K239" s="24" t="n">
        <v>510</v>
      </c>
      <c r="L239" s="17" t="n">
        <v>0</v>
      </c>
      <c r="M239" s="24" t="n">
        <f aca="false">K239+L239</f>
        <v>510</v>
      </c>
      <c r="N239" s="23" t="n">
        <f aca="false">P239*Q239</f>
        <v>290</v>
      </c>
      <c r="O239" s="23" t="n">
        <f aca="false">IF( N239&lt;=334, 0, IF( N239&lt;400, 1,IF(N239&gt;=400,-1 )))</f>
        <v>0</v>
      </c>
      <c r="P239" s="25" t="n">
        <f aca="false">H239-I239</f>
        <v>116</v>
      </c>
      <c r="Q239" s="68" t="n">
        <v>2.5</v>
      </c>
      <c r="R239" s="17" t="s">
        <v>20</v>
      </c>
    </row>
    <row r="240" customFormat="false" ht="13.8" hidden="false" customHeight="false" outlineLevel="0" collapsed="false">
      <c r="A240" s="17" t="s">
        <v>51</v>
      </c>
      <c r="B240" s="17" t="s">
        <v>134</v>
      </c>
      <c r="C240" s="61" t="n">
        <v>43063</v>
      </c>
      <c r="D240" s="62" t="n">
        <v>43059</v>
      </c>
      <c r="E240" s="60" t="s">
        <v>114</v>
      </c>
      <c r="F240" s="63" t="n">
        <f aca="false">C240-D240</f>
        <v>4</v>
      </c>
      <c r="G240" s="63" t="n">
        <v>20</v>
      </c>
      <c r="H240" s="63" t="n">
        <v>19316</v>
      </c>
      <c r="I240" s="63" t="n">
        <v>19218</v>
      </c>
      <c r="J240" s="27" t="n">
        <v>204</v>
      </c>
      <c r="K240" s="65" t="n">
        <v>0</v>
      </c>
      <c r="L240" s="27" t="n">
        <v>800</v>
      </c>
      <c r="M240" s="65" t="n">
        <f aca="false">K240+L240</f>
        <v>800</v>
      </c>
      <c r="N240" s="65" t="n">
        <f aca="false">P240*Q240</f>
        <v>245</v>
      </c>
      <c r="O240" s="23" t="n">
        <f aca="false">IF( N240&lt;=334, 0, IF( N240&lt;400, 1,IF(N240&gt;=400,-1 )))</f>
        <v>0</v>
      </c>
      <c r="P240" s="27" t="n">
        <f aca="false">H240-I240</f>
        <v>98</v>
      </c>
      <c r="Q240" s="66" t="n">
        <v>2.5</v>
      </c>
      <c r="R240" s="27" t="s">
        <v>20</v>
      </c>
    </row>
    <row r="241" customFormat="false" ht="13.8" hidden="false" customHeight="false" outlineLevel="0" collapsed="false">
      <c r="A241" s="17" t="s">
        <v>51</v>
      </c>
      <c r="B241" s="27" t="s">
        <v>106</v>
      </c>
      <c r="C241" s="18" t="n">
        <v>43059</v>
      </c>
      <c r="D241" s="19" t="n">
        <v>43051</v>
      </c>
      <c r="E241" s="20" t="s">
        <v>114</v>
      </c>
      <c r="F241" s="22" t="n">
        <f aca="false">C241-D241</f>
        <v>8</v>
      </c>
      <c r="G241" s="22" t="n">
        <v>20</v>
      </c>
      <c r="H241" s="22" t="n">
        <v>19218</v>
      </c>
      <c r="I241" s="22" t="n">
        <v>19023</v>
      </c>
      <c r="J241" s="17" t="n">
        <v>692</v>
      </c>
      <c r="K241" s="24" t="n">
        <v>204</v>
      </c>
      <c r="L241" s="17" t="n">
        <v>0</v>
      </c>
      <c r="M241" s="24" t="n">
        <f aca="false">K241+L241</f>
        <v>204</v>
      </c>
      <c r="N241" s="23" t="n">
        <f aca="false">P241*Q241</f>
        <v>487.5</v>
      </c>
      <c r="O241" s="23" t="n">
        <f aca="false">IF( N241&lt;=334, 0, IF( N241&lt;400, 1,IF(N241&gt;=400,-1 )))</f>
        <v>-1</v>
      </c>
      <c r="P241" s="17" t="n">
        <f aca="false">H241-I241</f>
        <v>195</v>
      </c>
      <c r="Q241" s="26" t="n">
        <v>2.5</v>
      </c>
      <c r="R241" s="17" t="s">
        <v>20</v>
      </c>
    </row>
    <row r="242" customFormat="false" ht="13.8" hidden="false" customHeight="false" outlineLevel="0" collapsed="false">
      <c r="A242" s="17" t="s">
        <v>51</v>
      </c>
      <c r="B242" s="17" t="s">
        <v>106</v>
      </c>
      <c r="C242" s="18" t="n">
        <v>43051</v>
      </c>
      <c r="D242" s="19" t="n">
        <v>43050</v>
      </c>
      <c r="E242" s="20" t="s">
        <v>114</v>
      </c>
      <c r="F242" s="22" t="n">
        <f aca="false">C242-D242</f>
        <v>1</v>
      </c>
      <c r="G242" s="22" t="n">
        <v>20</v>
      </c>
      <c r="H242" s="22" t="n">
        <v>19023</v>
      </c>
      <c r="I242" s="22" t="n">
        <v>19006</v>
      </c>
      <c r="J242" s="17" t="n">
        <v>133</v>
      </c>
      <c r="K242" s="24" t="n">
        <v>92</v>
      </c>
      <c r="L242" s="17" t="n">
        <v>600</v>
      </c>
      <c r="M242" s="24" t="n">
        <f aca="false">K242+L242</f>
        <v>692</v>
      </c>
      <c r="N242" s="23" t="n">
        <f aca="false">P242*Q242</f>
        <v>42.5</v>
      </c>
      <c r="O242" s="23" t="n">
        <f aca="false">IF( N242&lt;=334, 0, IF( N242&lt;400, 1,IF(N242&gt;=400,-1 )))</f>
        <v>0</v>
      </c>
      <c r="P242" s="17" t="n">
        <f aca="false">H242-I242</f>
        <v>17</v>
      </c>
      <c r="Q242" s="26" t="n">
        <v>2.5</v>
      </c>
      <c r="R242" s="17" t="s">
        <v>20</v>
      </c>
    </row>
    <row r="243" customFormat="false" ht="13.8" hidden="false" customHeight="false" outlineLevel="0" collapsed="false">
      <c r="A243" s="17" t="s">
        <v>51</v>
      </c>
      <c r="B243" s="17" t="s">
        <v>106</v>
      </c>
      <c r="C243" s="18" t="n">
        <v>43050</v>
      </c>
      <c r="D243" s="19" t="n">
        <v>43041</v>
      </c>
      <c r="E243" s="20" t="s">
        <v>114</v>
      </c>
      <c r="F243" s="22" t="n">
        <f aca="false">C243-D243</f>
        <v>9</v>
      </c>
      <c r="G243" s="22" t="n">
        <v>20</v>
      </c>
      <c r="H243" s="22" t="n">
        <v>19006</v>
      </c>
      <c r="I243" s="22" t="n">
        <v>18790</v>
      </c>
      <c r="J243" s="17" t="n">
        <v>652</v>
      </c>
      <c r="K243" s="24" t="n">
        <v>133</v>
      </c>
      <c r="L243" s="17" t="n">
        <v>0</v>
      </c>
      <c r="M243" s="24" t="n">
        <f aca="false">K243+L243</f>
        <v>133</v>
      </c>
      <c r="N243" s="23" t="n">
        <f aca="false">P243*Q243</f>
        <v>540</v>
      </c>
      <c r="O243" s="23" t="n">
        <f aca="false">IF( N243&lt;=334, 0, IF( N243&lt;400, 1,IF(N243&gt;=400,-1 )))</f>
        <v>-1</v>
      </c>
      <c r="P243" s="17" t="n">
        <f aca="false">H243-I243</f>
        <v>216</v>
      </c>
      <c r="Q243" s="26" t="n">
        <v>2.5</v>
      </c>
      <c r="R243" s="17" t="s">
        <v>20</v>
      </c>
    </row>
    <row r="244" customFormat="false" ht="13.8" hidden="false" customHeight="false" outlineLevel="0" collapsed="false">
      <c r="A244" s="17" t="s">
        <v>51</v>
      </c>
      <c r="B244" s="17" t="s">
        <v>106</v>
      </c>
      <c r="C244" s="18" t="n">
        <v>43041</v>
      </c>
      <c r="D244" s="19" t="n">
        <v>43039</v>
      </c>
      <c r="E244" s="20" t="s">
        <v>114</v>
      </c>
      <c r="F244" s="22" t="n">
        <f aca="false">C244-D244</f>
        <v>2</v>
      </c>
      <c r="G244" s="22" t="n">
        <v>20</v>
      </c>
      <c r="H244" s="22" t="n">
        <v>18790</v>
      </c>
      <c r="I244" s="22" t="n">
        <v>18737</v>
      </c>
      <c r="J244" s="17" t="n">
        <v>780</v>
      </c>
      <c r="K244" s="24" t="n">
        <v>652</v>
      </c>
      <c r="L244" s="17" t="n">
        <v>0</v>
      </c>
      <c r="M244" s="24" t="n">
        <f aca="false">K244+L244</f>
        <v>652</v>
      </c>
      <c r="N244" s="23" t="n">
        <f aca="false">P244*Q244</f>
        <v>132.5</v>
      </c>
      <c r="O244" s="23" t="n">
        <f aca="false">IF( N244&lt;=334, 0, IF( N244&lt;400, 1,IF(N244&gt;=400,-1 )))</f>
        <v>0</v>
      </c>
      <c r="P244" s="17" t="n">
        <f aca="false">H244-I244</f>
        <v>53</v>
      </c>
      <c r="Q244" s="26" t="n">
        <v>2.5</v>
      </c>
      <c r="R244" s="17" t="s">
        <v>20</v>
      </c>
    </row>
    <row r="245" customFormat="false" ht="13.8" hidden="false" customHeight="false" outlineLevel="0" collapsed="false">
      <c r="A245" s="17" t="s">
        <v>43</v>
      </c>
      <c r="B245" s="17" t="s">
        <v>44</v>
      </c>
      <c r="C245" s="18" t="n">
        <v>43048</v>
      </c>
      <c r="D245" s="19" t="n">
        <v>43038</v>
      </c>
      <c r="E245" s="20" t="s">
        <v>114</v>
      </c>
      <c r="F245" s="22" t="n">
        <f aca="false">C245-D245</f>
        <v>10</v>
      </c>
      <c r="G245" s="22" t="n">
        <v>20</v>
      </c>
      <c r="H245" s="22" t="n">
        <v>18783</v>
      </c>
      <c r="I245" s="22" t="n">
        <v>18542</v>
      </c>
      <c r="J245" s="17" t="n">
        <v>1145</v>
      </c>
      <c r="K245" s="24" t="n">
        <v>575</v>
      </c>
      <c r="L245" s="17" t="n">
        <v>550</v>
      </c>
      <c r="M245" s="24" t="n">
        <f aca="false">K245+L245</f>
        <v>1125</v>
      </c>
      <c r="N245" s="23" t="n">
        <f aca="false">P245*Q245</f>
        <v>602.5</v>
      </c>
      <c r="O245" s="23" t="n">
        <f aca="false">IF( N245&lt;=334, 0, IF( N245&lt;400, 1,IF(N245&gt;=400,-1 )))</f>
        <v>-1</v>
      </c>
      <c r="P245" s="17" t="n">
        <f aca="false">H245-I245</f>
        <v>241</v>
      </c>
      <c r="Q245" s="26" t="n">
        <v>2.5</v>
      </c>
      <c r="R245" s="17" t="s">
        <v>20</v>
      </c>
    </row>
    <row r="246" customFormat="false" ht="13.8" hidden="false" customHeight="false" outlineLevel="0" collapsed="false">
      <c r="A246" s="17" t="s">
        <v>43</v>
      </c>
      <c r="B246" s="17" t="s">
        <v>129</v>
      </c>
      <c r="C246" s="18" t="n">
        <v>43069</v>
      </c>
      <c r="D246" s="19" t="n">
        <v>43059</v>
      </c>
      <c r="E246" s="20" t="s">
        <v>114</v>
      </c>
      <c r="F246" s="22" t="n">
        <f aca="false">C246-D246</f>
        <v>10</v>
      </c>
      <c r="G246" s="22" t="n">
        <v>20</v>
      </c>
      <c r="H246" s="22" t="n">
        <v>19287</v>
      </c>
      <c r="I246" s="22" t="n">
        <v>19047</v>
      </c>
      <c r="J246" s="17" t="n">
        <v>1305</v>
      </c>
      <c r="K246" s="24" t="n">
        <v>735</v>
      </c>
      <c r="L246" s="17" t="n">
        <v>600</v>
      </c>
      <c r="M246" s="24" t="n">
        <f aca="false">K246+L246</f>
        <v>1335</v>
      </c>
      <c r="N246" s="23" t="n">
        <f aca="false">P246*Q246</f>
        <v>600</v>
      </c>
      <c r="O246" s="23" t="n">
        <f aca="false">IF( N246&lt;=334, 0, IF( N246&lt;400, 1,IF(N246&gt;=400,-1 )))</f>
        <v>-1</v>
      </c>
      <c r="P246" s="25" t="n">
        <f aca="false">H246-I246</f>
        <v>240</v>
      </c>
      <c r="Q246" s="68" t="n">
        <v>2.5</v>
      </c>
      <c r="R246" s="17" t="s">
        <v>20</v>
      </c>
    </row>
    <row r="247" customFormat="false" ht="13.8" hidden="false" customHeight="false" outlineLevel="0" collapsed="false">
      <c r="A247" s="17" t="s">
        <v>43</v>
      </c>
      <c r="B247" s="17" t="s">
        <v>129</v>
      </c>
      <c r="C247" s="61" t="n">
        <v>43059</v>
      </c>
      <c r="D247" s="62" t="n">
        <v>43048</v>
      </c>
      <c r="E247" s="60" t="s">
        <v>114</v>
      </c>
      <c r="F247" s="63" t="n">
        <f aca="false">C247-D247</f>
        <v>11</v>
      </c>
      <c r="G247" s="63" t="n">
        <v>20</v>
      </c>
      <c r="H247" s="63" t="n">
        <v>19047</v>
      </c>
      <c r="I247" s="63" t="n">
        <v>18783</v>
      </c>
      <c r="J247" s="27" t="n">
        <v>1125</v>
      </c>
      <c r="K247" s="65" t="n">
        <v>505</v>
      </c>
      <c r="L247" s="27" t="n">
        <v>800</v>
      </c>
      <c r="M247" s="65" t="n">
        <f aca="false">K247+L247</f>
        <v>1305</v>
      </c>
      <c r="N247" s="65" t="n">
        <f aca="false">P247*Q247</f>
        <v>660</v>
      </c>
      <c r="O247" s="23" t="n">
        <f aca="false">IF( N247&lt;=334, 0, IF( N247&lt;400, 1,IF(N247&gt;=400,-1 )))</f>
        <v>-1</v>
      </c>
      <c r="P247" s="27" t="n">
        <f aca="false">H247-I247</f>
        <v>264</v>
      </c>
      <c r="Q247" s="66" t="n">
        <v>2.5</v>
      </c>
      <c r="R247" s="27" t="s">
        <v>20</v>
      </c>
    </row>
    <row r="248" customFormat="false" ht="13.8" hidden="false" customHeight="false" outlineLevel="0" collapsed="false">
      <c r="A248" s="17" t="s">
        <v>43</v>
      </c>
      <c r="B248" s="17" t="s">
        <v>129</v>
      </c>
      <c r="C248" s="61" t="n">
        <v>43059</v>
      </c>
      <c r="D248" s="62" t="n">
        <v>43048</v>
      </c>
      <c r="E248" s="60" t="s">
        <v>114</v>
      </c>
      <c r="F248" s="63" t="n">
        <f aca="false">C248-D248</f>
        <v>11</v>
      </c>
      <c r="G248" s="63" t="n">
        <v>20</v>
      </c>
      <c r="H248" s="63" t="n">
        <v>20868</v>
      </c>
      <c r="I248" s="63" t="n">
        <v>20604</v>
      </c>
      <c r="J248" s="27" t="n">
        <v>1365</v>
      </c>
      <c r="K248" s="65" t="n">
        <v>740</v>
      </c>
      <c r="L248" s="27" t="n">
        <v>700</v>
      </c>
      <c r="M248" s="65" t="n">
        <f aca="false">K248+L248</f>
        <v>1440</v>
      </c>
      <c r="N248" s="65" t="n">
        <f aca="false">P248*Q248</f>
        <v>660</v>
      </c>
      <c r="O248" s="23" t="n">
        <f aca="false">IF( N248&lt;=334, 0, IF( N248&lt;400, 1,IF(N248&gt;=400,-1 )))</f>
        <v>-1</v>
      </c>
      <c r="P248" s="27" t="n">
        <f aca="false">H248-I248</f>
        <v>264</v>
      </c>
      <c r="Q248" s="66" t="n">
        <v>2.5</v>
      </c>
      <c r="R248" s="27" t="s">
        <v>20</v>
      </c>
    </row>
    <row r="249" customFormat="false" ht="13.8" hidden="false" customHeight="false" outlineLevel="0" collapsed="false">
      <c r="A249" s="17" t="s">
        <v>41</v>
      </c>
      <c r="B249" s="17" t="s">
        <v>99</v>
      </c>
      <c r="C249" s="18" t="n">
        <v>43067</v>
      </c>
      <c r="D249" s="19" t="n">
        <v>43063</v>
      </c>
      <c r="E249" s="20" t="s">
        <v>114</v>
      </c>
      <c r="F249" s="22" t="n">
        <f aca="false">C249-D249</f>
        <v>4</v>
      </c>
      <c r="G249" s="22" t="n">
        <v>20</v>
      </c>
      <c r="H249" s="22" t="n">
        <v>6125</v>
      </c>
      <c r="I249" s="22" t="n">
        <v>6034</v>
      </c>
      <c r="J249" s="17" t="n">
        <v>750</v>
      </c>
      <c r="K249" s="24" t="n">
        <v>540</v>
      </c>
      <c r="L249" s="17" t="n">
        <v>400</v>
      </c>
      <c r="M249" s="24" t="n">
        <f aca="false">K249+L249</f>
        <v>940</v>
      </c>
      <c r="N249" s="23" t="n">
        <f aca="false">P249*Q249</f>
        <v>209.3</v>
      </c>
      <c r="O249" s="23" t="n">
        <f aca="false">IF( N249&lt;=334, 0, IF( N249&lt;400, 1,IF(N249&gt;=400,-1 )))</f>
        <v>0</v>
      </c>
      <c r="P249" s="17" t="n">
        <f aca="false">H249-I249</f>
        <v>91</v>
      </c>
      <c r="Q249" s="68" t="n">
        <v>2.3</v>
      </c>
      <c r="R249" s="17" t="s">
        <v>20</v>
      </c>
    </row>
    <row r="250" customFormat="false" ht="13.8" hidden="false" customHeight="false" outlineLevel="0" collapsed="false">
      <c r="A250" s="17" t="s">
        <v>41</v>
      </c>
      <c r="B250" s="17" t="s">
        <v>99</v>
      </c>
      <c r="C250" s="61" t="n">
        <v>43063</v>
      </c>
      <c r="D250" s="62" t="n">
        <v>43060</v>
      </c>
      <c r="E250" s="60" t="s">
        <v>114</v>
      </c>
      <c r="F250" s="63" t="n">
        <f aca="false">C250-D250</f>
        <v>3</v>
      </c>
      <c r="G250" s="63" t="n">
        <v>20</v>
      </c>
      <c r="H250" s="63" t="n">
        <v>6034</v>
      </c>
      <c r="I250" s="63" t="n">
        <v>5958</v>
      </c>
      <c r="J250" s="27" t="n">
        <v>575</v>
      </c>
      <c r="K250" s="65" t="n">
        <v>400</v>
      </c>
      <c r="L250" s="27" t="n">
        <v>350</v>
      </c>
      <c r="M250" s="65" t="n">
        <f aca="false">K250+L250</f>
        <v>750</v>
      </c>
      <c r="N250" s="65" t="n">
        <f aca="false">P250*Q250</f>
        <v>174.8</v>
      </c>
      <c r="O250" s="23" t="n">
        <f aca="false">IF( N250&lt;=334, 0, IF( N250&lt;400, 1,IF(N250&gt;=400,-1 )))</f>
        <v>0</v>
      </c>
      <c r="P250" s="27" t="n">
        <f aca="false">H250-I250</f>
        <v>76</v>
      </c>
      <c r="Q250" s="66" t="n">
        <v>2.3</v>
      </c>
      <c r="R250" s="27" t="s">
        <v>20</v>
      </c>
    </row>
    <row r="251" customFormat="false" ht="13.8" hidden="false" customHeight="false" outlineLevel="0" collapsed="false">
      <c r="A251" s="17" t="s">
        <v>41</v>
      </c>
      <c r="B251" s="17" t="s">
        <v>99</v>
      </c>
      <c r="C251" s="61" t="n">
        <v>43063</v>
      </c>
      <c r="D251" s="62" t="n">
        <v>43056</v>
      </c>
      <c r="E251" s="60" t="s">
        <v>114</v>
      </c>
      <c r="F251" s="63" t="n">
        <f aca="false">C251-D251</f>
        <v>7</v>
      </c>
      <c r="G251" s="63" t="n">
        <v>20</v>
      </c>
      <c r="H251" s="63" t="n">
        <v>1869</v>
      </c>
      <c r="I251" s="63" t="n">
        <v>1776</v>
      </c>
      <c r="J251" s="27" t="n">
        <v>320</v>
      </c>
      <c r="K251" s="65" t="n">
        <v>90</v>
      </c>
      <c r="L251" s="27" t="n">
        <v>100</v>
      </c>
      <c r="M251" s="65" t="n">
        <f aca="false">K251+L251</f>
        <v>190</v>
      </c>
      <c r="N251" s="65" t="n">
        <f aca="false">P251*Q251</f>
        <v>213.9</v>
      </c>
      <c r="O251" s="23" t="n">
        <f aca="false">IF( N251&lt;=334, 0, IF( N251&lt;400, 1,IF(N251&gt;=400,-1 )))</f>
        <v>0</v>
      </c>
      <c r="P251" s="27" t="n">
        <f aca="false">H251-I251</f>
        <v>93</v>
      </c>
      <c r="Q251" s="66" t="n">
        <v>2.3</v>
      </c>
      <c r="R251" s="27" t="s">
        <v>20</v>
      </c>
    </row>
    <row r="252" customFormat="false" ht="13.8" hidden="false" customHeight="false" outlineLevel="0" collapsed="false">
      <c r="A252" s="17" t="s">
        <v>41</v>
      </c>
      <c r="B252" s="17" t="s">
        <v>99</v>
      </c>
      <c r="C252" s="18" t="n">
        <v>43060</v>
      </c>
      <c r="D252" s="19" t="n">
        <v>43051</v>
      </c>
      <c r="E252" s="20" t="s">
        <v>114</v>
      </c>
      <c r="F252" s="22" t="n">
        <f aca="false">C252-D252</f>
        <v>9</v>
      </c>
      <c r="G252" s="22" t="n">
        <v>20</v>
      </c>
      <c r="H252" s="22" t="n">
        <v>5958</v>
      </c>
      <c r="I252" s="22" t="n">
        <v>5750</v>
      </c>
      <c r="J252" s="17" t="n">
        <v>605</v>
      </c>
      <c r="K252" s="24" t="n">
        <v>125</v>
      </c>
      <c r="L252" s="17" t="n">
        <v>450</v>
      </c>
      <c r="M252" s="24" t="n">
        <f aca="false">K252+L252</f>
        <v>575</v>
      </c>
      <c r="N252" s="23" t="n">
        <f aca="false">P252*Q252</f>
        <v>478.4</v>
      </c>
      <c r="O252" s="23" t="n">
        <f aca="false">IF( N252&lt;=334, 0, IF( N252&lt;400, 1,IF(N252&gt;=400,-1 )))</f>
        <v>-1</v>
      </c>
      <c r="P252" s="17" t="n">
        <f aca="false">H252-I252</f>
        <v>208</v>
      </c>
      <c r="Q252" s="26" t="n">
        <v>2.3</v>
      </c>
      <c r="R252" s="17" t="s">
        <v>20</v>
      </c>
    </row>
    <row r="253" customFormat="false" ht="13.8" hidden="false" customHeight="false" outlineLevel="0" collapsed="false">
      <c r="A253" s="17" t="s">
        <v>41</v>
      </c>
      <c r="B253" s="17" t="s">
        <v>99</v>
      </c>
      <c r="C253" s="18" t="n">
        <v>43056</v>
      </c>
      <c r="D253" s="19" t="n">
        <v>43053</v>
      </c>
      <c r="E253" s="20" t="s">
        <v>114</v>
      </c>
      <c r="F253" s="22" t="n">
        <f aca="false">C253-D253</f>
        <v>3</v>
      </c>
      <c r="G253" s="22" t="n">
        <v>20</v>
      </c>
      <c r="H253" s="22" t="n">
        <v>1776</v>
      </c>
      <c r="I253" s="22" t="n">
        <v>1740</v>
      </c>
      <c r="J253" s="17" t="n">
        <v>200</v>
      </c>
      <c r="K253" s="24" t="n">
        <v>120</v>
      </c>
      <c r="L253" s="17" t="n">
        <v>200</v>
      </c>
      <c r="M253" s="24" t="n">
        <f aca="false">K253+L253</f>
        <v>320</v>
      </c>
      <c r="N253" s="23" t="n">
        <f aca="false">P253*Q253</f>
        <v>82.8</v>
      </c>
      <c r="O253" s="23" t="n">
        <f aca="false">IF( N253&lt;=334, 0, IF( N253&lt;400, 1,IF(N253&gt;=400,-1 )))</f>
        <v>0</v>
      </c>
      <c r="P253" s="17" t="n">
        <f aca="false">H253-I253</f>
        <v>36</v>
      </c>
      <c r="Q253" s="26" t="n">
        <v>2.3</v>
      </c>
      <c r="R253" s="17" t="s">
        <v>20</v>
      </c>
    </row>
    <row r="254" customFormat="false" ht="13.8" hidden="false" customHeight="false" outlineLevel="0" collapsed="false">
      <c r="A254" s="17" t="s">
        <v>41</v>
      </c>
      <c r="B254" s="17" t="s">
        <v>99</v>
      </c>
      <c r="C254" s="18" t="n">
        <v>43053</v>
      </c>
      <c r="D254" s="19" t="n">
        <v>43051</v>
      </c>
      <c r="E254" s="20" t="s">
        <v>114</v>
      </c>
      <c r="F254" s="22" t="n">
        <f aca="false">C254-D254</f>
        <v>2</v>
      </c>
      <c r="G254" s="22" t="n">
        <v>20</v>
      </c>
      <c r="H254" s="22" t="n">
        <v>1740</v>
      </c>
      <c r="I254" s="22" t="n">
        <v>1714</v>
      </c>
      <c r="J254" s="17" t="n">
        <v>150</v>
      </c>
      <c r="K254" s="23" t="n">
        <v>100</v>
      </c>
      <c r="L254" s="17" t="n">
        <v>100</v>
      </c>
      <c r="M254" s="24" t="n">
        <f aca="false">K254+L254</f>
        <v>200</v>
      </c>
      <c r="N254" s="23" t="n">
        <f aca="false">P254*Q254</f>
        <v>59.8</v>
      </c>
      <c r="O254" s="23" t="n">
        <f aca="false">IF( N254&lt;=334, 0, IF( N254&lt;400, 1,IF(N254&gt;=400,-1 )))</f>
        <v>0</v>
      </c>
      <c r="P254" s="17" t="n">
        <f aca="false">H254-I254</f>
        <v>26</v>
      </c>
      <c r="Q254" s="26" t="n">
        <v>2.3</v>
      </c>
      <c r="R254" s="17" t="s">
        <v>20</v>
      </c>
    </row>
    <row r="255" customFormat="false" ht="13.8" hidden="false" customHeight="false" outlineLevel="0" collapsed="false">
      <c r="A255" s="17" t="s">
        <v>41</v>
      </c>
      <c r="B255" s="17" t="s">
        <v>99</v>
      </c>
      <c r="C255" s="18" t="n">
        <v>43051</v>
      </c>
      <c r="D255" s="19" t="n">
        <v>43049</v>
      </c>
      <c r="E255" s="20" t="s">
        <v>114</v>
      </c>
      <c r="F255" s="22" t="n">
        <f aca="false">C255-D255</f>
        <v>2</v>
      </c>
      <c r="G255" s="22" t="n">
        <v>20</v>
      </c>
      <c r="H255" s="22" t="n">
        <v>5750</v>
      </c>
      <c r="I255" s="22" t="n">
        <v>5704</v>
      </c>
      <c r="J255" s="17" t="n">
        <v>260</v>
      </c>
      <c r="K255" s="23" t="n">
        <v>155</v>
      </c>
      <c r="L255" s="17" t="n">
        <v>450</v>
      </c>
      <c r="M255" s="24" t="n">
        <f aca="false">K255+L255</f>
        <v>605</v>
      </c>
      <c r="N255" s="23" t="n">
        <f aca="false">P255*Q255</f>
        <v>105.8</v>
      </c>
      <c r="O255" s="23" t="n">
        <f aca="false">IF( N255&lt;=334, 0, IF( N255&lt;400, 1,IF(N255&gt;=400,-1 )))</f>
        <v>0</v>
      </c>
      <c r="P255" s="17" t="n">
        <f aca="false">H255-I255</f>
        <v>46</v>
      </c>
      <c r="Q255" s="26" t="n">
        <v>2.3</v>
      </c>
      <c r="R255" s="17" t="s">
        <v>20</v>
      </c>
    </row>
    <row r="256" customFormat="false" ht="13.8" hidden="false" customHeight="false" outlineLevel="0" collapsed="false">
      <c r="A256" s="17" t="s">
        <v>41</v>
      </c>
      <c r="B256" s="17" t="s">
        <v>99</v>
      </c>
      <c r="C256" s="18" t="n">
        <v>43051</v>
      </c>
      <c r="D256" s="19" t="n">
        <v>43046</v>
      </c>
      <c r="E256" s="20" t="s">
        <v>114</v>
      </c>
      <c r="F256" s="22" t="n">
        <f aca="false">C256-D256</f>
        <v>5</v>
      </c>
      <c r="G256" s="22" t="n">
        <v>20</v>
      </c>
      <c r="H256" s="22" t="n">
        <v>1714</v>
      </c>
      <c r="I256" s="22" t="n">
        <v>1652</v>
      </c>
      <c r="J256" s="17" t="n">
        <v>210</v>
      </c>
      <c r="K256" s="23" t="n">
        <v>100</v>
      </c>
      <c r="L256" s="17" t="n">
        <v>50</v>
      </c>
      <c r="M256" s="24" t="n">
        <f aca="false">K256+L256</f>
        <v>150</v>
      </c>
      <c r="N256" s="23" t="n">
        <f aca="false">P256*Q256</f>
        <v>142.6</v>
      </c>
      <c r="O256" s="23" t="n">
        <f aca="false">IF( N256&lt;=334, 0, IF( N256&lt;400, 1,IF(N256&gt;=400,-1 )))</f>
        <v>0</v>
      </c>
      <c r="P256" s="17" t="n">
        <f aca="false">H256-I256</f>
        <v>62</v>
      </c>
      <c r="Q256" s="26" t="n">
        <v>2.3</v>
      </c>
      <c r="R256" s="17" t="s">
        <v>20</v>
      </c>
    </row>
    <row r="257" customFormat="false" ht="13.8" hidden="false" customHeight="false" outlineLevel="0" collapsed="false">
      <c r="A257" s="17" t="s">
        <v>41</v>
      </c>
      <c r="B257" s="17" t="s">
        <v>99</v>
      </c>
      <c r="C257" s="18" t="n">
        <v>43049</v>
      </c>
      <c r="D257" s="19" t="n">
        <v>43044</v>
      </c>
      <c r="E257" s="20" t="s">
        <v>114</v>
      </c>
      <c r="F257" s="22" t="n">
        <f aca="false">C257-D257</f>
        <v>5</v>
      </c>
      <c r="G257" s="22" t="n">
        <v>20</v>
      </c>
      <c r="H257" s="22" t="n">
        <v>5704</v>
      </c>
      <c r="I257" s="22" t="n">
        <v>5585</v>
      </c>
      <c r="J257" s="17" t="n">
        <v>535</v>
      </c>
      <c r="K257" s="24" t="n">
        <v>260</v>
      </c>
      <c r="L257" s="17" t="n">
        <v>100</v>
      </c>
      <c r="M257" s="24" t="n">
        <f aca="false">K257+L257</f>
        <v>360</v>
      </c>
      <c r="N257" s="23" t="n">
        <f aca="false">P257*Q257</f>
        <v>273.7</v>
      </c>
      <c r="O257" s="23" t="n">
        <f aca="false">IF( N257&lt;=334, 0, IF( N257&lt;400, 1,IF(N257&gt;=400,-1 )))</f>
        <v>0</v>
      </c>
      <c r="P257" s="17" t="n">
        <f aca="false">H257-I257</f>
        <v>119</v>
      </c>
      <c r="Q257" s="26" t="n">
        <v>2.3</v>
      </c>
      <c r="R257" s="17" t="s">
        <v>20</v>
      </c>
    </row>
    <row r="258" customFormat="false" ht="13.8" hidden="false" customHeight="false" outlineLevel="0" collapsed="false">
      <c r="A258" s="17" t="s">
        <v>41</v>
      </c>
      <c r="B258" s="17" t="s">
        <v>99</v>
      </c>
      <c r="C258" s="18" t="n">
        <v>43046</v>
      </c>
      <c r="D258" s="19" t="n">
        <v>43035</v>
      </c>
      <c r="E258" s="20" t="s">
        <v>114</v>
      </c>
      <c r="F258" s="22" t="n">
        <f aca="false">C258-D258</f>
        <v>11</v>
      </c>
      <c r="G258" s="22" t="n">
        <v>20</v>
      </c>
      <c r="H258" s="22" t="n">
        <v>1652</v>
      </c>
      <c r="I258" s="22" t="n">
        <v>1513</v>
      </c>
      <c r="J258" s="17" t="n">
        <v>450</v>
      </c>
      <c r="K258" s="24" t="n">
        <v>110</v>
      </c>
      <c r="L258" s="17" t="n">
        <v>100</v>
      </c>
      <c r="M258" s="24" t="n">
        <f aca="false">K258+L258</f>
        <v>210</v>
      </c>
      <c r="N258" s="23" t="n">
        <f aca="false">P258*Q258</f>
        <v>319.7</v>
      </c>
      <c r="O258" s="23" t="n">
        <f aca="false">IF( N258&lt;=334, 0, IF( N258&lt;400, 1,IF(N258&gt;=400,-1 )))</f>
        <v>0</v>
      </c>
      <c r="P258" s="17" t="n">
        <f aca="false">H258-I258</f>
        <v>139</v>
      </c>
      <c r="Q258" s="26" t="n">
        <v>2.3</v>
      </c>
      <c r="R258" s="17" t="s">
        <v>20</v>
      </c>
    </row>
    <row r="259" customFormat="false" ht="13.8" hidden="false" customHeight="false" outlineLevel="0" collapsed="false">
      <c r="A259" s="17" t="s">
        <v>41</v>
      </c>
      <c r="B259" s="17" t="s">
        <v>99</v>
      </c>
      <c r="C259" s="18" t="n">
        <v>43044</v>
      </c>
      <c r="D259" s="19" t="n">
        <v>43036</v>
      </c>
      <c r="E259" s="20" t="s">
        <v>114</v>
      </c>
      <c r="F259" s="22" t="n">
        <f aca="false">C259-D259</f>
        <v>8</v>
      </c>
      <c r="G259" s="22" t="n">
        <v>20</v>
      </c>
      <c r="H259" s="22" t="n">
        <v>5585</v>
      </c>
      <c r="I259" s="22" t="n">
        <v>5391</v>
      </c>
      <c r="J259" s="17" t="n">
        <v>810</v>
      </c>
      <c r="K259" s="24" t="n">
        <v>235</v>
      </c>
      <c r="L259" s="17" t="n">
        <v>300</v>
      </c>
      <c r="M259" s="24" t="n">
        <f aca="false">K259+L259</f>
        <v>535</v>
      </c>
      <c r="N259" s="23" t="n">
        <f aca="false">P259*Q259</f>
        <v>446.2</v>
      </c>
      <c r="O259" s="23" t="n">
        <f aca="false">IF( N259&lt;=334, 0, IF( N259&lt;400, 1,IF(N259&gt;=400,-1 )))</f>
        <v>-1</v>
      </c>
      <c r="P259" s="17" t="n">
        <f aca="false">H259-I259</f>
        <v>194</v>
      </c>
      <c r="Q259" s="26" t="n">
        <v>2.3</v>
      </c>
      <c r="R259" s="17" t="s">
        <v>20</v>
      </c>
    </row>
    <row r="260" customFormat="false" ht="13.8" hidden="false" customHeight="false" outlineLevel="0" collapsed="false">
      <c r="A260" s="17" t="s">
        <v>41</v>
      </c>
      <c r="B260" s="17" t="s">
        <v>42</v>
      </c>
      <c r="C260" s="18" t="n">
        <v>43069</v>
      </c>
      <c r="D260" s="19" t="n">
        <v>43066</v>
      </c>
      <c r="E260" s="20" t="s">
        <v>114</v>
      </c>
      <c r="F260" s="22" t="n">
        <f aca="false">C260-D260</f>
        <v>3</v>
      </c>
      <c r="G260" s="22" t="n">
        <v>20</v>
      </c>
      <c r="H260" s="22" t="n">
        <v>3391</v>
      </c>
      <c r="I260" s="22" t="n">
        <v>3314</v>
      </c>
      <c r="J260" s="17" t="n">
        <v>512</v>
      </c>
      <c r="K260" s="24" t="n">
        <v>209</v>
      </c>
      <c r="L260" s="17" t="n">
        <v>0</v>
      </c>
      <c r="M260" s="24" t="n">
        <f aca="false">K260+L260</f>
        <v>209</v>
      </c>
      <c r="N260" s="23" t="n">
        <f aca="false">P260*Q260</f>
        <v>177.1</v>
      </c>
      <c r="O260" s="23" t="n">
        <f aca="false">IF( N260&lt;=334, 0, IF( N260&lt;400, 1,IF(N260&gt;=400,-1 )))</f>
        <v>0</v>
      </c>
      <c r="P260" s="17" t="n">
        <f aca="false">H260-I260</f>
        <v>77</v>
      </c>
      <c r="Q260" s="68" t="n">
        <v>2.3</v>
      </c>
      <c r="R260" s="17" t="s">
        <v>20</v>
      </c>
    </row>
    <row r="261" customFormat="false" ht="13.8" hidden="false" customHeight="false" outlineLevel="0" collapsed="false">
      <c r="A261" s="17" t="s">
        <v>41</v>
      </c>
      <c r="B261" s="17" t="s">
        <v>42</v>
      </c>
      <c r="C261" s="18" t="n">
        <v>43068</v>
      </c>
      <c r="D261" s="19" t="n">
        <v>43065</v>
      </c>
      <c r="E261" s="20" t="s">
        <v>114</v>
      </c>
      <c r="F261" s="22" t="n">
        <f aca="false">C261-D261</f>
        <v>3</v>
      </c>
      <c r="G261" s="22" t="n">
        <v>20</v>
      </c>
      <c r="H261" s="22" t="n">
        <v>8904</v>
      </c>
      <c r="I261" s="22" t="n">
        <v>8837</v>
      </c>
      <c r="J261" s="17" t="n">
        <v>540</v>
      </c>
      <c r="K261" s="24" t="n">
        <v>300</v>
      </c>
      <c r="L261" s="17" t="n">
        <v>0</v>
      </c>
      <c r="M261" s="24" t="n">
        <f aca="false">K261+L261</f>
        <v>300</v>
      </c>
      <c r="N261" s="23" t="n">
        <f aca="false">P261*Q261</f>
        <v>154.1</v>
      </c>
      <c r="O261" s="23" t="n">
        <f aca="false">IF( N261&lt;=334, 0, IF( N261&lt;400, 1,IF(N261&gt;=400,-1 )))</f>
        <v>0</v>
      </c>
      <c r="P261" s="17" t="n">
        <f aca="false">H261-I261</f>
        <v>67</v>
      </c>
      <c r="Q261" s="68" t="n">
        <v>2.3</v>
      </c>
      <c r="R261" s="17" t="s">
        <v>20</v>
      </c>
    </row>
    <row r="262" customFormat="false" ht="13.8" hidden="false" customHeight="false" outlineLevel="0" collapsed="false">
      <c r="A262" s="17" t="s">
        <v>41</v>
      </c>
      <c r="B262" s="17" t="s">
        <v>42</v>
      </c>
      <c r="C262" s="18" t="n">
        <v>43066</v>
      </c>
      <c r="D262" s="19" t="n">
        <v>43060</v>
      </c>
      <c r="E262" s="20" t="s">
        <v>114</v>
      </c>
      <c r="F262" s="22" t="n">
        <f aca="false">C262-D262</f>
        <v>6</v>
      </c>
      <c r="G262" s="22" t="n">
        <v>20</v>
      </c>
      <c r="H262" s="22" t="n">
        <v>3314</v>
      </c>
      <c r="I262" s="22" t="n">
        <v>3174</v>
      </c>
      <c r="J262" s="17" t="n">
        <v>702</v>
      </c>
      <c r="K262" s="24" t="n">
        <v>112</v>
      </c>
      <c r="L262" s="17" t="n">
        <v>400</v>
      </c>
      <c r="M262" s="24" t="n">
        <f aca="false">K262+L262</f>
        <v>512</v>
      </c>
      <c r="N262" s="23" t="n">
        <f aca="false">P262*Q262</f>
        <v>322</v>
      </c>
      <c r="O262" s="23" t="n">
        <f aca="false">IF( N262&lt;=334, 0, IF( N262&lt;400, 1,IF(N262&gt;=400,-1 )))</f>
        <v>0</v>
      </c>
      <c r="P262" s="17" t="n">
        <f aca="false">H262-I262</f>
        <v>140</v>
      </c>
      <c r="Q262" s="68" t="n">
        <v>2.3</v>
      </c>
      <c r="R262" s="17" t="s">
        <v>20</v>
      </c>
    </row>
    <row r="263" customFormat="false" ht="13.8" hidden="false" customHeight="false" outlineLevel="0" collapsed="false">
      <c r="A263" s="17" t="s">
        <v>41</v>
      </c>
      <c r="B263" s="17" t="s">
        <v>42</v>
      </c>
      <c r="C263" s="18" t="n">
        <v>43066</v>
      </c>
      <c r="D263" s="19" t="n">
        <v>43063</v>
      </c>
      <c r="E263" s="20" t="s">
        <v>114</v>
      </c>
      <c r="F263" s="22" t="n">
        <f aca="false">C263-D263</f>
        <v>3</v>
      </c>
      <c r="G263" s="22" t="n">
        <v>20</v>
      </c>
      <c r="H263" s="22" t="n">
        <v>2495</v>
      </c>
      <c r="I263" s="22" t="n">
        <v>2421</v>
      </c>
      <c r="J263" s="17" t="n">
        <v>255</v>
      </c>
      <c r="K263" s="24" t="n">
        <v>80</v>
      </c>
      <c r="L263" s="17" t="n">
        <v>430</v>
      </c>
      <c r="M263" s="24" t="n">
        <f aca="false">K263+L263</f>
        <v>510</v>
      </c>
      <c r="N263" s="23" t="n">
        <f aca="false">P263*Q263</f>
        <v>170.2</v>
      </c>
      <c r="O263" s="23" t="n">
        <f aca="false">IF( N263&lt;=334, 0, IF( N263&lt;400, 1,IF(N263&gt;=400,-1 )))</f>
        <v>0</v>
      </c>
      <c r="P263" s="17" t="n">
        <f aca="false">H263-I263</f>
        <v>74</v>
      </c>
      <c r="Q263" s="68" t="n">
        <v>2.3</v>
      </c>
      <c r="R263" s="17" t="s">
        <v>20</v>
      </c>
    </row>
    <row r="264" customFormat="false" ht="13.8" hidden="false" customHeight="false" outlineLevel="0" collapsed="false">
      <c r="A264" s="17" t="s">
        <v>41</v>
      </c>
      <c r="B264" s="17" t="s">
        <v>42</v>
      </c>
      <c r="C264" s="18" t="n">
        <v>43065</v>
      </c>
      <c r="D264" s="19" t="n">
        <v>43063</v>
      </c>
      <c r="E264" s="20" t="s">
        <v>114</v>
      </c>
      <c r="F264" s="22" t="n">
        <f aca="false">C264-D264</f>
        <v>2</v>
      </c>
      <c r="G264" s="22" t="n">
        <v>20</v>
      </c>
      <c r="H264" s="22" t="n">
        <v>1892</v>
      </c>
      <c r="I264" s="22" t="n">
        <v>1869</v>
      </c>
      <c r="J264" s="17" t="n">
        <v>190</v>
      </c>
      <c r="K264" s="24" t="n">
        <v>140</v>
      </c>
      <c r="L264" s="17" t="n">
        <v>260</v>
      </c>
      <c r="M264" s="24" t="n">
        <f aca="false">K264+L264</f>
        <v>400</v>
      </c>
      <c r="N264" s="23" t="n">
        <f aca="false">P264*Q264</f>
        <v>52.9</v>
      </c>
      <c r="O264" s="23" t="n">
        <f aca="false">IF( N264&lt;=334, 0, IF( N264&lt;400, 1,IF(N264&gt;=400,-1 )))</f>
        <v>0</v>
      </c>
      <c r="P264" s="17" t="n">
        <f aca="false">H264-I264</f>
        <v>23</v>
      </c>
      <c r="Q264" s="68" t="n">
        <v>2.3</v>
      </c>
      <c r="R264" s="17" t="s">
        <v>20</v>
      </c>
    </row>
    <row r="265" customFormat="false" ht="13.8" hidden="false" customHeight="false" outlineLevel="0" collapsed="false">
      <c r="A265" s="17" t="s">
        <v>41</v>
      </c>
      <c r="B265" s="17" t="s">
        <v>42</v>
      </c>
      <c r="C265" s="18" t="n">
        <v>43065</v>
      </c>
      <c r="D265" s="19" t="n">
        <v>43060</v>
      </c>
      <c r="E265" s="20" t="s">
        <v>114</v>
      </c>
      <c r="F265" s="22" t="n">
        <f aca="false">C265-D265</f>
        <v>5</v>
      </c>
      <c r="G265" s="22" t="n">
        <v>20</v>
      </c>
      <c r="H265" s="22" t="n">
        <v>8837</v>
      </c>
      <c r="I265" s="22" t="n">
        <v>8710</v>
      </c>
      <c r="J265" s="17" t="n">
        <v>486</v>
      </c>
      <c r="K265" s="24" t="n">
        <v>40</v>
      </c>
      <c r="L265" s="17" t="n">
        <v>500</v>
      </c>
      <c r="M265" s="24" t="n">
        <f aca="false">K265+L265</f>
        <v>540</v>
      </c>
      <c r="N265" s="23" t="n">
        <f aca="false">P265*Q265</f>
        <v>292.1</v>
      </c>
      <c r="O265" s="23" t="n">
        <f aca="false">IF( N265&lt;=334, 0, IF( N265&lt;400, 1,IF(N265&gt;=400,-1 )))</f>
        <v>0</v>
      </c>
      <c r="P265" s="17" t="n">
        <f aca="false">H265-I265</f>
        <v>127</v>
      </c>
      <c r="Q265" s="68" t="n">
        <v>2.3</v>
      </c>
      <c r="R265" s="17" t="s">
        <v>20</v>
      </c>
    </row>
    <row r="266" customFormat="false" ht="13.8" hidden="false" customHeight="false" outlineLevel="0" collapsed="false">
      <c r="A266" s="17" t="s">
        <v>88</v>
      </c>
      <c r="B266" s="17" t="s">
        <v>107</v>
      </c>
      <c r="C266" s="18" t="n">
        <v>43043</v>
      </c>
      <c r="D266" s="19" t="n">
        <v>43033</v>
      </c>
      <c r="E266" s="20" t="s">
        <v>114</v>
      </c>
      <c r="F266" s="22" t="n">
        <f aca="false">C266-D266</f>
        <v>10</v>
      </c>
      <c r="G266" s="22" t="n">
        <v>20</v>
      </c>
      <c r="H266" s="22" t="n">
        <v>3040</v>
      </c>
      <c r="I266" s="22" t="n">
        <v>2805</v>
      </c>
      <c r="J266" s="17" t="n">
        <v>1017</v>
      </c>
      <c r="K266" s="24" t="n">
        <v>390</v>
      </c>
      <c r="L266" s="17" t="n">
        <v>900</v>
      </c>
      <c r="M266" s="24" t="n">
        <f aca="false">K266+L266</f>
        <v>1290</v>
      </c>
      <c r="N266" s="23" t="n">
        <f aca="false">P266*Q266</f>
        <v>540.5</v>
      </c>
      <c r="O266" s="23" t="n">
        <f aca="false">IF( N266&lt;=334, 0, IF( N266&lt;400, 1,IF(N266&gt;=400,-1 )))</f>
        <v>-1</v>
      </c>
      <c r="P266" s="17" t="n">
        <f aca="false">H266-I266</f>
        <v>235</v>
      </c>
      <c r="Q266" s="26" t="n">
        <v>2.3</v>
      </c>
      <c r="R266" s="17" t="s">
        <v>20</v>
      </c>
    </row>
    <row r="267" customFormat="false" ht="13.8" hidden="false" customHeight="false" outlineLevel="0" collapsed="false">
      <c r="A267" s="17" t="s">
        <v>88</v>
      </c>
      <c r="B267" s="17" t="s">
        <v>132</v>
      </c>
      <c r="C267" s="61" t="n">
        <v>43064</v>
      </c>
      <c r="D267" s="62" t="n">
        <v>43055</v>
      </c>
      <c r="E267" s="60" t="s">
        <v>114</v>
      </c>
      <c r="F267" s="63" t="n">
        <f aca="false">C267-D267</f>
        <v>9</v>
      </c>
      <c r="G267" s="63" t="n">
        <v>20</v>
      </c>
      <c r="H267" s="63" t="n">
        <v>3515</v>
      </c>
      <c r="I267" s="63" t="n">
        <v>3293</v>
      </c>
      <c r="J267" s="27" t="n">
        <v>850</v>
      </c>
      <c r="K267" s="65" t="n">
        <v>88</v>
      </c>
      <c r="L267" s="27" t="n">
        <v>600</v>
      </c>
      <c r="M267" s="65" t="n">
        <f aca="false">K267+L267</f>
        <v>688</v>
      </c>
      <c r="N267" s="64" t="n">
        <f aca="false">P267*Q267</f>
        <v>510.6</v>
      </c>
      <c r="O267" s="23" t="n">
        <f aca="false">IF( N267&lt;=334, 0, IF( N267&lt;400, 1,IF(N267&gt;=400,-1 )))</f>
        <v>-1</v>
      </c>
      <c r="P267" s="27" t="n">
        <f aca="false">H267-I267</f>
        <v>222</v>
      </c>
      <c r="Q267" s="66" t="n">
        <v>2.3</v>
      </c>
      <c r="R267" s="27" t="s">
        <v>20</v>
      </c>
    </row>
    <row r="268" customFormat="false" ht="13.8" hidden="false" customHeight="false" outlineLevel="0" collapsed="false">
      <c r="A268" s="17" t="s">
        <v>88</v>
      </c>
      <c r="B268" s="27" t="s">
        <v>119</v>
      </c>
      <c r="C268" s="18" t="n">
        <v>43053</v>
      </c>
      <c r="D268" s="19" t="n">
        <v>43043</v>
      </c>
      <c r="E268" s="20" t="s">
        <v>114</v>
      </c>
      <c r="F268" s="22" t="n">
        <f aca="false">C268-D268</f>
        <v>10</v>
      </c>
      <c r="G268" s="22" t="n">
        <v>20</v>
      </c>
      <c r="H268" s="22" t="n">
        <v>3293</v>
      </c>
      <c r="I268" s="22" t="n">
        <v>3040</v>
      </c>
      <c r="J268" s="17" t="n">
        <v>1290</v>
      </c>
      <c r="K268" s="23" t="n">
        <v>710</v>
      </c>
      <c r="L268" s="17" t="n">
        <v>550</v>
      </c>
      <c r="M268" s="24" t="n">
        <f aca="false">K268+L268</f>
        <v>1260</v>
      </c>
      <c r="N268" s="23" t="n">
        <f aca="false">P268*Q268</f>
        <v>581.9</v>
      </c>
      <c r="O268" s="23" t="n">
        <f aca="false">IF( N268&lt;=334, 0, IF( N268&lt;400, 1,IF(N268&gt;=400,-1 )))</f>
        <v>-1</v>
      </c>
      <c r="P268" s="17" t="n">
        <f aca="false">H268-I268</f>
        <v>253</v>
      </c>
      <c r="Q268" s="26" t="n">
        <v>2.3</v>
      </c>
      <c r="R268" s="17" t="s">
        <v>20</v>
      </c>
    </row>
    <row r="269" customFormat="false" ht="13.8" hidden="false" customHeight="false" outlineLevel="0" collapsed="false">
      <c r="A269" s="17" t="s">
        <v>31</v>
      </c>
      <c r="B269" s="17" t="s">
        <v>102</v>
      </c>
      <c r="C269" s="61" t="n">
        <v>43063</v>
      </c>
      <c r="D269" s="62" t="n">
        <v>43053</v>
      </c>
      <c r="E269" s="60" t="s">
        <v>114</v>
      </c>
      <c r="F269" s="63" t="n">
        <f aca="false">C269-D269</f>
        <v>10</v>
      </c>
      <c r="G269" s="63" t="n">
        <v>20</v>
      </c>
      <c r="H269" s="63" t="n">
        <v>2238</v>
      </c>
      <c r="I269" s="63" t="n">
        <v>2001</v>
      </c>
      <c r="J269" s="27" t="n">
        <v>767</v>
      </c>
      <c r="K269" s="65" t="n">
        <v>290</v>
      </c>
      <c r="L269" s="27" t="n">
        <v>550</v>
      </c>
      <c r="M269" s="65" t="n">
        <f aca="false">K269+L269</f>
        <v>840</v>
      </c>
      <c r="N269" s="64" t="n">
        <f aca="false">P269*Q269</f>
        <v>545.1</v>
      </c>
      <c r="O269" s="23" t="n">
        <f aca="false">IF( N269&lt;=334, 0, IF( N269&lt;400, 1,IF(N269&gt;=400,-1 )))</f>
        <v>-1</v>
      </c>
      <c r="P269" s="27" t="n">
        <f aca="false">H269-I269</f>
        <v>237</v>
      </c>
      <c r="Q269" s="66" t="n">
        <v>2.3</v>
      </c>
      <c r="R269" s="27" t="s">
        <v>20</v>
      </c>
    </row>
    <row r="270" customFormat="false" ht="13.8" hidden="false" customHeight="false" outlineLevel="0" collapsed="false">
      <c r="A270" s="17" t="s">
        <v>31</v>
      </c>
      <c r="B270" s="17" t="s">
        <v>102</v>
      </c>
      <c r="C270" s="18" t="n">
        <v>43053</v>
      </c>
      <c r="D270" s="19" t="n">
        <v>43042</v>
      </c>
      <c r="E270" s="20" t="s">
        <v>114</v>
      </c>
      <c r="F270" s="22" t="n">
        <f aca="false">C270-D270</f>
        <v>11</v>
      </c>
      <c r="G270" s="22" t="n">
        <v>20</v>
      </c>
      <c r="H270" s="22" t="n">
        <v>2001</v>
      </c>
      <c r="I270" s="22" t="n">
        <v>1738</v>
      </c>
      <c r="J270" s="17" t="n">
        <v>820</v>
      </c>
      <c r="K270" s="23" t="n">
        <v>267</v>
      </c>
      <c r="L270" s="17" t="n">
        <v>500</v>
      </c>
      <c r="M270" s="24" t="n">
        <f aca="false">K270+L270</f>
        <v>767</v>
      </c>
      <c r="N270" s="23" t="n">
        <f aca="false">P270*Q270</f>
        <v>604.9</v>
      </c>
      <c r="O270" s="23" t="n">
        <f aca="false">IF( N270&lt;=334, 0, IF( N270&lt;400, 1,IF(N270&gt;=400,-1 )))</f>
        <v>-1</v>
      </c>
      <c r="P270" s="17" t="n">
        <f aca="false">H270-I270</f>
        <v>263</v>
      </c>
      <c r="Q270" s="26" t="n">
        <v>2.3</v>
      </c>
      <c r="R270" s="17" t="s">
        <v>20</v>
      </c>
    </row>
    <row r="271" customFormat="false" ht="13.8" hidden="false" customHeight="false" outlineLevel="0" collapsed="false">
      <c r="A271" s="17" t="s">
        <v>31</v>
      </c>
      <c r="B271" s="17" t="s">
        <v>102</v>
      </c>
      <c r="C271" s="18" t="n">
        <v>43042</v>
      </c>
      <c r="D271" s="19" t="n">
        <v>43031</v>
      </c>
      <c r="E271" s="20" t="s">
        <v>114</v>
      </c>
      <c r="F271" s="22" t="n">
        <f aca="false">C271-D271</f>
        <v>11</v>
      </c>
      <c r="G271" s="22" t="n">
        <v>20</v>
      </c>
      <c r="H271" s="22" t="n">
        <v>1738</v>
      </c>
      <c r="I271" s="22" t="n">
        <v>1474</v>
      </c>
      <c r="J271" s="17" t="n">
        <v>762</v>
      </c>
      <c r="K271" s="24" t="n">
        <v>220</v>
      </c>
      <c r="L271" s="17" t="n">
        <v>600</v>
      </c>
      <c r="M271" s="24" t="n">
        <f aca="false">K271+L271</f>
        <v>820</v>
      </c>
      <c r="N271" s="23" t="n">
        <f aca="false">P271*Q271</f>
        <v>607.2</v>
      </c>
      <c r="O271" s="23" t="n">
        <f aca="false">IF( N271&lt;=334, 0, IF( N271&lt;400, 1,IF(N271&gt;=400,-1 )))</f>
        <v>-1</v>
      </c>
      <c r="P271" s="17" t="n">
        <f aca="false">H271-I271</f>
        <v>264</v>
      </c>
      <c r="Q271" s="26" t="n">
        <v>2.3</v>
      </c>
      <c r="R271" s="17" t="s">
        <v>20</v>
      </c>
    </row>
    <row r="272" customFormat="false" ht="13.8" hidden="false" customHeight="false" outlineLevel="0" collapsed="false">
      <c r="A272" s="17" t="s">
        <v>33</v>
      </c>
      <c r="B272" s="17" t="s">
        <v>34</v>
      </c>
      <c r="C272" s="61" t="n">
        <v>43061</v>
      </c>
      <c r="D272" s="62" t="n">
        <v>43054</v>
      </c>
      <c r="E272" s="60" t="s">
        <v>114</v>
      </c>
      <c r="F272" s="63" t="n">
        <f aca="false">C272-D272</f>
        <v>7</v>
      </c>
      <c r="G272" s="63" t="n">
        <v>20</v>
      </c>
      <c r="H272" s="63" t="n">
        <v>8366</v>
      </c>
      <c r="I272" s="63" t="n">
        <v>8206</v>
      </c>
      <c r="J272" s="27" t="n">
        <v>948</v>
      </c>
      <c r="K272" s="65" t="n">
        <v>565</v>
      </c>
      <c r="L272" s="27" t="n">
        <v>300</v>
      </c>
      <c r="M272" s="65" t="n">
        <f aca="false">K272+L272</f>
        <v>865</v>
      </c>
      <c r="N272" s="64" t="n">
        <f aca="false">P272*Q272</f>
        <v>368</v>
      </c>
      <c r="O272" s="23" t="n">
        <f aca="false">IF( N272&lt;=334, 0, IF( N272&lt;400, 1,IF(N272&gt;=400,-1 )))</f>
        <v>1</v>
      </c>
      <c r="P272" s="27" t="n">
        <f aca="false">H272-I272</f>
        <v>160</v>
      </c>
      <c r="Q272" s="66" t="n">
        <v>2.3</v>
      </c>
      <c r="R272" s="27" t="s">
        <v>20</v>
      </c>
    </row>
    <row r="273" customFormat="false" ht="13.8" hidden="false" customHeight="false" outlineLevel="0" collapsed="false">
      <c r="A273" s="17" t="s">
        <v>37</v>
      </c>
      <c r="B273" s="17" t="s">
        <v>115</v>
      </c>
      <c r="C273" s="18" t="n">
        <v>43065</v>
      </c>
      <c r="D273" s="19" t="n">
        <v>43061</v>
      </c>
      <c r="E273" s="20" t="s">
        <v>114</v>
      </c>
      <c r="F273" s="22" t="n">
        <f aca="false">C273-D273</f>
        <v>4</v>
      </c>
      <c r="G273" s="22" t="n">
        <v>20</v>
      </c>
      <c r="H273" s="22" t="n">
        <v>4273</v>
      </c>
      <c r="I273" s="22" t="n">
        <v>4155</v>
      </c>
      <c r="J273" s="17" t="n">
        <v>846</v>
      </c>
      <c r="K273" s="24" t="n">
        <v>610</v>
      </c>
      <c r="L273" s="17" t="n">
        <v>225</v>
      </c>
      <c r="M273" s="24" t="n">
        <f aca="false">K273+L273</f>
        <v>835</v>
      </c>
      <c r="N273" s="23" t="n">
        <f aca="false">P273*Q273</f>
        <v>271.4</v>
      </c>
      <c r="O273" s="23" t="n">
        <f aca="false">IF( N273&lt;=334, 0, IF( N273&lt;400, 1,IF(N273&gt;=400,-1 )))</f>
        <v>0</v>
      </c>
      <c r="P273" s="17" t="n">
        <f aca="false">H273-I273</f>
        <v>118</v>
      </c>
      <c r="Q273" s="68" t="n">
        <v>2.3</v>
      </c>
      <c r="R273" s="17" t="s">
        <v>20</v>
      </c>
    </row>
    <row r="274" customFormat="false" ht="13.8" hidden="false" customHeight="false" outlineLevel="0" collapsed="false">
      <c r="A274" s="17" t="s">
        <v>37</v>
      </c>
      <c r="B274" s="17" t="s">
        <v>115</v>
      </c>
      <c r="C274" s="61" t="n">
        <v>43061</v>
      </c>
      <c r="D274" s="62" t="n">
        <v>43055</v>
      </c>
      <c r="E274" s="60" t="s">
        <v>114</v>
      </c>
      <c r="F274" s="63" t="n">
        <f aca="false">C274-D274</f>
        <v>6</v>
      </c>
      <c r="G274" s="63" t="n">
        <v>20</v>
      </c>
      <c r="H274" s="63" t="n">
        <v>4155</v>
      </c>
      <c r="I274" s="63" t="n">
        <v>4007</v>
      </c>
      <c r="J274" s="27" t="n">
        <v>842</v>
      </c>
      <c r="K274" s="65" t="n">
        <v>546</v>
      </c>
      <c r="L274" s="27" t="n">
        <v>300</v>
      </c>
      <c r="M274" s="65" t="n">
        <f aca="false">K274+L274</f>
        <v>846</v>
      </c>
      <c r="N274" s="64" t="n">
        <f aca="false">P274*Q274</f>
        <v>340.4</v>
      </c>
      <c r="O274" s="23" t="n">
        <f aca="false">IF( N274&lt;=334, 0, IF( N274&lt;400, 1,IF(N274&gt;=400,-1 )))</f>
        <v>1</v>
      </c>
      <c r="P274" s="27" t="n">
        <f aca="false">H274-I274</f>
        <v>148</v>
      </c>
      <c r="Q274" s="66" t="n">
        <v>2.3</v>
      </c>
      <c r="R274" s="27" t="s">
        <v>20</v>
      </c>
    </row>
    <row r="275" customFormat="false" ht="13.8" hidden="false" customHeight="false" outlineLevel="0" collapsed="false">
      <c r="A275" s="17" t="s">
        <v>37</v>
      </c>
      <c r="B275" s="17" t="s">
        <v>115</v>
      </c>
      <c r="C275" s="18" t="n">
        <v>43055</v>
      </c>
      <c r="D275" s="19" t="n">
        <v>43049</v>
      </c>
      <c r="E275" s="20" t="s">
        <v>114</v>
      </c>
      <c r="F275" s="22" t="n">
        <f aca="false">C275-D275</f>
        <v>6</v>
      </c>
      <c r="G275" s="22" t="n">
        <v>20</v>
      </c>
      <c r="H275" s="22" t="n">
        <v>4007</v>
      </c>
      <c r="I275" s="22" t="n">
        <v>3870</v>
      </c>
      <c r="J275" s="17" t="n">
        <v>616</v>
      </c>
      <c r="K275" s="23" t="n">
        <v>342</v>
      </c>
      <c r="L275" s="17" t="n">
        <v>500</v>
      </c>
      <c r="M275" s="24" t="n">
        <f aca="false">K275+L275</f>
        <v>842</v>
      </c>
      <c r="N275" s="23" t="n">
        <f aca="false">P275*Q275</f>
        <v>315.1</v>
      </c>
      <c r="O275" s="23" t="n">
        <f aca="false">IF( N275&lt;=334, 0, IF( N275&lt;400, 1,IF(N275&gt;=400,-1 )))</f>
        <v>0</v>
      </c>
      <c r="P275" s="17" t="n">
        <f aca="false">H275-I275</f>
        <v>137</v>
      </c>
      <c r="Q275" s="26" t="n">
        <v>2.3</v>
      </c>
      <c r="R275" s="17" t="s">
        <v>20</v>
      </c>
    </row>
    <row r="276" customFormat="false" ht="13.8" hidden="false" customHeight="false" outlineLevel="0" collapsed="false">
      <c r="A276" s="17" t="s">
        <v>37</v>
      </c>
      <c r="B276" s="17" t="s">
        <v>115</v>
      </c>
      <c r="C276" s="18" t="n">
        <v>43049</v>
      </c>
      <c r="D276" s="19" t="n">
        <v>43041</v>
      </c>
      <c r="E276" s="20" t="s">
        <v>114</v>
      </c>
      <c r="F276" s="22" t="n">
        <f aca="false">C276-D276</f>
        <v>8</v>
      </c>
      <c r="G276" s="22" t="n">
        <v>20</v>
      </c>
      <c r="H276" s="22" t="n">
        <v>3870</v>
      </c>
      <c r="I276" s="22" t="n">
        <v>3678</v>
      </c>
      <c r="J276" s="17" t="n">
        <v>650</v>
      </c>
      <c r="K276" s="24" t="n">
        <v>266</v>
      </c>
      <c r="L276" s="17" t="n">
        <v>350</v>
      </c>
      <c r="M276" s="24" t="n">
        <f aca="false">K276+L276</f>
        <v>616</v>
      </c>
      <c r="N276" s="23" t="n">
        <f aca="false">P276*Q276</f>
        <v>441.6</v>
      </c>
      <c r="O276" s="23" t="n">
        <f aca="false">IF( N276&lt;=334, 0, IF( N276&lt;400, 1,IF(N276&gt;=400,-1 )))</f>
        <v>-1</v>
      </c>
      <c r="P276" s="17" t="n">
        <f aca="false">H276-I276</f>
        <v>192</v>
      </c>
      <c r="Q276" s="26" t="n">
        <v>2.3</v>
      </c>
      <c r="R276" s="17" t="s">
        <v>20</v>
      </c>
    </row>
    <row r="277" customFormat="false" ht="13.8" hidden="false" customHeight="false" outlineLevel="0" collapsed="false">
      <c r="A277" s="17" t="s">
        <v>37</v>
      </c>
      <c r="B277" s="17" t="s">
        <v>95</v>
      </c>
      <c r="C277" s="18" t="n">
        <v>43041</v>
      </c>
      <c r="D277" s="19" t="n">
        <v>43034</v>
      </c>
      <c r="E277" s="20" t="s">
        <v>114</v>
      </c>
      <c r="F277" s="22" t="n">
        <f aca="false">C277-D277</f>
        <v>7</v>
      </c>
      <c r="G277" s="22" t="n">
        <v>20</v>
      </c>
      <c r="H277" s="22" t="n">
        <v>3678</v>
      </c>
      <c r="I277" s="22" t="n">
        <v>3524</v>
      </c>
      <c r="J277" s="17" t="n">
        <v>800</v>
      </c>
      <c r="K277" s="24" t="n">
        <v>350</v>
      </c>
      <c r="L277" s="17" t="n">
        <v>300</v>
      </c>
      <c r="M277" s="24" t="n">
        <f aca="false">K277+L277</f>
        <v>650</v>
      </c>
      <c r="N277" s="23" t="n">
        <f aca="false">P277*Q277</f>
        <v>354.2</v>
      </c>
      <c r="O277" s="23" t="n">
        <f aca="false">IF( N277&lt;=334, 0, IF( N277&lt;400, 1,IF(N277&gt;=400,-1 )))</f>
        <v>1</v>
      </c>
      <c r="P277" s="17" t="n">
        <f aca="false">H277-I277</f>
        <v>154</v>
      </c>
      <c r="Q277" s="26" t="n">
        <v>2.3</v>
      </c>
      <c r="R277" s="17" t="s">
        <v>20</v>
      </c>
    </row>
    <row r="278" customFormat="false" ht="13.8" hidden="false" customHeight="false" outlineLevel="0" collapsed="false">
      <c r="A278" s="17" t="s">
        <v>51</v>
      </c>
      <c r="B278" s="27" t="s">
        <v>134</v>
      </c>
      <c r="C278" s="18" t="n">
        <v>43068</v>
      </c>
      <c r="D278" s="19" t="n">
        <v>43063</v>
      </c>
      <c r="E278" s="20" t="s">
        <v>114</v>
      </c>
      <c r="F278" s="22" t="n">
        <f aca="false">C278-D278</f>
        <v>5</v>
      </c>
      <c r="G278" s="22" t="n">
        <v>20</v>
      </c>
      <c r="H278" s="22" t="n">
        <v>3194</v>
      </c>
      <c r="I278" s="22" t="n">
        <v>3083</v>
      </c>
      <c r="J278" s="17" t="n">
        <v>861</v>
      </c>
      <c r="K278" s="24" t="n">
        <v>583</v>
      </c>
      <c r="L278" s="17" t="n">
        <v>0</v>
      </c>
      <c r="M278" s="24" t="n">
        <f aca="false">K278+L278</f>
        <v>583</v>
      </c>
      <c r="N278" s="23" t="n">
        <f aca="false">P278*Q278</f>
        <v>255.3</v>
      </c>
      <c r="O278" s="23" t="n">
        <f aca="false">IF( N278&lt;=334, 0, IF( N278&lt;400, 1,IF(N278&gt;=400,-1 )))</f>
        <v>0</v>
      </c>
      <c r="P278" s="25" t="n">
        <f aca="false">H278-I278</f>
        <v>111</v>
      </c>
      <c r="Q278" s="68" t="n">
        <v>2.3</v>
      </c>
      <c r="R278" s="17" t="s">
        <v>20</v>
      </c>
    </row>
    <row r="279" customFormat="false" ht="13.8" hidden="false" customHeight="false" outlineLevel="0" collapsed="false">
      <c r="A279" s="17" t="s">
        <v>51</v>
      </c>
      <c r="B279" s="17" t="s">
        <v>134</v>
      </c>
      <c r="C279" s="61" t="n">
        <v>43063</v>
      </c>
      <c r="D279" s="62" t="n">
        <v>43059</v>
      </c>
      <c r="E279" s="60" t="s">
        <v>114</v>
      </c>
      <c r="F279" s="63" t="n">
        <f aca="false">C279-D279</f>
        <v>4</v>
      </c>
      <c r="G279" s="63" t="n">
        <v>20</v>
      </c>
      <c r="H279" s="63" t="n">
        <v>3083</v>
      </c>
      <c r="I279" s="63" t="n">
        <v>2978</v>
      </c>
      <c r="J279" s="27" t="n">
        <v>324</v>
      </c>
      <c r="K279" s="65" t="n">
        <v>61</v>
      </c>
      <c r="L279" s="27" t="n">
        <v>800</v>
      </c>
      <c r="M279" s="65" t="n">
        <f aca="false">K279+L279</f>
        <v>861</v>
      </c>
      <c r="N279" s="65" t="n">
        <f aca="false">P279*Q279</f>
        <v>241.5</v>
      </c>
      <c r="O279" s="23" t="n">
        <f aca="false">IF( N279&lt;=334, 0, IF( N279&lt;400, 1,IF(N279&gt;=400,-1 )))</f>
        <v>0</v>
      </c>
      <c r="P279" s="27" t="n">
        <f aca="false">H279-I279</f>
        <v>105</v>
      </c>
      <c r="Q279" s="66" t="n">
        <v>2.3</v>
      </c>
      <c r="R279" s="27" t="s">
        <v>20</v>
      </c>
    </row>
    <row r="280" customFormat="false" ht="13.8" hidden="false" customHeight="false" outlineLevel="0" collapsed="false">
      <c r="A280" s="17" t="s">
        <v>51</v>
      </c>
      <c r="B280" s="17" t="s">
        <v>130</v>
      </c>
      <c r="C280" s="18" t="n">
        <v>43059</v>
      </c>
      <c r="D280" s="19" t="n">
        <v>43055</v>
      </c>
      <c r="E280" s="20" t="s">
        <v>114</v>
      </c>
      <c r="F280" s="22" t="n">
        <f aca="false">C280-D280</f>
        <v>4</v>
      </c>
      <c r="G280" s="22" t="n">
        <v>20</v>
      </c>
      <c r="H280" s="22" t="n">
        <v>2978</v>
      </c>
      <c r="I280" s="22" t="n">
        <v>2886</v>
      </c>
      <c r="J280" s="17" t="n">
        <v>554</v>
      </c>
      <c r="K280" s="24" t="n">
        <v>324</v>
      </c>
      <c r="L280" s="17" t="n">
        <v>0</v>
      </c>
      <c r="M280" s="24" t="n">
        <f aca="false">K280+L280</f>
        <v>324</v>
      </c>
      <c r="N280" s="23" t="n">
        <f aca="false">P280*Q280</f>
        <v>211.6</v>
      </c>
      <c r="O280" s="23" t="n">
        <f aca="false">IF( N280&lt;=334, 0, IF( N280&lt;400, 1,IF(N280&gt;=400,-1 )))</f>
        <v>0</v>
      </c>
      <c r="P280" s="17" t="n">
        <f aca="false">H280-I280</f>
        <v>92</v>
      </c>
      <c r="Q280" s="26" t="n">
        <v>2.3</v>
      </c>
      <c r="R280" s="17" t="s">
        <v>20</v>
      </c>
    </row>
    <row r="281" customFormat="false" ht="13.8" hidden="false" customHeight="false" outlineLevel="0" collapsed="false">
      <c r="A281" s="17" t="s">
        <v>51</v>
      </c>
      <c r="B281" s="17" t="s">
        <v>106</v>
      </c>
      <c r="C281" s="18" t="n">
        <v>43055</v>
      </c>
      <c r="D281" s="19" t="n">
        <v>43054</v>
      </c>
      <c r="E281" s="20" t="s">
        <v>114</v>
      </c>
      <c r="F281" s="22" t="n">
        <f aca="false">C281-D281</f>
        <v>1</v>
      </c>
      <c r="G281" s="22" t="n">
        <v>20</v>
      </c>
      <c r="H281" s="22" t="n">
        <v>2886</v>
      </c>
      <c r="I281" s="22" t="n">
        <v>2859</v>
      </c>
      <c r="J281" s="17" t="n">
        <v>622</v>
      </c>
      <c r="K281" s="24" t="n">
        <v>554</v>
      </c>
      <c r="L281" s="17" t="n">
        <v>0</v>
      </c>
      <c r="M281" s="24" t="n">
        <f aca="false">K281+L281</f>
        <v>554</v>
      </c>
      <c r="N281" s="23" t="n">
        <f aca="false">P281*Q281</f>
        <v>62.1</v>
      </c>
      <c r="O281" s="23" t="n">
        <f aca="false">IF( N281&lt;=334, 0, IF( N281&lt;400, 1,IF(N281&gt;=400,-1 )))</f>
        <v>0</v>
      </c>
      <c r="P281" s="17" t="n">
        <f aca="false">H281-I281</f>
        <v>27</v>
      </c>
      <c r="Q281" s="26" t="n">
        <v>2.3</v>
      </c>
      <c r="R281" s="17" t="s">
        <v>20</v>
      </c>
    </row>
    <row r="282" customFormat="false" ht="13.8" hidden="false" customHeight="false" outlineLevel="0" collapsed="false">
      <c r="A282" s="17" t="s">
        <v>51</v>
      </c>
      <c r="B282" s="17" t="s">
        <v>106</v>
      </c>
      <c r="C282" s="18" t="n">
        <v>43054</v>
      </c>
      <c r="D282" s="19" t="n">
        <v>43050</v>
      </c>
      <c r="E282" s="20" t="s">
        <v>114</v>
      </c>
      <c r="F282" s="22" t="n">
        <f aca="false">C282-D282</f>
        <v>4</v>
      </c>
      <c r="G282" s="22" t="n">
        <v>20</v>
      </c>
      <c r="H282" s="22" t="n">
        <v>2859</v>
      </c>
      <c r="I282" s="22" t="n">
        <v>2766</v>
      </c>
      <c r="J282" s="17" t="n">
        <v>355</v>
      </c>
      <c r="K282" s="24" t="n">
        <v>122</v>
      </c>
      <c r="L282" s="17" t="n">
        <v>600</v>
      </c>
      <c r="M282" s="24" t="n">
        <f aca="false">K282+L282</f>
        <v>722</v>
      </c>
      <c r="N282" s="23" t="n">
        <f aca="false">P282*Q282</f>
        <v>213.9</v>
      </c>
      <c r="O282" s="23" t="n">
        <f aca="false">IF( N282&lt;=334, 0, IF( N282&lt;400, 1,IF(N282&gt;=400,-1 )))</f>
        <v>0</v>
      </c>
      <c r="P282" s="17" t="n">
        <f aca="false">H282-I282</f>
        <v>93</v>
      </c>
      <c r="Q282" s="26" t="n">
        <v>2.3</v>
      </c>
      <c r="R282" s="17" t="s">
        <v>20</v>
      </c>
    </row>
    <row r="283" customFormat="false" ht="13.8" hidden="false" customHeight="false" outlineLevel="0" collapsed="false">
      <c r="A283" s="17" t="s">
        <v>51</v>
      </c>
      <c r="B283" s="17" t="s">
        <v>106</v>
      </c>
      <c r="C283" s="18" t="n">
        <v>43050</v>
      </c>
      <c r="D283" s="19" t="n">
        <v>43041</v>
      </c>
      <c r="E283" s="20" t="s">
        <v>114</v>
      </c>
      <c r="F283" s="22" t="n">
        <f aca="false">C283-D283</f>
        <v>9</v>
      </c>
      <c r="G283" s="22" t="n">
        <v>20</v>
      </c>
      <c r="H283" s="22" t="n">
        <v>2766</v>
      </c>
      <c r="I283" s="22" t="n">
        <v>2552</v>
      </c>
      <c r="J283" s="17" t="n">
        <v>805</v>
      </c>
      <c r="K283" s="24" t="n">
        <v>355</v>
      </c>
      <c r="L283" s="17" t="n">
        <v>0</v>
      </c>
      <c r="M283" s="24" t="n">
        <f aca="false">K283+L283</f>
        <v>355</v>
      </c>
      <c r="N283" s="23" t="n">
        <f aca="false">P283*Q283</f>
        <v>492.2</v>
      </c>
      <c r="O283" s="23" t="n">
        <f aca="false">IF( N283&lt;=334, 0, IF( N283&lt;400, 1,IF(N283&gt;=400,-1 )))</f>
        <v>-1</v>
      </c>
      <c r="P283" s="17" t="n">
        <f aca="false">H283-I283</f>
        <v>214</v>
      </c>
      <c r="Q283" s="26" t="n">
        <v>2.3</v>
      </c>
      <c r="R283" s="17" t="s">
        <v>20</v>
      </c>
    </row>
    <row r="284" customFormat="false" ht="13.8" hidden="false" customHeight="false" outlineLevel="0" collapsed="false">
      <c r="A284" s="17" t="s">
        <v>51</v>
      </c>
      <c r="B284" s="17" t="s">
        <v>106</v>
      </c>
      <c r="C284" s="18" t="n">
        <v>43041</v>
      </c>
      <c r="D284" s="19" t="n">
        <v>43039</v>
      </c>
      <c r="E284" s="20" t="s">
        <v>114</v>
      </c>
      <c r="F284" s="22" t="n">
        <f aca="false">C284-D284</f>
        <v>2</v>
      </c>
      <c r="G284" s="22" t="n">
        <v>20</v>
      </c>
      <c r="H284" s="22" t="n">
        <v>2552</v>
      </c>
      <c r="I284" s="22" t="n">
        <v>2513</v>
      </c>
      <c r="J284" s="17" t="n">
        <v>887</v>
      </c>
      <c r="K284" s="24" t="n">
        <v>805</v>
      </c>
      <c r="L284" s="17" t="n">
        <v>0</v>
      </c>
      <c r="M284" s="24" t="n">
        <f aca="false">K284+L284</f>
        <v>805</v>
      </c>
      <c r="N284" s="23" t="n">
        <f aca="false">P284*Q284</f>
        <v>89.7</v>
      </c>
      <c r="O284" s="23" t="n">
        <f aca="false">IF( N284&lt;=334, 0, IF( N284&lt;400, 1,IF(N284&gt;=400,-1 )))</f>
        <v>0</v>
      </c>
      <c r="P284" s="17" t="n">
        <f aca="false">H284-I284</f>
        <v>39</v>
      </c>
      <c r="Q284" s="26" t="n">
        <v>2.3</v>
      </c>
      <c r="R284" s="17" t="s">
        <v>20</v>
      </c>
    </row>
    <row r="285" customFormat="false" ht="13.8" hidden="false" customHeight="false" outlineLevel="0" collapsed="false">
      <c r="A285" s="17" t="s">
        <v>43</v>
      </c>
      <c r="B285" s="17" t="s">
        <v>44</v>
      </c>
      <c r="C285" s="61" t="n">
        <v>43063</v>
      </c>
      <c r="D285" s="62" t="n">
        <v>43057</v>
      </c>
      <c r="E285" s="60" t="s">
        <v>114</v>
      </c>
      <c r="F285" s="63" t="n">
        <f aca="false">C285-D285</f>
        <v>6</v>
      </c>
      <c r="G285" s="63" t="n">
        <v>20</v>
      </c>
      <c r="H285" s="63" t="n">
        <v>8913</v>
      </c>
      <c r="I285" s="63" t="n">
        <v>8720</v>
      </c>
      <c r="J285" s="27" t="n">
        <v>2325</v>
      </c>
      <c r="K285" s="65" t="n">
        <v>1930</v>
      </c>
      <c r="L285" s="27" t="n">
        <v>450</v>
      </c>
      <c r="M285" s="65" t="n">
        <f aca="false">K285+L285</f>
        <v>2380</v>
      </c>
      <c r="N285" s="65" t="n">
        <f aca="false">P285*Q285</f>
        <v>331.2</v>
      </c>
      <c r="O285" s="23" t="n">
        <f aca="false">IF( N285&lt;=334, 0, IF( N285&lt;400, 1,IF(N285&gt;=400,-1 )))</f>
        <v>0</v>
      </c>
      <c r="P285" s="27" t="n">
        <v>144</v>
      </c>
      <c r="Q285" s="66" t="n">
        <v>2.3</v>
      </c>
      <c r="R285" s="27" t="s">
        <v>20</v>
      </c>
    </row>
    <row r="286" customFormat="false" ht="13.8" hidden="false" customHeight="false" outlineLevel="0" collapsed="false">
      <c r="A286" s="17" t="s">
        <v>43</v>
      </c>
      <c r="B286" s="17" t="s">
        <v>44</v>
      </c>
      <c r="C286" s="61" t="n">
        <v>43062</v>
      </c>
      <c r="D286" s="62" t="n">
        <v>43052</v>
      </c>
      <c r="E286" s="60" t="s">
        <v>114</v>
      </c>
      <c r="F286" s="63" t="n">
        <f aca="false">C286-D286</f>
        <v>10</v>
      </c>
      <c r="G286" s="63" t="n">
        <v>20</v>
      </c>
      <c r="H286" s="63" t="n">
        <v>4915</v>
      </c>
      <c r="I286" s="63" t="n">
        <v>4674</v>
      </c>
      <c r="J286" s="27" t="n">
        <v>2530</v>
      </c>
      <c r="K286" s="65" t="n">
        <v>1930</v>
      </c>
      <c r="L286" s="27" t="n">
        <v>400</v>
      </c>
      <c r="M286" s="65" t="n">
        <f aca="false">K286+L286</f>
        <v>2330</v>
      </c>
      <c r="N286" s="65" t="n">
        <f aca="false">P286*Q286</f>
        <v>554.3</v>
      </c>
      <c r="O286" s="23" t="n">
        <f aca="false">IF( N286&lt;=334, 0, IF( N286&lt;400, 1,IF(N286&gt;=400,-1 )))</f>
        <v>-1</v>
      </c>
      <c r="P286" s="27" t="n">
        <f aca="false">H286-I286</f>
        <v>241</v>
      </c>
      <c r="Q286" s="66" t="n">
        <v>2.3</v>
      </c>
      <c r="R286" s="27" t="s">
        <v>20</v>
      </c>
    </row>
    <row r="287" customFormat="false" ht="13.8" hidden="false" customHeight="false" outlineLevel="0" collapsed="false">
      <c r="A287" s="17" t="s">
        <v>43</v>
      </c>
      <c r="B287" s="17" t="s">
        <v>44</v>
      </c>
      <c r="C287" s="18" t="n">
        <v>43055</v>
      </c>
      <c r="D287" s="19" t="n">
        <v>43045</v>
      </c>
      <c r="E287" s="20" t="s">
        <v>114</v>
      </c>
      <c r="F287" s="22" t="n">
        <f aca="false">C287-D287</f>
        <v>10</v>
      </c>
      <c r="G287" s="22" t="n">
        <v>20</v>
      </c>
      <c r="H287" s="22" t="n">
        <v>8720</v>
      </c>
      <c r="I287" s="22" t="n">
        <v>8481</v>
      </c>
      <c r="J287" s="17" t="n">
        <v>2270</v>
      </c>
      <c r="K287" s="23" t="n">
        <v>1775</v>
      </c>
      <c r="L287" s="17" t="n">
        <v>550</v>
      </c>
      <c r="M287" s="24" t="n">
        <f aca="false">K287+L287</f>
        <v>2325</v>
      </c>
      <c r="N287" s="23" t="n">
        <f aca="false">P287*Q287</f>
        <v>549.7</v>
      </c>
      <c r="O287" s="23" t="n">
        <f aca="false">IF( N287&lt;=334, 0, IF( N287&lt;400, 1,IF(N287&gt;=400,-1 )))</f>
        <v>-1</v>
      </c>
      <c r="P287" s="17" t="n">
        <f aca="false">H287-I287</f>
        <v>239</v>
      </c>
      <c r="Q287" s="26" t="n">
        <v>2.3</v>
      </c>
      <c r="R287" s="17" t="s">
        <v>20</v>
      </c>
    </row>
    <row r="288" customFormat="false" ht="13.8" hidden="false" customHeight="false" outlineLevel="0" collapsed="false">
      <c r="A288" s="17" t="s">
        <v>43</v>
      </c>
      <c r="B288" s="17" t="s">
        <v>44</v>
      </c>
      <c r="C288" s="18" t="n">
        <v>43052</v>
      </c>
      <c r="D288" s="19" t="n">
        <v>43041</v>
      </c>
      <c r="E288" s="20" t="s">
        <v>114</v>
      </c>
      <c r="F288" s="22" t="n">
        <f aca="false">C288-D288</f>
        <v>11</v>
      </c>
      <c r="G288" s="22" t="n">
        <v>20</v>
      </c>
      <c r="H288" s="22" t="n">
        <v>4674</v>
      </c>
      <c r="I288" s="22" t="n">
        <v>4409</v>
      </c>
      <c r="J288" s="17" t="n">
        <v>2465</v>
      </c>
      <c r="K288" s="23" t="n">
        <v>1830</v>
      </c>
      <c r="L288" s="17" t="n">
        <v>700</v>
      </c>
      <c r="M288" s="24" t="n">
        <f aca="false">K288+L288</f>
        <v>2530</v>
      </c>
      <c r="N288" s="23" t="n">
        <f aca="false">P288*Q288</f>
        <v>609.5</v>
      </c>
      <c r="O288" s="23" t="n">
        <f aca="false">IF( N288&lt;=334, 0, IF( N288&lt;400, 1,IF(N288&gt;=400,-1 )))</f>
        <v>-1</v>
      </c>
      <c r="P288" s="17" t="n">
        <f aca="false">H288-I288</f>
        <v>265</v>
      </c>
      <c r="Q288" s="26" t="n">
        <v>2.3</v>
      </c>
      <c r="R288" s="17" t="s">
        <v>20</v>
      </c>
    </row>
    <row r="289" customFormat="false" ht="13.8" hidden="false" customHeight="false" outlineLevel="0" collapsed="false">
      <c r="A289" s="17" t="s">
        <v>43</v>
      </c>
      <c r="B289" s="17" t="s">
        <v>44</v>
      </c>
      <c r="C289" s="18" t="n">
        <v>43045</v>
      </c>
      <c r="D289" s="19" t="n">
        <v>43034</v>
      </c>
      <c r="E289" s="20" t="s">
        <v>114</v>
      </c>
      <c r="F289" s="22" t="n">
        <f aca="false">C289-D289</f>
        <v>11</v>
      </c>
      <c r="G289" s="22" t="n">
        <v>20</v>
      </c>
      <c r="H289" s="22" t="n">
        <v>8481</v>
      </c>
      <c r="I289" s="22" t="n">
        <v>8217</v>
      </c>
      <c r="J289" s="17" t="n">
        <v>2520</v>
      </c>
      <c r="K289" s="24" t="n">
        <v>1970</v>
      </c>
      <c r="L289" s="17" t="n">
        <v>300</v>
      </c>
      <c r="M289" s="24" t="n">
        <f aca="false">K289+L289</f>
        <v>2270</v>
      </c>
      <c r="N289" s="23" t="n">
        <f aca="false">P289*Q289</f>
        <v>607.2</v>
      </c>
      <c r="O289" s="23" t="n">
        <f aca="false">IF( N289&lt;=334, 0, IF( N289&lt;400, 1,IF(N289&gt;=400,-1 )))</f>
        <v>-1</v>
      </c>
      <c r="P289" s="17" t="n">
        <f aca="false">H289-I289</f>
        <v>264</v>
      </c>
      <c r="Q289" s="26" t="n">
        <v>2.3</v>
      </c>
      <c r="R289" s="17" t="s">
        <v>20</v>
      </c>
    </row>
    <row r="290" customFormat="false" ht="13.8" hidden="false" customHeight="false" outlineLevel="0" collapsed="false">
      <c r="A290" s="17" t="s">
        <v>43</v>
      </c>
      <c r="B290" s="17" t="s">
        <v>44</v>
      </c>
      <c r="C290" s="18" t="n">
        <v>43041</v>
      </c>
      <c r="D290" s="19" t="n">
        <v>43031</v>
      </c>
      <c r="E290" s="20" t="s">
        <v>114</v>
      </c>
      <c r="F290" s="22" t="n">
        <f aca="false">C290-D290</f>
        <v>10</v>
      </c>
      <c r="G290" s="22" t="n">
        <v>20</v>
      </c>
      <c r="H290" s="22" t="n">
        <v>4409</v>
      </c>
      <c r="I290" s="22" t="n">
        <v>4174</v>
      </c>
      <c r="J290" s="17" t="n">
        <v>2406</v>
      </c>
      <c r="K290" s="24" t="n">
        <v>1915</v>
      </c>
      <c r="L290" s="17" t="n">
        <v>550</v>
      </c>
      <c r="M290" s="24" t="n">
        <f aca="false">K290+L290</f>
        <v>2465</v>
      </c>
      <c r="N290" s="23" t="n">
        <f aca="false">P290*Q290</f>
        <v>540.5</v>
      </c>
      <c r="O290" s="23" t="n">
        <f aca="false">IF( N290&lt;=334, 0, IF( N290&lt;400, 1,IF(N290&gt;=400,-1 )))</f>
        <v>-1</v>
      </c>
      <c r="P290" s="17" t="n">
        <f aca="false">H290-I290</f>
        <v>235</v>
      </c>
      <c r="Q290" s="26" t="n">
        <v>2.3</v>
      </c>
      <c r="R290" s="17" t="s">
        <v>20</v>
      </c>
    </row>
    <row r="291" customFormat="false" ht="13.8" hidden="false" customHeight="false" outlineLevel="0" collapsed="false">
      <c r="A291" s="17" t="s">
        <v>84</v>
      </c>
      <c r="B291" s="17" t="s">
        <v>105</v>
      </c>
      <c r="C291" s="18" t="n">
        <v>43183</v>
      </c>
      <c r="D291" s="19" t="n">
        <v>43173</v>
      </c>
      <c r="E291" s="20" t="s">
        <v>309</v>
      </c>
      <c r="F291" s="90" t="n">
        <f aca="false">+C291-D291</f>
        <v>10</v>
      </c>
      <c r="G291" s="22" t="n">
        <v>20</v>
      </c>
      <c r="H291" s="22" t="n">
        <v>11485</v>
      </c>
      <c r="I291" s="22" t="n">
        <v>11243</v>
      </c>
      <c r="J291" s="17" t="n">
        <v>761</v>
      </c>
      <c r="K291" s="17" t="n">
        <v>152</v>
      </c>
      <c r="L291" s="17" t="n">
        <v>600</v>
      </c>
      <c r="M291" s="17" t="n">
        <f aca="false">+K291+L291</f>
        <v>752</v>
      </c>
      <c r="N291" s="23" t="n">
        <f aca="false">+P291*Q291</f>
        <v>580.8</v>
      </c>
      <c r="O291" s="23" t="n">
        <f aca="false">IF( N291&lt;=334, 0, IF( N291&lt;400, 1,IF(N291&gt;=400,-1 )))</f>
        <v>-1</v>
      </c>
      <c r="P291" s="22" t="n">
        <f aca="false">H291-I291</f>
        <v>242</v>
      </c>
      <c r="Q291" s="68" t="n">
        <v>2.4</v>
      </c>
      <c r="R291" s="17" t="s">
        <v>20</v>
      </c>
    </row>
    <row r="292" customFormat="false" ht="13.8" hidden="false" customHeight="false" outlineLevel="0" collapsed="false">
      <c r="A292" s="17" t="s">
        <v>84</v>
      </c>
      <c r="B292" s="17" t="s">
        <v>105</v>
      </c>
      <c r="C292" s="18" t="n">
        <v>43183</v>
      </c>
      <c r="D292" s="19" t="n">
        <v>43175</v>
      </c>
      <c r="E292" s="20" t="s">
        <v>309</v>
      </c>
      <c r="F292" s="90" t="n">
        <f aca="false">+C292-D292</f>
        <v>8</v>
      </c>
      <c r="G292" s="22" t="n">
        <v>20</v>
      </c>
      <c r="H292" s="22" t="n">
        <v>15952</v>
      </c>
      <c r="I292" s="22" t="n">
        <v>15761</v>
      </c>
      <c r="J292" s="17" t="n">
        <v>810</v>
      </c>
      <c r="K292" s="17" t="n">
        <v>314</v>
      </c>
      <c r="L292" s="17" t="n">
        <v>500</v>
      </c>
      <c r="M292" s="17" t="n">
        <f aca="false">+K292+L292</f>
        <v>814</v>
      </c>
      <c r="N292" s="23" t="n">
        <f aca="false">+P292*Q292</f>
        <v>458.4</v>
      </c>
      <c r="O292" s="23" t="n">
        <f aca="false">IF( N292&lt;=334, 0, IF( N292&lt;400, 1,IF(N292&gt;=400,-1 )))</f>
        <v>-1</v>
      </c>
      <c r="P292" s="22" t="n">
        <f aca="false">H292-I292</f>
        <v>191</v>
      </c>
      <c r="Q292" s="68" t="n">
        <v>2.4</v>
      </c>
      <c r="R292" s="17" t="s">
        <v>20</v>
      </c>
    </row>
    <row r="293" customFormat="false" ht="13.8" hidden="false" customHeight="false" outlineLevel="0" collapsed="false">
      <c r="A293" s="17" t="s">
        <v>84</v>
      </c>
      <c r="B293" s="17" t="s">
        <v>105</v>
      </c>
      <c r="C293" s="18" t="n">
        <v>43175</v>
      </c>
      <c r="D293" s="19" t="n">
        <v>43166</v>
      </c>
      <c r="E293" s="20" t="s">
        <v>309</v>
      </c>
      <c r="F293" s="90" t="n">
        <f aca="false">+C293-D293</f>
        <v>9</v>
      </c>
      <c r="G293" s="22" t="n">
        <v>20</v>
      </c>
      <c r="H293" s="22" t="n">
        <v>15761</v>
      </c>
      <c r="I293" s="22" t="n">
        <v>15545</v>
      </c>
      <c r="J293" s="17" t="n">
        <v>798</v>
      </c>
      <c r="K293" s="17" t="n">
        <v>260</v>
      </c>
      <c r="L293" s="17" t="n">
        <v>550</v>
      </c>
      <c r="M293" s="17" t="n">
        <f aca="false">+K293+L293</f>
        <v>810</v>
      </c>
      <c r="N293" s="23" t="n">
        <f aca="false">+P293*Q293</f>
        <v>518.4</v>
      </c>
      <c r="O293" s="23" t="n">
        <f aca="false">IF( N293&lt;=334, 0, IF( N293&lt;400, 1,IF(N293&gt;=400,-1 )))</f>
        <v>-1</v>
      </c>
      <c r="P293" s="22" t="n">
        <f aca="false">H293-I293</f>
        <v>216</v>
      </c>
      <c r="Q293" s="68" t="n">
        <v>2.4</v>
      </c>
      <c r="R293" s="17" t="s">
        <v>20</v>
      </c>
    </row>
    <row r="294" customFormat="false" ht="13.8" hidden="false" customHeight="false" outlineLevel="0" collapsed="false">
      <c r="A294" s="17" t="s">
        <v>84</v>
      </c>
      <c r="B294" s="29" t="s">
        <v>105</v>
      </c>
      <c r="C294" s="18" t="n">
        <v>43173</v>
      </c>
      <c r="D294" s="19" t="n">
        <v>43164</v>
      </c>
      <c r="E294" s="20" t="s">
        <v>309</v>
      </c>
      <c r="F294" s="90" t="n">
        <f aca="false">+C294-D294</f>
        <v>9</v>
      </c>
      <c r="G294" s="22" t="n">
        <v>20</v>
      </c>
      <c r="H294" s="22" t="n">
        <v>11243</v>
      </c>
      <c r="I294" s="22" t="n">
        <v>11033</v>
      </c>
      <c r="J294" s="17" t="n">
        <v>528</v>
      </c>
      <c r="K294" s="17" t="n">
        <v>267</v>
      </c>
      <c r="L294" s="17" t="n">
        <v>500</v>
      </c>
      <c r="M294" s="17" t="n">
        <f aca="false">+K294+L294</f>
        <v>767</v>
      </c>
      <c r="N294" s="23" t="n">
        <f aca="false">+P294*Q294</f>
        <v>504</v>
      </c>
      <c r="O294" s="23" t="n">
        <f aca="false">IF( N294&lt;=334, 0, IF( N294&lt;400, 1,IF(N294&gt;=400,-1 )))</f>
        <v>-1</v>
      </c>
      <c r="P294" s="22" t="n">
        <f aca="false">H294-I294</f>
        <v>210</v>
      </c>
      <c r="Q294" s="68" t="n">
        <v>2.4</v>
      </c>
      <c r="R294" s="17" t="s">
        <v>20</v>
      </c>
    </row>
    <row r="295" customFormat="false" ht="13.8" hidden="false" customHeight="false" outlineLevel="0" collapsed="false">
      <c r="A295" s="17" t="s">
        <v>84</v>
      </c>
      <c r="B295" s="29" t="s">
        <v>105</v>
      </c>
      <c r="C295" s="18" t="n">
        <v>43166</v>
      </c>
      <c r="D295" s="19" t="n">
        <v>43154</v>
      </c>
      <c r="E295" s="20" t="s">
        <v>309</v>
      </c>
      <c r="F295" s="90" t="n">
        <f aca="false">+C295-D295</f>
        <v>12</v>
      </c>
      <c r="G295" s="22" t="n">
        <v>20</v>
      </c>
      <c r="H295" s="22" t="n">
        <v>15545</v>
      </c>
      <c r="I295" s="22" t="n">
        <v>15266</v>
      </c>
      <c r="J295" s="17" t="n">
        <v>846</v>
      </c>
      <c r="K295" s="17" t="n">
        <v>148</v>
      </c>
      <c r="L295" s="17" t="n">
        <v>650</v>
      </c>
      <c r="M295" s="17" t="n">
        <f aca="false">+K295+L295</f>
        <v>798</v>
      </c>
      <c r="N295" s="23" t="n">
        <f aca="false">+P295*Q295</f>
        <v>669.6</v>
      </c>
      <c r="O295" s="23" t="n">
        <f aca="false">IF( N295&lt;=334, 0, IF( N295&lt;400, 1,IF(N295&gt;=400,-1 )))</f>
        <v>-1</v>
      </c>
      <c r="P295" s="22" t="n">
        <f aca="false">H295-I295</f>
        <v>279</v>
      </c>
      <c r="Q295" s="68" t="n">
        <v>2.4</v>
      </c>
      <c r="R295" s="17" t="s">
        <v>20</v>
      </c>
    </row>
    <row r="296" customFormat="false" ht="13.8" hidden="false" customHeight="false" outlineLevel="0" collapsed="false">
      <c r="A296" s="17" t="s">
        <v>84</v>
      </c>
      <c r="B296" s="29" t="s">
        <v>105</v>
      </c>
      <c r="C296" s="18" t="n">
        <v>43164</v>
      </c>
      <c r="D296" s="19" t="n">
        <v>43154</v>
      </c>
      <c r="E296" s="20" t="s">
        <v>309</v>
      </c>
      <c r="F296" s="90" t="n">
        <f aca="false">+C296-D296</f>
        <v>10</v>
      </c>
      <c r="G296" s="22" t="n">
        <v>20</v>
      </c>
      <c r="H296" s="22" t="n">
        <v>11033</v>
      </c>
      <c r="I296" s="22" t="n">
        <v>10822</v>
      </c>
      <c r="J296" s="17" t="n">
        <v>768</v>
      </c>
      <c r="K296" s="17" t="n">
        <v>240</v>
      </c>
      <c r="L296" s="17" t="n">
        <v>550</v>
      </c>
      <c r="M296" s="17" t="n">
        <f aca="false">+K296+L296</f>
        <v>790</v>
      </c>
      <c r="N296" s="23" t="n">
        <f aca="false">+P296*Q296</f>
        <v>506.4</v>
      </c>
      <c r="O296" s="23" t="n">
        <f aca="false">IF( N296&lt;=334, 0, IF( N296&lt;400, 1,IF(N296&gt;=400,-1 )))</f>
        <v>-1</v>
      </c>
      <c r="P296" s="22" t="n">
        <f aca="false">H296-I296</f>
        <v>211</v>
      </c>
      <c r="Q296" s="68" t="n">
        <v>2.4</v>
      </c>
      <c r="R296" s="17" t="s">
        <v>20</v>
      </c>
    </row>
    <row r="297" customFormat="false" ht="13.8" hidden="false" customHeight="false" outlineLevel="0" collapsed="false">
      <c r="A297" s="17" t="s">
        <v>23</v>
      </c>
      <c r="B297" s="17" t="s">
        <v>323</v>
      </c>
      <c r="C297" s="18" t="n">
        <v>43180</v>
      </c>
      <c r="D297" s="19" t="n">
        <v>43178</v>
      </c>
      <c r="E297" s="20" t="s">
        <v>309</v>
      </c>
      <c r="F297" s="90" t="n">
        <f aca="false">+C297-D297</f>
        <v>2</v>
      </c>
      <c r="G297" s="22" t="n">
        <v>20</v>
      </c>
      <c r="H297" s="22" t="n">
        <v>15466</v>
      </c>
      <c r="I297" s="22" t="n">
        <v>15420</v>
      </c>
      <c r="J297" s="17" t="n">
        <v>778</v>
      </c>
      <c r="K297" s="17" t="n">
        <v>670</v>
      </c>
      <c r="L297" s="17" t="n">
        <v>0</v>
      </c>
      <c r="M297" s="17" t="n">
        <f aca="false">+K297+L297</f>
        <v>670</v>
      </c>
      <c r="N297" s="23" t="n">
        <f aca="false">+P297*Q297</f>
        <v>110.4</v>
      </c>
      <c r="O297" s="23" t="n">
        <f aca="false">IF( N297&lt;=334, 0, IF( N297&lt;400, 1,IF(N297&gt;=400,-1 )))</f>
        <v>0</v>
      </c>
      <c r="P297" s="22" t="n">
        <f aca="false">H297-I297</f>
        <v>46</v>
      </c>
      <c r="Q297" s="68" t="n">
        <v>2.4</v>
      </c>
      <c r="R297" s="17" t="s">
        <v>20</v>
      </c>
    </row>
    <row r="298" customFormat="false" ht="13.8" hidden="false" customHeight="false" outlineLevel="0" collapsed="false">
      <c r="A298" s="17" t="s">
        <v>23</v>
      </c>
      <c r="B298" s="17" t="s">
        <v>294</v>
      </c>
      <c r="C298" s="18" t="n">
        <v>43178</v>
      </c>
      <c r="D298" s="19" t="n">
        <v>43171</v>
      </c>
      <c r="E298" s="20" t="s">
        <v>309</v>
      </c>
      <c r="F298" s="90" t="n">
        <f aca="false">+C298-D298</f>
        <v>7</v>
      </c>
      <c r="G298" s="22" t="n">
        <v>20</v>
      </c>
      <c r="H298" s="22" t="n">
        <v>15420</v>
      </c>
      <c r="I298" s="22" t="n">
        <v>15276</v>
      </c>
      <c r="J298" s="17" t="n">
        <v>620</v>
      </c>
      <c r="K298" s="17" t="n">
        <v>278</v>
      </c>
      <c r="L298" s="17" t="n">
        <v>500</v>
      </c>
      <c r="M298" s="17" t="n">
        <f aca="false">+K298+L298</f>
        <v>778</v>
      </c>
      <c r="N298" s="23" t="n">
        <f aca="false">+P298*Q298</f>
        <v>345.6</v>
      </c>
      <c r="O298" s="23" t="n">
        <f aca="false">IF( N298&lt;=334, 0, IF( N298&lt;400, 1,IF(N298&gt;=400,-1 )))</f>
        <v>1</v>
      </c>
      <c r="P298" s="22" t="n">
        <f aca="false">H298-I298</f>
        <v>144</v>
      </c>
      <c r="Q298" s="68" t="n">
        <v>2.4</v>
      </c>
      <c r="R298" s="17" t="s">
        <v>20</v>
      </c>
    </row>
    <row r="299" customFormat="false" ht="13.8" hidden="false" customHeight="false" outlineLevel="0" collapsed="false">
      <c r="A299" s="17" t="s">
        <v>23</v>
      </c>
      <c r="B299" s="17" t="s">
        <v>294</v>
      </c>
      <c r="C299" s="18" t="n">
        <v>43178</v>
      </c>
      <c r="D299" s="19" t="n">
        <v>43175</v>
      </c>
      <c r="E299" s="20" t="s">
        <v>309</v>
      </c>
      <c r="F299" s="90" t="n">
        <f aca="false">+C299-D299</f>
        <v>3</v>
      </c>
      <c r="G299" s="22" t="n">
        <v>20</v>
      </c>
      <c r="H299" s="22" t="n">
        <v>21349</v>
      </c>
      <c r="I299" s="22" t="n">
        <v>21276</v>
      </c>
      <c r="J299" s="17" t="n">
        <v>1137</v>
      </c>
      <c r="K299" s="17" t="n">
        <v>963</v>
      </c>
      <c r="L299" s="17" t="n">
        <v>0</v>
      </c>
      <c r="M299" s="17" t="n">
        <f aca="false">+K299+L299</f>
        <v>963</v>
      </c>
      <c r="N299" s="23" t="n">
        <f aca="false">+P299*Q299</f>
        <v>175.2</v>
      </c>
      <c r="O299" s="23" t="n">
        <f aca="false">IF( N299&lt;=334, 0, IF( N299&lt;400, 1,IF(N299&gt;=400,-1 )))</f>
        <v>0</v>
      </c>
      <c r="P299" s="22" t="n">
        <f aca="false">H299-I299</f>
        <v>73</v>
      </c>
      <c r="Q299" s="68" t="n">
        <v>2.4</v>
      </c>
      <c r="R299" s="17" t="s">
        <v>20</v>
      </c>
    </row>
    <row r="300" customFormat="false" ht="13.8" hidden="false" customHeight="false" outlineLevel="0" collapsed="false">
      <c r="A300" s="17" t="s">
        <v>23</v>
      </c>
      <c r="B300" s="17" t="s">
        <v>294</v>
      </c>
      <c r="C300" s="18" t="n">
        <v>43175</v>
      </c>
      <c r="D300" s="19" t="n">
        <v>43168</v>
      </c>
      <c r="E300" s="20" t="s">
        <v>309</v>
      </c>
      <c r="F300" s="90" t="n">
        <f aca="false">+C300-D300</f>
        <v>7</v>
      </c>
      <c r="G300" s="22" t="n">
        <v>20</v>
      </c>
      <c r="H300" s="22" t="n">
        <v>21276</v>
      </c>
      <c r="I300" s="22" t="n">
        <v>21109</v>
      </c>
      <c r="J300" s="17" t="n">
        <v>835</v>
      </c>
      <c r="K300" s="17" t="n">
        <v>437</v>
      </c>
      <c r="L300" s="17" t="n">
        <v>700</v>
      </c>
      <c r="M300" s="17" t="n">
        <f aca="false">+K300+L300</f>
        <v>1137</v>
      </c>
      <c r="N300" s="23" t="n">
        <f aca="false">+P300*Q300</f>
        <v>400.8</v>
      </c>
      <c r="O300" s="23" t="n">
        <f aca="false">IF( N300&lt;=334, 0, IF( N300&lt;400, 1,IF(N300&gt;=400,-1 )))</f>
        <v>-1</v>
      </c>
      <c r="P300" s="22" t="n">
        <f aca="false">H300-I300</f>
        <v>167</v>
      </c>
      <c r="Q300" s="68" t="n">
        <v>2.4</v>
      </c>
      <c r="R300" s="17" t="s">
        <v>20</v>
      </c>
    </row>
    <row r="301" customFormat="false" ht="13.8" hidden="false" customHeight="false" outlineLevel="0" collapsed="false">
      <c r="A301" s="17" t="s">
        <v>23</v>
      </c>
      <c r="B301" s="17" t="s">
        <v>294</v>
      </c>
      <c r="C301" s="18" t="n">
        <v>43171</v>
      </c>
      <c r="D301" s="19" t="n">
        <v>43166</v>
      </c>
      <c r="E301" s="20" t="s">
        <v>309</v>
      </c>
      <c r="F301" s="90" t="n">
        <f aca="false">+C301-D301</f>
        <v>5</v>
      </c>
      <c r="G301" s="22" t="n">
        <v>20</v>
      </c>
      <c r="H301" s="22" t="n">
        <v>15276</v>
      </c>
      <c r="I301" s="22" t="n">
        <v>15166</v>
      </c>
      <c r="J301" s="17" t="n">
        <v>960</v>
      </c>
      <c r="K301" s="17" t="n">
        <v>620</v>
      </c>
      <c r="L301" s="17" t="n">
        <v>0</v>
      </c>
      <c r="M301" s="17" t="n">
        <f aca="false">+K301+L301</f>
        <v>620</v>
      </c>
      <c r="N301" s="23" t="n">
        <f aca="false">+P301*Q301</f>
        <v>264</v>
      </c>
      <c r="O301" s="23" t="n">
        <f aca="false">IF( N301&lt;=334, 0, IF( N301&lt;400, 1,IF(N301&gt;=400,-1 )))</f>
        <v>0</v>
      </c>
      <c r="P301" s="22" t="n">
        <f aca="false">H301-I301</f>
        <v>110</v>
      </c>
      <c r="Q301" s="68" t="n">
        <v>2.4</v>
      </c>
      <c r="R301" s="17" t="s">
        <v>20</v>
      </c>
    </row>
    <row r="302" customFormat="false" ht="13.8" hidden="false" customHeight="false" outlineLevel="0" collapsed="false">
      <c r="A302" s="17" t="s">
        <v>23</v>
      </c>
      <c r="B302" s="17" t="s">
        <v>294</v>
      </c>
      <c r="C302" s="18" t="n">
        <v>43168</v>
      </c>
      <c r="D302" s="19" t="n">
        <v>43159</v>
      </c>
      <c r="E302" s="20" t="s">
        <v>309</v>
      </c>
      <c r="F302" s="90" t="n">
        <f aca="false">+C302-D302</f>
        <v>9</v>
      </c>
      <c r="G302" s="22" t="n">
        <v>20</v>
      </c>
      <c r="H302" s="22" t="n">
        <v>21109</v>
      </c>
      <c r="I302" s="22" t="n">
        <v>20893</v>
      </c>
      <c r="J302" s="17" t="n">
        <v>900</v>
      </c>
      <c r="K302" s="17" t="n">
        <v>385</v>
      </c>
      <c r="L302" s="17" t="n">
        <v>450</v>
      </c>
      <c r="M302" s="17" t="n">
        <f aca="false">+K302+L302</f>
        <v>835</v>
      </c>
      <c r="N302" s="23" t="n">
        <f aca="false">+P302*Q302</f>
        <v>518.4</v>
      </c>
      <c r="O302" s="23" t="n">
        <f aca="false">IF( N302&lt;=334, 0, IF( N302&lt;400, 1,IF(N302&gt;=400,-1 )))</f>
        <v>-1</v>
      </c>
      <c r="P302" s="22" t="n">
        <f aca="false">H302-I302</f>
        <v>216</v>
      </c>
      <c r="Q302" s="68" t="n">
        <v>2.4</v>
      </c>
      <c r="R302" s="17" t="s">
        <v>20</v>
      </c>
    </row>
    <row r="303" customFormat="false" ht="13.8" hidden="false" customHeight="false" outlineLevel="0" collapsed="false">
      <c r="A303" s="17" t="s">
        <v>23</v>
      </c>
      <c r="B303" s="17" t="s">
        <v>294</v>
      </c>
      <c r="C303" s="18" t="n">
        <v>43166</v>
      </c>
      <c r="D303" s="19" t="n">
        <v>43159</v>
      </c>
      <c r="E303" s="20" t="s">
        <v>309</v>
      </c>
      <c r="F303" s="90" t="n">
        <f aca="false">+C303-D303</f>
        <v>7</v>
      </c>
      <c r="G303" s="22" t="n">
        <v>20</v>
      </c>
      <c r="H303" s="22" t="n">
        <v>15166</v>
      </c>
      <c r="I303" s="22" t="n">
        <v>15026</v>
      </c>
      <c r="J303" s="17" t="n">
        <v>754</v>
      </c>
      <c r="K303" s="17" t="n">
        <v>360</v>
      </c>
      <c r="L303" s="17" t="n">
        <v>600</v>
      </c>
      <c r="M303" s="17" t="n">
        <f aca="false">+K303+L303</f>
        <v>960</v>
      </c>
      <c r="N303" s="23" t="n">
        <f aca="false">+P303*Q303</f>
        <v>336</v>
      </c>
      <c r="O303" s="23" t="n">
        <f aca="false">IF( N303&lt;=334, 0, IF( N303&lt;400, 1,IF(N303&gt;=400,-1 )))</f>
        <v>1</v>
      </c>
      <c r="P303" s="22" t="n">
        <f aca="false">H303-I303</f>
        <v>140</v>
      </c>
      <c r="Q303" s="68" t="n">
        <v>2.4</v>
      </c>
      <c r="R303" s="17" t="s">
        <v>20</v>
      </c>
    </row>
    <row r="304" customFormat="false" ht="13.8" hidden="false" customHeight="false" outlineLevel="0" collapsed="false">
      <c r="A304" s="17" t="s">
        <v>21</v>
      </c>
      <c r="B304" s="17" t="s">
        <v>321</v>
      </c>
      <c r="C304" s="18" t="n">
        <v>43184</v>
      </c>
      <c r="D304" s="19" t="n">
        <v>43178</v>
      </c>
      <c r="E304" s="20" t="s">
        <v>309</v>
      </c>
      <c r="F304" s="90" t="n">
        <f aca="false">+C304-D304</f>
        <v>6</v>
      </c>
      <c r="G304" s="22" t="n">
        <v>20</v>
      </c>
      <c r="H304" s="22" t="n">
        <v>6744</v>
      </c>
      <c r="I304" s="22" t="n">
        <v>6603</v>
      </c>
      <c r="J304" s="17" t="n">
        <v>660</v>
      </c>
      <c r="K304" s="17" t="n">
        <v>320</v>
      </c>
      <c r="L304" s="17" t="n">
        <v>300</v>
      </c>
      <c r="M304" s="17" t="n">
        <f aca="false">+K304+L304</f>
        <v>620</v>
      </c>
      <c r="N304" s="23" t="n">
        <f aca="false">+P304*Q304</f>
        <v>338.4</v>
      </c>
      <c r="O304" s="23" t="n">
        <f aca="false">IF( N304&lt;=334, 0, IF( N304&lt;400, 1,IF(N304&gt;=400,-1 )))</f>
        <v>1</v>
      </c>
      <c r="P304" s="22" t="n">
        <f aca="false">H304-I304</f>
        <v>141</v>
      </c>
      <c r="Q304" s="68" t="n">
        <v>2.4</v>
      </c>
      <c r="R304" s="17" t="s">
        <v>20</v>
      </c>
    </row>
    <row r="305" customFormat="false" ht="13.8" hidden="false" customHeight="false" outlineLevel="0" collapsed="false">
      <c r="A305" s="17" t="s">
        <v>21</v>
      </c>
      <c r="B305" s="17" t="s">
        <v>321</v>
      </c>
      <c r="C305" s="18" t="n">
        <v>43184</v>
      </c>
      <c r="D305" s="19" t="n">
        <v>43179</v>
      </c>
      <c r="E305" s="20" t="s">
        <v>309</v>
      </c>
      <c r="F305" s="90" t="n">
        <f aca="false">+C305-D305</f>
        <v>5</v>
      </c>
      <c r="G305" s="22" t="n">
        <v>20</v>
      </c>
      <c r="H305" s="22" t="n">
        <v>23575</v>
      </c>
      <c r="I305" s="22" t="n">
        <v>23479</v>
      </c>
      <c r="J305" s="17" t="n">
        <v>460</v>
      </c>
      <c r="K305" s="17" t="n">
        <v>190</v>
      </c>
      <c r="L305" s="17" t="n">
        <v>250</v>
      </c>
      <c r="M305" s="17" t="n">
        <f aca="false">+K305+L305</f>
        <v>440</v>
      </c>
      <c r="N305" s="23" t="n">
        <f aca="false">+P305*Q305</f>
        <v>230.4</v>
      </c>
      <c r="O305" s="23" t="n">
        <f aca="false">IF( N305&lt;=334, 0, IF( N305&lt;400, 1,IF(N305&gt;=400,-1 )))</f>
        <v>0</v>
      </c>
      <c r="P305" s="22" t="n">
        <f aca="false">H305-I305</f>
        <v>96</v>
      </c>
      <c r="Q305" s="68" t="n">
        <v>2.4</v>
      </c>
      <c r="R305" s="17" t="s">
        <v>20</v>
      </c>
    </row>
    <row r="306" customFormat="false" ht="13.8" hidden="false" customHeight="false" outlineLevel="0" collapsed="false">
      <c r="A306" s="17" t="s">
        <v>21</v>
      </c>
      <c r="B306" s="29" t="s">
        <v>321</v>
      </c>
      <c r="C306" s="18" t="n">
        <v>43180</v>
      </c>
      <c r="D306" s="19" t="n">
        <v>43171</v>
      </c>
      <c r="E306" s="20" t="s">
        <v>309</v>
      </c>
      <c r="F306" s="90" t="n">
        <f aca="false">+C306-D306</f>
        <v>9</v>
      </c>
      <c r="G306" s="22" t="n">
        <v>20</v>
      </c>
      <c r="H306" s="22" t="n">
        <v>376</v>
      </c>
      <c r="I306" s="22" t="n">
        <v>160</v>
      </c>
      <c r="J306" s="17" t="n">
        <v>660</v>
      </c>
      <c r="K306" s="17" t="n">
        <v>200</v>
      </c>
      <c r="L306" s="17" t="n">
        <v>400</v>
      </c>
      <c r="M306" s="17" t="n">
        <f aca="false">+K306+L306</f>
        <v>600</v>
      </c>
      <c r="N306" s="23" t="n">
        <f aca="false">+P306*Q306</f>
        <v>518.4</v>
      </c>
      <c r="O306" s="23" t="n">
        <f aca="false">IF( N306&lt;=334, 0, IF( N306&lt;400, 1,IF(N306&gt;=400,-1 )))</f>
        <v>-1</v>
      </c>
      <c r="P306" s="22" t="n">
        <f aca="false">H306-I306</f>
        <v>216</v>
      </c>
      <c r="Q306" s="68" t="n">
        <v>2.4</v>
      </c>
      <c r="R306" s="17" t="s">
        <v>20</v>
      </c>
    </row>
    <row r="307" customFormat="false" ht="13.8" hidden="false" customHeight="false" outlineLevel="0" collapsed="false">
      <c r="A307" s="17" t="s">
        <v>21</v>
      </c>
      <c r="B307" s="29" t="s">
        <v>321</v>
      </c>
      <c r="C307" s="18" t="n">
        <v>43179</v>
      </c>
      <c r="D307" s="19" t="n">
        <v>43173</v>
      </c>
      <c r="E307" s="20" t="s">
        <v>309</v>
      </c>
      <c r="F307" s="90" t="n">
        <f aca="false">+C307-D307</f>
        <v>6</v>
      </c>
      <c r="G307" s="22" t="n">
        <v>20</v>
      </c>
      <c r="H307" s="22" t="n">
        <v>23479</v>
      </c>
      <c r="I307" s="22" t="n">
        <v>23335</v>
      </c>
      <c r="J307" s="17" t="n">
        <v>610</v>
      </c>
      <c r="K307" s="17" t="n">
        <v>260</v>
      </c>
      <c r="L307" s="17" t="n">
        <v>200</v>
      </c>
      <c r="M307" s="17" t="n">
        <f aca="false">+K307+L307</f>
        <v>460</v>
      </c>
      <c r="N307" s="23" t="n">
        <f aca="false">+P307*Q307</f>
        <v>345.6</v>
      </c>
      <c r="O307" s="23" t="n">
        <f aca="false">IF( N307&lt;=334, 0, IF( N307&lt;400, 1,IF(N307&gt;=400,-1 )))</f>
        <v>1</v>
      </c>
      <c r="P307" s="22" t="n">
        <f aca="false">H307-I307</f>
        <v>144</v>
      </c>
      <c r="Q307" s="68" t="n">
        <v>2.4</v>
      </c>
      <c r="R307" s="17" t="s">
        <v>20</v>
      </c>
    </row>
    <row r="308" customFormat="false" ht="13.8" hidden="false" customHeight="false" outlineLevel="0" collapsed="false">
      <c r="A308" s="17" t="s">
        <v>21</v>
      </c>
      <c r="B308" s="29" t="s">
        <v>321</v>
      </c>
      <c r="C308" s="18" t="n">
        <v>43178</v>
      </c>
      <c r="D308" s="19" t="n">
        <v>43175</v>
      </c>
      <c r="E308" s="20" t="s">
        <v>309</v>
      </c>
      <c r="F308" s="90" t="n">
        <f aca="false">+C308-D308</f>
        <v>3</v>
      </c>
      <c r="G308" s="22" t="n">
        <v>20</v>
      </c>
      <c r="H308" s="22" t="n">
        <v>6603</v>
      </c>
      <c r="I308" s="22" t="n">
        <v>6529</v>
      </c>
      <c r="J308" s="17" t="n">
        <v>450</v>
      </c>
      <c r="K308" s="17" t="n">
        <v>260</v>
      </c>
      <c r="L308" s="17" t="n">
        <v>400</v>
      </c>
      <c r="M308" s="17" t="n">
        <f aca="false">+K308+L308</f>
        <v>660</v>
      </c>
      <c r="N308" s="23" t="n">
        <f aca="false">+P308*Q308</f>
        <v>177.6</v>
      </c>
      <c r="O308" s="23" t="n">
        <f aca="false">IF( N308&lt;=334, 0, IF( N308&lt;400, 1,IF(N308&gt;=400,-1 )))</f>
        <v>0</v>
      </c>
      <c r="P308" s="22" t="n">
        <f aca="false">H308-I308</f>
        <v>74</v>
      </c>
      <c r="Q308" s="68" t="n">
        <v>2.4</v>
      </c>
      <c r="R308" s="17" t="s">
        <v>20</v>
      </c>
    </row>
    <row r="309" customFormat="false" ht="13.8" hidden="false" customHeight="false" outlineLevel="0" collapsed="false">
      <c r="A309" s="17" t="s">
        <v>21</v>
      </c>
      <c r="B309" s="17" t="s">
        <v>321</v>
      </c>
      <c r="C309" s="18" t="n">
        <v>43175</v>
      </c>
      <c r="D309" s="19" t="n">
        <v>43167</v>
      </c>
      <c r="E309" s="20" t="s">
        <v>309</v>
      </c>
      <c r="F309" s="90" t="n">
        <f aca="false">+C309-D309</f>
        <v>8</v>
      </c>
      <c r="G309" s="22" t="n">
        <v>20</v>
      </c>
      <c r="H309" s="22" t="n">
        <v>6529</v>
      </c>
      <c r="I309" s="22" t="n">
        <v>6338</v>
      </c>
      <c r="J309" s="17" t="n">
        <v>750</v>
      </c>
      <c r="K309" s="17" t="n">
        <v>250</v>
      </c>
      <c r="L309" s="17" t="n">
        <v>200</v>
      </c>
      <c r="M309" s="17" t="n">
        <f aca="false">+K309+L309</f>
        <v>450</v>
      </c>
      <c r="N309" s="23" t="n">
        <f aca="false">+P309*Q309</f>
        <v>458.4</v>
      </c>
      <c r="O309" s="23" t="n">
        <f aca="false">IF( N309&lt;=334, 0, IF( N309&lt;400, 1,IF(N309&gt;=400,-1 )))</f>
        <v>-1</v>
      </c>
      <c r="P309" s="22" t="n">
        <f aca="false">H309-I309</f>
        <v>191</v>
      </c>
      <c r="Q309" s="68" t="n">
        <v>2.4</v>
      </c>
      <c r="R309" s="17" t="s">
        <v>20</v>
      </c>
    </row>
    <row r="310" customFormat="false" ht="13.8" hidden="false" customHeight="false" outlineLevel="0" collapsed="false">
      <c r="A310" s="17" t="s">
        <v>21</v>
      </c>
      <c r="B310" s="17" t="s">
        <v>314</v>
      </c>
      <c r="C310" s="18" t="n">
        <v>43174</v>
      </c>
      <c r="D310" s="19" t="n">
        <v>43164</v>
      </c>
      <c r="E310" s="20" t="s">
        <v>309</v>
      </c>
      <c r="F310" s="90" t="n">
        <f aca="false">+C310-D310</f>
        <v>10</v>
      </c>
      <c r="G310" s="22" t="n">
        <v>20</v>
      </c>
      <c r="H310" s="22" t="n">
        <v>1137</v>
      </c>
      <c r="I310" s="22" t="n">
        <v>1084</v>
      </c>
      <c r="J310" s="17" t="n">
        <v>300</v>
      </c>
      <c r="K310" s="17" t="n">
        <v>200</v>
      </c>
      <c r="L310" s="17" t="n">
        <v>100</v>
      </c>
      <c r="M310" s="17" t="n">
        <f aca="false">+K310+L310</f>
        <v>300</v>
      </c>
      <c r="N310" s="23" t="n">
        <f aca="false">+P310*Q310</f>
        <v>127.2</v>
      </c>
      <c r="O310" s="23" t="n">
        <f aca="false">IF( N310&lt;=334, 0, IF( N310&lt;400, 1,IF(N310&gt;=400,-1 )))</f>
        <v>0</v>
      </c>
      <c r="P310" s="22" t="n">
        <f aca="false">H310-I310</f>
        <v>53</v>
      </c>
      <c r="Q310" s="68" t="n">
        <v>2.4</v>
      </c>
      <c r="R310" s="17" t="s">
        <v>20</v>
      </c>
    </row>
    <row r="311" customFormat="false" ht="13.8" hidden="false" customHeight="false" outlineLevel="0" collapsed="false">
      <c r="A311" s="17" t="s">
        <v>21</v>
      </c>
      <c r="B311" s="17" t="s">
        <v>314</v>
      </c>
      <c r="C311" s="18" t="n">
        <v>43173</v>
      </c>
      <c r="D311" s="19" t="n">
        <v>43168</v>
      </c>
      <c r="E311" s="20" t="s">
        <v>309</v>
      </c>
      <c r="F311" s="90" t="n">
        <f aca="false">+C311-D311</f>
        <v>5</v>
      </c>
      <c r="G311" s="22" t="n">
        <v>20</v>
      </c>
      <c r="H311" s="22" t="n">
        <v>23335</v>
      </c>
      <c r="I311" s="22" t="n">
        <v>23215</v>
      </c>
      <c r="J311" s="17" t="n">
        <v>650</v>
      </c>
      <c r="K311" s="17" t="n">
        <v>360</v>
      </c>
      <c r="L311" s="17" t="n">
        <v>250</v>
      </c>
      <c r="M311" s="17" t="n">
        <f aca="false">+K311+L311</f>
        <v>610</v>
      </c>
      <c r="N311" s="23" t="n">
        <f aca="false">+P311*Q311</f>
        <v>288</v>
      </c>
      <c r="O311" s="23" t="n">
        <f aca="false">IF( N311&lt;=334, 0, IF( N311&lt;400, 1,IF(N311&gt;=400,-1 )))</f>
        <v>0</v>
      </c>
      <c r="P311" s="22" t="n">
        <f aca="false">H311-I311</f>
        <v>120</v>
      </c>
      <c r="Q311" s="68" t="n">
        <v>2.4</v>
      </c>
      <c r="R311" s="17" t="s">
        <v>20</v>
      </c>
    </row>
    <row r="312" customFormat="false" ht="13.8" hidden="false" customHeight="false" outlineLevel="0" collapsed="false">
      <c r="A312" s="17" t="s">
        <v>21</v>
      </c>
      <c r="B312" s="17" t="s">
        <v>314</v>
      </c>
      <c r="C312" s="18" t="n">
        <v>43168</v>
      </c>
      <c r="D312" s="19" t="n">
        <v>43159</v>
      </c>
      <c r="E312" s="20" t="s">
        <v>309</v>
      </c>
      <c r="F312" s="90" t="n">
        <f aca="false">+C312-D312</f>
        <v>9</v>
      </c>
      <c r="G312" s="22" t="n">
        <v>20</v>
      </c>
      <c r="H312" s="22" t="n">
        <v>23215</v>
      </c>
      <c r="I312" s="22" t="n">
        <v>22999</v>
      </c>
      <c r="J312" s="17" t="n">
        <v>690</v>
      </c>
      <c r="K312" s="17" t="n">
        <v>200</v>
      </c>
      <c r="L312" s="17" t="n">
        <v>450</v>
      </c>
      <c r="M312" s="17" t="n">
        <f aca="false">+K312+L312</f>
        <v>650</v>
      </c>
      <c r="N312" s="23" t="n">
        <f aca="false">+P312*Q312</f>
        <v>518.4</v>
      </c>
      <c r="O312" s="23" t="n">
        <f aca="false">IF( N312&lt;=334, 0, IF( N312&lt;400, 1,IF(N312&gt;=400,-1 )))</f>
        <v>-1</v>
      </c>
      <c r="P312" s="22" t="n">
        <f aca="false">H312-I312</f>
        <v>216</v>
      </c>
      <c r="Q312" s="68" t="n">
        <v>2.4</v>
      </c>
      <c r="R312" s="17" t="s">
        <v>20</v>
      </c>
    </row>
    <row r="313" customFormat="false" ht="13.8" hidden="false" customHeight="false" outlineLevel="0" collapsed="false">
      <c r="A313" s="17" t="s">
        <v>21</v>
      </c>
      <c r="B313" s="17" t="s">
        <v>314</v>
      </c>
      <c r="C313" s="18" t="n">
        <v>43167</v>
      </c>
      <c r="D313" s="19" t="n">
        <v>43166</v>
      </c>
      <c r="E313" s="20" t="s">
        <v>309</v>
      </c>
      <c r="F313" s="90" t="n">
        <f aca="false">+C313-D313</f>
        <v>1</v>
      </c>
      <c r="G313" s="22" t="n">
        <v>20</v>
      </c>
      <c r="H313" s="22" t="n">
        <v>6338</v>
      </c>
      <c r="I313" s="22" t="n">
        <v>6315</v>
      </c>
      <c r="J313" s="17" t="n">
        <v>560</v>
      </c>
      <c r="K313" s="17" t="n">
        <v>500</v>
      </c>
      <c r="L313" s="17" t="n">
        <v>250</v>
      </c>
      <c r="M313" s="17" t="n">
        <f aca="false">+K313+L313</f>
        <v>750</v>
      </c>
      <c r="N313" s="23" t="n">
        <f aca="false">+P313*Q313</f>
        <v>55.2</v>
      </c>
      <c r="O313" s="23" t="n">
        <f aca="false">IF( N313&lt;=334, 0, IF( N313&lt;400, 1,IF(N313&gt;=400,-1 )))</f>
        <v>0</v>
      </c>
      <c r="P313" s="22" t="n">
        <f aca="false">H313-I313</f>
        <v>23</v>
      </c>
      <c r="Q313" s="68" t="n">
        <v>2.4</v>
      </c>
      <c r="R313" s="17" t="s">
        <v>20</v>
      </c>
    </row>
    <row r="314" customFormat="false" ht="13.8" hidden="false" customHeight="false" outlineLevel="0" collapsed="false">
      <c r="A314" s="17" t="s">
        <v>21</v>
      </c>
      <c r="B314" s="17" t="s">
        <v>314</v>
      </c>
      <c r="C314" s="18" t="n">
        <v>43166</v>
      </c>
      <c r="D314" s="19" t="n">
        <v>43157</v>
      </c>
      <c r="E314" s="20" t="s">
        <v>309</v>
      </c>
      <c r="F314" s="90" t="n">
        <f aca="false">+C314-D314</f>
        <v>9</v>
      </c>
      <c r="G314" s="22" t="n">
        <v>20</v>
      </c>
      <c r="H314" s="22" t="n">
        <v>6315</v>
      </c>
      <c r="I314" s="22" t="n">
        <v>6122</v>
      </c>
      <c r="J314" s="17" t="n">
        <v>610</v>
      </c>
      <c r="K314" s="17" t="n">
        <v>160</v>
      </c>
      <c r="L314" s="17" t="n">
        <v>400</v>
      </c>
      <c r="M314" s="17" t="n">
        <f aca="false">+K314+L314</f>
        <v>560</v>
      </c>
      <c r="N314" s="23" t="n">
        <f aca="false">+P314*Q314</f>
        <v>463.2</v>
      </c>
      <c r="O314" s="23" t="n">
        <f aca="false">IF( N314&lt;=334, 0, IF( N314&lt;400, 1,IF(N314&gt;=400,-1 )))</f>
        <v>-1</v>
      </c>
      <c r="P314" s="22" t="n">
        <f aca="false">H314-I314</f>
        <v>193</v>
      </c>
      <c r="Q314" s="68" t="n">
        <v>2.4</v>
      </c>
      <c r="R314" s="17" t="s">
        <v>20</v>
      </c>
    </row>
    <row r="315" customFormat="false" ht="13.8" hidden="false" customHeight="false" outlineLevel="0" collapsed="false">
      <c r="A315" s="17" t="s">
        <v>21</v>
      </c>
      <c r="B315" s="17" t="s">
        <v>276</v>
      </c>
      <c r="C315" s="18" t="n">
        <v>43164</v>
      </c>
      <c r="D315" s="19" t="n">
        <v>43144</v>
      </c>
      <c r="E315" s="20" t="s">
        <v>309</v>
      </c>
      <c r="F315" s="90" t="n">
        <f aca="false">+C315-D315</f>
        <v>20</v>
      </c>
      <c r="G315" s="22" t="n">
        <v>20</v>
      </c>
      <c r="H315" s="22" t="n">
        <v>1084</v>
      </c>
      <c r="I315" s="22" t="n">
        <v>1019</v>
      </c>
      <c r="J315" s="17" t="n">
        <v>230</v>
      </c>
      <c r="K315" s="17" t="n">
        <v>100</v>
      </c>
      <c r="L315" s="17" t="n">
        <v>200</v>
      </c>
      <c r="M315" s="17" t="n">
        <f aca="false">+K315+L315</f>
        <v>300</v>
      </c>
      <c r="N315" s="23" t="n">
        <f aca="false">+P315*Q315</f>
        <v>156</v>
      </c>
      <c r="O315" s="23" t="n">
        <f aca="false">IF( N315&lt;=334, 0, IF( N315&lt;400, 1,IF(N315&gt;=400,-1 )))</f>
        <v>0</v>
      </c>
      <c r="P315" s="22" t="n">
        <f aca="false">H315-I315</f>
        <v>65</v>
      </c>
      <c r="Q315" s="68" t="n">
        <v>2.4</v>
      </c>
      <c r="R315" s="17" t="s">
        <v>20</v>
      </c>
    </row>
    <row r="316" customFormat="false" ht="13.8" hidden="false" customHeight="false" outlineLevel="0" collapsed="false">
      <c r="A316" s="17" t="s">
        <v>17</v>
      </c>
      <c r="B316" s="17" t="s">
        <v>308</v>
      </c>
      <c r="C316" s="18" t="n">
        <v>43178</v>
      </c>
      <c r="D316" s="19" t="n">
        <v>43172</v>
      </c>
      <c r="E316" s="20" t="s">
        <v>309</v>
      </c>
      <c r="F316" s="90" t="n">
        <f aca="false">+C316-D316</f>
        <v>6</v>
      </c>
      <c r="G316" s="22" t="n">
        <v>20</v>
      </c>
      <c r="H316" s="22" t="n">
        <v>21857</v>
      </c>
      <c r="I316" s="22" t="n">
        <v>21715</v>
      </c>
      <c r="J316" s="17" t="n">
        <v>475</v>
      </c>
      <c r="K316" s="17" t="n">
        <v>90</v>
      </c>
      <c r="L316" s="17" t="n">
        <v>350</v>
      </c>
      <c r="M316" s="17" t="n">
        <f aca="false">+K316+L316</f>
        <v>440</v>
      </c>
      <c r="N316" s="23" t="n">
        <f aca="false">+P316*Q316</f>
        <v>340.8</v>
      </c>
      <c r="O316" s="23" t="n">
        <f aca="false">IF( N316&lt;=334, 0, IF( N316&lt;400, 1,IF(N316&gt;=400,-1 )))</f>
        <v>1</v>
      </c>
      <c r="P316" s="22" t="n">
        <f aca="false">H316-I316</f>
        <v>142</v>
      </c>
      <c r="Q316" s="68" t="n">
        <v>2.4</v>
      </c>
      <c r="R316" s="17" t="s">
        <v>20</v>
      </c>
    </row>
    <row r="317" customFormat="false" ht="13.8" hidden="false" customHeight="false" outlineLevel="0" collapsed="false">
      <c r="A317" s="17" t="s">
        <v>17</v>
      </c>
      <c r="B317" s="17" t="s">
        <v>308</v>
      </c>
      <c r="C317" s="18" t="n">
        <v>43161</v>
      </c>
      <c r="D317" s="19" t="n">
        <v>43158</v>
      </c>
      <c r="E317" s="20" t="s">
        <v>309</v>
      </c>
      <c r="F317" s="90" t="n">
        <f aca="false">+C317-D317</f>
        <v>3</v>
      </c>
      <c r="G317" s="22" t="n">
        <v>20</v>
      </c>
      <c r="H317" s="22" t="n">
        <v>21451</v>
      </c>
      <c r="I317" s="22" t="n">
        <v>21389</v>
      </c>
      <c r="J317" s="17" t="n">
        <v>505</v>
      </c>
      <c r="K317" s="17" t="n">
        <v>109</v>
      </c>
      <c r="L317" s="17" t="n">
        <v>200</v>
      </c>
      <c r="M317" s="17" t="n">
        <f aca="false">+K317+L317</f>
        <v>309</v>
      </c>
      <c r="N317" s="23" t="n">
        <f aca="false">+P317*Q317</f>
        <v>148.8</v>
      </c>
      <c r="O317" s="23" t="n">
        <f aca="false">IF( N317&lt;=334, 0, IF( N317&lt;400, 1,IF(N317&gt;=400,-1 )))</f>
        <v>0</v>
      </c>
      <c r="P317" s="22" t="n">
        <f aca="false">H317-I317</f>
        <v>62</v>
      </c>
      <c r="Q317" s="68" t="n">
        <v>2.4</v>
      </c>
      <c r="R317" s="17" t="s">
        <v>20</v>
      </c>
    </row>
    <row r="318" customFormat="false" ht="13.8" hidden="false" customHeight="false" outlineLevel="0" collapsed="false">
      <c r="A318" s="17" t="s">
        <v>17</v>
      </c>
      <c r="B318" s="17" t="s">
        <v>317</v>
      </c>
      <c r="C318" s="18" t="n">
        <v>43183</v>
      </c>
      <c r="D318" s="19" t="n">
        <v>43178</v>
      </c>
      <c r="E318" s="20" t="s">
        <v>309</v>
      </c>
      <c r="F318" s="90" t="n">
        <f aca="false">+C318-D318</f>
        <v>5</v>
      </c>
      <c r="G318" s="22" t="n">
        <v>20</v>
      </c>
      <c r="H318" s="22" t="n">
        <v>25414</v>
      </c>
      <c r="I318" s="22" t="n">
        <v>25289</v>
      </c>
      <c r="J318" s="17" t="n">
        <v>500</v>
      </c>
      <c r="K318" s="17" t="n">
        <v>187</v>
      </c>
      <c r="L318" s="17" t="n">
        <v>300</v>
      </c>
      <c r="M318" s="17" t="n">
        <f aca="false">+K318+L318</f>
        <v>487</v>
      </c>
      <c r="N318" s="23" t="n">
        <f aca="false">+P318*Q318</f>
        <v>300</v>
      </c>
      <c r="O318" s="23" t="n">
        <f aca="false">IF( N318&lt;=334, 0, IF( N318&lt;400, 1,IF(N318&gt;=400,-1 )))</f>
        <v>0</v>
      </c>
      <c r="P318" s="22" t="n">
        <f aca="false">H318-I318</f>
        <v>125</v>
      </c>
      <c r="Q318" s="68" t="n">
        <v>2.4</v>
      </c>
      <c r="R318" s="17" t="s">
        <v>20</v>
      </c>
    </row>
    <row r="319" customFormat="false" ht="13.8" hidden="false" customHeight="false" outlineLevel="0" collapsed="false">
      <c r="A319" s="17" t="s">
        <v>17</v>
      </c>
      <c r="B319" s="17" t="s">
        <v>317</v>
      </c>
      <c r="C319" s="18" t="n">
        <v>43183</v>
      </c>
      <c r="D319" s="19" t="n">
        <v>43178</v>
      </c>
      <c r="E319" s="20" t="s">
        <v>309</v>
      </c>
      <c r="F319" s="90" t="n">
        <f aca="false">+C319-D319</f>
        <v>5</v>
      </c>
      <c r="G319" s="22" t="n">
        <v>20</v>
      </c>
      <c r="H319" s="22" t="n">
        <v>21978</v>
      </c>
      <c r="I319" s="22" t="n">
        <v>21857</v>
      </c>
      <c r="J319" s="17" t="n">
        <v>440</v>
      </c>
      <c r="K319" s="17" t="n">
        <v>107</v>
      </c>
      <c r="L319" s="17" t="n">
        <v>350</v>
      </c>
      <c r="M319" s="17" t="n">
        <f aca="false">+K319+L319</f>
        <v>457</v>
      </c>
      <c r="N319" s="23" t="n">
        <f aca="false">+P319*Q319</f>
        <v>290.4</v>
      </c>
      <c r="O319" s="23" t="n">
        <f aca="false">IF( N319&lt;=334, 0, IF( N319&lt;400, 1,IF(N319&gt;=400,-1 )))</f>
        <v>0</v>
      </c>
      <c r="P319" s="22" t="n">
        <f aca="false">H319-I319</f>
        <v>121</v>
      </c>
      <c r="Q319" s="68" t="n">
        <v>2.4</v>
      </c>
      <c r="R319" s="17" t="s">
        <v>20</v>
      </c>
    </row>
    <row r="320" customFormat="false" ht="13.8" hidden="false" customHeight="false" outlineLevel="0" collapsed="false">
      <c r="A320" s="17" t="s">
        <v>17</v>
      </c>
      <c r="B320" s="29" t="s">
        <v>317</v>
      </c>
      <c r="C320" s="18" t="n">
        <v>43180</v>
      </c>
      <c r="D320" s="19" t="n">
        <v>43173</v>
      </c>
      <c r="E320" s="20" t="s">
        <v>309</v>
      </c>
      <c r="F320" s="90" t="n">
        <f aca="false">+C320-D320</f>
        <v>7</v>
      </c>
      <c r="G320" s="22" t="n">
        <v>20</v>
      </c>
      <c r="H320" s="22" t="n">
        <v>21913</v>
      </c>
      <c r="I320" s="22" t="n">
        <v>21750</v>
      </c>
      <c r="J320" s="17" t="n">
        <v>410</v>
      </c>
      <c r="K320" s="17" t="n">
        <v>45</v>
      </c>
      <c r="L320" s="17" t="n">
        <v>300</v>
      </c>
      <c r="M320" s="17" t="n">
        <f aca="false">+K320+L320</f>
        <v>345</v>
      </c>
      <c r="N320" s="23" t="n">
        <f aca="false">+P320*Q320</f>
        <v>391.2</v>
      </c>
      <c r="O320" s="23" t="n">
        <f aca="false">IF( N320&lt;=334, 0, IF( N320&lt;400, 1,IF(N320&gt;=400,-1 )))</f>
        <v>1</v>
      </c>
      <c r="P320" s="22" t="n">
        <f aca="false">H320-I320</f>
        <v>163</v>
      </c>
      <c r="Q320" s="68" t="n">
        <v>2.4</v>
      </c>
      <c r="R320" s="17" t="s">
        <v>20</v>
      </c>
    </row>
    <row r="321" customFormat="false" ht="13.8" hidden="false" customHeight="false" outlineLevel="0" collapsed="false">
      <c r="A321" s="17" t="s">
        <v>17</v>
      </c>
      <c r="B321" s="29" t="s">
        <v>317</v>
      </c>
      <c r="C321" s="18" t="n">
        <v>43178</v>
      </c>
      <c r="D321" s="19" t="n">
        <v>43171</v>
      </c>
      <c r="E321" s="20" t="s">
        <v>309</v>
      </c>
      <c r="F321" s="90" t="n">
        <f aca="false">+C321-D321</f>
        <v>7</v>
      </c>
      <c r="G321" s="22" t="n">
        <v>20</v>
      </c>
      <c r="H321" s="22" t="n">
        <v>25289</v>
      </c>
      <c r="I321" s="22" t="n">
        <v>25129</v>
      </c>
      <c r="J321" s="17" t="n">
        <v>525</v>
      </c>
      <c r="K321" s="17" t="n">
        <v>175</v>
      </c>
      <c r="L321" s="17" t="n">
        <v>325</v>
      </c>
      <c r="M321" s="17" t="n">
        <f aca="false">+K321+L321</f>
        <v>500</v>
      </c>
      <c r="N321" s="23" t="n">
        <f aca="false">+P321*Q321</f>
        <v>384</v>
      </c>
      <c r="O321" s="23" t="n">
        <f aca="false">IF( N321&lt;=334, 0, IF( N321&lt;400, 1,IF(N321&gt;=400,-1 )))</f>
        <v>1</v>
      </c>
      <c r="P321" s="22" t="n">
        <f aca="false">H321-I321</f>
        <v>160</v>
      </c>
      <c r="Q321" s="68" t="n">
        <v>2.4</v>
      </c>
      <c r="R321" s="17" t="s">
        <v>20</v>
      </c>
    </row>
    <row r="322" customFormat="false" ht="13.8" hidden="false" customHeight="false" outlineLevel="0" collapsed="false">
      <c r="A322" s="17" t="s">
        <v>17</v>
      </c>
      <c r="B322" s="27" t="s">
        <v>317</v>
      </c>
      <c r="C322" s="18" t="n">
        <v>43173</v>
      </c>
      <c r="D322" s="19" t="n">
        <v>43172</v>
      </c>
      <c r="E322" s="20" t="s">
        <v>309</v>
      </c>
      <c r="F322" s="90" t="n">
        <f aca="false">+C322-D322</f>
        <v>1</v>
      </c>
      <c r="G322" s="22" t="n">
        <v>20</v>
      </c>
      <c r="H322" s="22" t="n">
        <v>21750</v>
      </c>
      <c r="I322" s="22" t="n">
        <v>21726</v>
      </c>
      <c r="J322" s="17" t="n">
        <v>210</v>
      </c>
      <c r="K322" s="17" t="n">
        <v>85</v>
      </c>
      <c r="L322" s="17" t="n">
        <v>325</v>
      </c>
      <c r="M322" s="17" t="n">
        <f aca="false">+K322+L322</f>
        <v>410</v>
      </c>
      <c r="N322" s="23" t="n">
        <f aca="false">+P322*Q322</f>
        <v>57.6</v>
      </c>
      <c r="O322" s="23" t="n">
        <f aca="false">IF( N322&lt;=334, 0, IF( N322&lt;400, 1,IF(N322&gt;=400,-1 )))</f>
        <v>0</v>
      </c>
      <c r="P322" s="22" t="n">
        <f aca="false">H322-I322</f>
        <v>24</v>
      </c>
      <c r="Q322" s="68" t="n">
        <v>2.4</v>
      </c>
      <c r="R322" s="17" t="s">
        <v>20</v>
      </c>
    </row>
    <row r="323" customFormat="false" ht="13.8" hidden="false" customHeight="false" outlineLevel="0" collapsed="false">
      <c r="A323" s="17" t="s">
        <v>17</v>
      </c>
      <c r="B323" s="17" t="s">
        <v>317</v>
      </c>
      <c r="C323" s="18" t="n">
        <v>43172</v>
      </c>
      <c r="D323" s="19" t="n">
        <v>43168</v>
      </c>
      <c r="E323" s="20" t="s">
        <v>309</v>
      </c>
      <c r="F323" s="90" t="n">
        <f aca="false">+C323-D323</f>
        <v>4</v>
      </c>
      <c r="G323" s="22" t="n">
        <v>20</v>
      </c>
      <c r="H323" s="22" t="n">
        <v>21726</v>
      </c>
      <c r="I323" s="22" t="n">
        <v>21636</v>
      </c>
      <c r="J323" s="17" t="n">
        <v>405</v>
      </c>
      <c r="K323" s="17" t="n">
        <v>210</v>
      </c>
      <c r="L323" s="17" t="n">
        <v>0</v>
      </c>
      <c r="M323" s="17" t="n">
        <f aca="false">+K323+L323</f>
        <v>210</v>
      </c>
      <c r="N323" s="23" t="n">
        <f aca="false">+P323*Q323</f>
        <v>216</v>
      </c>
      <c r="O323" s="23" t="n">
        <f aca="false">IF( N323&lt;=334, 0, IF( N323&lt;400, 1,IF(N323&gt;=400,-1 )))</f>
        <v>0</v>
      </c>
      <c r="P323" s="22" t="n">
        <f aca="false">H323-I323</f>
        <v>90</v>
      </c>
      <c r="Q323" s="68" t="n">
        <v>2.4</v>
      </c>
      <c r="R323" s="17" t="s">
        <v>20</v>
      </c>
    </row>
    <row r="324" customFormat="false" ht="13.8" hidden="false" customHeight="false" outlineLevel="0" collapsed="false">
      <c r="A324" s="17" t="s">
        <v>17</v>
      </c>
      <c r="B324" s="17" t="s">
        <v>317</v>
      </c>
      <c r="C324" s="18" t="n">
        <v>43172</v>
      </c>
      <c r="D324" s="19" t="n">
        <v>43171</v>
      </c>
      <c r="E324" s="20" t="s">
        <v>309</v>
      </c>
      <c r="F324" s="90" t="n">
        <f aca="false">+C324-D324</f>
        <v>1</v>
      </c>
      <c r="G324" s="22" t="n">
        <v>20</v>
      </c>
      <c r="H324" s="22" t="n">
        <v>21715</v>
      </c>
      <c r="I324" s="22" t="n">
        <v>21691</v>
      </c>
      <c r="J324" s="17" t="n">
        <v>191</v>
      </c>
      <c r="K324" s="17" t="n">
        <v>125</v>
      </c>
      <c r="L324" s="17" t="n">
        <v>350</v>
      </c>
      <c r="M324" s="17" t="n">
        <f aca="false">+K324+L324</f>
        <v>475</v>
      </c>
      <c r="N324" s="23" t="n">
        <f aca="false">+P324*Q324</f>
        <v>57.6</v>
      </c>
      <c r="O324" s="23" t="n">
        <f aca="false">IF( N324&lt;=334, 0, IF( N324&lt;400, 1,IF(N324&gt;=400,-1 )))</f>
        <v>0</v>
      </c>
      <c r="P324" s="22" t="n">
        <f aca="false">H324-I324</f>
        <v>24</v>
      </c>
      <c r="Q324" s="68" t="n">
        <v>2.4</v>
      </c>
      <c r="R324" s="17" t="s">
        <v>20</v>
      </c>
    </row>
    <row r="325" customFormat="false" ht="13.8" hidden="false" customHeight="false" outlineLevel="0" collapsed="false">
      <c r="A325" s="17" t="s">
        <v>17</v>
      </c>
      <c r="B325" s="17" t="s">
        <v>317</v>
      </c>
      <c r="C325" s="18" t="n">
        <v>43171</v>
      </c>
      <c r="D325" s="19" t="n">
        <v>43168</v>
      </c>
      <c r="E325" s="20" t="s">
        <v>309</v>
      </c>
      <c r="F325" s="90" t="n">
        <f aca="false">+C325-D325</f>
        <v>3</v>
      </c>
      <c r="G325" s="22" t="n">
        <v>20</v>
      </c>
      <c r="H325" s="22" t="n">
        <v>25129</v>
      </c>
      <c r="I325" s="22" t="n">
        <v>25052</v>
      </c>
      <c r="J325" s="17" t="n">
        <v>393</v>
      </c>
      <c r="K325" s="17" t="n">
        <v>182</v>
      </c>
      <c r="L325" s="17" t="n">
        <v>0</v>
      </c>
      <c r="M325" s="17" t="n">
        <f aca="false">+K325+L325</f>
        <v>182</v>
      </c>
      <c r="N325" s="23" t="n">
        <f aca="false">+P325*Q325</f>
        <v>184.8</v>
      </c>
      <c r="O325" s="23" t="n">
        <f aca="false">IF( N325&lt;=334, 0, IF( N325&lt;400, 1,IF(N325&gt;=400,-1 )))</f>
        <v>0</v>
      </c>
      <c r="P325" s="22" t="n">
        <f aca="false">H325-I325</f>
        <v>77</v>
      </c>
      <c r="Q325" s="68" t="n">
        <v>2.4</v>
      </c>
      <c r="R325" s="17" t="s">
        <v>20</v>
      </c>
    </row>
    <row r="326" customFormat="false" ht="13.8" hidden="false" customHeight="false" outlineLevel="0" collapsed="false">
      <c r="A326" s="17" t="s">
        <v>17</v>
      </c>
      <c r="B326" s="17" t="s">
        <v>317</v>
      </c>
      <c r="C326" s="18" t="n">
        <v>43171</v>
      </c>
      <c r="D326" s="19" t="n">
        <v>43168</v>
      </c>
      <c r="E326" s="20" t="s">
        <v>309</v>
      </c>
      <c r="F326" s="90" t="n">
        <f aca="false">+C326-D326</f>
        <v>3</v>
      </c>
      <c r="G326" s="22" t="n">
        <v>20</v>
      </c>
      <c r="H326" s="22" t="n">
        <v>21691</v>
      </c>
      <c r="I326" s="22" t="n">
        <v>21615</v>
      </c>
      <c r="J326" s="17" t="n">
        <v>408</v>
      </c>
      <c r="K326" s="17" t="n">
        <v>191</v>
      </c>
      <c r="L326" s="17" t="n">
        <v>0</v>
      </c>
      <c r="M326" s="17" t="n">
        <f aca="false">+K326+L326</f>
        <v>191</v>
      </c>
      <c r="N326" s="23" t="n">
        <f aca="false">+P326*Q326</f>
        <v>182.4</v>
      </c>
      <c r="O326" s="23" t="n">
        <f aca="false">IF( N326&lt;=334, 0, IF( N326&lt;400, 1,IF(N326&gt;=400,-1 )))</f>
        <v>0</v>
      </c>
      <c r="P326" s="22" t="n">
        <f aca="false">H326-I326</f>
        <v>76</v>
      </c>
      <c r="Q326" s="68" t="n">
        <v>2.4</v>
      </c>
      <c r="R326" s="17" t="s">
        <v>20</v>
      </c>
    </row>
    <row r="327" customFormat="false" ht="13.8" hidden="false" customHeight="false" outlineLevel="0" collapsed="false">
      <c r="A327" s="17" t="s">
        <v>17</v>
      </c>
      <c r="B327" s="17" t="s">
        <v>317</v>
      </c>
      <c r="C327" s="18" t="n">
        <v>43168</v>
      </c>
      <c r="D327" s="19" t="n">
        <v>43164</v>
      </c>
      <c r="E327" s="20" t="s">
        <v>309</v>
      </c>
      <c r="F327" s="90" t="n">
        <f aca="false">+C327-D327</f>
        <v>4</v>
      </c>
      <c r="G327" s="22" t="n">
        <v>20</v>
      </c>
      <c r="H327" s="22" t="n">
        <v>25052</v>
      </c>
      <c r="I327" s="22" t="n">
        <v>24957</v>
      </c>
      <c r="J327" s="17" t="n">
        <v>305</v>
      </c>
      <c r="K327" s="17" t="n">
        <v>68</v>
      </c>
      <c r="L327" s="17" t="n">
        <v>325</v>
      </c>
      <c r="M327" s="17" t="n">
        <f aca="false">+K327+L327</f>
        <v>393</v>
      </c>
      <c r="N327" s="23" t="n">
        <f aca="false">+P327*Q327</f>
        <v>228</v>
      </c>
      <c r="O327" s="23" t="n">
        <f aca="false">IF( N327&lt;=334, 0, IF( N327&lt;400, 1,IF(N327&gt;=400,-1 )))</f>
        <v>0</v>
      </c>
      <c r="P327" s="22" t="n">
        <f aca="false">H327-I327</f>
        <v>95</v>
      </c>
      <c r="Q327" s="68" t="n">
        <v>2.4</v>
      </c>
      <c r="R327" s="17" t="s">
        <v>20</v>
      </c>
    </row>
    <row r="328" customFormat="false" ht="13.8" hidden="false" customHeight="false" outlineLevel="0" collapsed="false">
      <c r="A328" s="17" t="s">
        <v>17</v>
      </c>
      <c r="B328" s="17" t="s">
        <v>306</v>
      </c>
      <c r="C328" s="18" t="n">
        <v>43168</v>
      </c>
      <c r="D328" s="19" t="n">
        <v>43165</v>
      </c>
      <c r="E328" s="20" t="s">
        <v>309</v>
      </c>
      <c r="F328" s="90" t="n">
        <f aca="false">+C328-D328</f>
        <v>3</v>
      </c>
      <c r="G328" s="22" t="n">
        <v>20</v>
      </c>
      <c r="H328" s="22" t="n">
        <v>21615</v>
      </c>
      <c r="I328" s="22" t="n">
        <v>21558</v>
      </c>
      <c r="J328" s="17" t="n">
        <v>195</v>
      </c>
      <c r="K328" s="17" t="n">
        <v>33</v>
      </c>
      <c r="L328" s="17" t="n">
        <v>375</v>
      </c>
      <c r="M328" s="17" t="n">
        <f aca="false">+K328+L328</f>
        <v>408</v>
      </c>
      <c r="N328" s="23" t="n">
        <f aca="false">+P328*Q328</f>
        <v>136.8</v>
      </c>
      <c r="O328" s="23" t="n">
        <f aca="false">IF( N328&lt;=334, 0, IF( N328&lt;400, 1,IF(N328&gt;=400,-1 )))</f>
        <v>0</v>
      </c>
      <c r="P328" s="22" t="n">
        <f aca="false">H328-I328</f>
        <v>57</v>
      </c>
      <c r="Q328" s="68" t="n">
        <v>2.4</v>
      </c>
      <c r="R328" s="17" t="s">
        <v>20</v>
      </c>
    </row>
    <row r="329" customFormat="false" ht="13.8" hidden="false" customHeight="false" outlineLevel="0" collapsed="false">
      <c r="A329" s="17" t="s">
        <v>17</v>
      </c>
      <c r="B329" s="17" t="s">
        <v>306</v>
      </c>
      <c r="C329" s="18" t="n">
        <v>43168</v>
      </c>
      <c r="D329" s="19" t="n">
        <v>43165</v>
      </c>
      <c r="E329" s="20" t="s">
        <v>309</v>
      </c>
      <c r="F329" s="90" t="n">
        <f aca="false">+C329-D329</f>
        <v>3</v>
      </c>
      <c r="G329" s="22" t="n">
        <v>20</v>
      </c>
      <c r="H329" s="22" t="n">
        <v>21636</v>
      </c>
      <c r="I329" s="22" t="n">
        <v>21572</v>
      </c>
      <c r="J329" s="17" t="n">
        <v>215</v>
      </c>
      <c r="K329" s="17" t="n">
        <v>55</v>
      </c>
      <c r="L329" s="17" t="n">
        <v>350</v>
      </c>
      <c r="M329" s="17" t="n">
        <f aca="false">+K329+L329</f>
        <v>405</v>
      </c>
      <c r="N329" s="23" t="n">
        <f aca="false">+P329*Q329</f>
        <v>153.6</v>
      </c>
      <c r="O329" s="23" t="n">
        <f aca="false">IF( N329&lt;=334, 0, IF( N329&lt;400, 1,IF(N329&gt;=400,-1 )))</f>
        <v>0</v>
      </c>
      <c r="P329" s="22" t="n">
        <f aca="false">H329-I329</f>
        <v>64</v>
      </c>
      <c r="Q329" s="68" t="n">
        <v>2.4</v>
      </c>
      <c r="R329" s="17" t="s">
        <v>20</v>
      </c>
    </row>
    <row r="330" customFormat="false" ht="13.8" hidden="false" customHeight="false" outlineLevel="0" collapsed="false">
      <c r="A330" s="17" t="s">
        <v>17</v>
      </c>
      <c r="B330" s="17" t="s">
        <v>306</v>
      </c>
      <c r="C330" s="18" t="n">
        <v>43165</v>
      </c>
      <c r="D330" s="19" t="n">
        <v>43160</v>
      </c>
      <c r="E330" s="20" t="s">
        <v>309</v>
      </c>
      <c r="F330" s="90" t="n">
        <f aca="false">+C330-D330</f>
        <v>5</v>
      </c>
      <c r="G330" s="22" t="n">
        <v>20</v>
      </c>
      <c r="H330" s="22" t="n">
        <v>21558</v>
      </c>
      <c r="I330" s="22" t="n">
        <v>21451</v>
      </c>
      <c r="J330" s="17" t="n">
        <v>309</v>
      </c>
      <c r="K330" s="17" t="n">
        <v>45</v>
      </c>
      <c r="L330" s="17" t="n">
        <v>150</v>
      </c>
      <c r="M330" s="17" t="n">
        <f aca="false">+K330+L330</f>
        <v>195</v>
      </c>
      <c r="N330" s="23" t="n">
        <f aca="false">+P330*Q330</f>
        <v>256.8</v>
      </c>
      <c r="O330" s="23" t="n">
        <f aca="false">IF( N330&lt;=334, 0, IF( N330&lt;400, 1,IF(N330&gt;=400,-1 )))</f>
        <v>0</v>
      </c>
      <c r="P330" s="22" t="n">
        <f aca="false">H330-I330</f>
        <v>107</v>
      </c>
      <c r="Q330" s="68" t="n">
        <v>2.4</v>
      </c>
      <c r="R330" s="17" t="s">
        <v>20</v>
      </c>
    </row>
    <row r="331" customFormat="false" ht="13.8" hidden="false" customHeight="false" outlineLevel="0" collapsed="false">
      <c r="A331" s="17" t="s">
        <v>17</v>
      </c>
      <c r="B331" s="17" t="s">
        <v>306</v>
      </c>
      <c r="C331" s="18" t="n">
        <v>43165</v>
      </c>
      <c r="D331" s="19" t="n">
        <v>43162</v>
      </c>
      <c r="E331" s="20" t="s">
        <v>309</v>
      </c>
      <c r="F331" s="90" t="n">
        <f aca="false">+C331-D331</f>
        <v>3</v>
      </c>
      <c r="G331" s="22" t="n">
        <v>20</v>
      </c>
      <c r="H331" s="22" t="n">
        <v>21572</v>
      </c>
      <c r="I331" s="22" t="n">
        <v>21504</v>
      </c>
      <c r="J331" s="17" t="n">
        <v>235</v>
      </c>
      <c r="K331" s="17" t="n">
        <v>65</v>
      </c>
      <c r="L331" s="17" t="n">
        <v>150</v>
      </c>
      <c r="M331" s="17" t="n">
        <f aca="false">+K331+L331</f>
        <v>215</v>
      </c>
      <c r="N331" s="23" t="n">
        <f aca="false">+P331*Q331</f>
        <v>163.2</v>
      </c>
      <c r="O331" s="23" t="n">
        <f aca="false">IF( N331&lt;=334, 0, IF( N331&lt;400, 1,IF(N331&gt;=400,-1 )))</f>
        <v>0</v>
      </c>
      <c r="P331" s="22" t="n">
        <f aca="false">H331-I331</f>
        <v>68</v>
      </c>
      <c r="Q331" s="68" t="n">
        <v>2.4</v>
      </c>
      <c r="R331" s="17" t="s">
        <v>20</v>
      </c>
    </row>
    <row r="332" customFormat="false" ht="13.8" hidden="false" customHeight="false" outlineLevel="0" collapsed="false">
      <c r="A332" s="17" t="s">
        <v>17</v>
      </c>
      <c r="B332" s="17" t="s">
        <v>306</v>
      </c>
      <c r="C332" s="18" t="n">
        <v>43164</v>
      </c>
      <c r="D332" s="19" t="n">
        <v>43151</v>
      </c>
      <c r="E332" s="20" t="s">
        <v>309</v>
      </c>
      <c r="F332" s="90" t="n">
        <f aca="false">+C332-D332</f>
        <v>13</v>
      </c>
      <c r="G332" s="22" t="n">
        <v>20</v>
      </c>
      <c r="H332" s="22" t="n">
        <v>1788</v>
      </c>
      <c r="I332" s="22" t="n">
        <v>1754</v>
      </c>
      <c r="J332" s="17" t="n">
        <v>239</v>
      </c>
      <c r="K332" s="17" t="n">
        <v>80</v>
      </c>
      <c r="L332" s="17" t="n">
        <v>250</v>
      </c>
      <c r="M332" s="17" t="n">
        <f aca="false">+K332+L332</f>
        <v>330</v>
      </c>
      <c r="N332" s="23" t="n">
        <f aca="false">+P332*Q332</f>
        <v>81.6</v>
      </c>
      <c r="O332" s="23" t="n">
        <f aca="false">IF( N332&lt;=334, 0, IF( N332&lt;400, 1,IF(N332&gt;=400,-1 )))</f>
        <v>0</v>
      </c>
      <c r="P332" s="22" t="n">
        <f aca="false">H332-I332</f>
        <v>34</v>
      </c>
      <c r="Q332" s="68" t="n">
        <v>2.4</v>
      </c>
      <c r="R332" s="17" t="s">
        <v>20</v>
      </c>
    </row>
    <row r="333" customFormat="false" ht="13.8" hidden="false" customHeight="false" outlineLevel="0" collapsed="false">
      <c r="A333" s="17" t="s">
        <v>17</v>
      </c>
      <c r="B333" s="17" t="s">
        <v>306</v>
      </c>
      <c r="C333" s="18" t="n">
        <v>43164</v>
      </c>
      <c r="D333" s="19" t="n">
        <v>43158</v>
      </c>
      <c r="E333" s="20" t="s">
        <v>309</v>
      </c>
      <c r="F333" s="90" t="n">
        <f aca="false">+C333-D333</f>
        <v>6</v>
      </c>
      <c r="G333" s="22" t="n">
        <v>20</v>
      </c>
      <c r="H333" s="22" t="n">
        <v>24957</v>
      </c>
      <c r="I333" s="22" t="n">
        <v>24810</v>
      </c>
      <c r="J333" s="17" t="n">
        <v>289</v>
      </c>
      <c r="K333" s="17" t="n">
        <v>105</v>
      </c>
      <c r="L333" s="17" t="n">
        <v>200</v>
      </c>
      <c r="M333" s="17" t="n">
        <f aca="false">+K333+L333</f>
        <v>305</v>
      </c>
      <c r="N333" s="23" t="n">
        <f aca="false">+P333*Q333</f>
        <v>352.8</v>
      </c>
      <c r="O333" s="23" t="n">
        <f aca="false">IF( N333&lt;=334, 0, IF( N333&lt;400, 1,IF(N333&gt;=400,-1 )))</f>
        <v>1</v>
      </c>
      <c r="P333" s="22" t="n">
        <f aca="false">H333-I333</f>
        <v>147</v>
      </c>
      <c r="Q333" s="68" t="n">
        <v>2.4</v>
      </c>
      <c r="R333" s="17" t="s">
        <v>20</v>
      </c>
    </row>
    <row r="334" customFormat="false" ht="13.8" hidden="false" customHeight="false" outlineLevel="0" collapsed="false">
      <c r="A334" s="17" t="s">
        <v>17</v>
      </c>
      <c r="B334" s="17" t="s">
        <v>306</v>
      </c>
      <c r="C334" s="18" t="n">
        <v>43162</v>
      </c>
      <c r="D334" s="19" t="n">
        <v>43158</v>
      </c>
      <c r="E334" s="20" t="s">
        <v>309</v>
      </c>
      <c r="F334" s="90" t="n">
        <f aca="false">+C334-D334</f>
        <v>4</v>
      </c>
      <c r="G334" s="22" t="n">
        <v>20</v>
      </c>
      <c r="H334" s="22" t="n">
        <v>21504</v>
      </c>
      <c r="I334" s="22" t="n">
        <v>21408</v>
      </c>
      <c r="J334" s="17" t="n">
        <v>272</v>
      </c>
      <c r="K334" s="17" t="n">
        <v>10</v>
      </c>
      <c r="L334" s="17" t="n">
        <v>225</v>
      </c>
      <c r="M334" s="17" t="n">
        <f aca="false">+K334+L334</f>
        <v>235</v>
      </c>
      <c r="N334" s="23" t="n">
        <f aca="false">+P334*Q334</f>
        <v>230.4</v>
      </c>
      <c r="O334" s="23" t="n">
        <f aca="false">IF( N334&lt;=334, 0, IF( N334&lt;400, 1,IF(N334&gt;=400,-1 )))</f>
        <v>0</v>
      </c>
      <c r="P334" s="22" t="n">
        <f aca="false">H334-I334</f>
        <v>96</v>
      </c>
      <c r="Q334" s="68" t="n">
        <v>2.4</v>
      </c>
      <c r="R334" s="17" t="s">
        <v>20</v>
      </c>
    </row>
    <row r="335" customFormat="false" ht="13.8" hidden="false" customHeight="false" outlineLevel="0" collapsed="false">
      <c r="A335" s="17" t="s">
        <v>35</v>
      </c>
      <c r="B335" s="17" t="s">
        <v>161</v>
      </c>
      <c r="C335" s="18" t="n">
        <v>43160</v>
      </c>
      <c r="D335" s="19" t="n">
        <v>43152</v>
      </c>
      <c r="E335" s="20" t="s">
        <v>309</v>
      </c>
      <c r="F335" s="90" t="n">
        <f aca="false">+C335-D335</f>
        <v>8</v>
      </c>
      <c r="G335" s="22" t="n">
        <v>20</v>
      </c>
      <c r="H335" s="22" t="n">
        <v>2725</v>
      </c>
      <c r="I335" s="22" t="n">
        <v>2533</v>
      </c>
      <c r="J335" s="17" t="n">
        <v>445</v>
      </c>
      <c r="K335" s="17" t="n">
        <v>60</v>
      </c>
      <c r="L335" s="17" t="n">
        <v>200</v>
      </c>
      <c r="M335" s="17" t="n">
        <f aca="false">+K335+L335</f>
        <v>260</v>
      </c>
      <c r="N335" s="23" t="n">
        <f aca="false">+P335*Q335</f>
        <v>460.8</v>
      </c>
      <c r="O335" s="23" t="n">
        <f aca="false">IF( N335&lt;=334, 0, IF( N335&lt;400, 1,IF(N335&gt;=400,-1 )))</f>
        <v>-1</v>
      </c>
      <c r="P335" s="22" t="n">
        <f aca="false">H335-I335</f>
        <v>192</v>
      </c>
      <c r="Q335" s="68" t="n">
        <v>2.4</v>
      </c>
      <c r="R335" s="17" t="s">
        <v>20</v>
      </c>
    </row>
    <row r="336" customFormat="false" ht="13.8" hidden="false" customHeight="false" outlineLevel="0" collapsed="false">
      <c r="A336" s="17" t="s">
        <v>35</v>
      </c>
      <c r="B336" s="17" t="s">
        <v>36</v>
      </c>
      <c r="C336" s="18" t="n">
        <v>43181</v>
      </c>
      <c r="D336" s="19" t="n">
        <v>43173</v>
      </c>
      <c r="E336" s="20" t="s">
        <v>309</v>
      </c>
      <c r="F336" s="90" t="n">
        <f aca="false">+C336-D336</f>
        <v>8</v>
      </c>
      <c r="G336" s="22" t="n">
        <v>20</v>
      </c>
      <c r="H336" s="22" t="n">
        <v>3229</v>
      </c>
      <c r="I336" s="22" t="n">
        <v>3037</v>
      </c>
      <c r="J336" s="17" t="n">
        <v>540</v>
      </c>
      <c r="K336" s="17" t="n">
        <v>155</v>
      </c>
      <c r="L336" s="17" t="n">
        <v>300</v>
      </c>
      <c r="M336" s="17" t="n">
        <f aca="false">+K336+L336</f>
        <v>455</v>
      </c>
      <c r="N336" s="23" t="n">
        <f aca="false">+P336*Q336</f>
        <v>460.8</v>
      </c>
      <c r="O336" s="23" t="n">
        <f aca="false">IF( N336&lt;=334, 0, IF( N336&lt;400, 1,IF(N336&gt;=400,-1 )))</f>
        <v>-1</v>
      </c>
      <c r="P336" s="22" t="n">
        <f aca="false">H336-I336</f>
        <v>192</v>
      </c>
      <c r="Q336" s="68" t="n">
        <v>2.4</v>
      </c>
      <c r="R336" s="17" t="s">
        <v>20</v>
      </c>
    </row>
    <row r="337" customFormat="false" ht="13.8" hidden="false" customHeight="false" outlineLevel="0" collapsed="false">
      <c r="A337" s="17" t="s">
        <v>35</v>
      </c>
      <c r="B337" s="17" t="s">
        <v>319</v>
      </c>
      <c r="C337" s="18" t="n">
        <v>43173</v>
      </c>
      <c r="D337" s="19" t="n">
        <v>43165</v>
      </c>
      <c r="E337" s="20" t="s">
        <v>309</v>
      </c>
      <c r="F337" s="90" t="n">
        <f aca="false">+C337-D337</f>
        <v>8</v>
      </c>
      <c r="G337" s="22" t="n">
        <v>20</v>
      </c>
      <c r="H337" s="22" t="n">
        <v>3037</v>
      </c>
      <c r="I337" s="22" t="n">
        <v>2845</v>
      </c>
      <c r="J337" s="17" t="n">
        <v>524</v>
      </c>
      <c r="K337" s="17" t="n">
        <v>140</v>
      </c>
      <c r="L337" s="17" t="n">
        <v>400</v>
      </c>
      <c r="M337" s="17" t="n">
        <f aca="false">+K337+L337</f>
        <v>540</v>
      </c>
      <c r="N337" s="23" t="n">
        <f aca="false">+P337*Q337</f>
        <v>460.8</v>
      </c>
      <c r="O337" s="23" t="n">
        <f aca="false">IF( N337&lt;=334, 0, IF( N337&lt;400, 1,IF(N337&gt;=400,-1 )))</f>
        <v>-1</v>
      </c>
      <c r="P337" s="22" t="n">
        <f aca="false">H337-I337</f>
        <v>192</v>
      </c>
      <c r="Q337" s="68" t="n">
        <v>2.4</v>
      </c>
      <c r="R337" s="17" t="s">
        <v>20</v>
      </c>
    </row>
    <row r="338" customFormat="false" ht="13.8" hidden="false" customHeight="false" outlineLevel="0" collapsed="false">
      <c r="A338" s="17" t="s">
        <v>35</v>
      </c>
      <c r="B338" s="29" t="s">
        <v>126</v>
      </c>
      <c r="C338" s="18" t="n">
        <v>43165</v>
      </c>
      <c r="D338" s="19" t="n">
        <v>43160</v>
      </c>
      <c r="E338" s="20" t="s">
        <v>309</v>
      </c>
      <c r="F338" s="90" t="n">
        <f aca="false">+C338-D338</f>
        <v>5</v>
      </c>
      <c r="G338" s="22" t="n">
        <v>20</v>
      </c>
      <c r="H338" s="22" t="n">
        <v>2845</v>
      </c>
      <c r="I338" s="22" t="n">
        <v>2725</v>
      </c>
      <c r="J338" s="17" t="n">
        <v>260</v>
      </c>
      <c r="K338" s="17" t="n">
        <v>24</v>
      </c>
      <c r="L338" s="17" t="n">
        <v>500</v>
      </c>
      <c r="M338" s="17" t="n">
        <f aca="false">+K338+L338</f>
        <v>524</v>
      </c>
      <c r="N338" s="23" t="n">
        <f aca="false">+P338*Q338</f>
        <v>288</v>
      </c>
      <c r="O338" s="23" t="n">
        <f aca="false">IF( N338&lt;=334, 0, IF( N338&lt;400, 1,IF(N338&gt;=400,-1 )))</f>
        <v>0</v>
      </c>
      <c r="P338" s="22" t="n">
        <f aca="false">H338-I338</f>
        <v>120</v>
      </c>
      <c r="Q338" s="68" t="n">
        <v>2.4</v>
      </c>
      <c r="R338" s="17" t="s">
        <v>20</v>
      </c>
    </row>
    <row r="339" customFormat="false" ht="13.8" hidden="false" customHeight="false" outlineLevel="0" collapsed="false">
      <c r="A339" s="17" t="s">
        <v>45</v>
      </c>
      <c r="B339" s="17" t="s">
        <v>46</v>
      </c>
      <c r="C339" s="18" t="n">
        <v>43183</v>
      </c>
      <c r="D339" s="19" t="n">
        <v>43174</v>
      </c>
      <c r="E339" s="20" t="s">
        <v>309</v>
      </c>
      <c r="F339" s="90" t="n">
        <f aca="false">+C339-D339</f>
        <v>9</v>
      </c>
      <c r="G339" s="22" t="n">
        <v>20</v>
      </c>
      <c r="H339" s="22" t="n">
        <v>1364</v>
      </c>
      <c r="I339" s="22" t="n">
        <v>1143</v>
      </c>
      <c r="J339" s="17" t="n">
        <v>825</v>
      </c>
      <c r="K339" s="17" t="n">
        <v>380</v>
      </c>
      <c r="L339" s="17" t="n">
        <v>300</v>
      </c>
      <c r="M339" s="17" t="n">
        <f aca="false">+K339+L339</f>
        <v>680</v>
      </c>
      <c r="N339" s="23" t="n">
        <f aca="false">+P339*Q339</f>
        <v>530.4</v>
      </c>
      <c r="O339" s="23" t="n">
        <f aca="false">IF( N339&lt;=334, 0, IF( N339&lt;400, 1,IF(N339&gt;=400,-1 )))</f>
        <v>-1</v>
      </c>
      <c r="P339" s="22" t="n">
        <f aca="false">H339-I339</f>
        <v>221</v>
      </c>
      <c r="Q339" s="68" t="n">
        <v>2.4</v>
      </c>
      <c r="R339" s="17" t="s">
        <v>20</v>
      </c>
    </row>
    <row r="340" customFormat="false" ht="13.8" hidden="false" customHeight="false" outlineLevel="0" collapsed="false">
      <c r="A340" s="17" t="s">
        <v>45</v>
      </c>
      <c r="B340" s="17" t="s">
        <v>311</v>
      </c>
      <c r="C340" s="18" t="n">
        <v>43174</v>
      </c>
      <c r="D340" s="19" t="n">
        <v>43165</v>
      </c>
      <c r="E340" s="20" t="s">
        <v>309</v>
      </c>
      <c r="F340" s="90" t="n">
        <f aca="false">+C340-D340</f>
        <v>9</v>
      </c>
      <c r="G340" s="22" t="n">
        <v>20</v>
      </c>
      <c r="H340" s="22" t="n">
        <v>1143</v>
      </c>
      <c r="I340" s="22" t="n">
        <v>923</v>
      </c>
      <c r="J340" s="17" t="n">
        <v>805</v>
      </c>
      <c r="K340" s="17" t="n">
        <v>325</v>
      </c>
      <c r="L340" s="17" t="n">
        <v>500</v>
      </c>
      <c r="M340" s="17" t="n">
        <f aca="false">+K340+L340</f>
        <v>825</v>
      </c>
      <c r="N340" s="23" t="n">
        <f aca="false">+P340*Q340</f>
        <v>528</v>
      </c>
      <c r="O340" s="23" t="n">
        <f aca="false">IF( N340&lt;=334, 0, IF( N340&lt;400, 1,IF(N340&gt;=400,-1 )))</f>
        <v>-1</v>
      </c>
      <c r="P340" s="22" t="n">
        <f aca="false">H340-I340</f>
        <v>220</v>
      </c>
      <c r="Q340" s="68" t="n">
        <v>2.4</v>
      </c>
      <c r="R340" s="17" t="s">
        <v>20</v>
      </c>
    </row>
    <row r="341" customFormat="false" ht="13.8" hidden="false" customHeight="false" outlineLevel="0" collapsed="false">
      <c r="A341" s="17" t="s">
        <v>45</v>
      </c>
      <c r="B341" s="17" t="s">
        <v>311</v>
      </c>
      <c r="C341" s="18" t="n">
        <v>43165</v>
      </c>
      <c r="D341" s="19" t="n">
        <v>43155</v>
      </c>
      <c r="E341" s="20" t="s">
        <v>309</v>
      </c>
      <c r="F341" s="90" t="n">
        <f aca="false">+C341-D341</f>
        <v>10</v>
      </c>
      <c r="G341" s="22" t="n">
        <v>20</v>
      </c>
      <c r="H341" s="22" t="n">
        <v>923</v>
      </c>
      <c r="I341" s="22" t="n">
        <v>678</v>
      </c>
      <c r="J341" s="17" t="n">
        <v>740</v>
      </c>
      <c r="K341" s="17" t="n">
        <v>205</v>
      </c>
      <c r="L341" s="17" t="n">
        <v>600</v>
      </c>
      <c r="M341" s="17" t="n">
        <f aca="false">+K341+L341</f>
        <v>805</v>
      </c>
      <c r="N341" s="23" t="n">
        <f aca="false">+P341*Q341</f>
        <v>588</v>
      </c>
      <c r="O341" s="23" t="n">
        <f aca="false">IF( N341&lt;=334, 0, IF( N341&lt;400, 1,IF(N341&gt;=400,-1 )))</f>
        <v>-1</v>
      </c>
      <c r="P341" s="22" t="n">
        <f aca="false">H341-I341</f>
        <v>245</v>
      </c>
      <c r="Q341" s="68" t="n">
        <v>2.4</v>
      </c>
      <c r="R341" s="17" t="s">
        <v>20</v>
      </c>
    </row>
    <row r="342" customFormat="false" ht="13.8" hidden="false" customHeight="false" outlineLevel="0" collapsed="false">
      <c r="A342" s="17" t="s">
        <v>41</v>
      </c>
      <c r="B342" s="17" t="s">
        <v>305</v>
      </c>
      <c r="C342" s="18" t="n">
        <v>43181</v>
      </c>
      <c r="D342" s="19" t="n">
        <v>43176</v>
      </c>
      <c r="E342" s="20" t="s">
        <v>309</v>
      </c>
      <c r="F342" s="90" t="n">
        <f aca="false">+C342-D342</f>
        <v>5</v>
      </c>
      <c r="G342" s="22" t="n">
        <v>20</v>
      </c>
      <c r="H342" s="22" t="n">
        <v>8856</v>
      </c>
      <c r="I342" s="22" t="n">
        <v>8737</v>
      </c>
      <c r="J342" s="17" t="n">
        <v>620</v>
      </c>
      <c r="K342" s="17" t="n">
        <v>335</v>
      </c>
      <c r="L342" s="17" t="n">
        <v>400</v>
      </c>
      <c r="M342" s="17" t="n">
        <f aca="false">+K342+L342</f>
        <v>735</v>
      </c>
      <c r="N342" s="23" t="n">
        <f aca="false">+P342*Q342</f>
        <v>285.6</v>
      </c>
      <c r="O342" s="23" t="n">
        <f aca="false">IF( N342&lt;=334, 0, IF( N342&lt;400, 1,IF(N342&gt;=400,-1 )))</f>
        <v>0</v>
      </c>
      <c r="P342" s="22" t="n">
        <f aca="false">H342-I342</f>
        <v>119</v>
      </c>
      <c r="Q342" s="68" t="n">
        <v>2.4</v>
      </c>
      <c r="R342" s="17" t="s">
        <v>20</v>
      </c>
    </row>
    <row r="343" customFormat="false" ht="13.8" hidden="false" customHeight="false" outlineLevel="0" collapsed="false">
      <c r="A343" s="17" t="s">
        <v>41</v>
      </c>
      <c r="B343" s="17" t="s">
        <v>305</v>
      </c>
      <c r="C343" s="18" t="n">
        <v>43179</v>
      </c>
      <c r="D343" s="19" t="n">
        <v>43176</v>
      </c>
      <c r="E343" s="20" t="s">
        <v>309</v>
      </c>
      <c r="F343" s="90" t="n">
        <f aca="false">+C343-D343</f>
        <v>3</v>
      </c>
      <c r="G343" s="22" t="n">
        <v>20</v>
      </c>
      <c r="H343" s="22" t="n">
        <v>3310</v>
      </c>
      <c r="I343" s="22" t="n">
        <v>3272</v>
      </c>
      <c r="J343" s="17" t="n">
        <v>430</v>
      </c>
      <c r="K343" s="17" t="n">
        <v>335</v>
      </c>
      <c r="L343" s="17" t="n">
        <v>0</v>
      </c>
      <c r="M343" s="17" t="n">
        <f aca="false">+K343+L343</f>
        <v>335</v>
      </c>
      <c r="N343" s="23" t="n">
        <f aca="false">+P343*Q343</f>
        <v>91.2</v>
      </c>
      <c r="O343" s="23" t="n">
        <f aca="false">IF( N343&lt;=334, 0, IF( N343&lt;400, 1,IF(N343&gt;=400,-1 )))</f>
        <v>0</v>
      </c>
      <c r="P343" s="22" t="n">
        <f aca="false">H343-I343</f>
        <v>38</v>
      </c>
      <c r="Q343" s="68" t="n">
        <v>2.4</v>
      </c>
      <c r="R343" s="17" t="s">
        <v>20</v>
      </c>
    </row>
    <row r="344" customFormat="false" ht="13.8" hidden="false" customHeight="false" outlineLevel="0" collapsed="false">
      <c r="A344" s="17" t="s">
        <v>41</v>
      </c>
      <c r="B344" s="17" t="s">
        <v>305</v>
      </c>
      <c r="C344" s="18" t="n">
        <v>43176</v>
      </c>
      <c r="D344" s="19" t="n">
        <v>43166</v>
      </c>
      <c r="E344" s="20" t="s">
        <v>309</v>
      </c>
      <c r="F344" s="90" t="n">
        <f aca="false">+C344-D344</f>
        <v>10</v>
      </c>
      <c r="G344" s="22" t="n">
        <v>20</v>
      </c>
      <c r="H344" s="22" t="n">
        <v>3272</v>
      </c>
      <c r="I344" s="22" t="n">
        <v>3148</v>
      </c>
      <c r="J344" s="17" t="n">
        <v>465</v>
      </c>
      <c r="K344" s="17" t="n">
        <v>155</v>
      </c>
      <c r="L344" s="17" t="n">
        <v>275</v>
      </c>
      <c r="M344" s="17" t="n">
        <f aca="false">+K344+L344</f>
        <v>430</v>
      </c>
      <c r="N344" s="23" t="n">
        <f aca="false">+P344*Q344</f>
        <v>297.6</v>
      </c>
      <c r="O344" s="23" t="n">
        <f aca="false">IF( N344&lt;=334, 0, IF( N344&lt;400, 1,IF(N344&gt;=400,-1 )))</f>
        <v>0</v>
      </c>
      <c r="P344" s="22" t="n">
        <f aca="false">H344-I344</f>
        <v>124</v>
      </c>
      <c r="Q344" s="68" t="n">
        <v>2.4</v>
      </c>
      <c r="R344" s="17" t="s">
        <v>20</v>
      </c>
    </row>
    <row r="345" customFormat="false" ht="13.8" hidden="false" customHeight="false" outlineLevel="0" collapsed="false">
      <c r="A345" s="17" t="s">
        <v>41</v>
      </c>
      <c r="B345" s="17" t="s">
        <v>305</v>
      </c>
      <c r="C345" s="18" t="n">
        <v>43176</v>
      </c>
      <c r="D345" s="19" t="n">
        <v>43170</v>
      </c>
      <c r="E345" s="20" t="s">
        <v>309</v>
      </c>
      <c r="F345" s="90" t="n">
        <f aca="false">+C345-D345</f>
        <v>6</v>
      </c>
      <c r="G345" s="22" t="n">
        <v>20</v>
      </c>
      <c r="H345" s="22" t="n">
        <v>8737</v>
      </c>
      <c r="I345" s="22" t="n">
        <v>8593</v>
      </c>
      <c r="J345" s="17" t="n">
        <v>665</v>
      </c>
      <c r="K345" s="17" t="n">
        <v>320</v>
      </c>
      <c r="L345" s="17" t="n">
        <v>300</v>
      </c>
      <c r="M345" s="17" t="n">
        <f aca="false">+K345+L345</f>
        <v>620</v>
      </c>
      <c r="N345" s="23" t="n">
        <f aca="false">+P345*Q345</f>
        <v>345.6</v>
      </c>
      <c r="O345" s="23" t="n">
        <f aca="false">IF( N345&lt;=334, 0, IF( N345&lt;400, 1,IF(N345&gt;=400,-1 )))</f>
        <v>1</v>
      </c>
      <c r="P345" s="22" t="n">
        <f aca="false">H345-I345</f>
        <v>144</v>
      </c>
      <c r="Q345" s="68" t="n">
        <v>2.4</v>
      </c>
      <c r="R345" s="17" t="s">
        <v>20</v>
      </c>
    </row>
    <row r="346" customFormat="false" ht="13.8" hidden="false" customHeight="false" outlineLevel="0" collapsed="false">
      <c r="A346" s="17" t="s">
        <v>41</v>
      </c>
      <c r="B346" s="17" t="s">
        <v>305</v>
      </c>
      <c r="C346" s="18" t="n">
        <v>43170</v>
      </c>
      <c r="D346" s="19" t="n">
        <v>43168</v>
      </c>
      <c r="E346" s="20" t="s">
        <v>309</v>
      </c>
      <c r="F346" s="90" t="n">
        <f aca="false">+C346-D346</f>
        <v>2</v>
      </c>
      <c r="G346" s="22" t="n">
        <v>20</v>
      </c>
      <c r="H346" s="22" t="n">
        <v>8593</v>
      </c>
      <c r="I346" s="22" t="n">
        <v>8545</v>
      </c>
      <c r="J346" s="17" t="n">
        <v>380</v>
      </c>
      <c r="K346" s="17" t="n">
        <v>265</v>
      </c>
      <c r="L346" s="17" t="n">
        <v>400</v>
      </c>
      <c r="M346" s="17" t="n">
        <f aca="false">+K346+L346</f>
        <v>665</v>
      </c>
      <c r="N346" s="23" t="n">
        <f aca="false">+P346*Q346</f>
        <v>115.2</v>
      </c>
      <c r="O346" s="23" t="n">
        <f aca="false">IF( N346&lt;=334, 0, IF( N346&lt;400, 1,IF(N346&gt;=400,-1 )))</f>
        <v>0</v>
      </c>
      <c r="P346" s="22" t="n">
        <f aca="false">H346-I346</f>
        <v>48</v>
      </c>
      <c r="Q346" s="68" t="n">
        <v>2.4</v>
      </c>
      <c r="R346" s="17" t="s">
        <v>20</v>
      </c>
    </row>
    <row r="347" customFormat="false" ht="13.8" hidden="false" customHeight="false" outlineLevel="0" collapsed="false">
      <c r="A347" s="17" t="s">
        <v>41</v>
      </c>
      <c r="B347" s="17" t="s">
        <v>305</v>
      </c>
      <c r="C347" s="18" t="n">
        <v>43168</v>
      </c>
      <c r="D347" s="19" t="n">
        <v>43161</v>
      </c>
      <c r="E347" s="20" t="s">
        <v>309</v>
      </c>
      <c r="F347" s="90" t="n">
        <f aca="false">+C347-D347</f>
        <v>7</v>
      </c>
      <c r="G347" s="22" t="n">
        <v>20</v>
      </c>
      <c r="H347" s="22" t="n">
        <v>8545</v>
      </c>
      <c r="I347" s="22" t="n">
        <v>8379</v>
      </c>
      <c r="J347" s="17" t="n">
        <v>775</v>
      </c>
      <c r="K347" s="17" t="n">
        <v>380</v>
      </c>
      <c r="L347" s="17" t="n">
        <v>0</v>
      </c>
      <c r="M347" s="17" t="n">
        <f aca="false">+K347+L347</f>
        <v>380</v>
      </c>
      <c r="N347" s="23" t="n">
        <f aca="false">+P347*Q347</f>
        <v>398.4</v>
      </c>
      <c r="O347" s="23" t="n">
        <f aca="false">IF( N347&lt;=334, 0, IF( N347&lt;400, 1,IF(N347&gt;=400,-1 )))</f>
        <v>1</v>
      </c>
      <c r="P347" s="22" t="n">
        <f aca="false">H347-I347</f>
        <v>166</v>
      </c>
      <c r="Q347" s="68" t="n">
        <v>2.4</v>
      </c>
      <c r="R347" s="17" t="s">
        <v>20</v>
      </c>
    </row>
    <row r="348" customFormat="false" ht="13.8" hidden="false" customHeight="false" outlineLevel="0" collapsed="false">
      <c r="A348" s="17" t="s">
        <v>41</v>
      </c>
      <c r="B348" s="17" t="s">
        <v>305</v>
      </c>
      <c r="C348" s="18" t="n">
        <v>43166</v>
      </c>
      <c r="D348" s="19" t="n">
        <v>43157</v>
      </c>
      <c r="E348" s="20" t="s">
        <v>309</v>
      </c>
      <c r="F348" s="90" t="n">
        <f aca="false">+C348-D348</f>
        <v>9</v>
      </c>
      <c r="G348" s="22" t="n">
        <v>20</v>
      </c>
      <c r="H348" s="22" t="n">
        <v>3148</v>
      </c>
      <c r="I348" s="22" t="n">
        <v>3041</v>
      </c>
      <c r="J348" s="17" t="n">
        <v>435</v>
      </c>
      <c r="K348" s="17" t="n">
        <v>165</v>
      </c>
      <c r="L348" s="17" t="n">
        <v>300</v>
      </c>
      <c r="M348" s="17" t="n">
        <f aca="false">+K348+L348</f>
        <v>465</v>
      </c>
      <c r="N348" s="23" t="n">
        <f aca="false">+P348*Q348</f>
        <v>256.8</v>
      </c>
      <c r="O348" s="23" t="n">
        <f aca="false">IF( N348&lt;=334, 0, IF( N348&lt;400, 1,IF(N348&gt;=400,-1 )))</f>
        <v>0</v>
      </c>
      <c r="P348" s="22" t="n">
        <f aca="false">H348-I348</f>
        <v>107</v>
      </c>
      <c r="Q348" s="68" t="n">
        <v>2.4</v>
      </c>
      <c r="R348" s="17" t="s">
        <v>20</v>
      </c>
    </row>
    <row r="349" customFormat="false" ht="13.8" hidden="false" customHeight="false" outlineLevel="0" collapsed="false">
      <c r="A349" s="17" t="s">
        <v>41</v>
      </c>
      <c r="B349" s="17" t="s">
        <v>305</v>
      </c>
      <c r="C349" s="18" t="n">
        <v>43161</v>
      </c>
      <c r="D349" s="19" t="n">
        <v>43155</v>
      </c>
      <c r="E349" s="20" t="s">
        <v>309</v>
      </c>
      <c r="F349" s="90" t="n">
        <f aca="false">+C349-D349</f>
        <v>6</v>
      </c>
      <c r="G349" s="22" t="n">
        <v>20</v>
      </c>
      <c r="H349" s="22" t="n">
        <v>8379</v>
      </c>
      <c r="I349" s="22" t="n">
        <v>8235</v>
      </c>
      <c r="J349" s="17" t="n">
        <v>570</v>
      </c>
      <c r="K349" s="17" t="n">
        <v>225</v>
      </c>
      <c r="L349" s="17" t="n">
        <v>550</v>
      </c>
      <c r="M349" s="17" t="n">
        <f aca="false">+K349+L349</f>
        <v>775</v>
      </c>
      <c r="N349" s="23" t="n">
        <f aca="false">+P349*Q349</f>
        <v>345.6</v>
      </c>
      <c r="O349" s="23" t="n">
        <f aca="false">IF( N349&lt;=334, 0, IF( N349&lt;400, 1,IF(N349&gt;=400,-1 )))</f>
        <v>1</v>
      </c>
      <c r="P349" s="22" t="n">
        <f aca="false">H349-I349</f>
        <v>144</v>
      </c>
      <c r="Q349" s="68" t="n">
        <v>2.4</v>
      </c>
      <c r="R349" s="17" t="s">
        <v>20</v>
      </c>
    </row>
    <row r="350" customFormat="false" ht="13.8" hidden="false" customHeight="false" outlineLevel="0" collapsed="false">
      <c r="A350" s="17" t="s">
        <v>49</v>
      </c>
      <c r="B350" s="17" t="s">
        <v>320</v>
      </c>
      <c r="C350" s="18" t="n">
        <v>43183</v>
      </c>
      <c r="D350" s="19" t="n">
        <v>43176</v>
      </c>
      <c r="E350" s="20" t="s">
        <v>309</v>
      </c>
      <c r="F350" s="90" t="n">
        <f aca="false">+C350-D350</f>
        <v>7</v>
      </c>
      <c r="G350" s="22" t="n">
        <v>20</v>
      </c>
      <c r="H350" s="22" t="n">
        <v>13988</v>
      </c>
      <c r="I350" s="22" t="n">
        <v>13817</v>
      </c>
      <c r="J350" s="17" t="n">
        <v>715</v>
      </c>
      <c r="K350" s="17" t="n">
        <v>340</v>
      </c>
      <c r="L350" s="17" t="n">
        <v>0</v>
      </c>
      <c r="M350" s="17" t="n">
        <f aca="false">+K350+L350</f>
        <v>340</v>
      </c>
      <c r="N350" s="23" t="n">
        <f aca="false">+P350*Q350</f>
        <v>410.4</v>
      </c>
      <c r="O350" s="23" t="n">
        <f aca="false">IF( N350&lt;=334, 0, IF( N350&lt;400, 1,IF(N350&gt;=400,-1 )))</f>
        <v>-1</v>
      </c>
      <c r="P350" s="22" t="n">
        <f aca="false">H350-I350</f>
        <v>171</v>
      </c>
      <c r="Q350" s="68" t="n">
        <v>2.4</v>
      </c>
      <c r="R350" s="17" t="s">
        <v>20</v>
      </c>
    </row>
    <row r="351" customFormat="false" ht="13.8" hidden="false" customHeight="false" outlineLevel="0" collapsed="false">
      <c r="A351" s="17" t="s">
        <v>49</v>
      </c>
      <c r="B351" s="29" t="s">
        <v>320</v>
      </c>
      <c r="C351" s="18" t="n">
        <v>43176</v>
      </c>
      <c r="D351" s="19" t="n">
        <v>43173</v>
      </c>
      <c r="E351" s="20" t="s">
        <v>309</v>
      </c>
      <c r="F351" s="90" t="n">
        <f aca="false">+C351-D351</f>
        <v>3</v>
      </c>
      <c r="G351" s="22" t="n">
        <v>20</v>
      </c>
      <c r="H351" s="22" t="n">
        <v>13817</v>
      </c>
      <c r="I351" s="22" t="n">
        <v>13742</v>
      </c>
      <c r="J351" s="17" t="n">
        <v>580</v>
      </c>
      <c r="K351" s="17" t="n">
        <v>415</v>
      </c>
      <c r="L351" s="17" t="n">
        <v>300</v>
      </c>
      <c r="M351" s="17" t="n">
        <f aca="false">+K351+L351</f>
        <v>715</v>
      </c>
      <c r="N351" s="23" t="n">
        <f aca="false">+P351*Q351</f>
        <v>180</v>
      </c>
      <c r="O351" s="23" t="n">
        <f aca="false">IF( N351&lt;=334, 0, IF( N351&lt;400, 1,IF(N351&gt;=400,-1 )))</f>
        <v>0</v>
      </c>
      <c r="P351" s="22" t="n">
        <f aca="false">H351-I351</f>
        <v>75</v>
      </c>
      <c r="Q351" s="68" t="n">
        <v>2.4</v>
      </c>
      <c r="R351" s="17" t="s">
        <v>20</v>
      </c>
    </row>
    <row r="352" customFormat="false" ht="13.8" hidden="false" customHeight="false" outlineLevel="0" collapsed="false">
      <c r="A352" s="17" t="s">
        <v>49</v>
      </c>
      <c r="B352" s="17" t="s">
        <v>320</v>
      </c>
      <c r="C352" s="18" t="n">
        <v>43173</v>
      </c>
      <c r="D352" s="19" t="n">
        <v>43165</v>
      </c>
      <c r="E352" s="20" t="s">
        <v>309</v>
      </c>
      <c r="F352" s="90" t="n">
        <f aca="false">+C352-D352</f>
        <v>8</v>
      </c>
      <c r="G352" s="22" t="n">
        <v>20</v>
      </c>
      <c r="H352" s="22" t="n">
        <v>13742</v>
      </c>
      <c r="I352" s="22" t="n">
        <v>13569</v>
      </c>
      <c r="J352" s="17" t="n">
        <v>460</v>
      </c>
      <c r="K352" s="17" t="n">
        <v>80</v>
      </c>
      <c r="L352" s="17" t="n">
        <v>500</v>
      </c>
      <c r="M352" s="17" t="n">
        <f aca="false">+K352+L352</f>
        <v>580</v>
      </c>
      <c r="N352" s="23" t="n">
        <f aca="false">+P352*Q352</f>
        <v>415.2</v>
      </c>
      <c r="O352" s="23" t="n">
        <f aca="false">IF( N352&lt;=334, 0, IF( N352&lt;400, 1,IF(N352&gt;=400,-1 )))</f>
        <v>-1</v>
      </c>
      <c r="P352" s="22" t="n">
        <f aca="false">H352-I352</f>
        <v>173</v>
      </c>
      <c r="Q352" s="68" t="n">
        <v>2.4</v>
      </c>
      <c r="R352" s="17" t="s">
        <v>20</v>
      </c>
    </row>
    <row r="353" customFormat="false" ht="13.8" hidden="false" customHeight="false" outlineLevel="0" collapsed="false">
      <c r="A353" s="17" t="s">
        <v>49</v>
      </c>
      <c r="B353" s="17" t="s">
        <v>124</v>
      </c>
      <c r="C353" s="18" t="n">
        <v>43165</v>
      </c>
      <c r="D353" s="19" t="n">
        <v>43158</v>
      </c>
      <c r="E353" s="20" t="s">
        <v>309</v>
      </c>
      <c r="F353" s="90" t="n">
        <f aca="false">+C353-D353</f>
        <v>7</v>
      </c>
      <c r="G353" s="22" t="n">
        <v>20</v>
      </c>
      <c r="H353" s="22" t="n">
        <v>13569</v>
      </c>
      <c r="I353" s="22" t="n">
        <v>13400</v>
      </c>
      <c r="J353" s="17" t="n">
        <v>525</v>
      </c>
      <c r="K353" s="17" t="n">
        <v>160</v>
      </c>
      <c r="L353" s="17" t="n">
        <v>300</v>
      </c>
      <c r="M353" s="17" t="n">
        <f aca="false">+K353+L353</f>
        <v>460</v>
      </c>
      <c r="N353" s="23" t="n">
        <f aca="false">+P353*Q353</f>
        <v>405.6</v>
      </c>
      <c r="O353" s="23" t="n">
        <f aca="false">IF( N353&lt;=334, 0, IF( N353&lt;400, 1,IF(N353&gt;=400,-1 )))</f>
        <v>-1</v>
      </c>
      <c r="P353" s="22" t="n">
        <f aca="false">H353-I353</f>
        <v>169</v>
      </c>
      <c r="Q353" s="68" t="n">
        <v>2.4</v>
      </c>
      <c r="R353" s="17" t="s">
        <v>20</v>
      </c>
    </row>
    <row r="354" customFormat="false" ht="13.8" hidden="false" customHeight="false" outlineLevel="0" collapsed="false">
      <c r="A354" s="17" t="s">
        <v>88</v>
      </c>
      <c r="B354" s="17" t="s">
        <v>89</v>
      </c>
      <c r="C354" s="18" t="n">
        <v>43184</v>
      </c>
      <c r="D354" s="19" t="n">
        <v>43174</v>
      </c>
      <c r="E354" s="20" t="s">
        <v>309</v>
      </c>
      <c r="F354" s="90" t="n">
        <f aca="false">+C354-D354</f>
        <v>10</v>
      </c>
      <c r="G354" s="22" t="n">
        <v>20</v>
      </c>
      <c r="H354" s="22" t="n">
        <v>10580</v>
      </c>
      <c r="I354" s="22" t="n">
        <v>10336</v>
      </c>
      <c r="J354" s="17" t="n">
        <v>970</v>
      </c>
      <c r="K354" s="17" t="n">
        <v>415</v>
      </c>
      <c r="L354" s="17" t="n">
        <v>400</v>
      </c>
      <c r="M354" s="17" t="n">
        <f aca="false">+K354+L354</f>
        <v>815</v>
      </c>
      <c r="N354" s="23" t="n">
        <f aca="false">+P354*Q354</f>
        <v>585.6</v>
      </c>
      <c r="O354" s="23" t="n">
        <f aca="false">IF( N354&lt;=334, 0, IF( N354&lt;400, 1,IF(N354&gt;=400,-1 )))</f>
        <v>-1</v>
      </c>
      <c r="P354" s="22" t="n">
        <f aca="false">H354-I354</f>
        <v>244</v>
      </c>
      <c r="Q354" s="68" t="n">
        <v>2.4</v>
      </c>
      <c r="R354" s="17" t="s">
        <v>20</v>
      </c>
    </row>
    <row r="355" customFormat="false" ht="13.8" hidden="false" customHeight="false" outlineLevel="0" collapsed="false">
      <c r="A355" s="17" t="s">
        <v>88</v>
      </c>
      <c r="B355" s="17" t="s">
        <v>89</v>
      </c>
      <c r="C355" s="18" t="n">
        <v>43183</v>
      </c>
      <c r="D355" s="19" t="n">
        <v>43173</v>
      </c>
      <c r="E355" s="20" t="s">
        <v>309</v>
      </c>
      <c r="F355" s="90" t="n">
        <f aca="false">+C355-D355</f>
        <v>10</v>
      </c>
      <c r="G355" s="22" t="n">
        <v>20</v>
      </c>
      <c r="H355" s="22" t="n">
        <v>15855</v>
      </c>
      <c r="I355" s="22" t="n">
        <v>15614</v>
      </c>
      <c r="J355" s="17" t="n">
        <v>1180</v>
      </c>
      <c r="K355" s="17" t="n">
        <v>600</v>
      </c>
      <c r="L355" s="17" t="n">
        <v>500</v>
      </c>
      <c r="M355" s="17" t="n">
        <f aca="false">+K355+L355</f>
        <v>1100</v>
      </c>
      <c r="N355" s="23" t="n">
        <f aca="false">+P355*Q355</f>
        <v>578.4</v>
      </c>
      <c r="O355" s="23" t="n">
        <f aca="false">IF( N355&lt;=334, 0, IF( N355&lt;400, 1,IF(N355&gt;=400,-1 )))</f>
        <v>-1</v>
      </c>
      <c r="P355" s="22" t="n">
        <f aca="false">H355-I355</f>
        <v>241</v>
      </c>
      <c r="Q355" s="68" t="n">
        <v>2.4</v>
      </c>
      <c r="R355" s="17" t="s">
        <v>20</v>
      </c>
    </row>
    <row r="356" customFormat="false" ht="13.8" hidden="false" customHeight="false" outlineLevel="0" collapsed="false">
      <c r="A356" s="17" t="s">
        <v>88</v>
      </c>
      <c r="B356" s="17" t="s">
        <v>89</v>
      </c>
      <c r="C356" s="18" t="n">
        <v>43183</v>
      </c>
      <c r="D356" s="19" t="n">
        <v>43173</v>
      </c>
      <c r="E356" s="20" t="s">
        <v>309</v>
      </c>
      <c r="F356" s="90" t="n">
        <f aca="false">+C356-D356</f>
        <v>10</v>
      </c>
      <c r="G356" s="22" t="n">
        <v>20</v>
      </c>
      <c r="H356" s="22" t="n">
        <v>6370</v>
      </c>
      <c r="I356" s="22" t="n">
        <v>6131</v>
      </c>
      <c r="J356" s="17" t="n">
        <v>1060</v>
      </c>
      <c r="K356" s="17" t="n">
        <v>485</v>
      </c>
      <c r="L356" s="17" t="n">
        <v>600</v>
      </c>
      <c r="M356" s="17" t="n">
        <f aca="false">+K356+L356</f>
        <v>1085</v>
      </c>
      <c r="N356" s="23" t="n">
        <f aca="false">+P356*Q356</f>
        <v>573.6</v>
      </c>
      <c r="O356" s="23" t="n">
        <f aca="false">IF( N356&lt;=334, 0, IF( N356&lt;400, 1,IF(N356&gt;=400,-1 )))</f>
        <v>-1</v>
      </c>
      <c r="P356" s="22" t="n">
        <f aca="false">H356-I356</f>
        <v>239</v>
      </c>
      <c r="Q356" s="68" t="n">
        <v>2.4</v>
      </c>
      <c r="R356" s="17" t="s">
        <v>20</v>
      </c>
    </row>
    <row r="357" customFormat="false" ht="13.8" hidden="false" customHeight="false" outlineLevel="0" collapsed="false">
      <c r="A357" s="17" t="s">
        <v>88</v>
      </c>
      <c r="B357" s="17" t="s">
        <v>315</v>
      </c>
      <c r="C357" s="18" t="n">
        <v>43174</v>
      </c>
      <c r="D357" s="19" t="n">
        <v>43164</v>
      </c>
      <c r="E357" s="20" t="s">
        <v>309</v>
      </c>
      <c r="F357" s="90" t="n">
        <f aca="false">+C357-D357</f>
        <v>10</v>
      </c>
      <c r="G357" s="22" t="n">
        <v>20</v>
      </c>
      <c r="H357" s="22" t="n">
        <v>10336</v>
      </c>
      <c r="I357" s="22" t="n">
        <v>10095</v>
      </c>
      <c r="J357" s="17" t="n">
        <v>800</v>
      </c>
      <c r="K357" s="17" t="n">
        <v>270</v>
      </c>
      <c r="L357" s="17" t="n">
        <v>700</v>
      </c>
      <c r="M357" s="17" t="n">
        <f aca="false">+K357+L357</f>
        <v>970</v>
      </c>
      <c r="N357" s="23" t="n">
        <f aca="false">+P357*Q357</f>
        <v>578.4</v>
      </c>
      <c r="O357" s="23" t="n">
        <f aca="false">IF( N357&lt;=334, 0, IF( N357&lt;400, 1,IF(N357&gt;=400,-1 )))</f>
        <v>-1</v>
      </c>
      <c r="P357" s="22" t="n">
        <f aca="false">H357-I357</f>
        <v>241</v>
      </c>
      <c r="Q357" s="68" t="n">
        <v>2.4</v>
      </c>
      <c r="R357" s="17" t="s">
        <v>20</v>
      </c>
    </row>
    <row r="358" customFormat="false" ht="13.8" hidden="false" customHeight="false" outlineLevel="0" collapsed="false">
      <c r="A358" s="17" t="s">
        <v>88</v>
      </c>
      <c r="B358" s="17" t="s">
        <v>315</v>
      </c>
      <c r="C358" s="18" t="n">
        <v>43173</v>
      </c>
      <c r="D358" s="19" t="n">
        <v>43162</v>
      </c>
      <c r="E358" s="20" t="s">
        <v>309</v>
      </c>
      <c r="F358" s="90" t="n">
        <f aca="false">+C358-D358</f>
        <v>11</v>
      </c>
      <c r="G358" s="22" t="n">
        <v>20</v>
      </c>
      <c r="H358" s="22" t="n">
        <v>15614</v>
      </c>
      <c r="I358" s="22" t="n">
        <v>15348</v>
      </c>
      <c r="J358" s="17" t="n">
        <v>1110</v>
      </c>
      <c r="K358" s="17" t="n">
        <v>480</v>
      </c>
      <c r="L358" s="17" t="n">
        <v>700</v>
      </c>
      <c r="M358" s="17" t="n">
        <f aca="false">+K358+L358</f>
        <v>1180</v>
      </c>
      <c r="N358" s="23" t="n">
        <f aca="false">+P358*Q358</f>
        <v>638.4</v>
      </c>
      <c r="O358" s="23" t="n">
        <f aca="false">IF( N358&lt;=334, 0, IF( N358&lt;400, 1,IF(N358&gt;=400,-1 )))</f>
        <v>-1</v>
      </c>
      <c r="P358" s="22" t="n">
        <f aca="false">H358-I358</f>
        <v>266</v>
      </c>
      <c r="Q358" s="68" t="n">
        <v>2.4</v>
      </c>
      <c r="R358" s="17" t="s">
        <v>20</v>
      </c>
    </row>
    <row r="359" customFormat="false" ht="13.8" hidden="false" customHeight="false" outlineLevel="0" collapsed="false">
      <c r="A359" s="17" t="s">
        <v>88</v>
      </c>
      <c r="B359" s="17" t="s">
        <v>315</v>
      </c>
      <c r="C359" s="18" t="n">
        <v>43173</v>
      </c>
      <c r="D359" s="19" t="n">
        <v>43169</v>
      </c>
      <c r="E359" s="20" t="s">
        <v>309</v>
      </c>
      <c r="F359" s="90" t="n">
        <f aca="false">+C359-D359</f>
        <v>4</v>
      </c>
      <c r="G359" s="22" t="n">
        <v>20</v>
      </c>
      <c r="H359" s="22" t="n">
        <v>6131</v>
      </c>
      <c r="I359" s="22" t="n">
        <v>6041</v>
      </c>
      <c r="J359" s="17" t="n">
        <v>985</v>
      </c>
      <c r="K359" s="17" t="n">
        <v>760</v>
      </c>
      <c r="L359" s="17" t="n">
        <v>300</v>
      </c>
      <c r="M359" s="17" t="n">
        <f aca="false">+K359+L359</f>
        <v>1060</v>
      </c>
      <c r="N359" s="23" t="n">
        <f aca="false">+P359*Q359</f>
        <v>216</v>
      </c>
      <c r="O359" s="23" t="n">
        <f aca="false">IF( N359&lt;=334, 0, IF( N359&lt;400, 1,IF(N359&gt;=400,-1 )))</f>
        <v>0</v>
      </c>
      <c r="P359" s="22" t="n">
        <f aca="false">H359-I359</f>
        <v>90</v>
      </c>
      <c r="Q359" s="68" t="n">
        <v>2.4</v>
      </c>
      <c r="R359" s="17" t="s">
        <v>20</v>
      </c>
    </row>
    <row r="360" customFormat="false" ht="13.8" hidden="false" customHeight="false" outlineLevel="0" collapsed="false">
      <c r="A360" s="17" t="s">
        <v>88</v>
      </c>
      <c r="B360" s="17" t="s">
        <v>315</v>
      </c>
      <c r="C360" s="18" t="n">
        <v>43169</v>
      </c>
      <c r="D360" s="19" t="n">
        <v>43162</v>
      </c>
      <c r="E360" s="20" t="s">
        <v>309</v>
      </c>
      <c r="F360" s="90" t="n">
        <f aca="false">+C360-D360</f>
        <v>7</v>
      </c>
      <c r="G360" s="22" t="n">
        <v>20</v>
      </c>
      <c r="H360" s="22" t="n">
        <v>6041</v>
      </c>
      <c r="I360" s="22" t="n">
        <v>5871</v>
      </c>
      <c r="J360" s="17" t="n">
        <v>1120</v>
      </c>
      <c r="K360" s="17" t="n">
        <v>685</v>
      </c>
      <c r="L360" s="17" t="n">
        <v>300</v>
      </c>
      <c r="M360" s="17" t="n">
        <f aca="false">+K360+L360</f>
        <v>985</v>
      </c>
      <c r="N360" s="23" t="n">
        <f aca="false">+P360*Q360</f>
        <v>408</v>
      </c>
      <c r="O360" s="23" t="n">
        <f aca="false">IF( N360&lt;=334, 0, IF( N360&lt;400, 1,IF(N360&gt;=400,-1 )))</f>
        <v>-1</v>
      </c>
      <c r="P360" s="22" t="n">
        <f aca="false">H360-I360</f>
        <v>170</v>
      </c>
      <c r="Q360" s="68" t="n">
        <v>2.4</v>
      </c>
      <c r="R360" s="17" t="s">
        <v>20</v>
      </c>
    </row>
    <row r="361" customFormat="false" ht="13.8" hidden="false" customHeight="false" outlineLevel="0" collapsed="false">
      <c r="A361" s="17" t="s">
        <v>88</v>
      </c>
      <c r="B361" s="17" t="s">
        <v>132</v>
      </c>
      <c r="C361" s="18" t="n">
        <v>43164</v>
      </c>
      <c r="D361" s="19" t="n">
        <v>43155</v>
      </c>
      <c r="E361" s="20" t="s">
        <v>309</v>
      </c>
      <c r="F361" s="90" t="n">
        <f aca="false">+C361-D361</f>
        <v>9</v>
      </c>
      <c r="G361" s="22" t="n">
        <v>20</v>
      </c>
      <c r="H361" s="22" t="n">
        <v>10095</v>
      </c>
      <c r="I361" s="22" t="n">
        <v>9871</v>
      </c>
      <c r="J361" s="17" t="n">
        <v>875</v>
      </c>
      <c r="K361" s="17" t="n">
        <v>400</v>
      </c>
      <c r="L361" s="17" t="n">
        <v>400</v>
      </c>
      <c r="M361" s="17" t="n">
        <f aca="false">+K361+L361</f>
        <v>800</v>
      </c>
      <c r="N361" s="23" t="n">
        <f aca="false">+P361*Q361</f>
        <v>537.6</v>
      </c>
      <c r="O361" s="23" t="n">
        <f aca="false">IF( N361&lt;=334, 0, IF( N361&lt;400, 1,IF(N361&gt;=400,-1 )))</f>
        <v>-1</v>
      </c>
      <c r="P361" s="22" t="n">
        <f aca="false">H361-I361</f>
        <v>224</v>
      </c>
      <c r="Q361" s="68" t="n">
        <v>2.4</v>
      </c>
      <c r="R361" s="17" t="s">
        <v>20</v>
      </c>
    </row>
    <row r="362" customFormat="false" ht="13.8" hidden="false" customHeight="false" outlineLevel="0" collapsed="false">
      <c r="A362" s="17" t="s">
        <v>82</v>
      </c>
      <c r="B362" s="17" t="s">
        <v>154</v>
      </c>
      <c r="C362" s="18" t="n">
        <v>43180</v>
      </c>
      <c r="D362" s="19" t="n">
        <v>43178</v>
      </c>
      <c r="E362" s="20" t="s">
        <v>309</v>
      </c>
      <c r="F362" s="90" t="n">
        <f aca="false">+C362-D362</f>
        <v>2</v>
      </c>
      <c r="G362" s="22" t="n">
        <v>20</v>
      </c>
      <c r="H362" s="22" t="n">
        <v>17528</v>
      </c>
      <c r="I362" s="22" t="n">
        <v>17498</v>
      </c>
      <c r="J362" s="17" t="n">
        <v>271</v>
      </c>
      <c r="K362" s="17" t="n">
        <v>151</v>
      </c>
      <c r="L362" s="17" t="n">
        <v>500</v>
      </c>
      <c r="M362" s="17" t="n">
        <f aca="false">+K362+L362</f>
        <v>651</v>
      </c>
      <c r="N362" s="23" t="n">
        <f aca="false">+P362*Q362</f>
        <v>72</v>
      </c>
      <c r="O362" s="23" t="n">
        <f aca="false">IF( N362&lt;=334, 0, IF( N362&lt;400, 1,IF(N362&gt;=400,-1 )))</f>
        <v>0</v>
      </c>
      <c r="P362" s="22" t="n">
        <f aca="false">H362-I362</f>
        <v>30</v>
      </c>
      <c r="Q362" s="68" t="n">
        <v>2.4</v>
      </c>
      <c r="R362" s="17" t="s">
        <v>20</v>
      </c>
    </row>
    <row r="363" customFormat="false" ht="13.8" hidden="false" customHeight="false" outlineLevel="0" collapsed="false">
      <c r="A363" s="17" t="s">
        <v>82</v>
      </c>
      <c r="B363" s="27" t="s">
        <v>154</v>
      </c>
      <c r="C363" s="18" t="n">
        <v>43178</v>
      </c>
      <c r="D363" s="19" t="n">
        <v>43166</v>
      </c>
      <c r="E363" s="20" t="s">
        <v>309</v>
      </c>
      <c r="F363" s="90" t="n">
        <f aca="false">+C363-D363</f>
        <v>12</v>
      </c>
      <c r="G363" s="22" t="n">
        <v>20</v>
      </c>
      <c r="H363" s="22" t="n">
        <v>17498</v>
      </c>
      <c r="I363" s="22" t="n">
        <v>17296</v>
      </c>
      <c r="J363" s="17" t="n">
        <v>342</v>
      </c>
      <c r="K363" s="17" t="n">
        <v>271</v>
      </c>
      <c r="L363" s="17" t="n">
        <v>0</v>
      </c>
      <c r="M363" s="17" t="n">
        <f aca="false">+K363+L363</f>
        <v>271</v>
      </c>
      <c r="N363" s="23" t="n">
        <f aca="false">+P363*Q363</f>
        <v>484.8</v>
      </c>
      <c r="O363" s="23" t="n">
        <f aca="false">IF( N363&lt;=334, 0, IF( N363&lt;400, 1,IF(N363&gt;=400,-1 )))</f>
        <v>-1</v>
      </c>
      <c r="P363" s="22" t="n">
        <f aca="false">H363-I363</f>
        <v>202</v>
      </c>
      <c r="Q363" s="68" t="n">
        <v>2.4</v>
      </c>
      <c r="R363" s="17" t="s">
        <v>20</v>
      </c>
    </row>
    <row r="364" customFormat="false" ht="13.8" hidden="false" customHeight="false" outlineLevel="0" collapsed="false">
      <c r="A364" s="17" t="s">
        <v>82</v>
      </c>
      <c r="B364" s="17" t="s">
        <v>154</v>
      </c>
      <c r="C364" s="18" t="n">
        <v>43166</v>
      </c>
      <c r="D364" s="19" t="n">
        <v>43162</v>
      </c>
      <c r="E364" s="20" t="s">
        <v>309</v>
      </c>
      <c r="F364" s="90" t="n">
        <f aca="false">+C364-D364</f>
        <v>4</v>
      </c>
      <c r="G364" s="22" t="n">
        <v>20</v>
      </c>
      <c r="H364" s="22" t="n">
        <v>17198</v>
      </c>
      <c r="I364" s="22" t="n">
        <v>17100</v>
      </c>
      <c r="J364" s="17" t="n">
        <v>577</v>
      </c>
      <c r="K364" s="17" t="n">
        <v>342</v>
      </c>
      <c r="L364" s="17" t="n">
        <v>0</v>
      </c>
      <c r="M364" s="17" t="n">
        <f aca="false">+K364+L364</f>
        <v>342</v>
      </c>
      <c r="N364" s="23" t="n">
        <f aca="false">+P364*Q364</f>
        <v>235.2</v>
      </c>
      <c r="O364" s="23" t="n">
        <f aca="false">IF( N364&lt;=334, 0, IF( N364&lt;400, 1,IF(N364&gt;=400,-1 )))</f>
        <v>0</v>
      </c>
      <c r="P364" s="22" t="n">
        <f aca="false">H364-I364</f>
        <v>98</v>
      </c>
      <c r="Q364" s="68" t="n">
        <v>2.4</v>
      </c>
      <c r="R364" s="17" t="s">
        <v>20</v>
      </c>
    </row>
    <row r="365" customFormat="false" ht="13.8" hidden="false" customHeight="false" outlineLevel="0" collapsed="false">
      <c r="A365" s="17" t="s">
        <v>82</v>
      </c>
      <c r="B365" s="17" t="s">
        <v>154</v>
      </c>
      <c r="C365" s="18" t="n">
        <v>43162</v>
      </c>
      <c r="D365" s="19" t="n">
        <v>43155</v>
      </c>
      <c r="E365" s="20" t="s">
        <v>309</v>
      </c>
      <c r="F365" s="90" t="n">
        <f aca="false">+C365-D365</f>
        <v>7</v>
      </c>
      <c r="G365" s="22" t="n">
        <v>20</v>
      </c>
      <c r="H365" s="22" t="n">
        <v>17100</v>
      </c>
      <c r="I365" s="22" t="n">
        <v>16880</v>
      </c>
      <c r="J365" s="17" t="n">
        <v>605</v>
      </c>
      <c r="K365" s="17" t="n">
        <v>77</v>
      </c>
      <c r="L365" s="17" t="n">
        <v>55</v>
      </c>
      <c r="M365" s="17" t="n">
        <f aca="false">+K365+L365</f>
        <v>132</v>
      </c>
      <c r="N365" s="23" t="n">
        <f aca="false">+P365*Q365</f>
        <v>528</v>
      </c>
      <c r="O365" s="23" t="n">
        <f aca="false">IF( N365&lt;=334, 0, IF( N365&lt;400, 1,IF(N365&gt;=400,-1 )))</f>
        <v>-1</v>
      </c>
      <c r="P365" s="22" t="n">
        <f aca="false">H365-I365</f>
        <v>220</v>
      </c>
      <c r="Q365" s="68" t="n">
        <v>2.4</v>
      </c>
      <c r="R365" s="17" t="s">
        <v>20</v>
      </c>
    </row>
    <row r="366" customFormat="false" ht="13.8" hidden="false" customHeight="false" outlineLevel="0" collapsed="false">
      <c r="A366" s="17" t="s">
        <v>31</v>
      </c>
      <c r="B366" s="17" t="s">
        <v>316</v>
      </c>
      <c r="C366" s="18" t="n">
        <v>43183</v>
      </c>
      <c r="D366" s="19" t="n">
        <v>43173</v>
      </c>
      <c r="E366" s="20" t="s">
        <v>309</v>
      </c>
      <c r="F366" s="90" t="n">
        <f aca="false">+C366-D366</f>
        <v>10</v>
      </c>
      <c r="G366" s="22" t="n">
        <v>20</v>
      </c>
      <c r="H366" s="22" t="n">
        <v>16515</v>
      </c>
      <c r="I366" s="22" t="n">
        <v>16300</v>
      </c>
      <c r="J366" s="17" t="n">
        <v>1110</v>
      </c>
      <c r="K366" s="17" t="n">
        <v>620</v>
      </c>
      <c r="L366" s="17" t="n">
        <v>0</v>
      </c>
      <c r="M366" s="17" t="n">
        <f aca="false">+K366+L366</f>
        <v>620</v>
      </c>
      <c r="N366" s="23" t="n">
        <f aca="false">+P366*Q366</f>
        <v>516</v>
      </c>
      <c r="O366" s="23" t="n">
        <f aca="false">IF( N366&lt;=334, 0, IF( N366&lt;400, 1,IF(N366&gt;=400,-1 )))</f>
        <v>-1</v>
      </c>
      <c r="P366" s="22" t="n">
        <f aca="false">H366-I366</f>
        <v>215</v>
      </c>
      <c r="Q366" s="68" t="n">
        <v>2.4</v>
      </c>
      <c r="R366" s="17" t="s">
        <v>20</v>
      </c>
    </row>
    <row r="367" customFormat="false" ht="13.8" hidden="false" customHeight="false" outlineLevel="0" collapsed="false">
      <c r="A367" s="17" t="s">
        <v>31</v>
      </c>
      <c r="B367" s="17" t="s">
        <v>316</v>
      </c>
      <c r="C367" s="18" t="n">
        <v>43181</v>
      </c>
      <c r="D367" s="19" t="n">
        <v>43169</v>
      </c>
      <c r="E367" s="20" t="s">
        <v>309</v>
      </c>
      <c r="F367" s="90" t="n">
        <f aca="false">+C367-D367</f>
        <v>12</v>
      </c>
      <c r="G367" s="22" t="n">
        <v>20</v>
      </c>
      <c r="H367" s="22" t="n">
        <v>11053</v>
      </c>
      <c r="I367" s="22" t="n">
        <v>11035</v>
      </c>
      <c r="J367" s="17" t="n">
        <v>533</v>
      </c>
      <c r="K367" s="17" t="n">
        <v>485</v>
      </c>
      <c r="L367" s="17" t="n">
        <v>0</v>
      </c>
      <c r="M367" s="17" t="n">
        <f aca="false">+K367+L367</f>
        <v>485</v>
      </c>
      <c r="N367" s="23" t="n">
        <f aca="false">+P367*Q367</f>
        <v>43.2</v>
      </c>
      <c r="O367" s="23" t="n">
        <f aca="false">IF( N367&lt;=334, 0, IF( N367&lt;400, 1,IF(N367&gt;=400,-1 )))</f>
        <v>0</v>
      </c>
      <c r="P367" s="22" t="n">
        <f aca="false">H367-I367</f>
        <v>18</v>
      </c>
      <c r="Q367" s="68" t="n">
        <v>2.4</v>
      </c>
      <c r="R367" s="17" t="s">
        <v>20</v>
      </c>
    </row>
    <row r="368" customFormat="false" ht="13.8" hidden="false" customHeight="false" outlineLevel="0" collapsed="false">
      <c r="A368" s="17" t="s">
        <v>31</v>
      </c>
      <c r="B368" s="17" t="s">
        <v>316</v>
      </c>
      <c r="C368" s="18" t="n">
        <v>43178</v>
      </c>
      <c r="D368" s="19" t="n">
        <v>43166</v>
      </c>
      <c r="E368" s="20" t="s">
        <v>309</v>
      </c>
      <c r="F368" s="90" t="n">
        <f aca="false">+C368-D368</f>
        <v>12</v>
      </c>
      <c r="G368" s="22" t="n">
        <v>20</v>
      </c>
      <c r="H368" s="22" t="n">
        <v>4980</v>
      </c>
      <c r="I368" s="22" t="n">
        <v>4693</v>
      </c>
      <c r="J368" s="17" t="n">
        <v>1091</v>
      </c>
      <c r="K368" s="17" t="n">
        <v>516</v>
      </c>
      <c r="L368" s="17" t="n">
        <v>250</v>
      </c>
      <c r="M368" s="17" t="n">
        <f aca="false">+K368+L368</f>
        <v>766</v>
      </c>
      <c r="N368" s="23" t="n">
        <f aca="false">+P368*Q368</f>
        <v>688.8</v>
      </c>
      <c r="O368" s="23" t="n">
        <f aca="false">IF( N368&lt;=334, 0, IF( N368&lt;400, 1,IF(N368&gt;=400,-1 )))</f>
        <v>-1</v>
      </c>
      <c r="P368" s="22" t="n">
        <f aca="false">H368-I368</f>
        <v>287</v>
      </c>
      <c r="Q368" s="68" t="n">
        <v>2.4</v>
      </c>
      <c r="R368" s="17" t="s">
        <v>20</v>
      </c>
    </row>
    <row r="369" customFormat="false" ht="13.8" hidden="false" customHeight="false" outlineLevel="0" collapsed="false">
      <c r="A369" s="17" t="s">
        <v>31</v>
      </c>
      <c r="B369" s="17" t="s">
        <v>316</v>
      </c>
      <c r="C369" s="18" t="n">
        <v>43173</v>
      </c>
      <c r="D369" s="19" t="n">
        <v>43164</v>
      </c>
      <c r="E369" s="20" t="s">
        <v>309</v>
      </c>
      <c r="F369" s="90" t="n">
        <f aca="false">+C369-D369</f>
        <v>9</v>
      </c>
      <c r="G369" s="22" t="n">
        <v>20</v>
      </c>
      <c r="H369" s="22" t="n">
        <v>16300</v>
      </c>
      <c r="I369" s="22" t="n">
        <v>16061</v>
      </c>
      <c r="J369" s="17" t="n">
        <v>950</v>
      </c>
      <c r="K369" s="17" t="n">
        <v>410</v>
      </c>
      <c r="L369" s="17" t="n">
        <v>700</v>
      </c>
      <c r="M369" s="17" t="n">
        <f aca="false">+K369+L369</f>
        <v>1110</v>
      </c>
      <c r="N369" s="23" t="n">
        <f aca="false">+P369*Q369</f>
        <v>573.6</v>
      </c>
      <c r="O369" s="23" t="n">
        <f aca="false">IF( N369&lt;=334, 0, IF( N369&lt;400, 1,IF(N369&gt;=400,-1 )))</f>
        <v>-1</v>
      </c>
      <c r="P369" s="22" t="n">
        <f aca="false">H369-I369</f>
        <v>239</v>
      </c>
      <c r="Q369" s="68" t="n">
        <v>2.4</v>
      </c>
      <c r="R369" s="17" t="s">
        <v>20</v>
      </c>
    </row>
    <row r="370" customFormat="false" ht="13.8" hidden="false" customHeight="false" outlineLevel="0" collapsed="false">
      <c r="A370" s="17" t="s">
        <v>31</v>
      </c>
      <c r="B370" s="17" t="s">
        <v>316</v>
      </c>
      <c r="C370" s="18" t="n">
        <v>43169</v>
      </c>
      <c r="D370" s="19" t="n">
        <v>43153</v>
      </c>
      <c r="E370" s="20" t="s">
        <v>309</v>
      </c>
      <c r="F370" s="90" t="n">
        <f aca="false">+C370-D370</f>
        <v>16</v>
      </c>
      <c r="G370" s="22" t="n">
        <v>20</v>
      </c>
      <c r="H370" s="22" t="n">
        <v>11035</v>
      </c>
      <c r="I370" s="22" t="n">
        <v>11030</v>
      </c>
      <c r="J370" s="17" t="n">
        <v>545</v>
      </c>
      <c r="K370" s="17" t="n">
        <v>533</v>
      </c>
      <c r="L370" s="17" t="n">
        <v>0</v>
      </c>
      <c r="M370" s="17" t="n">
        <f aca="false">+K370+L370</f>
        <v>533</v>
      </c>
      <c r="N370" s="23" t="n">
        <f aca="false">+P370*Q370</f>
        <v>12</v>
      </c>
      <c r="O370" s="23" t="n">
        <f aca="false">IF( N370&lt;=334, 0, IF( N370&lt;400, 1,IF(N370&gt;=400,-1 )))</f>
        <v>0</v>
      </c>
      <c r="P370" s="22" t="n">
        <f aca="false">H370-I370</f>
        <v>5</v>
      </c>
      <c r="Q370" s="68" t="n">
        <v>2.4</v>
      </c>
      <c r="R370" s="17" t="s">
        <v>20</v>
      </c>
    </row>
    <row r="371" customFormat="false" ht="13.8" hidden="false" customHeight="false" outlineLevel="0" collapsed="false">
      <c r="A371" s="17" t="s">
        <v>31</v>
      </c>
      <c r="B371" s="17" t="s">
        <v>316</v>
      </c>
      <c r="C371" s="18" t="n">
        <v>43166</v>
      </c>
      <c r="D371" s="19" t="n">
        <v>43155</v>
      </c>
      <c r="E371" s="20" t="s">
        <v>309</v>
      </c>
      <c r="F371" s="90" t="n">
        <f aca="false">+C371-D371</f>
        <v>11</v>
      </c>
      <c r="G371" s="22" t="n">
        <v>20</v>
      </c>
      <c r="H371" s="22" t="n">
        <v>4693</v>
      </c>
      <c r="I371" s="22" t="n">
        <v>4430</v>
      </c>
      <c r="J371" s="17" t="n">
        <v>910</v>
      </c>
      <c r="K371" s="17" t="n">
        <v>391</v>
      </c>
      <c r="L371" s="17" t="n">
        <v>700</v>
      </c>
      <c r="M371" s="17" t="n">
        <f aca="false">+K371+L371</f>
        <v>1091</v>
      </c>
      <c r="N371" s="23" t="n">
        <f aca="false">+P371*Q371</f>
        <v>631.2</v>
      </c>
      <c r="O371" s="23" t="n">
        <f aca="false">IF( N371&lt;=334, 0, IF( N371&lt;400, 1,IF(N371&gt;=400,-1 )))</f>
        <v>-1</v>
      </c>
      <c r="P371" s="22" t="n">
        <f aca="false">H371-I371</f>
        <v>263</v>
      </c>
      <c r="Q371" s="68" t="n">
        <v>2.4</v>
      </c>
      <c r="R371" s="17" t="s">
        <v>20</v>
      </c>
    </row>
    <row r="372" customFormat="false" ht="13.8" hidden="false" customHeight="false" outlineLevel="0" collapsed="false">
      <c r="A372" s="17" t="s">
        <v>31</v>
      </c>
      <c r="B372" s="17" t="s">
        <v>136</v>
      </c>
      <c r="C372" s="18" t="n">
        <v>43164</v>
      </c>
      <c r="D372" s="19" t="n">
        <v>43153</v>
      </c>
      <c r="E372" s="20" t="s">
        <v>309</v>
      </c>
      <c r="F372" s="90" t="n">
        <f aca="false">+C372-D372</f>
        <v>11</v>
      </c>
      <c r="G372" s="22" t="n">
        <v>20</v>
      </c>
      <c r="H372" s="22" t="n">
        <v>16061</v>
      </c>
      <c r="I372" s="22" t="n">
        <v>15798</v>
      </c>
      <c r="J372" s="17" t="n">
        <v>745</v>
      </c>
      <c r="K372" s="17" t="n">
        <v>150</v>
      </c>
      <c r="L372" s="17" t="n">
        <v>800</v>
      </c>
      <c r="M372" s="17" t="n">
        <f aca="false">+K372+L372</f>
        <v>950</v>
      </c>
      <c r="N372" s="23" t="n">
        <f aca="false">+P372*Q372</f>
        <v>631.2</v>
      </c>
      <c r="O372" s="23" t="n">
        <f aca="false">IF( N372&lt;=334, 0, IF( N372&lt;400, 1,IF(N372&gt;=400,-1 )))</f>
        <v>-1</v>
      </c>
      <c r="P372" s="22" t="n">
        <f aca="false">H372-I372</f>
        <v>263</v>
      </c>
      <c r="Q372" s="68" t="n">
        <v>2.4</v>
      </c>
      <c r="R372" s="17" t="s">
        <v>20</v>
      </c>
    </row>
    <row r="373" customFormat="false" ht="13.8" hidden="false" customHeight="false" outlineLevel="0" collapsed="false">
      <c r="A373" s="17" t="s">
        <v>37</v>
      </c>
      <c r="B373" s="17" t="s">
        <v>313</v>
      </c>
      <c r="C373" s="18" t="n">
        <v>43179</v>
      </c>
      <c r="D373" s="19" t="n">
        <v>43171</v>
      </c>
      <c r="E373" s="20" t="s">
        <v>309</v>
      </c>
      <c r="F373" s="90" t="n">
        <f aca="false">+C373-D373</f>
        <v>8</v>
      </c>
      <c r="G373" s="22" t="n">
        <v>20</v>
      </c>
      <c r="H373" s="22" t="n">
        <v>17644</v>
      </c>
      <c r="I373" s="22" t="n">
        <v>17475</v>
      </c>
      <c r="J373" s="17" t="n">
        <v>430</v>
      </c>
      <c r="K373" s="17" t="n">
        <v>20</v>
      </c>
      <c r="L373" s="17" t="n">
        <v>550</v>
      </c>
      <c r="M373" s="17" t="n">
        <f aca="false">+K373+L373</f>
        <v>570</v>
      </c>
      <c r="N373" s="23" t="n">
        <f aca="false">+P373*Q373</f>
        <v>405.6</v>
      </c>
      <c r="O373" s="23" t="n">
        <f aca="false">IF( N373&lt;=334, 0, IF( N373&lt;400, 1,IF(N373&gt;=400,-1 )))</f>
        <v>-1</v>
      </c>
      <c r="P373" s="22" t="n">
        <f aca="false">H373-I373</f>
        <v>169</v>
      </c>
      <c r="Q373" s="68" t="n">
        <v>2.4</v>
      </c>
      <c r="R373" s="17" t="s">
        <v>20</v>
      </c>
    </row>
    <row r="374" customFormat="false" ht="13.8" hidden="false" customHeight="false" outlineLevel="0" collapsed="false">
      <c r="A374" s="17" t="s">
        <v>37</v>
      </c>
      <c r="B374" s="17" t="s">
        <v>313</v>
      </c>
      <c r="C374" s="18" t="n">
        <v>43178</v>
      </c>
      <c r="D374" s="19" t="n">
        <v>43167</v>
      </c>
      <c r="E374" s="20" t="s">
        <v>309</v>
      </c>
      <c r="F374" s="90" t="n">
        <f aca="false">+C374-D374</f>
        <v>11</v>
      </c>
      <c r="G374" s="22" t="n">
        <v>20</v>
      </c>
      <c r="H374" s="22" t="n">
        <v>6898</v>
      </c>
      <c r="I374" s="22" t="n">
        <v>6646</v>
      </c>
      <c r="J374" s="17" t="n">
        <v>765</v>
      </c>
      <c r="K374" s="17" t="n">
        <v>200</v>
      </c>
      <c r="L374" s="17" t="n">
        <v>350</v>
      </c>
      <c r="M374" s="17" t="n">
        <f aca="false">+K374+L374</f>
        <v>550</v>
      </c>
      <c r="N374" s="23" t="n">
        <f aca="false">+P374*Q374</f>
        <v>604.8</v>
      </c>
      <c r="O374" s="23" t="n">
        <f aca="false">IF( N374&lt;=334, 0, IF( N374&lt;400, 1,IF(N374&gt;=400,-1 )))</f>
        <v>-1</v>
      </c>
      <c r="P374" s="22" t="n">
        <f aca="false">H374-I374</f>
        <v>252</v>
      </c>
      <c r="Q374" s="68" t="n">
        <v>2.4</v>
      </c>
      <c r="R374" s="17" t="s">
        <v>20</v>
      </c>
    </row>
    <row r="375" customFormat="false" ht="13.8" hidden="false" customHeight="false" outlineLevel="0" collapsed="false">
      <c r="A375" s="17" t="s">
        <v>37</v>
      </c>
      <c r="B375" s="29" t="s">
        <v>313</v>
      </c>
      <c r="C375" s="18" t="n">
        <v>43171</v>
      </c>
      <c r="D375" s="19" t="n">
        <v>43167</v>
      </c>
      <c r="E375" s="20" t="s">
        <v>309</v>
      </c>
      <c r="F375" s="90" t="n">
        <f aca="false">+C375-D375</f>
        <v>4</v>
      </c>
      <c r="G375" s="22" t="n">
        <v>20</v>
      </c>
      <c r="H375" s="22" t="n">
        <v>17475</v>
      </c>
      <c r="I375" s="22" t="n">
        <v>17379</v>
      </c>
      <c r="J375" s="17" t="n">
        <v>555</v>
      </c>
      <c r="K375" s="17" t="n">
        <v>230</v>
      </c>
      <c r="L375" s="17" t="n">
        <v>200</v>
      </c>
      <c r="M375" s="17" t="n">
        <f aca="false">+K375+L375</f>
        <v>430</v>
      </c>
      <c r="N375" s="23" t="n">
        <f aca="false">+P375*Q375</f>
        <v>230.4</v>
      </c>
      <c r="O375" s="23" t="n">
        <f aca="false">IF( N375&lt;=334, 0, IF( N375&lt;400, 1,IF(N375&gt;=400,-1 )))</f>
        <v>0</v>
      </c>
      <c r="P375" s="22" t="n">
        <f aca="false">H375-I375</f>
        <v>96</v>
      </c>
      <c r="Q375" s="68" t="n">
        <v>2.4</v>
      </c>
      <c r="R375" s="17" t="s">
        <v>20</v>
      </c>
    </row>
    <row r="376" customFormat="false" ht="13.8" hidden="false" customHeight="false" outlineLevel="0" collapsed="false">
      <c r="A376" s="17" t="s">
        <v>37</v>
      </c>
      <c r="B376" s="29" t="s">
        <v>313</v>
      </c>
      <c r="C376" s="18" t="n">
        <v>43167</v>
      </c>
      <c r="D376" s="19" t="n">
        <v>43157</v>
      </c>
      <c r="E376" s="20" t="s">
        <v>309</v>
      </c>
      <c r="F376" s="90" t="n">
        <f aca="false">+C376-D376</f>
        <v>10</v>
      </c>
      <c r="G376" s="22" t="n">
        <v>20</v>
      </c>
      <c r="H376" s="22" t="n">
        <v>6646</v>
      </c>
      <c r="I376" s="22" t="n">
        <v>6404</v>
      </c>
      <c r="J376" s="17" t="n">
        <v>874</v>
      </c>
      <c r="K376" s="17" t="n">
        <v>365</v>
      </c>
      <c r="L376" s="17" t="n">
        <v>400</v>
      </c>
      <c r="M376" s="17" t="n">
        <f aca="false">+K376+L376</f>
        <v>765</v>
      </c>
      <c r="N376" s="23" t="n">
        <f aca="false">+P376*Q376</f>
        <v>580.8</v>
      </c>
      <c r="O376" s="23" t="n">
        <f aca="false">IF( N376&lt;=334, 0, IF( N376&lt;400, 1,IF(N376&gt;=400,-1 )))</f>
        <v>-1</v>
      </c>
      <c r="P376" s="22" t="n">
        <f aca="false">H376-I376</f>
        <v>242</v>
      </c>
      <c r="Q376" s="68" t="n">
        <v>2.4</v>
      </c>
      <c r="R376" s="17" t="s">
        <v>20</v>
      </c>
    </row>
    <row r="377" customFormat="false" ht="13.8" hidden="false" customHeight="false" outlineLevel="0" collapsed="false">
      <c r="A377" s="17" t="s">
        <v>37</v>
      </c>
      <c r="B377" s="17" t="s">
        <v>313</v>
      </c>
      <c r="C377" s="18" t="n">
        <v>43167</v>
      </c>
      <c r="D377" s="19" t="n">
        <v>43163</v>
      </c>
      <c r="E377" s="20" t="s">
        <v>309</v>
      </c>
      <c r="F377" s="90" t="n">
        <f aca="false">+C377-D377</f>
        <v>4</v>
      </c>
      <c r="G377" s="22" t="n">
        <v>20</v>
      </c>
      <c r="H377" s="22" t="n">
        <v>17379</v>
      </c>
      <c r="I377" s="22" t="n">
        <v>17283</v>
      </c>
      <c r="J377" s="17" t="n">
        <v>545</v>
      </c>
      <c r="K377" s="17" t="n">
        <v>255</v>
      </c>
      <c r="L377" s="17" t="n">
        <v>300</v>
      </c>
      <c r="M377" s="17" t="n">
        <f aca="false">+K377+L377</f>
        <v>555</v>
      </c>
      <c r="N377" s="23" t="n">
        <f aca="false">+P377*Q377</f>
        <v>230.4</v>
      </c>
      <c r="O377" s="23" t="n">
        <f aca="false">IF( N377&lt;=334, 0, IF( N377&lt;400, 1,IF(N377&gt;=400,-1 )))</f>
        <v>0</v>
      </c>
      <c r="P377" s="22" t="n">
        <f aca="false">H377-I377</f>
        <v>96</v>
      </c>
      <c r="Q377" s="68" t="n">
        <v>2.4</v>
      </c>
      <c r="R377" s="17" t="s">
        <v>20</v>
      </c>
    </row>
    <row r="378" customFormat="false" ht="13.8" hidden="false" customHeight="false" outlineLevel="0" collapsed="false">
      <c r="A378" s="17" t="s">
        <v>37</v>
      </c>
      <c r="B378" s="17" t="s">
        <v>313</v>
      </c>
      <c r="C378" s="18" t="n">
        <v>43163</v>
      </c>
      <c r="D378" s="19" t="n">
        <v>43159</v>
      </c>
      <c r="E378" s="20" t="s">
        <v>309</v>
      </c>
      <c r="F378" s="90" t="n">
        <f aca="false">+C378-D378</f>
        <v>4</v>
      </c>
      <c r="G378" s="22" t="n">
        <v>20</v>
      </c>
      <c r="H378" s="22" t="n">
        <v>17283</v>
      </c>
      <c r="I378" s="22" t="n">
        <v>17187</v>
      </c>
      <c r="J378" s="17" t="n">
        <v>345</v>
      </c>
      <c r="K378" s="17" t="n">
        <v>45</v>
      </c>
      <c r="L378" s="17" t="n">
        <v>500</v>
      </c>
      <c r="M378" s="17" t="n">
        <f aca="false">+K378+L378</f>
        <v>545</v>
      </c>
      <c r="N378" s="23" t="n">
        <f aca="false">+P378*Q378</f>
        <v>230.4</v>
      </c>
      <c r="O378" s="23" t="n">
        <f aca="false">IF( N378&lt;=334, 0, IF( N378&lt;400, 1,IF(N378&gt;=400,-1 )))</f>
        <v>0</v>
      </c>
      <c r="P378" s="22" t="n">
        <f aca="false">H378-I378</f>
        <v>96</v>
      </c>
      <c r="Q378" s="68" t="n">
        <v>2.4</v>
      </c>
      <c r="R378" s="17" t="s">
        <v>20</v>
      </c>
    </row>
    <row r="379" customFormat="false" ht="13.8" hidden="false" customHeight="false" outlineLevel="0" collapsed="false">
      <c r="A379" s="17" t="s">
        <v>39</v>
      </c>
      <c r="B379" s="17" t="s">
        <v>286</v>
      </c>
      <c r="C379" s="18" t="n">
        <v>43181</v>
      </c>
      <c r="D379" s="19" t="n">
        <v>43176</v>
      </c>
      <c r="E379" s="20" t="s">
        <v>309</v>
      </c>
      <c r="F379" s="90" t="n">
        <f aca="false">+C379-D379</f>
        <v>5</v>
      </c>
      <c r="G379" s="22" t="n">
        <v>20</v>
      </c>
      <c r="H379" s="22" t="n">
        <v>1655</v>
      </c>
      <c r="I379" s="22" t="n">
        <v>1533</v>
      </c>
      <c r="J379" s="17" t="n">
        <v>565</v>
      </c>
      <c r="K379" s="17" t="n">
        <v>273</v>
      </c>
      <c r="L379" s="17" t="n">
        <v>427</v>
      </c>
      <c r="M379" s="17" t="n">
        <f aca="false">+K379+L379</f>
        <v>700</v>
      </c>
      <c r="N379" s="23" t="n">
        <f aca="false">+P379*Q379</f>
        <v>292.8</v>
      </c>
      <c r="O379" s="23" t="n">
        <f aca="false">IF( N379&lt;=334, 0, IF( N379&lt;400, 1,IF(N379&gt;=400,-1 )))</f>
        <v>0</v>
      </c>
      <c r="P379" s="22" t="n">
        <f aca="false">H379-I379</f>
        <v>122</v>
      </c>
      <c r="Q379" s="68" t="n">
        <v>2.4</v>
      </c>
      <c r="R379" s="17" t="s">
        <v>20</v>
      </c>
    </row>
    <row r="380" customFormat="false" ht="13.8" hidden="false" customHeight="false" outlineLevel="0" collapsed="false">
      <c r="A380" s="17" t="s">
        <v>39</v>
      </c>
      <c r="B380" s="17" t="s">
        <v>286</v>
      </c>
      <c r="C380" s="18" t="n">
        <v>43176</v>
      </c>
      <c r="D380" s="19" t="n">
        <v>43173</v>
      </c>
      <c r="E380" s="20" t="s">
        <v>309</v>
      </c>
      <c r="F380" s="90" t="n">
        <f aca="false">+C380-D380</f>
        <v>3</v>
      </c>
      <c r="G380" s="22" t="n">
        <v>20</v>
      </c>
      <c r="H380" s="22" t="n">
        <v>1533</v>
      </c>
      <c r="I380" s="22" t="n">
        <v>1457</v>
      </c>
      <c r="J380" s="17" t="n">
        <v>497</v>
      </c>
      <c r="K380" s="17" t="n">
        <v>315</v>
      </c>
      <c r="L380" s="17" t="n">
        <v>250</v>
      </c>
      <c r="M380" s="17" t="n">
        <f aca="false">+K380+L380</f>
        <v>565</v>
      </c>
      <c r="N380" s="23" t="n">
        <f aca="false">+P380*Q380</f>
        <v>182.4</v>
      </c>
      <c r="O380" s="23" t="n">
        <f aca="false">IF( N380&lt;=334, 0, IF( N380&lt;400, 1,IF(N380&gt;=400,-1 )))</f>
        <v>0</v>
      </c>
      <c r="P380" s="22" t="n">
        <f aca="false">H380-I380</f>
        <v>76</v>
      </c>
      <c r="Q380" s="68" t="n">
        <v>2.4</v>
      </c>
      <c r="R380" s="17" t="s">
        <v>20</v>
      </c>
    </row>
    <row r="381" customFormat="false" ht="13.8" hidden="false" customHeight="false" outlineLevel="0" collapsed="false">
      <c r="A381" s="17" t="s">
        <v>39</v>
      </c>
      <c r="B381" s="17" t="s">
        <v>286</v>
      </c>
      <c r="C381" s="18" t="n">
        <v>43173</v>
      </c>
      <c r="D381" s="19" t="n">
        <v>43164</v>
      </c>
      <c r="E381" s="20" t="s">
        <v>309</v>
      </c>
      <c r="F381" s="90" t="n">
        <f aca="false">+C381-D381</f>
        <v>9</v>
      </c>
      <c r="G381" s="22" t="n">
        <v>20</v>
      </c>
      <c r="H381" s="22" t="n">
        <v>1457</v>
      </c>
      <c r="I381" s="22" t="n">
        <v>1243</v>
      </c>
      <c r="J381" s="17" t="n">
        <v>650</v>
      </c>
      <c r="K381" s="17" t="n">
        <v>147</v>
      </c>
      <c r="L381" s="17" t="n">
        <v>350</v>
      </c>
      <c r="M381" s="17" t="n">
        <f aca="false">+K381+L381</f>
        <v>497</v>
      </c>
      <c r="N381" s="23" t="n">
        <f aca="false">+P381*Q381</f>
        <v>513.6</v>
      </c>
      <c r="O381" s="23" t="n">
        <f aca="false">IF( N381&lt;=334, 0, IF( N381&lt;400, 1,IF(N381&gt;=400,-1 )))</f>
        <v>-1</v>
      </c>
      <c r="P381" s="22" t="n">
        <f aca="false">H381-I381</f>
        <v>214</v>
      </c>
      <c r="Q381" s="68" t="n">
        <v>2.4</v>
      </c>
      <c r="R381" s="17" t="s">
        <v>20</v>
      </c>
    </row>
    <row r="382" customFormat="false" ht="13.8" hidden="false" customHeight="false" outlineLevel="0" collapsed="false">
      <c r="A382" s="17" t="s">
        <v>39</v>
      </c>
      <c r="B382" s="17" t="s">
        <v>286</v>
      </c>
      <c r="C382" s="18" t="n">
        <v>43164</v>
      </c>
      <c r="D382" s="19" t="n">
        <v>43159</v>
      </c>
      <c r="E382" s="20" t="s">
        <v>309</v>
      </c>
      <c r="F382" s="90" t="n">
        <f aca="false">+C382-D382</f>
        <v>5</v>
      </c>
      <c r="G382" s="22" t="n">
        <v>20</v>
      </c>
      <c r="H382" s="22" t="n">
        <v>1243</v>
      </c>
      <c r="I382" s="22" t="n">
        <v>1122</v>
      </c>
      <c r="J382" s="17" t="n">
        <v>650</v>
      </c>
      <c r="K382" s="17" t="n">
        <v>350</v>
      </c>
      <c r="L382" s="17" t="n">
        <v>300</v>
      </c>
      <c r="M382" s="17" t="n">
        <f aca="false">+K382+L382</f>
        <v>650</v>
      </c>
      <c r="N382" s="23" t="n">
        <f aca="false">+P382*Q382</f>
        <v>290.4</v>
      </c>
      <c r="O382" s="23" t="n">
        <f aca="false">IF( N382&lt;=334, 0, IF( N382&lt;400, 1,IF(N382&gt;=400,-1 )))</f>
        <v>0</v>
      </c>
      <c r="P382" s="22" t="n">
        <f aca="false">H382-I382</f>
        <v>121</v>
      </c>
      <c r="Q382" s="68" t="n">
        <v>2.4</v>
      </c>
      <c r="R382" s="17" t="s">
        <v>20</v>
      </c>
    </row>
    <row r="383" customFormat="false" ht="13.8" hidden="false" customHeight="false" outlineLevel="0" collapsed="false">
      <c r="A383" s="17" t="s">
        <v>58</v>
      </c>
      <c r="B383" s="29" t="s">
        <v>160</v>
      </c>
      <c r="C383" s="18" t="n">
        <v>43182</v>
      </c>
      <c r="D383" s="19" t="n">
        <v>43171</v>
      </c>
      <c r="E383" s="20" t="s">
        <v>309</v>
      </c>
      <c r="F383" s="90" t="n">
        <f aca="false">+C383-D383</f>
        <v>11</v>
      </c>
      <c r="G383" s="22" t="n">
        <v>20</v>
      </c>
      <c r="H383" s="22" t="n">
        <v>2278</v>
      </c>
      <c r="I383" s="22" t="n">
        <v>21815</v>
      </c>
      <c r="J383" s="17" t="n">
        <v>0</v>
      </c>
      <c r="K383" s="17" t="n">
        <v>0</v>
      </c>
      <c r="L383" s="17" t="n">
        <v>0</v>
      </c>
      <c r="M383" s="17" t="n">
        <f aca="false">+K383+L383</f>
        <v>0</v>
      </c>
      <c r="N383" s="23"/>
      <c r="O383" s="23" t="n">
        <f aca="false">IF( N383&lt;=334, 0, IF( N383&lt;400, 1,IF(N383&gt;=400,-1 )))</f>
        <v>0</v>
      </c>
      <c r="P383" s="22"/>
      <c r="Q383" s="68" t="n">
        <v>2.4</v>
      </c>
      <c r="R383" s="17" t="s">
        <v>20</v>
      </c>
    </row>
    <row r="384" customFormat="false" ht="13.8" hidden="false" customHeight="false" outlineLevel="0" collapsed="false">
      <c r="A384" s="17" t="s">
        <v>58</v>
      </c>
      <c r="B384" s="27" t="s">
        <v>160</v>
      </c>
      <c r="C384" s="18" t="n">
        <v>43171</v>
      </c>
      <c r="D384" s="19" t="n">
        <v>43161</v>
      </c>
      <c r="E384" s="20" t="s">
        <v>309</v>
      </c>
      <c r="F384" s="90" t="n">
        <f aca="false">+C384-D384</f>
        <v>10</v>
      </c>
      <c r="G384" s="22" t="n">
        <v>20</v>
      </c>
      <c r="H384" s="22" t="n">
        <v>21815</v>
      </c>
      <c r="I384" s="22" t="n">
        <v>21576</v>
      </c>
      <c r="J384" s="17" t="n">
        <v>0</v>
      </c>
      <c r="K384" s="17" t="n">
        <v>0</v>
      </c>
      <c r="L384" s="17" t="n">
        <v>0</v>
      </c>
      <c r="M384" s="17" t="n">
        <f aca="false">+K384+L384</f>
        <v>0</v>
      </c>
      <c r="N384" s="23"/>
      <c r="O384" s="23" t="n">
        <f aca="false">IF( N384&lt;=334, 0, IF( N384&lt;400, 1,IF(N384&gt;=400,-1 )))</f>
        <v>0</v>
      </c>
      <c r="P384" s="22"/>
      <c r="Q384" s="68" t="n">
        <v>2.4</v>
      </c>
      <c r="R384" s="17" t="s">
        <v>20</v>
      </c>
    </row>
    <row r="385" customFormat="false" ht="13.8" hidden="false" customHeight="false" outlineLevel="0" collapsed="false">
      <c r="A385" s="17" t="s">
        <v>58</v>
      </c>
      <c r="B385" s="17" t="s">
        <v>160</v>
      </c>
      <c r="C385" s="18" t="n">
        <v>43161</v>
      </c>
      <c r="D385" s="19" t="n">
        <v>43154</v>
      </c>
      <c r="E385" s="20" t="s">
        <v>309</v>
      </c>
      <c r="F385" s="90" t="n">
        <f aca="false">+C385-D385</f>
        <v>7</v>
      </c>
      <c r="G385" s="22" t="n">
        <v>20</v>
      </c>
      <c r="H385" s="22" t="n">
        <v>21576</v>
      </c>
      <c r="I385" s="22" t="n">
        <v>21408</v>
      </c>
      <c r="J385" s="17" t="n">
        <v>0</v>
      </c>
      <c r="K385" s="17" t="n">
        <v>0</v>
      </c>
      <c r="L385" s="17" t="n">
        <v>0</v>
      </c>
      <c r="M385" s="17" t="n">
        <f aca="false">+K385+L385</f>
        <v>0</v>
      </c>
      <c r="N385" s="23"/>
      <c r="O385" s="23" t="n">
        <f aca="false">IF( N385&lt;=334, 0, IF( N385&lt;400, 1,IF(N385&gt;=400,-1 )))</f>
        <v>0</v>
      </c>
      <c r="P385" s="22"/>
      <c r="Q385" s="68" t="n">
        <v>2.4</v>
      </c>
      <c r="R385" s="17" t="s">
        <v>20</v>
      </c>
    </row>
    <row r="386" customFormat="false" ht="13.8" hidden="false" customHeight="false" outlineLevel="0" collapsed="false">
      <c r="A386" s="17" t="s">
        <v>51</v>
      </c>
      <c r="B386" s="17" t="s">
        <v>310</v>
      </c>
      <c r="C386" s="18" t="n">
        <v>43183</v>
      </c>
      <c r="D386" s="19" t="n">
        <v>43178</v>
      </c>
      <c r="E386" s="20" t="s">
        <v>309</v>
      </c>
      <c r="F386" s="90" t="n">
        <f aca="false">+C386-D386</f>
        <v>5</v>
      </c>
      <c r="G386" s="22" t="n">
        <v>20</v>
      </c>
      <c r="H386" s="22" t="n">
        <v>22092</v>
      </c>
      <c r="I386" s="22" t="n">
        <v>21972</v>
      </c>
      <c r="J386" s="17" t="n">
        <v>352</v>
      </c>
      <c r="K386" s="17" t="n">
        <v>112</v>
      </c>
      <c r="L386" s="17" t="n">
        <v>250</v>
      </c>
      <c r="M386" s="17" t="n">
        <f aca="false">+K386+L386</f>
        <v>362</v>
      </c>
      <c r="N386" s="23" t="n">
        <f aca="false">+P386*Q386</f>
        <v>288</v>
      </c>
      <c r="O386" s="23" t="n">
        <f aca="false">IF( N386&lt;=334, 0, IF( N386&lt;400, 1,IF(N386&gt;=400,-1 )))</f>
        <v>0</v>
      </c>
      <c r="P386" s="22" t="n">
        <f aca="false">H386-I386</f>
        <v>120</v>
      </c>
      <c r="Q386" s="68" t="n">
        <v>2.4</v>
      </c>
      <c r="R386" s="17" t="s">
        <v>20</v>
      </c>
    </row>
    <row r="387" customFormat="false" ht="13.8" hidden="false" customHeight="false" outlineLevel="0" collapsed="false">
      <c r="A387" s="17" t="s">
        <v>51</v>
      </c>
      <c r="B387" s="17" t="s">
        <v>310</v>
      </c>
      <c r="C387" s="18" t="n">
        <v>43182</v>
      </c>
      <c r="D387" s="19" t="n">
        <v>43178</v>
      </c>
      <c r="E387" s="20" t="s">
        <v>309</v>
      </c>
      <c r="F387" s="90" t="n">
        <f aca="false">+C387-D387</f>
        <v>4</v>
      </c>
      <c r="G387" s="22" t="n">
        <v>20</v>
      </c>
      <c r="H387" s="22" t="n">
        <v>5917</v>
      </c>
      <c r="I387" s="22" t="n">
        <v>5816</v>
      </c>
      <c r="J387" s="17" t="n">
        <v>300</v>
      </c>
      <c r="K387" s="17" t="n">
        <v>60</v>
      </c>
      <c r="L387" s="17" t="n">
        <v>300</v>
      </c>
      <c r="M387" s="17" t="n">
        <f aca="false">+K387+L387</f>
        <v>360</v>
      </c>
      <c r="N387" s="23" t="n">
        <f aca="false">+P387*Q387</f>
        <v>242.4</v>
      </c>
      <c r="O387" s="23" t="n">
        <f aca="false">IF( N387&lt;=334, 0, IF( N387&lt;400, 1,IF(N387&gt;=400,-1 )))</f>
        <v>0</v>
      </c>
      <c r="P387" s="22" t="n">
        <f aca="false">H387-I387</f>
        <v>101</v>
      </c>
      <c r="Q387" s="68" t="n">
        <v>2.4</v>
      </c>
      <c r="R387" s="17" t="s">
        <v>20</v>
      </c>
    </row>
    <row r="388" customFormat="false" ht="13.8" hidden="false" customHeight="false" outlineLevel="0" collapsed="false">
      <c r="A388" s="17" t="s">
        <v>51</v>
      </c>
      <c r="B388" s="17" t="s">
        <v>310</v>
      </c>
      <c r="C388" s="18" t="n">
        <v>43178</v>
      </c>
      <c r="D388" s="19" t="n">
        <v>43172</v>
      </c>
      <c r="E388" s="20" t="s">
        <v>309</v>
      </c>
      <c r="F388" s="90" t="n">
        <f aca="false">+C388-D388</f>
        <v>6</v>
      </c>
      <c r="G388" s="22" t="n">
        <v>20</v>
      </c>
      <c r="H388" s="22" t="n">
        <v>21972</v>
      </c>
      <c r="I388" s="22" t="n">
        <v>21828</v>
      </c>
      <c r="J388" s="17" t="n">
        <v>639</v>
      </c>
      <c r="K388" s="17" t="n">
        <v>352</v>
      </c>
      <c r="L388" s="17" t="n">
        <v>0</v>
      </c>
      <c r="M388" s="17" t="n">
        <f aca="false">+K388+L388</f>
        <v>352</v>
      </c>
      <c r="N388" s="23" t="n">
        <f aca="false">+P388*Q388</f>
        <v>345.6</v>
      </c>
      <c r="O388" s="23" t="n">
        <f aca="false">IF( N388&lt;=334, 0, IF( N388&lt;400, 1,IF(N388&gt;=400,-1 )))</f>
        <v>1</v>
      </c>
      <c r="P388" s="22" t="n">
        <f aca="false">H388-I388</f>
        <v>144</v>
      </c>
      <c r="Q388" s="68" t="n">
        <v>2.4</v>
      </c>
      <c r="R388" s="17" t="s">
        <v>20</v>
      </c>
    </row>
    <row r="389" customFormat="false" ht="13.8" hidden="false" customHeight="false" outlineLevel="0" collapsed="false">
      <c r="A389" s="17" t="s">
        <v>51</v>
      </c>
      <c r="B389" s="17" t="s">
        <v>310</v>
      </c>
      <c r="C389" s="18" t="n">
        <v>43178</v>
      </c>
      <c r="D389" s="19" t="n">
        <v>43177</v>
      </c>
      <c r="E389" s="20" t="s">
        <v>309</v>
      </c>
      <c r="F389" s="90" t="n">
        <f aca="false">+C389-D389</f>
        <v>1</v>
      </c>
      <c r="G389" s="22" t="n">
        <v>20</v>
      </c>
      <c r="H389" s="22" t="n">
        <v>5816</v>
      </c>
      <c r="I389" s="22" t="n">
        <v>5794</v>
      </c>
      <c r="J389" s="17" t="n">
        <v>350</v>
      </c>
      <c r="K389" s="17" t="n">
        <v>300</v>
      </c>
      <c r="L389" s="17" t="n">
        <v>0</v>
      </c>
      <c r="M389" s="17" t="n">
        <f aca="false">+K389+L389</f>
        <v>300</v>
      </c>
      <c r="N389" s="23" t="n">
        <f aca="false">+P389*Q389</f>
        <v>52.8</v>
      </c>
      <c r="O389" s="23" t="n">
        <f aca="false">IF( N389&lt;=334, 0, IF( N389&lt;400, 1,IF(N389&gt;=400,-1 )))</f>
        <v>0</v>
      </c>
      <c r="P389" s="22" t="n">
        <f aca="false">H389-I389</f>
        <v>22</v>
      </c>
      <c r="Q389" s="68" t="n">
        <v>2.4</v>
      </c>
      <c r="R389" s="17" t="s">
        <v>20</v>
      </c>
    </row>
    <row r="390" customFormat="false" ht="13.8" hidden="false" customHeight="false" outlineLevel="0" collapsed="false">
      <c r="A390" s="17" t="s">
        <v>51</v>
      </c>
      <c r="B390" s="17" t="s">
        <v>310</v>
      </c>
      <c r="C390" s="18" t="n">
        <v>43177</v>
      </c>
      <c r="D390" s="19" t="n">
        <v>43170</v>
      </c>
      <c r="E390" s="20" t="s">
        <v>309</v>
      </c>
      <c r="F390" s="90" t="n">
        <f aca="false">+C390-D390</f>
        <v>7</v>
      </c>
      <c r="G390" s="22" t="n">
        <v>20</v>
      </c>
      <c r="H390" s="22" t="n">
        <v>5794</v>
      </c>
      <c r="I390" s="22" t="n">
        <v>5625</v>
      </c>
      <c r="J390" s="17" t="n">
        <v>705</v>
      </c>
      <c r="K390" s="17" t="n">
        <v>200</v>
      </c>
      <c r="L390" s="17" t="n">
        <v>150</v>
      </c>
      <c r="M390" s="17" t="n">
        <f aca="false">+K390+L390</f>
        <v>350</v>
      </c>
      <c r="N390" s="23" t="n">
        <f aca="false">+P390*Q390</f>
        <v>405.6</v>
      </c>
      <c r="O390" s="23" t="n">
        <f aca="false">IF( N390&lt;=334, 0, IF( N390&lt;400, 1,IF(N390&gt;=400,-1 )))</f>
        <v>-1</v>
      </c>
      <c r="P390" s="22" t="n">
        <f aca="false">H390-I390</f>
        <v>169</v>
      </c>
      <c r="Q390" s="68" t="n">
        <v>2.4</v>
      </c>
      <c r="R390" s="17" t="s">
        <v>20</v>
      </c>
    </row>
    <row r="391" customFormat="false" ht="13.8" hidden="false" customHeight="false" outlineLevel="0" collapsed="false">
      <c r="A391" s="17" t="s">
        <v>51</v>
      </c>
      <c r="B391" s="17" t="s">
        <v>310</v>
      </c>
      <c r="C391" s="18" t="n">
        <v>43172</v>
      </c>
      <c r="D391" s="19" t="n">
        <v>43170</v>
      </c>
      <c r="E391" s="20" t="s">
        <v>309</v>
      </c>
      <c r="F391" s="90" t="n">
        <f aca="false">+C391-D391</f>
        <v>2</v>
      </c>
      <c r="G391" s="22" t="n">
        <v>20</v>
      </c>
      <c r="H391" s="22" t="n">
        <v>21828</v>
      </c>
      <c r="I391" s="22" t="n">
        <v>21781</v>
      </c>
      <c r="J391" s="17" t="n">
        <v>283</v>
      </c>
      <c r="K391" s="17" t="n">
        <v>189</v>
      </c>
      <c r="L391" s="17" t="n">
        <v>450</v>
      </c>
      <c r="M391" s="17" t="n">
        <f aca="false">+K391+L391</f>
        <v>639</v>
      </c>
      <c r="N391" s="23" t="n">
        <f aca="false">+P391*Q391</f>
        <v>112.8</v>
      </c>
      <c r="O391" s="23" t="n">
        <f aca="false">IF( N391&lt;=334, 0, IF( N391&lt;400, 1,IF(N391&gt;=400,-1 )))</f>
        <v>0</v>
      </c>
      <c r="P391" s="22" t="n">
        <f aca="false">H391-I391</f>
        <v>47</v>
      </c>
      <c r="Q391" s="68" t="n">
        <v>2.4</v>
      </c>
      <c r="R391" s="17" t="s">
        <v>20</v>
      </c>
    </row>
    <row r="392" customFormat="false" ht="13.8" hidden="false" customHeight="false" outlineLevel="0" collapsed="false">
      <c r="A392" s="17" t="s">
        <v>51</v>
      </c>
      <c r="B392" s="17" t="s">
        <v>310</v>
      </c>
      <c r="C392" s="18" t="n">
        <v>43170</v>
      </c>
      <c r="D392" s="19" t="n">
        <v>43169</v>
      </c>
      <c r="E392" s="20" t="s">
        <v>309</v>
      </c>
      <c r="F392" s="90" t="n">
        <f aca="false">+C392-D392</f>
        <v>1</v>
      </c>
      <c r="G392" s="22" t="n">
        <v>20</v>
      </c>
      <c r="H392" s="22" t="n">
        <v>5625</v>
      </c>
      <c r="I392" s="22" t="n">
        <v>5601</v>
      </c>
      <c r="J392" s="17" t="n">
        <v>161</v>
      </c>
      <c r="K392" s="17" t="n">
        <v>105</v>
      </c>
      <c r="L392" s="17" t="n">
        <v>600</v>
      </c>
      <c r="M392" s="17" t="n">
        <f aca="false">+K392+L392</f>
        <v>705</v>
      </c>
      <c r="N392" s="23" t="n">
        <f aca="false">+P392*Q392</f>
        <v>57.6</v>
      </c>
      <c r="O392" s="23" t="n">
        <f aca="false">IF( N392&lt;=334, 0, IF( N392&lt;400, 1,IF(N392&gt;=400,-1 )))</f>
        <v>0</v>
      </c>
      <c r="P392" s="22" t="n">
        <f aca="false">H392-I392</f>
        <v>24</v>
      </c>
      <c r="Q392" s="68" t="n">
        <v>2.4</v>
      </c>
      <c r="R392" s="17" t="s">
        <v>20</v>
      </c>
    </row>
    <row r="393" customFormat="false" ht="13.8" hidden="false" customHeight="false" outlineLevel="0" collapsed="false">
      <c r="A393" s="17" t="s">
        <v>51</v>
      </c>
      <c r="B393" s="17" t="s">
        <v>310</v>
      </c>
      <c r="C393" s="18" t="n">
        <v>43170</v>
      </c>
      <c r="D393" s="19" t="n">
        <v>43169</v>
      </c>
      <c r="E393" s="20" t="s">
        <v>309</v>
      </c>
      <c r="F393" s="90" t="n">
        <f aca="false">+C393-D393</f>
        <v>1</v>
      </c>
      <c r="G393" s="22" t="n">
        <v>20</v>
      </c>
      <c r="H393" s="22" t="n">
        <v>21781</v>
      </c>
      <c r="I393" s="22" t="n">
        <v>21757</v>
      </c>
      <c r="J393" s="17" t="n">
        <v>130</v>
      </c>
      <c r="K393" s="17" t="n">
        <v>83</v>
      </c>
      <c r="L393" s="17" t="n">
        <v>200</v>
      </c>
      <c r="M393" s="17" t="n">
        <f aca="false">+K393+L393</f>
        <v>283</v>
      </c>
      <c r="N393" s="23" t="n">
        <f aca="false">+P393*Q393</f>
        <v>57.6</v>
      </c>
      <c r="O393" s="23" t="n">
        <f aca="false">IF( N393&lt;=334, 0, IF( N393&lt;400, 1,IF(N393&gt;=400,-1 )))</f>
        <v>0</v>
      </c>
      <c r="P393" s="22" t="n">
        <f aca="false">H393-I393</f>
        <v>24</v>
      </c>
      <c r="Q393" s="68" t="n">
        <v>2.4</v>
      </c>
      <c r="R393" s="17" t="s">
        <v>20</v>
      </c>
    </row>
    <row r="394" customFormat="false" ht="13.8" hidden="false" customHeight="false" outlineLevel="0" collapsed="false">
      <c r="A394" s="17" t="s">
        <v>51</v>
      </c>
      <c r="B394" s="17" t="s">
        <v>310</v>
      </c>
      <c r="C394" s="18" t="n">
        <v>43169</v>
      </c>
      <c r="D394" s="19" t="n">
        <v>43159</v>
      </c>
      <c r="E394" s="20" t="s">
        <v>309</v>
      </c>
      <c r="F394" s="90" t="n">
        <f aca="false">+C394-D394</f>
        <v>10</v>
      </c>
      <c r="G394" s="22" t="n">
        <v>20</v>
      </c>
      <c r="H394" s="22" t="n">
        <v>5601</v>
      </c>
      <c r="I394" s="22" t="n">
        <v>5366</v>
      </c>
      <c r="J394" s="17" t="n">
        <v>725</v>
      </c>
      <c r="K394" s="17" t="n">
        <v>161</v>
      </c>
      <c r="L394" s="17" t="n">
        <v>0</v>
      </c>
      <c r="M394" s="17" t="n">
        <f aca="false">+K394+L394</f>
        <v>161</v>
      </c>
      <c r="N394" s="23" t="n">
        <f aca="false">+P394*Q394</f>
        <v>564</v>
      </c>
      <c r="O394" s="23" t="n">
        <f aca="false">IF( N394&lt;=334, 0, IF( N394&lt;400, 1,IF(N394&gt;=400,-1 )))</f>
        <v>-1</v>
      </c>
      <c r="P394" s="22" t="n">
        <f aca="false">H394-I394</f>
        <v>235</v>
      </c>
      <c r="Q394" s="68" t="n">
        <v>2.4</v>
      </c>
      <c r="R394" s="17" t="s">
        <v>20</v>
      </c>
    </row>
    <row r="395" customFormat="false" ht="13.8" hidden="false" customHeight="false" outlineLevel="0" collapsed="false">
      <c r="A395" s="17" t="s">
        <v>51</v>
      </c>
      <c r="B395" s="17" t="s">
        <v>310</v>
      </c>
      <c r="C395" s="18" t="n">
        <v>43169</v>
      </c>
      <c r="D395" s="19" t="n">
        <v>43159</v>
      </c>
      <c r="E395" s="20" t="s">
        <v>309</v>
      </c>
      <c r="F395" s="90" t="n">
        <f aca="false">+C395-D395</f>
        <v>10</v>
      </c>
      <c r="G395" s="22" t="n">
        <v>20</v>
      </c>
      <c r="H395" s="22" t="n">
        <v>21757</v>
      </c>
      <c r="I395" s="22" t="n">
        <v>21520</v>
      </c>
      <c r="J395" s="17" t="n">
        <v>722</v>
      </c>
      <c r="K395" s="17" t="n">
        <v>130</v>
      </c>
      <c r="L395" s="17" t="n">
        <v>0</v>
      </c>
      <c r="M395" s="17" t="n">
        <f aca="false">+K395+L395</f>
        <v>130</v>
      </c>
      <c r="N395" s="23" t="n">
        <f aca="false">+P395*Q395</f>
        <v>568.8</v>
      </c>
      <c r="O395" s="23" t="n">
        <f aca="false">IF( N395&lt;=334, 0, IF( N395&lt;400, 1,IF(N395&gt;=400,-1 )))</f>
        <v>-1</v>
      </c>
      <c r="P395" s="22" t="n">
        <f aca="false">H395-I395</f>
        <v>237</v>
      </c>
      <c r="Q395" s="68" t="n">
        <v>2.4</v>
      </c>
      <c r="R395" s="17" t="s">
        <v>20</v>
      </c>
    </row>
    <row r="396" customFormat="false" ht="13.8" hidden="false" customHeight="false" outlineLevel="0" collapsed="false">
      <c r="A396" s="17" t="s">
        <v>43</v>
      </c>
      <c r="B396" s="17" t="s">
        <v>44</v>
      </c>
      <c r="C396" s="18" t="n">
        <v>43183</v>
      </c>
      <c r="D396" s="19" t="n">
        <v>43174</v>
      </c>
      <c r="E396" s="20" t="s">
        <v>309</v>
      </c>
      <c r="F396" s="90" t="n">
        <f aca="false">+C396-D396</f>
        <v>9</v>
      </c>
      <c r="G396" s="22" t="n">
        <v>20</v>
      </c>
      <c r="H396" s="22" t="n">
        <v>11786</v>
      </c>
      <c r="I396" s="22" t="n">
        <v>11569</v>
      </c>
      <c r="J396" s="17" t="n">
        <v>1615</v>
      </c>
      <c r="K396" s="17" t="n">
        <v>1115</v>
      </c>
      <c r="L396" s="17" t="n">
        <v>650</v>
      </c>
      <c r="M396" s="17" t="n">
        <f aca="false">+K396+L396</f>
        <v>1765</v>
      </c>
      <c r="N396" s="23" t="n">
        <f aca="false">+P396*Q396</f>
        <v>520.8</v>
      </c>
      <c r="O396" s="23" t="n">
        <f aca="false">IF( N396&lt;=334, 0, IF( N396&lt;400, 1,IF(N396&gt;=400,-1 )))</f>
        <v>-1</v>
      </c>
      <c r="P396" s="22" t="n">
        <f aca="false">H396-I396</f>
        <v>217</v>
      </c>
      <c r="Q396" s="68" t="n">
        <v>2.4</v>
      </c>
      <c r="R396" s="17" t="s">
        <v>20</v>
      </c>
    </row>
    <row r="397" customFormat="false" ht="13.8" hidden="false" customHeight="false" outlineLevel="0" collapsed="false">
      <c r="A397" s="17" t="s">
        <v>43</v>
      </c>
      <c r="B397" s="17" t="s">
        <v>44</v>
      </c>
      <c r="C397" s="18" t="n">
        <v>43174</v>
      </c>
      <c r="D397" s="19" t="n">
        <v>43164</v>
      </c>
      <c r="E397" s="20" t="s">
        <v>309</v>
      </c>
      <c r="F397" s="90" t="n">
        <f aca="false">+C397-D397</f>
        <v>10</v>
      </c>
      <c r="G397" s="22" t="n">
        <v>20</v>
      </c>
      <c r="H397" s="22" t="n">
        <v>11569</v>
      </c>
      <c r="I397" s="22" t="n">
        <v>11330</v>
      </c>
      <c r="J397" s="17" t="n">
        <v>1620</v>
      </c>
      <c r="K397" s="17" t="n">
        <v>1065</v>
      </c>
      <c r="L397" s="17" t="n">
        <v>550</v>
      </c>
      <c r="M397" s="17" t="n">
        <f aca="false">+K397+L397</f>
        <v>1615</v>
      </c>
      <c r="N397" s="23" t="n">
        <f aca="false">+P397*Q397</f>
        <v>573.6</v>
      </c>
      <c r="O397" s="23" t="n">
        <f aca="false">IF( N397&lt;=334, 0, IF( N397&lt;400, 1,IF(N397&gt;=400,-1 )))</f>
        <v>-1</v>
      </c>
      <c r="P397" s="22" t="n">
        <f aca="false">H397-I397</f>
        <v>239</v>
      </c>
      <c r="Q397" s="68" t="n">
        <v>2.4</v>
      </c>
      <c r="R397" s="17" t="s">
        <v>20</v>
      </c>
    </row>
    <row r="398" customFormat="false" ht="13.8" hidden="false" customHeight="false" outlineLevel="0" collapsed="false">
      <c r="A398" s="17" t="s">
        <v>43</v>
      </c>
      <c r="B398" s="17" t="s">
        <v>44</v>
      </c>
      <c r="C398" s="18" t="n">
        <v>43171</v>
      </c>
      <c r="D398" s="19" t="n">
        <v>43159</v>
      </c>
      <c r="E398" s="20" t="s">
        <v>309</v>
      </c>
      <c r="F398" s="90" t="n">
        <f aca="false">+C398-D398</f>
        <v>12</v>
      </c>
      <c r="G398" s="22" t="n">
        <v>20</v>
      </c>
      <c r="H398" s="22" t="n">
        <v>7546</v>
      </c>
      <c r="I398" s="22" t="n">
        <v>7258</v>
      </c>
      <c r="J398" s="17" t="n">
        <v>1890</v>
      </c>
      <c r="K398" s="17" t="n">
        <v>1330</v>
      </c>
      <c r="L398" s="17" t="n">
        <v>550</v>
      </c>
      <c r="M398" s="17" t="n">
        <f aca="false">+K398+L398</f>
        <v>1880</v>
      </c>
      <c r="N398" s="23" t="n">
        <f aca="false">+P398*Q398</f>
        <v>691.2</v>
      </c>
      <c r="O398" s="23" t="n">
        <f aca="false">IF( N398&lt;=334, 0, IF( N398&lt;400, 1,IF(N398&gt;=400,-1 )))</f>
        <v>-1</v>
      </c>
      <c r="P398" s="22" t="n">
        <f aca="false">H398-I398</f>
        <v>288</v>
      </c>
      <c r="Q398" s="68" t="n">
        <v>2.4</v>
      </c>
      <c r="R398" s="17" t="s">
        <v>20</v>
      </c>
    </row>
    <row r="399" customFormat="false" ht="13.8" hidden="false" customHeight="false" outlineLevel="0" collapsed="false">
      <c r="A399" s="17" t="s">
        <v>43</v>
      </c>
      <c r="B399" s="17" t="s">
        <v>44</v>
      </c>
      <c r="C399" s="18" t="n">
        <v>43167</v>
      </c>
      <c r="D399" s="19" t="n">
        <v>43157</v>
      </c>
      <c r="E399" s="20" t="s">
        <v>309</v>
      </c>
      <c r="F399" s="90" t="n">
        <f aca="false">+C399-D399</f>
        <v>10</v>
      </c>
      <c r="G399" s="22" t="n">
        <v>20</v>
      </c>
      <c r="H399" s="22" t="n">
        <v>21634</v>
      </c>
      <c r="I399" s="22" t="n">
        <v>21393</v>
      </c>
      <c r="J399" s="17" t="n">
        <v>1130</v>
      </c>
      <c r="K399" s="17" t="n">
        <v>570</v>
      </c>
      <c r="L399" s="17" t="n">
        <v>600</v>
      </c>
      <c r="M399" s="17" t="n">
        <f aca="false">+K399+L399</f>
        <v>1170</v>
      </c>
      <c r="N399" s="23" t="n">
        <f aca="false">+P399*Q399</f>
        <v>578.4</v>
      </c>
      <c r="O399" s="23" t="n">
        <f aca="false">IF( N399&lt;=334, 0, IF( N399&lt;400, 1,IF(N399&gt;=400,-1 )))</f>
        <v>-1</v>
      </c>
      <c r="P399" s="22" t="n">
        <f aca="false">H399-I399</f>
        <v>241</v>
      </c>
      <c r="Q399" s="68" t="n">
        <v>2.4</v>
      </c>
      <c r="R399" s="17" t="s">
        <v>20</v>
      </c>
    </row>
    <row r="400" customFormat="false" ht="13.8" hidden="false" customHeight="false" outlineLevel="0" collapsed="false">
      <c r="A400" s="17" t="s">
        <v>43</v>
      </c>
      <c r="B400" s="17" t="s">
        <v>44</v>
      </c>
      <c r="C400" s="18" t="n">
        <v>43164</v>
      </c>
      <c r="D400" s="19" t="n">
        <v>43155</v>
      </c>
      <c r="E400" s="20" t="s">
        <v>309</v>
      </c>
      <c r="F400" s="90" t="n">
        <f aca="false">+C400-D400</f>
        <v>9</v>
      </c>
      <c r="G400" s="22" t="n">
        <v>20</v>
      </c>
      <c r="H400" s="22" t="n">
        <v>11330</v>
      </c>
      <c r="I400" s="22" t="n">
        <v>11115</v>
      </c>
      <c r="J400" s="17" t="n">
        <v>1568</v>
      </c>
      <c r="K400" s="17" t="n">
        <v>1070</v>
      </c>
      <c r="L400" s="17" t="n">
        <v>550</v>
      </c>
      <c r="M400" s="17" t="n">
        <f aca="false">+K400+L400</f>
        <v>1620</v>
      </c>
      <c r="N400" s="23" t="n">
        <f aca="false">+P400*Q400</f>
        <v>516</v>
      </c>
      <c r="O400" s="23" t="n">
        <f aca="false">IF( N400&lt;=334, 0, IF( N400&lt;400, 1,IF(N400&gt;=400,-1 )))</f>
        <v>-1</v>
      </c>
      <c r="P400" s="22" t="n">
        <f aca="false">H400-I400</f>
        <v>215</v>
      </c>
      <c r="Q400" s="68" t="n">
        <v>2.4</v>
      </c>
      <c r="R400" s="17" t="s">
        <v>20</v>
      </c>
    </row>
    <row r="401" customFormat="false" ht="13.8" hidden="false" customHeight="false" outlineLevel="0" collapsed="false">
      <c r="A401" s="17" t="s">
        <v>43</v>
      </c>
      <c r="B401" s="17" t="s">
        <v>44</v>
      </c>
      <c r="C401" s="18" t="n">
        <v>43160</v>
      </c>
      <c r="D401" s="19" t="n">
        <v>43153</v>
      </c>
      <c r="E401" s="20" t="s">
        <v>309</v>
      </c>
      <c r="F401" s="90" t="n">
        <f aca="false">+C401-D401</f>
        <v>7</v>
      </c>
      <c r="G401" s="22" t="n">
        <v>20</v>
      </c>
      <c r="H401" s="22" t="n">
        <v>7258</v>
      </c>
      <c r="I401" s="22" t="n">
        <v>7092</v>
      </c>
      <c r="J401" s="17" t="n">
        <v>1990</v>
      </c>
      <c r="K401" s="17" t="n">
        <v>1640</v>
      </c>
      <c r="L401" s="17" t="n">
        <v>250</v>
      </c>
      <c r="M401" s="17" t="n">
        <f aca="false">+K401+L401</f>
        <v>1890</v>
      </c>
      <c r="N401" s="23" t="n">
        <f aca="false">+P401*Q401</f>
        <v>398.4</v>
      </c>
      <c r="O401" s="23" t="n">
        <f aca="false">IF( N401&lt;=334, 0, IF( N401&lt;400, 1,IF(N401&gt;=400,-1 )))</f>
        <v>1</v>
      </c>
      <c r="P401" s="22" t="n">
        <f aca="false">H401-I401</f>
        <v>166</v>
      </c>
      <c r="Q401" s="68" t="n">
        <v>2.4</v>
      </c>
      <c r="R401" s="17" t="s">
        <v>20</v>
      </c>
    </row>
    <row r="402" customFormat="false" ht="13.8" hidden="false" customHeight="false" outlineLevel="0" collapsed="false">
      <c r="A402" s="17" t="s">
        <v>17</v>
      </c>
      <c r="B402" s="17" t="s">
        <v>196</v>
      </c>
      <c r="C402" s="18" t="n">
        <v>43128</v>
      </c>
      <c r="D402" s="19" t="n">
        <v>43121</v>
      </c>
      <c r="E402" s="20" t="s">
        <v>199</v>
      </c>
      <c r="F402" s="21" t="n">
        <f aca="false">+C402-D402</f>
        <v>7</v>
      </c>
      <c r="G402" s="22" t="n">
        <v>20</v>
      </c>
      <c r="H402" s="22" t="n">
        <v>1697</v>
      </c>
      <c r="I402" s="22" t="n">
        <v>1695</v>
      </c>
      <c r="J402" s="17" t="n">
        <v>160</v>
      </c>
      <c r="K402" s="17" t="n">
        <v>155</v>
      </c>
      <c r="L402" s="17" t="n">
        <v>200</v>
      </c>
      <c r="M402" s="84" t="n">
        <f aca="false">K402+L402</f>
        <v>355</v>
      </c>
      <c r="N402" s="87" t="n">
        <f aca="false">P402*Q402</f>
        <v>4.8</v>
      </c>
      <c r="O402" s="23" t="n">
        <f aca="false">IF( N402&lt;=334, 0, IF( N402&lt;400, 1,IF(N402&gt;=400,-1 )))</f>
        <v>0</v>
      </c>
      <c r="P402" s="84" t="n">
        <f aca="false">H402-I402</f>
        <v>2</v>
      </c>
      <c r="Q402" s="86" t="n">
        <v>2.4</v>
      </c>
      <c r="R402" s="17" t="s">
        <v>20</v>
      </c>
    </row>
    <row r="403" customFormat="false" ht="13.8" hidden="false" customHeight="false" outlineLevel="0" collapsed="false">
      <c r="A403" s="17" t="s">
        <v>17</v>
      </c>
      <c r="B403" s="17" t="s">
        <v>196</v>
      </c>
      <c r="C403" s="18" t="n">
        <v>43122</v>
      </c>
      <c r="D403" s="19" t="n">
        <v>43118</v>
      </c>
      <c r="E403" s="20" t="s">
        <v>199</v>
      </c>
      <c r="F403" s="21" t="n">
        <f aca="false">+C403-D403</f>
        <v>4</v>
      </c>
      <c r="G403" s="22" t="n">
        <v>20</v>
      </c>
      <c r="H403" s="22" t="n">
        <v>9334</v>
      </c>
      <c r="I403" s="22" t="n">
        <v>9334</v>
      </c>
      <c r="J403" s="17" t="n">
        <v>237</v>
      </c>
      <c r="K403" s="17" t="n">
        <v>2</v>
      </c>
      <c r="L403" s="17" t="n">
        <v>325</v>
      </c>
      <c r="M403" s="25" t="n">
        <f aca="false">+K403+L403</f>
        <v>327</v>
      </c>
      <c r="N403" s="23" t="n">
        <f aca="false">P403*Q403</f>
        <v>0</v>
      </c>
      <c r="O403" s="23" t="n">
        <f aca="false">IF( N403&lt;=334, 0, IF( N403&lt;400, 1,IF(N403&gt;=400,-1 )))</f>
        <v>0</v>
      </c>
      <c r="P403" s="25" t="n">
        <f aca="false">H403-I403</f>
        <v>0</v>
      </c>
      <c r="Q403" s="72" t="n">
        <v>2.4</v>
      </c>
      <c r="R403" s="17" t="s">
        <v>20</v>
      </c>
    </row>
    <row r="404" customFormat="false" ht="13.8" hidden="false" customHeight="false" outlineLevel="0" collapsed="false">
      <c r="A404" s="17" t="s">
        <v>17</v>
      </c>
      <c r="B404" s="17" t="s">
        <v>196</v>
      </c>
      <c r="C404" s="18" t="n">
        <v>43121</v>
      </c>
      <c r="D404" s="19" t="n">
        <v>43104</v>
      </c>
      <c r="E404" s="20" t="s">
        <v>199</v>
      </c>
      <c r="F404" s="21" t="n">
        <f aca="false">+C404-D404</f>
        <v>17</v>
      </c>
      <c r="G404" s="22" t="n">
        <v>20</v>
      </c>
      <c r="H404" s="22" t="n">
        <v>1695</v>
      </c>
      <c r="I404" s="22" t="n">
        <v>1644</v>
      </c>
      <c r="J404" s="17" t="n">
        <v>257</v>
      </c>
      <c r="K404" s="17" t="n">
        <v>160</v>
      </c>
      <c r="L404" s="17" t="n">
        <v>0</v>
      </c>
      <c r="M404" s="25" t="n">
        <f aca="false">+K404+L404</f>
        <v>160</v>
      </c>
      <c r="N404" s="23" t="n">
        <f aca="false">P404*Q404</f>
        <v>122.4</v>
      </c>
      <c r="O404" s="23" t="n">
        <f aca="false">IF( N404&lt;=334, 0, IF( N404&lt;400, 1,IF(N404&gt;=400,-1 )))</f>
        <v>0</v>
      </c>
      <c r="P404" s="25" t="n">
        <f aca="false">H404-I404</f>
        <v>51</v>
      </c>
      <c r="Q404" s="72" t="n">
        <v>2.4</v>
      </c>
      <c r="R404" s="17" t="s">
        <v>20</v>
      </c>
    </row>
    <row r="405" customFormat="false" ht="13.8" hidden="false" customHeight="false" outlineLevel="0" collapsed="false">
      <c r="A405" s="17" t="s">
        <v>17</v>
      </c>
      <c r="B405" s="29" t="s">
        <v>196</v>
      </c>
      <c r="C405" s="18" t="n">
        <v>43118</v>
      </c>
      <c r="D405" s="19" t="n">
        <v>43113</v>
      </c>
      <c r="E405" s="20" t="s">
        <v>199</v>
      </c>
      <c r="F405" s="21" t="n">
        <f aca="false">+C405-D405</f>
        <v>5</v>
      </c>
      <c r="G405" s="22" t="n">
        <v>20</v>
      </c>
      <c r="H405" s="22" t="n">
        <v>9334</v>
      </c>
      <c r="I405" s="22" t="n">
        <v>9334</v>
      </c>
      <c r="J405" s="17" t="n">
        <v>323</v>
      </c>
      <c r="K405" s="17" t="n">
        <v>12</v>
      </c>
      <c r="L405" s="17" t="n">
        <v>225</v>
      </c>
      <c r="M405" s="17" t="n">
        <f aca="false">+K405+L405</f>
        <v>237</v>
      </c>
      <c r="N405" s="23" t="n">
        <f aca="false">P405*Q405</f>
        <v>0</v>
      </c>
      <c r="O405" s="23" t="n">
        <f aca="false">IF( N405&lt;=334, 0, IF( N405&lt;400, 1,IF(N405&gt;=400,-1 )))</f>
        <v>0</v>
      </c>
      <c r="P405" s="17" t="n">
        <f aca="false">H405-I405</f>
        <v>0</v>
      </c>
      <c r="Q405" s="72" t="n">
        <v>2.4</v>
      </c>
      <c r="R405" s="17" t="s">
        <v>20</v>
      </c>
    </row>
    <row r="406" customFormat="false" ht="13.8" hidden="false" customHeight="false" outlineLevel="0" collapsed="false">
      <c r="A406" s="17" t="s">
        <v>17</v>
      </c>
      <c r="B406" s="29" t="s">
        <v>196</v>
      </c>
      <c r="C406" s="18" t="n">
        <v>43113</v>
      </c>
      <c r="D406" s="19" t="n">
        <v>43105</v>
      </c>
      <c r="E406" s="20" t="s">
        <v>199</v>
      </c>
      <c r="F406" s="21" t="n">
        <f aca="false">+C406-D406</f>
        <v>8</v>
      </c>
      <c r="G406" s="22" t="n">
        <v>20</v>
      </c>
      <c r="H406" s="22" t="n">
        <v>9334</v>
      </c>
      <c r="I406" s="22" t="n">
        <v>9334</v>
      </c>
      <c r="J406" s="17" t="n">
        <v>622</v>
      </c>
      <c r="K406" s="17" t="n">
        <v>98</v>
      </c>
      <c r="L406" s="17" t="n">
        <v>225</v>
      </c>
      <c r="M406" s="17" t="n">
        <f aca="false">+K406+L406</f>
        <v>323</v>
      </c>
      <c r="N406" s="23" t="n">
        <f aca="false">P406*Q406</f>
        <v>0</v>
      </c>
      <c r="O406" s="23" t="n">
        <f aca="false">IF( N406&lt;=334, 0, IF( N406&lt;400, 1,IF(N406&gt;=400,-1 )))</f>
        <v>0</v>
      </c>
      <c r="P406" s="17" t="n">
        <f aca="false">H406-I406</f>
        <v>0</v>
      </c>
      <c r="Q406" s="72" t="n">
        <v>2.4</v>
      </c>
      <c r="R406" s="17" t="s">
        <v>20</v>
      </c>
    </row>
    <row r="407" customFormat="false" ht="13.8" hidden="false" customHeight="false" outlineLevel="0" collapsed="false">
      <c r="A407" s="17" t="s">
        <v>17</v>
      </c>
      <c r="B407" s="17" t="s">
        <v>196</v>
      </c>
      <c r="C407" s="18" t="n">
        <v>43105</v>
      </c>
      <c r="D407" s="19" t="n">
        <v>43100</v>
      </c>
      <c r="E407" s="20" t="s">
        <v>199</v>
      </c>
      <c r="F407" s="21" t="n">
        <f aca="false">+C407-D407</f>
        <v>5</v>
      </c>
      <c r="G407" s="22" t="n">
        <v>20</v>
      </c>
      <c r="H407" s="22" t="n">
        <v>9334</v>
      </c>
      <c r="I407" s="22" t="n">
        <v>9334</v>
      </c>
      <c r="J407" s="17" t="n">
        <v>540</v>
      </c>
      <c r="K407" s="17" t="n">
        <v>222</v>
      </c>
      <c r="L407" s="17" t="n">
        <v>400</v>
      </c>
      <c r="M407" s="25" t="n">
        <f aca="false">+K407+L407</f>
        <v>622</v>
      </c>
      <c r="N407" s="23" t="n">
        <f aca="false">P407*Q407</f>
        <v>0</v>
      </c>
      <c r="O407" s="23" t="n">
        <f aca="false">IF( N407&lt;=334, 0, IF( N407&lt;400, 1,IF(N407&gt;=400,-1 )))</f>
        <v>0</v>
      </c>
      <c r="P407" s="17" t="n">
        <f aca="false">H407-I407</f>
        <v>0</v>
      </c>
      <c r="Q407" s="72" t="n">
        <v>2.4</v>
      </c>
      <c r="R407" s="17" t="s">
        <v>20</v>
      </c>
    </row>
    <row r="408" customFormat="false" ht="13.8" hidden="false" customHeight="false" outlineLevel="0" collapsed="false">
      <c r="A408" s="17" t="s">
        <v>17</v>
      </c>
      <c r="B408" s="17" t="s">
        <v>196</v>
      </c>
      <c r="C408" s="18" t="n">
        <v>43104</v>
      </c>
      <c r="D408" s="19" t="n">
        <v>43091</v>
      </c>
      <c r="E408" s="20" t="s">
        <v>199</v>
      </c>
      <c r="F408" s="21" t="n">
        <f aca="false">+C408-D408</f>
        <v>13</v>
      </c>
      <c r="G408" s="22" t="n">
        <v>20</v>
      </c>
      <c r="H408" s="22" t="n">
        <v>1644</v>
      </c>
      <c r="I408" s="22" t="n">
        <v>1636</v>
      </c>
      <c r="J408" s="17" t="n">
        <v>284</v>
      </c>
      <c r="K408" s="17" t="n">
        <v>257</v>
      </c>
      <c r="L408" s="17" t="n">
        <v>0</v>
      </c>
      <c r="M408" s="25" t="n">
        <f aca="false">+K408+L408</f>
        <v>257</v>
      </c>
      <c r="N408" s="23" t="n">
        <f aca="false">P408*Q408</f>
        <v>19.2</v>
      </c>
      <c r="O408" s="23" t="n">
        <f aca="false">IF( N408&lt;=334, 0, IF( N408&lt;400, 1,IF(N408&gt;=400,-1 )))</f>
        <v>0</v>
      </c>
      <c r="P408" s="17" t="n">
        <f aca="false">H408-I408</f>
        <v>8</v>
      </c>
      <c r="Q408" s="72" t="n">
        <v>2.4</v>
      </c>
      <c r="R408" s="17" t="s">
        <v>20</v>
      </c>
    </row>
    <row r="409" customFormat="false" ht="13.8" hidden="false" customHeight="false" outlineLevel="0" collapsed="false">
      <c r="A409" s="17" t="s">
        <v>17</v>
      </c>
      <c r="B409" s="17" t="s">
        <v>231</v>
      </c>
      <c r="C409" s="18" t="n">
        <v>43127</v>
      </c>
      <c r="D409" s="19" t="n">
        <v>43123</v>
      </c>
      <c r="E409" s="20" t="s">
        <v>199</v>
      </c>
      <c r="F409" s="21" t="n">
        <f aca="false">+C409-D409</f>
        <v>4</v>
      </c>
      <c r="G409" s="22" t="n">
        <v>20</v>
      </c>
      <c r="H409" s="22" t="n">
        <v>20645</v>
      </c>
      <c r="I409" s="22" t="n">
        <v>20545</v>
      </c>
      <c r="J409" s="17" t="n">
        <v>390</v>
      </c>
      <c r="K409" s="17" t="n">
        <v>115</v>
      </c>
      <c r="L409" s="17" t="n">
        <v>425</v>
      </c>
      <c r="M409" s="84" t="n">
        <f aca="false">K409+L409</f>
        <v>540</v>
      </c>
      <c r="N409" s="87" t="n">
        <f aca="false">P409*Q409</f>
        <v>240</v>
      </c>
      <c r="O409" s="23" t="n">
        <f aca="false">IF( N409&lt;=334, 0, IF( N409&lt;400, 1,IF(N409&gt;=400,-1 )))</f>
        <v>0</v>
      </c>
      <c r="P409" s="84" t="n">
        <f aca="false">H409-I409</f>
        <v>100</v>
      </c>
      <c r="Q409" s="86" t="n">
        <v>2.4</v>
      </c>
      <c r="R409" s="17" t="s">
        <v>20</v>
      </c>
    </row>
    <row r="410" customFormat="false" ht="13.8" hidden="false" customHeight="false" outlineLevel="0" collapsed="false">
      <c r="A410" s="17" t="s">
        <v>17</v>
      </c>
      <c r="B410" s="17" t="s">
        <v>231</v>
      </c>
      <c r="C410" s="18" t="n">
        <v>43125</v>
      </c>
      <c r="D410" s="19" t="n">
        <v>43121</v>
      </c>
      <c r="E410" s="20" t="s">
        <v>199</v>
      </c>
      <c r="F410" s="21" t="n">
        <f aca="false">+C410-D410</f>
        <v>4</v>
      </c>
      <c r="G410" s="22" t="n">
        <v>20</v>
      </c>
      <c r="H410" s="22" t="n">
        <v>24023</v>
      </c>
      <c r="I410" s="22" t="n">
        <v>23932</v>
      </c>
      <c r="J410" s="17" t="n">
        <v>447</v>
      </c>
      <c r="K410" s="17" t="n">
        <v>219</v>
      </c>
      <c r="L410" s="17" t="n">
        <v>150</v>
      </c>
      <c r="M410" s="25" t="n">
        <f aca="false">+K410+L410</f>
        <v>369</v>
      </c>
      <c r="N410" s="23" t="n">
        <f aca="false">P410*Q410</f>
        <v>218.4</v>
      </c>
      <c r="O410" s="23" t="n">
        <f aca="false">IF( N410&lt;=334, 0, IF( N410&lt;400, 1,IF(N410&gt;=400,-1 )))</f>
        <v>0</v>
      </c>
      <c r="P410" s="25" t="n">
        <f aca="false">H410-I410</f>
        <v>91</v>
      </c>
      <c r="Q410" s="72" t="n">
        <v>2.4</v>
      </c>
      <c r="R410" s="17" t="s">
        <v>20</v>
      </c>
    </row>
    <row r="411" customFormat="false" ht="13.8" hidden="false" customHeight="false" outlineLevel="0" collapsed="false">
      <c r="A411" s="17" t="s">
        <v>17</v>
      </c>
      <c r="B411" s="17" t="s">
        <v>231</v>
      </c>
      <c r="C411" s="18" t="n">
        <v>43123</v>
      </c>
      <c r="D411" s="19" t="n">
        <v>43121</v>
      </c>
      <c r="E411" s="20" t="s">
        <v>199</v>
      </c>
      <c r="F411" s="21" t="n">
        <f aca="false">+C411-D411</f>
        <v>2</v>
      </c>
      <c r="G411" s="22" t="n">
        <v>20</v>
      </c>
      <c r="H411" s="22" t="n">
        <v>20545</v>
      </c>
      <c r="I411" s="22" t="n">
        <v>20507</v>
      </c>
      <c r="J411" s="17" t="n">
        <v>394</v>
      </c>
      <c r="K411" s="17" t="n">
        <v>290</v>
      </c>
      <c r="L411" s="17" t="n">
        <v>100</v>
      </c>
      <c r="M411" s="25" t="n">
        <f aca="false">+K411+L411</f>
        <v>390</v>
      </c>
      <c r="N411" s="23" t="n">
        <f aca="false">P411*Q411</f>
        <v>91.2</v>
      </c>
      <c r="O411" s="23" t="n">
        <f aca="false">IF( N411&lt;=334, 0, IF( N411&lt;400, 1,IF(N411&gt;=400,-1 )))</f>
        <v>0</v>
      </c>
      <c r="P411" s="25" t="n">
        <f aca="false">H411-I411</f>
        <v>38</v>
      </c>
      <c r="Q411" s="72" t="n">
        <v>2.4</v>
      </c>
      <c r="R411" s="17" t="s">
        <v>20</v>
      </c>
    </row>
    <row r="412" customFormat="false" ht="13.8" hidden="false" customHeight="false" outlineLevel="0" collapsed="false">
      <c r="A412" s="17" t="s">
        <v>17</v>
      </c>
      <c r="B412" s="17" t="s">
        <v>231</v>
      </c>
      <c r="C412" s="18" t="n">
        <v>43121</v>
      </c>
      <c r="D412" s="19" t="n">
        <v>43117</v>
      </c>
      <c r="E412" s="20" t="s">
        <v>199</v>
      </c>
      <c r="F412" s="21" t="n">
        <f aca="false">+C412-D412</f>
        <v>4</v>
      </c>
      <c r="G412" s="22" t="n">
        <v>20</v>
      </c>
      <c r="H412" s="22" t="n">
        <v>23932</v>
      </c>
      <c r="I412" s="22" t="n">
        <v>23838</v>
      </c>
      <c r="J412" s="17" t="n">
        <v>357</v>
      </c>
      <c r="K412" s="17" t="n">
        <v>122</v>
      </c>
      <c r="L412" s="17" t="n">
        <v>325</v>
      </c>
      <c r="M412" s="25" t="n">
        <f aca="false">+K412+L412</f>
        <v>447</v>
      </c>
      <c r="N412" s="23" t="n">
        <f aca="false">P412*Q412</f>
        <v>225.6</v>
      </c>
      <c r="O412" s="23" t="n">
        <f aca="false">IF( N412&lt;=334, 0, IF( N412&lt;400, 1,IF(N412&gt;=400,-1 )))</f>
        <v>0</v>
      </c>
      <c r="P412" s="25" t="n">
        <f aca="false">H412-I412</f>
        <v>94</v>
      </c>
      <c r="Q412" s="72" t="n">
        <v>2.4</v>
      </c>
      <c r="R412" s="17" t="s">
        <v>20</v>
      </c>
    </row>
    <row r="413" customFormat="false" ht="13.8" hidden="false" customHeight="false" outlineLevel="0" collapsed="false">
      <c r="A413" s="17" t="s">
        <v>17</v>
      </c>
      <c r="B413" s="57" t="s">
        <v>231</v>
      </c>
      <c r="C413" s="18" t="n">
        <v>43121</v>
      </c>
      <c r="D413" s="19" t="n">
        <v>43117</v>
      </c>
      <c r="E413" s="20" t="s">
        <v>199</v>
      </c>
      <c r="F413" s="21" t="n">
        <f aca="false">+C413-D413</f>
        <v>4</v>
      </c>
      <c r="G413" s="22" t="n">
        <v>20</v>
      </c>
      <c r="H413" s="22" t="n">
        <v>20507</v>
      </c>
      <c r="I413" s="22" t="n">
        <v>20410</v>
      </c>
      <c r="J413" s="17" t="n">
        <v>287</v>
      </c>
      <c r="K413" s="17" t="n">
        <v>44</v>
      </c>
      <c r="L413" s="17" t="n">
        <v>350</v>
      </c>
      <c r="M413" s="25" t="n">
        <f aca="false">+K413+L413</f>
        <v>394</v>
      </c>
      <c r="N413" s="23" t="n">
        <f aca="false">P413*Q413</f>
        <v>232.8</v>
      </c>
      <c r="O413" s="23" t="n">
        <f aca="false">IF( N413&lt;=334, 0, IF( N413&lt;400, 1,IF(N413&gt;=400,-1 )))</f>
        <v>0</v>
      </c>
      <c r="P413" s="25" t="n">
        <f aca="false">H413-I413</f>
        <v>97</v>
      </c>
      <c r="Q413" s="72" t="n">
        <v>2.4</v>
      </c>
      <c r="R413" s="17" t="s">
        <v>20</v>
      </c>
    </row>
    <row r="414" customFormat="false" ht="13.8" hidden="false" customHeight="false" outlineLevel="0" collapsed="false">
      <c r="A414" s="17" t="s">
        <v>17</v>
      </c>
      <c r="B414" s="17" t="s">
        <v>231</v>
      </c>
      <c r="C414" s="18" t="n">
        <v>43117</v>
      </c>
      <c r="D414" s="19" t="n">
        <v>43113</v>
      </c>
      <c r="E414" s="20" t="s">
        <v>199</v>
      </c>
      <c r="F414" s="21" t="n">
        <f aca="false">+C414-D414</f>
        <v>4</v>
      </c>
      <c r="G414" s="22" t="n">
        <v>20</v>
      </c>
      <c r="H414" s="22" t="n">
        <v>23838</v>
      </c>
      <c r="I414" s="22" t="n">
        <v>23743</v>
      </c>
      <c r="J414" s="17" t="n">
        <v>270</v>
      </c>
      <c r="K414" s="17" t="n">
        <v>32</v>
      </c>
      <c r="L414" s="17" t="n">
        <v>325</v>
      </c>
      <c r="M414" s="17" t="n">
        <f aca="false">+K414+L414</f>
        <v>357</v>
      </c>
      <c r="N414" s="23" t="n">
        <f aca="false">P414*Q414</f>
        <v>228</v>
      </c>
      <c r="O414" s="23" t="n">
        <f aca="false">IF( N414&lt;=334, 0, IF( N414&lt;400, 1,IF(N414&gt;=400,-1 )))</f>
        <v>0</v>
      </c>
      <c r="P414" s="17" t="n">
        <f aca="false">H414-I414</f>
        <v>95</v>
      </c>
      <c r="Q414" s="72" t="n">
        <v>2.4</v>
      </c>
      <c r="R414" s="17" t="s">
        <v>20</v>
      </c>
    </row>
    <row r="415" customFormat="false" ht="13.8" hidden="false" customHeight="false" outlineLevel="0" collapsed="false">
      <c r="A415" s="17" t="s">
        <v>17</v>
      </c>
      <c r="B415" s="17" t="s">
        <v>231</v>
      </c>
      <c r="C415" s="18" t="n">
        <v>43117</v>
      </c>
      <c r="D415" s="19" t="n">
        <v>43112</v>
      </c>
      <c r="E415" s="20" t="s">
        <v>199</v>
      </c>
      <c r="F415" s="21" t="n">
        <f aca="false">+C415-D415</f>
        <v>5</v>
      </c>
      <c r="G415" s="22" t="n">
        <v>20</v>
      </c>
      <c r="H415" s="22" t="n">
        <v>20410</v>
      </c>
      <c r="I415" s="22" t="n">
        <v>20290</v>
      </c>
      <c r="J415" s="17" t="n">
        <v>366</v>
      </c>
      <c r="K415" s="17" t="n">
        <v>37</v>
      </c>
      <c r="L415" s="17" t="n">
        <v>250</v>
      </c>
      <c r="M415" s="17" t="n">
        <f aca="false">+K415+L415</f>
        <v>287</v>
      </c>
      <c r="N415" s="23" t="n">
        <f aca="false">P415*Q415</f>
        <v>288</v>
      </c>
      <c r="O415" s="23" t="n">
        <f aca="false">IF( N415&lt;=334, 0, IF( N415&lt;400, 1,IF(N415&gt;=400,-1 )))</f>
        <v>0</v>
      </c>
      <c r="P415" s="17" t="n">
        <f aca="false">H415-I415</f>
        <v>120</v>
      </c>
      <c r="Q415" s="72" t="n">
        <v>2.4</v>
      </c>
      <c r="R415" s="17" t="s">
        <v>20</v>
      </c>
    </row>
    <row r="416" customFormat="false" ht="13.8" hidden="false" customHeight="false" outlineLevel="0" collapsed="false">
      <c r="A416" s="17" t="s">
        <v>17</v>
      </c>
      <c r="B416" s="17" t="s">
        <v>178</v>
      </c>
      <c r="C416" s="18" t="n">
        <v>43113</v>
      </c>
      <c r="D416" s="19" t="n">
        <v>43103</v>
      </c>
      <c r="E416" s="20" t="s">
        <v>199</v>
      </c>
      <c r="F416" s="21" t="n">
        <f aca="false">+C416-D416</f>
        <v>10</v>
      </c>
      <c r="G416" s="22" t="n">
        <v>20</v>
      </c>
      <c r="H416" s="22" t="n">
        <v>23743</v>
      </c>
      <c r="I416" s="22" t="n">
        <v>23523</v>
      </c>
      <c r="J416" s="17" t="n">
        <v>820</v>
      </c>
      <c r="K416" s="17" t="n">
        <v>270</v>
      </c>
      <c r="L416" s="17" t="n">
        <v>0</v>
      </c>
      <c r="M416" s="17" t="n">
        <f aca="false">+K416+L416</f>
        <v>270</v>
      </c>
      <c r="N416" s="23" t="n">
        <f aca="false">P416*Q416</f>
        <v>528</v>
      </c>
      <c r="O416" s="23" t="n">
        <f aca="false">IF( N416&lt;=334, 0, IF( N416&lt;400, 1,IF(N416&gt;=400,-1 )))</f>
        <v>-1</v>
      </c>
      <c r="P416" s="17" t="n">
        <f aca="false">H416-I416</f>
        <v>220</v>
      </c>
      <c r="Q416" s="72" t="n">
        <v>2.4</v>
      </c>
      <c r="R416" s="17" t="s">
        <v>20</v>
      </c>
    </row>
    <row r="417" customFormat="false" ht="13.8" hidden="false" customHeight="false" outlineLevel="0" collapsed="false">
      <c r="A417" s="17" t="s">
        <v>17</v>
      </c>
      <c r="B417" s="17" t="s">
        <v>178</v>
      </c>
      <c r="C417" s="73" t="n">
        <v>43112</v>
      </c>
      <c r="D417" s="74" t="n">
        <v>43110</v>
      </c>
      <c r="E417" s="75" t="s">
        <v>199</v>
      </c>
      <c r="F417" s="76" t="n">
        <f aca="false">+C417-D417</f>
        <v>2</v>
      </c>
      <c r="G417" s="77" t="n">
        <v>20</v>
      </c>
      <c r="H417" s="77" t="n">
        <v>20290</v>
      </c>
      <c r="I417" s="77" t="n">
        <v>20266</v>
      </c>
      <c r="J417" s="59" t="n">
        <v>570</v>
      </c>
      <c r="K417" s="59" t="n">
        <v>366</v>
      </c>
      <c r="L417" s="59" t="n">
        <v>0</v>
      </c>
      <c r="M417" s="59" t="n">
        <f aca="false">+K417+L417</f>
        <v>366</v>
      </c>
      <c r="N417" s="78" t="n">
        <f aca="false">P417*Q417</f>
        <v>57.6</v>
      </c>
      <c r="O417" s="23" t="n">
        <f aca="false">IF( N417&lt;=334, 0, IF( N417&lt;400, 1,IF(N417&gt;=400,-1 )))</f>
        <v>0</v>
      </c>
      <c r="P417" s="17" t="n">
        <f aca="false">H417-I417</f>
        <v>24</v>
      </c>
      <c r="Q417" s="79" t="n">
        <v>2.4</v>
      </c>
      <c r="R417" s="59" t="s">
        <v>20</v>
      </c>
    </row>
    <row r="418" customFormat="false" ht="13.8" hidden="false" customHeight="false" outlineLevel="0" collapsed="false">
      <c r="A418" s="17" t="s">
        <v>17</v>
      </c>
      <c r="B418" s="17" t="s">
        <v>178</v>
      </c>
      <c r="C418" s="18" t="n">
        <v>43110</v>
      </c>
      <c r="D418" s="19" t="n">
        <v>43102</v>
      </c>
      <c r="E418" s="20" t="s">
        <v>199</v>
      </c>
      <c r="F418" s="21" t="n">
        <f aca="false">+C418-D418</f>
        <v>8</v>
      </c>
      <c r="G418" s="22" t="n">
        <v>20</v>
      </c>
      <c r="H418" s="22" t="n">
        <v>20266</v>
      </c>
      <c r="I418" s="22" t="n">
        <v>20053</v>
      </c>
      <c r="J418" s="17" t="n">
        <v>634</v>
      </c>
      <c r="K418" s="17" t="n">
        <v>195</v>
      </c>
      <c r="L418" s="17" t="n">
        <v>375</v>
      </c>
      <c r="M418" s="25" t="n">
        <f aca="false">+K418+L418</f>
        <v>570</v>
      </c>
      <c r="N418" s="23" t="n">
        <f aca="false">P418*Q418</f>
        <v>511.2</v>
      </c>
      <c r="O418" s="23" t="n">
        <f aca="false">IF( N418&lt;=334, 0, IF( N418&lt;400, 1,IF(N418&gt;=400,-1 )))</f>
        <v>-1</v>
      </c>
      <c r="P418" s="17" t="n">
        <f aca="false">H418-I418</f>
        <v>213</v>
      </c>
      <c r="Q418" s="72" t="n">
        <v>2.4</v>
      </c>
      <c r="R418" s="17" t="s">
        <v>20</v>
      </c>
    </row>
    <row r="419" customFormat="false" ht="13.8" hidden="false" customHeight="false" outlineLevel="0" collapsed="false">
      <c r="A419" s="17" t="s">
        <v>17</v>
      </c>
      <c r="B419" s="17" t="s">
        <v>178</v>
      </c>
      <c r="C419" s="18" t="n">
        <v>43103</v>
      </c>
      <c r="D419" s="19" t="n">
        <v>43099</v>
      </c>
      <c r="E419" s="20" t="s">
        <v>199</v>
      </c>
      <c r="F419" s="21" t="n">
        <f aca="false">+C419-D419</f>
        <v>4</v>
      </c>
      <c r="G419" s="22" t="n">
        <v>20</v>
      </c>
      <c r="H419" s="22" t="n">
        <v>23523</v>
      </c>
      <c r="I419" s="22" t="n">
        <v>23420</v>
      </c>
      <c r="J419" s="17" t="n">
        <v>528</v>
      </c>
      <c r="K419" s="17" t="n">
        <v>270</v>
      </c>
      <c r="L419" s="17" t="n">
        <v>550</v>
      </c>
      <c r="M419" s="25" t="n">
        <f aca="false">+K419+L419</f>
        <v>820</v>
      </c>
      <c r="N419" s="23" t="n">
        <f aca="false">P419*Q419</f>
        <v>247.2</v>
      </c>
      <c r="O419" s="23" t="n">
        <f aca="false">IF( N419&lt;=334, 0, IF( N419&lt;400, 1,IF(N419&gt;=400,-1 )))</f>
        <v>0</v>
      </c>
      <c r="P419" s="17" t="n">
        <f aca="false">H419-I419</f>
        <v>103</v>
      </c>
      <c r="Q419" s="72" t="n">
        <v>2.4</v>
      </c>
      <c r="R419" s="17" t="s">
        <v>20</v>
      </c>
    </row>
    <row r="420" customFormat="false" ht="13.8" hidden="false" customHeight="false" outlineLevel="0" collapsed="false">
      <c r="A420" s="17" t="s">
        <v>17</v>
      </c>
      <c r="B420" s="17" t="s">
        <v>178</v>
      </c>
      <c r="C420" s="18" t="n">
        <v>43102</v>
      </c>
      <c r="D420" s="19" t="n">
        <v>43097</v>
      </c>
      <c r="E420" s="20" t="s">
        <v>199</v>
      </c>
      <c r="F420" s="21" t="n">
        <f aca="false">+C420-D420</f>
        <v>5</v>
      </c>
      <c r="G420" s="22" t="n">
        <v>20</v>
      </c>
      <c r="H420" s="22" t="n">
        <v>20053</v>
      </c>
      <c r="I420" s="22" t="n">
        <v>19930</v>
      </c>
      <c r="J420" s="17" t="n">
        <v>445</v>
      </c>
      <c r="K420" s="17" t="n">
        <v>109</v>
      </c>
      <c r="L420" s="17" t="n">
        <v>525</v>
      </c>
      <c r="M420" s="25" t="n">
        <f aca="false">+K420+L420</f>
        <v>634</v>
      </c>
      <c r="N420" s="23" t="n">
        <f aca="false">P420*Q420</f>
        <v>295.2</v>
      </c>
      <c r="O420" s="23" t="n">
        <f aca="false">IF( N420&lt;=334, 0, IF( N420&lt;400, 1,IF(N420&gt;=400,-1 )))</f>
        <v>0</v>
      </c>
      <c r="P420" s="17" t="n">
        <f aca="false">H420-I420</f>
        <v>123</v>
      </c>
      <c r="Q420" s="72" t="n">
        <v>2.4</v>
      </c>
      <c r="R420" s="17" t="s">
        <v>20</v>
      </c>
    </row>
    <row r="421" customFormat="false" ht="13.8" hidden="false" customHeight="false" outlineLevel="0" collapsed="false">
      <c r="A421" s="17" t="s">
        <v>35</v>
      </c>
      <c r="B421" s="29" t="s">
        <v>219</v>
      </c>
      <c r="C421" s="18" t="n">
        <v>43122</v>
      </c>
      <c r="D421" s="19" t="n">
        <v>43119</v>
      </c>
      <c r="E421" s="20" t="s">
        <v>199</v>
      </c>
      <c r="F421" s="21" t="n">
        <f aca="false">+C421-D421</f>
        <v>3</v>
      </c>
      <c r="G421" s="22" t="n">
        <v>20</v>
      </c>
      <c r="H421" s="22" t="n">
        <v>36887</v>
      </c>
      <c r="I421" s="22" t="n">
        <v>36887</v>
      </c>
      <c r="J421" s="17" t="n">
        <v>285</v>
      </c>
      <c r="K421" s="17" t="n">
        <v>110</v>
      </c>
      <c r="L421" s="17" t="n">
        <v>450</v>
      </c>
      <c r="M421" s="25" t="n">
        <f aca="false">+K421+L421</f>
        <v>560</v>
      </c>
      <c r="N421" s="23" t="n">
        <f aca="false">P421*Q421</f>
        <v>0</v>
      </c>
      <c r="O421" s="23" t="n">
        <f aca="false">IF( N421&lt;=334, 0, IF( N421&lt;400, 1,IF(N421&gt;=400,-1 )))</f>
        <v>0</v>
      </c>
      <c r="P421" s="25" t="n">
        <f aca="false">H421-I421</f>
        <v>0</v>
      </c>
      <c r="Q421" s="72" t="n">
        <v>2.4</v>
      </c>
      <c r="R421" s="17" t="s">
        <v>20</v>
      </c>
    </row>
    <row r="422" customFormat="false" ht="13.8" hidden="false" customHeight="false" outlineLevel="0" collapsed="false">
      <c r="A422" s="17" t="s">
        <v>35</v>
      </c>
      <c r="B422" s="27" t="s">
        <v>219</v>
      </c>
      <c r="C422" s="18" t="n">
        <v>43119</v>
      </c>
      <c r="D422" s="19" t="n">
        <v>43110</v>
      </c>
      <c r="E422" s="20" t="s">
        <v>199</v>
      </c>
      <c r="F422" s="21" t="n">
        <f aca="false">+C422-D422</f>
        <v>9</v>
      </c>
      <c r="G422" s="22" t="n">
        <v>20</v>
      </c>
      <c r="H422" s="22" t="n">
        <v>36887</v>
      </c>
      <c r="I422" s="22" t="n">
        <v>36887</v>
      </c>
      <c r="J422" s="17" t="n">
        <v>522</v>
      </c>
      <c r="K422" s="17" t="n">
        <v>85</v>
      </c>
      <c r="L422" s="17" t="n">
        <v>200</v>
      </c>
      <c r="M422" s="17" t="n">
        <f aca="false">+K422+L422</f>
        <v>285</v>
      </c>
      <c r="N422" s="23" t="n">
        <f aca="false">P422*Q422</f>
        <v>0</v>
      </c>
      <c r="O422" s="23" t="n">
        <f aca="false">IF( N422&lt;=334, 0, IF( N422&lt;400, 1,IF(N422&gt;=400,-1 )))</f>
        <v>0</v>
      </c>
      <c r="P422" s="17" t="n">
        <f aca="false">H422-I422</f>
        <v>0</v>
      </c>
      <c r="Q422" s="72" t="n">
        <v>2.4</v>
      </c>
      <c r="R422" s="17" t="s">
        <v>20</v>
      </c>
    </row>
    <row r="423" customFormat="false" ht="13.8" hidden="false" customHeight="false" outlineLevel="0" collapsed="false">
      <c r="A423" s="17" t="s">
        <v>35</v>
      </c>
      <c r="B423" s="17" t="s">
        <v>219</v>
      </c>
      <c r="C423" s="18" t="n">
        <v>43110</v>
      </c>
      <c r="D423" s="19" t="n">
        <v>43108</v>
      </c>
      <c r="E423" s="20" t="s">
        <v>199</v>
      </c>
      <c r="F423" s="21" t="n">
        <f aca="false">+C423-D423</f>
        <v>2</v>
      </c>
      <c r="G423" s="22" t="n">
        <v>20</v>
      </c>
      <c r="H423" s="22" t="n">
        <v>36887</v>
      </c>
      <c r="I423" s="22" t="n">
        <v>36887</v>
      </c>
      <c r="J423" s="17" t="n">
        <v>217</v>
      </c>
      <c r="K423" s="17" t="n">
        <v>122</v>
      </c>
      <c r="L423" s="17" t="n">
        <v>400</v>
      </c>
      <c r="M423" s="25" t="n">
        <f aca="false">+K423+L423</f>
        <v>522</v>
      </c>
      <c r="N423" s="23" t="n">
        <f aca="false">P423*Q423</f>
        <v>0</v>
      </c>
      <c r="O423" s="23" t="n">
        <f aca="false">IF( N423&lt;=334, 0, IF( N423&lt;400, 1,IF(N423&gt;=400,-1 )))</f>
        <v>0</v>
      </c>
      <c r="P423" s="17" t="n">
        <f aca="false">H423-I423</f>
        <v>0</v>
      </c>
      <c r="Q423" s="72" t="n">
        <v>2.4</v>
      </c>
      <c r="R423" s="17" t="s">
        <v>20</v>
      </c>
    </row>
    <row r="424" customFormat="false" ht="13.8" hidden="false" customHeight="false" outlineLevel="0" collapsed="false">
      <c r="A424" s="17" t="s">
        <v>35</v>
      </c>
      <c r="B424" s="29" t="s">
        <v>192</v>
      </c>
      <c r="C424" s="18" t="n">
        <v>43108</v>
      </c>
      <c r="D424" s="19" t="n">
        <v>43098</v>
      </c>
      <c r="E424" s="20" t="s">
        <v>199</v>
      </c>
      <c r="F424" s="21" t="n">
        <f aca="false">+C424-D424</f>
        <v>10</v>
      </c>
      <c r="G424" s="22" t="n">
        <v>20</v>
      </c>
      <c r="H424" s="22" t="n">
        <v>36887</v>
      </c>
      <c r="I424" s="22" t="n">
        <v>36887</v>
      </c>
      <c r="J424" s="17" t="n">
        <v>575</v>
      </c>
      <c r="K424" s="17" t="n">
        <v>67</v>
      </c>
      <c r="L424" s="17" t="n">
        <v>150</v>
      </c>
      <c r="M424" s="25" t="n">
        <f aca="false">+K424+L424</f>
        <v>217</v>
      </c>
      <c r="N424" s="23" t="n">
        <f aca="false">P424*Q424</f>
        <v>0</v>
      </c>
      <c r="O424" s="23" t="n">
        <f aca="false">IF( N424&lt;=334, 0, IF( N424&lt;400, 1,IF(N424&gt;=400,-1 )))</f>
        <v>0</v>
      </c>
      <c r="P424" s="17" t="n">
        <f aca="false">H424-I424</f>
        <v>0</v>
      </c>
      <c r="Q424" s="72" t="n">
        <v>2.4</v>
      </c>
      <c r="R424" s="17" t="s">
        <v>20</v>
      </c>
    </row>
    <row r="425" customFormat="false" ht="13.8" hidden="false" customHeight="false" outlineLevel="0" collapsed="false">
      <c r="A425" s="17" t="s">
        <v>78</v>
      </c>
      <c r="B425" s="17" t="s">
        <v>244</v>
      </c>
      <c r="C425" s="18" t="n">
        <v>43124</v>
      </c>
      <c r="D425" s="19" t="n">
        <v>43111</v>
      </c>
      <c r="E425" s="20" t="s">
        <v>199</v>
      </c>
      <c r="F425" s="21" t="n">
        <f aca="false">+C425-D425</f>
        <v>13</v>
      </c>
      <c r="G425" s="22" t="n">
        <v>20</v>
      </c>
      <c r="H425" s="22" t="n">
        <v>3465</v>
      </c>
      <c r="I425" s="22" t="n">
        <v>3154</v>
      </c>
      <c r="J425" s="17" t="n">
        <v>740</v>
      </c>
      <c r="K425" s="17" t="n">
        <v>170</v>
      </c>
      <c r="L425" s="17" t="n">
        <v>400</v>
      </c>
      <c r="M425" s="17" t="n">
        <f aca="false">+K425+L425</f>
        <v>570</v>
      </c>
      <c r="N425" s="23" t="n">
        <f aca="false">P425*Q425</f>
        <v>746.4</v>
      </c>
      <c r="O425" s="23" t="n">
        <f aca="false">IF( N425&lt;=334, 0, IF( N425&lt;400, 1,IF(N425&gt;=400,-1 )))</f>
        <v>-1</v>
      </c>
      <c r="P425" s="17" t="n">
        <f aca="false">H425-I425</f>
        <v>311</v>
      </c>
      <c r="Q425" s="72" t="n">
        <v>2.4</v>
      </c>
      <c r="R425" s="17" t="s">
        <v>20</v>
      </c>
    </row>
    <row r="426" customFormat="false" ht="13.8" hidden="false" customHeight="false" outlineLevel="0" collapsed="false">
      <c r="A426" s="17" t="s">
        <v>78</v>
      </c>
      <c r="B426" s="17" t="s">
        <v>171</v>
      </c>
      <c r="C426" s="18" t="n">
        <v>43111</v>
      </c>
      <c r="D426" s="19" t="n">
        <v>43109</v>
      </c>
      <c r="E426" s="20" t="s">
        <v>199</v>
      </c>
      <c r="F426" s="21" t="n">
        <f aca="false">+C426-D426</f>
        <v>2</v>
      </c>
      <c r="G426" s="22" t="n">
        <v>20</v>
      </c>
      <c r="H426" s="22" t="n">
        <v>3154</v>
      </c>
      <c r="I426" s="22" t="n">
        <v>3106</v>
      </c>
      <c r="J426" s="17" t="n">
        <v>545</v>
      </c>
      <c r="K426" s="17" t="n">
        <v>340</v>
      </c>
      <c r="L426" s="17" t="n">
        <v>400</v>
      </c>
      <c r="M426" s="17" t="n">
        <f aca="false">+K426+L426</f>
        <v>740</v>
      </c>
      <c r="N426" s="23" t="n">
        <f aca="false">P426*Q426</f>
        <v>115.2</v>
      </c>
      <c r="O426" s="23" t="n">
        <f aca="false">IF( N426&lt;=334, 0, IF( N426&lt;400, 1,IF(N426&gt;=400,-1 )))</f>
        <v>0</v>
      </c>
      <c r="P426" s="17" t="n">
        <f aca="false">H426-I426</f>
        <v>48</v>
      </c>
      <c r="Q426" s="72" t="n">
        <v>2.4</v>
      </c>
      <c r="R426" s="17" t="s">
        <v>20</v>
      </c>
    </row>
    <row r="427" customFormat="false" ht="13.8" hidden="false" customHeight="false" outlineLevel="0" collapsed="false">
      <c r="A427" s="17" t="s">
        <v>78</v>
      </c>
      <c r="B427" s="17" t="s">
        <v>171</v>
      </c>
      <c r="C427" s="18" t="n">
        <v>43109</v>
      </c>
      <c r="D427" s="19" t="n">
        <v>43102</v>
      </c>
      <c r="E427" s="20" t="s">
        <v>199</v>
      </c>
      <c r="F427" s="21" t="n">
        <f aca="false">+C427-D427</f>
        <v>7</v>
      </c>
      <c r="G427" s="22" t="n">
        <v>20</v>
      </c>
      <c r="H427" s="22" t="n">
        <v>3106</v>
      </c>
      <c r="I427" s="22" t="n">
        <v>2959</v>
      </c>
      <c r="J427" s="17" t="n">
        <v>450</v>
      </c>
      <c r="K427" s="17" t="n">
        <v>145</v>
      </c>
      <c r="L427" s="17" t="n">
        <v>400</v>
      </c>
      <c r="M427" s="17" t="n">
        <f aca="false">+K427+L427</f>
        <v>545</v>
      </c>
      <c r="N427" s="23" t="n">
        <f aca="false">P427*Q427</f>
        <v>352.8</v>
      </c>
      <c r="O427" s="23" t="n">
        <f aca="false">IF( N427&lt;=334, 0, IF( N427&lt;400, 1,IF(N427&gt;=400,-1 )))</f>
        <v>1</v>
      </c>
      <c r="P427" s="17" t="n">
        <f aca="false">H427-I427</f>
        <v>147</v>
      </c>
      <c r="Q427" s="72" t="n">
        <v>2.4</v>
      </c>
      <c r="R427" s="17" t="s">
        <v>20</v>
      </c>
    </row>
    <row r="428" customFormat="false" ht="13.8" hidden="false" customHeight="false" outlineLevel="0" collapsed="false">
      <c r="A428" s="17" t="s">
        <v>78</v>
      </c>
      <c r="B428" s="17" t="s">
        <v>171</v>
      </c>
      <c r="C428" s="18" t="n">
        <v>43102</v>
      </c>
      <c r="D428" s="19" t="n">
        <v>43095</v>
      </c>
      <c r="E428" s="20" t="s">
        <v>199</v>
      </c>
      <c r="F428" s="21" t="n">
        <f aca="false">+C428-D428</f>
        <v>7</v>
      </c>
      <c r="G428" s="22" t="n">
        <v>20</v>
      </c>
      <c r="H428" s="22" t="n">
        <v>2959</v>
      </c>
      <c r="I428" s="22" t="n">
        <v>2781</v>
      </c>
      <c r="J428" s="17" t="n">
        <v>880</v>
      </c>
      <c r="K428" s="17" t="n">
        <v>450</v>
      </c>
      <c r="L428" s="17" t="n">
        <v>0</v>
      </c>
      <c r="M428" s="17" t="n">
        <f aca="false">+K428+L428</f>
        <v>450</v>
      </c>
      <c r="N428" s="23" t="n">
        <f aca="false">P428*Q428</f>
        <v>427.2</v>
      </c>
      <c r="O428" s="23" t="n">
        <f aca="false">IF( N428&lt;=334, 0, IF( N428&lt;400, 1,IF(N428&gt;=400,-1 )))</f>
        <v>-1</v>
      </c>
      <c r="P428" s="17" t="n">
        <f aca="false">H428-I428</f>
        <v>178</v>
      </c>
      <c r="Q428" s="72" t="n">
        <v>2.4</v>
      </c>
      <c r="R428" s="17" t="s">
        <v>20</v>
      </c>
    </row>
    <row r="429" customFormat="false" ht="13.8" hidden="false" customHeight="false" outlineLevel="0" collapsed="false">
      <c r="A429" s="17" t="s">
        <v>41</v>
      </c>
      <c r="B429" s="17" t="s">
        <v>99</v>
      </c>
      <c r="C429" s="80" t="n">
        <v>43129</v>
      </c>
      <c r="D429" s="81" t="n">
        <v>43127</v>
      </c>
      <c r="E429" s="82" t="s">
        <v>199</v>
      </c>
      <c r="F429" s="21" t="n">
        <f aca="false">+C429-D429</f>
        <v>2</v>
      </c>
      <c r="G429" s="84" t="n">
        <v>20</v>
      </c>
      <c r="H429" s="84" t="n">
        <v>7617</v>
      </c>
      <c r="I429" s="84" t="n">
        <v>7563</v>
      </c>
      <c r="J429" s="84" t="n">
        <v>660</v>
      </c>
      <c r="K429" s="84" t="n">
        <v>535</v>
      </c>
      <c r="L429" s="84" t="n">
        <v>300</v>
      </c>
      <c r="M429" s="84" t="n">
        <f aca="false">K429+L429</f>
        <v>835</v>
      </c>
      <c r="N429" s="87" t="n">
        <f aca="false">P429*Q429</f>
        <v>129.6</v>
      </c>
      <c r="O429" s="23" t="n">
        <f aca="false">IF( N429&lt;=334, 0, IF( N429&lt;400, 1,IF(N429&gt;=400,-1 )))</f>
        <v>0</v>
      </c>
      <c r="P429" s="84" t="n">
        <f aca="false">H429-I429</f>
        <v>54</v>
      </c>
      <c r="Q429" s="86" t="n">
        <v>2.4</v>
      </c>
      <c r="R429" s="29" t="s">
        <v>20</v>
      </c>
    </row>
    <row r="430" customFormat="false" ht="13.8" hidden="false" customHeight="false" outlineLevel="0" collapsed="false">
      <c r="A430" s="17" t="s">
        <v>41</v>
      </c>
      <c r="B430" s="17" t="s">
        <v>99</v>
      </c>
      <c r="C430" s="80" t="n">
        <v>43127</v>
      </c>
      <c r="D430" s="81" t="n">
        <v>43124</v>
      </c>
      <c r="E430" s="82" t="s">
        <v>199</v>
      </c>
      <c r="F430" s="21" t="n">
        <f aca="false">+C430-D430</f>
        <v>3</v>
      </c>
      <c r="G430" s="84" t="n">
        <v>20</v>
      </c>
      <c r="H430" s="84" t="n">
        <v>7563</v>
      </c>
      <c r="I430" s="84" t="n">
        <v>7492</v>
      </c>
      <c r="J430" s="84" t="n">
        <v>428</v>
      </c>
      <c r="K430" s="84" t="n">
        <v>260</v>
      </c>
      <c r="L430" s="84" t="n">
        <v>400</v>
      </c>
      <c r="M430" s="84" t="n">
        <f aca="false">K430+L430</f>
        <v>660</v>
      </c>
      <c r="N430" s="87" t="n">
        <f aca="false">P430*Q430</f>
        <v>170.4</v>
      </c>
      <c r="O430" s="23" t="n">
        <f aca="false">IF( N430&lt;=334, 0, IF( N430&lt;400, 1,IF(N430&gt;=400,-1 )))</f>
        <v>0</v>
      </c>
      <c r="P430" s="84" t="n">
        <f aca="false">H430-I430</f>
        <v>71</v>
      </c>
      <c r="Q430" s="86" t="n">
        <v>2.4</v>
      </c>
      <c r="R430" s="29" t="s">
        <v>20</v>
      </c>
    </row>
    <row r="431" customFormat="false" ht="13.8" hidden="false" customHeight="false" outlineLevel="0" collapsed="false">
      <c r="A431" s="17" t="s">
        <v>41</v>
      </c>
      <c r="B431" s="17" t="s">
        <v>245</v>
      </c>
      <c r="C431" s="80" t="n">
        <v>43126</v>
      </c>
      <c r="D431" s="81" t="n">
        <v>43121</v>
      </c>
      <c r="E431" s="82" t="s">
        <v>199</v>
      </c>
      <c r="F431" s="84" t="n">
        <f aca="false">C431-D431</f>
        <v>5</v>
      </c>
      <c r="G431" s="84" t="n">
        <v>20</v>
      </c>
      <c r="H431" s="84" t="n">
        <v>2663</v>
      </c>
      <c r="I431" s="84" t="n">
        <v>2598</v>
      </c>
      <c r="J431" s="84" t="n">
        <v>285</v>
      </c>
      <c r="K431" s="84" t="n">
        <v>125</v>
      </c>
      <c r="L431" s="84" t="n">
        <v>225</v>
      </c>
      <c r="M431" s="84" t="n">
        <f aca="false">K431+L431</f>
        <v>350</v>
      </c>
      <c r="N431" s="87" t="n">
        <f aca="false">P431*Q431</f>
        <v>156</v>
      </c>
      <c r="O431" s="23" t="n">
        <f aca="false">IF( N431&lt;=334, 0, IF( N431&lt;400, 1,IF(N431&gt;=400,-1 )))</f>
        <v>0</v>
      </c>
      <c r="P431" s="84" t="n">
        <f aca="false">H431-I431</f>
        <v>65</v>
      </c>
      <c r="Q431" s="86" t="n">
        <v>2.4</v>
      </c>
      <c r="R431" s="29" t="s">
        <v>20</v>
      </c>
    </row>
    <row r="432" customFormat="false" ht="13.8" hidden="false" customHeight="false" outlineLevel="0" collapsed="false">
      <c r="A432" s="17" t="s">
        <v>41</v>
      </c>
      <c r="B432" s="17" t="s">
        <v>245</v>
      </c>
      <c r="C432" s="18" t="n">
        <v>43124</v>
      </c>
      <c r="D432" s="19" t="n">
        <v>43118</v>
      </c>
      <c r="E432" s="20" t="s">
        <v>199</v>
      </c>
      <c r="F432" s="21" t="n">
        <f aca="false">+C432-D432</f>
        <v>6</v>
      </c>
      <c r="G432" s="22" t="n">
        <v>20</v>
      </c>
      <c r="H432" s="22" t="n">
        <v>7492</v>
      </c>
      <c r="I432" s="22" t="n">
        <v>7347</v>
      </c>
      <c r="J432" s="17" t="n">
        <v>775</v>
      </c>
      <c r="K432" s="17" t="n">
        <v>428</v>
      </c>
      <c r="L432" s="17" t="n">
        <v>0</v>
      </c>
      <c r="M432" s="17" t="n">
        <f aca="false">+K432+L432</f>
        <v>428</v>
      </c>
      <c r="N432" s="23" t="n">
        <f aca="false">P432*Q432</f>
        <v>348</v>
      </c>
      <c r="O432" s="23" t="n">
        <f aca="false">IF( N432&lt;=334, 0, IF( N432&lt;400, 1,IF(N432&gt;=400,-1 )))</f>
        <v>1</v>
      </c>
      <c r="P432" s="17" t="n">
        <f aca="false">H432-I432</f>
        <v>145</v>
      </c>
      <c r="Q432" s="72" t="n">
        <v>2.4</v>
      </c>
      <c r="R432" s="17" t="s">
        <v>20</v>
      </c>
    </row>
    <row r="433" customFormat="false" ht="13.8" hidden="false" customHeight="false" outlineLevel="0" collapsed="false">
      <c r="A433" s="17" t="s">
        <v>41</v>
      </c>
      <c r="B433" s="27" t="s">
        <v>234</v>
      </c>
      <c r="C433" s="18" t="n">
        <v>43121</v>
      </c>
      <c r="D433" s="19" t="n">
        <v>43118</v>
      </c>
      <c r="E433" s="20" t="s">
        <v>199</v>
      </c>
      <c r="F433" s="21" t="n">
        <f aca="false">+C433-D433</f>
        <v>3</v>
      </c>
      <c r="G433" s="22" t="n">
        <v>20</v>
      </c>
      <c r="H433" s="22" t="n">
        <v>2598</v>
      </c>
      <c r="I433" s="22" t="n">
        <v>2556</v>
      </c>
      <c r="J433" s="17" t="n">
        <v>390</v>
      </c>
      <c r="K433" s="17" t="n">
        <v>285</v>
      </c>
      <c r="L433" s="17" t="n">
        <v>0</v>
      </c>
      <c r="M433" s="17" t="n">
        <f aca="false">+K433+L433</f>
        <v>285</v>
      </c>
      <c r="N433" s="23" t="n">
        <f aca="false">P433*Q433</f>
        <v>100.8</v>
      </c>
      <c r="O433" s="23" t="n">
        <f aca="false">IF( N433&lt;=334, 0, IF( N433&lt;400, 1,IF(N433&gt;=400,-1 )))</f>
        <v>0</v>
      </c>
      <c r="P433" s="17" t="n">
        <f aca="false">H433-I433</f>
        <v>42</v>
      </c>
      <c r="Q433" s="72" t="n">
        <v>2.4</v>
      </c>
      <c r="R433" s="17" t="s">
        <v>20</v>
      </c>
    </row>
    <row r="434" customFormat="false" ht="13.8" hidden="false" customHeight="false" outlineLevel="0" collapsed="false">
      <c r="A434" s="17" t="s">
        <v>41</v>
      </c>
      <c r="B434" s="17" t="s">
        <v>234</v>
      </c>
      <c r="C434" s="18" t="n">
        <v>43118</v>
      </c>
      <c r="D434" s="19" t="n">
        <v>43109</v>
      </c>
      <c r="E434" s="20" t="s">
        <v>199</v>
      </c>
      <c r="F434" s="21" t="n">
        <f aca="false">+C434-D434</f>
        <v>9</v>
      </c>
      <c r="G434" s="22" t="n">
        <v>20</v>
      </c>
      <c r="H434" s="22" t="n">
        <v>7347</v>
      </c>
      <c r="I434" s="22" t="n">
        <v>7132</v>
      </c>
      <c r="J434" s="17" t="n">
        <v>815</v>
      </c>
      <c r="K434" s="17" t="n">
        <v>300</v>
      </c>
      <c r="L434" s="17" t="n">
        <v>475</v>
      </c>
      <c r="M434" s="17" t="n">
        <f aca="false">+K434+L434</f>
        <v>775</v>
      </c>
      <c r="N434" s="23" t="n">
        <f aca="false">P434*Q434</f>
        <v>516</v>
      </c>
      <c r="O434" s="23" t="n">
        <f aca="false">IF( N434&lt;=334, 0, IF( N434&lt;400, 1,IF(N434&gt;=400,-1 )))</f>
        <v>-1</v>
      </c>
      <c r="P434" s="17" t="n">
        <f aca="false">H434-I434</f>
        <v>215</v>
      </c>
      <c r="Q434" s="72" t="n">
        <v>2.4</v>
      </c>
      <c r="R434" s="17" t="s">
        <v>20</v>
      </c>
    </row>
    <row r="435" customFormat="false" ht="13.8" hidden="false" customHeight="false" outlineLevel="0" collapsed="false">
      <c r="A435" s="17" t="s">
        <v>41</v>
      </c>
      <c r="B435" s="17" t="s">
        <v>234</v>
      </c>
      <c r="C435" s="18" t="n">
        <v>43118</v>
      </c>
      <c r="D435" s="19" t="n">
        <v>43108</v>
      </c>
      <c r="E435" s="20" t="s">
        <v>199</v>
      </c>
      <c r="F435" s="21" t="n">
        <f aca="false">+C435-D435</f>
        <v>10</v>
      </c>
      <c r="G435" s="22" t="n">
        <v>20</v>
      </c>
      <c r="H435" s="22" t="n">
        <v>2556</v>
      </c>
      <c r="I435" s="22" t="n">
        <v>2430</v>
      </c>
      <c r="J435" s="17" t="n">
        <v>400</v>
      </c>
      <c r="K435" s="17" t="n">
        <v>90</v>
      </c>
      <c r="L435" s="17" t="n">
        <v>300</v>
      </c>
      <c r="M435" s="17" t="n">
        <f aca="false">+K435+L435</f>
        <v>390</v>
      </c>
      <c r="N435" s="23" t="n">
        <f aca="false">P435*Q435</f>
        <v>302.4</v>
      </c>
      <c r="O435" s="23" t="n">
        <f aca="false">IF( N435&lt;=334, 0, IF( N435&lt;400, 1,IF(N435&gt;=400,-1 )))</f>
        <v>0</v>
      </c>
      <c r="P435" s="17" t="n">
        <f aca="false">H435-I435</f>
        <v>126</v>
      </c>
      <c r="Q435" s="72" t="n">
        <v>2.4</v>
      </c>
      <c r="R435" s="17" t="s">
        <v>20</v>
      </c>
    </row>
    <row r="436" customFormat="false" ht="13.8" hidden="false" customHeight="false" outlineLevel="0" collapsed="false">
      <c r="A436" s="17" t="s">
        <v>41</v>
      </c>
      <c r="B436" s="17" t="s">
        <v>213</v>
      </c>
      <c r="C436" s="18" t="n">
        <v>43109</v>
      </c>
      <c r="D436" s="19" t="n">
        <v>43106</v>
      </c>
      <c r="E436" s="20" t="s">
        <v>199</v>
      </c>
      <c r="F436" s="21" t="n">
        <f aca="false">+C436-D436</f>
        <v>3</v>
      </c>
      <c r="G436" s="22" t="n">
        <v>20</v>
      </c>
      <c r="H436" s="22" t="n">
        <v>7132</v>
      </c>
      <c r="I436" s="22" t="n">
        <v>7062</v>
      </c>
      <c r="J436" s="17" t="n">
        <v>680</v>
      </c>
      <c r="K436" s="17" t="n">
        <v>515</v>
      </c>
      <c r="L436" s="17" t="n">
        <v>300</v>
      </c>
      <c r="M436" s="17" t="n">
        <f aca="false">+K436+L436</f>
        <v>815</v>
      </c>
      <c r="N436" s="23" t="n">
        <f aca="false">P436*Q436</f>
        <v>168</v>
      </c>
      <c r="O436" s="23" t="n">
        <f aca="false">IF( N436&lt;=334, 0, IF( N436&lt;400, 1,IF(N436&gt;=400,-1 )))</f>
        <v>0</v>
      </c>
      <c r="P436" s="17" t="n">
        <f aca="false">H436-I436</f>
        <v>70</v>
      </c>
      <c r="Q436" s="72" t="n">
        <v>2.4</v>
      </c>
      <c r="R436" s="17" t="s">
        <v>20</v>
      </c>
    </row>
    <row r="437" customFormat="false" ht="13.8" hidden="false" customHeight="false" outlineLevel="0" collapsed="false">
      <c r="A437" s="17" t="s">
        <v>41</v>
      </c>
      <c r="B437" s="17" t="s">
        <v>213</v>
      </c>
      <c r="C437" s="18" t="n">
        <v>43108</v>
      </c>
      <c r="D437" s="19" t="n">
        <v>43104</v>
      </c>
      <c r="E437" s="20" t="s">
        <v>199</v>
      </c>
      <c r="F437" s="21" t="n">
        <f aca="false">+C437-D437</f>
        <v>4</v>
      </c>
      <c r="G437" s="22" t="n">
        <v>20</v>
      </c>
      <c r="H437" s="22" t="n">
        <v>2430</v>
      </c>
      <c r="I437" s="22" t="n">
        <v>2381</v>
      </c>
      <c r="J437" s="17" t="n">
        <v>400</v>
      </c>
      <c r="K437" s="17" t="n">
        <v>200</v>
      </c>
      <c r="L437" s="17" t="n">
        <v>200</v>
      </c>
      <c r="M437" s="17" t="n">
        <f aca="false">+K437+L437</f>
        <v>400</v>
      </c>
      <c r="N437" s="23" t="n">
        <f aca="false">P437*Q437</f>
        <v>117.6</v>
      </c>
      <c r="O437" s="23" t="n">
        <f aca="false">IF( N437&lt;=334, 0, IF( N437&lt;400, 1,IF(N437&gt;=400,-1 )))</f>
        <v>0</v>
      </c>
      <c r="P437" s="17" t="n">
        <f aca="false">H437-I437</f>
        <v>49</v>
      </c>
      <c r="Q437" s="72" t="n">
        <v>2.4</v>
      </c>
      <c r="R437" s="17" t="s">
        <v>20</v>
      </c>
    </row>
    <row r="438" customFormat="false" ht="13.8" hidden="false" customHeight="false" outlineLevel="0" collapsed="false">
      <c r="A438" s="17" t="s">
        <v>41</v>
      </c>
      <c r="B438" s="17" t="s">
        <v>179</v>
      </c>
      <c r="C438" s="18" t="n">
        <v>43106</v>
      </c>
      <c r="D438" s="19" t="n">
        <v>43097</v>
      </c>
      <c r="E438" s="20" t="s">
        <v>199</v>
      </c>
      <c r="F438" s="21" t="n">
        <f aca="false">+C438-D438</f>
        <v>9</v>
      </c>
      <c r="G438" s="22" t="n">
        <v>20</v>
      </c>
      <c r="H438" s="22" t="n">
        <v>7062</v>
      </c>
      <c r="I438" s="22" t="n">
        <v>6845</v>
      </c>
      <c r="J438" s="17" t="n">
        <v>800</v>
      </c>
      <c r="K438" s="17" t="n">
        <v>280</v>
      </c>
      <c r="L438" s="17" t="n">
        <v>400</v>
      </c>
      <c r="M438" s="17" t="n">
        <f aca="false">+K438+L438</f>
        <v>680</v>
      </c>
      <c r="N438" s="23" t="n">
        <f aca="false">P438*Q438</f>
        <v>520.8</v>
      </c>
      <c r="O438" s="23" t="n">
        <f aca="false">IF( N438&lt;=334, 0, IF( N438&lt;400, 1,IF(N438&gt;=400,-1 )))</f>
        <v>-1</v>
      </c>
      <c r="P438" s="17" t="n">
        <f aca="false">H438-I438</f>
        <v>217</v>
      </c>
      <c r="Q438" s="72" t="n">
        <v>2.4</v>
      </c>
      <c r="R438" s="17" t="s">
        <v>20</v>
      </c>
    </row>
    <row r="439" customFormat="false" ht="13.8" hidden="false" customHeight="false" outlineLevel="0" collapsed="false">
      <c r="A439" s="17" t="s">
        <v>41</v>
      </c>
      <c r="B439" s="17" t="s">
        <v>179</v>
      </c>
      <c r="C439" s="18" t="n">
        <v>43104</v>
      </c>
      <c r="D439" s="19" t="n">
        <v>43097</v>
      </c>
      <c r="E439" s="20" t="s">
        <v>199</v>
      </c>
      <c r="F439" s="21" t="n">
        <f aca="false">+C439-D439</f>
        <v>7</v>
      </c>
      <c r="G439" s="22" t="n">
        <v>20</v>
      </c>
      <c r="H439" s="22" t="n">
        <v>2381</v>
      </c>
      <c r="I439" s="22" t="n">
        <v>2300</v>
      </c>
      <c r="J439" s="17" t="n">
        <v>400</v>
      </c>
      <c r="K439" s="17" t="n">
        <v>220</v>
      </c>
      <c r="L439" s="17" t="n">
        <v>100</v>
      </c>
      <c r="M439" s="17" t="n">
        <f aca="false">+K439+L439</f>
        <v>320</v>
      </c>
      <c r="N439" s="23" t="n">
        <f aca="false">P439*Q439</f>
        <v>194.4</v>
      </c>
      <c r="O439" s="23" t="n">
        <f aca="false">IF( N439&lt;=334, 0, IF( N439&lt;400, 1,IF(N439&gt;=400,-1 )))</f>
        <v>0</v>
      </c>
      <c r="P439" s="17" t="n">
        <f aca="false">H439-I439</f>
        <v>81</v>
      </c>
      <c r="Q439" s="72" t="n">
        <v>2.4</v>
      </c>
      <c r="R439" s="17" t="s">
        <v>20</v>
      </c>
    </row>
    <row r="440" customFormat="false" ht="13.8" hidden="false" customHeight="false" outlineLevel="0" collapsed="false">
      <c r="A440" s="17" t="s">
        <v>49</v>
      </c>
      <c r="B440" s="17" t="s">
        <v>238</v>
      </c>
      <c r="C440" s="18" t="n">
        <v>43122</v>
      </c>
      <c r="D440" s="19" t="n">
        <v>43115</v>
      </c>
      <c r="E440" s="20" t="s">
        <v>199</v>
      </c>
      <c r="F440" s="21" t="n">
        <f aca="false">+C440-D440</f>
        <v>7</v>
      </c>
      <c r="G440" s="22" t="n">
        <v>20</v>
      </c>
      <c r="H440" s="22" t="n">
        <v>12541</v>
      </c>
      <c r="I440" s="22" t="n">
        <v>12373</v>
      </c>
      <c r="J440" s="17" t="n">
        <v>495</v>
      </c>
      <c r="K440" s="17" t="n">
        <v>140</v>
      </c>
      <c r="L440" s="17" t="n">
        <v>450</v>
      </c>
      <c r="M440" s="17" t="n">
        <f aca="false">+K440+L440</f>
        <v>590</v>
      </c>
      <c r="N440" s="23" t="n">
        <f aca="false">P440*Q440</f>
        <v>403.2</v>
      </c>
      <c r="O440" s="23" t="n">
        <f aca="false">IF( N440&lt;=334, 0, IF( N440&lt;400, 1,IF(N440&gt;=400,-1 )))</f>
        <v>-1</v>
      </c>
      <c r="P440" s="17" t="n">
        <f aca="false">H440-I440</f>
        <v>168</v>
      </c>
      <c r="Q440" s="72" t="n">
        <v>2.4</v>
      </c>
      <c r="R440" s="17" t="s">
        <v>20</v>
      </c>
    </row>
    <row r="441" customFormat="false" ht="13.8" hidden="false" customHeight="false" outlineLevel="0" collapsed="false">
      <c r="A441" s="17" t="s">
        <v>49</v>
      </c>
      <c r="B441" s="17" t="s">
        <v>225</v>
      </c>
      <c r="C441" s="18" t="n">
        <v>43117</v>
      </c>
      <c r="D441" s="19" t="n">
        <v>43109</v>
      </c>
      <c r="E441" s="20" t="s">
        <v>199</v>
      </c>
      <c r="F441" s="21" t="n">
        <f aca="false">+C441-D441</f>
        <v>8</v>
      </c>
      <c r="G441" s="22" t="n">
        <v>20</v>
      </c>
      <c r="H441" s="22" t="n">
        <v>32734</v>
      </c>
      <c r="I441" s="22" t="n">
        <v>32546</v>
      </c>
      <c r="J441" s="17" t="n">
        <v>535</v>
      </c>
      <c r="K441" s="17" t="n">
        <v>105</v>
      </c>
      <c r="L441" s="17" t="n">
        <v>400</v>
      </c>
      <c r="M441" s="17" t="n">
        <f aca="false">+K441+L441</f>
        <v>505</v>
      </c>
      <c r="N441" s="23" t="n">
        <f aca="false">P441*Q441</f>
        <v>451.2</v>
      </c>
      <c r="O441" s="23" t="n">
        <f aca="false">IF( N441&lt;=334, 0, IF( N441&lt;400, 1,IF(N441&gt;=400,-1 )))</f>
        <v>-1</v>
      </c>
      <c r="P441" s="17" t="n">
        <f aca="false">H441-I441</f>
        <v>188</v>
      </c>
      <c r="Q441" s="72" t="n">
        <v>2.4</v>
      </c>
      <c r="R441" s="17" t="s">
        <v>20</v>
      </c>
    </row>
    <row r="442" customFormat="false" ht="13.8" hidden="false" customHeight="false" outlineLevel="0" collapsed="false">
      <c r="A442" s="17" t="s">
        <v>49</v>
      </c>
      <c r="B442" s="17" t="s">
        <v>225</v>
      </c>
      <c r="C442" s="18" t="n">
        <v>43115</v>
      </c>
      <c r="D442" s="19" t="n">
        <v>43113</v>
      </c>
      <c r="E442" s="20" t="s">
        <v>199</v>
      </c>
      <c r="F442" s="21" t="n">
        <f aca="false">+C442-D442</f>
        <v>2</v>
      </c>
      <c r="G442" s="22" t="n">
        <v>20</v>
      </c>
      <c r="H442" s="22" t="n">
        <v>12373</v>
      </c>
      <c r="I442" s="22" t="n">
        <v>12329</v>
      </c>
      <c r="J442" s="17" t="n">
        <v>290</v>
      </c>
      <c r="K442" s="17" t="n">
        <v>195</v>
      </c>
      <c r="L442" s="17" t="n">
        <v>300</v>
      </c>
      <c r="M442" s="17" t="n">
        <f aca="false">+K442+L442</f>
        <v>495</v>
      </c>
      <c r="N442" s="23" t="n">
        <f aca="false">P442*Q442</f>
        <v>105.6</v>
      </c>
      <c r="O442" s="23" t="n">
        <f aca="false">IF( N442&lt;=334, 0, IF( N442&lt;400, 1,IF(N442&gt;=400,-1 )))</f>
        <v>0</v>
      </c>
      <c r="P442" s="17" t="n">
        <f aca="false">H442-I442</f>
        <v>44</v>
      </c>
      <c r="Q442" s="72" t="n">
        <v>2.4</v>
      </c>
      <c r="R442" s="17" t="s">
        <v>20</v>
      </c>
    </row>
    <row r="443" customFormat="false" ht="13.8" hidden="false" customHeight="false" outlineLevel="0" collapsed="false">
      <c r="A443" s="17" t="s">
        <v>49</v>
      </c>
      <c r="B443" s="17" t="s">
        <v>225</v>
      </c>
      <c r="C443" s="18" t="n">
        <v>43113</v>
      </c>
      <c r="D443" s="19" t="n">
        <v>43110</v>
      </c>
      <c r="E443" s="20" t="s">
        <v>199</v>
      </c>
      <c r="F443" s="21" t="n">
        <f aca="false">+C443-D443</f>
        <v>3</v>
      </c>
      <c r="G443" s="22" t="n">
        <v>20</v>
      </c>
      <c r="H443" s="22" t="n">
        <v>12329</v>
      </c>
      <c r="I443" s="22" t="n">
        <v>12259</v>
      </c>
      <c r="J443" s="17" t="n">
        <v>190</v>
      </c>
      <c r="K443" s="17" t="n">
        <v>40</v>
      </c>
      <c r="L443" s="17" t="n">
        <v>250</v>
      </c>
      <c r="M443" s="17" t="n">
        <f aca="false">+K443+L443</f>
        <v>290</v>
      </c>
      <c r="N443" s="23" t="n">
        <f aca="false">P443*Q443</f>
        <v>168</v>
      </c>
      <c r="O443" s="23" t="n">
        <f aca="false">IF( N443&lt;=334, 0, IF( N443&lt;400, 1,IF(N443&gt;=400,-1 )))</f>
        <v>0</v>
      </c>
      <c r="P443" s="17" t="n">
        <f aca="false">H443-I443</f>
        <v>70</v>
      </c>
      <c r="Q443" s="72" t="n">
        <v>2.4</v>
      </c>
      <c r="R443" s="17" t="s">
        <v>20</v>
      </c>
    </row>
    <row r="444" customFormat="false" ht="13.8" hidden="false" customHeight="false" outlineLevel="0" collapsed="false">
      <c r="A444" s="17" t="s">
        <v>49</v>
      </c>
      <c r="B444" s="17" t="s">
        <v>217</v>
      </c>
      <c r="C444" s="18" t="n">
        <v>43110</v>
      </c>
      <c r="D444" s="19" t="n">
        <v>43103</v>
      </c>
      <c r="E444" s="20" t="s">
        <v>199</v>
      </c>
      <c r="F444" s="21" t="n">
        <f aca="false">+C444-D444</f>
        <v>7</v>
      </c>
      <c r="G444" s="22" t="n">
        <v>20</v>
      </c>
      <c r="H444" s="22" t="n">
        <v>12259</v>
      </c>
      <c r="I444" s="22" t="n">
        <v>12084</v>
      </c>
      <c r="J444" s="17" t="n">
        <v>470</v>
      </c>
      <c r="K444" s="17" t="n">
        <v>90</v>
      </c>
      <c r="L444" s="17" t="n">
        <v>100</v>
      </c>
      <c r="M444" s="17" t="n">
        <f aca="false">+K444+L444</f>
        <v>190</v>
      </c>
      <c r="N444" s="23" t="n">
        <f aca="false">P444*Q444</f>
        <v>420</v>
      </c>
      <c r="O444" s="23" t="n">
        <f aca="false">IF( N444&lt;=334, 0, IF( N444&lt;400, 1,IF(N444&gt;=400,-1 )))</f>
        <v>-1</v>
      </c>
      <c r="P444" s="17" t="n">
        <f aca="false">H444-I444</f>
        <v>175</v>
      </c>
      <c r="Q444" s="72" t="n">
        <v>2.4</v>
      </c>
      <c r="R444" s="17" t="s">
        <v>20</v>
      </c>
    </row>
    <row r="445" customFormat="false" ht="13.8" hidden="false" customHeight="false" outlineLevel="0" collapsed="false">
      <c r="A445" s="17" t="s">
        <v>49</v>
      </c>
      <c r="B445" s="27" t="s">
        <v>165</v>
      </c>
      <c r="C445" s="18" t="n">
        <v>43103</v>
      </c>
      <c r="D445" s="19" t="n">
        <v>43100</v>
      </c>
      <c r="E445" s="20" t="s">
        <v>199</v>
      </c>
      <c r="F445" s="21" t="n">
        <f aca="false">+C445-D445</f>
        <v>3</v>
      </c>
      <c r="G445" s="22" t="n">
        <v>20</v>
      </c>
      <c r="H445" s="22" t="n">
        <v>12084</v>
      </c>
      <c r="I445" s="22" t="n">
        <v>12010</v>
      </c>
      <c r="J445" s="17" t="n">
        <v>490</v>
      </c>
      <c r="K445" s="17" t="n">
        <v>320</v>
      </c>
      <c r="L445" s="17" t="n">
        <v>150</v>
      </c>
      <c r="M445" s="17" t="n">
        <f aca="false">+K445+L445</f>
        <v>470</v>
      </c>
      <c r="N445" s="23" t="n">
        <f aca="false">P445*Q445</f>
        <v>177.6</v>
      </c>
      <c r="O445" s="23" t="n">
        <f aca="false">IF( N445&lt;=334, 0, IF( N445&lt;400, 1,IF(N445&gt;=400,-1 )))</f>
        <v>0</v>
      </c>
      <c r="P445" s="17" t="n">
        <f aca="false">H445-I445</f>
        <v>74</v>
      </c>
      <c r="Q445" s="72" t="n">
        <v>2.4</v>
      </c>
      <c r="R445" s="17" t="s">
        <v>20</v>
      </c>
    </row>
    <row r="446" customFormat="false" ht="13.8" hidden="false" customHeight="false" outlineLevel="0" collapsed="false">
      <c r="A446" s="17" t="s">
        <v>88</v>
      </c>
      <c r="B446" s="17" t="s">
        <v>206</v>
      </c>
      <c r="C446" s="18" t="n">
        <v>43123</v>
      </c>
      <c r="D446" s="19" t="n">
        <v>43113</v>
      </c>
      <c r="E446" s="20" t="s">
        <v>199</v>
      </c>
      <c r="F446" s="21" t="n">
        <f aca="false">+C446-D446</f>
        <v>10</v>
      </c>
      <c r="G446" s="22" t="n">
        <v>20</v>
      </c>
      <c r="H446" s="22" t="n">
        <v>14420</v>
      </c>
      <c r="I446" s="22" t="n">
        <v>14172</v>
      </c>
      <c r="J446" s="17" t="n">
        <v>1325</v>
      </c>
      <c r="K446" s="17" t="n">
        <v>730</v>
      </c>
      <c r="L446" s="17" t="n">
        <v>350</v>
      </c>
      <c r="M446" s="17" t="n">
        <f aca="false">+K446+L446</f>
        <v>1080</v>
      </c>
      <c r="N446" s="23" t="n">
        <f aca="false">P446*Q446</f>
        <v>595.2</v>
      </c>
      <c r="O446" s="23" t="n">
        <f aca="false">IF( N446&lt;=334, 0, IF( N446&lt;400, 1,IF(N446&gt;=400,-1 )))</f>
        <v>-1</v>
      </c>
      <c r="P446" s="17" t="n">
        <f aca="false">H446-I446</f>
        <v>248</v>
      </c>
      <c r="Q446" s="72" t="n">
        <v>2.4</v>
      </c>
      <c r="R446" s="17" t="s">
        <v>20</v>
      </c>
    </row>
    <row r="447" customFormat="false" ht="13.8" hidden="false" customHeight="false" outlineLevel="0" collapsed="false">
      <c r="A447" s="17" t="s">
        <v>88</v>
      </c>
      <c r="B447" s="17" t="s">
        <v>206</v>
      </c>
      <c r="C447" s="18" t="n">
        <v>43123</v>
      </c>
      <c r="D447" s="19" t="n">
        <v>43113</v>
      </c>
      <c r="E447" s="20" t="s">
        <v>199</v>
      </c>
      <c r="F447" s="21" t="n">
        <f aca="false">+C447-D447</f>
        <v>10</v>
      </c>
      <c r="G447" s="22" t="n">
        <v>20</v>
      </c>
      <c r="H447" s="22" t="n">
        <v>4950</v>
      </c>
      <c r="I447" s="22" t="n">
        <v>4704</v>
      </c>
      <c r="J447" s="17" t="n">
        <v>1260</v>
      </c>
      <c r="K447" s="17" t="n">
        <v>660</v>
      </c>
      <c r="L447" s="17" t="n">
        <v>475</v>
      </c>
      <c r="M447" s="17" t="n">
        <f aca="false">+K447+L447</f>
        <v>1135</v>
      </c>
      <c r="N447" s="23" t="n">
        <f aca="false">P447*Q447</f>
        <v>590.4</v>
      </c>
      <c r="O447" s="23" t="n">
        <f aca="false">IF( N447&lt;=334, 0, IF( N447&lt;400, 1,IF(N447&gt;=400,-1 )))</f>
        <v>-1</v>
      </c>
      <c r="P447" s="17" t="n">
        <f aca="false">H447-I447</f>
        <v>246</v>
      </c>
      <c r="Q447" s="72" t="n">
        <v>2.4</v>
      </c>
      <c r="R447" s="17" t="s">
        <v>20</v>
      </c>
    </row>
    <row r="448" customFormat="false" ht="13.8" hidden="false" customHeight="false" outlineLevel="0" collapsed="false">
      <c r="A448" s="17" t="s">
        <v>82</v>
      </c>
      <c r="B448" s="17" t="s">
        <v>242</v>
      </c>
      <c r="C448" s="18" t="n">
        <v>43125</v>
      </c>
      <c r="D448" s="19" t="n">
        <v>43123</v>
      </c>
      <c r="E448" s="20" t="s">
        <v>199</v>
      </c>
      <c r="F448" s="21" t="n">
        <f aca="false">+C448-D448</f>
        <v>2</v>
      </c>
      <c r="G448" s="22" t="n">
        <v>20</v>
      </c>
      <c r="H448" s="22" t="n">
        <v>16193</v>
      </c>
      <c r="I448" s="22" t="n">
        <v>16161</v>
      </c>
      <c r="J448" s="17" t="n">
        <v>166</v>
      </c>
      <c r="K448" s="17" t="n">
        <v>90</v>
      </c>
      <c r="L448" s="17" t="n">
        <v>600</v>
      </c>
      <c r="M448" s="17" t="n">
        <f aca="false">+K448+L448</f>
        <v>690</v>
      </c>
      <c r="N448" s="23" t="n">
        <f aca="false">P448*Q448</f>
        <v>76.8</v>
      </c>
      <c r="O448" s="23" t="n">
        <f aca="false">IF( N448&lt;=334, 0, IF( N448&lt;400, 1,IF(N448&gt;=400,-1 )))</f>
        <v>0</v>
      </c>
      <c r="P448" s="17" t="n">
        <f aca="false">H448-I448</f>
        <v>32</v>
      </c>
      <c r="Q448" s="72" t="n">
        <v>2.4</v>
      </c>
      <c r="R448" s="17" t="s">
        <v>20</v>
      </c>
    </row>
    <row r="449" customFormat="false" ht="13.8" hidden="false" customHeight="false" outlineLevel="0" collapsed="false">
      <c r="A449" s="17" t="s">
        <v>82</v>
      </c>
      <c r="B449" s="17" t="s">
        <v>242</v>
      </c>
      <c r="C449" s="18" t="n">
        <v>43123</v>
      </c>
      <c r="D449" s="19" t="n">
        <v>43118</v>
      </c>
      <c r="E449" s="20" t="s">
        <v>199</v>
      </c>
      <c r="F449" s="21" t="n">
        <f aca="false">+C449-D449</f>
        <v>5</v>
      </c>
      <c r="G449" s="22" t="n">
        <v>20</v>
      </c>
      <c r="H449" s="22" t="n">
        <v>16161</v>
      </c>
      <c r="I449" s="22" t="n">
        <v>16043</v>
      </c>
      <c r="J449" s="17" t="n">
        <v>449</v>
      </c>
      <c r="K449" s="17" t="n">
        <v>166</v>
      </c>
      <c r="L449" s="17" t="n">
        <v>0</v>
      </c>
      <c r="M449" s="17" t="n">
        <f aca="false">+K449+L449</f>
        <v>166</v>
      </c>
      <c r="N449" s="23" t="n">
        <f aca="false">P449*Q449</f>
        <v>283.2</v>
      </c>
      <c r="O449" s="23" t="n">
        <f aca="false">IF( N449&lt;=334, 0, IF( N449&lt;400, 1,IF(N449&gt;=400,-1 )))</f>
        <v>0</v>
      </c>
      <c r="P449" s="17" t="n">
        <f aca="false">H449-I449</f>
        <v>118</v>
      </c>
      <c r="Q449" s="72" t="n">
        <v>2.4</v>
      </c>
      <c r="R449" s="17" t="s">
        <v>20</v>
      </c>
    </row>
    <row r="450" customFormat="false" ht="13.8" hidden="false" customHeight="false" outlineLevel="0" collapsed="false">
      <c r="A450" s="17" t="s">
        <v>82</v>
      </c>
      <c r="B450" s="17" t="s">
        <v>227</v>
      </c>
      <c r="C450" s="18" t="n">
        <v>43118</v>
      </c>
      <c r="D450" s="19" t="n">
        <v>43115</v>
      </c>
      <c r="E450" s="20" t="s">
        <v>199</v>
      </c>
      <c r="F450" s="21" t="n">
        <f aca="false">+C450-D450</f>
        <v>3</v>
      </c>
      <c r="G450" s="22" t="n">
        <v>20</v>
      </c>
      <c r="H450" s="22" t="n">
        <v>16043</v>
      </c>
      <c r="I450" s="22" t="n">
        <v>15959</v>
      </c>
      <c r="J450" s="17" t="n">
        <v>650</v>
      </c>
      <c r="K450" s="17" t="n">
        <v>449</v>
      </c>
      <c r="L450" s="17" t="n">
        <v>0</v>
      </c>
      <c r="M450" s="17" t="n">
        <f aca="false">+K450+L450</f>
        <v>449</v>
      </c>
      <c r="N450" s="23" t="n">
        <f aca="false">P450*Q450</f>
        <v>201.6</v>
      </c>
      <c r="O450" s="23" t="n">
        <f aca="false">IF( N450&lt;=334, 0, IF( N450&lt;400, 1,IF(N450&gt;=400,-1 )))</f>
        <v>0</v>
      </c>
      <c r="P450" s="17" t="n">
        <f aca="false">H450-I450</f>
        <v>84</v>
      </c>
      <c r="Q450" s="72" t="n">
        <v>2.4</v>
      </c>
      <c r="R450" s="17" t="s">
        <v>20</v>
      </c>
    </row>
    <row r="451" customFormat="false" ht="13.8" hidden="false" customHeight="false" outlineLevel="0" collapsed="false">
      <c r="A451" s="17" t="s">
        <v>82</v>
      </c>
      <c r="B451" s="17" t="s">
        <v>227</v>
      </c>
      <c r="C451" s="80" t="n">
        <v>43115</v>
      </c>
      <c r="D451" s="81" t="n">
        <v>43108</v>
      </c>
      <c r="E451" s="82" t="s">
        <v>199</v>
      </c>
      <c r="F451" s="83" t="n">
        <f aca="false">+C451-D451</f>
        <v>7</v>
      </c>
      <c r="G451" s="84" t="n">
        <v>20</v>
      </c>
      <c r="H451" s="84" t="n">
        <v>15959</v>
      </c>
      <c r="I451" s="84" t="n">
        <v>15808</v>
      </c>
      <c r="J451" s="29" t="n">
        <v>985</v>
      </c>
      <c r="K451" s="29" t="n">
        <v>50</v>
      </c>
      <c r="L451" s="29" t="n">
        <v>600</v>
      </c>
      <c r="M451" s="29" t="n">
        <f aca="false">+K451+L451</f>
        <v>650</v>
      </c>
      <c r="N451" s="85" t="n">
        <f aca="false">P451*Q451</f>
        <v>362.4</v>
      </c>
      <c r="O451" s="23" t="n">
        <f aca="false">IF( N451&lt;=334, 0, IF( N451&lt;400, 1,IF(N451&gt;=400,-1 )))</f>
        <v>1</v>
      </c>
      <c r="P451" s="17" t="n">
        <f aca="false">H451-I451</f>
        <v>151</v>
      </c>
      <c r="Q451" s="86" t="n">
        <v>2.4</v>
      </c>
      <c r="R451" s="29" t="s">
        <v>20</v>
      </c>
    </row>
    <row r="452" customFormat="false" ht="13.8" hidden="false" customHeight="false" outlineLevel="0" collapsed="false">
      <c r="A452" s="17" t="s">
        <v>82</v>
      </c>
      <c r="B452" s="17" t="s">
        <v>214</v>
      </c>
      <c r="C452" s="18" t="n">
        <v>43108</v>
      </c>
      <c r="D452" s="19" t="n">
        <v>43104</v>
      </c>
      <c r="E452" s="20" t="s">
        <v>199</v>
      </c>
      <c r="F452" s="21" t="n">
        <f aca="false">+C452-D452</f>
        <v>4</v>
      </c>
      <c r="G452" s="22" t="n">
        <v>20</v>
      </c>
      <c r="H452" s="22" t="n">
        <v>15808</v>
      </c>
      <c r="I452" s="22" t="n">
        <v>15714</v>
      </c>
      <c r="J452" s="17" t="n">
        <v>605</v>
      </c>
      <c r="K452" s="17" t="n">
        <v>380</v>
      </c>
      <c r="L452" s="17" t="n">
        <v>605</v>
      </c>
      <c r="M452" s="17" t="n">
        <f aca="false">+K452+L452</f>
        <v>985</v>
      </c>
      <c r="N452" s="23" t="n">
        <f aca="false">P452*Q452</f>
        <v>225.6</v>
      </c>
      <c r="O452" s="23" t="n">
        <f aca="false">IF( N452&lt;=334, 0, IF( N452&lt;400, 1,IF(N452&gt;=400,-1 )))</f>
        <v>0</v>
      </c>
      <c r="P452" s="17" t="n">
        <f aca="false">H452-I452</f>
        <v>94</v>
      </c>
      <c r="Q452" s="72" t="n">
        <v>2.4</v>
      </c>
      <c r="R452" s="17" t="s">
        <v>20</v>
      </c>
    </row>
    <row r="453" customFormat="false" ht="13.8" hidden="false" customHeight="false" outlineLevel="0" collapsed="false">
      <c r="A453" s="17" t="s">
        <v>82</v>
      </c>
      <c r="B453" s="17" t="s">
        <v>207</v>
      </c>
      <c r="C453" s="18" t="n">
        <v>43104</v>
      </c>
      <c r="D453" s="19" t="n">
        <v>43096</v>
      </c>
      <c r="E453" s="20" t="s">
        <v>199</v>
      </c>
      <c r="F453" s="21" t="n">
        <f aca="false">+C453-D453</f>
        <v>8</v>
      </c>
      <c r="G453" s="22" t="n">
        <v>20</v>
      </c>
      <c r="H453" s="22" t="n">
        <v>15714</v>
      </c>
      <c r="I453" s="22" t="n">
        <v>15522</v>
      </c>
      <c r="J453" s="17" t="n">
        <v>515</v>
      </c>
      <c r="K453" s="17" t="n">
        <v>55</v>
      </c>
      <c r="L453" s="17" t="n">
        <v>550</v>
      </c>
      <c r="M453" s="17" t="n">
        <f aca="false">+K453+L453</f>
        <v>605</v>
      </c>
      <c r="N453" s="23" t="n">
        <f aca="false">P453*Q453</f>
        <v>460.8</v>
      </c>
      <c r="O453" s="23" t="n">
        <f aca="false">IF( N453&lt;=334, 0, IF( N453&lt;400, 1,IF(N453&gt;=400,-1 )))</f>
        <v>-1</v>
      </c>
      <c r="P453" s="17" t="n">
        <f aca="false">H453-I453</f>
        <v>192</v>
      </c>
      <c r="Q453" s="72" t="n">
        <v>2.4</v>
      </c>
      <c r="R453" s="17" t="s">
        <v>20</v>
      </c>
    </row>
    <row r="454" customFormat="false" ht="13.8" hidden="false" customHeight="false" outlineLevel="0" collapsed="false">
      <c r="A454" s="17" t="s">
        <v>31</v>
      </c>
      <c r="B454" s="29" t="s">
        <v>256</v>
      </c>
      <c r="C454" s="80" t="n">
        <v>43130</v>
      </c>
      <c r="D454" s="81" t="n">
        <v>43119</v>
      </c>
      <c r="E454" s="82" t="s">
        <v>199</v>
      </c>
      <c r="F454" s="84" t="n">
        <f aca="false">C454-D454</f>
        <v>11</v>
      </c>
      <c r="G454" s="84" t="n">
        <v>20</v>
      </c>
      <c r="H454" s="84" t="n">
        <v>15247</v>
      </c>
      <c r="I454" s="84" t="n">
        <v>14984</v>
      </c>
      <c r="J454" s="84" t="n">
        <v>860</v>
      </c>
      <c r="K454" s="84" t="n">
        <v>270</v>
      </c>
      <c r="L454" s="84" t="n">
        <v>550</v>
      </c>
      <c r="M454" s="84" t="n">
        <f aca="false">K454+L454</f>
        <v>820</v>
      </c>
      <c r="N454" s="87" t="n">
        <f aca="false">P454*Q454</f>
        <v>631.2</v>
      </c>
      <c r="O454" s="23" t="n">
        <f aca="false">IF( N454&lt;=334, 0, IF( N454&lt;400, 1,IF(N454&gt;=400,-1 )))</f>
        <v>-1</v>
      </c>
      <c r="P454" s="84" t="n">
        <f aca="false">H454-I454</f>
        <v>263</v>
      </c>
      <c r="Q454" s="86" t="n">
        <v>2.4</v>
      </c>
      <c r="R454" s="29" t="s">
        <v>20</v>
      </c>
    </row>
    <row r="455" customFormat="false" ht="13.8" hidden="false" customHeight="false" outlineLevel="0" collapsed="false">
      <c r="A455" s="17" t="s">
        <v>31</v>
      </c>
      <c r="B455" s="17" t="s">
        <v>239</v>
      </c>
      <c r="C455" s="18" t="n">
        <v>43122</v>
      </c>
      <c r="D455" s="19" t="n">
        <v>43115</v>
      </c>
      <c r="E455" s="20" t="s">
        <v>199</v>
      </c>
      <c r="F455" s="21" t="n">
        <f aca="false">+C455-D455</f>
        <v>7</v>
      </c>
      <c r="G455" s="22" t="n">
        <v>20</v>
      </c>
      <c r="H455" s="22" t="n">
        <v>3653</v>
      </c>
      <c r="I455" s="22" t="n">
        <v>3481</v>
      </c>
      <c r="J455" s="17" t="n">
        <v>875</v>
      </c>
      <c r="K455" s="17" t="n">
        <v>515</v>
      </c>
      <c r="L455" s="17" t="n">
        <v>350</v>
      </c>
      <c r="M455" s="17" t="n">
        <f aca="false">+K455+L455</f>
        <v>865</v>
      </c>
      <c r="N455" s="23" t="n">
        <f aca="false">P455*Q455</f>
        <v>412.8</v>
      </c>
      <c r="O455" s="23" t="n">
        <f aca="false">IF( N455&lt;=334, 0, IF( N455&lt;400, 1,IF(N455&gt;=400,-1 )))</f>
        <v>-1</v>
      </c>
      <c r="P455" s="17" t="n">
        <f aca="false">H455-I455</f>
        <v>172</v>
      </c>
      <c r="Q455" s="72" t="n">
        <v>2.4</v>
      </c>
      <c r="R455" s="17" t="s">
        <v>20</v>
      </c>
    </row>
    <row r="456" customFormat="false" ht="13.8" hidden="false" customHeight="false" outlineLevel="0" collapsed="false">
      <c r="A456" s="17" t="s">
        <v>31</v>
      </c>
      <c r="B456" s="17" t="s">
        <v>228</v>
      </c>
      <c r="C456" s="18" t="n">
        <v>43119</v>
      </c>
      <c r="D456" s="19" t="n">
        <v>43110</v>
      </c>
      <c r="E456" s="20" t="s">
        <v>199</v>
      </c>
      <c r="F456" s="21" t="n">
        <f aca="false">+C456-D456</f>
        <v>9</v>
      </c>
      <c r="G456" s="22" t="n">
        <v>20</v>
      </c>
      <c r="H456" s="22" t="n">
        <v>14984</v>
      </c>
      <c r="I456" s="22" t="n">
        <v>14770</v>
      </c>
      <c r="J456" s="17" t="n">
        <v>740</v>
      </c>
      <c r="K456" s="17" t="n">
        <v>260</v>
      </c>
      <c r="L456" s="17" t="n">
        <v>600</v>
      </c>
      <c r="M456" s="17" t="n">
        <f aca="false">+K456+L456</f>
        <v>860</v>
      </c>
      <c r="N456" s="23" t="n">
        <f aca="false">P456*Q456</f>
        <v>513.6</v>
      </c>
      <c r="O456" s="23" t="n">
        <f aca="false">IF( N456&lt;=334, 0, IF( N456&lt;400, 1,IF(N456&gt;=400,-1 )))</f>
        <v>-1</v>
      </c>
      <c r="P456" s="17" t="n">
        <f aca="false">H456-I456</f>
        <v>214</v>
      </c>
      <c r="Q456" s="72" t="n">
        <v>2.4</v>
      </c>
      <c r="R456" s="17" t="s">
        <v>20</v>
      </c>
    </row>
    <row r="457" customFormat="false" ht="13.8" hidden="false" customHeight="false" outlineLevel="0" collapsed="false">
      <c r="A457" s="17" t="s">
        <v>31</v>
      </c>
      <c r="B457" s="17" t="s">
        <v>228</v>
      </c>
      <c r="C457" s="18" t="n">
        <v>43117</v>
      </c>
      <c r="D457" s="19" t="n">
        <v>43109</v>
      </c>
      <c r="E457" s="20" t="s">
        <v>199</v>
      </c>
      <c r="F457" s="21" t="n">
        <f aca="false">+C457-D457</f>
        <v>8</v>
      </c>
      <c r="G457" s="22" t="n">
        <v>20</v>
      </c>
      <c r="H457" s="22" t="n">
        <v>11027</v>
      </c>
      <c r="I457" s="22" t="n">
        <v>11027</v>
      </c>
      <c r="J457" s="17" t="n">
        <v>555</v>
      </c>
      <c r="K457" s="17" t="n">
        <v>555</v>
      </c>
      <c r="L457" s="17" t="n">
        <v>0</v>
      </c>
      <c r="M457" s="17" t="n">
        <f aca="false">+K457+L457</f>
        <v>555</v>
      </c>
      <c r="N457" s="23" t="n">
        <f aca="false">P457*Q457</f>
        <v>0</v>
      </c>
      <c r="O457" s="23" t="n">
        <f aca="false">IF( N457&lt;=334, 0, IF( N457&lt;400, 1,IF(N457&gt;=400,-1 )))</f>
        <v>0</v>
      </c>
      <c r="P457" s="17" t="n">
        <f aca="false">H457-I457</f>
        <v>0</v>
      </c>
      <c r="Q457" s="72" t="n">
        <v>2.4</v>
      </c>
      <c r="R457" s="17" t="s">
        <v>20</v>
      </c>
    </row>
    <row r="458" customFormat="false" ht="13.8" hidden="false" customHeight="false" outlineLevel="0" collapsed="false">
      <c r="A458" s="17" t="s">
        <v>31</v>
      </c>
      <c r="B458" s="17" t="s">
        <v>228</v>
      </c>
      <c r="C458" s="18" t="n">
        <v>43115</v>
      </c>
      <c r="D458" s="19" t="n">
        <v>43103</v>
      </c>
      <c r="E458" s="20" t="s">
        <v>199</v>
      </c>
      <c r="F458" s="21" t="n">
        <f aca="false">+C458-D458</f>
        <v>12</v>
      </c>
      <c r="G458" s="22" t="n">
        <v>20</v>
      </c>
      <c r="H458" s="22" t="n">
        <v>3481</v>
      </c>
      <c r="I458" s="22" t="n">
        <v>3193</v>
      </c>
      <c r="J458" s="17" t="n">
        <v>990</v>
      </c>
      <c r="K458" s="17" t="n">
        <v>410</v>
      </c>
      <c r="L458" s="17" t="n">
        <v>465</v>
      </c>
      <c r="M458" s="17" t="n">
        <f aca="false">+K458+L458</f>
        <v>875</v>
      </c>
      <c r="N458" s="23" t="n">
        <f aca="false">P458*Q458</f>
        <v>691.2</v>
      </c>
      <c r="O458" s="23" t="n">
        <f aca="false">IF( N458&lt;=334, 0, IF( N458&lt;400, 1,IF(N458&gt;=400,-1 )))</f>
        <v>-1</v>
      </c>
      <c r="P458" s="17" t="n">
        <f aca="false">H458-I458</f>
        <v>288</v>
      </c>
      <c r="Q458" s="72" t="n">
        <v>2.4</v>
      </c>
      <c r="R458" s="17" t="s">
        <v>20</v>
      </c>
    </row>
    <row r="459" customFormat="false" ht="13.8" hidden="false" customHeight="false" outlineLevel="0" collapsed="false">
      <c r="A459" s="17" t="s">
        <v>31</v>
      </c>
      <c r="B459" s="17" t="s">
        <v>220</v>
      </c>
      <c r="C459" s="18" t="n">
        <v>43110</v>
      </c>
      <c r="D459" s="19" t="n">
        <v>43098</v>
      </c>
      <c r="E459" s="20" t="s">
        <v>199</v>
      </c>
      <c r="F459" s="21" t="n">
        <f aca="false">+C459-D459</f>
        <v>12</v>
      </c>
      <c r="G459" s="22" t="n">
        <v>20</v>
      </c>
      <c r="H459" s="22" t="n">
        <v>14770</v>
      </c>
      <c r="I459" s="22" t="n">
        <v>14478</v>
      </c>
      <c r="J459" s="17" t="n">
        <v>880</v>
      </c>
      <c r="K459" s="17" t="n">
        <v>240</v>
      </c>
      <c r="L459" s="17" t="n">
        <v>500</v>
      </c>
      <c r="M459" s="17" t="n">
        <f aca="false">+K459+L459</f>
        <v>740</v>
      </c>
      <c r="N459" s="23" t="n">
        <f aca="false">P459*Q459</f>
        <v>700.8</v>
      </c>
      <c r="O459" s="23" t="n">
        <f aca="false">IF( N459&lt;=334, 0, IF( N459&lt;400, 1,IF(N459&gt;=400,-1 )))</f>
        <v>-1</v>
      </c>
      <c r="P459" s="17" t="n">
        <f aca="false">H459-I459</f>
        <v>292</v>
      </c>
      <c r="Q459" s="72" t="n">
        <v>2.4</v>
      </c>
      <c r="R459" s="17" t="s">
        <v>20</v>
      </c>
    </row>
    <row r="460" customFormat="false" ht="13.8" hidden="false" customHeight="false" outlineLevel="0" collapsed="false">
      <c r="A460" s="17" t="s">
        <v>31</v>
      </c>
      <c r="B460" s="17" t="s">
        <v>204</v>
      </c>
      <c r="C460" s="18" t="n">
        <v>43109</v>
      </c>
      <c r="D460" s="19" t="n">
        <v>43089</v>
      </c>
      <c r="E460" s="20" t="s">
        <v>199</v>
      </c>
      <c r="F460" s="21" t="n">
        <f aca="false">+C460-D460</f>
        <v>20</v>
      </c>
      <c r="G460" s="22" t="n">
        <v>20</v>
      </c>
      <c r="H460" s="22" t="n">
        <v>11027</v>
      </c>
      <c r="I460" s="22" t="n">
        <v>11013</v>
      </c>
      <c r="J460" s="17" t="n">
        <v>590</v>
      </c>
      <c r="K460" s="17" t="n">
        <v>555</v>
      </c>
      <c r="L460" s="17" t="n">
        <v>0</v>
      </c>
      <c r="M460" s="17" t="n">
        <f aca="false">+K460+L460</f>
        <v>555</v>
      </c>
      <c r="N460" s="23" t="n">
        <f aca="false">P460*Q460</f>
        <v>33.6</v>
      </c>
      <c r="O460" s="23" t="n">
        <f aca="false">IF( N460&lt;=334, 0, IF( N460&lt;400, 1,IF(N460&gt;=400,-1 )))</f>
        <v>0</v>
      </c>
      <c r="P460" s="17" t="n">
        <f aca="false">H460-I460</f>
        <v>14</v>
      </c>
      <c r="Q460" s="72" t="n">
        <v>2.4</v>
      </c>
      <c r="R460" s="17" t="s">
        <v>20</v>
      </c>
    </row>
    <row r="461" customFormat="false" ht="13.8" hidden="false" customHeight="false" outlineLevel="0" collapsed="false">
      <c r="A461" s="17" t="s">
        <v>31</v>
      </c>
      <c r="B461" s="17" t="s">
        <v>204</v>
      </c>
      <c r="C461" s="18" t="n">
        <v>43103</v>
      </c>
      <c r="D461" s="19" t="n">
        <v>43092</v>
      </c>
      <c r="E461" s="20" t="s">
        <v>199</v>
      </c>
      <c r="F461" s="21" t="n">
        <f aca="false">+C461-D461</f>
        <v>11</v>
      </c>
      <c r="G461" s="22" t="n">
        <v>20</v>
      </c>
      <c r="H461" s="22" t="n">
        <v>3193</v>
      </c>
      <c r="I461" s="22" t="n">
        <v>2932</v>
      </c>
      <c r="J461" s="17" t="n">
        <v>960</v>
      </c>
      <c r="K461" s="17" t="n">
        <v>430</v>
      </c>
      <c r="L461" s="17" t="n">
        <v>560</v>
      </c>
      <c r="M461" s="17" t="n">
        <f aca="false">+K461+L461</f>
        <v>990</v>
      </c>
      <c r="N461" s="23" t="n">
        <f aca="false">P461*Q461</f>
        <v>626.4</v>
      </c>
      <c r="O461" s="23" t="n">
        <f aca="false">IF( N461&lt;=334, 0, IF( N461&lt;400, 1,IF(N461&gt;=400,-1 )))</f>
        <v>-1</v>
      </c>
      <c r="P461" s="17" t="n">
        <f aca="false">H461-I461</f>
        <v>261</v>
      </c>
      <c r="Q461" s="72" t="n">
        <v>2.4</v>
      </c>
      <c r="R461" s="17" t="s">
        <v>20</v>
      </c>
    </row>
    <row r="462" customFormat="false" ht="13.8" hidden="false" customHeight="false" outlineLevel="0" collapsed="false">
      <c r="A462" s="17" t="s">
        <v>37</v>
      </c>
      <c r="B462" s="17" t="s">
        <v>138</v>
      </c>
      <c r="C462" s="80" t="n">
        <v>43129</v>
      </c>
      <c r="D462" s="81" t="n">
        <v>43122</v>
      </c>
      <c r="E462" s="82" t="s">
        <v>199</v>
      </c>
      <c r="F462" s="21" t="n">
        <f aca="false">+C462-D462</f>
        <v>7</v>
      </c>
      <c r="G462" s="84" t="n">
        <v>20</v>
      </c>
      <c r="H462" s="84" t="n">
        <v>5747</v>
      </c>
      <c r="I462" s="84" t="n">
        <v>5589</v>
      </c>
      <c r="J462" s="84" t="n">
        <v>463</v>
      </c>
      <c r="K462" s="84" t="n">
        <v>110</v>
      </c>
      <c r="L462" s="84" t="n">
        <v>600</v>
      </c>
      <c r="M462" s="84" t="n">
        <f aca="false">K462+L462</f>
        <v>710</v>
      </c>
      <c r="N462" s="87" t="n">
        <f aca="false">P462*Q462</f>
        <v>379.2</v>
      </c>
      <c r="O462" s="23" t="n">
        <f aca="false">IF( N462&lt;=334, 0, IF( N462&lt;400, 1,IF(N462&gt;=400,-1 )))</f>
        <v>1</v>
      </c>
      <c r="P462" s="84" t="n">
        <f aca="false">H462-I462</f>
        <v>158</v>
      </c>
      <c r="Q462" s="86" t="n">
        <v>2.4</v>
      </c>
      <c r="R462" s="29" t="s">
        <v>20</v>
      </c>
    </row>
    <row r="463" customFormat="false" ht="13.8" hidden="false" customHeight="false" outlineLevel="0" collapsed="false">
      <c r="A463" s="17" t="s">
        <v>37</v>
      </c>
      <c r="B463" s="17" t="s">
        <v>247</v>
      </c>
      <c r="C463" s="18" t="n">
        <v>43125</v>
      </c>
      <c r="D463" s="19" t="n">
        <v>43116</v>
      </c>
      <c r="E463" s="20" t="s">
        <v>199</v>
      </c>
      <c r="F463" s="21" t="n">
        <f aca="false">+C463-D463</f>
        <v>9</v>
      </c>
      <c r="G463" s="22" t="n">
        <v>20</v>
      </c>
      <c r="H463" s="22" t="n">
        <v>15318</v>
      </c>
      <c r="I463" s="22" t="n">
        <v>15166</v>
      </c>
      <c r="J463" s="17" t="n">
        <v>630</v>
      </c>
      <c r="K463" s="17" t="n">
        <v>15</v>
      </c>
      <c r="L463" s="17" t="n">
        <v>630</v>
      </c>
      <c r="M463" s="17" t="n">
        <f aca="false">+K463+L463</f>
        <v>645</v>
      </c>
      <c r="N463" s="23" t="n">
        <f aca="false">P463*Q463</f>
        <v>364.8</v>
      </c>
      <c r="O463" s="23" t="n">
        <f aca="false">IF( N463&lt;=334, 0, IF( N463&lt;400, 1,IF(N463&gt;=400,-1 )))</f>
        <v>1</v>
      </c>
      <c r="P463" s="17" t="n">
        <f aca="false">H463-I463</f>
        <v>152</v>
      </c>
      <c r="Q463" s="72" t="n">
        <v>2.4</v>
      </c>
      <c r="R463" s="17" t="s">
        <v>20</v>
      </c>
    </row>
    <row r="464" customFormat="false" ht="13.8" hidden="false" customHeight="false" outlineLevel="0" collapsed="false">
      <c r="A464" s="17" t="s">
        <v>37</v>
      </c>
      <c r="B464" s="17" t="s">
        <v>208</v>
      </c>
      <c r="C464" s="18" t="n">
        <v>43122</v>
      </c>
      <c r="D464" s="19" t="n">
        <v>43116</v>
      </c>
      <c r="E464" s="20" t="s">
        <v>199</v>
      </c>
      <c r="F464" s="21" t="n">
        <f aca="false">+C464-D464</f>
        <v>6</v>
      </c>
      <c r="G464" s="22" t="n">
        <v>20</v>
      </c>
      <c r="H464" s="22" t="n">
        <v>5589</v>
      </c>
      <c r="I464" s="22" t="n">
        <v>5445</v>
      </c>
      <c r="J464" s="17" t="n">
        <v>766</v>
      </c>
      <c r="K464" s="17" t="n">
        <v>463</v>
      </c>
      <c r="L464" s="17" t="n">
        <v>0</v>
      </c>
      <c r="M464" s="17" t="n">
        <f aca="false">+K464+L464</f>
        <v>463</v>
      </c>
      <c r="N464" s="23" t="n">
        <f aca="false">P464*Q464</f>
        <v>345.6</v>
      </c>
      <c r="O464" s="23" t="n">
        <f aca="false">IF( N464&lt;=334, 0, IF( N464&lt;400, 1,IF(N464&gt;=400,-1 )))</f>
        <v>1</v>
      </c>
      <c r="P464" s="17" t="n">
        <f aca="false">H464-I464</f>
        <v>144</v>
      </c>
      <c r="Q464" s="72" t="n">
        <v>2.4</v>
      </c>
      <c r="R464" s="17" t="s">
        <v>20</v>
      </c>
    </row>
    <row r="465" customFormat="false" ht="13.8" hidden="false" customHeight="false" outlineLevel="0" collapsed="false">
      <c r="A465" s="17" t="s">
        <v>37</v>
      </c>
      <c r="B465" s="17" t="s">
        <v>208</v>
      </c>
      <c r="C465" s="18" t="n">
        <v>43116</v>
      </c>
      <c r="D465" s="19" t="n">
        <v>43112</v>
      </c>
      <c r="E465" s="20" t="s">
        <v>199</v>
      </c>
      <c r="F465" s="21" t="n">
        <f aca="false">+C465-D465</f>
        <v>4</v>
      </c>
      <c r="G465" s="22" t="n">
        <v>20</v>
      </c>
      <c r="H465" s="22" t="n">
        <v>15166</v>
      </c>
      <c r="I465" s="22" t="n">
        <v>15070</v>
      </c>
      <c r="J465" s="17" t="n">
        <v>300</v>
      </c>
      <c r="K465" s="17" t="n">
        <v>0</v>
      </c>
      <c r="L465" s="17" t="n">
        <v>630</v>
      </c>
      <c r="M465" s="17" t="n">
        <f aca="false">+K465+L465</f>
        <v>630</v>
      </c>
      <c r="N465" s="23" t="n">
        <f aca="false">P465*Q465</f>
        <v>230.4</v>
      </c>
      <c r="O465" s="23" t="n">
        <f aca="false">IF( N465&lt;=334, 0, IF( N465&lt;400, 1,IF(N465&gt;=400,-1 )))</f>
        <v>0</v>
      </c>
      <c r="P465" s="17" t="n">
        <f aca="false">H465-I465</f>
        <v>96</v>
      </c>
      <c r="Q465" s="72" t="n">
        <v>2.4</v>
      </c>
      <c r="R465" s="17" t="s">
        <v>20</v>
      </c>
    </row>
    <row r="466" customFormat="false" ht="13.8" hidden="false" customHeight="false" outlineLevel="0" collapsed="false">
      <c r="A466" s="17" t="s">
        <v>37</v>
      </c>
      <c r="B466" s="17" t="s">
        <v>208</v>
      </c>
      <c r="C466" s="18" t="n">
        <v>43116</v>
      </c>
      <c r="D466" s="19" t="n">
        <v>43105</v>
      </c>
      <c r="E466" s="20" t="s">
        <v>199</v>
      </c>
      <c r="F466" s="21" t="n">
        <f aca="false">+C466-D466</f>
        <v>11</v>
      </c>
      <c r="G466" s="22" t="n">
        <v>20</v>
      </c>
      <c r="H466" s="22" t="n">
        <v>5445</v>
      </c>
      <c r="I466" s="22" t="n">
        <v>5298</v>
      </c>
      <c r="J466" s="17" t="n">
        <v>475</v>
      </c>
      <c r="K466" s="17" t="n">
        <v>166</v>
      </c>
      <c r="L466" s="17" t="n">
        <v>600</v>
      </c>
      <c r="M466" s="17" t="n">
        <f aca="false">+K466+L466</f>
        <v>766</v>
      </c>
      <c r="N466" s="23" t="n">
        <f aca="false">P466*Q466</f>
        <v>352.8</v>
      </c>
      <c r="O466" s="23" t="n">
        <f aca="false">IF( N466&lt;=334, 0, IF( N466&lt;400, 1,IF(N466&gt;=400,-1 )))</f>
        <v>1</v>
      </c>
      <c r="P466" s="17" t="n">
        <f aca="false">H466-I466</f>
        <v>147</v>
      </c>
      <c r="Q466" s="72" t="n">
        <v>2.4</v>
      </c>
      <c r="R466" s="17" t="s">
        <v>20</v>
      </c>
    </row>
    <row r="467" customFormat="false" ht="13.8" hidden="false" customHeight="false" outlineLevel="0" collapsed="false">
      <c r="A467" s="17" t="s">
        <v>37</v>
      </c>
      <c r="B467" s="17" t="s">
        <v>208</v>
      </c>
      <c r="C467" s="18" t="n">
        <v>43112</v>
      </c>
      <c r="D467" s="19" t="n">
        <v>43109</v>
      </c>
      <c r="E467" s="20" t="s">
        <v>199</v>
      </c>
      <c r="F467" s="21" t="n">
        <f aca="false">+C467-D467</f>
        <v>3</v>
      </c>
      <c r="G467" s="22" t="n">
        <v>20</v>
      </c>
      <c r="H467" s="22" t="n">
        <v>15070</v>
      </c>
      <c r="I467" s="22" t="n">
        <v>14980</v>
      </c>
      <c r="J467" s="17" t="n">
        <v>300</v>
      </c>
      <c r="K467" s="17" t="n">
        <v>0</v>
      </c>
      <c r="L467" s="17" t="n">
        <v>300</v>
      </c>
      <c r="M467" s="17" t="n">
        <f aca="false">+K467+L467</f>
        <v>300</v>
      </c>
      <c r="N467" s="23" t="n">
        <f aca="false">P467*Q467</f>
        <v>216</v>
      </c>
      <c r="O467" s="23" t="n">
        <f aca="false">IF( N467&lt;=334, 0, IF( N467&lt;400, 1,IF(N467&gt;=400,-1 )))</f>
        <v>0</v>
      </c>
      <c r="P467" s="17" t="n">
        <f aca="false">H467-I467</f>
        <v>90</v>
      </c>
      <c r="Q467" s="72" t="n">
        <v>2.4</v>
      </c>
      <c r="R467" s="17" t="s">
        <v>20</v>
      </c>
    </row>
    <row r="468" customFormat="false" ht="13.8" hidden="false" customHeight="false" outlineLevel="0" collapsed="false">
      <c r="A468" s="17" t="s">
        <v>37</v>
      </c>
      <c r="B468" s="17" t="s">
        <v>208</v>
      </c>
      <c r="C468" s="18" t="n">
        <v>43109</v>
      </c>
      <c r="D468" s="19" t="n">
        <v>43103</v>
      </c>
      <c r="E468" s="20" t="s">
        <v>199</v>
      </c>
      <c r="F468" s="21" t="n">
        <f aca="false">+C468-D468</f>
        <v>6</v>
      </c>
      <c r="G468" s="22" t="n">
        <v>20</v>
      </c>
      <c r="H468" s="22" t="n">
        <v>14980</v>
      </c>
      <c r="I468" s="22" t="n">
        <v>14840</v>
      </c>
      <c r="J468" s="17" t="n">
        <v>530</v>
      </c>
      <c r="K468" s="17" t="n">
        <v>0</v>
      </c>
      <c r="L468" s="17" t="n">
        <v>300</v>
      </c>
      <c r="M468" s="17" t="n">
        <f aca="false">+K468+L468</f>
        <v>300</v>
      </c>
      <c r="N468" s="23" t="n">
        <f aca="false">P468*Q468</f>
        <v>336</v>
      </c>
      <c r="O468" s="23" t="n">
        <f aca="false">IF( N468&lt;=334, 0, IF( N468&lt;400, 1,IF(N468&gt;=400,-1 )))</f>
        <v>1</v>
      </c>
      <c r="P468" s="17" t="n">
        <f aca="false">H468-I468</f>
        <v>140</v>
      </c>
      <c r="Q468" s="72" t="n">
        <v>2.4</v>
      </c>
      <c r="R468" s="17" t="s">
        <v>20</v>
      </c>
    </row>
    <row r="469" customFormat="false" ht="13.8" hidden="false" customHeight="false" outlineLevel="0" collapsed="false">
      <c r="A469" s="17" t="s">
        <v>37</v>
      </c>
      <c r="B469" s="17" t="s">
        <v>208</v>
      </c>
      <c r="C469" s="18" t="n">
        <v>43105</v>
      </c>
      <c r="D469" s="19" t="n">
        <v>43095</v>
      </c>
      <c r="E469" s="20" t="s">
        <v>199</v>
      </c>
      <c r="F469" s="21" t="n">
        <f aca="false">+C469-D469</f>
        <v>10</v>
      </c>
      <c r="G469" s="22" t="n">
        <v>20</v>
      </c>
      <c r="H469" s="22" t="n">
        <v>5298</v>
      </c>
      <c r="I469" s="22" t="n">
        <v>5048</v>
      </c>
      <c r="J469" s="17" t="n">
        <v>697</v>
      </c>
      <c r="K469" s="17" t="n">
        <v>175</v>
      </c>
      <c r="L469" s="17" t="n">
        <v>300</v>
      </c>
      <c r="M469" s="17" t="n">
        <f aca="false">+K469+L469</f>
        <v>475</v>
      </c>
      <c r="N469" s="23" t="n">
        <f aca="false">P469*Q469</f>
        <v>600</v>
      </c>
      <c r="O469" s="23" t="n">
        <f aca="false">IF( N469&lt;=334, 0, IF( N469&lt;400, 1,IF(N469&gt;=400,-1 )))</f>
        <v>-1</v>
      </c>
      <c r="P469" s="17" t="n">
        <f aca="false">H469-I469</f>
        <v>250</v>
      </c>
      <c r="Q469" s="72" t="n">
        <v>2.4</v>
      </c>
      <c r="R469" s="17" t="s">
        <v>20</v>
      </c>
    </row>
    <row r="470" customFormat="false" ht="13.8" hidden="false" customHeight="false" outlineLevel="0" collapsed="false">
      <c r="A470" s="17" t="s">
        <v>37</v>
      </c>
      <c r="B470" s="17" t="s">
        <v>163</v>
      </c>
      <c r="C470" s="18" t="n">
        <v>43103</v>
      </c>
      <c r="D470" s="19" t="n">
        <v>43092</v>
      </c>
      <c r="E470" s="20" t="s">
        <v>199</v>
      </c>
      <c r="F470" s="21" t="n">
        <f aca="false">+C470-D470</f>
        <v>11</v>
      </c>
      <c r="G470" s="22" t="n">
        <v>20</v>
      </c>
      <c r="H470" s="22" t="n">
        <v>14840</v>
      </c>
      <c r="I470" s="22" t="n">
        <v>14572</v>
      </c>
      <c r="J470" s="17" t="n">
        <v>1063</v>
      </c>
      <c r="K470" s="17" t="n">
        <v>30</v>
      </c>
      <c r="L470" s="17" t="n">
        <v>500</v>
      </c>
      <c r="M470" s="17" t="n">
        <f aca="false">+K470+L470</f>
        <v>530</v>
      </c>
      <c r="N470" s="23" t="n">
        <f aca="false">P470*Q470</f>
        <v>643.2</v>
      </c>
      <c r="O470" s="23" t="n">
        <f aca="false">IF( N470&lt;=334, 0, IF( N470&lt;400, 1,IF(N470&gt;=400,-1 )))</f>
        <v>-1</v>
      </c>
      <c r="P470" s="17" t="n">
        <f aca="false">H470-I470</f>
        <v>268</v>
      </c>
      <c r="Q470" s="72" t="n">
        <v>2.4</v>
      </c>
      <c r="R470" s="17" t="s">
        <v>20</v>
      </c>
    </row>
    <row r="471" customFormat="false" ht="13.8" hidden="false" customHeight="false" outlineLevel="0" collapsed="false">
      <c r="A471" s="17" t="s">
        <v>39</v>
      </c>
      <c r="B471" s="17" t="s">
        <v>248</v>
      </c>
      <c r="C471" s="18" t="n">
        <v>43125</v>
      </c>
      <c r="D471" s="19" t="n">
        <v>43120</v>
      </c>
      <c r="E471" s="20" t="s">
        <v>199</v>
      </c>
      <c r="F471" s="21" t="n">
        <f aca="false">+C471-D471</f>
        <v>5</v>
      </c>
      <c r="G471" s="22" t="n">
        <v>20</v>
      </c>
      <c r="H471" s="22" t="n">
        <v>313</v>
      </c>
      <c r="I471" s="22" t="n">
        <v>192</v>
      </c>
      <c r="J471" s="17" t="n">
        <v>400</v>
      </c>
      <c r="K471" s="17" t="n">
        <v>115</v>
      </c>
      <c r="L471" s="17" t="n">
        <v>450</v>
      </c>
      <c r="M471" s="17" t="n">
        <f aca="false">+K471+L471</f>
        <v>565</v>
      </c>
      <c r="N471" s="23" t="n">
        <f aca="false">P471*Q471</f>
        <v>290.4</v>
      </c>
      <c r="O471" s="23" t="n">
        <f aca="false">IF( N471&lt;=334, 0, IF( N471&lt;400, 1,IF(N471&gt;=400,-1 )))</f>
        <v>0</v>
      </c>
      <c r="P471" s="17" t="n">
        <f aca="false">H471-I471</f>
        <v>121</v>
      </c>
      <c r="Q471" s="72" t="n">
        <v>2.4</v>
      </c>
      <c r="R471" s="17" t="s">
        <v>20</v>
      </c>
    </row>
    <row r="472" customFormat="false" ht="13.8" hidden="false" customHeight="false" outlineLevel="0" collapsed="false">
      <c r="A472" s="17" t="s">
        <v>39</v>
      </c>
      <c r="B472" s="17" t="s">
        <v>223</v>
      </c>
      <c r="C472" s="18" t="n">
        <v>43120</v>
      </c>
      <c r="D472" s="19" t="n">
        <v>43117</v>
      </c>
      <c r="E472" s="20" t="s">
        <v>199</v>
      </c>
      <c r="F472" s="21" t="n">
        <f aca="false">+C472-D472</f>
        <v>3</v>
      </c>
      <c r="G472" s="22" t="n">
        <v>20</v>
      </c>
      <c r="H472" s="22" t="n">
        <v>192</v>
      </c>
      <c r="I472" s="22" t="n">
        <v>120</v>
      </c>
      <c r="J472" s="17" t="n">
        <v>104</v>
      </c>
      <c r="K472" s="17" t="n">
        <v>100</v>
      </c>
      <c r="L472" s="17" t="n">
        <v>300</v>
      </c>
      <c r="M472" s="17" t="n">
        <f aca="false">+K472+L472</f>
        <v>400</v>
      </c>
      <c r="N472" s="23" t="n">
        <f aca="false">P472*Q472</f>
        <v>172.8</v>
      </c>
      <c r="O472" s="23" t="n">
        <f aca="false">IF( N472&lt;=334, 0, IF( N472&lt;400, 1,IF(N472&gt;=400,-1 )))</f>
        <v>0</v>
      </c>
      <c r="P472" s="17" t="n">
        <f aca="false">H472-I472</f>
        <v>72</v>
      </c>
      <c r="Q472" s="72" t="n">
        <v>2.4</v>
      </c>
      <c r="R472" s="17" t="s">
        <v>20</v>
      </c>
    </row>
    <row r="473" customFormat="false" ht="13.8" hidden="false" customHeight="false" outlineLevel="0" collapsed="false">
      <c r="A473" s="17" t="s">
        <v>39</v>
      </c>
      <c r="B473" s="17" t="s">
        <v>223</v>
      </c>
      <c r="C473" s="18" t="n">
        <v>43117</v>
      </c>
      <c r="D473" s="19" t="n">
        <v>43112</v>
      </c>
      <c r="E473" s="20" t="s">
        <v>199</v>
      </c>
      <c r="F473" s="21" t="n">
        <f aca="false">+C473-D473</f>
        <v>5</v>
      </c>
      <c r="G473" s="22" t="n">
        <v>20</v>
      </c>
      <c r="H473" s="22" t="n">
        <v>120</v>
      </c>
      <c r="I473" s="22" t="n">
        <v>0</v>
      </c>
      <c r="J473" s="17" t="n">
        <v>448</v>
      </c>
      <c r="K473" s="17" t="n">
        <v>104</v>
      </c>
      <c r="L473" s="17" t="n">
        <v>0</v>
      </c>
      <c r="M473" s="17" t="n">
        <f aca="false">+K473+L473</f>
        <v>104</v>
      </c>
      <c r="N473" s="23" t="n">
        <f aca="false">P473*Q473</f>
        <v>288</v>
      </c>
      <c r="O473" s="23" t="n">
        <f aca="false">IF( N473&lt;=334, 0, IF( N473&lt;400, 1,IF(N473&gt;=400,-1 )))</f>
        <v>0</v>
      </c>
      <c r="P473" s="17" t="n">
        <f aca="false">H473-I473</f>
        <v>120</v>
      </c>
      <c r="Q473" s="72" t="n">
        <v>2.4</v>
      </c>
      <c r="R473" s="17" t="s">
        <v>20</v>
      </c>
    </row>
    <row r="474" customFormat="false" ht="13.8" hidden="false" customHeight="false" outlineLevel="0" collapsed="false">
      <c r="A474" s="17" t="s">
        <v>39</v>
      </c>
      <c r="B474" s="17" t="s">
        <v>223</v>
      </c>
      <c r="C474" s="18" t="n">
        <v>43112</v>
      </c>
      <c r="D474" s="19" t="n">
        <v>43108</v>
      </c>
      <c r="E474" s="20" t="s">
        <v>199</v>
      </c>
      <c r="F474" s="21" t="n">
        <f aca="false">+C474-D474</f>
        <v>4</v>
      </c>
      <c r="G474" s="22" t="n">
        <v>20</v>
      </c>
      <c r="H474" s="22" t="n">
        <v>15626</v>
      </c>
      <c r="I474" s="22" t="n">
        <v>15530</v>
      </c>
      <c r="J474" s="17" t="n">
        <v>643</v>
      </c>
      <c r="K474" s="17" t="n">
        <v>398</v>
      </c>
      <c r="L474" s="17" t="n">
        <v>100</v>
      </c>
      <c r="M474" s="17" t="n">
        <f aca="false">+K474+L474</f>
        <v>498</v>
      </c>
      <c r="N474" s="23" t="n">
        <f aca="false">P474*Q474</f>
        <v>230.4</v>
      </c>
      <c r="O474" s="23" t="n">
        <f aca="false">IF( N474&lt;=334, 0, IF( N474&lt;400, 1,IF(N474&gt;=400,-1 )))</f>
        <v>0</v>
      </c>
      <c r="P474" s="17" t="n">
        <f aca="false">H474-I474</f>
        <v>96</v>
      </c>
      <c r="Q474" s="72" t="n">
        <v>2.4</v>
      </c>
      <c r="R474" s="17" t="s">
        <v>20</v>
      </c>
    </row>
    <row r="475" customFormat="false" ht="13.8" hidden="false" customHeight="false" outlineLevel="0" collapsed="false">
      <c r="A475" s="17" t="s">
        <v>39</v>
      </c>
      <c r="B475" s="17" t="s">
        <v>211</v>
      </c>
      <c r="C475" s="18" t="n">
        <v>43108</v>
      </c>
      <c r="D475" s="19" t="n">
        <v>43100</v>
      </c>
      <c r="E475" s="20" t="s">
        <v>199</v>
      </c>
      <c r="F475" s="21" t="n">
        <f aca="false">+C475-D475</f>
        <v>8</v>
      </c>
      <c r="G475" s="22" t="n">
        <v>20</v>
      </c>
      <c r="H475" s="22" t="n">
        <v>15530</v>
      </c>
      <c r="I475" s="22" t="n">
        <v>15337</v>
      </c>
      <c r="J475" s="17" t="n">
        <v>655</v>
      </c>
      <c r="K475" s="17" t="n">
        <v>243</v>
      </c>
      <c r="L475" s="17" t="n">
        <v>0</v>
      </c>
      <c r="M475" s="17" t="n">
        <f aca="false">+K475+L475</f>
        <v>243</v>
      </c>
      <c r="N475" s="23" t="n">
        <f aca="false">P475*Q475</f>
        <v>463.2</v>
      </c>
      <c r="O475" s="23" t="n">
        <f aca="false">IF( N475&lt;=334, 0, IF( N475&lt;400, 1,IF(N475&gt;=400,-1 )))</f>
        <v>-1</v>
      </c>
      <c r="P475" s="17" t="n">
        <f aca="false">H475-I475</f>
        <v>193</v>
      </c>
      <c r="Q475" s="72" t="n">
        <v>2.4</v>
      </c>
      <c r="R475" s="17" t="s">
        <v>20</v>
      </c>
    </row>
    <row r="476" customFormat="false" ht="13.8" hidden="false" customHeight="false" outlineLevel="0" collapsed="false">
      <c r="A476" s="17" t="s">
        <v>39</v>
      </c>
      <c r="B476" s="17" t="s">
        <v>211</v>
      </c>
      <c r="C476" s="18" t="n">
        <v>43108</v>
      </c>
      <c r="D476" s="19" t="n">
        <v>43108</v>
      </c>
      <c r="E476" s="20" t="s">
        <v>199</v>
      </c>
      <c r="F476" s="21" t="n">
        <f aca="false">+C476-D476</f>
        <v>0</v>
      </c>
      <c r="G476" s="22" t="n">
        <v>20</v>
      </c>
      <c r="H476" s="22" t="n">
        <v>15530</v>
      </c>
      <c r="I476" s="22" t="n">
        <v>15530</v>
      </c>
      <c r="J476" s="17" t="n">
        <v>243</v>
      </c>
      <c r="K476" s="17" t="n">
        <v>243</v>
      </c>
      <c r="L476" s="17" t="n">
        <v>400</v>
      </c>
      <c r="M476" s="17" t="n">
        <f aca="false">+K476+L476</f>
        <v>643</v>
      </c>
      <c r="N476" s="23" t="n">
        <f aca="false">P476*Q476</f>
        <v>0</v>
      </c>
      <c r="O476" s="23" t="n">
        <f aca="false">IF( N476&lt;=334, 0, IF( N476&lt;400, 1,IF(N476&gt;=400,-1 )))</f>
        <v>0</v>
      </c>
      <c r="P476" s="17" t="n">
        <f aca="false">H476-I476</f>
        <v>0</v>
      </c>
      <c r="Q476" s="72" t="n">
        <v>2.4</v>
      </c>
      <c r="R476" s="17" t="s">
        <v>20</v>
      </c>
    </row>
    <row r="477" customFormat="false" ht="13.8" hidden="false" customHeight="false" outlineLevel="0" collapsed="false">
      <c r="A477" s="17" t="s">
        <v>58</v>
      </c>
      <c r="B477" s="17" t="s">
        <v>221</v>
      </c>
      <c r="C477" s="18" t="n">
        <v>43122</v>
      </c>
      <c r="D477" s="19" t="n">
        <v>43111</v>
      </c>
      <c r="E477" s="20" t="s">
        <v>199</v>
      </c>
      <c r="F477" s="21" t="n">
        <f aca="false">+C477-D477</f>
        <v>11</v>
      </c>
      <c r="G477" s="22" t="n">
        <v>20</v>
      </c>
      <c r="H477" s="22" t="n">
        <v>20641</v>
      </c>
      <c r="I477" s="22" t="n">
        <v>20378</v>
      </c>
      <c r="J477" s="17" t="n">
        <v>0</v>
      </c>
      <c r="K477" s="17" t="n">
        <v>0</v>
      </c>
      <c r="L477" s="17" t="n">
        <v>0</v>
      </c>
      <c r="M477" s="25" t="n">
        <f aca="false">+K477+L477</f>
        <v>0</v>
      </c>
      <c r="N477" s="23" t="n">
        <f aca="false">P477*Q477</f>
        <v>631.2</v>
      </c>
      <c r="O477" s="23" t="n">
        <f aca="false">IF( N477&lt;=334, 0, IF( N477&lt;400, 1,IF(N477&gt;=400,-1 )))</f>
        <v>-1</v>
      </c>
      <c r="P477" s="25" t="n">
        <f aca="false">H477-I477</f>
        <v>263</v>
      </c>
      <c r="Q477" s="72" t="n">
        <v>2.4</v>
      </c>
      <c r="R477" s="17" t="s">
        <v>20</v>
      </c>
    </row>
    <row r="478" customFormat="false" ht="13.8" hidden="false" customHeight="false" outlineLevel="0" collapsed="false">
      <c r="A478" s="17" t="s">
        <v>58</v>
      </c>
      <c r="B478" s="17" t="s">
        <v>194</v>
      </c>
      <c r="C478" s="18" t="n">
        <v>43111</v>
      </c>
      <c r="D478" s="19" t="n">
        <v>43099</v>
      </c>
      <c r="E478" s="20" t="s">
        <v>199</v>
      </c>
      <c r="F478" s="21" t="n">
        <f aca="false">+C478-D478</f>
        <v>12</v>
      </c>
      <c r="G478" s="22" t="n">
        <v>20</v>
      </c>
      <c r="H478" s="22" t="n">
        <v>20378</v>
      </c>
      <c r="I478" s="22" t="n">
        <v>20089</v>
      </c>
      <c r="J478" s="17" t="n">
        <v>0</v>
      </c>
      <c r="K478" s="17" t="n">
        <v>0</v>
      </c>
      <c r="L478" s="17" t="n">
        <v>0</v>
      </c>
      <c r="M478" s="17" t="n">
        <f aca="false">+K478+L478</f>
        <v>0</v>
      </c>
      <c r="N478" s="23" t="n">
        <f aca="false">P478*Q478</f>
        <v>693.6</v>
      </c>
      <c r="O478" s="23" t="n">
        <f aca="false">IF( N478&lt;=334, 0, IF( N478&lt;400, 1,IF(N478&gt;=400,-1 )))</f>
        <v>-1</v>
      </c>
      <c r="P478" s="17" t="n">
        <f aca="false">H478-I478</f>
        <v>289</v>
      </c>
      <c r="Q478" s="72" t="n">
        <v>2.4</v>
      </c>
      <c r="R478" s="17" t="s">
        <v>20</v>
      </c>
    </row>
    <row r="479" customFormat="false" ht="13.8" hidden="false" customHeight="false" outlineLevel="0" collapsed="false">
      <c r="A479" s="17" t="s">
        <v>51</v>
      </c>
      <c r="B479" s="17" t="s">
        <v>255</v>
      </c>
      <c r="C479" s="80" t="n">
        <v>43130</v>
      </c>
      <c r="D479" s="81" t="n">
        <v>43129</v>
      </c>
      <c r="E479" s="82" t="s">
        <v>199</v>
      </c>
      <c r="F479" s="84" t="n">
        <f aca="false">C479-D479</f>
        <v>1</v>
      </c>
      <c r="G479" s="84" t="n">
        <v>20</v>
      </c>
      <c r="H479" s="84" t="n">
        <v>4668</v>
      </c>
      <c r="I479" s="84" t="n">
        <v>4643</v>
      </c>
      <c r="J479" s="84" t="n">
        <v>172</v>
      </c>
      <c r="K479" s="84" t="n">
        <v>112</v>
      </c>
      <c r="L479" s="84" t="n">
        <v>700</v>
      </c>
      <c r="M479" s="84" t="n">
        <f aca="false">K479+L479</f>
        <v>812</v>
      </c>
      <c r="N479" s="87" t="n">
        <f aca="false">P479*Q479</f>
        <v>60</v>
      </c>
      <c r="O479" s="23" t="n">
        <f aca="false">IF( N479&lt;=334, 0, IF( N479&lt;400, 1,IF(N479&gt;=400,-1 )))</f>
        <v>0</v>
      </c>
      <c r="P479" s="84" t="n">
        <f aca="false">H479-I479</f>
        <v>25</v>
      </c>
      <c r="Q479" s="86" t="n">
        <v>2.4</v>
      </c>
      <c r="R479" s="29" t="s">
        <v>20</v>
      </c>
    </row>
    <row r="480" customFormat="false" ht="13.8" hidden="false" customHeight="false" outlineLevel="0" collapsed="false">
      <c r="A480" s="17" t="s">
        <v>51</v>
      </c>
      <c r="B480" s="17" t="s">
        <v>255</v>
      </c>
      <c r="C480" s="80" t="n">
        <v>43129</v>
      </c>
      <c r="D480" s="81" t="n">
        <v>43119</v>
      </c>
      <c r="E480" s="82" t="s">
        <v>199</v>
      </c>
      <c r="F480" s="84" t="n">
        <f aca="false">C480-D480</f>
        <v>10</v>
      </c>
      <c r="G480" s="84" t="n">
        <v>20</v>
      </c>
      <c r="H480" s="84" t="n">
        <v>4643</v>
      </c>
      <c r="I480" s="84" t="n">
        <v>4404</v>
      </c>
      <c r="J480" s="84" t="n">
        <v>722</v>
      </c>
      <c r="K480" s="84" t="n">
        <v>172</v>
      </c>
      <c r="L480" s="84" t="n">
        <v>0</v>
      </c>
      <c r="M480" s="84" t="n">
        <f aca="false">K480+L480</f>
        <v>172</v>
      </c>
      <c r="N480" s="87" t="n">
        <f aca="false">P480*Q480</f>
        <v>573.6</v>
      </c>
      <c r="O480" s="23" t="n">
        <f aca="false">IF( N480&lt;=334, 0, IF( N480&lt;400, 1,IF(N480&gt;=400,-1 )))</f>
        <v>-1</v>
      </c>
      <c r="P480" s="84" t="n">
        <f aca="false">H480-I480</f>
        <v>239</v>
      </c>
      <c r="Q480" s="86" t="n">
        <v>2.4</v>
      </c>
      <c r="R480" s="29" t="s">
        <v>20</v>
      </c>
    </row>
    <row r="481" customFormat="false" ht="13.8" hidden="false" customHeight="false" outlineLevel="0" collapsed="false">
      <c r="A481" s="17" t="s">
        <v>51</v>
      </c>
      <c r="B481" s="17" t="s">
        <v>255</v>
      </c>
      <c r="C481" s="80" t="n">
        <v>43129</v>
      </c>
      <c r="D481" s="81" t="n">
        <v>43125</v>
      </c>
      <c r="E481" s="82" t="s">
        <v>199</v>
      </c>
      <c r="F481" s="84" t="n">
        <f aca="false">C481-D481</f>
        <v>4</v>
      </c>
      <c r="G481" s="84" t="n">
        <v>20</v>
      </c>
      <c r="H481" s="84" t="n">
        <v>20828</v>
      </c>
      <c r="I481" s="84" t="n">
        <v>20741</v>
      </c>
      <c r="J481" s="84" t="n">
        <v>604</v>
      </c>
      <c r="K481" s="84" t="n">
        <v>421</v>
      </c>
      <c r="L481" s="84" t="n">
        <v>0</v>
      </c>
      <c r="M481" s="84" t="n">
        <f aca="false">K481+L481</f>
        <v>421</v>
      </c>
      <c r="N481" s="87" t="n">
        <f aca="false">P481*Q481</f>
        <v>208.8</v>
      </c>
      <c r="O481" s="23" t="n">
        <f aca="false">IF( N481&lt;=334, 0, IF( N481&lt;400, 1,IF(N481&gt;=400,-1 )))</f>
        <v>0</v>
      </c>
      <c r="P481" s="84" t="n">
        <f aca="false">H481-I481</f>
        <v>87</v>
      </c>
      <c r="Q481" s="86" t="n">
        <v>2.4</v>
      </c>
      <c r="R481" s="29" t="s">
        <v>20</v>
      </c>
    </row>
    <row r="482" customFormat="false" ht="13.8" hidden="false" customHeight="false" outlineLevel="0" collapsed="false">
      <c r="A482" s="17" t="s">
        <v>51</v>
      </c>
      <c r="B482" s="17" t="s">
        <v>230</v>
      </c>
      <c r="C482" s="18" t="n">
        <v>43125</v>
      </c>
      <c r="D482" s="19" t="n">
        <v>43119</v>
      </c>
      <c r="E482" s="20" t="s">
        <v>199</v>
      </c>
      <c r="F482" s="21" t="n">
        <f aca="false">+C482-D482</f>
        <v>6</v>
      </c>
      <c r="G482" s="22" t="n">
        <v>20</v>
      </c>
      <c r="H482" s="22" t="n">
        <v>20741</v>
      </c>
      <c r="I482" s="22" t="n">
        <v>20592</v>
      </c>
      <c r="J482" s="17" t="n">
        <v>417</v>
      </c>
      <c r="K482" s="17" t="n">
        <v>104</v>
      </c>
      <c r="L482" s="17" t="n">
        <v>500</v>
      </c>
      <c r="M482" s="25" t="n">
        <f aca="false">+K482+L482</f>
        <v>604</v>
      </c>
      <c r="N482" s="23" t="n">
        <f aca="false">P482*Q482</f>
        <v>357.6</v>
      </c>
      <c r="O482" s="23" t="n">
        <f aca="false">IF( N482&lt;=334, 0, IF( N482&lt;400, 1,IF(N482&gt;=400,-1 )))</f>
        <v>1</v>
      </c>
      <c r="P482" s="25" t="n">
        <f aca="false">H482-I482</f>
        <v>149</v>
      </c>
      <c r="Q482" s="72" t="n">
        <v>2.4</v>
      </c>
      <c r="R482" s="17" t="s">
        <v>20</v>
      </c>
    </row>
    <row r="483" customFormat="false" ht="13.8" hidden="false" customHeight="false" outlineLevel="0" collapsed="false">
      <c r="A483" s="17" t="s">
        <v>51</v>
      </c>
      <c r="B483" s="17" t="s">
        <v>230</v>
      </c>
      <c r="C483" s="18" t="n">
        <v>43119</v>
      </c>
      <c r="D483" s="19" t="n">
        <v>43108</v>
      </c>
      <c r="E483" s="20" t="s">
        <v>199</v>
      </c>
      <c r="F483" s="21" t="n">
        <f aca="false">+C483-D483</f>
        <v>11</v>
      </c>
      <c r="G483" s="22" t="n">
        <v>20</v>
      </c>
      <c r="H483" s="22" t="n">
        <v>4404</v>
      </c>
      <c r="I483" s="22" t="n">
        <v>4144</v>
      </c>
      <c r="J483" s="17" t="n">
        <v>800</v>
      </c>
      <c r="K483" s="17" t="n">
        <v>202</v>
      </c>
      <c r="L483" s="17" t="n">
        <v>520</v>
      </c>
      <c r="M483" s="17" t="n">
        <f aca="false">+K483+L483</f>
        <v>722</v>
      </c>
      <c r="N483" s="23" t="n">
        <f aca="false">P483*Q483</f>
        <v>624</v>
      </c>
      <c r="O483" s="23" t="n">
        <f aca="false">IF( N483&lt;=334, 0, IF( N483&lt;400, 1,IF(N483&gt;=400,-1 )))</f>
        <v>-1</v>
      </c>
      <c r="P483" s="17" t="n">
        <f aca="false">H483-I483</f>
        <v>260</v>
      </c>
      <c r="Q483" s="72" t="n">
        <v>2.4</v>
      </c>
      <c r="R483" s="17" t="s">
        <v>20</v>
      </c>
    </row>
    <row r="484" customFormat="false" ht="13.8" hidden="false" customHeight="false" outlineLevel="0" collapsed="false">
      <c r="A484" s="17" t="s">
        <v>51</v>
      </c>
      <c r="B484" s="17" t="s">
        <v>230</v>
      </c>
      <c r="C484" s="18" t="n">
        <v>43119</v>
      </c>
      <c r="D484" s="19" t="n">
        <v>43116</v>
      </c>
      <c r="E484" s="20" t="s">
        <v>199</v>
      </c>
      <c r="F484" s="21" t="n">
        <f aca="false">+C484-D484</f>
        <v>3</v>
      </c>
      <c r="G484" s="22" t="n">
        <v>20</v>
      </c>
      <c r="H484" s="22" t="n">
        <v>20592</v>
      </c>
      <c r="I484" s="22" t="n">
        <v>20505</v>
      </c>
      <c r="J484" s="17" t="n">
        <v>600</v>
      </c>
      <c r="K484" s="17" t="n">
        <v>417</v>
      </c>
      <c r="L484" s="17" t="n">
        <v>0</v>
      </c>
      <c r="M484" s="17" t="n">
        <f aca="false">+K484+L484</f>
        <v>417</v>
      </c>
      <c r="N484" s="23" t="n">
        <f aca="false">P484*Q484</f>
        <v>208.8</v>
      </c>
      <c r="O484" s="23" t="n">
        <f aca="false">IF( N484&lt;=334, 0, IF( N484&lt;400, 1,IF(N484&gt;=400,-1 )))</f>
        <v>0</v>
      </c>
      <c r="P484" s="17" t="n">
        <f aca="false">H484-I484</f>
        <v>87</v>
      </c>
      <c r="Q484" s="72" t="n">
        <v>2.4</v>
      </c>
      <c r="R484" s="17" t="s">
        <v>20</v>
      </c>
    </row>
    <row r="485" customFormat="false" ht="13.8" hidden="false" customHeight="false" outlineLevel="0" collapsed="false">
      <c r="A485" s="17" t="s">
        <v>51</v>
      </c>
      <c r="B485" s="17" t="s">
        <v>230</v>
      </c>
      <c r="C485" s="18" t="n">
        <v>43116</v>
      </c>
      <c r="D485" s="19" t="n">
        <v>43108</v>
      </c>
      <c r="E485" s="20" t="s">
        <v>199</v>
      </c>
      <c r="F485" s="21" t="n">
        <f aca="false">+C485-D485</f>
        <v>8</v>
      </c>
      <c r="G485" s="22" t="n">
        <v>20</v>
      </c>
      <c r="H485" s="22" t="n">
        <v>20505</v>
      </c>
      <c r="I485" s="22" t="n">
        <v>20326</v>
      </c>
      <c r="J485" s="17" t="n">
        <v>430</v>
      </c>
      <c r="K485" s="17" t="n">
        <v>0</v>
      </c>
      <c r="L485" s="17" t="n">
        <v>600</v>
      </c>
      <c r="M485" s="17" t="n">
        <f aca="false">+K485+L485</f>
        <v>600</v>
      </c>
      <c r="N485" s="23" t="n">
        <f aca="false">P485*Q485</f>
        <v>429.6</v>
      </c>
      <c r="O485" s="23" t="n">
        <f aca="false">IF( N485&lt;=334, 0, IF( N485&lt;400, 1,IF(N485&gt;=400,-1 )))</f>
        <v>-1</v>
      </c>
      <c r="P485" s="17" t="n">
        <f aca="false">H485-I485</f>
        <v>179</v>
      </c>
      <c r="Q485" s="72" t="n">
        <v>2.4</v>
      </c>
      <c r="R485" s="17" t="s">
        <v>20</v>
      </c>
    </row>
    <row r="486" customFormat="false" ht="13.8" hidden="false" customHeight="false" outlineLevel="0" collapsed="false">
      <c r="A486" s="17" t="s">
        <v>51</v>
      </c>
      <c r="B486" s="17" t="s">
        <v>205</v>
      </c>
      <c r="C486" s="18" t="n">
        <v>43108</v>
      </c>
      <c r="D486" s="19" t="n">
        <v>43103</v>
      </c>
      <c r="E486" s="20" t="s">
        <v>199</v>
      </c>
      <c r="F486" s="21" t="n">
        <f aca="false">+C486-D486</f>
        <v>5</v>
      </c>
      <c r="G486" s="22" t="n">
        <v>20</v>
      </c>
      <c r="H486" s="22" t="n">
        <v>4144</v>
      </c>
      <c r="I486" s="22" t="n">
        <v>4026</v>
      </c>
      <c r="J486" s="17" t="n">
        <v>452</v>
      </c>
      <c r="K486" s="17" t="n">
        <v>200</v>
      </c>
      <c r="L486" s="17" t="n">
        <v>600</v>
      </c>
      <c r="M486" s="25" t="n">
        <f aca="false">+K486+L486</f>
        <v>800</v>
      </c>
      <c r="N486" s="23" t="n">
        <f aca="false">P486*Q486</f>
        <v>283.2</v>
      </c>
      <c r="O486" s="23" t="n">
        <f aca="false">IF( N486&lt;=334, 0, IF( N486&lt;400, 1,IF(N486&gt;=400,-1 )))</f>
        <v>0</v>
      </c>
      <c r="P486" s="17" t="n">
        <f aca="false">H486-I486</f>
        <v>118</v>
      </c>
      <c r="Q486" s="72" t="n">
        <v>2.4</v>
      </c>
      <c r="R486" s="17" t="s">
        <v>20</v>
      </c>
    </row>
    <row r="487" customFormat="false" ht="13.8" hidden="false" customHeight="false" outlineLevel="0" collapsed="false">
      <c r="A487" s="17" t="s">
        <v>51</v>
      </c>
      <c r="B487" s="17" t="s">
        <v>205</v>
      </c>
      <c r="C487" s="18" t="n">
        <v>43108</v>
      </c>
      <c r="D487" s="19" t="n">
        <v>43103</v>
      </c>
      <c r="E487" s="20" t="s">
        <v>199</v>
      </c>
      <c r="F487" s="21" t="n">
        <f aca="false">+C487-D487</f>
        <v>5</v>
      </c>
      <c r="G487" s="22" t="n">
        <v>20</v>
      </c>
      <c r="H487" s="22" t="n">
        <v>20326</v>
      </c>
      <c r="I487" s="22" t="n">
        <v>20205</v>
      </c>
      <c r="J487" s="17" t="n">
        <v>711</v>
      </c>
      <c r="K487" s="17" t="n">
        <v>430</v>
      </c>
      <c r="L487" s="17" t="n">
        <v>0</v>
      </c>
      <c r="M487" s="25" t="n">
        <f aca="false">+K487+L487</f>
        <v>430</v>
      </c>
      <c r="N487" s="23" t="n">
        <f aca="false">P487*Q487</f>
        <v>290.4</v>
      </c>
      <c r="O487" s="23" t="n">
        <f aca="false">IF( N487&lt;=334, 0, IF( N487&lt;400, 1,IF(N487&gt;=400,-1 )))</f>
        <v>0</v>
      </c>
      <c r="P487" s="17" t="n">
        <f aca="false">H487-I487</f>
        <v>121</v>
      </c>
      <c r="Q487" s="72" t="n">
        <v>2.4</v>
      </c>
      <c r="R487" s="17" t="s">
        <v>20</v>
      </c>
    </row>
    <row r="488" customFormat="false" ht="13.8" hidden="false" customHeight="false" outlineLevel="0" collapsed="false">
      <c r="A488" s="17" t="s">
        <v>51</v>
      </c>
      <c r="B488" s="17" t="s">
        <v>205</v>
      </c>
      <c r="C488" s="18" t="n">
        <v>43103</v>
      </c>
      <c r="D488" s="19" t="n">
        <v>43098</v>
      </c>
      <c r="E488" s="20" t="s">
        <v>199</v>
      </c>
      <c r="F488" s="21" t="n">
        <f aca="false">+C488-D488</f>
        <v>5</v>
      </c>
      <c r="G488" s="22" t="n">
        <v>20</v>
      </c>
      <c r="H488" s="22" t="n">
        <v>4026</v>
      </c>
      <c r="I488" s="22" t="n">
        <v>3907</v>
      </c>
      <c r="J488" s="17" t="n">
        <v>450</v>
      </c>
      <c r="K488" s="17" t="n">
        <v>152</v>
      </c>
      <c r="L488" s="17" t="n">
        <v>300</v>
      </c>
      <c r="M488" s="25" t="n">
        <f aca="false">+K488+L488</f>
        <v>452</v>
      </c>
      <c r="N488" s="23" t="n">
        <f aca="false">P488*Q488</f>
        <v>285.6</v>
      </c>
      <c r="O488" s="23" t="n">
        <f aca="false">IF( N488&lt;=334, 0, IF( N488&lt;400, 1,IF(N488&gt;=400,-1 )))</f>
        <v>0</v>
      </c>
      <c r="P488" s="17" t="n">
        <f aca="false">H488-I488</f>
        <v>119</v>
      </c>
      <c r="Q488" s="72" t="n">
        <v>2.4</v>
      </c>
      <c r="R488" s="17" t="s">
        <v>20</v>
      </c>
    </row>
    <row r="489" customFormat="false" ht="13.8" hidden="false" customHeight="false" outlineLevel="0" collapsed="false">
      <c r="A489" s="17" t="s">
        <v>51</v>
      </c>
      <c r="B489" s="17" t="s">
        <v>205</v>
      </c>
      <c r="C489" s="18" t="n">
        <v>43103</v>
      </c>
      <c r="D489" s="19" t="n">
        <v>43100</v>
      </c>
      <c r="E489" s="20" t="s">
        <v>199</v>
      </c>
      <c r="F489" s="21" t="n">
        <f aca="false">+C489-D489</f>
        <v>3</v>
      </c>
      <c r="G489" s="22" t="n">
        <v>20</v>
      </c>
      <c r="H489" s="22" t="n">
        <v>20205</v>
      </c>
      <c r="I489" s="22" t="n">
        <v>20158</v>
      </c>
      <c r="J489" s="17" t="n">
        <v>824</v>
      </c>
      <c r="K489" s="17" t="n">
        <v>711</v>
      </c>
      <c r="L489" s="17" t="n">
        <v>0</v>
      </c>
      <c r="M489" s="25" t="n">
        <f aca="false">+K489+L489</f>
        <v>711</v>
      </c>
      <c r="N489" s="23" t="n">
        <f aca="false">P489*Q489</f>
        <v>112.8</v>
      </c>
      <c r="O489" s="23" t="n">
        <f aca="false">IF( N489&lt;=334, 0, IF( N489&lt;400, 1,IF(N489&gt;=400,-1 )))</f>
        <v>0</v>
      </c>
      <c r="P489" s="17" t="n">
        <f aca="false">H489-I489</f>
        <v>47</v>
      </c>
      <c r="Q489" s="72" t="n">
        <v>2.4</v>
      </c>
      <c r="R489" s="17" t="s">
        <v>20</v>
      </c>
    </row>
    <row r="490" customFormat="false" ht="13.8" hidden="false" customHeight="false" outlineLevel="0" collapsed="false">
      <c r="A490" s="17" t="s">
        <v>43</v>
      </c>
      <c r="B490" s="17" t="s">
        <v>229</v>
      </c>
      <c r="C490" s="18" t="n">
        <v>43128</v>
      </c>
      <c r="D490" s="19" t="n">
        <v>43122</v>
      </c>
      <c r="E490" s="20" t="s">
        <v>199</v>
      </c>
      <c r="F490" s="21" t="n">
        <f aca="false">+C490-D490</f>
        <v>6</v>
      </c>
      <c r="G490" s="22" t="n">
        <v>20</v>
      </c>
      <c r="H490" s="22" t="n">
        <v>22519</v>
      </c>
      <c r="I490" s="22" t="n">
        <v>22375</v>
      </c>
      <c r="J490" s="17" t="n">
        <v>910</v>
      </c>
      <c r="K490" s="17" t="n">
        <v>510</v>
      </c>
      <c r="L490" s="17" t="n">
        <v>600</v>
      </c>
      <c r="M490" s="84" t="n">
        <f aca="false">K490+L490</f>
        <v>1110</v>
      </c>
      <c r="N490" s="87" t="n">
        <f aca="false">P490*Q490</f>
        <v>345.6</v>
      </c>
      <c r="O490" s="23" t="n">
        <f aca="false">IF( N490&lt;=334, 0, IF( N490&lt;400, 1,IF(N490&gt;=400,-1 )))</f>
        <v>1</v>
      </c>
      <c r="P490" s="84" t="n">
        <f aca="false">H490-I490</f>
        <v>144</v>
      </c>
      <c r="Q490" s="86" t="n">
        <v>2.4</v>
      </c>
      <c r="R490" s="17" t="s">
        <v>20</v>
      </c>
    </row>
    <row r="491" customFormat="false" ht="13.8" hidden="false" customHeight="false" outlineLevel="0" collapsed="false">
      <c r="A491" s="17" t="s">
        <v>43</v>
      </c>
      <c r="B491" s="17" t="s">
        <v>229</v>
      </c>
      <c r="C491" s="18" t="n">
        <v>43125</v>
      </c>
      <c r="D491" s="19" t="n">
        <v>43115</v>
      </c>
      <c r="E491" s="20" t="s">
        <v>199</v>
      </c>
      <c r="F491" s="21" t="n">
        <f aca="false">+C491-D491</f>
        <v>10</v>
      </c>
      <c r="G491" s="22" t="n">
        <v>20</v>
      </c>
      <c r="H491" s="22" t="n">
        <v>10396</v>
      </c>
      <c r="I491" s="22" t="n">
        <v>10158</v>
      </c>
      <c r="J491" s="17" t="n">
        <v>1650</v>
      </c>
      <c r="K491" s="17" t="n">
        <v>1090</v>
      </c>
      <c r="L491" s="17" t="n">
        <v>600</v>
      </c>
      <c r="M491" s="25" t="n">
        <f aca="false">+K491+L491</f>
        <v>1690</v>
      </c>
      <c r="N491" s="23" t="n">
        <f aca="false">P491*Q491</f>
        <v>571.2</v>
      </c>
      <c r="O491" s="23" t="n">
        <f aca="false">IF( N491&lt;=334, 0, IF( N491&lt;400, 1,IF(N491&gt;=400,-1 )))</f>
        <v>-1</v>
      </c>
      <c r="P491" s="25" t="n">
        <f aca="false">H491-I491</f>
        <v>238</v>
      </c>
      <c r="Q491" s="72" t="n">
        <v>2.4</v>
      </c>
      <c r="R491" s="17" t="s">
        <v>20</v>
      </c>
    </row>
    <row r="492" customFormat="false" ht="13.8" hidden="false" customHeight="false" outlineLevel="0" collapsed="false">
      <c r="A492" s="17" t="s">
        <v>43</v>
      </c>
      <c r="B492" s="17" t="s">
        <v>229</v>
      </c>
      <c r="C492" s="18" t="n">
        <v>43122</v>
      </c>
      <c r="D492" s="19" t="n">
        <v>43111</v>
      </c>
      <c r="E492" s="20" t="s">
        <v>199</v>
      </c>
      <c r="F492" s="21" t="n">
        <f aca="false">+C492-D492</f>
        <v>11</v>
      </c>
      <c r="G492" s="22" t="n">
        <v>20</v>
      </c>
      <c r="H492" s="22" t="n">
        <v>6349</v>
      </c>
      <c r="I492" s="22" t="n">
        <v>6085</v>
      </c>
      <c r="J492" s="17" t="n">
        <v>1870</v>
      </c>
      <c r="K492" s="17" t="n">
        <v>1320</v>
      </c>
      <c r="L492" s="17" t="n">
        <v>550</v>
      </c>
      <c r="M492" s="25" t="n">
        <f aca="false">+K492+L492</f>
        <v>1870</v>
      </c>
      <c r="N492" s="23" t="n">
        <f aca="false">P492*Q492</f>
        <v>633.6</v>
      </c>
      <c r="O492" s="23" t="n">
        <f aca="false">IF( N492&lt;=334, 0, IF( N492&lt;400, 1,IF(N492&gt;=400,-1 )))</f>
        <v>-1</v>
      </c>
      <c r="P492" s="25" t="n">
        <f aca="false">H492-I492</f>
        <v>264</v>
      </c>
      <c r="Q492" s="72" t="n">
        <v>2.4</v>
      </c>
      <c r="R492" s="17" t="s">
        <v>20</v>
      </c>
    </row>
    <row r="493" customFormat="false" ht="13.8" hidden="false" customHeight="false" outlineLevel="0" collapsed="false">
      <c r="A493" s="17" t="s">
        <v>43</v>
      </c>
      <c r="B493" s="17" t="s">
        <v>229</v>
      </c>
      <c r="C493" s="18" t="n">
        <v>43115</v>
      </c>
      <c r="D493" s="19" t="n">
        <v>43104</v>
      </c>
      <c r="E493" s="20" t="s">
        <v>199</v>
      </c>
      <c r="F493" s="21" t="n">
        <f aca="false">+C493-D493</f>
        <v>11</v>
      </c>
      <c r="G493" s="22" t="n">
        <v>20</v>
      </c>
      <c r="H493" s="22" t="n">
        <v>10158</v>
      </c>
      <c r="I493" s="22" t="n">
        <v>9893</v>
      </c>
      <c r="J493" s="17" t="n">
        <v>1650</v>
      </c>
      <c r="K493" s="17" t="n">
        <v>1050</v>
      </c>
      <c r="L493" s="17" t="n">
        <v>600</v>
      </c>
      <c r="M493" s="17" t="n">
        <v>1650</v>
      </c>
      <c r="N493" s="23" t="n">
        <f aca="false">P493*Q493</f>
        <v>636</v>
      </c>
      <c r="O493" s="23" t="n">
        <f aca="false">IF( N493&lt;=334, 0, IF( N493&lt;400, 1,IF(N493&gt;=400,-1 )))</f>
        <v>-1</v>
      </c>
      <c r="P493" s="17" t="n">
        <f aca="false">H493-I493</f>
        <v>265</v>
      </c>
      <c r="Q493" s="72" t="n">
        <v>2.4</v>
      </c>
      <c r="R493" s="17" t="s">
        <v>20</v>
      </c>
    </row>
    <row r="494" customFormat="false" ht="13.8" hidden="false" customHeight="false" outlineLevel="0" collapsed="false">
      <c r="A494" s="17" t="s">
        <v>43</v>
      </c>
      <c r="B494" s="17" t="s">
        <v>198</v>
      </c>
      <c r="C494" s="18" t="n">
        <v>43111</v>
      </c>
      <c r="D494" s="19" t="n">
        <v>43101</v>
      </c>
      <c r="E494" s="20" t="s">
        <v>199</v>
      </c>
      <c r="F494" s="21" t="n">
        <f aca="false">+C494-D494</f>
        <v>10</v>
      </c>
      <c r="G494" s="22" t="n">
        <v>20</v>
      </c>
      <c r="H494" s="22" t="n">
        <v>6085</v>
      </c>
      <c r="I494" s="22" t="n">
        <v>5847</v>
      </c>
      <c r="J494" s="17" t="n">
        <v>1800</v>
      </c>
      <c r="K494" s="17" t="n">
        <v>1320</v>
      </c>
      <c r="L494" s="17" t="n">
        <v>550</v>
      </c>
      <c r="M494" s="17" t="n">
        <f aca="false">+K494+L494</f>
        <v>1870</v>
      </c>
      <c r="N494" s="23" t="n">
        <f aca="false">P494*Q494</f>
        <v>571.2</v>
      </c>
      <c r="O494" s="23" t="n">
        <f aca="false">IF( N494&lt;=334, 0, IF( N494&lt;400, 1,IF(N494&gt;=400,-1 )))</f>
        <v>-1</v>
      </c>
      <c r="P494" s="17" t="n">
        <f aca="false">H494-I494</f>
        <v>238</v>
      </c>
      <c r="Q494" s="72" t="n">
        <v>2.4</v>
      </c>
      <c r="R494" s="17" t="s">
        <v>20</v>
      </c>
    </row>
    <row r="495" customFormat="false" ht="13.8" hidden="false" customHeight="false" outlineLevel="0" collapsed="false">
      <c r="A495" s="17" t="s">
        <v>43</v>
      </c>
      <c r="B495" s="17" t="s">
        <v>198</v>
      </c>
      <c r="C495" s="73" t="n">
        <v>43104</v>
      </c>
      <c r="D495" s="74" t="n">
        <v>43094</v>
      </c>
      <c r="E495" s="75" t="s">
        <v>199</v>
      </c>
      <c r="F495" s="76" t="n">
        <f aca="false">+C495-D495</f>
        <v>10</v>
      </c>
      <c r="G495" s="77" t="n">
        <v>20</v>
      </c>
      <c r="H495" s="77" t="n">
        <v>9893</v>
      </c>
      <c r="I495" s="77" t="n">
        <v>9654</v>
      </c>
      <c r="J495" s="59" t="n">
        <v>2400</v>
      </c>
      <c r="K495" s="59" t="n">
        <v>1100</v>
      </c>
      <c r="L495" s="59" t="n">
        <v>550</v>
      </c>
      <c r="M495" s="59" t="n">
        <f aca="false">+K495+L495</f>
        <v>1650</v>
      </c>
      <c r="N495" s="78" t="n">
        <f aca="false">P495*Q495</f>
        <v>573.6</v>
      </c>
      <c r="O495" s="23" t="n">
        <f aca="false">IF( N495&lt;=334, 0, IF( N495&lt;400, 1,IF(N495&gt;=400,-1 )))</f>
        <v>-1</v>
      </c>
      <c r="P495" s="17" t="n">
        <f aca="false">H495-I495</f>
        <v>239</v>
      </c>
      <c r="Q495" s="79" t="n">
        <v>2.4</v>
      </c>
      <c r="R495" s="59" t="s">
        <v>20</v>
      </c>
    </row>
    <row r="496" customFormat="false" ht="13.8" hidden="false" customHeight="false" outlineLevel="0" collapsed="false">
      <c r="A496" s="17" t="s">
        <v>43</v>
      </c>
      <c r="B496" s="17" t="s">
        <v>198</v>
      </c>
      <c r="C496" s="73" t="n">
        <v>43101</v>
      </c>
      <c r="D496" s="74" t="n">
        <v>43092</v>
      </c>
      <c r="E496" s="75" t="s">
        <v>199</v>
      </c>
      <c r="F496" s="76" t="n">
        <f aca="false">+C496-D496</f>
        <v>9</v>
      </c>
      <c r="G496" s="77" t="n">
        <v>20</v>
      </c>
      <c r="H496" s="77" t="n">
        <v>5847</v>
      </c>
      <c r="I496" s="77" t="n">
        <v>5631</v>
      </c>
      <c r="J496" s="59" t="n">
        <v>2400</v>
      </c>
      <c r="K496" s="59" t="n">
        <v>1300</v>
      </c>
      <c r="L496" s="59" t="n">
        <v>500</v>
      </c>
      <c r="M496" s="59" t="n">
        <f aca="false">+K496+L496</f>
        <v>1800</v>
      </c>
      <c r="N496" s="78" t="n">
        <f aca="false">P496*Q496</f>
        <v>518.4</v>
      </c>
      <c r="O496" s="23" t="n">
        <f aca="false">IF( N496&lt;=334, 0, IF( N496&lt;400, 1,IF(N496&gt;=400,-1 )))</f>
        <v>-1</v>
      </c>
      <c r="P496" s="17" t="n">
        <f aca="false">H496-I496</f>
        <v>216</v>
      </c>
      <c r="Q496" s="79" t="n">
        <v>2.4</v>
      </c>
      <c r="R496" s="59" t="s">
        <v>20</v>
      </c>
    </row>
    <row r="497" customFormat="false" ht="13.8" hidden="false" customHeight="false" outlineLevel="0" collapsed="false">
      <c r="A497" s="17" t="s">
        <v>43</v>
      </c>
      <c r="B497" s="17" t="s">
        <v>198</v>
      </c>
      <c r="C497" s="18" t="n">
        <v>43128</v>
      </c>
      <c r="D497" s="19" t="n">
        <v>43125</v>
      </c>
      <c r="E497" s="20" t="s">
        <v>199</v>
      </c>
      <c r="F497" s="21" t="n">
        <f aca="false">+C497-D497</f>
        <v>3</v>
      </c>
      <c r="G497" s="22" t="n">
        <v>20</v>
      </c>
      <c r="H497" s="22" t="n">
        <v>20699</v>
      </c>
      <c r="I497" s="22" t="n">
        <v>20627</v>
      </c>
      <c r="J497" s="17" t="n">
        <v>775</v>
      </c>
      <c r="K497" s="17" t="n">
        <v>560</v>
      </c>
      <c r="L497" s="17" t="n">
        <v>550</v>
      </c>
      <c r="M497" s="84" t="n">
        <f aca="false">K497+L497</f>
        <v>1110</v>
      </c>
      <c r="N497" s="87" t="n">
        <f aca="false">P497*Q497</f>
        <v>172.8</v>
      </c>
      <c r="O497" s="23" t="n">
        <f aca="false">IF( N497&lt;=334, 0, IF( N497&lt;400, 1,IF(N497&gt;=400,-1 )))</f>
        <v>0</v>
      </c>
      <c r="P497" s="84" t="n">
        <f aca="false">H497-I497</f>
        <v>72</v>
      </c>
      <c r="Q497" s="86" t="n">
        <v>2.4</v>
      </c>
      <c r="R497" s="17" t="s">
        <v>20</v>
      </c>
    </row>
    <row r="498" customFormat="false" ht="13.8" hidden="false" customHeight="false" outlineLevel="0" collapsed="false">
      <c r="A498" s="17" t="s">
        <v>82</v>
      </c>
      <c r="B498" s="17" t="s">
        <v>258</v>
      </c>
      <c r="C498" s="80" t="n">
        <v>43130</v>
      </c>
      <c r="D498" s="81" t="n">
        <v>43125</v>
      </c>
      <c r="E498" s="82" t="s">
        <v>199</v>
      </c>
      <c r="F498" s="84" t="n">
        <f aca="false">C498-D498</f>
        <v>5</v>
      </c>
      <c r="G498" s="84" t="n">
        <v>20</v>
      </c>
      <c r="H498" s="84" t="n">
        <v>5828</v>
      </c>
      <c r="I498" s="84" t="n">
        <v>5708</v>
      </c>
      <c r="J498" s="84" t="n">
        <v>1841</v>
      </c>
      <c r="K498" s="84" t="n">
        <v>1488</v>
      </c>
      <c r="L498" s="84" t="n">
        <v>500</v>
      </c>
      <c r="M498" s="84" t="n">
        <f aca="false">K498+L498</f>
        <v>1988</v>
      </c>
      <c r="N498" s="87" t="n">
        <f aca="false">P498*Q498</f>
        <v>288</v>
      </c>
      <c r="O498" s="23" t="n">
        <f aca="false">IF( N498&lt;=334, 0, IF( N498&lt;400, 1,IF(N498&gt;=400,-1 )))</f>
        <v>0</v>
      </c>
      <c r="P498" s="84" t="n">
        <f aca="false">H498-I498</f>
        <v>120</v>
      </c>
      <c r="Q498" s="86" t="n">
        <v>2.4</v>
      </c>
      <c r="R498" s="29" t="s">
        <v>20</v>
      </c>
    </row>
    <row r="499" customFormat="false" ht="13.8" hidden="false" customHeight="false" outlineLevel="0" collapsed="false">
      <c r="A499" s="17" t="s">
        <v>84</v>
      </c>
      <c r="B499" s="17" t="s">
        <v>264</v>
      </c>
      <c r="C499" s="80" t="n">
        <v>43154</v>
      </c>
      <c r="D499" s="81" t="n">
        <v>43145</v>
      </c>
      <c r="E499" s="82" t="s">
        <v>261</v>
      </c>
      <c r="F499" s="84" t="n">
        <f aca="false">C499-D499</f>
        <v>9</v>
      </c>
      <c r="G499" s="84" t="n">
        <v>20</v>
      </c>
      <c r="H499" s="84" t="n">
        <v>10822</v>
      </c>
      <c r="I499" s="84" t="n">
        <v>10591</v>
      </c>
      <c r="J499" s="84" t="n">
        <v>796</v>
      </c>
      <c r="K499" s="84" t="n">
        <v>218</v>
      </c>
      <c r="L499" s="84" t="n">
        <v>550</v>
      </c>
      <c r="M499" s="84" t="n">
        <f aca="false">K499+L499</f>
        <v>768</v>
      </c>
      <c r="N499" s="87" t="n">
        <f aca="false">P499*Q499</f>
        <v>554.4</v>
      </c>
      <c r="O499" s="23" t="n">
        <f aca="false">IF( N499&lt;=334, 0, IF( N499&lt;400, 1,IF(N499&gt;=400,-1 )))</f>
        <v>-1</v>
      </c>
      <c r="P499" s="84" t="n">
        <f aca="false">H499-I499</f>
        <v>231</v>
      </c>
      <c r="Q499" s="86" t="n">
        <v>2.4</v>
      </c>
      <c r="R499" s="29" t="s">
        <v>20</v>
      </c>
    </row>
    <row r="500" customFormat="false" ht="13.8" hidden="false" customHeight="false" outlineLevel="0" collapsed="false">
      <c r="A500" s="17" t="s">
        <v>84</v>
      </c>
      <c r="B500" s="17" t="s">
        <v>264</v>
      </c>
      <c r="C500" s="80" t="n">
        <v>43145</v>
      </c>
      <c r="D500" s="81" t="n">
        <v>43133</v>
      </c>
      <c r="E500" s="82" t="s">
        <v>261</v>
      </c>
      <c r="F500" s="84" t="n">
        <f aca="false">C500-D500</f>
        <v>12</v>
      </c>
      <c r="G500" s="84" t="n">
        <v>20</v>
      </c>
      <c r="H500" s="84" t="n">
        <v>10591</v>
      </c>
      <c r="I500" s="84" t="n">
        <v>10292</v>
      </c>
      <c r="J500" s="84" t="n">
        <v>378</v>
      </c>
      <c r="K500" s="84" t="n">
        <v>146</v>
      </c>
      <c r="L500" s="84" t="n">
        <v>650</v>
      </c>
      <c r="M500" s="84" t="n">
        <f aca="false">K500+L500</f>
        <v>796</v>
      </c>
      <c r="N500" s="87" t="n">
        <f aca="false">P500*Q500</f>
        <v>717.6</v>
      </c>
      <c r="O500" s="23" t="n">
        <f aca="false">IF( N500&lt;=334, 0, IF( N500&lt;400, 1,IF(N500&gt;=400,-1 )))</f>
        <v>-1</v>
      </c>
      <c r="P500" s="84" t="n">
        <f aca="false">H500-I500</f>
        <v>299</v>
      </c>
      <c r="Q500" s="86" t="n">
        <v>2.4</v>
      </c>
      <c r="R500" s="29" t="s">
        <v>20</v>
      </c>
    </row>
    <row r="501" customFormat="false" ht="13.8" hidden="false" customHeight="false" outlineLevel="0" collapsed="false">
      <c r="A501" s="17" t="s">
        <v>84</v>
      </c>
      <c r="B501" s="17" t="s">
        <v>264</v>
      </c>
      <c r="C501" s="80" t="n">
        <v>43133</v>
      </c>
      <c r="D501" s="81" t="n">
        <v>43122</v>
      </c>
      <c r="E501" s="82" t="s">
        <v>261</v>
      </c>
      <c r="F501" s="84" t="n">
        <f aca="false">C501-D501</f>
        <v>11</v>
      </c>
      <c r="G501" s="84" t="n">
        <v>20</v>
      </c>
      <c r="H501" s="84" t="n">
        <v>10292</v>
      </c>
      <c r="I501" s="84" t="n">
        <v>10034</v>
      </c>
      <c r="J501" s="84" t="n">
        <v>898</v>
      </c>
      <c r="K501" s="84" t="n">
        <v>278</v>
      </c>
      <c r="L501" s="84" t="n">
        <v>600</v>
      </c>
      <c r="M501" s="84" t="n">
        <f aca="false">K501+L501</f>
        <v>878</v>
      </c>
      <c r="N501" s="87" t="n">
        <f aca="false">P501*Q501</f>
        <v>619.2</v>
      </c>
      <c r="O501" s="23" t="n">
        <f aca="false">IF( N501&lt;=334, 0, IF( N501&lt;400, 1,IF(N501&gt;=400,-1 )))</f>
        <v>-1</v>
      </c>
      <c r="P501" s="84" t="n">
        <f aca="false">H501-I501</f>
        <v>258</v>
      </c>
      <c r="Q501" s="86" t="n">
        <v>2.4</v>
      </c>
      <c r="R501" s="29" t="s">
        <v>20</v>
      </c>
    </row>
    <row r="502" customFormat="false" ht="13.8" hidden="false" customHeight="false" outlineLevel="0" collapsed="false">
      <c r="A502" s="17" t="s">
        <v>84</v>
      </c>
      <c r="B502" s="28" t="s">
        <v>273</v>
      </c>
      <c r="C502" s="80" t="n">
        <v>43154</v>
      </c>
      <c r="D502" s="81" t="n">
        <v>43147</v>
      </c>
      <c r="E502" s="82" t="s">
        <v>261</v>
      </c>
      <c r="F502" s="84" t="n">
        <f aca="false">C502-D502</f>
        <v>7</v>
      </c>
      <c r="G502" s="84" t="n">
        <v>20</v>
      </c>
      <c r="H502" s="84" t="n">
        <v>15266</v>
      </c>
      <c r="I502" s="84" t="n">
        <v>15092</v>
      </c>
      <c r="J502" s="84" t="n">
        <v>1073</v>
      </c>
      <c r="K502" s="84" t="n">
        <v>646</v>
      </c>
      <c r="L502" s="84" t="n">
        <v>200</v>
      </c>
      <c r="M502" s="84" t="n">
        <f aca="false">K502+L502</f>
        <v>846</v>
      </c>
      <c r="N502" s="87" t="n">
        <f aca="false">P502*Q502</f>
        <v>417.6</v>
      </c>
      <c r="O502" s="23" t="n">
        <f aca="false">IF( N502&lt;=334, 0, IF( N502&lt;400, 1,IF(N502&gt;=400,-1 )))</f>
        <v>-1</v>
      </c>
      <c r="P502" s="84" t="n">
        <f aca="false">H502-I502</f>
        <v>174</v>
      </c>
      <c r="Q502" s="86" t="n">
        <v>2.4</v>
      </c>
      <c r="R502" s="29" t="s">
        <v>20</v>
      </c>
    </row>
    <row r="503" customFormat="false" ht="13.8" hidden="false" customHeight="false" outlineLevel="0" collapsed="false">
      <c r="A503" s="17" t="s">
        <v>84</v>
      </c>
      <c r="B503" s="17" t="s">
        <v>273</v>
      </c>
      <c r="C503" s="80" t="n">
        <v>43147</v>
      </c>
      <c r="D503" s="81" t="n">
        <v>43138</v>
      </c>
      <c r="E503" s="82" t="s">
        <v>261</v>
      </c>
      <c r="F503" s="84" t="n">
        <f aca="false">C503-D503</f>
        <v>9</v>
      </c>
      <c r="G503" s="84" t="n">
        <v>20</v>
      </c>
      <c r="H503" s="84" t="n">
        <v>15092</v>
      </c>
      <c r="I503" s="84" t="n">
        <v>14865</v>
      </c>
      <c r="J503" s="84" t="n">
        <v>730</v>
      </c>
      <c r="K503" s="84" t="n">
        <v>173</v>
      </c>
      <c r="L503" s="84" t="n">
        <v>900</v>
      </c>
      <c r="M503" s="84" t="n">
        <f aca="false">K503+L503</f>
        <v>1073</v>
      </c>
      <c r="N503" s="87" t="n">
        <f aca="false">P503*Q503</f>
        <v>544.8</v>
      </c>
      <c r="O503" s="23" t="n">
        <f aca="false">IF( N503&lt;=334, 0, IF( N503&lt;400, 1,IF(N503&gt;=400,-1 )))</f>
        <v>-1</v>
      </c>
      <c r="P503" s="84" t="n">
        <f aca="false">H503-I503</f>
        <v>227</v>
      </c>
      <c r="Q503" s="86" t="n">
        <v>2.4</v>
      </c>
      <c r="R503" s="29" t="s">
        <v>20</v>
      </c>
    </row>
    <row r="504" customFormat="false" ht="13.8" hidden="false" customHeight="false" outlineLevel="0" collapsed="false">
      <c r="A504" s="17" t="s">
        <v>84</v>
      </c>
      <c r="B504" s="29" t="s">
        <v>273</v>
      </c>
      <c r="C504" s="80" t="n">
        <v>43138</v>
      </c>
      <c r="D504" s="81" t="n">
        <v>43124</v>
      </c>
      <c r="E504" s="82" t="s">
        <v>261</v>
      </c>
      <c r="F504" s="84" t="n">
        <f aca="false">C504-D504</f>
        <v>14</v>
      </c>
      <c r="G504" s="84" t="n">
        <v>20</v>
      </c>
      <c r="H504" s="84" t="n">
        <v>14865</v>
      </c>
      <c r="I504" s="84" t="n">
        <v>14564</v>
      </c>
      <c r="J504" s="84" t="n">
        <v>781</v>
      </c>
      <c r="K504" s="84" t="n">
        <v>30</v>
      </c>
      <c r="L504" s="84" t="n">
        <v>700</v>
      </c>
      <c r="M504" s="84" t="n">
        <f aca="false">K504+L504</f>
        <v>730</v>
      </c>
      <c r="N504" s="87" t="n">
        <f aca="false">P504*Q504</f>
        <v>722.4</v>
      </c>
      <c r="O504" s="23" t="n">
        <f aca="false">IF( N504&lt;=334, 0, IF( N504&lt;400, 1,IF(N504&gt;=400,-1 )))</f>
        <v>-1</v>
      </c>
      <c r="P504" s="84" t="n">
        <f aca="false">H504-I504</f>
        <v>301</v>
      </c>
      <c r="Q504" s="86" t="n">
        <v>2.4</v>
      </c>
      <c r="R504" s="29" t="s">
        <v>20</v>
      </c>
    </row>
    <row r="505" customFormat="false" ht="13.8" hidden="false" customHeight="false" outlineLevel="0" collapsed="false">
      <c r="A505" s="17" t="s">
        <v>23</v>
      </c>
      <c r="B505" s="17" t="s">
        <v>294</v>
      </c>
      <c r="C505" s="18" t="n">
        <v>43159</v>
      </c>
      <c r="D505" s="19" t="n">
        <v>43155</v>
      </c>
      <c r="E505" s="20" t="s">
        <v>261</v>
      </c>
      <c r="F505" s="90" t="n">
        <f aca="false">+C505-D505</f>
        <v>4</v>
      </c>
      <c r="G505" s="22" t="n">
        <v>20</v>
      </c>
      <c r="H505" s="22" t="n">
        <v>20893</v>
      </c>
      <c r="I505" s="22" t="n">
        <v>20801</v>
      </c>
      <c r="J505" s="17" t="n">
        <v>318</v>
      </c>
      <c r="K505" s="17" t="n">
        <v>100</v>
      </c>
      <c r="L505" s="17" t="n">
        <v>800</v>
      </c>
      <c r="M505" s="17" t="n">
        <f aca="false">+K505+L505</f>
        <v>900</v>
      </c>
      <c r="N505" s="23" t="n">
        <f aca="false">+P505*Q505</f>
        <v>220.8</v>
      </c>
      <c r="O505" s="23" t="n">
        <f aca="false">IF( N505&lt;=334, 0, IF( N505&lt;400, 1,IF(N505&gt;=400,-1 )))</f>
        <v>0</v>
      </c>
      <c r="P505" s="22" t="n">
        <f aca="false">H505-I505</f>
        <v>92</v>
      </c>
      <c r="Q505" s="68" t="n">
        <v>2.4</v>
      </c>
      <c r="R505" s="17" t="s">
        <v>20</v>
      </c>
    </row>
    <row r="506" customFormat="false" ht="13.8" hidden="false" customHeight="false" outlineLevel="0" collapsed="false">
      <c r="A506" s="17" t="s">
        <v>23</v>
      </c>
      <c r="B506" s="17" t="s">
        <v>294</v>
      </c>
      <c r="C506" s="18" t="n">
        <v>43159</v>
      </c>
      <c r="D506" s="19" t="n">
        <v>43155</v>
      </c>
      <c r="E506" s="20" t="s">
        <v>261</v>
      </c>
      <c r="F506" s="90" t="n">
        <f aca="false">+C506-D506</f>
        <v>4</v>
      </c>
      <c r="G506" s="22" t="n">
        <v>20</v>
      </c>
      <c r="H506" s="22" t="n">
        <v>15026</v>
      </c>
      <c r="I506" s="22" t="n">
        <v>14949</v>
      </c>
      <c r="J506" s="17" t="n">
        <v>674</v>
      </c>
      <c r="K506" s="17" t="n">
        <v>454</v>
      </c>
      <c r="L506" s="17" t="n">
        <v>300</v>
      </c>
      <c r="M506" s="17" t="n">
        <f aca="false">+K506+L506</f>
        <v>754</v>
      </c>
      <c r="N506" s="23" t="n">
        <f aca="false">+P506*Q506</f>
        <v>184.8</v>
      </c>
      <c r="O506" s="23" t="n">
        <f aca="false">IF( N506&lt;=334, 0, IF( N506&lt;400, 1,IF(N506&gt;=400,-1 )))</f>
        <v>0</v>
      </c>
      <c r="P506" s="22" t="n">
        <f aca="false">H506-I506</f>
        <v>77</v>
      </c>
      <c r="Q506" s="68" t="n">
        <v>2.4</v>
      </c>
      <c r="R506" s="17" t="s">
        <v>20</v>
      </c>
    </row>
    <row r="507" customFormat="false" ht="13.8" hidden="false" customHeight="false" outlineLevel="0" collapsed="false">
      <c r="A507" s="17" t="s">
        <v>23</v>
      </c>
      <c r="B507" s="17" t="s">
        <v>294</v>
      </c>
      <c r="C507" s="80" t="n">
        <v>43155</v>
      </c>
      <c r="D507" s="81" t="n">
        <v>43151</v>
      </c>
      <c r="E507" s="20" t="s">
        <v>261</v>
      </c>
      <c r="F507" s="21" t="n">
        <f aca="false">+C507-D507</f>
        <v>4</v>
      </c>
      <c r="G507" s="84" t="n">
        <v>20</v>
      </c>
      <c r="H507" s="84" t="n">
        <v>20801</v>
      </c>
      <c r="I507" s="84" t="n">
        <v>20704</v>
      </c>
      <c r="J507" s="84" t="n">
        <v>346</v>
      </c>
      <c r="K507" s="84" t="n">
        <v>118</v>
      </c>
      <c r="L507" s="84" t="n">
        <v>200</v>
      </c>
      <c r="M507" s="84" t="n">
        <f aca="false">K507+L507</f>
        <v>318</v>
      </c>
      <c r="N507" s="87" t="n">
        <f aca="false">P507*Q507</f>
        <v>232.8</v>
      </c>
      <c r="O507" s="23" t="n">
        <f aca="false">IF( N507&lt;=334, 0, IF( N507&lt;400, 1,IF(N507&gt;=400,-1 )))</f>
        <v>0</v>
      </c>
      <c r="P507" s="84" t="n">
        <f aca="false">H507-I507</f>
        <v>97</v>
      </c>
      <c r="Q507" s="86" t="n">
        <v>2.4</v>
      </c>
      <c r="R507" s="29" t="s">
        <v>20</v>
      </c>
    </row>
    <row r="508" customFormat="false" ht="13.8" hidden="false" customHeight="false" outlineLevel="0" collapsed="false">
      <c r="A508" s="17" t="s">
        <v>23</v>
      </c>
      <c r="B508" s="17" t="s">
        <v>294</v>
      </c>
      <c r="C508" s="80" t="n">
        <v>43155</v>
      </c>
      <c r="D508" s="81" t="n">
        <v>43152</v>
      </c>
      <c r="E508" s="20" t="s">
        <v>261</v>
      </c>
      <c r="F508" s="21" t="n">
        <f aca="false">+C508-D508</f>
        <v>3</v>
      </c>
      <c r="G508" s="84" t="n">
        <v>20</v>
      </c>
      <c r="H508" s="84" t="n">
        <v>14949</v>
      </c>
      <c r="I508" s="84" t="n">
        <v>14894</v>
      </c>
      <c r="J508" s="84" t="n">
        <v>454</v>
      </c>
      <c r="K508" s="84" t="n">
        <v>274</v>
      </c>
      <c r="L508" s="84" t="n">
        <v>400</v>
      </c>
      <c r="M508" s="84" t="n">
        <f aca="false">K508+L508</f>
        <v>674</v>
      </c>
      <c r="N508" s="87" t="n">
        <f aca="false">P508*Q508</f>
        <v>132</v>
      </c>
      <c r="O508" s="23" t="n">
        <f aca="false">IF( N508&lt;=334, 0, IF( N508&lt;400, 1,IF(N508&gt;=400,-1 )))</f>
        <v>0</v>
      </c>
      <c r="P508" s="84" t="n">
        <f aca="false">H508-I508</f>
        <v>55</v>
      </c>
      <c r="Q508" s="86" t="n">
        <v>2.4</v>
      </c>
      <c r="R508" s="29" t="s">
        <v>20</v>
      </c>
    </row>
    <row r="509" customFormat="false" ht="13.8" hidden="false" customHeight="false" outlineLevel="0" collapsed="false">
      <c r="A509" s="17" t="s">
        <v>23</v>
      </c>
      <c r="B509" s="17" t="s">
        <v>260</v>
      </c>
      <c r="C509" s="80" t="n">
        <v>43152</v>
      </c>
      <c r="D509" s="81" t="n">
        <v>43146</v>
      </c>
      <c r="E509" s="20" t="s">
        <v>261</v>
      </c>
      <c r="F509" s="21" t="n">
        <f aca="false">+C509-D509</f>
        <v>6</v>
      </c>
      <c r="G509" s="84" t="n">
        <v>20</v>
      </c>
      <c r="H509" s="84" t="n">
        <v>14894</v>
      </c>
      <c r="I509" s="84" t="n">
        <v>14780</v>
      </c>
      <c r="J509" s="84" t="n">
        <v>850</v>
      </c>
      <c r="K509" s="84" t="n">
        <v>454</v>
      </c>
      <c r="L509" s="84" t="n">
        <v>0</v>
      </c>
      <c r="M509" s="84" t="n">
        <f aca="false">K509+L509</f>
        <v>454</v>
      </c>
      <c r="N509" s="87" t="n">
        <f aca="false">P509*Q509</f>
        <v>273.6</v>
      </c>
      <c r="O509" s="23" t="n">
        <f aca="false">IF( N509&lt;=334, 0, IF( N509&lt;400, 1,IF(N509&gt;=400,-1 )))</f>
        <v>0</v>
      </c>
      <c r="P509" s="84" t="n">
        <f aca="false">H509-I509</f>
        <v>114</v>
      </c>
      <c r="Q509" s="86" t="n">
        <v>2.4</v>
      </c>
      <c r="R509" s="29" t="s">
        <v>20</v>
      </c>
    </row>
    <row r="510" customFormat="false" ht="13.8" hidden="false" customHeight="false" outlineLevel="0" collapsed="false">
      <c r="A510" s="17" t="s">
        <v>23</v>
      </c>
      <c r="B510" s="17" t="s">
        <v>260</v>
      </c>
      <c r="C510" s="80" t="n">
        <v>43151</v>
      </c>
      <c r="D510" s="81" t="n">
        <v>43146</v>
      </c>
      <c r="E510" s="20" t="s">
        <v>261</v>
      </c>
      <c r="F510" s="21" t="n">
        <f aca="false">+C510-D510</f>
        <v>5</v>
      </c>
      <c r="G510" s="84" t="n">
        <v>20</v>
      </c>
      <c r="H510" s="84" t="n">
        <v>20704</v>
      </c>
      <c r="I510" s="84" t="n">
        <v>20580</v>
      </c>
      <c r="J510" s="84" t="n">
        <v>636</v>
      </c>
      <c r="K510" s="84" t="n">
        <v>346</v>
      </c>
      <c r="L510" s="84" t="n">
        <v>0</v>
      </c>
      <c r="M510" s="84" t="n">
        <f aca="false">K510+L510</f>
        <v>346</v>
      </c>
      <c r="N510" s="87" t="n">
        <f aca="false">P510*Q510</f>
        <v>297.6</v>
      </c>
      <c r="O510" s="23" t="n">
        <f aca="false">IF( N510&lt;=334, 0, IF( N510&lt;400, 1,IF(N510&gt;=400,-1 )))</f>
        <v>0</v>
      </c>
      <c r="P510" s="84" t="n">
        <f aca="false">H510-I510</f>
        <v>124</v>
      </c>
      <c r="Q510" s="86" t="n">
        <v>2.4</v>
      </c>
      <c r="R510" s="29" t="s">
        <v>20</v>
      </c>
    </row>
    <row r="511" customFormat="false" ht="13.8" hidden="false" customHeight="false" outlineLevel="0" collapsed="false">
      <c r="A511" s="17" t="s">
        <v>23</v>
      </c>
      <c r="B511" s="17" t="s">
        <v>260</v>
      </c>
      <c r="C511" s="80" t="n">
        <v>43146</v>
      </c>
      <c r="D511" s="81" t="n">
        <v>43139</v>
      </c>
      <c r="E511" s="20" t="s">
        <v>261</v>
      </c>
      <c r="F511" s="21" t="n">
        <f aca="false">+C511-D511</f>
        <v>7</v>
      </c>
      <c r="G511" s="84" t="n">
        <v>20</v>
      </c>
      <c r="H511" s="84" t="n">
        <v>20580</v>
      </c>
      <c r="I511" s="84" t="n">
        <v>20420</v>
      </c>
      <c r="J511" s="84" t="n">
        <v>460</v>
      </c>
      <c r="K511" s="84" t="n">
        <v>86</v>
      </c>
      <c r="L511" s="84" t="n">
        <v>550</v>
      </c>
      <c r="M511" s="84" t="n">
        <f aca="false">K511+L511</f>
        <v>636</v>
      </c>
      <c r="N511" s="87" t="n">
        <f aca="false">P511*Q511</f>
        <v>384</v>
      </c>
      <c r="O511" s="23" t="n">
        <f aca="false">IF( N511&lt;=334, 0, IF( N511&lt;400, 1,IF(N511&gt;=400,-1 )))</f>
        <v>1</v>
      </c>
      <c r="P511" s="84" t="n">
        <f aca="false">H511-I511</f>
        <v>160</v>
      </c>
      <c r="Q511" s="86" t="n">
        <v>2.4</v>
      </c>
      <c r="R511" s="29" t="s">
        <v>20</v>
      </c>
    </row>
    <row r="512" customFormat="false" ht="13.8" hidden="false" customHeight="false" outlineLevel="0" collapsed="false">
      <c r="A512" s="17" t="s">
        <v>23</v>
      </c>
      <c r="B512" s="17" t="s">
        <v>260</v>
      </c>
      <c r="C512" s="80" t="n">
        <v>43146</v>
      </c>
      <c r="D512" s="81" t="n">
        <v>43140</v>
      </c>
      <c r="E512" s="20" t="s">
        <v>261</v>
      </c>
      <c r="F512" s="21" t="n">
        <f aca="false">+C512-D512</f>
        <v>6</v>
      </c>
      <c r="G512" s="84" t="n">
        <v>20</v>
      </c>
      <c r="H512" s="84" t="n">
        <v>14780</v>
      </c>
      <c r="I512" s="84" t="n">
        <v>14755</v>
      </c>
      <c r="J512" s="84" t="n">
        <v>695</v>
      </c>
      <c r="K512" s="84" t="n">
        <v>350</v>
      </c>
      <c r="L512" s="84" t="n">
        <v>500</v>
      </c>
      <c r="M512" s="84" t="n">
        <f aca="false">K512+L512</f>
        <v>850</v>
      </c>
      <c r="N512" s="87" t="n">
        <f aca="false">P512*Q512</f>
        <v>60</v>
      </c>
      <c r="O512" s="23" t="n">
        <f aca="false">IF( N512&lt;=334, 0, IF( N512&lt;400, 1,IF(N512&gt;=400,-1 )))</f>
        <v>0</v>
      </c>
      <c r="P512" s="84" t="n">
        <f aca="false">H512-I512</f>
        <v>25</v>
      </c>
      <c r="Q512" s="86" t="n">
        <v>2.4</v>
      </c>
      <c r="R512" s="29" t="s">
        <v>20</v>
      </c>
    </row>
    <row r="513" customFormat="false" ht="13.8" hidden="false" customHeight="false" outlineLevel="0" collapsed="false">
      <c r="A513" s="17" t="s">
        <v>23</v>
      </c>
      <c r="B513" s="17" t="s">
        <v>260</v>
      </c>
      <c r="C513" s="80" t="n">
        <v>43140</v>
      </c>
      <c r="D513" s="81" t="n">
        <v>43130</v>
      </c>
      <c r="E513" s="20" t="s">
        <v>261</v>
      </c>
      <c r="F513" s="21" t="n">
        <f aca="false">+C513-D513</f>
        <v>10</v>
      </c>
      <c r="G513" s="84" t="n">
        <v>20</v>
      </c>
      <c r="H513" s="84" t="n">
        <v>14755</v>
      </c>
      <c r="I513" s="84" t="n">
        <v>14530</v>
      </c>
      <c r="J513" s="84" t="n">
        <v>905</v>
      </c>
      <c r="K513" s="84" t="n">
        <v>320</v>
      </c>
      <c r="L513" s="84" t="n">
        <v>375</v>
      </c>
      <c r="M513" s="84" t="n">
        <f aca="false">K513+L513</f>
        <v>695</v>
      </c>
      <c r="N513" s="87" t="n">
        <f aca="false">P513*Q513</f>
        <v>540</v>
      </c>
      <c r="O513" s="23" t="n">
        <f aca="false">IF( N513&lt;=334, 0, IF( N513&lt;400, 1,IF(N513&gt;=400,-1 )))</f>
        <v>-1</v>
      </c>
      <c r="P513" s="84" t="n">
        <f aca="false">H513-I513</f>
        <v>225</v>
      </c>
      <c r="Q513" s="86" t="n">
        <v>2.4</v>
      </c>
      <c r="R513" s="29" t="s">
        <v>20</v>
      </c>
    </row>
    <row r="514" customFormat="false" ht="13.8" hidden="false" customHeight="false" outlineLevel="0" collapsed="false">
      <c r="A514" s="17" t="s">
        <v>23</v>
      </c>
      <c r="B514" s="17" t="s">
        <v>260</v>
      </c>
      <c r="C514" s="80" t="n">
        <v>43139</v>
      </c>
      <c r="D514" s="81" t="n">
        <v>43137</v>
      </c>
      <c r="E514" s="20" t="s">
        <v>261</v>
      </c>
      <c r="F514" s="21" t="n">
        <f aca="false">+C514-D514</f>
        <v>2</v>
      </c>
      <c r="G514" s="84" t="n">
        <v>20</v>
      </c>
      <c r="H514" s="84" t="n">
        <v>20420</v>
      </c>
      <c r="I514" s="84" t="n">
        <v>20368</v>
      </c>
      <c r="J514" s="84" t="n">
        <v>591</v>
      </c>
      <c r="K514" s="84" t="n">
        <v>460</v>
      </c>
      <c r="L514" s="84" t="n">
        <v>0</v>
      </c>
      <c r="M514" s="84" t="n">
        <f aca="false">K514+L514</f>
        <v>460</v>
      </c>
      <c r="N514" s="87" t="n">
        <f aca="false">P514*Q514</f>
        <v>124.8</v>
      </c>
      <c r="O514" s="23" t="n">
        <f aca="false">IF( N514&lt;=334, 0, IF( N514&lt;400, 1,IF(N514&gt;=400,-1 )))</f>
        <v>0</v>
      </c>
      <c r="P514" s="84" t="n">
        <f aca="false">H514-I514</f>
        <v>52</v>
      </c>
      <c r="Q514" s="86" t="n">
        <v>2.4</v>
      </c>
      <c r="R514" s="29" t="s">
        <v>20</v>
      </c>
    </row>
    <row r="515" customFormat="false" ht="13.8" hidden="false" customHeight="false" outlineLevel="0" collapsed="false">
      <c r="A515" s="17" t="s">
        <v>23</v>
      </c>
      <c r="B515" s="17" t="s">
        <v>260</v>
      </c>
      <c r="C515" s="80" t="n">
        <v>43137</v>
      </c>
      <c r="D515" s="81" t="n">
        <v>43132</v>
      </c>
      <c r="E515" s="20" t="s">
        <v>261</v>
      </c>
      <c r="F515" s="21" t="n">
        <f aca="false">+C515-D515</f>
        <v>5</v>
      </c>
      <c r="G515" s="84" t="n">
        <v>20</v>
      </c>
      <c r="H515" s="84" t="n">
        <v>20368</v>
      </c>
      <c r="I515" s="84" t="n">
        <v>20272</v>
      </c>
      <c r="J515" s="84" t="n">
        <v>1002</v>
      </c>
      <c r="K515" s="84" t="n">
        <v>91</v>
      </c>
      <c r="L515" s="84" t="n">
        <v>500</v>
      </c>
      <c r="M515" s="84" t="n">
        <f aca="false">K515+L515</f>
        <v>591</v>
      </c>
      <c r="N515" s="87" t="n">
        <f aca="false">P515*Q515</f>
        <v>230.4</v>
      </c>
      <c r="O515" s="23" t="n">
        <f aca="false">IF( N515&lt;=334, 0, IF( N515&lt;400, 1,IF(N515&gt;=400,-1 )))</f>
        <v>0</v>
      </c>
      <c r="P515" s="84" t="n">
        <f aca="false">H515-I515</f>
        <v>96</v>
      </c>
      <c r="Q515" s="86" t="n">
        <v>2.4</v>
      </c>
      <c r="R515" s="29" t="s">
        <v>20</v>
      </c>
    </row>
    <row r="516" customFormat="false" ht="13.8" hidden="false" customHeight="false" outlineLevel="0" collapsed="false">
      <c r="A516" s="17" t="s">
        <v>23</v>
      </c>
      <c r="B516" s="29" t="s">
        <v>260</v>
      </c>
      <c r="C516" s="80" t="n">
        <v>43132</v>
      </c>
      <c r="D516" s="81" t="n">
        <v>43129</v>
      </c>
      <c r="E516" s="20" t="s">
        <v>261</v>
      </c>
      <c r="F516" s="21" t="n">
        <f aca="false">+C516-D516</f>
        <v>3</v>
      </c>
      <c r="G516" s="84" t="n">
        <v>20</v>
      </c>
      <c r="H516" s="84" t="n">
        <v>20272</v>
      </c>
      <c r="I516" s="84" t="n">
        <v>20200</v>
      </c>
      <c r="J516" s="84" t="n">
        <v>375</v>
      </c>
      <c r="K516" s="84" t="n">
        <v>202</v>
      </c>
      <c r="L516" s="84" t="n">
        <v>800</v>
      </c>
      <c r="M516" s="84" t="n">
        <f aca="false">K516+L516</f>
        <v>1002</v>
      </c>
      <c r="N516" s="87" t="n">
        <f aca="false">P516*Q516</f>
        <v>172.8</v>
      </c>
      <c r="O516" s="23" t="n">
        <f aca="false">IF( N516&lt;=334, 0, IF( N516&lt;400, 1,IF(N516&gt;=400,-1 )))</f>
        <v>0</v>
      </c>
      <c r="P516" s="84" t="n">
        <f aca="false">H516-I516</f>
        <v>72</v>
      </c>
      <c r="Q516" s="86" t="n">
        <v>2.4</v>
      </c>
      <c r="R516" s="29" t="s">
        <v>20</v>
      </c>
    </row>
    <row r="517" customFormat="false" ht="13.8" hidden="false" customHeight="false" outlineLevel="0" collapsed="false">
      <c r="A517" s="17" t="s">
        <v>21</v>
      </c>
      <c r="B517" s="17" t="s">
        <v>276</v>
      </c>
      <c r="C517" s="18" t="n">
        <v>43159</v>
      </c>
      <c r="D517" s="19" t="n">
        <v>43158</v>
      </c>
      <c r="E517" s="20" t="s">
        <v>261</v>
      </c>
      <c r="F517" s="90" t="n">
        <f aca="false">+C517-D517</f>
        <v>1</v>
      </c>
      <c r="G517" s="22" t="n">
        <v>20</v>
      </c>
      <c r="H517" s="22" t="n">
        <v>22999</v>
      </c>
      <c r="I517" s="22" t="n">
        <v>22972</v>
      </c>
      <c r="J517" s="17" t="n">
        <v>250</v>
      </c>
      <c r="K517" s="17" t="n">
        <v>190</v>
      </c>
      <c r="L517" s="17" t="n">
        <v>500</v>
      </c>
      <c r="M517" s="17" t="n">
        <f aca="false">+K517+L517</f>
        <v>690</v>
      </c>
      <c r="N517" s="23" t="n">
        <f aca="false">+P517*Q517</f>
        <v>64.8</v>
      </c>
      <c r="O517" s="23" t="n">
        <f aca="false">IF( N517&lt;=334, 0, IF( N517&lt;400, 1,IF(N517&gt;=400,-1 )))</f>
        <v>0</v>
      </c>
      <c r="P517" s="22" t="n">
        <f aca="false">H517-I517</f>
        <v>27</v>
      </c>
      <c r="Q517" s="68" t="n">
        <v>2.4</v>
      </c>
      <c r="R517" s="17" t="s">
        <v>20</v>
      </c>
    </row>
    <row r="518" customFormat="false" ht="13.8" hidden="false" customHeight="false" outlineLevel="0" collapsed="false">
      <c r="A518" s="17" t="s">
        <v>21</v>
      </c>
      <c r="B518" s="17" t="s">
        <v>276</v>
      </c>
      <c r="C518" s="18" t="n">
        <v>43158</v>
      </c>
      <c r="D518" s="19" t="n">
        <v>43151</v>
      </c>
      <c r="E518" s="20" t="s">
        <v>261</v>
      </c>
      <c r="F518" s="90" t="n">
        <f aca="false">+C518-D518</f>
        <v>7</v>
      </c>
      <c r="G518" s="22" t="n">
        <v>20</v>
      </c>
      <c r="H518" s="22" t="n">
        <v>22972</v>
      </c>
      <c r="I518" s="22" t="n">
        <v>22805</v>
      </c>
      <c r="J518" s="17" t="n">
        <v>650</v>
      </c>
      <c r="K518" s="17" t="n">
        <v>250</v>
      </c>
      <c r="L518" s="17" t="n">
        <v>0</v>
      </c>
      <c r="M518" s="17" t="n">
        <f aca="false">+K518+L518</f>
        <v>250</v>
      </c>
      <c r="N518" s="23" t="n">
        <f aca="false">+P518*Q518</f>
        <v>400.8</v>
      </c>
      <c r="O518" s="23" t="n">
        <f aca="false">IF( N518&lt;=334, 0, IF( N518&lt;400, 1,IF(N518&gt;=400,-1 )))</f>
        <v>-1</v>
      </c>
      <c r="P518" s="22" t="n">
        <f aca="false">H518-I518</f>
        <v>167</v>
      </c>
      <c r="Q518" s="68" t="n">
        <v>2.4</v>
      </c>
      <c r="R518" s="17" t="s">
        <v>20</v>
      </c>
    </row>
    <row r="519" customFormat="false" ht="13.8" hidden="false" customHeight="false" outlineLevel="0" collapsed="false">
      <c r="A519" s="17" t="s">
        <v>21</v>
      </c>
      <c r="B519" s="17" t="s">
        <v>276</v>
      </c>
      <c r="C519" s="18" t="n">
        <v>43157</v>
      </c>
      <c r="D519" s="19" t="n">
        <v>43150</v>
      </c>
      <c r="E519" s="20" t="s">
        <v>261</v>
      </c>
      <c r="F519" s="90" t="n">
        <f aca="false">+C519-D519</f>
        <v>7</v>
      </c>
      <c r="G519" s="22" t="n">
        <v>20</v>
      </c>
      <c r="H519" s="22" t="n">
        <v>6122</v>
      </c>
      <c r="I519" s="22" t="n">
        <v>5954</v>
      </c>
      <c r="J519" s="17" t="n">
        <v>400</v>
      </c>
      <c r="K519" s="17" t="n">
        <v>10</v>
      </c>
      <c r="L519" s="17" t="n">
        <v>600</v>
      </c>
      <c r="M519" s="17" t="n">
        <f aca="false">+K519+L519</f>
        <v>610</v>
      </c>
      <c r="N519" s="23" t="n">
        <f aca="false">+P519*Q519</f>
        <v>403.2</v>
      </c>
      <c r="O519" s="23" t="n">
        <f aca="false">IF( N519&lt;=334, 0, IF( N519&lt;400, 1,IF(N519&gt;=400,-1 )))</f>
        <v>-1</v>
      </c>
      <c r="P519" s="22" t="n">
        <f aca="false">H519-I519</f>
        <v>168</v>
      </c>
      <c r="Q519" s="68" t="n">
        <v>2.4</v>
      </c>
      <c r="R519" s="17" t="s">
        <v>20</v>
      </c>
    </row>
    <row r="520" customFormat="false" ht="13.8" hidden="false" customHeight="false" outlineLevel="0" collapsed="false">
      <c r="A520" s="17" t="s">
        <v>21</v>
      </c>
      <c r="B520" s="17" t="s">
        <v>276</v>
      </c>
      <c r="C520" s="80" t="n">
        <v>43151</v>
      </c>
      <c r="D520" s="81" t="n">
        <v>43148</v>
      </c>
      <c r="E520" s="20" t="s">
        <v>261</v>
      </c>
      <c r="F520" s="21" t="n">
        <f aca="false">+C520-D520</f>
        <v>3</v>
      </c>
      <c r="G520" s="84" t="n">
        <v>20</v>
      </c>
      <c r="H520" s="84" t="n">
        <v>22805</v>
      </c>
      <c r="I520" s="84" t="n">
        <v>22728</v>
      </c>
      <c r="J520" s="84" t="n">
        <v>630</v>
      </c>
      <c r="K520" s="84" t="n">
        <v>450</v>
      </c>
      <c r="L520" s="84" t="n">
        <v>200</v>
      </c>
      <c r="M520" s="84" t="n">
        <f aca="false">K520+L520</f>
        <v>650</v>
      </c>
      <c r="N520" s="87" t="n">
        <f aca="false">P520*Q520</f>
        <v>184.8</v>
      </c>
      <c r="O520" s="23" t="n">
        <f aca="false">IF( N520&lt;=334, 0, IF( N520&lt;400, 1,IF(N520&gt;=400,-1 )))</f>
        <v>0</v>
      </c>
      <c r="P520" s="84" t="n">
        <f aca="false">H520-I520</f>
        <v>77</v>
      </c>
      <c r="Q520" s="86" t="n">
        <v>2.4</v>
      </c>
      <c r="R520" s="29" t="s">
        <v>20</v>
      </c>
    </row>
    <row r="521" customFormat="false" ht="13.8" hidden="false" customHeight="false" outlineLevel="0" collapsed="false">
      <c r="A521" s="17" t="s">
        <v>21</v>
      </c>
      <c r="B521" s="17" t="s">
        <v>276</v>
      </c>
      <c r="C521" s="80" t="n">
        <v>43150</v>
      </c>
      <c r="D521" s="81" t="n">
        <v>43146</v>
      </c>
      <c r="E521" s="20" t="s">
        <v>261</v>
      </c>
      <c r="F521" s="21" t="n">
        <f aca="false">+C521-D521</f>
        <v>4</v>
      </c>
      <c r="G521" s="84" t="n">
        <v>20</v>
      </c>
      <c r="H521" s="84" t="n">
        <v>5954</v>
      </c>
      <c r="I521" s="84" t="n">
        <v>5860</v>
      </c>
      <c r="J521" s="84" t="n">
        <v>390</v>
      </c>
      <c r="K521" s="84" t="n">
        <v>150</v>
      </c>
      <c r="L521" s="84" t="n">
        <v>250</v>
      </c>
      <c r="M521" s="84" t="n">
        <f aca="false">K521+L521</f>
        <v>400</v>
      </c>
      <c r="N521" s="87" t="n">
        <f aca="false">P521*Q521</f>
        <v>225.6</v>
      </c>
      <c r="O521" s="23" t="n">
        <f aca="false">IF( N521&lt;=334, 0, IF( N521&lt;400, 1,IF(N521&gt;=400,-1 )))</f>
        <v>0</v>
      </c>
      <c r="P521" s="84" t="n">
        <f aca="false">H521-I521</f>
        <v>94</v>
      </c>
      <c r="Q521" s="86" t="n">
        <v>2.4</v>
      </c>
      <c r="R521" s="29" t="s">
        <v>20</v>
      </c>
    </row>
    <row r="522" customFormat="false" ht="13.8" hidden="false" customHeight="false" outlineLevel="0" collapsed="false">
      <c r="A522" s="17" t="s">
        <v>21</v>
      </c>
      <c r="B522" s="17" t="s">
        <v>276</v>
      </c>
      <c r="C522" s="80" t="n">
        <v>43148</v>
      </c>
      <c r="D522" s="81" t="n">
        <v>43143</v>
      </c>
      <c r="E522" s="20" t="s">
        <v>261</v>
      </c>
      <c r="F522" s="21" t="n">
        <f aca="false">+C522-D522</f>
        <v>5</v>
      </c>
      <c r="G522" s="84" t="n">
        <v>20</v>
      </c>
      <c r="H522" s="84" t="n">
        <v>22728</v>
      </c>
      <c r="I522" s="84" t="n">
        <v>22614</v>
      </c>
      <c r="J522" s="84" t="n">
        <v>640</v>
      </c>
      <c r="K522" s="84" t="n">
        <v>380</v>
      </c>
      <c r="L522" s="84" t="n">
        <v>250</v>
      </c>
      <c r="M522" s="84" t="n">
        <f aca="false">K522+L522</f>
        <v>630</v>
      </c>
      <c r="N522" s="87" t="n">
        <f aca="false">P522*Q522</f>
        <v>273.6</v>
      </c>
      <c r="O522" s="23" t="n">
        <f aca="false">IF( N522&lt;=334, 0, IF( N522&lt;400, 1,IF(N522&gt;=400,-1 )))</f>
        <v>0</v>
      </c>
      <c r="P522" s="84" t="n">
        <f aca="false">H522-I522</f>
        <v>114</v>
      </c>
      <c r="Q522" s="86" t="n">
        <v>2.4</v>
      </c>
      <c r="R522" s="29" t="s">
        <v>20</v>
      </c>
    </row>
    <row r="523" customFormat="false" ht="13.8" hidden="false" customHeight="false" outlineLevel="0" collapsed="false">
      <c r="A523" s="17" t="s">
        <v>21</v>
      </c>
      <c r="B523" s="17" t="s">
        <v>276</v>
      </c>
      <c r="C523" s="80" t="n">
        <v>43146</v>
      </c>
      <c r="D523" s="81" t="n">
        <v>43137</v>
      </c>
      <c r="E523" s="20" t="s">
        <v>261</v>
      </c>
      <c r="F523" s="21" t="n">
        <f aca="false">+C523-D523</f>
        <v>9</v>
      </c>
      <c r="G523" s="84" t="n">
        <v>20</v>
      </c>
      <c r="H523" s="84" t="n">
        <v>5860</v>
      </c>
      <c r="I523" s="84" t="n">
        <v>5647</v>
      </c>
      <c r="J523" s="84" t="n">
        <v>640</v>
      </c>
      <c r="K523" s="84" t="n">
        <v>90</v>
      </c>
      <c r="L523" s="84" t="n">
        <v>300</v>
      </c>
      <c r="M523" s="84" t="n">
        <f aca="false">K523+L523</f>
        <v>390</v>
      </c>
      <c r="N523" s="87" t="n">
        <f aca="false">P523*Q523</f>
        <v>511.2</v>
      </c>
      <c r="O523" s="23" t="n">
        <f aca="false">IF( N523&lt;=334, 0, IF( N523&lt;400, 1,IF(N523&gt;=400,-1 )))</f>
        <v>-1</v>
      </c>
      <c r="P523" s="84" t="n">
        <f aca="false">H523-I523</f>
        <v>213</v>
      </c>
      <c r="Q523" s="86" t="n">
        <v>2.4</v>
      </c>
      <c r="R523" s="29" t="s">
        <v>20</v>
      </c>
    </row>
    <row r="524" customFormat="false" ht="13.8" hidden="false" customHeight="false" outlineLevel="0" collapsed="false">
      <c r="A524" s="17" t="s">
        <v>21</v>
      </c>
      <c r="B524" s="17" t="s">
        <v>276</v>
      </c>
      <c r="C524" s="80" t="n">
        <v>43144</v>
      </c>
      <c r="D524" s="81" t="n">
        <v>43129</v>
      </c>
      <c r="E524" s="20" t="s">
        <v>261</v>
      </c>
      <c r="F524" s="21" t="n">
        <f aca="false">+C524-D524</f>
        <v>15</v>
      </c>
      <c r="G524" s="84" t="n">
        <v>20</v>
      </c>
      <c r="H524" s="84" t="n">
        <v>1019</v>
      </c>
      <c r="I524" s="84" t="n">
        <v>944</v>
      </c>
      <c r="J524" s="84" t="n">
        <v>280</v>
      </c>
      <c r="K524" s="84" t="n">
        <v>130</v>
      </c>
      <c r="L524" s="84" t="n">
        <v>100</v>
      </c>
      <c r="M524" s="84" t="n">
        <f aca="false">K524+L524</f>
        <v>230</v>
      </c>
      <c r="N524" s="87" t="n">
        <f aca="false">P524*Q524</f>
        <v>180</v>
      </c>
      <c r="O524" s="23" t="n">
        <f aca="false">IF( N524&lt;=334, 0, IF( N524&lt;400, 1,IF(N524&gt;=400,-1 )))</f>
        <v>0</v>
      </c>
      <c r="P524" s="84" t="n">
        <f aca="false">H524-I524</f>
        <v>75</v>
      </c>
      <c r="Q524" s="86" t="n">
        <v>2.4</v>
      </c>
      <c r="R524" s="29" t="s">
        <v>20</v>
      </c>
    </row>
    <row r="525" customFormat="false" ht="13.8" hidden="false" customHeight="false" outlineLevel="0" collapsed="false">
      <c r="A525" s="17" t="s">
        <v>21</v>
      </c>
      <c r="B525" s="17" t="s">
        <v>276</v>
      </c>
      <c r="C525" s="80" t="n">
        <v>43143</v>
      </c>
      <c r="D525" s="81" t="n">
        <v>43140</v>
      </c>
      <c r="E525" s="20" t="s">
        <v>261</v>
      </c>
      <c r="F525" s="21" t="n">
        <f aca="false">+C525-D525</f>
        <v>3</v>
      </c>
      <c r="G525" s="84" t="n">
        <v>20</v>
      </c>
      <c r="H525" s="84" t="n">
        <v>22614</v>
      </c>
      <c r="I525" s="84" t="n">
        <v>22538</v>
      </c>
      <c r="J525" s="84" t="n">
        <v>570</v>
      </c>
      <c r="K525" s="84" t="n">
        <v>390</v>
      </c>
      <c r="L525" s="84" t="n">
        <v>250</v>
      </c>
      <c r="M525" s="84" t="n">
        <f aca="false">K525+L525</f>
        <v>640</v>
      </c>
      <c r="N525" s="87" t="n">
        <f aca="false">P525*Q525</f>
        <v>182.4</v>
      </c>
      <c r="O525" s="23" t="n">
        <f aca="false">IF( N525&lt;=334, 0, IF( N525&lt;400, 1,IF(N525&gt;=400,-1 )))</f>
        <v>0</v>
      </c>
      <c r="P525" s="84" t="n">
        <f aca="false">H525-I525</f>
        <v>76</v>
      </c>
      <c r="Q525" s="86" t="n">
        <v>2.4</v>
      </c>
      <c r="R525" s="29" t="s">
        <v>20</v>
      </c>
    </row>
    <row r="526" customFormat="false" ht="13.8" hidden="false" customHeight="false" outlineLevel="0" collapsed="false">
      <c r="A526" s="17" t="s">
        <v>21</v>
      </c>
      <c r="B526" s="17" t="s">
        <v>276</v>
      </c>
      <c r="C526" s="80" t="n">
        <v>43140</v>
      </c>
      <c r="D526" s="81" t="n">
        <v>43134</v>
      </c>
      <c r="E526" s="20" t="s">
        <v>261</v>
      </c>
      <c r="F526" s="21" t="n">
        <f aca="false">+C526-D526</f>
        <v>6</v>
      </c>
      <c r="G526" s="84" t="n">
        <v>20</v>
      </c>
      <c r="H526" s="84" t="n">
        <v>22538</v>
      </c>
      <c r="I526" s="84" t="n">
        <v>22390</v>
      </c>
      <c r="J526" s="84" t="n">
        <v>660</v>
      </c>
      <c r="K526" s="84" t="n">
        <v>320</v>
      </c>
      <c r="L526" s="84" t="n">
        <v>250</v>
      </c>
      <c r="M526" s="84" t="n">
        <f aca="false">K526+L526</f>
        <v>570</v>
      </c>
      <c r="N526" s="87" t="n">
        <f aca="false">P526*Q526</f>
        <v>355.2</v>
      </c>
      <c r="O526" s="23" t="n">
        <f aca="false">IF( N526&lt;=334, 0, IF( N526&lt;400, 1,IF(N526&gt;=400,-1 )))</f>
        <v>1</v>
      </c>
      <c r="P526" s="84" t="n">
        <f aca="false">H526-I526</f>
        <v>148</v>
      </c>
      <c r="Q526" s="86" t="n">
        <v>2.4</v>
      </c>
      <c r="R526" s="29" t="s">
        <v>20</v>
      </c>
    </row>
    <row r="527" customFormat="false" ht="13.8" hidden="false" customHeight="false" outlineLevel="0" collapsed="false">
      <c r="A527" s="17" t="s">
        <v>21</v>
      </c>
      <c r="B527" s="17" t="s">
        <v>157</v>
      </c>
      <c r="C527" s="80" t="n">
        <v>43137</v>
      </c>
      <c r="D527" s="81" t="n">
        <v>43134</v>
      </c>
      <c r="E527" s="20" t="s">
        <v>261</v>
      </c>
      <c r="F527" s="21" t="n">
        <f aca="false">+C527-D527</f>
        <v>3</v>
      </c>
      <c r="G527" s="84" t="n">
        <v>20</v>
      </c>
      <c r="H527" s="84" t="n">
        <v>5647</v>
      </c>
      <c r="I527" s="84" t="n">
        <v>5572</v>
      </c>
      <c r="J527" s="84" t="n">
        <v>470</v>
      </c>
      <c r="K527" s="84" t="n">
        <v>290</v>
      </c>
      <c r="L527" s="84" t="n">
        <v>350</v>
      </c>
      <c r="M527" s="84" t="n">
        <f aca="false">K527+L527</f>
        <v>640</v>
      </c>
      <c r="N527" s="87" t="n">
        <f aca="false">P527*Q527</f>
        <v>180</v>
      </c>
      <c r="O527" s="23" t="n">
        <f aca="false">IF( N527&lt;=334, 0, IF( N527&lt;400, 1,IF(N527&gt;=400,-1 )))</f>
        <v>0</v>
      </c>
      <c r="P527" s="84" t="n">
        <f aca="false">H527-I527</f>
        <v>75</v>
      </c>
      <c r="Q527" s="86" t="n">
        <v>2.4</v>
      </c>
      <c r="R527" s="29" t="s">
        <v>20</v>
      </c>
    </row>
    <row r="528" customFormat="false" ht="13.8" hidden="false" customHeight="false" outlineLevel="0" collapsed="false">
      <c r="A528" s="17" t="s">
        <v>21</v>
      </c>
      <c r="B528" s="17" t="s">
        <v>157</v>
      </c>
      <c r="C528" s="80" t="n">
        <v>43134</v>
      </c>
      <c r="D528" s="81" t="n">
        <v>43126</v>
      </c>
      <c r="E528" s="20" t="s">
        <v>261</v>
      </c>
      <c r="F528" s="21" t="n">
        <f aca="false">+C528-D528</f>
        <v>8</v>
      </c>
      <c r="G528" s="84" t="n">
        <v>20</v>
      </c>
      <c r="H528" s="84" t="n">
        <v>5572</v>
      </c>
      <c r="I528" s="84" t="n">
        <v>5383</v>
      </c>
      <c r="J528" s="84" t="n">
        <v>570</v>
      </c>
      <c r="K528" s="84" t="n">
        <v>120</v>
      </c>
      <c r="L528" s="84" t="n">
        <v>350</v>
      </c>
      <c r="M528" s="84" t="n">
        <f aca="false">K528+L528</f>
        <v>470</v>
      </c>
      <c r="N528" s="87" t="n">
        <f aca="false">P528*Q528</f>
        <v>453.6</v>
      </c>
      <c r="O528" s="23" t="n">
        <f aca="false">IF( N528&lt;=334, 0, IF( N528&lt;400, 1,IF(N528&gt;=400,-1 )))</f>
        <v>-1</v>
      </c>
      <c r="P528" s="84" t="n">
        <f aca="false">H528-I528</f>
        <v>189</v>
      </c>
      <c r="Q528" s="86" t="n">
        <v>2.4</v>
      </c>
      <c r="R528" s="29" t="s">
        <v>20</v>
      </c>
    </row>
    <row r="529" customFormat="false" ht="13.8" hidden="false" customHeight="false" outlineLevel="0" collapsed="false">
      <c r="A529" s="17" t="s">
        <v>21</v>
      </c>
      <c r="B529" s="17" t="s">
        <v>157</v>
      </c>
      <c r="C529" s="80" t="n">
        <v>43134</v>
      </c>
      <c r="D529" s="81" t="n">
        <v>43130</v>
      </c>
      <c r="E529" s="20" t="s">
        <v>261</v>
      </c>
      <c r="F529" s="21" t="n">
        <f aca="false">+C529-D529</f>
        <v>4</v>
      </c>
      <c r="G529" s="84" t="n">
        <v>20</v>
      </c>
      <c r="H529" s="84" t="n">
        <v>22390</v>
      </c>
      <c r="I529" s="84" t="n">
        <v>22295</v>
      </c>
      <c r="J529" s="84" t="n">
        <v>630</v>
      </c>
      <c r="K529" s="84" t="n">
        <v>410</v>
      </c>
      <c r="L529" s="84" t="n">
        <v>250</v>
      </c>
      <c r="M529" s="84" t="n">
        <f aca="false">K529+L529</f>
        <v>660</v>
      </c>
      <c r="N529" s="87" t="n">
        <f aca="false">P529*Q529</f>
        <v>228</v>
      </c>
      <c r="O529" s="23" t="n">
        <f aca="false">IF( N529&lt;=334, 0, IF( N529&lt;400, 1,IF(N529&gt;=400,-1 )))</f>
        <v>0</v>
      </c>
      <c r="P529" s="84" t="n">
        <f aca="false">H529-I529</f>
        <v>95</v>
      </c>
      <c r="Q529" s="86" t="n">
        <v>2.4</v>
      </c>
      <c r="R529" s="29" t="s">
        <v>20</v>
      </c>
    </row>
    <row r="530" customFormat="false" ht="13.8" hidden="false" customHeight="false" outlineLevel="0" collapsed="false">
      <c r="A530" s="17" t="s">
        <v>17</v>
      </c>
      <c r="B530" s="17" t="s">
        <v>148</v>
      </c>
      <c r="C530" s="18" t="n">
        <v>43158</v>
      </c>
      <c r="D530" s="19" t="n">
        <v>43154</v>
      </c>
      <c r="E530" s="20" t="s">
        <v>261</v>
      </c>
      <c r="F530" s="90" t="n">
        <f aca="false">+C530-D530</f>
        <v>4</v>
      </c>
      <c r="G530" s="22" t="n">
        <v>20</v>
      </c>
      <c r="H530" s="22" t="n">
        <v>21389</v>
      </c>
      <c r="I530" s="22" t="n">
        <v>21295</v>
      </c>
      <c r="J530" s="17" t="n">
        <v>314</v>
      </c>
      <c r="K530" s="17" t="n">
        <v>255</v>
      </c>
      <c r="L530" s="17" t="n">
        <v>250</v>
      </c>
      <c r="M530" s="17" t="n">
        <f aca="false">+K530+L530</f>
        <v>505</v>
      </c>
      <c r="N530" s="23" t="n">
        <f aca="false">+P530*Q530</f>
        <v>225.6</v>
      </c>
      <c r="O530" s="23" t="n">
        <f aca="false">IF( N530&lt;=334, 0, IF( N530&lt;400, 1,IF(N530&gt;=400,-1 )))</f>
        <v>0</v>
      </c>
      <c r="P530" s="22" t="n">
        <f aca="false">H530-I530</f>
        <v>94</v>
      </c>
      <c r="Q530" s="68" t="n">
        <v>2.4</v>
      </c>
      <c r="R530" s="17" t="s">
        <v>20</v>
      </c>
    </row>
    <row r="531" customFormat="false" ht="13.8" hidden="false" customHeight="false" outlineLevel="0" collapsed="false">
      <c r="A531" s="17" t="s">
        <v>17</v>
      </c>
      <c r="B531" s="17" t="s">
        <v>148</v>
      </c>
      <c r="C531" s="18" t="n">
        <v>43158</v>
      </c>
      <c r="D531" s="19" t="n">
        <v>43155</v>
      </c>
      <c r="E531" s="20" t="s">
        <v>261</v>
      </c>
      <c r="F531" s="90" t="n">
        <f aca="false">+C531-D531</f>
        <v>3</v>
      </c>
      <c r="G531" s="22" t="n">
        <v>20</v>
      </c>
      <c r="H531" s="22" t="n">
        <v>24810</v>
      </c>
      <c r="I531" s="22" t="n">
        <v>24740</v>
      </c>
      <c r="J531" s="17" t="n">
        <v>219</v>
      </c>
      <c r="K531" s="17" t="n">
        <v>39</v>
      </c>
      <c r="L531" s="17" t="n">
        <v>250</v>
      </c>
      <c r="M531" s="17" t="n">
        <f aca="false">+K531+L531</f>
        <v>289</v>
      </c>
      <c r="N531" s="23" t="n">
        <f aca="false">+P531*Q531</f>
        <v>168</v>
      </c>
      <c r="O531" s="23" t="n">
        <f aca="false">IF( N531&lt;=334, 0, IF( N531&lt;400, 1,IF(N531&gt;=400,-1 )))</f>
        <v>0</v>
      </c>
      <c r="P531" s="22" t="n">
        <f aca="false">H531-I531</f>
        <v>70</v>
      </c>
      <c r="Q531" s="68" t="n">
        <v>2.4</v>
      </c>
      <c r="R531" s="17" t="s">
        <v>20</v>
      </c>
    </row>
    <row r="532" customFormat="false" ht="13.8" hidden="false" customHeight="false" outlineLevel="0" collapsed="false">
      <c r="A532" s="17" t="s">
        <v>17</v>
      </c>
      <c r="B532" s="17" t="s">
        <v>306</v>
      </c>
      <c r="C532" s="18" t="n">
        <v>43158</v>
      </c>
      <c r="D532" s="19" t="n">
        <v>43154</v>
      </c>
      <c r="E532" s="20" t="s">
        <v>261</v>
      </c>
      <c r="F532" s="90" t="n">
        <f aca="false">+C532-D532</f>
        <v>4</v>
      </c>
      <c r="G532" s="22" t="n">
        <v>20</v>
      </c>
      <c r="H532" s="22" t="n">
        <v>21408</v>
      </c>
      <c r="I532" s="22" t="n">
        <v>21312</v>
      </c>
      <c r="J532" s="17" t="n">
        <v>242</v>
      </c>
      <c r="K532" s="17" t="n">
        <v>22</v>
      </c>
      <c r="L532" s="17" t="n">
        <v>250</v>
      </c>
      <c r="M532" s="17" t="n">
        <f aca="false">+K532+L532</f>
        <v>272</v>
      </c>
      <c r="N532" s="23" t="n">
        <f aca="false">+P532*Q532</f>
        <v>230.4</v>
      </c>
      <c r="O532" s="23" t="n">
        <f aca="false">IF( N532&lt;=334, 0, IF( N532&lt;400, 1,IF(N532&gt;=400,-1 )))</f>
        <v>0</v>
      </c>
      <c r="P532" s="22" t="n">
        <f aca="false">H532-I532</f>
        <v>96</v>
      </c>
      <c r="Q532" s="68" t="n">
        <v>2.4</v>
      </c>
      <c r="R532" s="17" t="s">
        <v>20</v>
      </c>
    </row>
    <row r="533" customFormat="false" ht="13.8" hidden="false" customHeight="false" outlineLevel="0" collapsed="false">
      <c r="A533" s="17" t="s">
        <v>17</v>
      </c>
      <c r="B533" s="17" t="s">
        <v>287</v>
      </c>
      <c r="C533" s="18" t="n">
        <v>43151</v>
      </c>
      <c r="D533" s="19" t="n">
        <v>43134</v>
      </c>
      <c r="E533" s="20" t="s">
        <v>261</v>
      </c>
      <c r="F533" s="21" t="n">
        <f aca="false">+C533-D533</f>
        <v>17</v>
      </c>
      <c r="G533" s="22" t="n">
        <v>20</v>
      </c>
      <c r="H533" s="22" t="n">
        <v>1754</v>
      </c>
      <c r="I533" s="22" t="n">
        <v>1701</v>
      </c>
      <c r="J533" s="17" t="n">
        <v>347</v>
      </c>
      <c r="K533" s="17" t="n">
        <v>239</v>
      </c>
      <c r="L533" s="17" t="n">
        <v>0</v>
      </c>
      <c r="M533" s="84" t="n">
        <f aca="false">K533+L533</f>
        <v>239</v>
      </c>
      <c r="N533" s="87" t="n">
        <f aca="false">P533*Q533</f>
        <v>127.2</v>
      </c>
      <c r="O533" s="23" t="n">
        <f aca="false">IF( N533&lt;=334, 0, IF( N533&lt;400, 1,IF(N533&gt;=400,-1 )))</f>
        <v>0</v>
      </c>
      <c r="P533" s="84" t="n">
        <f aca="false">H533-I533</f>
        <v>53</v>
      </c>
      <c r="Q533" s="86" t="n">
        <v>2.4</v>
      </c>
      <c r="R533" s="17" t="s">
        <v>20</v>
      </c>
    </row>
    <row r="534" customFormat="false" ht="13.8" hidden="false" customHeight="false" outlineLevel="0" collapsed="false">
      <c r="A534" s="17" t="s">
        <v>17</v>
      </c>
      <c r="B534" s="17" t="s">
        <v>196</v>
      </c>
      <c r="C534" s="18" t="n">
        <v>43134</v>
      </c>
      <c r="D534" s="19" t="n">
        <v>43128</v>
      </c>
      <c r="E534" s="20" t="s">
        <v>261</v>
      </c>
      <c r="F534" s="21" t="n">
        <f aca="false">+C534-D534</f>
        <v>6</v>
      </c>
      <c r="G534" s="22" t="n">
        <v>20</v>
      </c>
      <c r="H534" s="22" t="n">
        <v>1701</v>
      </c>
      <c r="I534" s="22" t="n">
        <v>1697</v>
      </c>
      <c r="J534" s="17" t="n">
        <v>355</v>
      </c>
      <c r="K534" s="17" t="n">
        <v>347</v>
      </c>
      <c r="L534" s="17" t="n">
        <v>0</v>
      </c>
      <c r="M534" s="84" t="n">
        <f aca="false">K534+L534</f>
        <v>347</v>
      </c>
      <c r="N534" s="87" t="n">
        <f aca="false">P534*Q534</f>
        <v>9.6</v>
      </c>
      <c r="O534" s="23" t="n">
        <f aca="false">IF( N534&lt;=334, 0, IF( N534&lt;400, 1,IF(N534&gt;=400,-1 )))</f>
        <v>0</v>
      </c>
      <c r="P534" s="84" t="n">
        <f aca="false">H534-I534</f>
        <v>4</v>
      </c>
      <c r="Q534" s="86" t="n">
        <v>2.4</v>
      </c>
      <c r="R534" s="17" t="s">
        <v>20</v>
      </c>
    </row>
    <row r="535" customFormat="false" ht="13.8" hidden="false" customHeight="false" outlineLevel="0" collapsed="false">
      <c r="A535" s="17" t="s">
        <v>17</v>
      </c>
      <c r="B535" s="17" t="s">
        <v>265</v>
      </c>
      <c r="C535" s="18" t="n">
        <v>43155</v>
      </c>
      <c r="D535" s="19" t="n">
        <v>43153</v>
      </c>
      <c r="E535" s="20" t="s">
        <v>261</v>
      </c>
      <c r="F535" s="21" t="n">
        <f aca="false">+C535-D535</f>
        <v>2</v>
      </c>
      <c r="G535" s="22" t="n">
        <v>20</v>
      </c>
      <c r="H535" s="22" t="n">
        <v>24740</v>
      </c>
      <c r="I535" s="22" t="n">
        <v>24701</v>
      </c>
      <c r="J535" s="17" t="n">
        <v>177</v>
      </c>
      <c r="K535" s="17" t="n">
        <v>69</v>
      </c>
      <c r="L535" s="17" t="n">
        <v>150</v>
      </c>
      <c r="M535" s="84" t="n">
        <f aca="false">K535+L535</f>
        <v>219</v>
      </c>
      <c r="N535" s="87" t="n">
        <f aca="false">P535*Q535</f>
        <v>93.6</v>
      </c>
      <c r="O535" s="23" t="n">
        <f aca="false">IF( N535&lt;=334, 0, IF( N535&lt;400, 1,IF(N535&gt;=400,-1 )))</f>
        <v>0</v>
      </c>
      <c r="P535" s="84" t="n">
        <f aca="false">H535-I535</f>
        <v>39</v>
      </c>
      <c r="Q535" s="86" t="n">
        <v>2.4</v>
      </c>
      <c r="R535" s="17" t="s">
        <v>20</v>
      </c>
    </row>
    <row r="536" customFormat="false" ht="13.8" hidden="false" customHeight="false" outlineLevel="0" collapsed="false">
      <c r="A536" s="17" t="s">
        <v>17</v>
      </c>
      <c r="B536" s="17" t="s">
        <v>265</v>
      </c>
      <c r="C536" s="18" t="n">
        <v>43154</v>
      </c>
      <c r="D536" s="19" t="n">
        <v>43151</v>
      </c>
      <c r="E536" s="20" t="s">
        <v>261</v>
      </c>
      <c r="F536" s="21" t="n">
        <f aca="false">+C536-D536</f>
        <v>3</v>
      </c>
      <c r="G536" s="22" t="n">
        <v>20</v>
      </c>
      <c r="H536" s="22" t="n">
        <v>21295</v>
      </c>
      <c r="I536" s="22" t="n">
        <v>21223</v>
      </c>
      <c r="J536" s="17" t="n">
        <v>510</v>
      </c>
      <c r="K536" s="17" t="n">
        <v>314</v>
      </c>
      <c r="L536" s="17" t="n">
        <v>0</v>
      </c>
      <c r="M536" s="84" t="n">
        <f aca="false">K536+L536</f>
        <v>314</v>
      </c>
      <c r="N536" s="87" t="n">
        <f aca="false">P536*Q536</f>
        <v>172.8</v>
      </c>
      <c r="O536" s="23" t="n">
        <f aca="false">IF( N536&lt;=334, 0, IF( N536&lt;400, 1,IF(N536&gt;=400,-1 )))</f>
        <v>0</v>
      </c>
      <c r="P536" s="84" t="n">
        <f aca="false">H536-I536</f>
        <v>72</v>
      </c>
      <c r="Q536" s="86" t="n">
        <v>2.4</v>
      </c>
      <c r="R536" s="17" t="s">
        <v>20</v>
      </c>
    </row>
    <row r="537" customFormat="false" ht="13.8" hidden="false" customHeight="false" outlineLevel="0" collapsed="false">
      <c r="A537" s="17" t="s">
        <v>17</v>
      </c>
      <c r="B537" s="17" t="s">
        <v>265</v>
      </c>
      <c r="C537" s="18" t="n">
        <v>43153</v>
      </c>
      <c r="D537" s="19" t="n">
        <v>43150</v>
      </c>
      <c r="E537" s="20" t="s">
        <v>261</v>
      </c>
      <c r="F537" s="21" t="n">
        <f aca="false">+C537-D537</f>
        <v>3</v>
      </c>
      <c r="G537" s="22" t="n">
        <v>20</v>
      </c>
      <c r="H537" s="22" t="n">
        <v>24701</v>
      </c>
      <c r="I537" s="22" t="n">
        <v>24629</v>
      </c>
      <c r="J537" s="17" t="n">
        <v>367</v>
      </c>
      <c r="K537" s="17" t="n">
        <v>177</v>
      </c>
      <c r="L537" s="17" t="n">
        <v>0</v>
      </c>
      <c r="M537" s="84" t="n">
        <f aca="false">K537+L537</f>
        <v>177</v>
      </c>
      <c r="N537" s="87" t="n">
        <f aca="false">P537*Q537</f>
        <v>172.8</v>
      </c>
      <c r="O537" s="23" t="n">
        <f aca="false">IF( N537&lt;=334, 0, IF( N537&lt;400, 1,IF(N537&gt;=400,-1 )))</f>
        <v>0</v>
      </c>
      <c r="P537" s="84" t="n">
        <f aca="false">H537-I537</f>
        <v>72</v>
      </c>
      <c r="Q537" s="86" t="n">
        <v>2.4</v>
      </c>
      <c r="R537" s="17" t="s">
        <v>20</v>
      </c>
    </row>
    <row r="538" customFormat="false" ht="13.8" hidden="false" customHeight="false" outlineLevel="0" collapsed="false">
      <c r="A538" s="17" t="s">
        <v>17</v>
      </c>
      <c r="B538" s="17" t="s">
        <v>265</v>
      </c>
      <c r="C538" s="18" t="n">
        <v>43151</v>
      </c>
      <c r="D538" s="19" t="n">
        <v>43149</v>
      </c>
      <c r="E538" s="20" t="s">
        <v>261</v>
      </c>
      <c r="F538" s="21" t="n">
        <f aca="false">+C538-D538</f>
        <v>2</v>
      </c>
      <c r="G538" s="22" t="n">
        <v>20</v>
      </c>
      <c r="H538" s="22" t="n">
        <v>21223</v>
      </c>
      <c r="I538" s="22" t="n">
        <v>21183</v>
      </c>
      <c r="J538" s="17" t="n">
        <v>221</v>
      </c>
      <c r="K538" s="17" t="n">
        <v>110</v>
      </c>
      <c r="L538" s="17" t="n">
        <v>400</v>
      </c>
      <c r="M538" s="84" t="n">
        <f aca="false">K538+L538</f>
        <v>510</v>
      </c>
      <c r="N538" s="87" t="n">
        <f aca="false">P538*Q538</f>
        <v>96</v>
      </c>
      <c r="O538" s="23" t="n">
        <f aca="false">IF( N538&lt;=334, 0, IF( N538&lt;400, 1,IF(N538&gt;=400,-1 )))</f>
        <v>0</v>
      </c>
      <c r="P538" s="84" t="n">
        <f aca="false">H538-I538</f>
        <v>40</v>
      </c>
      <c r="Q538" s="86" t="n">
        <v>2.4</v>
      </c>
      <c r="R538" s="17" t="s">
        <v>20</v>
      </c>
    </row>
    <row r="539" customFormat="false" ht="13.8" hidden="false" customHeight="false" outlineLevel="0" collapsed="false">
      <c r="A539" s="17" t="s">
        <v>17</v>
      </c>
      <c r="B539" s="17" t="s">
        <v>265</v>
      </c>
      <c r="C539" s="18" t="n">
        <v>43149</v>
      </c>
      <c r="D539" s="19" t="n">
        <v>43144</v>
      </c>
      <c r="E539" s="20" t="s">
        <v>261</v>
      </c>
      <c r="F539" s="21" t="n">
        <f aca="false">+C539-D539</f>
        <v>5</v>
      </c>
      <c r="G539" s="22" t="n">
        <v>20</v>
      </c>
      <c r="H539" s="22" t="n">
        <v>21183</v>
      </c>
      <c r="I539" s="22" t="n">
        <v>21056</v>
      </c>
      <c r="J539" s="17" t="n">
        <v>493</v>
      </c>
      <c r="K539" s="17" t="n">
        <v>146</v>
      </c>
      <c r="L539" s="17" t="n">
        <v>75</v>
      </c>
      <c r="M539" s="84" t="n">
        <f aca="false">K539+L539</f>
        <v>221</v>
      </c>
      <c r="N539" s="87" t="n">
        <f aca="false">P539*Q539</f>
        <v>304.8</v>
      </c>
      <c r="O539" s="23" t="n">
        <f aca="false">IF( N539&lt;=334, 0, IF( N539&lt;400, 1,IF(N539&gt;=400,-1 )))</f>
        <v>0</v>
      </c>
      <c r="P539" s="84" t="n">
        <f aca="false">H539-I539</f>
        <v>127</v>
      </c>
      <c r="Q539" s="86" t="n">
        <v>2.4</v>
      </c>
      <c r="R539" s="17" t="s">
        <v>20</v>
      </c>
    </row>
    <row r="540" customFormat="false" ht="13.8" hidden="false" customHeight="false" outlineLevel="0" collapsed="false">
      <c r="A540" s="17" t="s">
        <v>17</v>
      </c>
      <c r="B540" s="17" t="s">
        <v>265</v>
      </c>
      <c r="C540" s="18" t="n">
        <v>43144</v>
      </c>
      <c r="D540" s="19" t="n">
        <v>43140</v>
      </c>
      <c r="E540" s="20" t="s">
        <v>261</v>
      </c>
      <c r="F540" s="21" t="n">
        <f aca="false">+C540-D540</f>
        <v>4</v>
      </c>
      <c r="G540" s="22" t="n">
        <v>20</v>
      </c>
      <c r="H540" s="22" t="n">
        <v>21056</v>
      </c>
      <c r="I540" s="22" t="n">
        <v>20960</v>
      </c>
      <c r="J540" s="17" t="n">
        <v>287</v>
      </c>
      <c r="K540" s="17" t="n">
        <v>91</v>
      </c>
      <c r="L540" s="17" t="n">
        <v>400</v>
      </c>
      <c r="M540" s="84" t="n">
        <f aca="false">K540+L540</f>
        <v>491</v>
      </c>
      <c r="N540" s="87" t="n">
        <f aca="false">P540*Q540</f>
        <v>230.4</v>
      </c>
      <c r="O540" s="23" t="n">
        <f aca="false">IF( N540&lt;=334, 0, IF( N540&lt;400, 1,IF(N540&gt;=400,-1 )))</f>
        <v>0</v>
      </c>
      <c r="P540" s="84" t="n">
        <f aca="false">H540-I540</f>
        <v>96</v>
      </c>
      <c r="Q540" s="86" t="n">
        <v>2.4</v>
      </c>
      <c r="R540" s="17" t="s">
        <v>20</v>
      </c>
    </row>
    <row r="541" customFormat="false" ht="13.8" hidden="false" customHeight="false" outlineLevel="0" collapsed="false">
      <c r="A541" s="17" t="s">
        <v>17</v>
      </c>
      <c r="B541" s="29" t="s">
        <v>265</v>
      </c>
      <c r="C541" s="18" t="n">
        <v>43140</v>
      </c>
      <c r="D541" s="19" t="n">
        <v>43138</v>
      </c>
      <c r="E541" s="20" t="s">
        <v>261</v>
      </c>
      <c r="F541" s="21" t="n">
        <f aca="false">+C541-D541</f>
        <v>2</v>
      </c>
      <c r="G541" s="22" t="n">
        <v>20</v>
      </c>
      <c r="H541" s="22" t="n">
        <v>20960</v>
      </c>
      <c r="I541" s="22" t="n">
        <v>20910</v>
      </c>
      <c r="J541" s="17" t="n">
        <v>242</v>
      </c>
      <c r="K541" s="17" t="n">
        <v>37</v>
      </c>
      <c r="L541" s="17" t="n">
        <v>250</v>
      </c>
      <c r="M541" s="84" t="n">
        <f aca="false">K541+L541</f>
        <v>287</v>
      </c>
      <c r="N541" s="87" t="n">
        <f aca="false">P541*Q541</f>
        <v>120</v>
      </c>
      <c r="O541" s="23" t="n">
        <f aca="false">IF( N541&lt;=334, 0, IF( N541&lt;400, 1,IF(N541&gt;=400,-1 )))</f>
        <v>0</v>
      </c>
      <c r="P541" s="84" t="n">
        <f aca="false">H541-I541</f>
        <v>50</v>
      </c>
      <c r="Q541" s="86" t="n">
        <v>2.4</v>
      </c>
      <c r="R541" s="17" t="s">
        <v>20</v>
      </c>
    </row>
    <row r="542" customFormat="false" ht="13.8" hidden="false" customHeight="false" outlineLevel="0" collapsed="false">
      <c r="A542" s="17" t="s">
        <v>17</v>
      </c>
      <c r="B542" s="29" t="s">
        <v>265</v>
      </c>
      <c r="C542" s="18" t="n">
        <v>43138</v>
      </c>
      <c r="D542" s="19" t="n">
        <v>43133</v>
      </c>
      <c r="E542" s="20" t="s">
        <v>261</v>
      </c>
      <c r="F542" s="21" t="n">
        <f aca="false">+C542-D542</f>
        <v>5</v>
      </c>
      <c r="G542" s="22" t="n">
        <v>20</v>
      </c>
      <c r="H542" s="22" t="n">
        <v>20910</v>
      </c>
      <c r="I542" s="22" t="n">
        <v>20794</v>
      </c>
      <c r="J542" s="17" t="n">
        <v>330</v>
      </c>
      <c r="K542" s="17" t="n">
        <v>17</v>
      </c>
      <c r="L542" s="17" t="n">
        <v>225</v>
      </c>
      <c r="M542" s="84" t="n">
        <f aca="false">K542+L542</f>
        <v>242</v>
      </c>
      <c r="N542" s="87" t="n">
        <f aca="false">P542*Q542</f>
        <v>278.4</v>
      </c>
      <c r="O542" s="23" t="n">
        <f aca="false">IF( N542&lt;=334, 0, IF( N542&lt;400, 1,IF(N542&gt;=400,-1 )))</f>
        <v>0</v>
      </c>
      <c r="P542" s="84" t="n">
        <f aca="false">H542-I542</f>
        <v>116</v>
      </c>
      <c r="Q542" s="86" t="n">
        <v>2.4</v>
      </c>
      <c r="R542" s="17" t="s">
        <v>20</v>
      </c>
    </row>
    <row r="543" customFormat="false" ht="13.8" hidden="false" customHeight="false" outlineLevel="0" collapsed="false">
      <c r="A543" s="17" t="s">
        <v>17</v>
      </c>
      <c r="B543" s="17" t="s">
        <v>265</v>
      </c>
      <c r="C543" s="18" t="n">
        <v>43133</v>
      </c>
      <c r="D543" s="19" t="n">
        <v>43127</v>
      </c>
      <c r="E543" s="20" t="s">
        <v>261</v>
      </c>
      <c r="F543" s="21" t="n">
        <f aca="false">+C543-D543</f>
        <v>6</v>
      </c>
      <c r="G543" s="22" t="n">
        <v>20</v>
      </c>
      <c r="H543" s="22" t="n">
        <v>20794</v>
      </c>
      <c r="I543" s="22" t="n">
        <v>20645</v>
      </c>
      <c r="J543" s="17" t="n">
        <v>540</v>
      </c>
      <c r="K543" s="17" t="n">
        <v>130</v>
      </c>
      <c r="L543" s="17" t="n">
        <v>200</v>
      </c>
      <c r="M543" s="84" t="n">
        <f aca="false">K543+L543</f>
        <v>330</v>
      </c>
      <c r="N543" s="87" t="n">
        <f aca="false">P543*Q543</f>
        <v>357.6</v>
      </c>
      <c r="O543" s="23" t="n">
        <f aca="false">IF( N543&lt;=334, 0, IF( N543&lt;400, 1,IF(N543&gt;=400,-1 )))</f>
        <v>1</v>
      </c>
      <c r="P543" s="84" t="n">
        <f aca="false">H543-I543</f>
        <v>149</v>
      </c>
      <c r="Q543" s="86" t="n">
        <v>2.4</v>
      </c>
      <c r="R543" s="17" t="s">
        <v>20</v>
      </c>
    </row>
    <row r="544" customFormat="false" ht="13.8" hidden="false" customHeight="false" outlineLevel="0" collapsed="false">
      <c r="A544" s="17" t="s">
        <v>35</v>
      </c>
      <c r="B544" s="17" t="s">
        <v>288</v>
      </c>
      <c r="C544" s="18" t="n">
        <v>43152</v>
      </c>
      <c r="D544" s="19" t="n">
        <v>43143</v>
      </c>
      <c r="E544" s="20" t="s">
        <v>261</v>
      </c>
      <c r="F544" s="21" t="n">
        <f aca="false">+C544-D544</f>
        <v>9</v>
      </c>
      <c r="G544" s="22" t="n">
        <v>20</v>
      </c>
      <c r="H544" s="22" t="n">
        <v>2533</v>
      </c>
      <c r="I544" s="22" t="n">
        <v>2370</v>
      </c>
      <c r="J544" s="17" t="n">
        <v>570</v>
      </c>
      <c r="K544" s="17" t="n">
        <v>245</v>
      </c>
      <c r="L544" s="17" t="n">
        <v>200</v>
      </c>
      <c r="M544" s="84" t="n">
        <f aca="false">K544+L544</f>
        <v>445</v>
      </c>
      <c r="N544" s="87" t="n">
        <f aca="false">P544*Q544</f>
        <v>391.2</v>
      </c>
      <c r="O544" s="23" t="n">
        <f aca="false">IF( N544&lt;=334, 0, IF( N544&lt;400, 1,IF(N544&gt;=400,-1 )))</f>
        <v>1</v>
      </c>
      <c r="P544" s="84" t="n">
        <f aca="false">H544-I544</f>
        <v>163</v>
      </c>
      <c r="Q544" s="86" t="n">
        <v>2.4</v>
      </c>
      <c r="R544" s="17" t="s">
        <v>20</v>
      </c>
    </row>
    <row r="545" customFormat="false" ht="13.8" hidden="false" customHeight="false" outlineLevel="0" collapsed="false">
      <c r="A545" s="17" t="s">
        <v>35</v>
      </c>
      <c r="B545" s="29" t="s">
        <v>259</v>
      </c>
      <c r="C545" s="18" t="n">
        <v>43143</v>
      </c>
      <c r="D545" s="19" t="n">
        <v>43133</v>
      </c>
      <c r="E545" s="20" t="s">
        <v>261</v>
      </c>
      <c r="F545" s="21" t="n">
        <f aca="false">+C545-D545</f>
        <v>10</v>
      </c>
      <c r="G545" s="22" t="n">
        <v>20</v>
      </c>
      <c r="H545" s="22" t="n">
        <v>2370</v>
      </c>
      <c r="I545" s="22" t="n">
        <v>2132</v>
      </c>
      <c r="J545" s="17" t="n">
        <v>545</v>
      </c>
      <c r="K545" s="17" t="n">
        <v>70</v>
      </c>
      <c r="L545" s="17" t="n">
        <v>500</v>
      </c>
      <c r="M545" s="84" t="n">
        <f aca="false">K545+L545</f>
        <v>570</v>
      </c>
      <c r="N545" s="87" t="n">
        <f aca="false">P545*Q545</f>
        <v>571.2</v>
      </c>
      <c r="O545" s="23" t="n">
        <f aca="false">IF( N545&lt;=334, 0, IF( N545&lt;400, 1,IF(N545&gt;=400,-1 )))</f>
        <v>-1</v>
      </c>
      <c r="P545" s="84" t="n">
        <f aca="false">H545-I545</f>
        <v>238</v>
      </c>
      <c r="Q545" s="86" t="n">
        <v>2.4</v>
      </c>
      <c r="R545" s="17" t="s">
        <v>20</v>
      </c>
    </row>
    <row r="546" customFormat="false" ht="13.8" hidden="false" customHeight="false" outlineLevel="0" collapsed="false">
      <c r="A546" s="17" t="s">
        <v>35</v>
      </c>
      <c r="B546" s="17" t="s">
        <v>259</v>
      </c>
      <c r="C546" s="18" t="n">
        <v>43133</v>
      </c>
      <c r="D546" s="19" t="n">
        <v>43122</v>
      </c>
      <c r="E546" s="20" t="s">
        <v>261</v>
      </c>
      <c r="F546" s="21" t="n">
        <f aca="false">+C546-D546</f>
        <v>11</v>
      </c>
      <c r="G546" s="22" t="n">
        <v>20</v>
      </c>
      <c r="H546" s="22" t="n">
        <v>2132</v>
      </c>
      <c r="I546" s="22" t="n">
        <v>1867</v>
      </c>
      <c r="J546" s="17" t="n">
        <v>560</v>
      </c>
      <c r="K546" s="17" t="n">
        <v>45</v>
      </c>
      <c r="L546" s="17" t="n">
        <v>500</v>
      </c>
      <c r="M546" s="84" t="n">
        <f aca="false">K546+L546</f>
        <v>545</v>
      </c>
      <c r="N546" s="87" t="n">
        <f aca="false">P546*Q546</f>
        <v>636</v>
      </c>
      <c r="O546" s="23" t="n">
        <f aca="false">IF( N546&lt;=334, 0, IF( N546&lt;400, 1,IF(N546&gt;=400,-1 )))</f>
        <v>-1</v>
      </c>
      <c r="P546" s="84" t="n">
        <f aca="false">H546-I546</f>
        <v>265</v>
      </c>
      <c r="Q546" s="86" t="n">
        <v>2.4</v>
      </c>
      <c r="R546" s="17" t="s">
        <v>20</v>
      </c>
    </row>
    <row r="547" customFormat="false" ht="13.8" hidden="false" customHeight="false" outlineLevel="0" collapsed="false">
      <c r="A547" s="17" t="s">
        <v>45</v>
      </c>
      <c r="B547" s="17" t="s">
        <v>297</v>
      </c>
      <c r="C547" s="18" t="n">
        <v>43155</v>
      </c>
      <c r="D547" s="19" t="n">
        <v>43146</v>
      </c>
      <c r="E547" s="20" t="s">
        <v>261</v>
      </c>
      <c r="F547" s="21" t="n">
        <f aca="false">+C547-D547</f>
        <v>9</v>
      </c>
      <c r="G547" s="22" t="n">
        <v>20</v>
      </c>
      <c r="H547" s="22" t="n">
        <v>678</v>
      </c>
      <c r="I547" s="22" t="n">
        <v>456</v>
      </c>
      <c r="J547" s="17" t="n">
        <v>740</v>
      </c>
      <c r="K547" s="17" t="n">
        <v>290</v>
      </c>
      <c r="L547" s="17" t="n">
        <v>450</v>
      </c>
      <c r="M547" s="84" t="n">
        <f aca="false">K547+L547</f>
        <v>740</v>
      </c>
      <c r="N547" s="87" t="n">
        <f aca="false">P547*Q547</f>
        <v>532.8</v>
      </c>
      <c r="O547" s="23" t="n">
        <f aca="false">IF( N547&lt;=334, 0, IF( N547&lt;400, 1,IF(N547&gt;=400,-1 )))</f>
        <v>-1</v>
      </c>
      <c r="P547" s="84" t="n">
        <f aca="false">H547-I547</f>
        <v>222</v>
      </c>
      <c r="Q547" s="86" t="n">
        <v>2.4</v>
      </c>
      <c r="R547" s="17" t="s">
        <v>20</v>
      </c>
    </row>
    <row r="548" customFormat="false" ht="13.8" hidden="false" customHeight="false" outlineLevel="0" collapsed="false">
      <c r="A548" s="17" t="s">
        <v>45</v>
      </c>
      <c r="B548" s="17" t="s">
        <v>278</v>
      </c>
      <c r="C548" s="18" t="n">
        <v>43146</v>
      </c>
      <c r="D548" s="19" t="n">
        <v>43136</v>
      </c>
      <c r="E548" s="20" t="s">
        <v>261</v>
      </c>
      <c r="F548" s="21" t="n">
        <f aca="false">+C548-D548</f>
        <v>10</v>
      </c>
      <c r="G548" s="22" t="n">
        <v>20</v>
      </c>
      <c r="H548" s="22" t="n">
        <v>456</v>
      </c>
      <c r="I548" s="22" t="n">
        <v>208</v>
      </c>
      <c r="J548" s="17" t="n">
        <v>640</v>
      </c>
      <c r="K548" s="17" t="n">
        <v>140</v>
      </c>
      <c r="L548" s="17" t="n">
        <v>600</v>
      </c>
      <c r="M548" s="84" t="n">
        <f aca="false">K548+L548</f>
        <v>740</v>
      </c>
      <c r="N548" s="87" t="n">
        <f aca="false">P548*Q548</f>
        <v>595.2</v>
      </c>
      <c r="O548" s="23" t="n">
        <f aca="false">IF( N548&lt;=334, 0, IF( N548&lt;400, 1,IF(N548&gt;=400,-1 )))</f>
        <v>-1</v>
      </c>
      <c r="P548" s="84" t="n">
        <f aca="false">H548-I548</f>
        <v>248</v>
      </c>
      <c r="Q548" s="86" t="n">
        <v>2.4</v>
      </c>
      <c r="R548" s="17" t="s">
        <v>20</v>
      </c>
    </row>
    <row r="549" customFormat="false" ht="13.8" hidden="false" customHeight="false" outlineLevel="0" collapsed="false">
      <c r="A549" s="17" t="s">
        <v>45</v>
      </c>
      <c r="B549" s="17" t="s">
        <v>267</v>
      </c>
      <c r="C549" s="18" t="n">
        <v>43136</v>
      </c>
      <c r="D549" s="19" t="n">
        <v>43125</v>
      </c>
      <c r="E549" s="20" t="s">
        <v>261</v>
      </c>
      <c r="F549" s="21" t="n">
        <f aca="false">+C549-D549</f>
        <v>11</v>
      </c>
      <c r="G549" s="22" t="n">
        <v>20</v>
      </c>
      <c r="H549" s="22" t="n">
        <v>208</v>
      </c>
      <c r="I549" s="22" t="n">
        <v>0</v>
      </c>
      <c r="J549" s="17" t="n">
        <v>560</v>
      </c>
      <c r="K549" s="17" t="n">
        <v>40</v>
      </c>
      <c r="L549" s="17" t="n">
        <v>600</v>
      </c>
      <c r="M549" s="84" t="n">
        <f aca="false">K549+L549</f>
        <v>640</v>
      </c>
      <c r="N549" s="87" t="n">
        <f aca="false">P549*Q549</f>
        <v>499.2</v>
      </c>
      <c r="O549" s="23" t="n">
        <f aca="false">IF( N549&lt;=334, 0, IF( N549&lt;400, 1,IF(N549&gt;=400,-1 )))</f>
        <v>-1</v>
      </c>
      <c r="P549" s="84" t="n">
        <f aca="false">H549-I549</f>
        <v>208</v>
      </c>
      <c r="Q549" s="86" t="n">
        <v>2.4</v>
      </c>
      <c r="R549" s="17" t="s">
        <v>20</v>
      </c>
    </row>
    <row r="550" customFormat="false" ht="13.8" hidden="false" customHeight="false" outlineLevel="0" collapsed="false">
      <c r="A550" s="17" t="s">
        <v>41</v>
      </c>
      <c r="B550" s="17" t="s">
        <v>99</v>
      </c>
      <c r="C550" s="18" t="n">
        <v>43157</v>
      </c>
      <c r="D550" s="19" t="n">
        <v>43155</v>
      </c>
      <c r="E550" s="20" t="s">
        <v>261</v>
      </c>
      <c r="F550" s="90" t="n">
        <f aca="false">+C550-D550</f>
        <v>2</v>
      </c>
      <c r="G550" s="22" t="n">
        <v>20</v>
      </c>
      <c r="H550" s="22" t="n">
        <v>3041</v>
      </c>
      <c r="I550" s="22" t="n">
        <v>3017</v>
      </c>
      <c r="J550" s="17" t="n">
        <v>220</v>
      </c>
      <c r="K550" s="17" t="n">
        <v>160</v>
      </c>
      <c r="L550" s="17" t="n">
        <v>275</v>
      </c>
      <c r="M550" s="17" t="n">
        <f aca="false">+K550+L550</f>
        <v>435</v>
      </c>
      <c r="N550" s="23" t="n">
        <f aca="false">+P550*Q550</f>
        <v>57.6</v>
      </c>
      <c r="O550" s="23" t="n">
        <f aca="false">IF( N550&lt;=334, 0, IF( N550&lt;400, 1,IF(N550&gt;=400,-1 )))</f>
        <v>0</v>
      </c>
      <c r="P550" s="22" t="n">
        <f aca="false">H550-I550</f>
        <v>24</v>
      </c>
      <c r="Q550" s="68" t="n">
        <v>2.4</v>
      </c>
      <c r="R550" s="17" t="s">
        <v>20</v>
      </c>
    </row>
    <row r="551" customFormat="false" ht="13.8" hidden="false" customHeight="false" outlineLevel="0" collapsed="false">
      <c r="A551" s="17" t="s">
        <v>41</v>
      </c>
      <c r="B551" s="17" t="s">
        <v>99</v>
      </c>
      <c r="C551" s="80" t="n">
        <v>43155</v>
      </c>
      <c r="D551" s="81" t="n">
        <v>43151</v>
      </c>
      <c r="E551" s="82" t="s">
        <v>261</v>
      </c>
      <c r="F551" s="21" t="n">
        <f aca="false">+C551-D551</f>
        <v>4</v>
      </c>
      <c r="G551" s="84" t="n">
        <v>20</v>
      </c>
      <c r="H551" s="84" t="n">
        <v>8235</v>
      </c>
      <c r="I551" s="84" t="n">
        <v>8137</v>
      </c>
      <c r="J551" s="84" t="n">
        <v>400</v>
      </c>
      <c r="K551" s="84" t="n">
        <v>170</v>
      </c>
      <c r="L551" s="84" t="n">
        <v>400</v>
      </c>
      <c r="M551" s="84" t="n">
        <f aca="false">K551+L551</f>
        <v>570</v>
      </c>
      <c r="N551" s="87" t="n">
        <f aca="false">P551*Q551</f>
        <v>235.2</v>
      </c>
      <c r="O551" s="23" t="n">
        <f aca="false">IF( N551&lt;=334, 0, IF( N551&lt;400, 1,IF(N551&gt;=400,-1 )))</f>
        <v>0</v>
      </c>
      <c r="P551" s="84" t="n">
        <f aca="false">H551-I551</f>
        <v>98</v>
      </c>
      <c r="Q551" s="86" t="n">
        <v>2.4</v>
      </c>
      <c r="R551" s="29" t="s">
        <v>20</v>
      </c>
    </row>
    <row r="552" customFormat="false" ht="13.8" hidden="false" customHeight="false" outlineLevel="0" collapsed="false">
      <c r="A552" s="17" t="s">
        <v>41</v>
      </c>
      <c r="B552" s="17" t="s">
        <v>99</v>
      </c>
      <c r="C552" s="80" t="n">
        <v>43151</v>
      </c>
      <c r="D552" s="81" t="n">
        <v>43139</v>
      </c>
      <c r="E552" s="82" t="s">
        <v>261</v>
      </c>
      <c r="F552" s="21" t="n">
        <f aca="false">+C552-D552</f>
        <v>12</v>
      </c>
      <c r="G552" s="84" t="n">
        <v>20</v>
      </c>
      <c r="H552" s="84" t="n">
        <v>8137</v>
      </c>
      <c r="I552" s="84" t="n">
        <v>7852</v>
      </c>
      <c r="J552" s="84" t="n">
        <v>875</v>
      </c>
      <c r="K552" s="84" t="n">
        <v>200</v>
      </c>
      <c r="L552" s="84" t="n">
        <v>200</v>
      </c>
      <c r="M552" s="84" t="n">
        <f aca="false">K552+L552</f>
        <v>400</v>
      </c>
      <c r="N552" s="87" t="n">
        <f aca="false">P552*Q552</f>
        <v>684</v>
      </c>
      <c r="O552" s="23" t="n">
        <f aca="false">IF( N552&lt;=334, 0, IF( N552&lt;400, 1,IF(N552&gt;=400,-1 )))</f>
        <v>-1</v>
      </c>
      <c r="P552" s="84" t="n">
        <f aca="false">H552-I552</f>
        <v>285</v>
      </c>
      <c r="Q552" s="86" t="n">
        <v>2.4</v>
      </c>
      <c r="R552" s="29" t="s">
        <v>20</v>
      </c>
    </row>
    <row r="553" customFormat="false" ht="13.8" hidden="false" customHeight="false" outlineLevel="0" collapsed="false">
      <c r="A553" s="17" t="s">
        <v>41</v>
      </c>
      <c r="B553" s="17" t="s">
        <v>99</v>
      </c>
      <c r="C553" s="80" t="n">
        <v>43139</v>
      </c>
      <c r="D553" s="81" t="n">
        <v>43129</v>
      </c>
      <c r="E553" s="82" t="s">
        <v>261</v>
      </c>
      <c r="F553" s="21" t="n">
        <f aca="false">+C553-D553</f>
        <v>10</v>
      </c>
      <c r="G553" s="84" t="n">
        <v>20</v>
      </c>
      <c r="H553" s="84" t="n">
        <v>7852</v>
      </c>
      <c r="I553" s="84" t="n">
        <v>7617</v>
      </c>
      <c r="J553" s="84" t="n">
        <v>835</v>
      </c>
      <c r="K553" s="84" t="n">
        <v>275</v>
      </c>
      <c r="L553" s="84" t="n">
        <v>600</v>
      </c>
      <c r="M553" s="84" t="n">
        <f aca="false">K553+L553</f>
        <v>875</v>
      </c>
      <c r="N553" s="87" t="n">
        <f aca="false">P553*Q553</f>
        <v>564</v>
      </c>
      <c r="O553" s="23" t="n">
        <f aca="false">IF( N553&lt;=334, 0, IF( N553&lt;400, 1,IF(N553&gt;=400,-1 )))</f>
        <v>-1</v>
      </c>
      <c r="P553" s="84" t="n">
        <f aca="false">H553-I553</f>
        <v>235</v>
      </c>
      <c r="Q553" s="86" t="n">
        <v>2.4</v>
      </c>
      <c r="R553" s="29" t="s">
        <v>20</v>
      </c>
    </row>
    <row r="554" customFormat="false" ht="13.8" hidden="false" customHeight="false" outlineLevel="0" collapsed="false">
      <c r="A554" s="17" t="s">
        <v>41</v>
      </c>
      <c r="B554" s="17" t="s">
        <v>302</v>
      </c>
      <c r="C554" s="80" t="n">
        <v>43155</v>
      </c>
      <c r="D554" s="81" t="n">
        <v>43147</v>
      </c>
      <c r="E554" s="82" t="s">
        <v>261</v>
      </c>
      <c r="F554" s="84" t="n">
        <v>8</v>
      </c>
      <c r="G554" s="84" t="n">
        <v>20</v>
      </c>
      <c r="H554" s="84" t="n">
        <v>3017</v>
      </c>
      <c r="I554" s="84" t="n">
        <v>2920</v>
      </c>
      <c r="J554" s="84" t="n">
        <v>460</v>
      </c>
      <c r="K554" s="84" t="n">
        <v>220</v>
      </c>
      <c r="L554" s="84" t="n">
        <v>0</v>
      </c>
      <c r="M554" s="84" t="n">
        <f aca="false">K554+L554</f>
        <v>220</v>
      </c>
      <c r="N554" s="87" t="n">
        <f aca="false">P554*Q554</f>
        <v>232.8</v>
      </c>
      <c r="O554" s="23" t="n">
        <f aca="false">IF( N554&lt;=334, 0, IF( N554&lt;400, 1,IF(N554&gt;=400,-1 )))</f>
        <v>0</v>
      </c>
      <c r="P554" s="84" t="n">
        <f aca="false">H554-I554</f>
        <v>97</v>
      </c>
      <c r="Q554" s="86" t="n">
        <v>2.4</v>
      </c>
      <c r="R554" s="29" t="s">
        <v>20</v>
      </c>
    </row>
    <row r="555" customFormat="false" ht="13.8" hidden="false" customHeight="false" outlineLevel="0" collapsed="false">
      <c r="A555" s="17" t="s">
        <v>41</v>
      </c>
      <c r="B555" s="17" t="s">
        <v>289</v>
      </c>
      <c r="C555" s="80" t="n">
        <v>43147</v>
      </c>
      <c r="D555" s="81" t="n">
        <v>43137</v>
      </c>
      <c r="E555" s="82" t="s">
        <v>261</v>
      </c>
      <c r="F555" s="84" t="n">
        <f aca="false">C555-D555</f>
        <v>10</v>
      </c>
      <c r="G555" s="84" t="n">
        <v>20</v>
      </c>
      <c r="H555" s="84" t="n">
        <v>2920</v>
      </c>
      <c r="I555" s="84" t="n">
        <v>2800</v>
      </c>
      <c r="J555" s="84" t="n">
        <v>510</v>
      </c>
      <c r="K555" s="84" t="n">
        <v>210</v>
      </c>
      <c r="L555" s="84" t="n">
        <v>250</v>
      </c>
      <c r="M555" s="84" t="n">
        <f aca="false">K555+L555</f>
        <v>460</v>
      </c>
      <c r="N555" s="87" t="n">
        <f aca="false">P555*Q555</f>
        <v>288</v>
      </c>
      <c r="O555" s="23" t="n">
        <f aca="false">IF( N555&lt;=334, 0, IF( N555&lt;400, 1,IF(N555&gt;=400,-1 )))</f>
        <v>0</v>
      </c>
      <c r="P555" s="84" t="n">
        <f aca="false">H555-I555</f>
        <v>120</v>
      </c>
      <c r="Q555" s="86" t="n">
        <v>2.4</v>
      </c>
      <c r="R555" s="29" t="s">
        <v>20</v>
      </c>
    </row>
    <row r="556" customFormat="false" ht="13.8" hidden="false" customHeight="false" outlineLevel="0" collapsed="false">
      <c r="A556" s="17" t="s">
        <v>41</v>
      </c>
      <c r="B556" s="17" t="s">
        <v>245</v>
      </c>
      <c r="C556" s="80" t="n">
        <v>43137</v>
      </c>
      <c r="D556" s="81" t="n">
        <v>43133</v>
      </c>
      <c r="E556" s="82" t="s">
        <v>261</v>
      </c>
      <c r="F556" s="84" t="n">
        <f aca="false">C556-D556</f>
        <v>4</v>
      </c>
      <c r="G556" s="84" t="n">
        <v>20</v>
      </c>
      <c r="H556" s="84" t="n">
        <v>2800</v>
      </c>
      <c r="I556" s="84" t="n">
        <v>2747</v>
      </c>
      <c r="J556" s="84" t="n">
        <v>340</v>
      </c>
      <c r="K556" s="84" t="n">
        <v>210</v>
      </c>
      <c r="L556" s="84" t="n">
        <v>300</v>
      </c>
      <c r="M556" s="84" t="n">
        <f aca="false">K556+L556</f>
        <v>510</v>
      </c>
      <c r="N556" s="87" t="n">
        <f aca="false">P556*Q556</f>
        <v>127.2</v>
      </c>
      <c r="O556" s="23" t="n">
        <f aca="false">IF( N556&lt;=334, 0, IF( N556&lt;400, 1,IF(N556&gt;=400,-1 )))</f>
        <v>0</v>
      </c>
      <c r="P556" s="84" t="n">
        <f aca="false">H556-I556</f>
        <v>53</v>
      </c>
      <c r="Q556" s="86" t="n">
        <v>2.4</v>
      </c>
      <c r="R556" s="29" t="s">
        <v>20</v>
      </c>
    </row>
    <row r="557" customFormat="false" ht="13.8" hidden="false" customHeight="false" outlineLevel="0" collapsed="false">
      <c r="A557" s="17" t="s">
        <v>41</v>
      </c>
      <c r="B557" s="17" t="s">
        <v>245</v>
      </c>
      <c r="C557" s="80" t="n">
        <v>43133</v>
      </c>
      <c r="D557" s="81" t="n">
        <v>43126</v>
      </c>
      <c r="E557" s="82" t="s">
        <v>261</v>
      </c>
      <c r="F557" s="84" t="n">
        <f aca="false">C557-D557</f>
        <v>7</v>
      </c>
      <c r="G557" s="84" t="n">
        <v>20</v>
      </c>
      <c r="H557" s="84" t="n">
        <v>2747</v>
      </c>
      <c r="I557" s="84" t="n">
        <v>2663</v>
      </c>
      <c r="J557" s="84" t="n">
        <v>350</v>
      </c>
      <c r="K557" s="84" t="n">
        <v>140</v>
      </c>
      <c r="L557" s="84" t="n">
        <v>200</v>
      </c>
      <c r="M557" s="84" t="n">
        <f aca="false">K557+L557</f>
        <v>340</v>
      </c>
      <c r="N557" s="87" t="n">
        <f aca="false">P557*Q557</f>
        <v>201.6</v>
      </c>
      <c r="O557" s="23" t="n">
        <f aca="false">IF( N557&lt;=334, 0, IF( N557&lt;400, 1,IF(N557&gt;=400,-1 )))</f>
        <v>0</v>
      </c>
      <c r="P557" s="84" t="n">
        <f aca="false">H557-I557</f>
        <v>84</v>
      </c>
      <c r="Q557" s="86" t="n">
        <v>2.4</v>
      </c>
      <c r="R557" s="29" t="s">
        <v>20</v>
      </c>
    </row>
    <row r="558" customFormat="false" ht="13.8" hidden="false" customHeight="false" outlineLevel="0" collapsed="false">
      <c r="A558" s="17" t="s">
        <v>49</v>
      </c>
      <c r="B558" s="17" t="s">
        <v>159</v>
      </c>
      <c r="C558" s="18" t="n">
        <v>43158</v>
      </c>
      <c r="D558" s="19" t="n">
        <v>43153</v>
      </c>
      <c r="E558" s="20" t="s">
        <v>261</v>
      </c>
      <c r="F558" s="90" t="n">
        <f aca="false">+C558-D558</f>
        <v>5</v>
      </c>
      <c r="G558" s="22" t="n">
        <v>20</v>
      </c>
      <c r="H558" s="22" t="n">
        <v>13400</v>
      </c>
      <c r="I558" s="22" t="n">
        <v>13287</v>
      </c>
      <c r="J558" s="17" t="n">
        <v>375</v>
      </c>
      <c r="K558" s="17" t="n">
        <v>125</v>
      </c>
      <c r="L558" s="17" t="n">
        <v>400</v>
      </c>
      <c r="M558" s="17" t="n">
        <f aca="false">+K558+L558</f>
        <v>525</v>
      </c>
      <c r="N558" s="23" t="n">
        <f aca="false">+P558*Q558</f>
        <v>271.2</v>
      </c>
      <c r="O558" s="23" t="n">
        <f aca="false">IF( N558&lt;=334, 0, IF( N558&lt;400, 1,IF(N558&gt;=400,-1 )))</f>
        <v>0</v>
      </c>
      <c r="P558" s="22" t="n">
        <f aca="false">H558-I558</f>
        <v>113</v>
      </c>
      <c r="Q558" s="68" t="n">
        <v>2.4</v>
      </c>
      <c r="R558" s="17" t="s">
        <v>20</v>
      </c>
    </row>
    <row r="559" customFormat="false" ht="13.8" hidden="false" customHeight="false" outlineLevel="0" collapsed="false">
      <c r="A559" s="17" t="s">
        <v>49</v>
      </c>
      <c r="B559" s="17" t="s">
        <v>290</v>
      </c>
      <c r="C559" s="18" t="n">
        <v>43153</v>
      </c>
      <c r="D559" s="19" t="n">
        <v>43143</v>
      </c>
      <c r="E559" s="20" t="s">
        <v>261</v>
      </c>
      <c r="F559" s="21" t="n">
        <f aca="false">+C559-D559</f>
        <v>10</v>
      </c>
      <c r="G559" s="22" t="n">
        <v>20</v>
      </c>
      <c r="H559" s="22" t="n">
        <v>13287</v>
      </c>
      <c r="I559" s="22" t="n">
        <v>13044</v>
      </c>
      <c r="J559" s="17" t="n">
        <v>660</v>
      </c>
      <c r="K559" s="17" t="n">
        <v>125</v>
      </c>
      <c r="L559" s="17" t="n">
        <v>250</v>
      </c>
      <c r="M559" s="84" t="n">
        <f aca="false">K559+L559</f>
        <v>375</v>
      </c>
      <c r="N559" s="87" t="n">
        <f aca="false">P559*Q559</f>
        <v>583.2</v>
      </c>
      <c r="O559" s="23" t="n">
        <f aca="false">IF( N559&lt;=334, 0, IF( N559&lt;400, 1,IF(N559&gt;=400,-1 )))</f>
        <v>-1</v>
      </c>
      <c r="P559" s="84" t="n">
        <f aca="false">H559-I559</f>
        <v>243</v>
      </c>
      <c r="Q559" s="86" t="n">
        <v>2.4</v>
      </c>
      <c r="R559" s="17" t="s">
        <v>20</v>
      </c>
    </row>
    <row r="560" customFormat="false" ht="13.8" hidden="false" customHeight="false" outlineLevel="0" collapsed="false">
      <c r="A560" s="17" t="s">
        <v>49</v>
      </c>
      <c r="B560" s="17" t="s">
        <v>275</v>
      </c>
      <c r="C560" s="18" t="n">
        <v>43143</v>
      </c>
      <c r="D560" s="19" t="n">
        <v>43132</v>
      </c>
      <c r="E560" s="20" t="s">
        <v>261</v>
      </c>
      <c r="F560" s="21" t="n">
        <f aca="false">+C560-D560</f>
        <v>11</v>
      </c>
      <c r="G560" s="22" t="n">
        <v>20</v>
      </c>
      <c r="H560" s="22" t="n">
        <v>13044</v>
      </c>
      <c r="I560" s="22" t="n">
        <v>12804</v>
      </c>
      <c r="J560" s="17" t="n">
        <v>660</v>
      </c>
      <c r="K560" s="17" t="n">
        <v>160</v>
      </c>
      <c r="L560" s="17" t="n">
        <v>500</v>
      </c>
      <c r="M560" s="84" t="n">
        <f aca="false">K560+L560</f>
        <v>660</v>
      </c>
      <c r="N560" s="87" t="n">
        <f aca="false">P560*Q560</f>
        <v>576</v>
      </c>
      <c r="O560" s="23" t="n">
        <f aca="false">IF( N560&lt;=334, 0, IF( N560&lt;400, 1,IF(N560&gt;=400,-1 )))</f>
        <v>-1</v>
      </c>
      <c r="P560" s="84" t="n">
        <f aca="false">H560-I560</f>
        <v>240</v>
      </c>
      <c r="Q560" s="86" t="n">
        <v>2.4</v>
      </c>
      <c r="R560" s="17" t="s">
        <v>20</v>
      </c>
    </row>
    <row r="561" customFormat="false" ht="13.8" hidden="false" customHeight="false" outlineLevel="0" collapsed="false">
      <c r="A561" s="17" t="s">
        <v>49</v>
      </c>
      <c r="B561" s="17" t="s">
        <v>266</v>
      </c>
      <c r="C561" s="18" t="n">
        <v>43133</v>
      </c>
      <c r="D561" s="19" t="n">
        <v>43122</v>
      </c>
      <c r="E561" s="20" t="s">
        <v>261</v>
      </c>
      <c r="F561" s="21" t="n">
        <f aca="false">+C561-D561</f>
        <v>11</v>
      </c>
      <c r="G561" s="22" t="n">
        <v>20</v>
      </c>
      <c r="H561" s="22" t="n">
        <v>12804</v>
      </c>
      <c r="I561" s="22" t="n">
        <v>12541</v>
      </c>
      <c r="J561" s="17" t="n">
        <v>590</v>
      </c>
      <c r="K561" s="17" t="n">
        <v>60</v>
      </c>
      <c r="L561" s="17" t="n">
        <v>600</v>
      </c>
      <c r="M561" s="84" t="n">
        <f aca="false">K561+L561</f>
        <v>660</v>
      </c>
      <c r="N561" s="87" t="n">
        <f aca="false">P561*Q561</f>
        <v>631.2</v>
      </c>
      <c r="O561" s="23" t="n">
        <f aca="false">IF( N561&lt;=334, 0, IF( N561&lt;400, 1,IF(N561&gt;=400,-1 )))</f>
        <v>-1</v>
      </c>
      <c r="P561" s="84" t="n">
        <f aca="false">H561-I561</f>
        <v>263</v>
      </c>
      <c r="Q561" s="86" t="n">
        <v>2.4</v>
      </c>
      <c r="R561" s="17" t="s">
        <v>20</v>
      </c>
    </row>
    <row r="562" customFormat="false" ht="13.8" hidden="false" customHeight="false" outlineLevel="0" collapsed="false">
      <c r="A562" s="17" t="s">
        <v>88</v>
      </c>
      <c r="B562" s="17" t="s">
        <v>269</v>
      </c>
      <c r="C562" s="18" t="n">
        <v>43136</v>
      </c>
      <c r="D562" s="19" t="n">
        <v>43123</v>
      </c>
      <c r="E562" s="20" t="s">
        <v>261</v>
      </c>
      <c r="F562" s="21" t="n">
        <f aca="false">+C562-D562</f>
        <v>13</v>
      </c>
      <c r="G562" s="22" t="n">
        <v>20</v>
      </c>
      <c r="H562" s="22" t="n">
        <v>14729</v>
      </c>
      <c r="I562" s="22" t="n">
        <v>14420</v>
      </c>
      <c r="J562" s="17" t="n">
        <v>1080</v>
      </c>
      <c r="K562" s="17" t="n">
        <v>340</v>
      </c>
      <c r="L562" s="17" t="n">
        <v>850</v>
      </c>
      <c r="M562" s="84" t="n">
        <f aca="false">K562+L562</f>
        <v>1190</v>
      </c>
      <c r="N562" s="87" t="n">
        <f aca="false">P562*Q562</f>
        <v>741.6</v>
      </c>
      <c r="O562" s="23" t="n">
        <f aca="false">IF( N562&lt;=334, 0, IF( N562&lt;400, 1,IF(N562&gt;=400,-1 )))</f>
        <v>-1</v>
      </c>
      <c r="P562" s="84" t="n">
        <f aca="false">H562-I562</f>
        <v>309</v>
      </c>
      <c r="Q562" s="86" t="n">
        <v>2.4</v>
      </c>
      <c r="R562" s="17" t="s">
        <v>20</v>
      </c>
    </row>
    <row r="563" customFormat="false" ht="13.8" hidden="false" customHeight="false" outlineLevel="0" collapsed="false">
      <c r="A563" s="17" t="s">
        <v>88</v>
      </c>
      <c r="B563" s="17" t="s">
        <v>188</v>
      </c>
      <c r="C563" s="18" t="n">
        <v>43155</v>
      </c>
      <c r="D563" s="19" t="n">
        <v>43147</v>
      </c>
      <c r="E563" s="20" t="s">
        <v>261</v>
      </c>
      <c r="F563" s="21" t="n">
        <f aca="false">+C563-D563</f>
        <v>8</v>
      </c>
      <c r="G563" s="22" t="n">
        <v>20</v>
      </c>
      <c r="H563" s="22" t="n">
        <v>9871</v>
      </c>
      <c r="I563" s="22" t="n">
        <v>9697</v>
      </c>
      <c r="J563" s="17" t="n">
        <v>740</v>
      </c>
      <c r="K563" s="17" t="n">
        <v>375</v>
      </c>
      <c r="L563" s="17" t="n">
        <v>500</v>
      </c>
      <c r="M563" s="84" t="n">
        <f aca="false">K563+L563</f>
        <v>875</v>
      </c>
      <c r="N563" s="87" t="n">
        <f aca="false">P563*Q563</f>
        <v>417.6</v>
      </c>
      <c r="O563" s="23" t="n">
        <f aca="false">IF( N563&lt;=334, 0, IF( N563&lt;400, 1,IF(N563&gt;=400,-1 )))</f>
        <v>-1</v>
      </c>
      <c r="P563" s="84" t="n">
        <f aca="false">H563-I563</f>
        <v>174</v>
      </c>
      <c r="Q563" s="86" t="n">
        <v>2.4</v>
      </c>
      <c r="R563" s="17" t="s">
        <v>20</v>
      </c>
    </row>
    <row r="564" customFormat="false" ht="13.8" hidden="false" customHeight="false" outlineLevel="0" collapsed="false">
      <c r="A564" s="17" t="s">
        <v>88</v>
      </c>
      <c r="B564" s="17" t="s">
        <v>188</v>
      </c>
      <c r="C564" s="18" t="n">
        <v>43147</v>
      </c>
      <c r="D564" s="19" t="n">
        <v>43137</v>
      </c>
      <c r="E564" s="20" t="s">
        <v>261</v>
      </c>
      <c r="F564" s="21" t="n">
        <f aca="false">+C564-D564</f>
        <v>10</v>
      </c>
      <c r="G564" s="22" t="n">
        <v>20</v>
      </c>
      <c r="H564" s="22" t="n">
        <v>9697</v>
      </c>
      <c r="I564" s="22" t="n">
        <v>9453</v>
      </c>
      <c r="J564" s="17" t="n">
        <v>650</v>
      </c>
      <c r="K564" s="17" t="n">
        <v>140</v>
      </c>
      <c r="L564" s="17" t="n">
        <v>600</v>
      </c>
      <c r="M564" s="84" t="n">
        <f aca="false">K564+L564</f>
        <v>740</v>
      </c>
      <c r="N564" s="87" t="n">
        <f aca="false">P564*Q564</f>
        <v>585.6</v>
      </c>
      <c r="O564" s="23" t="n">
        <f aca="false">IF( N564&lt;=334, 0, IF( N564&lt;400, 1,IF(N564&gt;=400,-1 )))</f>
        <v>-1</v>
      </c>
      <c r="P564" s="84" t="n">
        <f aca="false">H564-I564</f>
        <v>244</v>
      </c>
      <c r="Q564" s="86" t="n">
        <v>2.4</v>
      </c>
      <c r="R564" s="17" t="s">
        <v>20</v>
      </c>
    </row>
    <row r="565" customFormat="false" ht="13.8" hidden="false" customHeight="false" outlineLevel="0" collapsed="false">
      <c r="A565" s="17" t="s">
        <v>88</v>
      </c>
      <c r="B565" s="17" t="s">
        <v>252</v>
      </c>
      <c r="C565" s="18" t="n">
        <v>43137</v>
      </c>
      <c r="D565" s="19" t="n">
        <v>43125</v>
      </c>
      <c r="E565" s="20" t="s">
        <v>261</v>
      </c>
      <c r="F565" s="21" t="n">
        <f aca="false">+C565-D565</f>
        <v>12</v>
      </c>
      <c r="G565" s="22" t="n">
        <v>20</v>
      </c>
      <c r="H565" s="22" t="n">
        <v>9453</v>
      </c>
      <c r="I565" s="22" t="n">
        <v>9175</v>
      </c>
      <c r="J565" s="17" t="n">
        <v>730</v>
      </c>
      <c r="K565" s="17" t="n">
        <v>150</v>
      </c>
      <c r="L565" s="17" t="n">
        <v>500</v>
      </c>
      <c r="M565" s="84" t="n">
        <f aca="false">K565+L565</f>
        <v>650</v>
      </c>
      <c r="N565" s="87" t="n">
        <f aca="false">P565*Q565</f>
        <v>667.2</v>
      </c>
      <c r="O565" s="23" t="n">
        <f aca="false">IF( N565&lt;=334, 0, IF( N565&lt;400, 1,IF(N565&gt;=400,-1 )))</f>
        <v>-1</v>
      </c>
      <c r="P565" s="84" t="n">
        <f aca="false">H565-I565</f>
        <v>278</v>
      </c>
      <c r="Q565" s="86" t="n">
        <v>2.4</v>
      </c>
      <c r="R565" s="17" t="s">
        <v>20</v>
      </c>
    </row>
    <row r="566" customFormat="false" ht="13.8" hidden="false" customHeight="false" outlineLevel="0" collapsed="false">
      <c r="A566" s="17" t="s">
        <v>82</v>
      </c>
      <c r="B566" s="17" t="s">
        <v>258</v>
      </c>
      <c r="C566" s="80" t="n">
        <v>43146</v>
      </c>
      <c r="D566" s="81" t="n">
        <v>43140</v>
      </c>
      <c r="E566" s="82" t="s">
        <v>261</v>
      </c>
      <c r="F566" s="84" t="n">
        <f aca="false">C566-D566</f>
        <v>6</v>
      </c>
      <c r="G566" s="84" t="n">
        <v>20</v>
      </c>
      <c r="H566" s="84" t="n">
        <v>6223</v>
      </c>
      <c r="I566" s="84" t="n">
        <v>6079</v>
      </c>
      <c r="J566" s="84" t="n">
        <v>2234</v>
      </c>
      <c r="K566" s="84" t="n">
        <v>1882</v>
      </c>
      <c r="L566" s="84" t="n">
        <v>500</v>
      </c>
      <c r="M566" s="84" t="n">
        <f aca="false">K566+L566</f>
        <v>2382</v>
      </c>
      <c r="N566" s="87" t="n">
        <f aca="false">P566*Q566</f>
        <v>345.6</v>
      </c>
      <c r="O566" s="23" t="n">
        <f aca="false">IF( N566&lt;=334, 0, IF( N566&lt;400, 1,IF(N566&gt;=400,-1 )))</f>
        <v>1</v>
      </c>
      <c r="P566" s="84" t="n">
        <f aca="false">H566-I566</f>
        <v>144</v>
      </c>
      <c r="Q566" s="86" t="n">
        <v>2.4</v>
      </c>
      <c r="R566" s="29" t="s">
        <v>20</v>
      </c>
    </row>
    <row r="567" customFormat="false" ht="13.8" hidden="false" customHeight="false" outlineLevel="0" collapsed="false">
      <c r="A567" s="17" t="s">
        <v>82</v>
      </c>
      <c r="B567" s="17" t="s">
        <v>258</v>
      </c>
      <c r="C567" s="80" t="n">
        <v>43140</v>
      </c>
      <c r="D567" s="81" t="n">
        <v>43136</v>
      </c>
      <c r="E567" s="82" t="s">
        <v>261</v>
      </c>
      <c r="F567" s="84" t="n">
        <f aca="false">C567-D567</f>
        <v>4</v>
      </c>
      <c r="G567" s="84" t="n">
        <v>20</v>
      </c>
      <c r="H567" s="84" t="n">
        <v>6079</v>
      </c>
      <c r="I567" s="84" t="n">
        <v>5983</v>
      </c>
      <c r="J567" s="84" t="n">
        <v>1974</v>
      </c>
      <c r="K567" s="84" t="n">
        <v>1734</v>
      </c>
      <c r="L567" s="84" t="n">
        <v>500</v>
      </c>
      <c r="M567" s="84" t="n">
        <f aca="false">K567+L567</f>
        <v>2234</v>
      </c>
      <c r="N567" s="87" t="n">
        <f aca="false">P567*Q567</f>
        <v>230.4</v>
      </c>
      <c r="O567" s="23" t="n">
        <f aca="false">IF( N567&lt;=334, 0, IF( N567&lt;400, 1,IF(N567&gt;=400,-1 )))</f>
        <v>0</v>
      </c>
      <c r="P567" s="84" t="n">
        <f aca="false">H567-I567</f>
        <v>96</v>
      </c>
      <c r="Q567" s="86" t="n">
        <v>2.4</v>
      </c>
      <c r="R567" s="29" t="s">
        <v>20</v>
      </c>
    </row>
    <row r="568" customFormat="false" ht="13.8" hidden="false" customHeight="false" outlineLevel="0" collapsed="false">
      <c r="A568" s="17" t="s">
        <v>82</v>
      </c>
      <c r="B568" s="17" t="s">
        <v>258</v>
      </c>
      <c r="C568" s="80" t="n">
        <v>43136</v>
      </c>
      <c r="D568" s="81" t="n">
        <v>43130</v>
      </c>
      <c r="E568" s="82" t="s">
        <v>261</v>
      </c>
      <c r="F568" s="84" t="n">
        <f aca="false">C568-D568</f>
        <v>6</v>
      </c>
      <c r="G568" s="84" t="n">
        <v>20</v>
      </c>
      <c r="H568" s="84" t="n">
        <v>5983</v>
      </c>
      <c r="I568" s="84" t="n">
        <v>5828</v>
      </c>
      <c r="J568" s="84" t="n">
        <v>1988</v>
      </c>
      <c r="K568" s="84" t="n">
        <v>1774</v>
      </c>
      <c r="L568" s="84" t="n">
        <v>200</v>
      </c>
      <c r="M568" s="84" t="n">
        <f aca="false">K568+L568</f>
        <v>1974</v>
      </c>
      <c r="N568" s="87" t="n">
        <f aca="false">P568*Q568</f>
        <v>372</v>
      </c>
      <c r="O568" s="23" t="n">
        <f aca="false">IF( N568&lt;=334, 0, IF( N568&lt;400, 1,IF(N568&gt;=400,-1 )))</f>
        <v>1</v>
      </c>
      <c r="P568" s="84" t="n">
        <f aca="false">H568-I568</f>
        <v>155</v>
      </c>
      <c r="Q568" s="86" t="n">
        <v>2.4</v>
      </c>
      <c r="R568" s="29" t="s">
        <v>20</v>
      </c>
    </row>
    <row r="569" customFormat="false" ht="13.8" hidden="false" customHeight="false" outlineLevel="0" collapsed="false">
      <c r="A569" s="17" t="s">
        <v>82</v>
      </c>
      <c r="B569" s="17" t="s">
        <v>303</v>
      </c>
      <c r="C569" s="80" t="n">
        <v>43155</v>
      </c>
      <c r="D569" s="81" t="n">
        <v>43150</v>
      </c>
      <c r="E569" s="82" t="s">
        <v>261</v>
      </c>
      <c r="F569" s="84" t="n">
        <v>5</v>
      </c>
      <c r="G569" s="84" t="n">
        <v>20</v>
      </c>
      <c r="H569" s="84" t="n">
        <v>16880</v>
      </c>
      <c r="I569" s="84" t="n">
        <v>16812</v>
      </c>
      <c r="J569" s="84" t="n">
        <v>268</v>
      </c>
      <c r="K569" s="84" t="n">
        <v>105</v>
      </c>
      <c r="L569" s="84" t="n">
        <v>500</v>
      </c>
      <c r="M569" s="84" t="n">
        <f aca="false">K569+L569</f>
        <v>605</v>
      </c>
      <c r="N569" s="87" t="n">
        <f aca="false">P569*Q569</f>
        <v>163.2</v>
      </c>
      <c r="O569" s="23" t="n">
        <f aca="false">IF( N569&lt;=334, 0, IF( N569&lt;400, 1,IF(N569&gt;=400,-1 )))</f>
        <v>0</v>
      </c>
      <c r="P569" s="84" t="n">
        <f aca="false">H569-I569</f>
        <v>68</v>
      </c>
      <c r="Q569" s="86" t="n">
        <v>2.4</v>
      </c>
      <c r="R569" s="29" t="s">
        <v>20</v>
      </c>
    </row>
    <row r="570" customFormat="false" ht="13.8" hidden="false" customHeight="false" outlineLevel="0" collapsed="false">
      <c r="A570" s="17" t="s">
        <v>82</v>
      </c>
      <c r="B570" s="17" t="s">
        <v>292</v>
      </c>
      <c r="C570" s="80" t="n">
        <v>43150</v>
      </c>
      <c r="D570" s="81" t="n">
        <v>43148</v>
      </c>
      <c r="E570" s="82" t="s">
        <v>261</v>
      </c>
      <c r="F570" s="84" t="n">
        <f aca="false">C570-D570</f>
        <v>2</v>
      </c>
      <c r="G570" s="84" t="n">
        <v>20</v>
      </c>
      <c r="H570" s="84" t="n">
        <v>16812</v>
      </c>
      <c r="I570" s="84" t="n">
        <v>16761</v>
      </c>
      <c r="J570" s="84" t="n">
        <v>390</v>
      </c>
      <c r="K570" s="84" t="n">
        <v>268</v>
      </c>
      <c r="L570" s="84" t="n">
        <v>0</v>
      </c>
      <c r="M570" s="84" t="n">
        <f aca="false">K570+L570</f>
        <v>268</v>
      </c>
      <c r="N570" s="87" t="n">
        <f aca="false">P570*Q570</f>
        <v>122.4</v>
      </c>
      <c r="O570" s="23" t="n">
        <f aca="false">IF( N570&lt;=334, 0, IF( N570&lt;400, 1,IF(N570&gt;=400,-1 )))</f>
        <v>0</v>
      </c>
      <c r="P570" s="84" t="n">
        <f aca="false">H570-I570</f>
        <v>51</v>
      </c>
      <c r="Q570" s="86" t="n">
        <v>2.4</v>
      </c>
      <c r="R570" s="29" t="s">
        <v>20</v>
      </c>
    </row>
    <row r="571" customFormat="false" ht="13.8" hidden="false" customHeight="false" outlineLevel="0" collapsed="false">
      <c r="A571" s="17" t="s">
        <v>82</v>
      </c>
      <c r="B571" s="17" t="s">
        <v>292</v>
      </c>
      <c r="C571" s="80" t="n">
        <v>43148</v>
      </c>
      <c r="D571" s="81" t="n">
        <v>43139</v>
      </c>
      <c r="E571" s="82" t="s">
        <v>261</v>
      </c>
      <c r="F571" s="84" t="n">
        <f aca="false">C571-D571</f>
        <v>9</v>
      </c>
      <c r="G571" s="84" t="n">
        <v>20</v>
      </c>
      <c r="H571" s="84" t="n">
        <v>16761</v>
      </c>
      <c r="I571" s="84" t="n">
        <v>16553</v>
      </c>
      <c r="J571" s="84" t="n">
        <v>589</v>
      </c>
      <c r="K571" s="84" t="n">
        <v>90</v>
      </c>
      <c r="L571" s="84" t="n">
        <v>300</v>
      </c>
      <c r="M571" s="84" t="n">
        <f aca="false">K571+L571</f>
        <v>390</v>
      </c>
      <c r="N571" s="87" t="n">
        <f aca="false">P571*Q571</f>
        <v>499.2</v>
      </c>
      <c r="O571" s="23" t="n">
        <f aca="false">IF( N571&lt;=334, 0, IF( N571&lt;400, 1,IF(N571&gt;=400,-1 )))</f>
        <v>-1</v>
      </c>
      <c r="P571" s="84" t="n">
        <f aca="false">H571-I571</f>
        <v>208</v>
      </c>
      <c r="Q571" s="86" t="n">
        <v>2.4</v>
      </c>
      <c r="R571" s="29" t="s">
        <v>20</v>
      </c>
    </row>
    <row r="572" customFormat="false" ht="13.8" hidden="false" customHeight="false" outlineLevel="0" collapsed="false">
      <c r="A572" s="17" t="s">
        <v>82</v>
      </c>
      <c r="B572" s="17" t="s">
        <v>268</v>
      </c>
      <c r="C572" s="80" t="n">
        <v>43139</v>
      </c>
      <c r="D572" s="81" t="n">
        <v>43138</v>
      </c>
      <c r="E572" s="82" t="s">
        <v>261</v>
      </c>
      <c r="F572" s="84" t="n">
        <f aca="false">C572-D572</f>
        <v>1</v>
      </c>
      <c r="G572" s="84" t="n">
        <v>20</v>
      </c>
      <c r="H572" s="84" t="n">
        <v>16553</v>
      </c>
      <c r="I572" s="84" t="n">
        <v>16521</v>
      </c>
      <c r="J572" s="84" t="n">
        <v>165</v>
      </c>
      <c r="K572" s="84" t="n">
        <v>89</v>
      </c>
      <c r="L572" s="84" t="n">
        <v>500</v>
      </c>
      <c r="M572" s="84" t="n">
        <f aca="false">K572+L572</f>
        <v>589</v>
      </c>
      <c r="N572" s="87" t="n">
        <f aca="false">P572*Q572</f>
        <v>76.8</v>
      </c>
      <c r="O572" s="23" t="n">
        <f aca="false">IF( N572&lt;=334, 0, IF( N572&lt;400, 1,IF(N572&gt;=400,-1 )))</f>
        <v>0</v>
      </c>
      <c r="P572" s="84" t="n">
        <f aca="false">H572-I572</f>
        <v>32</v>
      </c>
      <c r="Q572" s="86" t="n">
        <v>2.4</v>
      </c>
      <c r="R572" s="29" t="s">
        <v>20</v>
      </c>
    </row>
    <row r="573" customFormat="false" ht="13.8" hidden="false" customHeight="false" outlineLevel="0" collapsed="false">
      <c r="A573" s="17" t="s">
        <v>82</v>
      </c>
      <c r="B573" s="17" t="s">
        <v>268</v>
      </c>
      <c r="C573" s="80" t="n">
        <v>43138</v>
      </c>
      <c r="D573" s="81" t="n">
        <v>43135</v>
      </c>
      <c r="E573" s="82" t="s">
        <v>261</v>
      </c>
      <c r="F573" s="84" t="n">
        <f aca="false">C573-D573</f>
        <v>3</v>
      </c>
      <c r="G573" s="84" t="n">
        <v>20</v>
      </c>
      <c r="H573" s="84" t="n">
        <v>16521</v>
      </c>
      <c r="I573" s="84" t="n">
        <v>16452</v>
      </c>
      <c r="J573" s="84" t="n">
        <v>370</v>
      </c>
      <c r="K573" s="84" t="n">
        <v>165</v>
      </c>
      <c r="L573" s="84" t="n">
        <v>0</v>
      </c>
      <c r="M573" s="84" t="n">
        <f aca="false">K573+L573</f>
        <v>165</v>
      </c>
      <c r="N573" s="87" t="n">
        <f aca="false">P573*Q573</f>
        <v>165.6</v>
      </c>
      <c r="O573" s="23" t="n">
        <f aca="false">IF( N573&lt;=334, 0, IF( N573&lt;400, 1,IF(N573&gt;=400,-1 )))</f>
        <v>0</v>
      </c>
      <c r="P573" s="84" t="n">
        <f aca="false">H573-I573</f>
        <v>69</v>
      </c>
      <c r="Q573" s="86" t="n">
        <v>2.4</v>
      </c>
      <c r="R573" s="29" t="s">
        <v>20</v>
      </c>
    </row>
    <row r="574" customFormat="false" ht="13.8" hidden="false" customHeight="false" outlineLevel="0" collapsed="false">
      <c r="A574" s="17" t="s">
        <v>82</v>
      </c>
      <c r="B574" s="17" t="s">
        <v>268</v>
      </c>
      <c r="C574" s="80" t="n">
        <v>43135</v>
      </c>
      <c r="D574" s="81" t="n">
        <v>43125</v>
      </c>
      <c r="E574" s="82" t="s">
        <v>261</v>
      </c>
      <c r="F574" s="84" t="n">
        <f aca="false">C574-D574</f>
        <v>10</v>
      </c>
      <c r="G574" s="84" t="n">
        <v>20</v>
      </c>
      <c r="H574" s="84" t="n">
        <v>16452</v>
      </c>
      <c r="I574" s="84" t="n">
        <v>16193</v>
      </c>
      <c r="J574" s="84" t="n">
        <v>690</v>
      </c>
      <c r="K574" s="84" t="n">
        <v>70</v>
      </c>
      <c r="L574" s="84" t="n">
        <v>300</v>
      </c>
      <c r="M574" s="84" t="n">
        <f aca="false">K574+L574</f>
        <v>370</v>
      </c>
      <c r="N574" s="87" t="n">
        <f aca="false">P574*Q574</f>
        <v>621.6</v>
      </c>
      <c r="O574" s="23" t="n">
        <f aca="false">IF( N574&lt;=334, 0, IF( N574&lt;400, 1,IF(N574&gt;=400,-1 )))</f>
        <v>-1</v>
      </c>
      <c r="P574" s="84" t="n">
        <f aca="false">H574-I574</f>
        <v>259</v>
      </c>
      <c r="Q574" s="86" t="n">
        <v>2.4</v>
      </c>
      <c r="R574" s="29" t="s">
        <v>20</v>
      </c>
    </row>
    <row r="575" customFormat="false" ht="13.8" hidden="false" customHeight="false" outlineLevel="0" collapsed="false">
      <c r="A575" s="17" t="s">
        <v>31</v>
      </c>
      <c r="B575" s="17" t="s">
        <v>201</v>
      </c>
      <c r="C575" s="80" t="n">
        <v>43155</v>
      </c>
      <c r="D575" s="81" t="n">
        <v>43145</v>
      </c>
      <c r="E575" s="82" t="s">
        <v>261</v>
      </c>
      <c r="F575" s="84" t="n">
        <v>10</v>
      </c>
      <c r="G575" s="84" t="n">
        <v>20</v>
      </c>
      <c r="H575" s="84" t="n">
        <v>4430</v>
      </c>
      <c r="I575" s="84" t="n">
        <v>4189</v>
      </c>
      <c r="J575" s="84" t="n">
        <v>965</v>
      </c>
      <c r="K575" s="84" t="n">
        <v>460</v>
      </c>
      <c r="L575" s="84" t="n">
        <v>450</v>
      </c>
      <c r="M575" s="84" t="n">
        <f aca="false">K575+L575</f>
        <v>910</v>
      </c>
      <c r="N575" s="87" t="n">
        <f aca="false">P575*Q575</f>
        <v>578.4</v>
      </c>
      <c r="O575" s="23" t="n">
        <f aca="false">IF( N575&lt;=334, 0, IF( N575&lt;400, 1,IF(N575&gt;=400,-1 )))</f>
        <v>-1</v>
      </c>
      <c r="P575" s="84" t="n">
        <f aca="false">H575-I575</f>
        <v>241</v>
      </c>
      <c r="Q575" s="86" t="n">
        <v>2.4</v>
      </c>
      <c r="R575" s="29" t="s">
        <v>20</v>
      </c>
    </row>
    <row r="576" customFormat="false" ht="13.8" hidden="false" customHeight="false" outlineLevel="0" collapsed="false">
      <c r="A576" s="17" t="s">
        <v>31</v>
      </c>
      <c r="B576" s="29" t="s">
        <v>201</v>
      </c>
      <c r="C576" s="80" t="n">
        <v>43153</v>
      </c>
      <c r="D576" s="81" t="n">
        <v>43143</v>
      </c>
      <c r="E576" s="82" t="s">
        <v>261</v>
      </c>
      <c r="F576" s="84" t="n">
        <v>10</v>
      </c>
      <c r="G576" s="84" t="n">
        <v>20</v>
      </c>
      <c r="H576" s="84" t="n">
        <v>15798</v>
      </c>
      <c r="I576" s="84" t="n">
        <v>15559</v>
      </c>
      <c r="J576" s="84" t="n">
        <v>695</v>
      </c>
      <c r="K576" s="84" t="n">
        <v>145</v>
      </c>
      <c r="L576" s="84" t="n">
        <v>600</v>
      </c>
      <c r="M576" s="84" t="n">
        <f aca="false">K576+L576</f>
        <v>745</v>
      </c>
      <c r="N576" s="87" t="n">
        <f aca="false">P576*Q576</f>
        <v>573.6</v>
      </c>
      <c r="O576" s="23" t="n">
        <f aca="false">IF( N576&lt;=334, 0, IF( N576&lt;400, 1,IF(N576&gt;=400,-1 )))</f>
        <v>-1</v>
      </c>
      <c r="P576" s="84" t="n">
        <f aca="false">H576-I576</f>
        <v>239</v>
      </c>
      <c r="Q576" s="86" t="n">
        <v>2.4</v>
      </c>
      <c r="R576" s="29" t="s">
        <v>20</v>
      </c>
    </row>
    <row r="577" customFormat="false" ht="13.8" hidden="false" customHeight="false" outlineLevel="0" collapsed="false">
      <c r="A577" s="17" t="s">
        <v>31</v>
      </c>
      <c r="B577" s="29" t="s">
        <v>201</v>
      </c>
      <c r="C577" s="80" t="n">
        <v>43153</v>
      </c>
      <c r="D577" s="81" t="n">
        <v>43137</v>
      </c>
      <c r="E577" s="82" t="s">
        <v>261</v>
      </c>
      <c r="F577" s="84" t="n">
        <v>16</v>
      </c>
      <c r="G577" s="84" t="n">
        <v>20</v>
      </c>
      <c r="H577" s="84" t="n">
        <v>11030</v>
      </c>
      <c r="I577" s="84" t="n">
        <v>11030</v>
      </c>
      <c r="J577" s="84" t="n">
        <v>545</v>
      </c>
      <c r="K577" s="84" t="n">
        <v>545</v>
      </c>
      <c r="L577" s="84" t="n">
        <v>0</v>
      </c>
      <c r="M577" s="84" t="n">
        <f aca="false">K577+L577</f>
        <v>545</v>
      </c>
      <c r="N577" s="87" t="n">
        <f aca="false">P577*Q577</f>
        <v>0</v>
      </c>
      <c r="O577" s="23" t="n">
        <f aca="false">IF( N577&lt;=334, 0, IF( N577&lt;400, 1,IF(N577&gt;=400,-1 )))</f>
        <v>0</v>
      </c>
      <c r="P577" s="84" t="n">
        <f aca="false">H577-I577</f>
        <v>0</v>
      </c>
      <c r="Q577" s="86" t="n">
        <v>2.4</v>
      </c>
      <c r="R577" s="29" t="s">
        <v>20</v>
      </c>
    </row>
    <row r="578" customFormat="false" ht="13.8" hidden="false" customHeight="false" outlineLevel="0" collapsed="false">
      <c r="A578" s="17" t="s">
        <v>31</v>
      </c>
      <c r="B578" s="27" t="s">
        <v>281</v>
      </c>
      <c r="C578" s="80" t="n">
        <v>43145</v>
      </c>
      <c r="D578" s="81" t="n">
        <v>43133</v>
      </c>
      <c r="E578" s="82" t="s">
        <v>261</v>
      </c>
      <c r="F578" s="84" t="n">
        <f aca="false">C578-D578</f>
        <v>12</v>
      </c>
      <c r="G578" s="84" t="n">
        <v>20</v>
      </c>
      <c r="H578" s="84" t="n">
        <v>4189</v>
      </c>
      <c r="I578" s="84" t="n">
        <v>3915</v>
      </c>
      <c r="J578" s="84" t="n">
        <v>890</v>
      </c>
      <c r="K578" s="84" t="n">
        <v>315</v>
      </c>
      <c r="L578" s="84" t="n">
        <v>650</v>
      </c>
      <c r="M578" s="84" t="n">
        <f aca="false">K578+L578</f>
        <v>965</v>
      </c>
      <c r="N578" s="87" t="n">
        <f aca="false">P578*Q578</f>
        <v>657.6</v>
      </c>
      <c r="O578" s="23" t="n">
        <f aca="false">IF( N578&lt;=334, 0, IF( N578&lt;400, 1,IF(N578&gt;=400,-1 )))</f>
        <v>-1</v>
      </c>
      <c r="P578" s="84" t="n">
        <f aca="false">H578-I578</f>
        <v>274</v>
      </c>
      <c r="Q578" s="86" t="n">
        <v>2.4</v>
      </c>
      <c r="R578" s="29" t="s">
        <v>20</v>
      </c>
    </row>
    <row r="579" customFormat="false" ht="13.8" hidden="false" customHeight="false" outlineLevel="0" collapsed="false">
      <c r="A579" s="17" t="s">
        <v>31</v>
      </c>
      <c r="B579" s="17" t="s">
        <v>281</v>
      </c>
      <c r="C579" s="80" t="n">
        <v>43143</v>
      </c>
      <c r="D579" s="81" t="n">
        <v>43130</v>
      </c>
      <c r="E579" s="82" t="s">
        <v>261</v>
      </c>
      <c r="F579" s="84" t="n">
        <f aca="false">C579-D579</f>
        <v>13</v>
      </c>
      <c r="G579" s="84" t="n">
        <v>20</v>
      </c>
      <c r="H579" s="84" t="n">
        <v>15559</v>
      </c>
      <c r="I579" s="84" t="n">
        <v>15247</v>
      </c>
      <c r="J579" s="84" t="n">
        <v>820</v>
      </c>
      <c r="K579" s="84" t="n">
        <v>120</v>
      </c>
      <c r="L579" s="84" t="n">
        <v>575</v>
      </c>
      <c r="M579" s="84" t="n">
        <f aca="false">K579+L579</f>
        <v>695</v>
      </c>
      <c r="N579" s="87" t="n">
        <f aca="false">P579*Q579</f>
        <v>748.8</v>
      </c>
      <c r="O579" s="23" t="n">
        <f aca="false">IF( N579&lt;=334, 0, IF( N579&lt;400, 1,IF(N579&gt;=400,-1 )))</f>
        <v>-1</v>
      </c>
      <c r="P579" s="84" t="n">
        <f aca="false">H579-I579</f>
        <v>312</v>
      </c>
      <c r="Q579" s="86" t="n">
        <v>2.4</v>
      </c>
      <c r="R579" s="29" t="s">
        <v>20</v>
      </c>
    </row>
    <row r="580" customFormat="false" ht="13.8" hidden="false" customHeight="false" outlineLevel="0" collapsed="false">
      <c r="A580" s="17" t="s">
        <v>31</v>
      </c>
      <c r="B580" s="17" t="s">
        <v>256</v>
      </c>
      <c r="C580" s="80" t="n">
        <v>43137</v>
      </c>
      <c r="D580" s="81" t="n">
        <v>43117</v>
      </c>
      <c r="E580" s="82" t="s">
        <v>261</v>
      </c>
      <c r="F580" s="84" t="n">
        <f aca="false">C580-D580</f>
        <v>20</v>
      </c>
      <c r="G580" s="84" t="n">
        <v>20</v>
      </c>
      <c r="H580" s="84" t="n">
        <v>11030</v>
      </c>
      <c r="I580" s="84" t="n">
        <v>11027</v>
      </c>
      <c r="J580" s="84" t="n">
        <v>550</v>
      </c>
      <c r="K580" s="84" t="n">
        <v>545</v>
      </c>
      <c r="L580" s="84" t="n">
        <v>0</v>
      </c>
      <c r="M580" s="84" t="n">
        <f aca="false">K580+L580</f>
        <v>545</v>
      </c>
      <c r="N580" s="87" t="n">
        <f aca="false">P580*Q580</f>
        <v>7.2</v>
      </c>
      <c r="O580" s="23" t="n">
        <f aca="false">IF( N580&lt;=334, 0, IF( N580&lt;400, 1,IF(N580&gt;=400,-1 )))</f>
        <v>0</v>
      </c>
      <c r="P580" s="84" t="n">
        <f aca="false">H580-I580</f>
        <v>3</v>
      </c>
      <c r="Q580" s="86" t="n">
        <v>2.4</v>
      </c>
      <c r="R580" s="29" t="s">
        <v>20</v>
      </c>
    </row>
    <row r="581" customFormat="false" ht="13.8" hidden="false" customHeight="false" outlineLevel="0" collapsed="false">
      <c r="A581" s="17" t="s">
        <v>31</v>
      </c>
      <c r="B581" s="17" t="s">
        <v>256</v>
      </c>
      <c r="C581" s="80" t="n">
        <v>43133</v>
      </c>
      <c r="D581" s="81" t="n">
        <v>43122</v>
      </c>
      <c r="E581" s="82" t="s">
        <v>261</v>
      </c>
      <c r="F581" s="84" t="n">
        <f aca="false">C581-D581</f>
        <v>11</v>
      </c>
      <c r="G581" s="84" t="n">
        <v>20</v>
      </c>
      <c r="H581" s="84" t="n">
        <v>3915</v>
      </c>
      <c r="I581" s="84" t="n">
        <v>3653</v>
      </c>
      <c r="J581" s="84" t="n">
        <v>865</v>
      </c>
      <c r="K581" s="84" t="n">
        <v>340</v>
      </c>
      <c r="L581" s="84" t="n">
        <v>550</v>
      </c>
      <c r="M581" s="84" t="n">
        <f aca="false">K581+L581</f>
        <v>890</v>
      </c>
      <c r="N581" s="87" t="n">
        <f aca="false">P581*Q581</f>
        <v>628.8</v>
      </c>
      <c r="O581" s="23" t="n">
        <f aca="false">IF( N581&lt;=334, 0, IF( N581&lt;400, 1,IF(N581&gt;=400,-1 )))</f>
        <v>-1</v>
      </c>
      <c r="P581" s="84" t="n">
        <f aca="false">H581-I581</f>
        <v>262</v>
      </c>
      <c r="Q581" s="86" t="n">
        <v>2.4</v>
      </c>
      <c r="R581" s="29" t="s">
        <v>20</v>
      </c>
    </row>
    <row r="582" customFormat="false" ht="13.8" hidden="false" customHeight="false" outlineLevel="0" collapsed="false">
      <c r="A582" s="17" t="s">
        <v>37</v>
      </c>
      <c r="B582" s="17" t="s">
        <v>274</v>
      </c>
      <c r="C582" s="18" t="n">
        <v>43159</v>
      </c>
      <c r="D582" s="19" t="n">
        <v>43153</v>
      </c>
      <c r="E582" s="20" t="s">
        <v>261</v>
      </c>
      <c r="F582" s="90" t="n">
        <f aca="false">+C582-D582</f>
        <v>6</v>
      </c>
      <c r="G582" s="22" t="n">
        <v>20</v>
      </c>
      <c r="H582" s="22" t="n">
        <v>17187</v>
      </c>
      <c r="I582" s="22" t="n">
        <v>17036</v>
      </c>
      <c r="J582" s="17" t="n">
        <v>470</v>
      </c>
      <c r="K582" s="17" t="n">
        <v>45</v>
      </c>
      <c r="L582" s="17" t="n">
        <v>300</v>
      </c>
      <c r="M582" s="17" t="n">
        <f aca="false">+K582+L582</f>
        <v>345</v>
      </c>
      <c r="N582" s="23" t="n">
        <f aca="false">+P582*Q582</f>
        <v>362.4</v>
      </c>
      <c r="O582" s="23" t="n">
        <f aca="false">IF( N582&lt;=334, 0, IF( N582&lt;400, 1,IF(N582&gt;=400,-1 )))</f>
        <v>1</v>
      </c>
      <c r="P582" s="22" t="n">
        <f aca="false">H582-I582</f>
        <v>151</v>
      </c>
      <c r="Q582" s="68" t="n">
        <v>2.4</v>
      </c>
      <c r="R582" s="17" t="s">
        <v>20</v>
      </c>
    </row>
    <row r="583" customFormat="false" ht="13.8" hidden="false" customHeight="false" outlineLevel="0" collapsed="false">
      <c r="A583" s="17" t="s">
        <v>37</v>
      </c>
      <c r="B583" s="17" t="s">
        <v>274</v>
      </c>
      <c r="C583" s="18" t="n">
        <v>43157</v>
      </c>
      <c r="D583" s="19" t="n">
        <v>43150</v>
      </c>
      <c r="E583" s="20" t="s">
        <v>261</v>
      </c>
      <c r="F583" s="90" t="n">
        <f aca="false">+C583-D583</f>
        <v>7</v>
      </c>
      <c r="G583" s="22" t="n">
        <v>20</v>
      </c>
      <c r="H583" s="22" t="n">
        <v>6404</v>
      </c>
      <c r="I583" s="22" t="n">
        <v>6236</v>
      </c>
      <c r="J583" s="17" t="n">
        <v>727</v>
      </c>
      <c r="K583" s="17" t="n">
        <v>374</v>
      </c>
      <c r="L583" s="17" t="n">
        <v>500</v>
      </c>
      <c r="M583" s="17" t="n">
        <f aca="false">+K583+L583</f>
        <v>874</v>
      </c>
      <c r="N583" s="23" t="n">
        <f aca="false">+P583*Q583</f>
        <v>403.2</v>
      </c>
      <c r="O583" s="23" t="n">
        <f aca="false">IF( N583&lt;=334, 0, IF( N583&lt;400, 1,IF(N583&gt;=400,-1 )))</f>
        <v>-1</v>
      </c>
      <c r="P583" s="22" t="n">
        <f aca="false">H583-I583</f>
        <v>168</v>
      </c>
      <c r="Q583" s="68" t="n">
        <v>2.4</v>
      </c>
      <c r="R583" s="17" t="s">
        <v>20</v>
      </c>
    </row>
    <row r="584" customFormat="false" ht="13.8" hidden="false" customHeight="false" outlineLevel="0" collapsed="false">
      <c r="A584" s="17" t="s">
        <v>37</v>
      </c>
      <c r="B584" s="17" t="s">
        <v>274</v>
      </c>
      <c r="C584" s="80" t="n">
        <v>43153</v>
      </c>
      <c r="D584" s="81" t="n">
        <v>43152</v>
      </c>
      <c r="E584" s="82" t="s">
        <v>261</v>
      </c>
      <c r="F584" s="21" t="n">
        <f aca="false">+C584-D584</f>
        <v>1</v>
      </c>
      <c r="G584" s="84" t="n">
        <v>20</v>
      </c>
      <c r="H584" s="84" t="n">
        <v>17036</v>
      </c>
      <c r="I584" s="84" t="n">
        <v>16964</v>
      </c>
      <c r="J584" s="84" t="n">
        <v>300</v>
      </c>
      <c r="K584" s="84" t="n">
        <v>20</v>
      </c>
      <c r="L584" s="84" t="n">
        <v>450</v>
      </c>
      <c r="M584" s="84" t="n">
        <f aca="false">K584+L584</f>
        <v>470</v>
      </c>
      <c r="N584" s="87" t="n">
        <f aca="false">P584*Q584</f>
        <v>172.8</v>
      </c>
      <c r="O584" s="23" t="n">
        <f aca="false">IF( N584&lt;=334, 0, IF( N584&lt;400, 1,IF(N584&gt;=400,-1 )))</f>
        <v>0</v>
      </c>
      <c r="P584" s="84" t="n">
        <f aca="false">H584-I584</f>
        <v>72</v>
      </c>
      <c r="Q584" s="86" t="n">
        <v>2.4</v>
      </c>
      <c r="R584" s="29" t="s">
        <v>20</v>
      </c>
    </row>
    <row r="585" customFormat="false" ht="13.8" hidden="false" customHeight="false" outlineLevel="0" collapsed="false">
      <c r="A585" s="17" t="s">
        <v>37</v>
      </c>
      <c r="B585" s="27" t="s">
        <v>274</v>
      </c>
      <c r="C585" s="80" t="n">
        <v>43152</v>
      </c>
      <c r="D585" s="81" t="n">
        <v>43147</v>
      </c>
      <c r="E585" s="82" t="s">
        <v>261</v>
      </c>
      <c r="F585" s="21" t="n">
        <f aca="false">+C585-D585</f>
        <v>5</v>
      </c>
      <c r="G585" s="84" t="n">
        <v>20</v>
      </c>
      <c r="H585" s="84" t="n">
        <v>16964</v>
      </c>
      <c r="I585" s="84" t="n">
        <v>16839</v>
      </c>
      <c r="J585" s="84" t="n">
        <v>410</v>
      </c>
      <c r="K585" s="84" t="n">
        <v>0</v>
      </c>
      <c r="L585" s="84" t="n">
        <v>300</v>
      </c>
      <c r="M585" s="84" t="n">
        <f aca="false">K585+L585</f>
        <v>300</v>
      </c>
      <c r="N585" s="87" t="n">
        <f aca="false">P585*Q585</f>
        <v>300</v>
      </c>
      <c r="O585" s="23" t="n">
        <f aca="false">IF( N585&lt;=334, 0, IF( N585&lt;400, 1,IF(N585&gt;=400,-1 )))</f>
        <v>0</v>
      </c>
      <c r="P585" s="84" t="n">
        <f aca="false">H585-I585</f>
        <v>125</v>
      </c>
      <c r="Q585" s="86" t="n">
        <v>2.4</v>
      </c>
      <c r="R585" s="29" t="s">
        <v>20</v>
      </c>
    </row>
    <row r="586" customFormat="false" ht="13.8" hidden="false" customHeight="false" outlineLevel="0" collapsed="false">
      <c r="A586" s="17" t="s">
        <v>37</v>
      </c>
      <c r="B586" s="17" t="s">
        <v>274</v>
      </c>
      <c r="C586" s="80" t="n">
        <v>43150</v>
      </c>
      <c r="D586" s="81" t="n">
        <v>43139</v>
      </c>
      <c r="E586" s="82" t="s">
        <v>261</v>
      </c>
      <c r="F586" s="21" t="n">
        <f aca="false">+C586-D586</f>
        <v>11</v>
      </c>
      <c r="G586" s="84" t="n">
        <v>20</v>
      </c>
      <c r="H586" s="84" t="n">
        <v>6236</v>
      </c>
      <c r="I586" s="84" t="n">
        <v>5963</v>
      </c>
      <c r="J586" s="84" t="n">
        <v>806</v>
      </c>
      <c r="K586" s="84" t="n">
        <v>227</v>
      </c>
      <c r="L586" s="84" t="n">
        <v>500</v>
      </c>
      <c r="M586" s="84" t="n">
        <f aca="false">K586+L586</f>
        <v>727</v>
      </c>
      <c r="N586" s="87" t="n">
        <f aca="false">P586*Q586</f>
        <v>655.2</v>
      </c>
      <c r="O586" s="23" t="n">
        <f aca="false">IF( N586&lt;=334, 0, IF( N586&lt;400, 1,IF(N586&gt;=400,-1 )))</f>
        <v>-1</v>
      </c>
      <c r="P586" s="84" t="n">
        <f aca="false">H586-I586</f>
        <v>273</v>
      </c>
      <c r="Q586" s="86" t="n">
        <v>2.4</v>
      </c>
      <c r="R586" s="29" t="s">
        <v>20</v>
      </c>
    </row>
    <row r="587" customFormat="false" ht="13.8" hidden="false" customHeight="false" outlineLevel="0" collapsed="false">
      <c r="A587" s="17" t="s">
        <v>37</v>
      </c>
      <c r="B587" s="17" t="s">
        <v>274</v>
      </c>
      <c r="C587" s="80" t="n">
        <v>43147</v>
      </c>
      <c r="D587" s="81" t="n">
        <v>43139</v>
      </c>
      <c r="E587" s="82" t="s">
        <v>261</v>
      </c>
      <c r="F587" s="21" t="n">
        <f aca="false">+C587-D587</f>
        <v>8</v>
      </c>
      <c r="G587" s="84" t="n">
        <v>20</v>
      </c>
      <c r="H587" s="84" t="n">
        <v>16839</v>
      </c>
      <c r="I587" s="84" t="n">
        <v>16654</v>
      </c>
      <c r="J587" s="84" t="n">
        <v>780</v>
      </c>
      <c r="K587" s="84" t="n">
        <v>60</v>
      </c>
      <c r="L587" s="84" t="n">
        <v>350</v>
      </c>
      <c r="M587" s="84" t="n">
        <f aca="false">K587+L587</f>
        <v>410</v>
      </c>
      <c r="N587" s="87" t="n">
        <f aca="false">P587*Q587</f>
        <v>444</v>
      </c>
      <c r="O587" s="23" t="n">
        <f aca="false">IF( N587&lt;=334, 0, IF( N587&lt;400, 1,IF(N587&gt;=400,-1 )))</f>
        <v>-1</v>
      </c>
      <c r="P587" s="84" t="n">
        <f aca="false">H587-I587</f>
        <v>185</v>
      </c>
      <c r="Q587" s="86" t="n">
        <v>2.4</v>
      </c>
      <c r="R587" s="29" t="s">
        <v>20</v>
      </c>
    </row>
    <row r="588" customFormat="false" ht="13.8" hidden="false" customHeight="false" outlineLevel="0" collapsed="false">
      <c r="A588" s="17" t="s">
        <v>37</v>
      </c>
      <c r="B588" s="29" t="s">
        <v>274</v>
      </c>
      <c r="C588" s="80" t="n">
        <v>43139</v>
      </c>
      <c r="D588" s="81" t="n">
        <v>43132</v>
      </c>
      <c r="E588" s="82" t="s">
        <v>261</v>
      </c>
      <c r="F588" s="21" t="n">
        <f aca="false">+C588-D588</f>
        <v>7</v>
      </c>
      <c r="G588" s="84" t="n">
        <v>20</v>
      </c>
      <c r="H588" s="84" t="n">
        <v>16654</v>
      </c>
      <c r="I588" s="84" t="n">
        <v>16486</v>
      </c>
      <c r="J588" s="84" t="n">
        <v>700</v>
      </c>
      <c r="K588" s="84" t="n">
        <v>30</v>
      </c>
      <c r="L588" s="84" t="n">
        <v>750</v>
      </c>
      <c r="M588" s="84" t="n">
        <f aca="false">K588+L588</f>
        <v>780</v>
      </c>
      <c r="N588" s="87" t="n">
        <f aca="false">P588*Q588</f>
        <v>403.2</v>
      </c>
      <c r="O588" s="23" t="n">
        <f aca="false">IF( N588&lt;=334, 0, IF( N588&lt;400, 1,IF(N588&gt;=400,-1 )))</f>
        <v>-1</v>
      </c>
      <c r="P588" s="84" t="n">
        <f aca="false">H588-I588</f>
        <v>168</v>
      </c>
      <c r="Q588" s="86" t="n">
        <v>2.4</v>
      </c>
      <c r="R588" s="29" t="s">
        <v>20</v>
      </c>
    </row>
    <row r="589" customFormat="false" ht="13.8" hidden="false" customHeight="false" outlineLevel="0" collapsed="false">
      <c r="A589" s="17" t="s">
        <v>37</v>
      </c>
      <c r="B589" s="17" t="s">
        <v>274</v>
      </c>
      <c r="C589" s="80" t="n">
        <v>43139</v>
      </c>
      <c r="D589" s="81" t="n">
        <v>43129</v>
      </c>
      <c r="E589" s="82" t="s">
        <v>261</v>
      </c>
      <c r="F589" s="21" t="n">
        <f aca="false">+C589-D589</f>
        <v>10</v>
      </c>
      <c r="G589" s="84" t="n">
        <v>20</v>
      </c>
      <c r="H589" s="84" t="n">
        <v>5963</v>
      </c>
      <c r="I589" s="84" t="n">
        <v>5747</v>
      </c>
      <c r="J589" s="84" t="n">
        <v>710</v>
      </c>
      <c r="K589" s="84" t="n">
        <v>256</v>
      </c>
      <c r="L589" s="84" t="n">
        <v>550</v>
      </c>
      <c r="M589" s="84" t="n">
        <f aca="false">K589+L589</f>
        <v>806</v>
      </c>
      <c r="N589" s="87" t="n">
        <f aca="false">P589*Q589</f>
        <v>518.4</v>
      </c>
      <c r="O589" s="23" t="n">
        <f aca="false">IF( N589&lt;=334, 0, IF( N589&lt;400, 1,IF(N589&gt;=400,-1 )))</f>
        <v>-1</v>
      </c>
      <c r="P589" s="84" t="n">
        <f aca="false">H589-I589</f>
        <v>216</v>
      </c>
      <c r="Q589" s="86" t="n">
        <v>2.4</v>
      </c>
      <c r="R589" s="29" t="s">
        <v>20</v>
      </c>
    </row>
    <row r="590" customFormat="false" ht="13.8" hidden="false" customHeight="false" outlineLevel="0" collapsed="false">
      <c r="A590" s="17" t="s">
        <v>37</v>
      </c>
      <c r="B590" s="17" t="s">
        <v>138</v>
      </c>
      <c r="C590" s="80" t="n">
        <v>43132</v>
      </c>
      <c r="D590" s="81" t="n">
        <v>43122</v>
      </c>
      <c r="E590" s="82" t="s">
        <v>261</v>
      </c>
      <c r="F590" s="21" t="n">
        <f aca="false">+C590-D590</f>
        <v>10</v>
      </c>
      <c r="G590" s="84" t="n">
        <v>20</v>
      </c>
      <c r="H590" s="84" t="n">
        <v>16486</v>
      </c>
      <c r="I590" s="84" t="n">
        <v>16318</v>
      </c>
      <c r="J590" s="84" t="n">
        <v>645</v>
      </c>
      <c r="K590" s="84" t="n">
        <v>0</v>
      </c>
      <c r="L590" s="84" t="n">
        <v>700</v>
      </c>
      <c r="M590" s="84" t="n">
        <f aca="false">K590+L590</f>
        <v>700</v>
      </c>
      <c r="N590" s="87" t="n">
        <f aca="false">P590*Q590</f>
        <v>403.2</v>
      </c>
      <c r="O590" s="23" t="n">
        <f aca="false">IF( N590&lt;=334, 0, IF( N590&lt;400, 1,IF(N590&gt;=400,-1 )))</f>
        <v>-1</v>
      </c>
      <c r="P590" s="84" t="n">
        <f aca="false">H590-I590</f>
        <v>168</v>
      </c>
      <c r="Q590" s="86" t="n">
        <v>2.4</v>
      </c>
      <c r="R590" s="29" t="s">
        <v>20</v>
      </c>
    </row>
    <row r="591" customFormat="false" ht="13.8" hidden="false" customHeight="false" outlineLevel="0" collapsed="false">
      <c r="A591" s="17" t="s">
        <v>39</v>
      </c>
      <c r="B591" s="17" t="s">
        <v>286</v>
      </c>
      <c r="C591" s="18" t="n">
        <v>43159</v>
      </c>
      <c r="D591" s="19" t="n">
        <v>43153</v>
      </c>
      <c r="E591" s="20" t="s">
        <v>261</v>
      </c>
      <c r="F591" s="90" t="n">
        <f aca="false">+C591-D591</f>
        <v>6</v>
      </c>
      <c r="G591" s="22" t="n">
        <v>20</v>
      </c>
      <c r="H591" s="22" t="n">
        <v>1122</v>
      </c>
      <c r="I591" s="22" t="n">
        <v>983</v>
      </c>
      <c r="J591" s="17" t="n">
        <v>345</v>
      </c>
      <c r="K591" s="17" t="n">
        <v>12</v>
      </c>
      <c r="L591" s="17" t="n">
        <v>638</v>
      </c>
      <c r="M591" s="17" t="n">
        <f aca="false">+K591+L591</f>
        <v>650</v>
      </c>
      <c r="N591" s="23" t="n">
        <f aca="false">+P591*Q591</f>
        <v>333.6</v>
      </c>
      <c r="O591" s="23" t="n">
        <f aca="false">IF( N591&lt;=334, 0, IF( N591&lt;400, 1,IF(N591&gt;=400,-1 )))</f>
        <v>0</v>
      </c>
      <c r="P591" s="22" t="n">
        <f aca="false">H591-I591</f>
        <v>139</v>
      </c>
      <c r="Q591" s="68" t="n">
        <v>2.4</v>
      </c>
      <c r="R591" s="17" t="s">
        <v>20</v>
      </c>
    </row>
    <row r="592" customFormat="false" ht="13.8" hidden="false" customHeight="false" outlineLevel="0" collapsed="false">
      <c r="A592" s="17" t="s">
        <v>39</v>
      </c>
      <c r="B592" s="17" t="s">
        <v>286</v>
      </c>
      <c r="C592" s="80" t="n">
        <v>43153</v>
      </c>
      <c r="D592" s="81" t="n">
        <v>43146</v>
      </c>
      <c r="E592" s="82" t="s">
        <v>261</v>
      </c>
      <c r="F592" s="21" t="n">
        <f aca="false">+C592-D592</f>
        <v>7</v>
      </c>
      <c r="G592" s="84" t="n">
        <v>20</v>
      </c>
      <c r="H592" s="84" t="n">
        <v>983</v>
      </c>
      <c r="I592" s="84" t="n">
        <v>813</v>
      </c>
      <c r="J592" s="84" t="n">
        <v>552</v>
      </c>
      <c r="K592" s="84" t="n">
        <v>145</v>
      </c>
      <c r="L592" s="84" t="n">
        <v>200</v>
      </c>
      <c r="M592" s="84" t="n">
        <f aca="false">K592+L592</f>
        <v>345</v>
      </c>
      <c r="N592" s="87" t="n">
        <f aca="false">P592*Q592</f>
        <v>408</v>
      </c>
      <c r="O592" s="23" t="n">
        <f aca="false">IF( N592&lt;=334, 0, IF( N592&lt;400, 1,IF(N592&gt;=400,-1 )))</f>
        <v>-1</v>
      </c>
      <c r="P592" s="84" t="n">
        <f aca="false">H592-I592</f>
        <v>170</v>
      </c>
      <c r="Q592" s="86" t="n">
        <v>2.4</v>
      </c>
      <c r="R592" s="29" t="s">
        <v>20</v>
      </c>
    </row>
    <row r="593" customFormat="false" ht="13.8" hidden="false" customHeight="false" outlineLevel="0" collapsed="false">
      <c r="A593" s="17" t="s">
        <v>39</v>
      </c>
      <c r="B593" s="17" t="s">
        <v>286</v>
      </c>
      <c r="C593" s="80" t="n">
        <v>43146</v>
      </c>
      <c r="D593" s="81" t="n">
        <v>43139</v>
      </c>
      <c r="E593" s="82" t="s">
        <v>261</v>
      </c>
      <c r="F593" s="21" t="n">
        <f aca="false">+C593-D593</f>
        <v>7</v>
      </c>
      <c r="G593" s="84" t="n">
        <v>20</v>
      </c>
      <c r="H593" s="84" t="n">
        <v>813</v>
      </c>
      <c r="I593" s="84" t="n">
        <v>645</v>
      </c>
      <c r="J593" s="84" t="n">
        <v>505</v>
      </c>
      <c r="K593" s="84" t="n">
        <v>102</v>
      </c>
      <c r="L593" s="84" t="n">
        <v>450</v>
      </c>
      <c r="M593" s="84" t="n">
        <f aca="false">K593+L593</f>
        <v>552</v>
      </c>
      <c r="N593" s="87" t="n">
        <f aca="false">P593*Q593</f>
        <v>403.2</v>
      </c>
      <c r="O593" s="23" t="n">
        <f aca="false">IF( N593&lt;=334, 0, IF( N593&lt;400, 1,IF(N593&gt;=400,-1 )))</f>
        <v>-1</v>
      </c>
      <c r="P593" s="84" t="n">
        <f aca="false">H593-I593</f>
        <v>168</v>
      </c>
      <c r="Q593" s="86" t="n">
        <v>2.4</v>
      </c>
      <c r="R593" s="29" t="s">
        <v>20</v>
      </c>
    </row>
    <row r="594" customFormat="false" ht="13.8" hidden="false" customHeight="false" outlineLevel="0" collapsed="false">
      <c r="A594" s="17" t="s">
        <v>39</v>
      </c>
      <c r="B594" s="17" t="s">
        <v>146</v>
      </c>
      <c r="C594" s="80" t="n">
        <v>43139</v>
      </c>
      <c r="D594" s="81" t="n">
        <v>43132</v>
      </c>
      <c r="E594" s="82" t="s">
        <v>261</v>
      </c>
      <c r="F594" s="21" t="n">
        <f aca="false">+C594-D594</f>
        <v>7</v>
      </c>
      <c r="G594" s="84" t="n">
        <v>20</v>
      </c>
      <c r="H594" s="84" t="n">
        <v>645</v>
      </c>
      <c r="I594" s="84" t="n">
        <v>476</v>
      </c>
      <c r="J594" s="84" t="n">
        <v>475</v>
      </c>
      <c r="K594" s="84" t="n">
        <v>70</v>
      </c>
      <c r="L594" s="84" t="n">
        <v>435</v>
      </c>
      <c r="M594" s="84" t="n">
        <f aca="false">K594+L594</f>
        <v>505</v>
      </c>
      <c r="N594" s="87" t="n">
        <f aca="false">P594*Q594</f>
        <v>405.6</v>
      </c>
      <c r="O594" s="23" t="n">
        <f aca="false">IF( N594&lt;=334, 0, IF( N594&lt;400, 1,IF(N594&gt;=400,-1 )))</f>
        <v>-1</v>
      </c>
      <c r="P594" s="84" t="n">
        <f aca="false">H594-I594</f>
        <v>169</v>
      </c>
      <c r="Q594" s="86" t="n">
        <v>2.4</v>
      </c>
      <c r="R594" s="29" t="s">
        <v>20</v>
      </c>
    </row>
    <row r="595" customFormat="false" ht="13.8" hidden="false" customHeight="false" outlineLevel="0" collapsed="false">
      <c r="A595" s="17" t="s">
        <v>39</v>
      </c>
      <c r="B595" s="17" t="s">
        <v>146</v>
      </c>
      <c r="C595" s="80" t="n">
        <v>43132</v>
      </c>
      <c r="D595" s="81" t="n">
        <v>43125</v>
      </c>
      <c r="E595" s="82" t="s">
        <v>261</v>
      </c>
      <c r="F595" s="21" t="n">
        <f aca="false">+C595-D595</f>
        <v>7</v>
      </c>
      <c r="G595" s="84" t="n">
        <v>20</v>
      </c>
      <c r="H595" s="84" t="n">
        <v>476</v>
      </c>
      <c r="I595" s="84" t="n">
        <v>313</v>
      </c>
      <c r="J595" s="84" t="n">
        <v>565</v>
      </c>
      <c r="K595" s="84" t="n">
        <v>175</v>
      </c>
      <c r="L595" s="84" t="n">
        <v>300</v>
      </c>
      <c r="M595" s="84" t="n">
        <f aca="false">K595+L595</f>
        <v>475</v>
      </c>
      <c r="N595" s="87" t="n">
        <f aca="false">P595*Q595</f>
        <v>391.2</v>
      </c>
      <c r="O595" s="23" t="n">
        <f aca="false">IF( N595&lt;=334, 0, IF( N595&lt;400, 1,IF(N595&gt;=400,-1 )))</f>
        <v>1</v>
      </c>
      <c r="P595" s="84" t="n">
        <f aca="false">H595-I595</f>
        <v>163</v>
      </c>
      <c r="Q595" s="86" t="n">
        <v>2.4</v>
      </c>
      <c r="R595" s="29" t="s">
        <v>20</v>
      </c>
    </row>
    <row r="596" customFormat="false" ht="13.8" hidden="false" customHeight="false" outlineLevel="0" collapsed="false">
      <c r="A596" s="17" t="s">
        <v>58</v>
      </c>
      <c r="B596" s="17" t="s">
        <v>296</v>
      </c>
      <c r="C596" s="80" t="n">
        <v>43154</v>
      </c>
      <c r="D596" s="81" t="n">
        <v>43144</v>
      </c>
      <c r="E596" s="82" t="s">
        <v>261</v>
      </c>
      <c r="F596" s="84" t="n">
        <v>10</v>
      </c>
      <c r="G596" s="84" t="n">
        <v>20</v>
      </c>
      <c r="H596" s="84" t="n">
        <v>21408</v>
      </c>
      <c r="I596" s="84" t="n">
        <v>21169</v>
      </c>
      <c r="J596" s="84" t="n">
        <v>0</v>
      </c>
      <c r="K596" s="84" t="n">
        <v>0</v>
      </c>
      <c r="L596" s="84" t="n">
        <v>0</v>
      </c>
      <c r="M596" s="84" t="n">
        <f aca="false">K596+L596</f>
        <v>0</v>
      </c>
      <c r="N596" s="87"/>
      <c r="O596" s="23" t="n">
        <f aca="false">IF( N596&lt;=334, 0, IF( N596&lt;400, 1,IF(N596&gt;=400,-1 )))</f>
        <v>0</v>
      </c>
      <c r="P596" s="84" t="n">
        <f aca="false">H596-I596</f>
        <v>239</v>
      </c>
      <c r="Q596" s="86" t="n">
        <v>2.4</v>
      </c>
      <c r="R596" s="29" t="s">
        <v>20</v>
      </c>
    </row>
    <row r="597" customFormat="false" ht="13.8" hidden="false" customHeight="false" outlineLevel="0" collapsed="false">
      <c r="A597" s="17" t="s">
        <v>58</v>
      </c>
      <c r="B597" s="29" t="s">
        <v>221</v>
      </c>
      <c r="C597" s="80" t="n">
        <v>43144</v>
      </c>
      <c r="D597" s="81" t="n">
        <v>43132</v>
      </c>
      <c r="E597" s="82" t="s">
        <v>261</v>
      </c>
      <c r="F597" s="84" t="n">
        <f aca="false">C597-D597</f>
        <v>12</v>
      </c>
      <c r="G597" s="84" t="n">
        <v>20</v>
      </c>
      <c r="H597" s="84" t="n">
        <v>21169</v>
      </c>
      <c r="I597" s="84" t="n">
        <v>20882</v>
      </c>
      <c r="J597" s="84" t="n">
        <v>0</v>
      </c>
      <c r="K597" s="84" t="n">
        <v>0</v>
      </c>
      <c r="L597" s="84" t="n">
        <v>0</v>
      </c>
      <c r="M597" s="84" t="n">
        <f aca="false">K597+L597</f>
        <v>0</v>
      </c>
      <c r="N597" s="87"/>
      <c r="O597" s="23" t="n">
        <f aca="false">IF( N597&lt;=334, 0, IF( N597&lt;400, 1,IF(N597&gt;=400,-1 )))</f>
        <v>0</v>
      </c>
      <c r="P597" s="84" t="n">
        <f aca="false">H597-I597</f>
        <v>287</v>
      </c>
      <c r="Q597" s="86" t="n">
        <v>2.4</v>
      </c>
      <c r="R597" s="29" t="s">
        <v>20</v>
      </c>
    </row>
    <row r="598" customFormat="false" ht="13.8" hidden="false" customHeight="false" outlineLevel="0" collapsed="false">
      <c r="A598" s="17" t="s">
        <v>58</v>
      </c>
      <c r="B598" s="17" t="s">
        <v>221</v>
      </c>
      <c r="C598" s="80" t="n">
        <v>43132</v>
      </c>
      <c r="D598" s="81" t="n">
        <v>43122</v>
      </c>
      <c r="E598" s="82" t="s">
        <v>261</v>
      </c>
      <c r="F598" s="84" t="n">
        <f aca="false">C598-D598</f>
        <v>10</v>
      </c>
      <c r="G598" s="84" t="n">
        <v>20</v>
      </c>
      <c r="H598" s="84" t="n">
        <v>20882</v>
      </c>
      <c r="I598" s="84" t="n">
        <v>20641</v>
      </c>
      <c r="J598" s="84" t="n">
        <v>0</v>
      </c>
      <c r="K598" s="84" t="n">
        <v>0</v>
      </c>
      <c r="L598" s="84" t="n">
        <v>0</v>
      </c>
      <c r="M598" s="84" t="n">
        <f aca="false">K598+L598</f>
        <v>0</v>
      </c>
      <c r="N598" s="87"/>
      <c r="O598" s="23" t="n">
        <f aca="false">IF( N598&lt;=334, 0, IF( N598&lt;400, 1,IF(N598&gt;=400,-1 )))</f>
        <v>0</v>
      </c>
      <c r="P598" s="84" t="n">
        <f aca="false">H598-I598</f>
        <v>241</v>
      </c>
      <c r="Q598" s="86" t="n">
        <v>2.4</v>
      </c>
      <c r="R598" s="29" t="s">
        <v>20</v>
      </c>
    </row>
    <row r="599" customFormat="false" ht="13.8" hidden="false" customHeight="false" outlineLevel="0" collapsed="false">
      <c r="A599" s="17" t="s">
        <v>51</v>
      </c>
      <c r="B599" s="17" t="s">
        <v>149</v>
      </c>
      <c r="C599" s="18" t="n">
        <v>43159</v>
      </c>
      <c r="D599" s="19" t="n">
        <v>43157</v>
      </c>
      <c r="E599" s="20" t="s">
        <v>261</v>
      </c>
      <c r="F599" s="90" t="n">
        <f aca="false">+C599-D599</f>
        <v>2</v>
      </c>
      <c r="G599" s="22" t="n">
        <v>20</v>
      </c>
      <c r="H599" s="22" t="n">
        <v>5366</v>
      </c>
      <c r="I599" s="22" t="n">
        <v>5311</v>
      </c>
      <c r="J599" s="17" t="n">
        <v>835</v>
      </c>
      <c r="K599" s="17" t="n">
        <v>725</v>
      </c>
      <c r="L599" s="17" t="n">
        <v>0</v>
      </c>
      <c r="M599" s="17" t="n">
        <f aca="false">+K599+L599</f>
        <v>725</v>
      </c>
      <c r="N599" s="23" t="n">
        <f aca="false">+P599*Q599</f>
        <v>132</v>
      </c>
      <c r="O599" s="23" t="n">
        <f aca="false">IF( N599&lt;=334, 0, IF( N599&lt;400, 1,IF(N599&gt;=400,-1 )))</f>
        <v>0</v>
      </c>
      <c r="P599" s="22" t="n">
        <f aca="false">H599-I599</f>
        <v>55</v>
      </c>
      <c r="Q599" s="68" t="n">
        <v>2.4</v>
      </c>
      <c r="R599" s="17" t="s">
        <v>20</v>
      </c>
    </row>
    <row r="600" customFormat="false" ht="13.8" hidden="false" customHeight="false" outlineLevel="0" collapsed="false">
      <c r="A600" s="17" t="s">
        <v>51</v>
      </c>
      <c r="B600" s="17" t="s">
        <v>149</v>
      </c>
      <c r="C600" s="18" t="n">
        <v>43157</v>
      </c>
      <c r="D600" s="19" t="n">
        <v>43150</v>
      </c>
      <c r="E600" s="20" t="s">
        <v>261</v>
      </c>
      <c r="F600" s="90" t="n">
        <f aca="false">+C600-D600</f>
        <v>7</v>
      </c>
      <c r="G600" s="22" t="n">
        <v>20</v>
      </c>
      <c r="H600" s="22" t="n">
        <v>5311</v>
      </c>
      <c r="I600" s="22" t="n">
        <v>5150</v>
      </c>
      <c r="J600" s="17" t="n">
        <v>357</v>
      </c>
      <c r="K600" s="17" t="n">
        <v>35</v>
      </c>
      <c r="L600" s="17" t="n">
        <v>800</v>
      </c>
      <c r="M600" s="17" t="n">
        <f aca="false">+K600+L600</f>
        <v>835</v>
      </c>
      <c r="N600" s="23" t="n">
        <f aca="false">+P600*Q600</f>
        <v>386.4</v>
      </c>
      <c r="O600" s="23" t="n">
        <f aca="false">IF( N600&lt;=334, 0, IF( N600&lt;400, 1,IF(N600&gt;=400,-1 )))</f>
        <v>1</v>
      </c>
      <c r="P600" s="22" t="n">
        <f aca="false">H600-I600</f>
        <v>161</v>
      </c>
      <c r="Q600" s="68" t="n">
        <v>2.4</v>
      </c>
      <c r="R600" s="17" t="s">
        <v>20</v>
      </c>
    </row>
    <row r="601" customFormat="false" ht="13.8" hidden="false" customHeight="false" outlineLevel="0" collapsed="false">
      <c r="A601" s="17" t="s">
        <v>51</v>
      </c>
      <c r="B601" s="17" t="s">
        <v>299</v>
      </c>
      <c r="C601" s="88" t="n">
        <v>43156</v>
      </c>
      <c r="D601" s="81" t="n">
        <v>43150</v>
      </c>
      <c r="E601" s="82" t="s">
        <v>261</v>
      </c>
      <c r="F601" s="84" t="n">
        <v>6</v>
      </c>
      <c r="G601" s="84" t="n">
        <v>20</v>
      </c>
      <c r="H601" s="84" t="n">
        <v>21445</v>
      </c>
      <c r="I601" s="84" t="n">
        <v>21304</v>
      </c>
      <c r="J601" s="84" t="n">
        <v>450</v>
      </c>
      <c r="K601" s="84" t="n">
        <v>170</v>
      </c>
      <c r="L601" s="89" t="n">
        <v>700</v>
      </c>
      <c r="M601" s="84" t="n">
        <f aca="false">K601+L601</f>
        <v>870</v>
      </c>
      <c r="N601" s="87" t="n">
        <f aca="false">P601*Q601</f>
        <v>338.4</v>
      </c>
      <c r="O601" s="23" t="n">
        <f aca="false">IF( N601&lt;=334, 0, IF( N601&lt;400, 1,IF(N601&gt;=400,-1 )))</f>
        <v>1</v>
      </c>
      <c r="P601" s="84" t="n">
        <f aca="false">H601-I601</f>
        <v>141</v>
      </c>
      <c r="Q601" s="86" t="n">
        <v>2.4</v>
      </c>
      <c r="R601" s="57" t="s">
        <v>20</v>
      </c>
    </row>
    <row r="602" customFormat="false" ht="13.8" hidden="false" customHeight="false" outlineLevel="0" collapsed="false">
      <c r="A602" s="17" t="s">
        <v>51</v>
      </c>
      <c r="B602" s="29" t="s">
        <v>270</v>
      </c>
      <c r="C602" s="88" t="n">
        <v>43150</v>
      </c>
      <c r="D602" s="81" t="n">
        <v>43143</v>
      </c>
      <c r="E602" s="82" t="s">
        <v>261</v>
      </c>
      <c r="F602" s="84" t="n">
        <f aca="false">C602-D602</f>
        <v>7</v>
      </c>
      <c r="G602" s="84" t="n">
        <v>20</v>
      </c>
      <c r="H602" s="84" t="n">
        <v>5150</v>
      </c>
      <c r="I602" s="84" t="n">
        <v>4982</v>
      </c>
      <c r="J602" s="84" t="n">
        <v>758</v>
      </c>
      <c r="K602" s="84" t="n">
        <v>357</v>
      </c>
      <c r="L602" s="89" t="n">
        <v>0</v>
      </c>
      <c r="M602" s="84" t="n">
        <f aca="false">K602+L602</f>
        <v>357</v>
      </c>
      <c r="N602" s="87" t="n">
        <f aca="false">P602*Q602</f>
        <v>403.2</v>
      </c>
      <c r="O602" s="23" t="n">
        <f aca="false">IF( N602&lt;=334, 0, IF( N602&lt;400, 1,IF(N602&gt;=400,-1 )))</f>
        <v>-1</v>
      </c>
      <c r="P602" s="84" t="n">
        <f aca="false">H602-I602</f>
        <v>168</v>
      </c>
      <c r="Q602" s="86" t="n">
        <v>2.4</v>
      </c>
      <c r="R602" s="57" t="s">
        <v>20</v>
      </c>
    </row>
    <row r="603" customFormat="false" ht="13.8" hidden="false" customHeight="false" outlineLevel="0" collapsed="false">
      <c r="A603" s="17" t="s">
        <v>51</v>
      </c>
      <c r="B603" s="17" t="s">
        <v>270</v>
      </c>
      <c r="C603" s="88" t="n">
        <v>43150</v>
      </c>
      <c r="D603" s="81" t="n">
        <v>43143</v>
      </c>
      <c r="E603" s="82" t="s">
        <v>261</v>
      </c>
      <c r="F603" s="84" t="n">
        <f aca="false">C603-D603</f>
        <v>7</v>
      </c>
      <c r="G603" s="84" t="n">
        <v>20</v>
      </c>
      <c r="H603" s="84" t="n">
        <v>21304</v>
      </c>
      <c r="I603" s="84" t="n">
        <v>21133</v>
      </c>
      <c r="J603" s="84" t="n">
        <v>792</v>
      </c>
      <c r="K603" s="84" t="n">
        <v>450</v>
      </c>
      <c r="L603" s="89" t="n">
        <v>0</v>
      </c>
      <c r="M603" s="84" t="n">
        <f aca="false">K603+L603</f>
        <v>450</v>
      </c>
      <c r="N603" s="87" t="n">
        <f aca="false">P603*Q603</f>
        <v>410.4</v>
      </c>
      <c r="O603" s="23" t="n">
        <f aca="false">IF( N603&lt;=334, 0, IF( N603&lt;400, 1,IF(N603&gt;=400,-1 )))</f>
        <v>-1</v>
      </c>
      <c r="P603" s="84" t="n">
        <f aca="false">H603-I603</f>
        <v>171</v>
      </c>
      <c r="Q603" s="86" t="n">
        <v>2.4</v>
      </c>
      <c r="R603" s="57" t="s">
        <v>20</v>
      </c>
    </row>
    <row r="604" customFormat="false" ht="13.8" hidden="false" customHeight="false" outlineLevel="0" collapsed="false">
      <c r="A604" s="17" t="s">
        <v>51</v>
      </c>
      <c r="B604" s="17" t="s">
        <v>270</v>
      </c>
      <c r="C604" s="80" t="n">
        <v>43143</v>
      </c>
      <c r="D604" s="81" t="n">
        <v>43130</v>
      </c>
      <c r="E604" s="82" t="s">
        <v>261</v>
      </c>
      <c r="F604" s="84" t="n">
        <f aca="false">C604-D604</f>
        <v>13</v>
      </c>
      <c r="G604" s="84" t="n">
        <v>20</v>
      </c>
      <c r="H604" s="84" t="n">
        <v>4982</v>
      </c>
      <c r="I604" s="84" t="n">
        <v>4668</v>
      </c>
      <c r="J604" s="84" t="n">
        <v>812</v>
      </c>
      <c r="K604" s="84" t="n">
        <v>58</v>
      </c>
      <c r="L604" s="84" t="n">
        <v>700</v>
      </c>
      <c r="M604" s="84" t="n">
        <f aca="false">K604+L604</f>
        <v>758</v>
      </c>
      <c r="N604" s="87" t="n">
        <f aca="false">P604*Q604</f>
        <v>753.6</v>
      </c>
      <c r="O604" s="23" t="n">
        <f aca="false">IF( N604&lt;=334, 0, IF( N604&lt;400, 1,IF(N604&gt;=400,-1 )))</f>
        <v>-1</v>
      </c>
      <c r="P604" s="84" t="n">
        <f aca="false">H604-I604</f>
        <v>314</v>
      </c>
      <c r="Q604" s="86" t="n">
        <v>2.4</v>
      </c>
      <c r="R604" s="29" t="s">
        <v>20</v>
      </c>
    </row>
    <row r="605" customFormat="false" ht="13.8" hidden="false" customHeight="false" outlineLevel="0" collapsed="false">
      <c r="A605" s="17" t="s">
        <v>51</v>
      </c>
      <c r="B605" s="17" t="s">
        <v>270</v>
      </c>
      <c r="C605" s="80" t="n">
        <v>43143</v>
      </c>
      <c r="D605" s="81" t="n">
        <v>43136</v>
      </c>
      <c r="E605" s="82" t="s">
        <v>261</v>
      </c>
      <c r="F605" s="84" t="n">
        <f aca="false">C605-D605</f>
        <v>7</v>
      </c>
      <c r="G605" s="84" t="n">
        <v>20</v>
      </c>
      <c r="H605" s="84" t="n">
        <v>21133</v>
      </c>
      <c r="I605" s="84" t="n">
        <v>21013</v>
      </c>
      <c r="J605" s="84" t="n">
        <v>289</v>
      </c>
      <c r="K605" s="84" t="n">
        <v>92</v>
      </c>
      <c r="L605" s="84" t="n">
        <v>700</v>
      </c>
      <c r="M605" s="84" t="n">
        <f aca="false">K605+L605</f>
        <v>792</v>
      </c>
      <c r="N605" s="87" t="n">
        <f aca="false">P605*Q605</f>
        <v>288</v>
      </c>
      <c r="O605" s="23" t="n">
        <f aca="false">IF( N605&lt;=334, 0, IF( N605&lt;400, 1,IF(N605&gt;=400,-1 )))</f>
        <v>0</v>
      </c>
      <c r="P605" s="84" t="n">
        <f aca="false">H605-I605</f>
        <v>120</v>
      </c>
      <c r="Q605" s="86" t="n">
        <v>2.4</v>
      </c>
      <c r="R605" s="29" t="s">
        <v>20</v>
      </c>
    </row>
    <row r="606" customFormat="false" ht="13.8" hidden="false" customHeight="false" outlineLevel="0" collapsed="false">
      <c r="A606" s="17" t="s">
        <v>51</v>
      </c>
      <c r="B606" s="17" t="s">
        <v>270</v>
      </c>
      <c r="C606" s="80" t="n">
        <v>43136</v>
      </c>
      <c r="D606" s="81" t="n">
        <v>43129</v>
      </c>
      <c r="E606" s="82" t="s">
        <v>261</v>
      </c>
      <c r="F606" s="84" t="n">
        <f aca="false">C606-D606</f>
        <v>7</v>
      </c>
      <c r="G606" s="84" t="n">
        <v>20</v>
      </c>
      <c r="H606" s="84" t="n">
        <v>21013</v>
      </c>
      <c r="I606" s="84" t="n">
        <v>20828</v>
      </c>
      <c r="J606" s="84" t="n">
        <v>421</v>
      </c>
      <c r="K606" s="84" t="n">
        <v>32</v>
      </c>
      <c r="L606" s="84" t="n">
        <v>300</v>
      </c>
      <c r="M606" s="84" t="n">
        <f aca="false">K606+L606</f>
        <v>332</v>
      </c>
      <c r="N606" s="87" t="n">
        <f aca="false">P606*Q606</f>
        <v>444</v>
      </c>
      <c r="O606" s="23" t="n">
        <f aca="false">IF( N606&lt;=334, 0, IF( N606&lt;400, 1,IF(N606&gt;=400,-1 )))</f>
        <v>-1</v>
      </c>
      <c r="P606" s="84" t="n">
        <f aca="false">H606-I606</f>
        <v>185</v>
      </c>
      <c r="Q606" s="86" t="n">
        <v>2.4</v>
      </c>
      <c r="R606" s="29" t="s">
        <v>20</v>
      </c>
    </row>
    <row r="607" customFormat="false" ht="13.8" hidden="false" customHeight="false" outlineLevel="0" collapsed="false">
      <c r="A607" s="17" t="s">
        <v>43</v>
      </c>
      <c r="B607" s="17" t="s">
        <v>282</v>
      </c>
      <c r="C607" s="18" t="n">
        <v>43155</v>
      </c>
      <c r="D607" s="19" t="n">
        <v>43146</v>
      </c>
      <c r="E607" s="20" t="s">
        <v>261</v>
      </c>
      <c r="F607" s="21" t="n">
        <f aca="false">+C607-D607</f>
        <v>9</v>
      </c>
      <c r="G607" s="22" t="n">
        <v>20</v>
      </c>
      <c r="H607" s="22" t="n">
        <v>11115</v>
      </c>
      <c r="I607" s="22" t="n">
        <v>10902</v>
      </c>
      <c r="J607" s="17" t="n">
        <v>1460</v>
      </c>
      <c r="K607" s="17" t="n">
        <v>968</v>
      </c>
      <c r="L607" s="17" t="n">
        <v>600</v>
      </c>
      <c r="M607" s="84" t="n">
        <f aca="false">K607+L607</f>
        <v>1568</v>
      </c>
      <c r="N607" s="87" t="n">
        <f aca="false">P607*Q607</f>
        <v>511.2</v>
      </c>
      <c r="O607" s="23" t="n">
        <f aca="false">IF( N607&lt;=334, 0, IF( N607&lt;400, 1,IF(N607&gt;=400,-1 )))</f>
        <v>-1</v>
      </c>
      <c r="P607" s="84" t="n">
        <f aca="false">H607-I607</f>
        <v>213</v>
      </c>
      <c r="Q607" s="86" t="n">
        <v>2.4</v>
      </c>
      <c r="R607" s="17" t="s">
        <v>20</v>
      </c>
    </row>
    <row r="608" customFormat="false" ht="13.8" hidden="false" customHeight="false" outlineLevel="0" collapsed="false">
      <c r="A608" s="17" t="s">
        <v>43</v>
      </c>
      <c r="B608" s="17" t="s">
        <v>282</v>
      </c>
      <c r="C608" s="18" t="n">
        <v>43153</v>
      </c>
      <c r="D608" s="19" t="n">
        <v>43142</v>
      </c>
      <c r="E608" s="20" t="s">
        <v>261</v>
      </c>
      <c r="F608" s="21" t="n">
        <f aca="false">+C608-D608</f>
        <v>11</v>
      </c>
      <c r="G608" s="22" t="n">
        <v>20</v>
      </c>
      <c r="H608" s="22" t="n">
        <v>7092</v>
      </c>
      <c r="I608" s="22" t="n">
        <v>6853</v>
      </c>
      <c r="J608" s="17" t="n">
        <v>1885</v>
      </c>
      <c r="K608" s="17" t="n">
        <v>1390</v>
      </c>
      <c r="L608" s="17" t="n">
        <v>600</v>
      </c>
      <c r="M608" s="84" t="n">
        <f aca="false">K608+L608</f>
        <v>1990</v>
      </c>
      <c r="N608" s="87" t="n">
        <f aca="false">P608*Q608</f>
        <v>573.6</v>
      </c>
      <c r="O608" s="23" t="n">
        <f aca="false">IF( N608&lt;=334, 0, IF( N608&lt;400, 1,IF(N608&gt;=400,-1 )))</f>
        <v>-1</v>
      </c>
      <c r="P608" s="84" t="n">
        <f aca="false">H608-I608</f>
        <v>239</v>
      </c>
      <c r="Q608" s="86" t="n">
        <v>2.4</v>
      </c>
      <c r="R608" s="17" t="s">
        <v>20</v>
      </c>
    </row>
    <row r="609" customFormat="false" ht="13.8" hidden="false" customHeight="false" outlineLevel="0" collapsed="false">
      <c r="A609" s="17" t="s">
        <v>43</v>
      </c>
      <c r="B609" s="17" t="s">
        <v>282</v>
      </c>
      <c r="C609" s="18" t="n">
        <v>43146</v>
      </c>
      <c r="D609" s="19" t="n">
        <v>43136</v>
      </c>
      <c r="E609" s="20" t="s">
        <v>261</v>
      </c>
      <c r="F609" s="21" t="n">
        <f aca="false">+C609-D609</f>
        <v>10</v>
      </c>
      <c r="G609" s="22" t="n">
        <v>20</v>
      </c>
      <c r="H609" s="22" t="n">
        <v>10902</v>
      </c>
      <c r="I609" s="22" t="n">
        <v>10660</v>
      </c>
      <c r="J609" s="17" t="n">
        <v>1470</v>
      </c>
      <c r="K609" s="17" t="n">
        <v>910</v>
      </c>
      <c r="L609" s="17" t="n">
        <v>550</v>
      </c>
      <c r="M609" s="84" t="n">
        <f aca="false">K609+L609</f>
        <v>1460</v>
      </c>
      <c r="N609" s="87" t="n">
        <f aca="false">P609*Q609</f>
        <v>580.8</v>
      </c>
      <c r="O609" s="23" t="n">
        <f aca="false">IF( N609&lt;=334, 0, IF( N609&lt;400, 1,IF(N609&gt;=400,-1 )))</f>
        <v>-1</v>
      </c>
      <c r="P609" s="84" t="n">
        <f aca="false">H609-I609</f>
        <v>242</v>
      </c>
      <c r="Q609" s="86" t="n">
        <v>2.4</v>
      </c>
      <c r="R609" s="17" t="s">
        <v>20</v>
      </c>
    </row>
    <row r="610" customFormat="false" ht="13.8" hidden="false" customHeight="false" outlineLevel="0" collapsed="false">
      <c r="A610" s="17" t="s">
        <v>43</v>
      </c>
      <c r="B610" s="17" t="s">
        <v>282</v>
      </c>
      <c r="C610" s="18" t="n">
        <v>43143</v>
      </c>
      <c r="D610" s="19" t="n">
        <v>43132</v>
      </c>
      <c r="E610" s="20" t="s">
        <v>261</v>
      </c>
      <c r="F610" s="21" t="n">
        <f aca="false">+C610-D610</f>
        <v>11</v>
      </c>
      <c r="G610" s="22" t="n">
        <v>20</v>
      </c>
      <c r="H610" s="22" t="n">
        <v>6853</v>
      </c>
      <c r="I610" s="22" t="n">
        <v>6589</v>
      </c>
      <c r="J610" s="17" t="n">
        <v>1830</v>
      </c>
      <c r="K610" s="17" t="n">
        <v>1285</v>
      </c>
      <c r="L610" s="17" t="n">
        <v>600</v>
      </c>
      <c r="M610" s="84" t="n">
        <f aca="false">K610+L610</f>
        <v>1885</v>
      </c>
      <c r="N610" s="87" t="n">
        <f aca="false">P610*Q610</f>
        <v>633.6</v>
      </c>
      <c r="O610" s="23" t="n">
        <f aca="false">IF( N610&lt;=334, 0, IF( N610&lt;400, 1,IF(N610&gt;=400,-1 )))</f>
        <v>-1</v>
      </c>
      <c r="P610" s="84" t="n">
        <f aca="false">H610-I610</f>
        <v>264</v>
      </c>
      <c r="Q610" s="86" t="n">
        <v>2.4</v>
      </c>
      <c r="R610" s="17" t="s">
        <v>20</v>
      </c>
    </row>
    <row r="611" customFormat="false" ht="13.8" hidden="false" customHeight="false" outlineLevel="0" collapsed="false">
      <c r="A611" s="17" t="s">
        <v>43</v>
      </c>
      <c r="B611" s="17" t="s">
        <v>229</v>
      </c>
      <c r="C611" s="18" t="n">
        <v>43136</v>
      </c>
      <c r="D611" s="19" t="n">
        <v>43125</v>
      </c>
      <c r="E611" s="20" t="s">
        <v>261</v>
      </c>
      <c r="F611" s="21" t="n">
        <f aca="false">+C611-D611</f>
        <v>11</v>
      </c>
      <c r="G611" s="22" t="n">
        <v>20</v>
      </c>
      <c r="H611" s="22" t="n">
        <v>10660</v>
      </c>
      <c r="I611" s="22" t="n">
        <v>10396</v>
      </c>
      <c r="J611" s="17" t="n">
        <v>1690</v>
      </c>
      <c r="K611" s="17" t="n">
        <v>1070</v>
      </c>
      <c r="L611" s="17" t="n">
        <v>400</v>
      </c>
      <c r="M611" s="84" t="n">
        <f aca="false">K611+L611</f>
        <v>1470</v>
      </c>
      <c r="N611" s="87" t="n">
        <f aca="false">P611*Q611</f>
        <v>633.6</v>
      </c>
      <c r="O611" s="23" t="n">
        <f aca="false">IF( N611&lt;=334, 0, IF( N611&lt;400, 1,IF(N611&gt;=400,-1 )))</f>
        <v>-1</v>
      </c>
      <c r="P611" s="84" t="n">
        <f aca="false">H611-I611</f>
        <v>264</v>
      </c>
      <c r="Q611" s="86" t="n">
        <v>2.4</v>
      </c>
      <c r="R611" s="17" t="s">
        <v>20</v>
      </c>
    </row>
    <row r="612" customFormat="false" ht="13.8" hidden="false" customHeight="false" outlineLevel="0" collapsed="false">
      <c r="A612" s="17" t="s">
        <v>43</v>
      </c>
      <c r="B612" s="17" t="s">
        <v>229</v>
      </c>
      <c r="C612" s="18" t="n">
        <v>43132</v>
      </c>
      <c r="D612" s="19" t="n">
        <v>43122</v>
      </c>
      <c r="E612" s="20" t="s">
        <v>261</v>
      </c>
      <c r="F612" s="21" t="n">
        <f aca="false">+C612-D612</f>
        <v>10</v>
      </c>
      <c r="G612" s="22" t="n">
        <v>20</v>
      </c>
      <c r="H612" s="22" t="n">
        <v>6589</v>
      </c>
      <c r="I612" s="22" t="n">
        <v>6349</v>
      </c>
      <c r="J612" s="17" t="n">
        <v>1870</v>
      </c>
      <c r="K612" s="17" t="n">
        <v>1380</v>
      </c>
      <c r="L612" s="17" t="n">
        <v>450</v>
      </c>
      <c r="M612" s="84" t="n">
        <f aca="false">K612+L612</f>
        <v>1830</v>
      </c>
      <c r="N612" s="87" t="n">
        <f aca="false">P612*Q612</f>
        <v>576</v>
      </c>
      <c r="O612" s="23" t="n">
        <f aca="false">IF( N612&lt;=334, 0, IF( N612&lt;400, 1,IF(N612&gt;=400,-1 )))</f>
        <v>-1</v>
      </c>
      <c r="P612" s="84" t="n">
        <f aca="false">H612-I612</f>
        <v>240</v>
      </c>
      <c r="Q612" s="86" t="n">
        <v>2.4</v>
      </c>
      <c r="R612" s="17" t="s">
        <v>20</v>
      </c>
    </row>
    <row r="613" customFormat="false" ht="13.8" hidden="false" customHeight="false" outlineLevel="0" collapsed="false">
      <c r="A613" s="17" t="s">
        <v>43</v>
      </c>
      <c r="B613" s="17" t="s">
        <v>198</v>
      </c>
      <c r="C613" s="18" t="n">
        <v>43139</v>
      </c>
      <c r="D613" s="19" t="n">
        <v>43128</v>
      </c>
      <c r="E613" s="20" t="s">
        <v>261</v>
      </c>
      <c r="F613" s="21" t="n">
        <f aca="false">+C613-D613</f>
        <v>11</v>
      </c>
      <c r="G613" s="22" t="n">
        <v>20</v>
      </c>
      <c r="H613" s="22" t="n">
        <v>20963</v>
      </c>
      <c r="I613" s="22" t="n">
        <v>20699</v>
      </c>
      <c r="J613" s="17" t="n">
        <v>1110</v>
      </c>
      <c r="K613" s="17" t="n">
        <v>545</v>
      </c>
      <c r="L613" s="17" t="n">
        <v>600</v>
      </c>
      <c r="M613" s="84" t="n">
        <f aca="false">K613+L613</f>
        <v>1145</v>
      </c>
      <c r="N613" s="87" t="n">
        <f aca="false">P613*Q613</f>
        <v>633.6</v>
      </c>
      <c r="O613" s="23" t="n">
        <f aca="false">IF( N613&lt;=334, 0, IF( N613&lt;400, 1,IF(N613&gt;=400,-1 )))</f>
        <v>-1</v>
      </c>
      <c r="P613" s="84" t="n">
        <f aca="false">H613-I613</f>
        <v>264</v>
      </c>
      <c r="Q613" s="86" t="n">
        <v>2.4</v>
      </c>
      <c r="R613" s="17" t="s">
        <v>20</v>
      </c>
    </row>
    <row r="614" customFormat="false" ht="13.8" hidden="false" customHeight="false" outlineLevel="0" collapsed="false">
      <c r="A614" s="17" t="s">
        <v>51</v>
      </c>
      <c r="B614" s="17" t="s">
        <v>149</v>
      </c>
      <c r="C614" s="18" t="n">
        <v>43159</v>
      </c>
      <c r="D614" s="19" t="n">
        <v>43156</v>
      </c>
      <c r="E614" s="20" t="s">
        <v>261</v>
      </c>
      <c r="F614" s="90" t="n">
        <f aca="false">+C614-D614</f>
        <v>3</v>
      </c>
      <c r="G614" s="22" t="n">
        <v>20</v>
      </c>
      <c r="H614" s="22" t="n">
        <v>21520</v>
      </c>
      <c r="I614" s="22" t="n">
        <v>21445</v>
      </c>
      <c r="J614" s="17" t="n">
        <v>870</v>
      </c>
      <c r="K614" s="17" t="n">
        <v>722</v>
      </c>
      <c r="L614" s="17" t="n">
        <v>0</v>
      </c>
      <c r="M614" s="17" t="n">
        <f aca="false">+K614+L614</f>
        <v>722</v>
      </c>
      <c r="N614" s="23" t="n">
        <f aca="false">+P614*Q614</f>
        <v>180</v>
      </c>
      <c r="O614" s="23" t="n">
        <f aca="false">IF( N614&lt;=334, 0, IF( N614&lt;400, 1,IF(N614&gt;=400,-1 )))</f>
        <v>0</v>
      </c>
      <c r="P614" s="22" t="n">
        <f aca="false">H614-I614</f>
        <v>75</v>
      </c>
      <c r="Q614" s="68" t="n">
        <v>2.4</v>
      </c>
      <c r="R614" s="17" t="s">
        <v>20</v>
      </c>
    </row>
    <row r="615" customFormat="false" ht="13.8" hidden="false" customHeight="false" outlineLevel="0" collapsed="false">
      <c r="A615" s="17" t="s">
        <v>84</v>
      </c>
      <c r="B615" s="29" t="s">
        <v>105</v>
      </c>
      <c r="C615" s="18" t="n">
        <v>43092</v>
      </c>
      <c r="D615" s="19" t="n">
        <v>43085</v>
      </c>
      <c r="E615" s="20" t="s">
        <v>142</v>
      </c>
      <c r="F615" s="22" t="n">
        <f aca="false">C615-D615</f>
        <v>7</v>
      </c>
      <c r="G615" s="22" t="n">
        <v>20</v>
      </c>
      <c r="H615" s="22" t="n">
        <v>13804</v>
      </c>
      <c r="I615" s="22" t="n">
        <v>13633</v>
      </c>
      <c r="J615" s="25" t="n">
        <v>960</v>
      </c>
      <c r="K615" s="24" t="n">
        <v>545</v>
      </c>
      <c r="L615" s="25" t="n">
        <v>350</v>
      </c>
      <c r="M615" s="24" t="n">
        <v>895</v>
      </c>
      <c r="N615" s="23" t="n">
        <f aca="false">P615*Q615</f>
        <v>427.5</v>
      </c>
      <c r="O615" s="23" t="n">
        <f aca="false">IF( N615&lt;=334, 0, IF( N615&lt;400, 1,IF(N615&gt;=400,-1 )))</f>
        <v>-1</v>
      </c>
      <c r="P615" s="17" t="n">
        <f aca="false">H615-I615</f>
        <v>171</v>
      </c>
      <c r="Q615" s="68" t="n">
        <v>2.5</v>
      </c>
      <c r="R615" s="17" t="s">
        <v>20</v>
      </c>
    </row>
    <row r="616" customFormat="false" ht="13.8" hidden="false" customHeight="false" outlineLevel="0" collapsed="false">
      <c r="A616" s="17" t="s">
        <v>84</v>
      </c>
      <c r="B616" s="17" t="s">
        <v>105</v>
      </c>
      <c r="C616" s="18" t="n">
        <v>43085</v>
      </c>
      <c r="D616" s="19" t="n">
        <v>43074</v>
      </c>
      <c r="E616" s="20" t="s">
        <v>142</v>
      </c>
      <c r="F616" s="22" t="n">
        <f aca="false">C616-D616</f>
        <v>11</v>
      </c>
      <c r="G616" s="22" t="n">
        <v>20</v>
      </c>
      <c r="H616" s="22" t="n">
        <v>13633</v>
      </c>
      <c r="I616" s="22" t="n">
        <v>13376</v>
      </c>
      <c r="J616" s="25" t="n">
        <v>832</v>
      </c>
      <c r="K616" s="24" t="n">
        <v>210</v>
      </c>
      <c r="L616" s="25" t="n">
        <v>750</v>
      </c>
      <c r="M616" s="24" t="n">
        <v>960</v>
      </c>
      <c r="N616" s="23" t="n">
        <f aca="false">P616*Q616</f>
        <v>642.5</v>
      </c>
      <c r="O616" s="23" t="n">
        <f aca="false">IF( N616&lt;=334, 0, IF( N616&lt;400, 1,IF(N616&gt;=400,-1 )))</f>
        <v>-1</v>
      </c>
      <c r="P616" s="25" t="n">
        <f aca="false">H616-I616</f>
        <v>257</v>
      </c>
      <c r="Q616" s="68" t="n">
        <v>2.5</v>
      </c>
      <c r="R616" s="17" t="s">
        <v>20</v>
      </c>
    </row>
    <row r="617" customFormat="false" ht="13.8" hidden="false" customHeight="false" outlineLevel="0" collapsed="false">
      <c r="A617" s="17" t="s">
        <v>84</v>
      </c>
      <c r="B617" s="17" t="s">
        <v>105</v>
      </c>
      <c r="C617" s="18" t="n">
        <v>43074</v>
      </c>
      <c r="D617" s="19" t="n">
        <v>43063</v>
      </c>
      <c r="E617" s="20" t="s">
        <v>142</v>
      </c>
      <c r="F617" s="22" t="n">
        <f aca="false">C617-D617</f>
        <v>11</v>
      </c>
      <c r="G617" s="22" t="n">
        <v>20</v>
      </c>
      <c r="H617" s="22" t="n">
        <v>13376</v>
      </c>
      <c r="I617" s="22" t="n">
        <v>13112</v>
      </c>
      <c r="J617" s="25" t="n">
        <v>815</v>
      </c>
      <c r="K617" s="24" t="n">
        <v>182</v>
      </c>
      <c r="L617" s="25" t="n">
        <v>650</v>
      </c>
      <c r="M617" s="24" t="n">
        <f aca="false">K617+L617</f>
        <v>832</v>
      </c>
      <c r="N617" s="23" t="n">
        <f aca="false">P617*Q617</f>
        <v>660</v>
      </c>
      <c r="O617" s="23" t="n">
        <f aca="false">IF( N617&lt;=334, 0, IF( N617&lt;400, 1,IF(N617&gt;=400,-1 )))</f>
        <v>-1</v>
      </c>
      <c r="P617" s="25" t="n">
        <f aca="false">H617-I617</f>
        <v>264</v>
      </c>
      <c r="Q617" s="68" t="n">
        <v>2.5</v>
      </c>
      <c r="R617" s="17" t="s">
        <v>20</v>
      </c>
    </row>
    <row r="618" customFormat="false" ht="13.8" hidden="false" customHeight="false" outlineLevel="0" collapsed="false">
      <c r="A618" s="17" t="s">
        <v>23</v>
      </c>
      <c r="B618" s="17" t="s">
        <v>140</v>
      </c>
      <c r="C618" s="18" t="n">
        <v>43094</v>
      </c>
      <c r="D618" s="19" t="n">
        <v>43090</v>
      </c>
      <c r="E618" s="20" t="s">
        <v>142</v>
      </c>
      <c r="F618" s="22" t="n">
        <f aca="false">C618-D618</f>
        <v>4</v>
      </c>
      <c r="G618" s="22" t="n">
        <v>20</v>
      </c>
      <c r="H618" s="22" t="n">
        <v>19333</v>
      </c>
      <c r="I618" s="22" t="n">
        <v>19237</v>
      </c>
      <c r="J618" s="25" t="n">
        <v>528</v>
      </c>
      <c r="K618" s="24" t="n">
        <v>300</v>
      </c>
      <c r="L618" s="25" t="n">
        <v>600</v>
      </c>
      <c r="M618" s="24" t="n">
        <v>900</v>
      </c>
      <c r="N618" s="23" t="n">
        <f aca="false">P618*Q618</f>
        <v>240</v>
      </c>
      <c r="O618" s="23" t="n">
        <f aca="false">IF( N618&lt;=334, 0, IF( N618&lt;400, 1,IF(N618&gt;=400,-1 )))</f>
        <v>0</v>
      </c>
      <c r="P618" s="17" t="n">
        <f aca="false">H618-I618</f>
        <v>96</v>
      </c>
      <c r="Q618" s="68" t="n">
        <v>2.5</v>
      </c>
      <c r="R618" s="25" t="s">
        <v>20</v>
      </c>
    </row>
    <row r="619" customFormat="false" ht="13.8" hidden="false" customHeight="false" outlineLevel="0" collapsed="false">
      <c r="A619" s="17" t="s">
        <v>23</v>
      </c>
      <c r="B619" s="17" t="s">
        <v>140</v>
      </c>
      <c r="C619" s="18" t="n">
        <v>43093</v>
      </c>
      <c r="D619" s="19" t="n">
        <v>43090</v>
      </c>
      <c r="E619" s="20" t="s">
        <v>142</v>
      </c>
      <c r="F619" s="22" t="n">
        <f aca="false">C619-D619</f>
        <v>3</v>
      </c>
      <c r="G619" s="22" t="n">
        <v>20</v>
      </c>
      <c r="H619" s="22" t="n">
        <v>13676</v>
      </c>
      <c r="I619" s="22" t="n">
        <v>13606</v>
      </c>
      <c r="J619" s="25" t="n">
        <v>600</v>
      </c>
      <c r="K619" s="24" t="n">
        <v>430</v>
      </c>
      <c r="L619" s="25" t="n">
        <v>500</v>
      </c>
      <c r="M619" s="24" t="n">
        <v>930</v>
      </c>
      <c r="N619" s="23" t="n">
        <f aca="false">P619*Q619</f>
        <v>175</v>
      </c>
      <c r="O619" s="23" t="n">
        <f aca="false">IF( N619&lt;=334, 0, IF( N619&lt;400, 1,IF(N619&gt;=400,-1 )))</f>
        <v>0</v>
      </c>
      <c r="P619" s="17" t="n">
        <f aca="false">H619-I619</f>
        <v>70</v>
      </c>
      <c r="Q619" s="68" t="n">
        <v>2.5</v>
      </c>
      <c r="R619" s="25" t="s">
        <v>20</v>
      </c>
    </row>
    <row r="620" customFormat="false" ht="13.8" hidden="false" customHeight="false" outlineLevel="0" collapsed="false">
      <c r="A620" s="17" t="s">
        <v>23</v>
      </c>
      <c r="B620" s="17" t="s">
        <v>140</v>
      </c>
      <c r="C620" s="18" t="n">
        <v>43090</v>
      </c>
      <c r="D620" s="19" t="n">
        <v>43079</v>
      </c>
      <c r="E620" s="20" t="s">
        <v>142</v>
      </c>
      <c r="F620" s="22" t="n">
        <f aca="false">C620-D620</f>
        <v>11</v>
      </c>
      <c r="G620" s="22" t="n">
        <v>20</v>
      </c>
      <c r="H620" s="22" t="n">
        <v>19237</v>
      </c>
      <c r="I620" s="22" t="n">
        <v>18997</v>
      </c>
      <c r="J620" s="25" t="n">
        <v>1096</v>
      </c>
      <c r="K620" s="24" t="n">
        <v>528</v>
      </c>
      <c r="L620" s="25" t="n">
        <v>0</v>
      </c>
      <c r="M620" s="24" t="n">
        <v>528</v>
      </c>
      <c r="N620" s="23" t="n">
        <f aca="false">P620*Q620</f>
        <v>600</v>
      </c>
      <c r="O620" s="23" t="n">
        <f aca="false">IF( N620&lt;=334, 0, IF( N620&lt;400, 1,IF(N620&gt;=400,-1 )))</f>
        <v>-1</v>
      </c>
      <c r="P620" s="17" t="n">
        <f aca="false">H620-I620</f>
        <v>240</v>
      </c>
      <c r="Q620" s="68" t="n">
        <v>2.5</v>
      </c>
      <c r="R620" s="25" t="s">
        <v>20</v>
      </c>
    </row>
    <row r="621" customFormat="false" ht="13.8" hidden="false" customHeight="false" outlineLevel="0" collapsed="false">
      <c r="A621" s="17" t="s">
        <v>23</v>
      </c>
      <c r="B621" s="17" t="s">
        <v>140</v>
      </c>
      <c r="C621" s="18" t="n">
        <v>43090</v>
      </c>
      <c r="D621" s="19" t="n">
        <v>43085</v>
      </c>
      <c r="E621" s="20" t="s">
        <v>142</v>
      </c>
      <c r="F621" s="22" t="n">
        <f aca="false">C621-D621</f>
        <v>5</v>
      </c>
      <c r="G621" s="22" t="n">
        <v>20</v>
      </c>
      <c r="H621" s="22" t="n">
        <v>13606</v>
      </c>
      <c r="I621" s="22" t="n">
        <v>13494</v>
      </c>
      <c r="J621" s="25" t="n">
        <v>880</v>
      </c>
      <c r="K621" s="24" t="n">
        <v>600</v>
      </c>
      <c r="L621" s="25" t="n">
        <v>0</v>
      </c>
      <c r="M621" s="24" t="n">
        <v>600</v>
      </c>
      <c r="N621" s="23" t="n">
        <f aca="false">P621*Q621</f>
        <v>280</v>
      </c>
      <c r="O621" s="23" t="n">
        <f aca="false">IF( N621&lt;=334, 0, IF( N621&lt;400, 1,IF(N621&gt;=400,-1 )))</f>
        <v>0</v>
      </c>
      <c r="P621" s="17" t="n">
        <f aca="false">H621-I621</f>
        <v>112</v>
      </c>
      <c r="Q621" s="68" t="n">
        <v>2.5</v>
      </c>
      <c r="R621" s="25" t="s">
        <v>20</v>
      </c>
    </row>
    <row r="622" customFormat="false" ht="13.8" hidden="false" customHeight="false" outlineLevel="0" collapsed="false">
      <c r="A622" s="17" t="s">
        <v>23</v>
      </c>
      <c r="B622" s="17" t="s">
        <v>140</v>
      </c>
      <c r="C622" s="18" t="n">
        <v>43085</v>
      </c>
      <c r="D622" s="19" t="n">
        <v>43080</v>
      </c>
      <c r="E622" s="20" t="s">
        <v>142</v>
      </c>
      <c r="F622" s="22" t="n">
        <f aca="false">C622-D622</f>
        <v>5</v>
      </c>
      <c r="G622" s="22" t="n">
        <v>20</v>
      </c>
      <c r="H622" s="22" t="n">
        <v>13494</v>
      </c>
      <c r="I622" s="22" t="n">
        <v>13370</v>
      </c>
      <c r="J622" s="25" t="n">
        <v>778</v>
      </c>
      <c r="K622" s="24" t="n">
        <v>480</v>
      </c>
      <c r="L622" s="25" t="n">
        <v>400</v>
      </c>
      <c r="M622" s="24" t="n">
        <v>880</v>
      </c>
      <c r="N622" s="23" t="n">
        <f aca="false">P622*Q622</f>
        <v>310</v>
      </c>
      <c r="O622" s="23" t="n">
        <f aca="false">IF( N622&lt;=334, 0, IF( N622&lt;400, 1,IF(N622&gt;=400,-1 )))</f>
        <v>0</v>
      </c>
      <c r="P622" s="25" t="n">
        <f aca="false">H622-I622</f>
        <v>124</v>
      </c>
      <c r="Q622" s="68" t="n">
        <v>2.5</v>
      </c>
      <c r="R622" s="25" t="s">
        <v>20</v>
      </c>
    </row>
    <row r="623" customFormat="false" ht="13.8" hidden="false" customHeight="false" outlineLevel="0" collapsed="false">
      <c r="A623" s="17" t="s">
        <v>23</v>
      </c>
      <c r="B623" s="17" t="s">
        <v>140</v>
      </c>
      <c r="C623" s="18" t="n">
        <v>43080</v>
      </c>
      <c r="D623" s="19" t="n">
        <v>43074</v>
      </c>
      <c r="E623" s="20" t="s">
        <v>142</v>
      </c>
      <c r="F623" s="22" t="n">
        <f aca="false">C623-D623</f>
        <v>6</v>
      </c>
      <c r="G623" s="22" t="n">
        <v>20</v>
      </c>
      <c r="H623" s="22" t="n">
        <v>13370</v>
      </c>
      <c r="I623" s="22" t="n">
        <v>13221</v>
      </c>
      <c r="J623" s="25" t="n">
        <v>1142</v>
      </c>
      <c r="K623" s="24" t="n">
        <v>778</v>
      </c>
      <c r="L623" s="25" t="n">
        <v>0</v>
      </c>
      <c r="M623" s="24" t="n">
        <v>778</v>
      </c>
      <c r="N623" s="23" t="n">
        <f aca="false">P623*Q623</f>
        <v>372.5</v>
      </c>
      <c r="O623" s="23" t="n">
        <f aca="false">IF( N623&lt;=334, 0, IF( N623&lt;400, 1,IF(N623&gt;=400,-1 )))</f>
        <v>1</v>
      </c>
      <c r="P623" s="25" t="n">
        <f aca="false">H623-I623</f>
        <v>149</v>
      </c>
      <c r="Q623" s="68" t="n">
        <v>2.5</v>
      </c>
      <c r="R623" s="25" t="s">
        <v>20</v>
      </c>
    </row>
    <row r="624" customFormat="false" ht="13.8" hidden="false" customHeight="false" outlineLevel="0" collapsed="false">
      <c r="A624" s="17" t="s">
        <v>23</v>
      </c>
      <c r="B624" s="17" t="s">
        <v>140</v>
      </c>
      <c r="C624" s="18" t="n">
        <v>43079</v>
      </c>
      <c r="D624" s="19" t="n">
        <v>43077</v>
      </c>
      <c r="E624" s="20" t="s">
        <v>142</v>
      </c>
      <c r="F624" s="22" t="n">
        <f aca="false">C624-D624</f>
        <v>2</v>
      </c>
      <c r="G624" s="22" t="n">
        <v>20</v>
      </c>
      <c r="H624" s="22" t="n">
        <v>18997</v>
      </c>
      <c r="I624" s="22" t="n">
        <v>18950</v>
      </c>
      <c r="J624" s="25" t="n">
        <v>456</v>
      </c>
      <c r="K624" s="24" t="n">
        <v>346</v>
      </c>
      <c r="L624" s="25" t="n">
        <v>750</v>
      </c>
      <c r="M624" s="24" t="n">
        <v>1096</v>
      </c>
      <c r="N624" s="23" t="n">
        <f aca="false">P624*Q624</f>
        <v>117.5</v>
      </c>
      <c r="O624" s="23" t="n">
        <f aca="false">IF( N624&lt;=334, 0, IF( N624&lt;400, 1,IF(N624&gt;=400,-1 )))</f>
        <v>0</v>
      </c>
      <c r="P624" s="25" t="n">
        <f aca="false">H624-I624</f>
        <v>47</v>
      </c>
      <c r="Q624" s="68" t="n">
        <v>2.5</v>
      </c>
      <c r="R624" s="25" t="s">
        <v>20</v>
      </c>
    </row>
    <row r="625" customFormat="false" ht="13.8" hidden="false" customHeight="false" outlineLevel="0" collapsed="false">
      <c r="A625" s="17" t="s">
        <v>23</v>
      </c>
      <c r="B625" s="27" t="s">
        <v>140</v>
      </c>
      <c r="C625" s="18" t="n">
        <v>43077</v>
      </c>
      <c r="D625" s="19" t="n">
        <v>43070</v>
      </c>
      <c r="E625" s="20" t="s">
        <v>142</v>
      </c>
      <c r="F625" s="22" t="n">
        <f aca="false">C625-D625</f>
        <v>7</v>
      </c>
      <c r="G625" s="22" t="n">
        <v>20</v>
      </c>
      <c r="H625" s="22" t="n">
        <v>18950</v>
      </c>
      <c r="I625" s="22" t="n">
        <v>18780</v>
      </c>
      <c r="J625" s="25" t="n">
        <v>859</v>
      </c>
      <c r="K625" s="24" t="n">
        <v>456</v>
      </c>
      <c r="L625" s="25" t="n">
        <v>0</v>
      </c>
      <c r="M625" s="24" t="n">
        <v>456</v>
      </c>
      <c r="N625" s="23" t="n">
        <f aca="false">P625*Q625</f>
        <v>425</v>
      </c>
      <c r="O625" s="23" t="n">
        <f aca="false">IF( N625&lt;=334, 0, IF( N625&lt;400, 1,IF(N625&gt;=400,-1 )))</f>
        <v>-1</v>
      </c>
      <c r="P625" s="25" t="n">
        <f aca="false">H625-I625</f>
        <v>170</v>
      </c>
      <c r="Q625" s="68" t="n">
        <v>2.5</v>
      </c>
      <c r="R625" s="25" t="s">
        <v>20</v>
      </c>
    </row>
    <row r="626" customFormat="false" ht="13.8" hidden="false" customHeight="false" outlineLevel="0" collapsed="false">
      <c r="A626" s="17" t="s">
        <v>23</v>
      </c>
      <c r="B626" s="17" t="s">
        <v>140</v>
      </c>
      <c r="C626" s="18" t="n">
        <v>43074</v>
      </c>
      <c r="D626" s="19" t="n">
        <v>43068</v>
      </c>
      <c r="E626" s="20" t="s">
        <v>142</v>
      </c>
      <c r="F626" s="22" t="n">
        <f aca="false">C626-D626</f>
        <v>6</v>
      </c>
      <c r="G626" s="22" t="n">
        <v>20</v>
      </c>
      <c r="H626" s="22" t="n">
        <v>13221</v>
      </c>
      <c r="I626" s="22" t="n">
        <v>13077</v>
      </c>
      <c r="J626" s="25" t="n">
        <v>850</v>
      </c>
      <c r="K626" s="24" t="n">
        <v>492</v>
      </c>
      <c r="L626" s="25" t="n">
        <v>650</v>
      </c>
      <c r="M626" s="24" t="n">
        <f aca="false">K626+L626</f>
        <v>1142</v>
      </c>
      <c r="N626" s="23" t="n">
        <f aca="false">P626*Q626</f>
        <v>360</v>
      </c>
      <c r="O626" s="23" t="n">
        <f aca="false">IF( N626&lt;=334, 0, IF( N626&lt;400, 1,IF(N626&gt;=400,-1 )))</f>
        <v>1</v>
      </c>
      <c r="P626" s="25" t="n">
        <f aca="false">H626-I626</f>
        <v>144</v>
      </c>
      <c r="Q626" s="68" t="n">
        <v>2.5</v>
      </c>
      <c r="R626" s="25" t="s">
        <v>20</v>
      </c>
    </row>
    <row r="627" customFormat="false" ht="13.8" hidden="false" customHeight="false" outlineLevel="0" collapsed="false">
      <c r="A627" s="17" t="s">
        <v>23</v>
      </c>
      <c r="B627" s="17" t="s">
        <v>140</v>
      </c>
      <c r="C627" s="18" t="n">
        <v>43070</v>
      </c>
      <c r="D627" s="19" t="n">
        <v>43067</v>
      </c>
      <c r="E627" s="20" t="s">
        <v>142</v>
      </c>
      <c r="F627" s="22" t="n">
        <f aca="false">C627-D627</f>
        <v>3</v>
      </c>
      <c r="G627" s="22" t="n">
        <v>20</v>
      </c>
      <c r="H627" s="22" t="n">
        <v>18780</v>
      </c>
      <c r="I627" s="22" t="n">
        <v>18709</v>
      </c>
      <c r="J627" s="25" t="n">
        <v>378</v>
      </c>
      <c r="K627" s="24" t="n">
        <v>209</v>
      </c>
      <c r="L627" s="25" t="n">
        <v>650</v>
      </c>
      <c r="M627" s="24" t="n">
        <f aca="false">K627+L627</f>
        <v>859</v>
      </c>
      <c r="N627" s="23" t="n">
        <f aca="false">P627*Q627</f>
        <v>177.5</v>
      </c>
      <c r="O627" s="23" t="n">
        <f aca="false">IF( N627&lt;=334, 0, IF( N627&lt;400, 1,IF(N627&gt;=400,-1 )))</f>
        <v>0</v>
      </c>
      <c r="P627" s="25" t="n">
        <f aca="false">H627-I627</f>
        <v>71</v>
      </c>
      <c r="Q627" s="68" t="n">
        <v>2.5</v>
      </c>
      <c r="R627" s="25" t="s">
        <v>20</v>
      </c>
    </row>
    <row r="628" customFormat="false" ht="13.8" hidden="false" customHeight="false" outlineLevel="0" collapsed="false">
      <c r="A628" s="17" t="s">
        <v>21</v>
      </c>
      <c r="B628" s="17" t="s">
        <v>157</v>
      </c>
      <c r="C628" s="18" t="n">
        <v>43089</v>
      </c>
      <c r="D628" s="19" t="n">
        <v>43088</v>
      </c>
      <c r="E628" s="20" t="s">
        <v>142</v>
      </c>
      <c r="F628" s="22" t="n">
        <f aca="false">C628-D628</f>
        <v>1</v>
      </c>
      <c r="G628" s="22" t="n">
        <v>20</v>
      </c>
      <c r="H628" s="22" t="n">
        <v>23397</v>
      </c>
      <c r="I628" s="22" t="n">
        <v>23370</v>
      </c>
      <c r="J628" s="28" t="n">
        <v>820</v>
      </c>
      <c r="K628" s="24" t="n">
        <v>750</v>
      </c>
      <c r="L628" s="28" t="n">
        <v>200</v>
      </c>
      <c r="M628" s="24" t="n">
        <v>950</v>
      </c>
      <c r="N628" s="23" t="n">
        <f aca="false">P628*Q628</f>
        <v>67.5</v>
      </c>
      <c r="O628" s="23" t="n">
        <f aca="false">IF( N628&lt;=334, 0, IF( N628&lt;400, 1,IF(N628&gt;=400,-1 )))</f>
        <v>0</v>
      </c>
      <c r="P628" s="17" t="n">
        <f aca="false">H628-I628</f>
        <v>27</v>
      </c>
      <c r="Q628" s="68" t="n">
        <v>2.5</v>
      </c>
      <c r="R628" s="28" t="s">
        <v>20</v>
      </c>
    </row>
    <row r="629" customFormat="false" ht="13.8" hidden="false" customHeight="false" outlineLevel="0" collapsed="false">
      <c r="A629" s="17" t="s">
        <v>21</v>
      </c>
      <c r="B629" s="17" t="s">
        <v>157</v>
      </c>
      <c r="C629" s="18" t="n">
        <v>43088</v>
      </c>
      <c r="D629" s="19" t="n">
        <v>43080</v>
      </c>
      <c r="E629" s="20" t="s">
        <v>142</v>
      </c>
      <c r="F629" s="22" t="n">
        <f aca="false">C629-D629</f>
        <v>8</v>
      </c>
      <c r="G629" s="22" t="n">
        <v>20</v>
      </c>
      <c r="H629" s="22" t="n">
        <v>23370</v>
      </c>
      <c r="I629" s="22" t="n">
        <v>23180</v>
      </c>
      <c r="J629" s="28" t="n">
        <v>680</v>
      </c>
      <c r="K629" s="24" t="n">
        <v>170</v>
      </c>
      <c r="L629" s="28" t="n">
        <v>650</v>
      </c>
      <c r="M629" s="24" t="n">
        <v>820</v>
      </c>
      <c r="N629" s="23" t="n">
        <f aca="false">P629*Q629</f>
        <v>475</v>
      </c>
      <c r="O629" s="23" t="n">
        <f aca="false">IF( N629&lt;=334, 0, IF( N629&lt;400, 1,IF(N629&gt;=400,-1 )))</f>
        <v>-1</v>
      </c>
      <c r="P629" s="28" t="n">
        <f aca="false">H629-I629</f>
        <v>190</v>
      </c>
      <c r="Q629" s="68" t="n">
        <v>2.5</v>
      </c>
      <c r="R629" s="28" t="s">
        <v>20</v>
      </c>
    </row>
    <row r="630" customFormat="false" ht="13.8" hidden="false" customHeight="false" outlineLevel="0" collapsed="false">
      <c r="A630" s="17" t="s">
        <v>21</v>
      </c>
      <c r="B630" s="17" t="s">
        <v>152</v>
      </c>
      <c r="C630" s="18" t="n">
        <v>43088</v>
      </c>
      <c r="D630" s="19" t="n">
        <v>43085</v>
      </c>
      <c r="E630" s="20" t="s">
        <v>142</v>
      </c>
      <c r="F630" s="22" t="n">
        <f aca="false">C630-D630</f>
        <v>3</v>
      </c>
      <c r="G630" s="22" t="n">
        <v>20</v>
      </c>
      <c r="H630" s="22" t="n">
        <v>21290</v>
      </c>
      <c r="I630" s="22" t="n">
        <v>21214</v>
      </c>
      <c r="J630" s="28" t="n">
        <v>655</v>
      </c>
      <c r="K630" s="24" t="n">
        <v>475</v>
      </c>
      <c r="L630" s="28" t="n">
        <v>400</v>
      </c>
      <c r="M630" s="24" t="n">
        <v>875</v>
      </c>
      <c r="N630" s="23" t="n">
        <f aca="false">P630*Q630</f>
        <v>190</v>
      </c>
      <c r="O630" s="23" t="n">
        <f aca="false">IF( N630&lt;=334, 0, IF( N630&lt;400, 1,IF(N630&gt;=400,-1 )))</f>
        <v>0</v>
      </c>
      <c r="P630" s="28" t="n">
        <f aca="false">H630-I630</f>
        <v>76</v>
      </c>
      <c r="Q630" s="68" t="n">
        <v>2.5</v>
      </c>
      <c r="R630" s="28" t="s">
        <v>20</v>
      </c>
    </row>
    <row r="631" customFormat="false" ht="13.8" hidden="false" customHeight="false" outlineLevel="0" collapsed="false">
      <c r="A631" s="17" t="s">
        <v>21</v>
      </c>
      <c r="B631" s="17" t="s">
        <v>152</v>
      </c>
      <c r="C631" s="18" t="n">
        <v>43085</v>
      </c>
      <c r="D631" s="19" t="n">
        <v>43077</v>
      </c>
      <c r="E631" s="20" t="s">
        <v>142</v>
      </c>
      <c r="F631" s="22" t="n">
        <f aca="false">C631-D631</f>
        <v>8</v>
      </c>
      <c r="G631" s="22" t="n">
        <v>20</v>
      </c>
      <c r="H631" s="22" t="n">
        <v>21214</v>
      </c>
      <c r="I631" s="22" t="n">
        <v>21024</v>
      </c>
      <c r="J631" s="28" t="n">
        <v>790</v>
      </c>
      <c r="K631" s="24" t="n">
        <v>330</v>
      </c>
      <c r="L631" s="28" t="n">
        <v>325</v>
      </c>
      <c r="M631" s="24" t="n">
        <v>655</v>
      </c>
      <c r="N631" s="23" t="n">
        <f aca="false">P631*Q631</f>
        <v>475</v>
      </c>
      <c r="O631" s="23" t="n">
        <f aca="false">IF( N631&lt;=334, 0, IF( N631&lt;400, 1,IF(N631&gt;=400,-1 )))</f>
        <v>-1</v>
      </c>
      <c r="P631" s="28" t="n">
        <f aca="false">H631-I631</f>
        <v>190</v>
      </c>
      <c r="Q631" s="68" t="n">
        <v>2.5</v>
      </c>
      <c r="R631" s="28" t="s">
        <v>20</v>
      </c>
    </row>
    <row r="632" customFormat="false" ht="13.8" hidden="false" customHeight="false" outlineLevel="0" collapsed="false">
      <c r="A632" s="17" t="s">
        <v>21</v>
      </c>
      <c r="B632" s="17" t="s">
        <v>139</v>
      </c>
      <c r="C632" s="18" t="n">
        <v>43080</v>
      </c>
      <c r="D632" s="19" t="n">
        <v>43078</v>
      </c>
      <c r="E632" s="20" t="s">
        <v>142</v>
      </c>
      <c r="F632" s="22" t="n">
        <f aca="false">C632-D632</f>
        <v>2</v>
      </c>
      <c r="G632" s="22" t="n">
        <v>20</v>
      </c>
      <c r="H632" s="22" t="n">
        <v>23180</v>
      </c>
      <c r="I632" s="22" t="n">
        <v>23129</v>
      </c>
      <c r="J632" s="28" t="n">
        <v>800</v>
      </c>
      <c r="K632" s="24" t="n">
        <v>680</v>
      </c>
      <c r="L632" s="28" t="n">
        <v>0</v>
      </c>
      <c r="M632" s="24" t="n">
        <v>680</v>
      </c>
      <c r="N632" s="23" t="n">
        <f aca="false">P632*Q632</f>
        <v>127.5</v>
      </c>
      <c r="O632" s="23" t="n">
        <f aca="false">IF( N632&lt;=334, 0, IF( N632&lt;400, 1,IF(N632&gt;=400,-1 )))</f>
        <v>0</v>
      </c>
      <c r="P632" s="28" t="n">
        <f aca="false">H632-I632</f>
        <v>51</v>
      </c>
      <c r="Q632" s="68" t="n">
        <v>2.5</v>
      </c>
      <c r="R632" s="28" t="s">
        <v>20</v>
      </c>
    </row>
    <row r="633" customFormat="false" ht="13.8" hidden="false" customHeight="false" outlineLevel="0" collapsed="false">
      <c r="A633" s="17" t="s">
        <v>21</v>
      </c>
      <c r="B633" s="17" t="s">
        <v>139</v>
      </c>
      <c r="C633" s="18" t="n">
        <v>43078</v>
      </c>
      <c r="D633" s="19" t="n">
        <v>43068</v>
      </c>
      <c r="E633" s="20" t="s">
        <v>142</v>
      </c>
      <c r="F633" s="22" t="n">
        <f aca="false">C633-D633</f>
        <v>10</v>
      </c>
      <c r="G633" s="22" t="n">
        <v>20</v>
      </c>
      <c r="H633" s="22" t="n">
        <v>23129</v>
      </c>
      <c r="I633" s="22" t="n">
        <v>22894</v>
      </c>
      <c r="J633" s="28" t="n">
        <v>775</v>
      </c>
      <c r="K633" s="24" t="n">
        <v>200</v>
      </c>
      <c r="L633" s="28" t="n">
        <v>600</v>
      </c>
      <c r="M633" s="24" t="n">
        <v>800</v>
      </c>
      <c r="N633" s="23" t="n">
        <f aca="false">P633*Q633</f>
        <v>587.5</v>
      </c>
      <c r="O633" s="23" t="n">
        <f aca="false">IF( N633&lt;=334, 0, IF( N633&lt;400, 1,IF(N633&gt;=400,-1 )))</f>
        <v>-1</v>
      </c>
      <c r="P633" s="28" t="n">
        <f aca="false">H633-I633</f>
        <v>235</v>
      </c>
      <c r="Q633" s="68" t="n">
        <v>2.5</v>
      </c>
      <c r="R633" s="28" t="s">
        <v>20</v>
      </c>
    </row>
    <row r="634" customFormat="false" ht="13.8" hidden="false" customHeight="false" outlineLevel="0" collapsed="false">
      <c r="A634" s="17" t="s">
        <v>21</v>
      </c>
      <c r="B634" s="17" t="s">
        <v>139</v>
      </c>
      <c r="C634" s="18" t="n">
        <v>43077</v>
      </c>
      <c r="D634" s="19" t="n">
        <v>43076</v>
      </c>
      <c r="E634" s="20" t="s">
        <v>142</v>
      </c>
      <c r="F634" s="22" t="n">
        <f aca="false">C634-D634</f>
        <v>1</v>
      </c>
      <c r="G634" s="22" t="n">
        <v>20</v>
      </c>
      <c r="H634" s="22" t="n">
        <v>21024</v>
      </c>
      <c r="I634" s="22" t="n">
        <v>21001</v>
      </c>
      <c r="J634" s="28" t="n">
        <v>540</v>
      </c>
      <c r="K634" s="24" t="n">
        <v>490</v>
      </c>
      <c r="L634" s="28" t="n">
        <v>300</v>
      </c>
      <c r="M634" s="24" t="n">
        <v>790</v>
      </c>
      <c r="N634" s="23" t="n">
        <f aca="false">P634*Q634</f>
        <v>57.5</v>
      </c>
      <c r="O634" s="23" t="n">
        <f aca="false">IF( N634&lt;=334, 0, IF( N634&lt;400, 1,IF(N634&gt;=400,-1 )))</f>
        <v>0</v>
      </c>
      <c r="P634" s="28" t="n">
        <f aca="false">H634-I634</f>
        <v>23</v>
      </c>
      <c r="Q634" s="68" t="n">
        <v>2.5</v>
      </c>
      <c r="R634" s="28" t="s">
        <v>20</v>
      </c>
    </row>
    <row r="635" customFormat="false" ht="13.8" hidden="false" customHeight="false" outlineLevel="0" collapsed="false">
      <c r="A635" s="17" t="s">
        <v>21</v>
      </c>
      <c r="B635" s="17" t="s">
        <v>139</v>
      </c>
      <c r="C635" s="18" t="n">
        <v>43076</v>
      </c>
      <c r="D635" s="19" t="n">
        <v>43067</v>
      </c>
      <c r="E635" s="20" t="s">
        <v>142</v>
      </c>
      <c r="F635" s="22" t="n">
        <f aca="false">C635-D635</f>
        <v>9</v>
      </c>
      <c r="G635" s="22" t="n">
        <v>20</v>
      </c>
      <c r="H635" s="22" t="n">
        <v>21001</v>
      </c>
      <c r="I635" s="22" t="n">
        <v>20781</v>
      </c>
      <c r="J635" s="28" t="n">
        <v>800</v>
      </c>
      <c r="K635" s="24" t="n">
        <v>290</v>
      </c>
      <c r="L635" s="28" t="n">
        <v>250</v>
      </c>
      <c r="M635" s="24" t="n">
        <v>540</v>
      </c>
      <c r="N635" s="23" t="n">
        <f aca="false">P635*Q635</f>
        <v>550</v>
      </c>
      <c r="O635" s="23" t="n">
        <f aca="false">IF( N635&lt;=334, 0, IF( N635&lt;400, 1,IF(N635&gt;=400,-1 )))</f>
        <v>-1</v>
      </c>
      <c r="P635" s="28" t="n">
        <f aca="false">H635-I635</f>
        <v>220</v>
      </c>
      <c r="Q635" s="68" t="n">
        <v>2.5</v>
      </c>
      <c r="R635" s="28" t="s">
        <v>20</v>
      </c>
    </row>
    <row r="636" customFormat="false" ht="13.8" hidden="false" customHeight="false" outlineLevel="0" collapsed="false">
      <c r="A636" s="17" t="s">
        <v>17</v>
      </c>
      <c r="B636" s="17" t="s">
        <v>148</v>
      </c>
      <c r="C636" s="18" t="n">
        <v>43092</v>
      </c>
      <c r="D636" s="19" t="n">
        <v>43082</v>
      </c>
      <c r="E636" s="20" t="s">
        <v>142</v>
      </c>
      <c r="F636" s="22" t="n">
        <f aca="false">C636-D636</f>
        <v>10</v>
      </c>
      <c r="G636" s="22" t="n">
        <v>20</v>
      </c>
      <c r="H636" s="22" t="n">
        <v>19811</v>
      </c>
      <c r="I636" s="22" t="n">
        <v>19569</v>
      </c>
      <c r="J636" s="17" t="n">
        <v>690</v>
      </c>
      <c r="K636" s="24" t="n">
        <v>30</v>
      </c>
      <c r="L636" s="17" t="n">
        <v>500</v>
      </c>
      <c r="M636" s="24" t="n">
        <v>530</v>
      </c>
      <c r="N636" s="23" t="n">
        <f aca="false">P636*Q636</f>
        <v>605</v>
      </c>
      <c r="O636" s="23" t="n">
        <f aca="false">IF( N636&lt;=334, 0, IF( N636&lt;400, 1,IF(N636&gt;=400,-1 )))</f>
        <v>-1</v>
      </c>
      <c r="P636" s="17" t="n">
        <f aca="false">H636-I636</f>
        <v>242</v>
      </c>
      <c r="Q636" s="68" t="n">
        <v>2.5</v>
      </c>
      <c r="R636" s="17" t="s">
        <v>20</v>
      </c>
    </row>
    <row r="637" customFormat="false" ht="13.8" hidden="false" customHeight="false" outlineLevel="0" collapsed="false">
      <c r="A637" s="17" t="s">
        <v>17</v>
      </c>
      <c r="B637" s="17" t="s">
        <v>148</v>
      </c>
      <c r="C637" s="18" t="n">
        <v>43082</v>
      </c>
      <c r="D637" s="19" t="n">
        <v>43077</v>
      </c>
      <c r="E637" s="20" t="s">
        <v>142</v>
      </c>
      <c r="F637" s="22" t="n">
        <f aca="false">C637-D637</f>
        <v>5</v>
      </c>
      <c r="G637" s="22" t="n">
        <v>20</v>
      </c>
      <c r="H637" s="22" t="n">
        <v>19569</v>
      </c>
      <c r="I637" s="22" t="n">
        <v>19454</v>
      </c>
      <c r="J637" s="17" t="n">
        <v>599</v>
      </c>
      <c r="K637" s="24" t="n">
        <v>290</v>
      </c>
      <c r="L637" s="17" t="n">
        <v>400</v>
      </c>
      <c r="M637" s="24" t="n">
        <v>690</v>
      </c>
      <c r="N637" s="23" t="n">
        <f aca="false">P637*Q637</f>
        <v>287.5</v>
      </c>
      <c r="O637" s="23" t="n">
        <f aca="false">IF( N637&lt;=334, 0, IF( N637&lt;400, 1,IF(N637&gt;=400,-1 )))</f>
        <v>0</v>
      </c>
      <c r="P637" s="25" t="n">
        <f aca="false">H637-I637</f>
        <v>115</v>
      </c>
      <c r="Q637" s="68" t="n">
        <v>2.5</v>
      </c>
      <c r="R637" s="17" t="s">
        <v>20</v>
      </c>
    </row>
    <row r="638" customFormat="false" ht="13.8" hidden="false" customHeight="false" outlineLevel="0" collapsed="false">
      <c r="A638" s="17" t="s">
        <v>17</v>
      </c>
      <c r="B638" s="29" t="s">
        <v>127</v>
      </c>
      <c r="C638" s="18" t="n">
        <v>43077</v>
      </c>
      <c r="D638" s="19" t="n">
        <v>43071</v>
      </c>
      <c r="E638" s="20" t="s">
        <v>142</v>
      </c>
      <c r="F638" s="22" t="n">
        <f aca="false">C638-D638</f>
        <v>6</v>
      </c>
      <c r="G638" s="22" t="n">
        <v>20</v>
      </c>
      <c r="H638" s="22" t="n">
        <v>19454</v>
      </c>
      <c r="I638" s="22" t="n">
        <v>19312</v>
      </c>
      <c r="J638" s="17" t="n">
        <v>682</v>
      </c>
      <c r="K638" s="24" t="n">
        <v>299</v>
      </c>
      <c r="L638" s="17" t="n">
        <v>300</v>
      </c>
      <c r="M638" s="24" t="n">
        <v>599</v>
      </c>
      <c r="N638" s="23" t="n">
        <f aca="false">P638*Q638</f>
        <v>355</v>
      </c>
      <c r="O638" s="23" t="n">
        <f aca="false">IF( N638&lt;=334, 0, IF( N638&lt;400, 1,IF(N638&gt;=400,-1 )))</f>
        <v>1</v>
      </c>
      <c r="P638" s="25" t="n">
        <f aca="false">H638-I638</f>
        <v>142</v>
      </c>
      <c r="Q638" s="68" t="n">
        <v>2.5</v>
      </c>
      <c r="R638" s="17" t="s">
        <v>20</v>
      </c>
    </row>
    <row r="639" customFormat="false" ht="13.8" hidden="false" customHeight="false" outlineLevel="0" collapsed="false">
      <c r="A639" s="17" t="s">
        <v>17</v>
      </c>
      <c r="B639" s="17" t="s">
        <v>127</v>
      </c>
      <c r="C639" s="18" t="n">
        <v>43071</v>
      </c>
      <c r="D639" s="19" t="n">
        <v>43068</v>
      </c>
      <c r="E639" s="20" t="s">
        <v>142</v>
      </c>
      <c r="F639" s="22" t="n">
        <f aca="false">C639-D639</f>
        <v>3</v>
      </c>
      <c r="G639" s="22" t="n">
        <v>20</v>
      </c>
      <c r="H639" s="22" t="n">
        <v>19312</v>
      </c>
      <c r="I639" s="22" t="n">
        <v>19237</v>
      </c>
      <c r="J639" s="17" t="n">
        <v>735</v>
      </c>
      <c r="K639" s="24" t="n">
        <v>532</v>
      </c>
      <c r="L639" s="17" t="n">
        <v>150</v>
      </c>
      <c r="M639" s="24" t="n">
        <f aca="false">K639+L639</f>
        <v>682</v>
      </c>
      <c r="N639" s="23" t="n">
        <f aca="false">P639*Q639</f>
        <v>187.5</v>
      </c>
      <c r="O639" s="23" t="n">
        <f aca="false">IF( N639&lt;=334, 0, IF( N639&lt;400, 1,IF(N639&gt;=400,-1 )))</f>
        <v>0</v>
      </c>
      <c r="P639" s="25" t="n">
        <f aca="false">H639-I639</f>
        <v>75</v>
      </c>
      <c r="Q639" s="68" t="n">
        <v>2.5</v>
      </c>
      <c r="R639" s="17" t="s">
        <v>20</v>
      </c>
    </row>
    <row r="640" customFormat="false" ht="13.8" hidden="false" customHeight="false" outlineLevel="0" collapsed="false">
      <c r="A640" s="17" t="s">
        <v>23</v>
      </c>
      <c r="B640" s="17" t="s">
        <v>176</v>
      </c>
      <c r="C640" s="18" t="n">
        <v>43098</v>
      </c>
      <c r="D640" s="19" t="n">
        <v>43093</v>
      </c>
      <c r="E640" s="20" t="s">
        <v>142</v>
      </c>
      <c r="F640" s="21" t="n">
        <f aca="false">+C640-D640</f>
        <v>5</v>
      </c>
      <c r="G640" s="22" t="n">
        <v>20</v>
      </c>
      <c r="H640" s="22" t="n">
        <v>13798</v>
      </c>
      <c r="I640" s="22" t="n">
        <v>13676</v>
      </c>
      <c r="J640" s="25" t="n">
        <v>930</v>
      </c>
      <c r="K640" s="25" t="n">
        <v>648</v>
      </c>
      <c r="L640" s="25" t="n">
        <v>0</v>
      </c>
      <c r="M640" s="25" t="n">
        <f aca="false">+K640+L640</f>
        <v>648</v>
      </c>
      <c r="N640" s="23" t="n">
        <f aca="false">P640*Q640</f>
        <v>292.8</v>
      </c>
      <c r="O640" s="23" t="n">
        <f aca="false">IF( N640&lt;=334, 0, IF( N640&lt;400, 1,IF(N640&gt;=400,-1 )))</f>
        <v>0</v>
      </c>
      <c r="P640" s="17" t="n">
        <f aca="false">H640-I640</f>
        <v>122</v>
      </c>
      <c r="Q640" s="72" t="n">
        <v>2.4</v>
      </c>
      <c r="R640" s="17" t="s">
        <v>20</v>
      </c>
    </row>
    <row r="641" customFormat="false" ht="13.8" hidden="false" customHeight="false" outlineLevel="0" collapsed="false">
      <c r="A641" s="17" t="s">
        <v>23</v>
      </c>
      <c r="B641" s="29" t="s">
        <v>176</v>
      </c>
      <c r="C641" s="18" t="n">
        <v>43097</v>
      </c>
      <c r="D641" s="19" t="n">
        <v>43094</v>
      </c>
      <c r="E641" s="20" t="s">
        <v>142</v>
      </c>
      <c r="F641" s="21" t="n">
        <f aca="false">+C641-D641</f>
        <v>3</v>
      </c>
      <c r="G641" s="22" t="n">
        <v>20</v>
      </c>
      <c r="H641" s="22" t="n">
        <v>19429</v>
      </c>
      <c r="I641" s="22" t="n">
        <v>19333</v>
      </c>
      <c r="J641" s="25" t="n">
        <v>900</v>
      </c>
      <c r="K641" s="25" t="n">
        <v>670</v>
      </c>
      <c r="L641" s="25" t="n">
        <v>0</v>
      </c>
      <c r="M641" s="25" t="n">
        <f aca="false">+K641+L641</f>
        <v>670</v>
      </c>
      <c r="N641" s="23" t="n">
        <f aca="false">P641*Q641</f>
        <v>230.4</v>
      </c>
      <c r="O641" s="23" t="n">
        <f aca="false">IF( N641&lt;=334, 0, IF( N641&lt;400, 1,IF(N641&gt;=400,-1 )))</f>
        <v>0</v>
      </c>
      <c r="P641" s="17" t="n">
        <f aca="false">H641-I641</f>
        <v>96</v>
      </c>
      <c r="Q641" s="72" t="n">
        <v>2.4</v>
      </c>
      <c r="R641" s="17" t="s">
        <v>20</v>
      </c>
    </row>
    <row r="642" customFormat="false" ht="13.8" hidden="false" customHeight="false" outlineLevel="0" collapsed="false">
      <c r="A642" s="17" t="s">
        <v>21</v>
      </c>
      <c r="B642" s="29" t="s">
        <v>167</v>
      </c>
      <c r="C642" s="18" t="n">
        <v>43097</v>
      </c>
      <c r="D642" s="19" t="n">
        <v>43088</v>
      </c>
      <c r="E642" s="20" t="s">
        <v>142</v>
      </c>
      <c r="F642" s="21" t="n">
        <f aca="false">+C642-D642</f>
        <v>9</v>
      </c>
      <c r="G642" s="22" t="n">
        <v>20</v>
      </c>
      <c r="H642" s="22" t="n">
        <v>21506</v>
      </c>
      <c r="I642" s="22" t="n">
        <v>21290</v>
      </c>
      <c r="J642" s="25" t="n">
        <v>875</v>
      </c>
      <c r="K642" s="25" t="n">
        <v>360</v>
      </c>
      <c r="L642" s="25" t="n">
        <v>400</v>
      </c>
      <c r="M642" s="25" t="n">
        <f aca="false">+K642+L642</f>
        <v>760</v>
      </c>
      <c r="N642" s="23" t="n">
        <f aca="false">P642*Q642</f>
        <v>518.4</v>
      </c>
      <c r="O642" s="23" t="n">
        <f aca="false">IF( N642&lt;=334, 0, IF( N642&lt;400, 1,IF(N642&gt;=400,-1 )))</f>
        <v>-1</v>
      </c>
      <c r="P642" s="17" t="n">
        <f aca="false">H642-I642</f>
        <v>216</v>
      </c>
      <c r="Q642" s="72" t="n">
        <v>2.4</v>
      </c>
      <c r="R642" s="17" t="s">
        <v>20</v>
      </c>
    </row>
    <row r="643" customFormat="false" ht="13.8" hidden="false" customHeight="false" outlineLevel="0" collapsed="false">
      <c r="A643" s="17" t="s">
        <v>21</v>
      </c>
      <c r="B643" s="29" t="s">
        <v>167</v>
      </c>
      <c r="C643" s="18" t="n">
        <v>43096</v>
      </c>
      <c r="D643" s="19" t="n">
        <v>43088</v>
      </c>
      <c r="E643" s="20" t="s">
        <v>142</v>
      </c>
      <c r="F643" s="21" t="n">
        <f aca="false">+C643-D643</f>
        <v>8</v>
      </c>
      <c r="G643" s="22" t="n">
        <v>20</v>
      </c>
      <c r="H643" s="22" t="n">
        <v>4663</v>
      </c>
      <c r="I643" s="22" t="n">
        <v>4484</v>
      </c>
      <c r="J643" s="25" t="n">
        <v>685</v>
      </c>
      <c r="K643" s="25" t="n">
        <v>200</v>
      </c>
      <c r="L643" s="25" t="n">
        <v>400</v>
      </c>
      <c r="M643" s="25" t="n">
        <f aca="false">+K643+L643</f>
        <v>600</v>
      </c>
      <c r="N643" s="23" t="n">
        <f aca="false">P643*Q643</f>
        <v>429.6</v>
      </c>
      <c r="O643" s="23" t="n">
        <f aca="false">IF( N643&lt;=334, 0, IF( N643&lt;400, 1,IF(N643&gt;=400,-1 )))</f>
        <v>-1</v>
      </c>
      <c r="P643" s="17" t="n">
        <f aca="false">H643-I643</f>
        <v>179</v>
      </c>
      <c r="Q643" s="72" t="n">
        <v>2.4</v>
      </c>
      <c r="R643" s="17" t="s">
        <v>20</v>
      </c>
    </row>
    <row r="644" customFormat="false" ht="13.8" hidden="false" customHeight="false" outlineLevel="0" collapsed="false">
      <c r="A644" s="17" t="s">
        <v>84</v>
      </c>
      <c r="B644" s="17" t="s">
        <v>105</v>
      </c>
      <c r="C644" s="18" t="n">
        <v>43091</v>
      </c>
      <c r="D644" s="19" t="n">
        <v>43081</v>
      </c>
      <c r="E644" s="20" t="s">
        <v>142</v>
      </c>
      <c r="F644" s="22" t="n">
        <f aca="false">C644-D644</f>
        <v>10</v>
      </c>
      <c r="G644" s="22" t="n">
        <v>20</v>
      </c>
      <c r="H644" s="22" t="n">
        <v>9293</v>
      </c>
      <c r="I644" s="22" t="n">
        <v>9050</v>
      </c>
      <c r="J644" s="25" t="n">
        <v>958</v>
      </c>
      <c r="K644" s="24" t="n">
        <v>352</v>
      </c>
      <c r="L644" s="25" t="n">
        <v>550</v>
      </c>
      <c r="M644" s="24" t="n">
        <v>902</v>
      </c>
      <c r="N644" s="23" t="n">
        <f aca="false">P644*Q644</f>
        <v>558.9</v>
      </c>
      <c r="O644" s="23" t="n">
        <f aca="false">IF( N644&lt;=334, 0, IF( N644&lt;400, 1,IF(N644&gt;=400,-1 )))</f>
        <v>-1</v>
      </c>
      <c r="P644" s="17" t="n">
        <f aca="false">H644-I644</f>
        <v>243</v>
      </c>
      <c r="Q644" s="68" t="n">
        <v>2.3</v>
      </c>
      <c r="R644" s="17" t="s">
        <v>20</v>
      </c>
    </row>
    <row r="645" customFormat="false" ht="13.8" hidden="false" customHeight="false" outlineLevel="0" collapsed="false">
      <c r="A645" s="17" t="s">
        <v>84</v>
      </c>
      <c r="B645" s="27" t="s">
        <v>105</v>
      </c>
      <c r="C645" s="18" t="n">
        <v>43081</v>
      </c>
      <c r="D645" s="19" t="n">
        <v>43071</v>
      </c>
      <c r="E645" s="20" t="s">
        <v>142</v>
      </c>
      <c r="F645" s="22" t="n">
        <f aca="false">C645-D645</f>
        <v>10</v>
      </c>
      <c r="G645" s="22" t="n">
        <v>20</v>
      </c>
      <c r="H645" s="22" t="n">
        <v>9050</v>
      </c>
      <c r="I645" s="22" t="n">
        <v>8813</v>
      </c>
      <c r="J645" s="25" t="n">
        <v>950</v>
      </c>
      <c r="K645" s="24" t="n">
        <v>358</v>
      </c>
      <c r="L645" s="25" t="n">
        <v>600</v>
      </c>
      <c r="M645" s="24" t="n">
        <v>958</v>
      </c>
      <c r="N645" s="23" t="n">
        <f aca="false">P645*Q645</f>
        <v>545.1</v>
      </c>
      <c r="O645" s="23" t="n">
        <f aca="false">IF( N645&lt;=334, 0, IF( N645&lt;400, 1,IF(N645&gt;=400,-1 )))</f>
        <v>-1</v>
      </c>
      <c r="P645" s="25" t="n">
        <f aca="false">H645-I645</f>
        <v>237</v>
      </c>
      <c r="Q645" s="68" t="n">
        <v>2.3</v>
      </c>
      <c r="R645" s="17" t="s">
        <v>20</v>
      </c>
    </row>
    <row r="646" customFormat="false" ht="13.8" hidden="false" customHeight="false" outlineLevel="0" collapsed="false">
      <c r="A646" s="17" t="s">
        <v>84</v>
      </c>
      <c r="B646" s="17" t="s">
        <v>105</v>
      </c>
      <c r="C646" s="18" t="n">
        <v>43071</v>
      </c>
      <c r="D646" s="19" t="n">
        <v>43061</v>
      </c>
      <c r="E646" s="20" t="s">
        <v>142</v>
      </c>
      <c r="F646" s="22" t="n">
        <f aca="false">C646-D646</f>
        <v>10</v>
      </c>
      <c r="G646" s="22" t="n">
        <v>20</v>
      </c>
      <c r="H646" s="22" t="n">
        <v>8813</v>
      </c>
      <c r="I646" s="22" t="n">
        <v>8573</v>
      </c>
      <c r="J646" s="25" t="n">
        <v>900</v>
      </c>
      <c r="K646" s="24" t="n">
        <v>300</v>
      </c>
      <c r="L646" s="25" t="n">
        <v>650</v>
      </c>
      <c r="M646" s="24" t="n">
        <f aca="false">K646+L646</f>
        <v>950</v>
      </c>
      <c r="N646" s="23" t="n">
        <f aca="false">P646*Q646</f>
        <v>552</v>
      </c>
      <c r="O646" s="23" t="n">
        <f aca="false">IF( N646&lt;=334, 0, IF( N646&lt;400, 1,IF(N646&gt;=400,-1 )))</f>
        <v>-1</v>
      </c>
      <c r="P646" s="25" t="n">
        <f aca="false">H646-I646</f>
        <v>240</v>
      </c>
      <c r="Q646" s="68" t="n">
        <v>2.3</v>
      </c>
      <c r="R646" s="17" t="s">
        <v>20</v>
      </c>
    </row>
    <row r="647" customFormat="false" ht="13.8" hidden="false" customHeight="false" outlineLevel="0" collapsed="false">
      <c r="A647" s="17" t="s">
        <v>21</v>
      </c>
      <c r="B647" s="17" t="s">
        <v>157</v>
      </c>
      <c r="C647" s="18" t="n">
        <v>43090</v>
      </c>
      <c r="D647" s="19" t="n">
        <v>43084</v>
      </c>
      <c r="E647" s="20" t="s">
        <v>142</v>
      </c>
      <c r="F647" s="22" t="n">
        <f aca="false">C647-D647</f>
        <v>6</v>
      </c>
      <c r="G647" s="22" t="n">
        <v>20</v>
      </c>
      <c r="H647" s="22" t="n">
        <v>692</v>
      </c>
      <c r="I647" s="22" t="n">
        <v>672</v>
      </c>
      <c r="J647" s="28" t="n">
        <v>250</v>
      </c>
      <c r="K647" s="24" t="n">
        <v>210</v>
      </c>
      <c r="L647" s="28" t="n">
        <v>200</v>
      </c>
      <c r="M647" s="24" t="n">
        <v>410</v>
      </c>
      <c r="N647" s="23" t="n">
        <f aca="false">P647*Q647</f>
        <v>46</v>
      </c>
      <c r="O647" s="23" t="n">
        <f aca="false">IF( N647&lt;=334, 0, IF( N647&lt;400, 1,IF(N647&gt;=400,-1 )))</f>
        <v>0</v>
      </c>
      <c r="P647" s="17" t="n">
        <f aca="false">H647-I647</f>
        <v>20</v>
      </c>
      <c r="Q647" s="68" t="n">
        <v>2.3</v>
      </c>
      <c r="R647" s="28" t="s">
        <v>20</v>
      </c>
    </row>
    <row r="648" customFormat="false" ht="13.8" hidden="false" customHeight="false" outlineLevel="0" collapsed="false">
      <c r="A648" s="17" t="s">
        <v>21</v>
      </c>
      <c r="B648" s="17" t="s">
        <v>157</v>
      </c>
      <c r="C648" s="18" t="n">
        <v>43088</v>
      </c>
      <c r="D648" s="19" t="n">
        <v>43087</v>
      </c>
      <c r="E648" s="20" t="s">
        <v>142</v>
      </c>
      <c r="F648" s="22" t="n">
        <f aca="false">C648-D648</f>
        <v>1</v>
      </c>
      <c r="G648" s="22" t="n">
        <v>20</v>
      </c>
      <c r="H648" s="22" t="n">
        <v>4484</v>
      </c>
      <c r="I648" s="22" t="n">
        <v>4458</v>
      </c>
      <c r="J648" s="28" t="n">
        <v>450</v>
      </c>
      <c r="K648" s="24" t="n">
        <v>385</v>
      </c>
      <c r="L648" s="28" t="n">
        <v>300</v>
      </c>
      <c r="M648" s="24" t="n">
        <v>685</v>
      </c>
      <c r="N648" s="23" t="n">
        <f aca="false">P648*Q648</f>
        <v>59.8</v>
      </c>
      <c r="O648" s="23" t="n">
        <f aca="false">IF( N648&lt;=334, 0, IF( N648&lt;400, 1,IF(N648&gt;=400,-1 )))</f>
        <v>0</v>
      </c>
      <c r="P648" s="17" t="n">
        <f aca="false">H648-I648</f>
        <v>26</v>
      </c>
      <c r="Q648" s="68" t="n">
        <v>2.3</v>
      </c>
      <c r="R648" s="28" t="s">
        <v>20</v>
      </c>
    </row>
    <row r="649" customFormat="false" ht="13.8" hidden="false" customHeight="false" outlineLevel="0" collapsed="false">
      <c r="A649" s="17" t="s">
        <v>21</v>
      </c>
      <c r="B649" s="17" t="s">
        <v>152</v>
      </c>
      <c r="C649" s="18" t="n">
        <v>43087</v>
      </c>
      <c r="D649" s="19" t="n">
        <v>43083</v>
      </c>
      <c r="E649" s="20" t="s">
        <v>142</v>
      </c>
      <c r="F649" s="22" t="n">
        <f aca="false">C649-D649</f>
        <v>4</v>
      </c>
      <c r="G649" s="22" t="n">
        <v>20</v>
      </c>
      <c r="H649" s="22" t="n">
        <v>4458</v>
      </c>
      <c r="I649" s="22" t="n">
        <v>4356</v>
      </c>
      <c r="J649" s="28" t="n">
        <v>700</v>
      </c>
      <c r="K649" s="24" t="n">
        <v>450</v>
      </c>
      <c r="L649" s="28" t="n">
        <v>0</v>
      </c>
      <c r="M649" s="24" t="n">
        <v>450</v>
      </c>
      <c r="N649" s="23" t="n">
        <f aca="false">P649*Q649</f>
        <v>234.6</v>
      </c>
      <c r="O649" s="23" t="n">
        <f aca="false">IF( N649&lt;=334, 0, IF( N649&lt;400, 1,IF(N649&gt;=400,-1 )))</f>
        <v>0</v>
      </c>
      <c r="P649" s="28" t="n">
        <f aca="false">H649-I649</f>
        <v>102</v>
      </c>
      <c r="Q649" s="68" t="n">
        <v>2.3</v>
      </c>
      <c r="R649" s="28" t="s">
        <v>20</v>
      </c>
    </row>
    <row r="650" customFormat="false" ht="13.8" hidden="false" customHeight="false" outlineLevel="0" collapsed="false">
      <c r="A650" s="17" t="s">
        <v>21</v>
      </c>
      <c r="B650" s="17" t="s">
        <v>152</v>
      </c>
      <c r="C650" s="18" t="n">
        <v>43084</v>
      </c>
      <c r="D650" s="19" t="n">
        <v>43075</v>
      </c>
      <c r="E650" s="20" t="s">
        <v>142</v>
      </c>
      <c r="F650" s="22" t="n">
        <f aca="false">C650-D650</f>
        <v>9</v>
      </c>
      <c r="G650" s="22" t="n">
        <v>20</v>
      </c>
      <c r="H650" s="22" t="n">
        <v>672</v>
      </c>
      <c r="I650" s="22" t="n">
        <v>537</v>
      </c>
      <c r="J650" s="28" t="n">
        <v>310</v>
      </c>
      <c r="K650" s="24" t="n">
        <v>100</v>
      </c>
      <c r="L650" s="28" t="n">
        <v>150</v>
      </c>
      <c r="M650" s="24" t="n">
        <v>250</v>
      </c>
      <c r="N650" s="23" t="n">
        <f aca="false">P650*Q650</f>
        <v>310.5</v>
      </c>
      <c r="O650" s="23" t="n">
        <f aca="false">IF( N650&lt;=334, 0, IF( N650&lt;400, 1,IF(N650&gt;=400,-1 )))</f>
        <v>0</v>
      </c>
      <c r="P650" s="28" t="n">
        <f aca="false">H650-I650</f>
        <v>135</v>
      </c>
      <c r="Q650" s="68" t="n">
        <v>2.3</v>
      </c>
      <c r="R650" s="28" t="s">
        <v>20</v>
      </c>
    </row>
    <row r="651" customFormat="false" ht="13.8" hidden="false" customHeight="false" outlineLevel="0" collapsed="false">
      <c r="A651" s="17" t="s">
        <v>21</v>
      </c>
      <c r="B651" s="17" t="s">
        <v>152</v>
      </c>
      <c r="C651" s="18" t="n">
        <v>43083</v>
      </c>
      <c r="D651" s="19" t="n">
        <v>43076</v>
      </c>
      <c r="E651" s="20" t="s">
        <v>142</v>
      </c>
      <c r="F651" s="22" t="n">
        <f aca="false">C651-D651</f>
        <v>7</v>
      </c>
      <c r="G651" s="22" t="n">
        <v>20</v>
      </c>
      <c r="H651" s="22" t="n">
        <v>4356</v>
      </c>
      <c r="I651" s="22" t="n">
        <v>4189</v>
      </c>
      <c r="J651" s="28" t="n">
        <v>780</v>
      </c>
      <c r="K651" s="24" t="n">
        <v>350</v>
      </c>
      <c r="L651" s="28" t="n">
        <v>350</v>
      </c>
      <c r="M651" s="24" t="n">
        <v>700</v>
      </c>
      <c r="N651" s="23" t="n">
        <f aca="false">P651*Q651</f>
        <v>384.1</v>
      </c>
      <c r="O651" s="23" t="n">
        <f aca="false">IF( N651&lt;=334, 0, IF( N651&lt;400, 1,IF(N651&gt;=400,-1 )))</f>
        <v>1</v>
      </c>
      <c r="P651" s="28" t="n">
        <f aca="false">H651-I651</f>
        <v>167</v>
      </c>
      <c r="Q651" s="68" t="n">
        <v>2.3</v>
      </c>
      <c r="R651" s="28" t="s">
        <v>20</v>
      </c>
    </row>
    <row r="652" customFormat="false" ht="13.8" hidden="false" customHeight="false" outlineLevel="0" collapsed="false">
      <c r="A652" s="17" t="s">
        <v>21</v>
      </c>
      <c r="B652" s="27" t="s">
        <v>139</v>
      </c>
      <c r="C652" s="18" t="n">
        <v>43076</v>
      </c>
      <c r="D652" s="19" t="n">
        <v>43073</v>
      </c>
      <c r="E652" s="20" t="s">
        <v>142</v>
      </c>
      <c r="F652" s="22" t="n">
        <f aca="false">C652-D652</f>
        <v>3</v>
      </c>
      <c r="G652" s="22" t="n">
        <v>20</v>
      </c>
      <c r="H652" s="22" t="n">
        <v>4189</v>
      </c>
      <c r="I652" s="22" t="n">
        <v>4124</v>
      </c>
      <c r="J652" s="28" t="n">
        <v>560</v>
      </c>
      <c r="K652" s="24" t="n">
        <v>380</v>
      </c>
      <c r="L652" s="28" t="n">
        <v>400</v>
      </c>
      <c r="M652" s="24" t="n">
        <v>780</v>
      </c>
      <c r="N652" s="23" t="n">
        <f aca="false">P652*Q652</f>
        <v>149.5</v>
      </c>
      <c r="O652" s="23" t="n">
        <f aca="false">IF( N652&lt;=334, 0, IF( N652&lt;400, 1,IF(N652&gt;=400,-1 )))</f>
        <v>0</v>
      </c>
      <c r="P652" s="28" t="n">
        <f aca="false">H652-I652</f>
        <v>65</v>
      </c>
      <c r="Q652" s="68" t="n">
        <v>2.3</v>
      </c>
      <c r="R652" s="28" t="s">
        <v>20</v>
      </c>
    </row>
    <row r="653" customFormat="false" ht="13.8" hidden="false" customHeight="false" outlineLevel="0" collapsed="false">
      <c r="A653" s="17" t="s">
        <v>21</v>
      </c>
      <c r="B653" s="17" t="s">
        <v>139</v>
      </c>
      <c r="C653" s="18" t="n">
        <v>43075</v>
      </c>
      <c r="D653" s="19" t="n">
        <v>43071</v>
      </c>
      <c r="E653" s="20" t="s">
        <v>142</v>
      </c>
      <c r="F653" s="22" t="n">
        <f aca="false">C653-D653</f>
        <v>4</v>
      </c>
      <c r="G653" s="22" t="n">
        <v>20</v>
      </c>
      <c r="H653" s="22" t="n">
        <v>567</v>
      </c>
      <c r="I653" s="22" t="n">
        <v>532</v>
      </c>
      <c r="J653" s="28" t="n">
        <v>380</v>
      </c>
      <c r="K653" s="24" t="n">
        <v>310</v>
      </c>
      <c r="L653" s="28" t="n">
        <v>0</v>
      </c>
      <c r="M653" s="24" t="n">
        <v>310</v>
      </c>
      <c r="N653" s="23" t="n">
        <f aca="false">P653*Q653</f>
        <v>80.5</v>
      </c>
      <c r="O653" s="23" t="n">
        <f aca="false">IF( N653&lt;=334, 0, IF( N653&lt;400, 1,IF(N653&gt;=400,-1 )))</f>
        <v>0</v>
      </c>
      <c r="P653" s="28" t="n">
        <f aca="false">H653-I653</f>
        <v>35</v>
      </c>
      <c r="Q653" s="68" t="n">
        <v>2.3</v>
      </c>
      <c r="R653" s="28" t="s">
        <v>20</v>
      </c>
    </row>
    <row r="654" customFormat="false" ht="13.8" hidden="false" customHeight="false" outlineLevel="0" collapsed="false">
      <c r="A654" s="17" t="s">
        <v>21</v>
      </c>
      <c r="B654" s="17" t="s">
        <v>139</v>
      </c>
      <c r="C654" s="18" t="n">
        <v>43073</v>
      </c>
      <c r="D654" s="19" t="n">
        <v>43066</v>
      </c>
      <c r="E654" s="20" t="s">
        <v>142</v>
      </c>
      <c r="F654" s="22" t="n">
        <f aca="false">C654-D654</f>
        <v>7</v>
      </c>
      <c r="G654" s="22" t="n">
        <v>20</v>
      </c>
      <c r="H654" s="22" t="n">
        <v>4124</v>
      </c>
      <c r="I654" s="22" t="n">
        <v>3951</v>
      </c>
      <c r="J654" s="28" t="n">
        <v>740</v>
      </c>
      <c r="K654" s="24" t="n">
        <v>310</v>
      </c>
      <c r="L654" s="28" t="n">
        <v>250</v>
      </c>
      <c r="M654" s="24" t="n">
        <f aca="false">K654+L654</f>
        <v>560</v>
      </c>
      <c r="N654" s="23" t="n">
        <f aca="false">P654*Q654</f>
        <v>397.9</v>
      </c>
      <c r="O654" s="23" t="n">
        <f aca="false">IF( N654&lt;=334, 0, IF( N654&lt;400, 1,IF(N654&gt;=400,-1 )))</f>
        <v>1</v>
      </c>
      <c r="P654" s="28" t="n">
        <f aca="false">H654-I654</f>
        <v>173</v>
      </c>
      <c r="Q654" s="68" t="n">
        <v>2.3</v>
      </c>
      <c r="R654" s="28" t="s">
        <v>20</v>
      </c>
    </row>
    <row r="655" customFormat="false" ht="13.8" hidden="false" customHeight="false" outlineLevel="0" collapsed="false">
      <c r="A655" s="17" t="s">
        <v>21</v>
      </c>
      <c r="B655" s="17" t="s">
        <v>139</v>
      </c>
      <c r="C655" s="18" t="n">
        <v>43071</v>
      </c>
      <c r="D655" s="19" t="n">
        <v>43061</v>
      </c>
      <c r="E655" s="20" t="s">
        <v>142</v>
      </c>
      <c r="F655" s="22" t="n">
        <f aca="false">C655-D655</f>
        <v>10</v>
      </c>
      <c r="G655" s="22" t="n">
        <v>20</v>
      </c>
      <c r="H655" s="22" t="n">
        <v>532</v>
      </c>
      <c r="I655" s="22" t="n">
        <v>427</v>
      </c>
      <c r="J655" s="28" t="n">
        <v>380</v>
      </c>
      <c r="K655" s="24" t="n">
        <v>180</v>
      </c>
      <c r="L655" s="28" t="n">
        <v>200</v>
      </c>
      <c r="M655" s="24" t="n">
        <f aca="false">K655+L655</f>
        <v>380</v>
      </c>
      <c r="N655" s="23" t="n">
        <f aca="false">P655*Q655</f>
        <v>241.5</v>
      </c>
      <c r="O655" s="23" t="n">
        <f aca="false">IF( N655&lt;=334, 0, IF( N655&lt;400, 1,IF(N655&gt;=400,-1 )))</f>
        <v>0</v>
      </c>
      <c r="P655" s="28" t="n">
        <f aca="false">H655-I655</f>
        <v>105</v>
      </c>
      <c r="Q655" s="68" t="n">
        <v>2.3</v>
      </c>
      <c r="R655" s="28" t="s">
        <v>20</v>
      </c>
    </row>
    <row r="656" customFormat="false" ht="13.8" hidden="false" customHeight="false" outlineLevel="0" collapsed="false">
      <c r="A656" s="17" t="s">
        <v>17</v>
      </c>
      <c r="B656" s="17" t="s">
        <v>148</v>
      </c>
      <c r="C656" s="18" t="n">
        <v>43091</v>
      </c>
      <c r="D656" s="19" t="n">
        <v>43073</v>
      </c>
      <c r="E656" s="20" t="s">
        <v>142</v>
      </c>
      <c r="F656" s="22" t="n">
        <f aca="false">C656-D656</f>
        <v>18</v>
      </c>
      <c r="G656" s="22" t="n">
        <v>20</v>
      </c>
      <c r="H656" s="22" t="n">
        <v>1636</v>
      </c>
      <c r="I656" s="22" t="n">
        <v>1539</v>
      </c>
      <c r="J656" s="17" t="n">
        <v>338</v>
      </c>
      <c r="K656" s="24" t="n">
        <v>134</v>
      </c>
      <c r="L656" s="17" t="n">
        <v>150</v>
      </c>
      <c r="M656" s="24" t="n">
        <v>284</v>
      </c>
      <c r="N656" s="23" t="n">
        <f aca="false">P656*Q656</f>
        <v>223.1</v>
      </c>
      <c r="O656" s="23" t="n">
        <f aca="false">IF( N656&lt;=334, 0, IF( N656&lt;400, 1,IF(N656&gt;=400,-1 )))</f>
        <v>0</v>
      </c>
      <c r="P656" s="17" t="n">
        <f aca="false">H656-I656</f>
        <v>97</v>
      </c>
      <c r="Q656" s="68" t="n">
        <v>2.3</v>
      </c>
      <c r="R656" s="17" t="s">
        <v>20</v>
      </c>
    </row>
    <row r="657" customFormat="false" ht="13.8" hidden="false" customHeight="false" outlineLevel="0" collapsed="false">
      <c r="A657" s="17" t="s">
        <v>17</v>
      </c>
      <c r="B657" s="17" t="s">
        <v>148</v>
      </c>
      <c r="C657" s="18" t="n">
        <v>43091</v>
      </c>
      <c r="D657" s="19" t="n">
        <v>43083</v>
      </c>
      <c r="E657" s="20" t="s">
        <v>142</v>
      </c>
      <c r="F657" s="22" t="n">
        <f aca="false">C657-D657</f>
        <v>8</v>
      </c>
      <c r="G657" s="22" t="n">
        <v>20</v>
      </c>
      <c r="H657" s="22" t="n">
        <v>9334</v>
      </c>
      <c r="I657" s="22" t="n">
        <v>9152</v>
      </c>
      <c r="J657" s="17" t="n">
        <v>685</v>
      </c>
      <c r="K657" s="24" t="n">
        <v>180</v>
      </c>
      <c r="L657" s="17" t="n">
        <v>500</v>
      </c>
      <c r="M657" s="24" t="n">
        <v>680</v>
      </c>
      <c r="N657" s="23" t="n">
        <f aca="false">P657*Q657</f>
        <v>418.6</v>
      </c>
      <c r="O657" s="23" t="n">
        <f aca="false">IF( N657&lt;=334, 0, IF( N657&lt;400, 1,IF(N657&gt;=400,-1 )))</f>
        <v>-1</v>
      </c>
      <c r="P657" s="17" t="n">
        <f aca="false">H657-I657</f>
        <v>182</v>
      </c>
      <c r="Q657" s="68" t="n">
        <v>2.3</v>
      </c>
      <c r="R657" s="17" t="s">
        <v>20</v>
      </c>
    </row>
    <row r="658" customFormat="false" ht="13.8" hidden="false" customHeight="false" outlineLevel="0" collapsed="false">
      <c r="A658" s="17" t="s">
        <v>17</v>
      </c>
      <c r="B658" s="17" t="s">
        <v>148</v>
      </c>
      <c r="C658" s="18" t="n">
        <v>43083</v>
      </c>
      <c r="D658" s="19" t="n">
        <v>43079</v>
      </c>
      <c r="E658" s="20" t="s">
        <v>142</v>
      </c>
      <c r="F658" s="22" t="n">
        <f aca="false">C658-D658</f>
        <v>4</v>
      </c>
      <c r="G658" s="22" t="n">
        <v>20</v>
      </c>
      <c r="H658" s="22" t="n">
        <v>9152</v>
      </c>
      <c r="I658" s="22" t="n">
        <v>9050</v>
      </c>
      <c r="J658" s="17" t="n">
        <v>560</v>
      </c>
      <c r="K658" s="24" t="n">
        <v>285</v>
      </c>
      <c r="L658" s="17" t="n">
        <v>400</v>
      </c>
      <c r="M658" s="24" t="n">
        <v>685</v>
      </c>
      <c r="N658" s="23" t="n">
        <f aca="false">P658*Q658</f>
        <v>234.6</v>
      </c>
      <c r="O658" s="23" t="n">
        <f aca="false">IF( N658&lt;=334, 0, IF( N658&lt;400, 1,IF(N658&gt;=400,-1 )))</f>
        <v>0</v>
      </c>
      <c r="P658" s="25" t="n">
        <f aca="false">H658-I658</f>
        <v>102</v>
      </c>
      <c r="Q658" s="68" t="n">
        <v>2.3</v>
      </c>
      <c r="R658" s="17" t="s">
        <v>20</v>
      </c>
    </row>
    <row r="659" customFormat="false" ht="13.8" hidden="false" customHeight="false" outlineLevel="0" collapsed="false">
      <c r="A659" s="17" t="s">
        <v>17</v>
      </c>
      <c r="B659" s="17" t="s">
        <v>148</v>
      </c>
      <c r="C659" s="18" t="n">
        <v>43079</v>
      </c>
      <c r="D659" s="19" t="n">
        <v>43074</v>
      </c>
      <c r="E659" s="20" t="s">
        <v>142</v>
      </c>
      <c r="F659" s="22" t="n">
        <f aca="false">C659-D659</f>
        <v>5</v>
      </c>
      <c r="G659" s="22" t="n">
        <v>20</v>
      </c>
      <c r="H659" s="22" t="n">
        <v>9050</v>
      </c>
      <c r="I659" s="22" t="n">
        <v>9040</v>
      </c>
      <c r="J659" s="17" t="n">
        <v>413</v>
      </c>
      <c r="K659" s="24" t="n">
        <v>110</v>
      </c>
      <c r="L659" s="17" t="n">
        <v>450</v>
      </c>
      <c r="M659" s="24" t="n">
        <v>560</v>
      </c>
      <c r="N659" s="23" t="n">
        <f aca="false">P659*Q659</f>
        <v>23</v>
      </c>
      <c r="O659" s="23" t="n">
        <f aca="false">IF( N659&lt;=334, 0, IF( N659&lt;400, 1,IF(N659&gt;=400,-1 )))</f>
        <v>0</v>
      </c>
      <c r="P659" s="25" t="n">
        <f aca="false">H659-I659</f>
        <v>10</v>
      </c>
      <c r="Q659" s="68" t="n">
        <v>2.3</v>
      </c>
      <c r="R659" s="17" t="s">
        <v>20</v>
      </c>
    </row>
    <row r="660" customFormat="false" ht="13.8" hidden="false" customHeight="false" outlineLevel="0" collapsed="false">
      <c r="A660" s="17" t="s">
        <v>17</v>
      </c>
      <c r="B660" s="17" t="s">
        <v>127</v>
      </c>
      <c r="C660" s="18" t="n">
        <v>43074</v>
      </c>
      <c r="D660" s="19" t="n">
        <v>43061</v>
      </c>
      <c r="E660" s="20" t="s">
        <v>142</v>
      </c>
      <c r="F660" s="22" t="n">
        <f aca="false">C660-D660</f>
        <v>13</v>
      </c>
      <c r="G660" s="22" t="n">
        <v>20</v>
      </c>
      <c r="H660" s="22" t="n">
        <v>9040</v>
      </c>
      <c r="I660" s="22" t="n">
        <v>9040</v>
      </c>
      <c r="J660" s="17" t="n">
        <v>610</v>
      </c>
      <c r="K660" s="24" t="n">
        <v>163</v>
      </c>
      <c r="L660" s="17" t="n">
        <v>250</v>
      </c>
      <c r="M660" s="24" t="n">
        <v>413</v>
      </c>
      <c r="N660" s="23" t="n">
        <f aca="false">P660*Q660</f>
        <v>0</v>
      </c>
      <c r="O660" s="23" t="n">
        <f aca="false">IF( N660&lt;=334, 0, IF( N660&lt;400, 1,IF(N660&gt;=400,-1 )))</f>
        <v>0</v>
      </c>
      <c r="P660" s="25" t="n">
        <f aca="false">H660-I660</f>
        <v>0</v>
      </c>
      <c r="Q660" s="68" t="n">
        <v>2.3</v>
      </c>
      <c r="R660" s="17" t="s">
        <v>20</v>
      </c>
    </row>
    <row r="661" customFormat="false" ht="13.8" hidden="false" customHeight="false" outlineLevel="0" collapsed="false">
      <c r="A661" s="17" t="s">
        <v>17</v>
      </c>
      <c r="B661" s="17" t="s">
        <v>127</v>
      </c>
      <c r="C661" s="18" t="n">
        <v>43073</v>
      </c>
      <c r="D661" s="19" t="n">
        <v>43062</v>
      </c>
      <c r="E661" s="20" t="s">
        <v>142</v>
      </c>
      <c r="F661" s="22" t="n">
        <f aca="false">C661-D661</f>
        <v>11</v>
      </c>
      <c r="G661" s="22" t="n">
        <v>20</v>
      </c>
      <c r="H661" s="22" t="n">
        <v>1539</v>
      </c>
      <c r="I661" s="22" t="n">
        <v>1484</v>
      </c>
      <c r="J661" s="17" t="n">
        <v>303</v>
      </c>
      <c r="K661" s="24" t="n">
        <v>188</v>
      </c>
      <c r="L661" s="17" t="n">
        <v>150</v>
      </c>
      <c r="M661" s="24" t="n">
        <f aca="false">K661+L661</f>
        <v>338</v>
      </c>
      <c r="N661" s="23" t="n">
        <f aca="false">P661*Q661</f>
        <v>126.5</v>
      </c>
      <c r="O661" s="23" t="n">
        <f aca="false">IF( N661&lt;=334, 0, IF( N661&lt;400, 1,IF(N661&gt;=400,-1 )))</f>
        <v>0</v>
      </c>
      <c r="P661" s="25" t="n">
        <f aca="false">H661-I661</f>
        <v>55</v>
      </c>
      <c r="Q661" s="68" t="n">
        <v>2.3</v>
      </c>
      <c r="R661" s="17" t="s">
        <v>20</v>
      </c>
    </row>
    <row r="662" customFormat="false" ht="13.8" hidden="false" customHeight="false" outlineLevel="0" collapsed="false">
      <c r="A662" s="17" t="s">
        <v>35</v>
      </c>
      <c r="B662" s="17" t="s">
        <v>145</v>
      </c>
      <c r="C662" s="18" t="n">
        <v>43089</v>
      </c>
      <c r="D662" s="19" t="n">
        <v>43081</v>
      </c>
      <c r="E662" s="20" t="s">
        <v>142</v>
      </c>
      <c r="F662" s="22" t="n">
        <f aca="false">C662-D662</f>
        <v>8</v>
      </c>
      <c r="G662" s="22" t="n">
        <v>20</v>
      </c>
      <c r="H662" s="22" t="n">
        <v>36887</v>
      </c>
      <c r="I662" s="22" t="n">
        <v>36887</v>
      </c>
      <c r="J662" s="17" t="n">
        <v>630</v>
      </c>
      <c r="K662" s="24" t="n">
        <v>228</v>
      </c>
      <c r="L662" s="17" t="n">
        <v>300</v>
      </c>
      <c r="M662" s="24" t="n">
        <v>528</v>
      </c>
      <c r="N662" s="23" t="n">
        <f aca="false">P662*Q662</f>
        <v>0</v>
      </c>
      <c r="O662" s="23" t="n">
        <f aca="false">IF( N662&lt;=334, 0, IF( N662&lt;400, 1,IF(N662&gt;=400,-1 )))</f>
        <v>0</v>
      </c>
      <c r="P662" s="17" t="n">
        <f aca="false">H662-I662</f>
        <v>0</v>
      </c>
      <c r="Q662" s="68" t="n">
        <v>2.5</v>
      </c>
      <c r="R662" s="17" t="s">
        <v>20</v>
      </c>
    </row>
    <row r="663" customFormat="false" ht="13.8" hidden="false" customHeight="false" outlineLevel="0" collapsed="false">
      <c r="A663" s="17" t="s">
        <v>35</v>
      </c>
      <c r="B663" s="17" t="s">
        <v>145</v>
      </c>
      <c r="C663" s="18" t="n">
        <v>43081</v>
      </c>
      <c r="D663" s="19" t="n">
        <v>43079</v>
      </c>
      <c r="E663" s="20" t="s">
        <v>142</v>
      </c>
      <c r="F663" s="22" t="n">
        <f aca="false">C663-D663</f>
        <v>2</v>
      </c>
      <c r="G663" s="22" t="n">
        <v>20</v>
      </c>
      <c r="H663" s="22" t="n">
        <v>36887</v>
      </c>
      <c r="I663" s="22" t="n">
        <v>36887</v>
      </c>
      <c r="J663" s="17" t="n">
        <v>537</v>
      </c>
      <c r="K663" s="24" t="n">
        <v>430</v>
      </c>
      <c r="L663" s="17" t="n">
        <v>200</v>
      </c>
      <c r="M663" s="24" t="n">
        <v>630</v>
      </c>
      <c r="N663" s="23" t="n">
        <f aca="false">P663*Q663</f>
        <v>0</v>
      </c>
      <c r="O663" s="23" t="n">
        <f aca="false">IF( N663&lt;=334, 0, IF( N663&lt;400, 1,IF(N663&gt;=400,-1 )))</f>
        <v>0</v>
      </c>
      <c r="P663" s="25" t="n">
        <f aca="false">H663-I663</f>
        <v>0</v>
      </c>
      <c r="Q663" s="68" t="n">
        <v>2.5</v>
      </c>
      <c r="R663" s="17" t="s">
        <v>20</v>
      </c>
    </row>
    <row r="664" customFormat="false" ht="13.8" hidden="false" customHeight="false" outlineLevel="0" collapsed="false">
      <c r="A664" s="17" t="s">
        <v>35</v>
      </c>
      <c r="B664" s="17" t="s">
        <v>145</v>
      </c>
      <c r="C664" s="18" t="n">
        <v>43079</v>
      </c>
      <c r="D664" s="19" t="n">
        <v>43071</v>
      </c>
      <c r="E664" s="20" t="s">
        <v>142</v>
      </c>
      <c r="F664" s="22" t="n">
        <f aca="false">C664-D664</f>
        <v>8</v>
      </c>
      <c r="G664" s="22" t="n">
        <v>20</v>
      </c>
      <c r="H664" s="22" t="n">
        <v>36887</v>
      </c>
      <c r="I664" s="22" t="n">
        <v>36887</v>
      </c>
      <c r="J664" s="17" t="n">
        <v>545</v>
      </c>
      <c r="K664" s="24" t="n">
        <v>137</v>
      </c>
      <c r="L664" s="17" t="n">
        <v>400</v>
      </c>
      <c r="M664" s="24" t="n">
        <v>537</v>
      </c>
      <c r="N664" s="23" t="n">
        <f aca="false">P664*Q664</f>
        <v>0</v>
      </c>
      <c r="O664" s="23" t="n">
        <f aca="false">IF( N664&lt;=334, 0, IF( N664&lt;400, 1,IF(N664&gt;=400,-1 )))</f>
        <v>0</v>
      </c>
      <c r="P664" s="25" t="n">
        <f aca="false">H664-I664</f>
        <v>0</v>
      </c>
      <c r="Q664" s="68" t="n">
        <v>2.5</v>
      </c>
      <c r="R664" s="17" t="s">
        <v>20</v>
      </c>
    </row>
    <row r="665" customFormat="false" ht="13.8" hidden="false" customHeight="false" outlineLevel="0" collapsed="false">
      <c r="A665" s="17" t="s">
        <v>35</v>
      </c>
      <c r="B665" s="29" t="s">
        <v>125</v>
      </c>
      <c r="C665" s="18" t="n">
        <v>43071</v>
      </c>
      <c r="D665" s="19" t="n">
        <v>43068</v>
      </c>
      <c r="E665" s="20" t="s">
        <v>142</v>
      </c>
      <c r="F665" s="22" t="n">
        <f aca="false">C665-D665</f>
        <v>3</v>
      </c>
      <c r="G665" s="22" t="n">
        <v>20</v>
      </c>
      <c r="H665" s="22" t="n">
        <v>36887</v>
      </c>
      <c r="I665" s="22" t="n">
        <v>36887</v>
      </c>
      <c r="J665" s="17" t="n">
        <v>340</v>
      </c>
      <c r="K665" s="24" t="n">
        <v>195</v>
      </c>
      <c r="L665" s="17" t="n">
        <v>350</v>
      </c>
      <c r="M665" s="24" t="n">
        <f aca="false">K665+L665</f>
        <v>545</v>
      </c>
      <c r="N665" s="23" t="n">
        <f aca="false">P665*Q665</f>
        <v>0</v>
      </c>
      <c r="O665" s="23" t="n">
        <f aca="false">IF( N665&lt;=334, 0, IF( N665&lt;400, 1,IF(N665&gt;=400,-1 )))</f>
        <v>0</v>
      </c>
      <c r="P665" s="25" t="n">
        <f aca="false">H665-I665</f>
        <v>0</v>
      </c>
      <c r="Q665" s="68" t="n">
        <v>2.5</v>
      </c>
      <c r="R665" s="17" t="s">
        <v>20</v>
      </c>
    </row>
    <row r="666" customFormat="false" ht="13.8" hidden="false" customHeight="false" outlineLevel="0" collapsed="false">
      <c r="A666" s="17" t="s">
        <v>49</v>
      </c>
      <c r="B666" s="17" t="s">
        <v>159</v>
      </c>
      <c r="C666" s="18" t="n">
        <v>43090</v>
      </c>
      <c r="D666" s="19" t="n">
        <v>43081</v>
      </c>
      <c r="E666" s="20" t="s">
        <v>142</v>
      </c>
      <c r="F666" s="22" t="n">
        <f aca="false">C666-D666</f>
        <v>9</v>
      </c>
      <c r="G666" s="22" t="n">
        <v>20</v>
      </c>
      <c r="H666" s="22" t="n">
        <v>11773</v>
      </c>
      <c r="I666" s="22" t="n">
        <v>11561</v>
      </c>
      <c r="J666" s="17" t="n">
        <v>625</v>
      </c>
      <c r="K666" s="24" t="n">
        <v>190</v>
      </c>
      <c r="L666" s="17" t="n">
        <v>450</v>
      </c>
      <c r="M666" s="24" t="n">
        <v>640</v>
      </c>
      <c r="N666" s="23" t="n">
        <f aca="false">P666*Q666</f>
        <v>530</v>
      </c>
      <c r="O666" s="23" t="n">
        <f aca="false">IF( N666&lt;=334, 0, IF( N666&lt;400, 1,IF(N666&gt;=400,-1 )))</f>
        <v>-1</v>
      </c>
      <c r="P666" s="17" t="n">
        <f aca="false">H666-I666</f>
        <v>212</v>
      </c>
      <c r="Q666" s="68" t="n">
        <v>2.5</v>
      </c>
      <c r="R666" s="17" t="s">
        <v>20</v>
      </c>
    </row>
    <row r="667" customFormat="false" ht="13.8" hidden="false" customHeight="false" outlineLevel="0" collapsed="false">
      <c r="A667" s="17" t="s">
        <v>49</v>
      </c>
      <c r="B667" s="17" t="s">
        <v>143</v>
      </c>
      <c r="C667" s="18" t="n">
        <v>43081</v>
      </c>
      <c r="D667" s="19" t="n">
        <v>43078</v>
      </c>
      <c r="E667" s="20" t="s">
        <v>142</v>
      </c>
      <c r="F667" s="22" t="n">
        <f aca="false">C667-D667</f>
        <v>3</v>
      </c>
      <c r="G667" s="22" t="n">
        <v>20</v>
      </c>
      <c r="H667" s="22" t="n">
        <v>11561</v>
      </c>
      <c r="I667" s="22" t="n">
        <v>11487</v>
      </c>
      <c r="J667" s="17" t="n">
        <v>390</v>
      </c>
      <c r="K667" s="24" t="n">
        <v>225</v>
      </c>
      <c r="L667" s="17" t="n">
        <v>400</v>
      </c>
      <c r="M667" s="24" t="n">
        <v>625</v>
      </c>
      <c r="N667" s="23" t="n">
        <f aca="false">P667*Q667</f>
        <v>185</v>
      </c>
      <c r="O667" s="23" t="n">
        <f aca="false">IF( N667&lt;=334, 0, IF( N667&lt;400, 1,IF(N667&gt;=400,-1 )))</f>
        <v>0</v>
      </c>
      <c r="P667" s="17" t="n">
        <f aca="false">H667-I667</f>
        <v>74</v>
      </c>
      <c r="Q667" s="68" t="n">
        <v>2.5</v>
      </c>
      <c r="R667" s="17" t="s">
        <v>20</v>
      </c>
    </row>
    <row r="668" customFormat="false" ht="13.8" hidden="false" customHeight="false" outlineLevel="0" collapsed="false">
      <c r="A668" s="17" t="s">
        <v>49</v>
      </c>
      <c r="B668" s="17" t="s">
        <v>143</v>
      </c>
      <c r="C668" s="18" t="n">
        <v>43078</v>
      </c>
      <c r="D668" s="19" t="n">
        <v>43070</v>
      </c>
      <c r="E668" s="20" t="s">
        <v>142</v>
      </c>
      <c r="F668" s="22" t="n">
        <f aca="false">C668-D668</f>
        <v>8</v>
      </c>
      <c r="G668" s="22" t="n">
        <v>20</v>
      </c>
      <c r="H668" s="22" t="n">
        <v>11487</v>
      </c>
      <c r="I668" s="22" t="n">
        <v>11296</v>
      </c>
      <c r="J668" s="17" t="n">
        <v>510</v>
      </c>
      <c r="K668" s="24" t="n">
        <v>90</v>
      </c>
      <c r="L668" s="17" t="n">
        <v>300</v>
      </c>
      <c r="M668" s="24" t="n">
        <v>390</v>
      </c>
      <c r="N668" s="23" t="n">
        <f aca="false">P668*Q668</f>
        <v>477.5</v>
      </c>
      <c r="O668" s="23" t="n">
        <f aca="false">IF( N668&lt;=334, 0, IF( N668&lt;400, 1,IF(N668&gt;=400,-1 )))</f>
        <v>-1</v>
      </c>
      <c r="P668" s="17" t="n">
        <f aca="false">H668-I668</f>
        <v>191</v>
      </c>
      <c r="Q668" s="68" t="n">
        <v>2.5</v>
      </c>
      <c r="R668" s="17" t="s">
        <v>20</v>
      </c>
    </row>
    <row r="669" customFormat="false" ht="13.8" hidden="false" customHeight="false" outlineLevel="0" collapsed="false">
      <c r="A669" s="17" t="s">
        <v>49</v>
      </c>
      <c r="B669" s="17" t="s">
        <v>143</v>
      </c>
      <c r="C669" s="18" t="n">
        <v>43070</v>
      </c>
      <c r="D669" s="19" t="n">
        <v>43066</v>
      </c>
      <c r="E669" s="20" t="s">
        <v>142</v>
      </c>
      <c r="F669" s="22" t="n">
        <f aca="false">C669-D669</f>
        <v>4</v>
      </c>
      <c r="G669" s="22" t="n">
        <v>20</v>
      </c>
      <c r="H669" s="22" t="n">
        <v>11296</v>
      </c>
      <c r="I669" s="22" t="n">
        <v>11199</v>
      </c>
      <c r="J669" s="17" t="n">
        <v>715</v>
      </c>
      <c r="K669" s="24" t="n">
        <v>510</v>
      </c>
      <c r="L669" s="17" t="n">
        <v>0</v>
      </c>
      <c r="M669" s="24" t="n">
        <f aca="false">K669+L669</f>
        <v>510</v>
      </c>
      <c r="N669" s="23" t="n">
        <f aca="false">P669*Q669</f>
        <v>242.5</v>
      </c>
      <c r="O669" s="23" t="n">
        <f aca="false">IF( N669&lt;=334, 0, IF( N669&lt;400, 1,IF(N669&gt;=400,-1 )))</f>
        <v>0</v>
      </c>
      <c r="P669" s="17" t="n">
        <f aca="false">H669-I669</f>
        <v>97</v>
      </c>
      <c r="Q669" s="68" t="n">
        <v>2.5</v>
      </c>
      <c r="R669" s="17" t="s">
        <v>20</v>
      </c>
    </row>
    <row r="670" customFormat="false" ht="13.8" hidden="false" customHeight="false" outlineLevel="0" collapsed="false">
      <c r="A670" s="17" t="s">
        <v>49</v>
      </c>
      <c r="B670" s="27" t="s">
        <v>124</v>
      </c>
      <c r="C670" s="18" t="n">
        <v>43092</v>
      </c>
      <c r="D670" s="19" t="n">
        <v>43087</v>
      </c>
      <c r="E670" s="20" t="s">
        <v>142</v>
      </c>
      <c r="F670" s="22" t="n">
        <f aca="false">C670-D670</f>
        <v>5</v>
      </c>
      <c r="G670" s="22" t="n">
        <v>20</v>
      </c>
      <c r="H670" s="22" t="n">
        <v>32138</v>
      </c>
      <c r="I670" s="22" t="n">
        <v>32023</v>
      </c>
      <c r="J670" s="17" t="n">
        <v>585</v>
      </c>
      <c r="K670" s="24" t="n">
        <v>325</v>
      </c>
      <c r="L670" s="17" t="n">
        <v>0</v>
      </c>
      <c r="M670" s="24" t="n">
        <v>325</v>
      </c>
      <c r="N670" s="23" t="n">
        <f aca="false">P670*Q670</f>
        <v>287.5</v>
      </c>
      <c r="O670" s="23" t="n">
        <f aca="false">IF( N670&lt;=334, 0, IF( N670&lt;400, 1,IF(N670&gt;=400,-1 )))</f>
        <v>0</v>
      </c>
      <c r="P670" s="17" t="n">
        <f aca="false">H670-I670</f>
        <v>115</v>
      </c>
      <c r="Q670" s="68" t="n">
        <v>2.5</v>
      </c>
      <c r="R670" s="17" t="s">
        <v>20</v>
      </c>
    </row>
    <row r="671" customFormat="false" ht="13.8" hidden="false" customHeight="false" outlineLevel="0" collapsed="false">
      <c r="A671" s="17" t="s">
        <v>49</v>
      </c>
      <c r="B671" s="17" t="s">
        <v>124</v>
      </c>
      <c r="C671" s="18" t="n">
        <v>43087</v>
      </c>
      <c r="D671" s="19" t="n">
        <v>43085</v>
      </c>
      <c r="E671" s="20" t="s">
        <v>142</v>
      </c>
      <c r="F671" s="22" t="n">
        <f aca="false">C671-D671</f>
        <v>2</v>
      </c>
      <c r="G671" s="22" t="n">
        <v>20</v>
      </c>
      <c r="H671" s="22" t="n">
        <v>32023</v>
      </c>
      <c r="I671" s="22" t="n">
        <v>31975</v>
      </c>
      <c r="J671" s="17" t="n">
        <v>395</v>
      </c>
      <c r="K671" s="24" t="n">
        <v>285</v>
      </c>
      <c r="L671" s="17" t="n">
        <v>300</v>
      </c>
      <c r="M671" s="24" t="n">
        <v>585</v>
      </c>
      <c r="N671" s="23" t="n">
        <f aca="false">P671*Q671</f>
        <v>120</v>
      </c>
      <c r="O671" s="23" t="n">
        <f aca="false">IF( N671&lt;=334, 0, IF( N671&lt;400, 1,IF(N671&gt;=400,-1 )))</f>
        <v>0</v>
      </c>
      <c r="P671" s="17" t="n">
        <f aca="false">H671-I671</f>
        <v>48</v>
      </c>
      <c r="Q671" s="68" t="n">
        <v>2.5</v>
      </c>
      <c r="R671" s="17" t="s">
        <v>20</v>
      </c>
    </row>
    <row r="672" customFormat="false" ht="13.8" hidden="false" customHeight="false" outlineLevel="0" collapsed="false">
      <c r="A672" s="17" t="s">
        <v>49</v>
      </c>
      <c r="B672" s="17" t="s">
        <v>124</v>
      </c>
      <c r="C672" s="18" t="n">
        <v>43085</v>
      </c>
      <c r="D672" s="19" t="n">
        <v>43077</v>
      </c>
      <c r="E672" s="20" t="s">
        <v>142</v>
      </c>
      <c r="F672" s="22" t="n">
        <f aca="false">C672-D672</f>
        <v>8</v>
      </c>
      <c r="G672" s="22" t="n">
        <v>20</v>
      </c>
      <c r="H672" s="22" t="n">
        <v>31975</v>
      </c>
      <c r="I672" s="22" t="n">
        <v>31780</v>
      </c>
      <c r="J672" s="17" t="n">
        <v>490</v>
      </c>
      <c r="K672" s="24" t="n">
        <v>45</v>
      </c>
      <c r="L672" s="17" t="n">
        <v>350</v>
      </c>
      <c r="M672" s="24" t="n">
        <v>395</v>
      </c>
      <c r="N672" s="23" t="n">
        <f aca="false">P672*Q672</f>
        <v>487.5</v>
      </c>
      <c r="O672" s="23" t="n">
        <f aca="false">IF( N672&lt;=334, 0, IF( N672&lt;400, 1,IF(N672&gt;=400,-1 )))</f>
        <v>-1</v>
      </c>
      <c r="P672" s="17" t="n">
        <f aca="false">H672-I672</f>
        <v>195</v>
      </c>
      <c r="Q672" s="68" t="n">
        <v>2.5</v>
      </c>
      <c r="R672" s="17" t="s">
        <v>20</v>
      </c>
    </row>
    <row r="673" customFormat="false" ht="13.8" hidden="false" customHeight="false" outlineLevel="0" collapsed="false">
      <c r="A673" s="17" t="s">
        <v>49</v>
      </c>
      <c r="B673" s="17" t="s">
        <v>124</v>
      </c>
      <c r="C673" s="18" t="n">
        <v>43077</v>
      </c>
      <c r="D673" s="19" t="n">
        <v>43069</v>
      </c>
      <c r="E673" s="20" t="s">
        <v>142</v>
      </c>
      <c r="F673" s="22" t="n">
        <f aca="false">C673-D673</f>
        <v>8</v>
      </c>
      <c r="G673" s="22" t="n">
        <v>20</v>
      </c>
      <c r="H673" s="22" t="n">
        <v>31780</v>
      </c>
      <c r="I673" s="22" t="n">
        <v>31589</v>
      </c>
      <c r="J673" s="17" t="n">
        <v>475</v>
      </c>
      <c r="K673" s="24" t="n">
        <v>40</v>
      </c>
      <c r="L673" s="17" t="n">
        <v>450</v>
      </c>
      <c r="M673" s="24" t="n">
        <v>490</v>
      </c>
      <c r="N673" s="23" t="n">
        <f aca="false">P673*Q673</f>
        <v>477.5</v>
      </c>
      <c r="O673" s="23" t="n">
        <f aca="false">IF( N673&lt;=334, 0, IF( N673&lt;400, 1,IF(N673&gt;=400,-1 )))</f>
        <v>-1</v>
      </c>
      <c r="P673" s="17" t="n">
        <f aca="false">H673-I673</f>
        <v>191</v>
      </c>
      <c r="Q673" s="68" t="n">
        <v>2.5</v>
      </c>
      <c r="R673" s="17" t="s">
        <v>20</v>
      </c>
    </row>
    <row r="674" customFormat="false" ht="13.8" hidden="false" customHeight="false" outlineLevel="0" collapsed="false">
      <c r="A674" s="17" t="s">
        <v>88</v>
      </c>
      <c r="B674" s="17" t="s">
        <v>132</v>
      </c>
      <c r="C674" s="18" t="n">
        <v>43085</v>
      </c>
      <c r="D674" s="19" t="n">
        <v>43074</v>
      </c>
      <c r="E674" s="20" t="s">
        <v>142</v>
      </c>
      <c r="F674" s="22" t="n">
        <f aca="false">C674-D674</f>
        <v>11</v>
      </c>
      <c r="G674" s="22" t="n">
        <v>20</v>
      </c>
      <c r="H674" s="22" t="n">
        <v>13495</v>
      </c>
      <c r="I674" s="22" t="n">
        <v>13233</v>
      </c>
      <c r="J674" s="17" t="n">
        <v>1315</v>
      </c>
      <c r="K674" s="24" t="n">
        <v>690</v>
      </c>
      <c r="L674" s="17" t="n">
        <v>700</v>
      </c>
      <c r="M674" s="24" t="n">
        <v>1390</v>
      </c>
      <c r="N674" s="23" t="n">
        <f aca="false">P674*Q674</f>
        <v>655</v>
      </c>
      <c r="O674" s="23" t="n">
        <f aca="false">IF( N674&lt;=334, 0, IF( N674&lt;400, 1,IF(N674&gt;=400,-1 )))</f>
        <v>-1</v>
      </c>
      <c r="P674" s="17" t="n">
        <f aca="false">H674-I674</f>
        <v>262</v>
      </c>
      <c r="Q674" s="68" t="n">
        <v>2.5</v>
      </c>
      <c r="R674" s="17" t="s">
        <v>20</v>
      </c>
    </row>
    <row r="675" customFormat="false" ht="13.8" hidden="false" customHeight="false" outlineLevel="0" collapsed="false">
      <c r="A675" s="17" t="s">
        <v>82</v>
      </c>
      <c r="B675" s="17" t="s">
        <v>154</v>
      </c>
      <c r="C675" s="18" t="n">
        <v>43091</v>
      </c>
      <c r="D675" s="19" t="n">
        <v>43087</v>
      </c>
      <c r="E675" s="20" t="s">
        <v>142</v>
      </c>
      <c r="F675" s="22" t="n">
        <f aca="false">C675-D675</f>
        <v>4</v>
      </c>
      <c r="G675" s="22" t="n">
        <v>20</v>
      </c>
      <c r="H675" s="22" t="n">
        <v>15403</v>
      </c>
      <c r="I675" s="22" t="n">
        <v>15305</v>
      </c>
      <c r="J675" s="17" t="n">
        <v>635</v>
      </c>
      <c r="K675" s="24" t="n">
        <v>400</v>
      </c>
      <c r="L675" s="17" t="n">
        <v>0</v>
      </c>
      <c r="M675" s="24" t="n">
        <v>400</v>
      </c>
      <c r="N675" s="23" t="n">
        <f aca="false">P675*Q675</f>
        <v>245</v>
      </c>
      <c r="O675" s="23" t="n">
        <f aca="false">IF( N675&lt;=334, 0, IF( N675&lt;400, 1,IF(N675&gt;=400,-1 )))</f>
        <v>0</v>
      </c>
      <c r="P675" s="17" t="n">
        <f aca="false">H675-I675</f>
        <v>98</v>
      </c>
      <c r="Q675" s="68" t="n">
        <v>2.5</v>
      </c>
      <c r="R675" s="17" t="s">
        <v>20</v>
      </c>
    </row>
    <row r="676" customFormat="false" ht="13.8" hidden="false" customHeight="false" outlineLevel="0" collapsed="false">
      <c r="A676" s="17" t="s">
        <v>82</v>
      </c>
      <c r="B676" s="17" t="s">
        <v>154</v>
      </c>
      <c r="C676" s="18" t="n">
        <v>43087</v>
      </c>
      <c r="D676" s="19" t="n">
        <v>43085</v>
      </c>
      <c r="E676" s="20" t="s">
        <v>142</v>
      </c>
      <c r="F676" s="22" t="n">
        <f aca="false">C676-D676</f>
        <v>2</v>
      </c>
      <c r="G676" s="22" t="n">
        <v>20</v>
      </c>
      <c r="H676" s="22" t="n">
        <v>15305</v>
      </c>
      <c r="I676" s="22" t="n">
        <v>15254</v>
      </c>
      <c r="J676" s="17" t="n">
        <v>757</v>
      </c>
      <c r="K676" s="24" t="n">
        <v>635</v>
      </c>
      <c r="L676" s="17" t="n">
        <v>0</v>
      </c>
      <c r="M676" s="24" t="n">
        <v>635</v>
      </c>
      <c r="N676" s="23" t="n">
        <f aca="false">P676*Q676</f>
        <v>127.5</v>
      </c>
      <c r="O676" s="23" t="n">
        <f aca="false">IF( N676&lt;=334, 0, IF( N676&lt;400, 1,IF(N676&gt;=400,-1 )))</f>
        <v>0</v>
      </c>
      <c r="P676" s="17" t="n">
        <f aca="false">H676-I676</f>
        <v>51</v>
      </c>
      <c r="Q676" s="68" t="n">
        <v>2.5</v>
      </c>
      <c r="R676" s="17" t="s">
        <v>20</v>
      </c>
    </row>
    <row r="677" customFormat="false" ht="13.8" hidden="false" customHeight="false" outlineLevel="0" collapsed="false">
      <c r="A677" s="17" t="s">
        <v>82</v>
      </c>
      <c r="B677" s="17" t="s">
        <v>83</v>
      </c>
      <c r="C677" s="18" t="n">
        <v>43085</v>
      </c>
      <c r="D677" s="19" t="n">
        <v>43078</v>
      </c>
      <c r="E677" s="20" t="s">
        <v>142</v>
      </c>
      <c r="F677" s="22" t="n">
        <f aca="false">C677-D677</f>
        <v>7</v>
      </c>
      <c r="G677" s="22" t="n">
        <v>20</v>
      </c>
      <c r="H677" s="22" t="n">
        <v>15254</v>
      </c>
      <c r="I677" s="22" t="n">
        <v>15069</v>
      </c>
      <c r="J677" s="17" t="n">
        <v>651</v>
      </c>
      <c r="K677" s="24" t="n">
        <v>207</v>
      </c>
      <c r="L677" s="17" t="n">
        <v>550</v>
      </c>
      <c r="M677" s="24" t="n">
        <v>757</v>
      </c>
      <c r="N677" s="23" t="n">
        <f aca="false">P677*Q677</f>
        <v>462.5</v>
      </c>
      <c r="O677" s="23" t="n">
        <f aca="false">IF( N677&lt;=334, 0, IF( N677&lt;400, 1,IF(N677&gt;=400,-1 )))</f>
        <v>-1</v>
      </c>
      <c r="P677" s="17" t="n">
        <f aca="false">H677-I677</f>
        <v>185</v>
      </c>
      <c r="Q677" s="68" t="n">
        <v>2.5</v>
      </c>
      <c r="R677" s="17" t="s">
        <v>20</v>
      </c>
    </row>
    <row r="678" customFormat="false" ht="13.8" hidden="false" customHeight="false" outlineLevel="0" collapsed="false">
      <c r="A678" s="17" t="s">
        <v>82</v>
      </c>
      <c r="B678" s="17" t="s">
        <v>83</v>
      </c>
      <c r="C678" s="18" t="n">
        <v>43078</v>
      </c>
      <c r="D678" s="19" t="n">
        <v>43075</v>
      </c>
      <c r="E678" s="20" t="s">
        <v>142</v>
      </c>
      <c r="F678" s="22" t="n">
        <f aca="false">C678-D678</f>
        <v>3</v>
      </c>
      <c r="G678" s="22" t="n">
        <v>20</v>
      </c>
      <c r="H678" s="22" t="n">
        <v>15069</v>
      </c>
      <c r="I678" s="22" t="n">
        <v>15015</v>
      </c>
      <c r="J678" s="17" t="n">
        <v>320</v>
      </c>
      <c r="K678" s="24" t="n">
        <v>151</v>
      </c>
      <c r="L678" s="17" t="n">
        <v>500</v>
      </c>
      <c r="M678" s="24" t="n">
        <v>651</v>
      </c>
      <c r="N678" s="23" t="n">
        <f aca="false">P678*Q678</f>
        <v>135</v>
      </c>
      <c r="O678" s="23" t="n">
        <f aca="false">IF( N678&lt;=334, 0, IF( N678&lt;400, 1,IF(N678&gt;=400,-1 )))</f>
        <v>0</v>
      </c>
      <c r="P678" s="17" t="n">
        <f aca="false">H678-I678</f>
        <v>54</v>
      </c>
      <c r="Q678" s="68" t="n">
        <v>2.5</v>
      </c>
      <c r="R678" s="17" t="s">
        <v>20</v>
      </c>
    </row>
    <row r="679" customFormat="false" ht="13.8" hidden="false" customHeight="false" outlineLevel="0" collapsed="false">
      <c r="A679" s="17" t="s">
        <v>82</v>
      </c>
      <c r="B679" s="17" t="s">
        <v>83</v>
      </c>
      <c r="C679" s="18" t="n">
        <v>43075</v>
      </c>
      <c r="D679" s="19" t="n">
        <v>43068</v>
      </c>
      <c r="E679" s="20" t="s">
        <v>142</v>
      </c>
      <c r="F679" s="22" t="n">
        <f aca="false">C679-D679</f>
        <v>7</v>
      </c>
      <c r="G679" s="22" t="n">
        <v>20</v>
      </c>
      <c r="H679" s="22" t="n">
        <v>15015</v>
      </c>
      <c r="I679" s="22" t="n">
        <v>14845</v>
      </c>
      <c r="J679" s="17" t="n">
        <v>728</v>
      </c>
      <c r="K679" s="24" t="n">
        <v>320</v>
      </c>
      <c r="L679" s="17" t="n">
        <v>0</v>
      </c>
      <c r="M679" s="24" t="n">
        <v>320</v>
      </c>
      <c r="N679" s="23" t="n">
        <f aca="false">P679*Q679</f>
        <v>425</v>
      </c>
      <c r="O679" s="23" t="n">
        <f aca="false">IF( N679&lt;=334, 0, IF( N679&lt;400, 1,IF(N679&gt;=400,-1 )))</f>
        <v>-1</v>
      </c>
      <c r="P679" s="17" t="n">
        <f aca="false">H679-I679</f>
        <v>170</v>
      </c>
      <c r="Q679" s="68" t="n">
        <v>2.5</v>
      </c>
      <c r="R679" s="17" t="s">
        <v>20</v>
      </c>
    </row>
    <row r="680" customFormat="false" ht="13.8" hidden="false" customHeight="false" outlineLevel="0" collapsed="false">
      <c r="A680" s="17" t="s">
        <v>31</v>
      </c>
      <c r="B680" s="17" t="s">
        <v>136</v>
      </c>
      <c r="C680" s="18" t="n">
        <v>43092</v>
      </c>
      <c r="D680" s="19" t="n">
        <v>43083</v>
      </c>
      <c r="E680" s="20" t="s">
        <v>142</v>
      </c>
      <c r="F680" s="22" t="n">
        <f aca="false">C680-D680</f>
        <v>9</v>
      </c>
      <c r="G680" s="22" t="n">
        <v>20</v>
      </c>
      <c r="H680" s="22" t="n">
        <v>11915</v>
      </c>
      <c r="I680" s="22" t="n">
        <v>11693</v>
      </c>
      <c r="J680" s="17" t="n">
        <v>1075</v>
      </c>
      <c r="K680" s="24" t="n">
        <v>560</v>
      </c>
      <c r="L680" s="17" t="n">
        <v>650</v>
      </c>
      <c r="M680" s="24" t="n">
        <v>1210</v>
      </c>
      <c r="N680" s="23" t="n">
        <f aca="false">P680*Q680</f>
        <v>555</v>
      </c>
      <c r="O680" s="23" t="n">
        <f aca="false">IF( N680&lt;=334, 0, IF( N680&lt;400, 1,IF(N680&gt;=400,-1 )))</f>
        <v>-1</v>
      </c>
      <c r="P680" s="17" t="n">
        <f aca="false">H680-I680</f>
        <v>222</v>
      </c>
      <c r="Q680" s="68" t="n">
        <v>2.5</v>
      </c>
      <c r="R680" s="17" t="s">
        <v>20</v>
      </c>
    </row>
    <row r="681" customFormat="false" ht="13.8" hidden="false" customHeight="false" outlineLevel="0" collapsed="false">
      <c r="A681" s="17" t="s">
        <v>31</v>
      </c>
      <c r="B681" s="17" t="s">
        <v>136</v>
      </c>
      <c r="C681" s="18" t="n">
        <v>43091</v>
      </c>
      <c r="D681" s="19" t="n">
        <v>43081</v>
      </c>
      <c r="E681" s="20" t="s">
        <v>142</v>
      </c>
      <c r="F681" s="22" t="n">
        <f aca="false">C681-D681</f>
        <v>10</v>
      </c>
      <c r="G681" s="22" t="n">
        <v>20</v>
      </c>
      <c r="H681" s="22" t="n">
        <v>14313</v>
      </c>
      <c r="I681" s="22" t="n">
        <v>14077</v>
      </c>
      <c r="J681" s="17" t="n">
        <v>1060</v>
      </c>
      <c r="K681" s="24" t="n">
        <v>510</v>
      </c>
      <c r="L681" s="17" t="n">
        <v>400</v>
      </c>
      <c r="M681" s="24" t="n">
        <v>910</v>
      </c>
      <c r="N681" s="23" t="n">
        <f aca="false">P681*Q681</f>
        <v>590</v>
      </c>
      <c r="O681" s="23" t="n">
        <f aca="false">IF( N681&lt;=334, 0, IF( N681&lt;400, 1,IF(N681&gt;=400,-1 )))</f>
        <v>-1</v>
      </c>
      <c r="P681" s="17" t="n">
        <f aca="false">H681-I681</f>
        <v>236</v>
      </c>
      <c r="Q681" s="68" t="n">
        <v>2.5</v>
      </c>
      <c r="R681" s="17" t="s">
        <v>20</v>
      </c>
    </row>
    <row r="682" customFormat="false" ht="13.8" hidden="false" customHeight="false" outlineLevel="0" collapsed="false">
      <c r="A682" s="17" t="s">
        <v>31</v>
      </c>
      <c r="B682" s="17" t="s">
        <v>136</v>
      </c>
      <c r="C682" s="18" t="n">
        <v>43089</v>
      </c>
      <c r="D682" s="19" t="n">
        <v>43077</v>
      </c>
      <c r="E682" s="20" t="s">
        <v>142</v>
      </c>
      <c r="F682" s="22" t="n">
        <f aca="false">C682-D682</f>
        <v>12</v>
      </c>
      <c r="G682" s="22" t="n">
        <v>20</v>
      </c>
      <c r="H682" s="22" t="n">
        <v>11013</v>
      </c>
      <c r="I682" s="22" t="n">
        <v>10973</v>
      </c>
      <c r="J682" s="17" t="n">
        <v>476</v>
      </c>
      <c r="K682" s="24" t="n">
        <v>390</v>
      </c>
      <c r="L682" s="17" t="n">
        <v>200</v>
      </c>
      <c r="M682" s="24" t="n">
        <v>590</v>
      </c>
      <c r="N682" s="23" t="n">
        <f aca="false">P682*Q682</f>
        <v>100</v>
      </c>
      <c r="O682" s="23" t="n">
        <f aca="false">IF( N682&lt;=334, 0, IF( N682&lt;400, 1,IF(N682&gt;=400,-1 )))</f>
        <v>0</v>
      </c>
      <c r="P682" s="17" t="n">
        <f aca="false">H682-I682</f>
        <v>40</v>
      </c>
      <c r="Q682" s="68" t="n">
        <v>2.5</v>
      </c>
      <c r="R682" s="17" t="s">
        <v>20</v>
      </c>
    </row>
    <row r="683" customFormat="false" ht="13.8" hidden="false" customHeight="false" outlineLevel="0" collapsed="false">
      <c r="A683" s="17" t="s">
        <v>31</v>
      </c>
      <c r="B683" s="17" t="s">
        <v>136</v>
      </c>
      <c r="C683" s="18" t="n">
        <v>43081</v>
      </c>
      <c r="D683" s="19" t="n">
        <v>43070</v>
      </c>
      <c r="E683" s="20" t="s">
        <v>142</v>
      </c>
      <c r="F683" s="22" t="n">
        <f aca="false">C683-D683</f>
        <v>11</v>
      </c>
      <c r="G683" s="22" t="n">
        <v>20</v>
      </c>
      <c r="H683" s="22" t="n">
        <v>14077</v>
      </c>
      <c r="I683" s="22" t="n">
        <v>13808</v>
      </c>
      <c r="J683" s="17" t="n">
        <v>985</v>
      </c>
      <c r="K683" s="24" t="n">
        <v>360</v>
      </c>
      <c r="L683" s="17" t="n">
        <v>700</v>
      </c>
      <c r="M683" s="24" t="n">
        <v>1060</v>
      </c>
      <c r="N683" s="23" t="n">
        <f aca="false">P683*Q683</f>
        <v>672.5</v>
      </c>
      <c r="O683" s="23" t="n">
        <f aca="false">IF( N683&lt;=334, 0, IF( N683&lt;400, 1,IF(N683&gt;=400,-1 )))</f>
        <v>-1</v>
      </c>
      <c r="P683" s="17" t="n">
        <f aca="false">H683-I683</f>
        <v>269</v>
      </c>
      <c r="Q683" s="68" t="n">
        <v>2.5</v>
      </c>
      <c r="R683" s="17" t="s">
        <v>20</v>
      </c>
    </row>
    <row r="684" customFormat="false" ht="13.8" hidden="false" customHeight="false" outlineLevel="0" collapsed="false">
      <c r="A684" s="17" t="s">
        <v>31</v>
      </c>
      <c r="B684" s="17" t="s">
        <v>136</v>
      </c>
      <c r="C684" s="18" t="n">
        <v>43077</v>
      </c>
      <c r="D684" s="19" t="n">
        <v>43062</v>
      </c>
      <c r="E684" s="20" t="s">
        <v>142</v>
      </c>
      <c r="F684" s="22" t="n">
        <f aca="false">C684-D684</f>
        <v>15</v>
      </c>
      <c r="G684" s="22" t="n">
        <v>20</v>
      </c>
      <c r="H684" s="22" t="n">
        <v>10973</v>
      </c>
      <c r="I684" s="22" t="n">
        <v>10942</v>
      </c>
      <c r="J684" s="17" t="n">
        <v>350</v>
      </c>
      <c r="K684" s="24" t="n">
        <v>276</v>
      </c>
      <c r="L684" s="17" t="n">
        <v>200</v>
      </c>
      <c r="M684" s="24" t="n">
        <v>476</v>
      </c>
      <c r="N684" s="23" t="n">
        <f aca="false">P684*Q684</f>
        <v>77.5</v>
      </c>
      <c r="O684" s="23" t="n">
        <f aca="false">IF( N684&lt;=334, 0, IF( N684&lt;400, 1,IF(N684&gt;=400,-1 )))</f>
        <v>0</v>
      </c>
      <c r="P684" s="17" t="n">
        <f aca="false">H684-I684</f>
        <v>31</v>
      </c>
      <c r="Q684" s="68" t="n">
        <v>2.5</v>
      </c>
      <c r="R684" s="17" t="s">
        <v>20</v>
      </c>
    </row>
    <row r="685" customFormat="false" ht="13.8" hidden="false" customHeight="false" outlineLevel="0" collapsed="false">
      <c r="A685" s="17" t="s">
        <v>31</v>
      </c>
      <c r="B685" s="17" t="s">
        <v>136</v>
      </c>
      <c r="C685" s="18" t="n">
        <v>43070</v>
      </c>
      <c r="D685" s="19" t="n">
        <v>43060</v>
      </c>
      <c r="E685" s="20" t="s">
        <v>142</v>
      </c>
      <c r="F685" s="22" t="n">
        <f aca="false">C685-D685</f>
        <v>10</v>
      </c>
      <c r="G685" s="22" t="n">
        <v>20</v>
      </c>
      <c r="H685" s="22" t="n">
        <v>13808</v>
      </c>
      <c r="I685" s="22" t="n">
        <v>13568</v>
      </c>
      <c r="J685" s="17" t="n">
        <v>850</v>
      </c>
      <c r="K685" s="24" t="n">
        <v>285</v>
      </c>
      <c r="L685" s="17" t="n">
        <v>700</v>
      </c>
      <c r="M685" s="24" t="n">
        <f aca="false">K685+L685</f>
        <v>985</v>
      </c>
      <c r="N685" s="23" t="n">
        <f aca="false">P685*Q685</f>
        <v>600</v>
      </c>
      <c r="O685" s="23" t="n">
        <f aca="false">IF( N685&lt;=334, 0, IF( N685&lt;400, 1,IF(N685&gt;=400,-1 )))</f>
        <v>-1</v>
      </c>
      <c r="P685" s="17" t="n">
        <f aca="false">H685-I685</f>
        <v>240</v>
      </c>
      <c r="Q685" s="68" t="n">
        <v>2.5</v>
      </c>
      <c r="R685" s="17" t="s">
        <v>20</v>
      </c>
    </row>
    <row r="686" customFormat="false" ht="13.8" hidden="false" customHeight="false" outlineLevel="0" collapsed="false">
      <c r="A686" s="17" t="s">
        <v>37</v>
      </c>
      <c r="B686" s="27" t="s">
        <v>138</v>
      </c>
      <c r="C686" s="18" t="n">
        <v>43092</v>
      </c>
      <c r="D686" s="19" t="n">
        <v>43080</v>
      </c>
      <c r="E686" s="20" t="s">
        <v>142</v>
      </c>
      <c r="F686" s="22" t="n">
        <f aca="false">C686-D686</f>
        <v>12</v>
      </c>
      <c r="G686" s="22" t="n">
        <v>20</v>
      </c>
      <c r="H686" s="22" t="n">
        <v>14572</v>
      </c>
      <c r="I686" s="22" t="n">
        <v>14290</v>
      </c>
      <c r="J686" s="17" t="n">
        <v>1458</v>
      </c>
      <c r="K686" s="24" t="n">
        <v>63</v>
      </c>
      <c r="L686" s="17" t="n">
        <v>1000</v>
      </c>
      <c r="M686" s="24" t="n">
        <v>1063</v>
      </c>
      <c r="N686" s="23" t="n">
        <f aca="false">P686*Q686</f>
        <v>705</v>
      </c>
      <c r="O686" s="23" t="n">
        <f aca="false">IF( N686&lt;=334, 0, IF( N686&lt;400, 1,IF(N686&gt;=400,-1 )))</f>
        <v>-1</v>
      </c>
      <c r="P686" s="17" t="n">
        <f aca="false">H686-I686</f>
        <v>282</v>
      </c>
      <c r="Q686" s="68" t="n">
        <v>2.5</v>
      </c>
      <c r="R686" s="17" t="s">
        <v>20</v>
      </c>
    </row>
    <row r="687" customFormat="false" ht="13.8" hidden="false" customHeight="false" outlineLevel="0" collapsed="false">
      <c r="A687" s="17" t="s">
        <v>37</v>
      </c>
      <c r="B687" s="17" t="s">
        <v>138</v>
      </c>
      <c r="C687" s="18" t="n">
        <v>43080</v>
      </c>
      <c r="D687" s="19" t="n">
        <v>43076</v>
      </c>
      <c r="E687" s="20" t="s">
        <v>142</v>
      </c>
      <c r="F687" s="22" t="n">
        <f aca="false">C687-D687</f>
        <v>4</v>
      </c>
      <c r="G687" s="22" t="n">
        <v>20</v>
      </c>
      <c r="H687" s="22" t="n">
        <v>14290</v>
      </c>
      <c r="I687" s="22" t="n">
        <v>14196</v>
      </c>
      <c r="J687" s="17" t="n">
        <v>900</v>
      </c>
      <c r="K687" s="24" t="n">
        <v>458</v>
      </c>
      <c r="L687" s="17" t="n">
        <v>1000</v>
      </c>
      <c r="M687" s="24" t="n">
        <v>1458</v>
      </c>
      <c r="N687" s="23" t="n">
        <f aca="false">P687*Q687</f>
        <v>235</v>
      </c>
      <c r="O687" s="23" t="n">
        <f aca="false">IF( N687&lt;=334, 0, IF( N687&lt;400, 1,IF(N687&gt;=400,-1 )))</f>
        <v>0</v>
      </c>
      <c r="P687" s="17" t="n">
        <f aca="false">H687-I687</f>
        <v>94</v>
      </c>
      <c r="Q687" s="68" t="n">
        <v>2.5</v>
      </c>
      <c r="R687" s="17" t="s">
        <v>20</v>
      </c>
    </row>
    <row r="688" customFormat="false" ht="13.8" hidden="false" customHeight="false" outlineLevel="0" collapsed="false">
      <c r="A688" s="17" t="s">
        <v>37</v>
      </c>
      <c r="B688" s="29" t="s">
        <v>138</v>
      </c>
      <c r="C688" s="18" t="n">
        <v>43076</v>
      </c>
      <c r="D688" s="19" t="n">
        <v>43069</v>
      </c>
      <c r="E688" s="20" t="s">
        <v>142</v>
      </c>
      <c r="F688" s="22" t="n">
        <f aca="false">C688-D688</f>
        <v>7</v>
      </c>
      <c r="G688" s="22" t="n">
        <v>20</v>
      </c>
      <c r="H688" s="22" t="n">
        <v>14196</v>
      </c>
      <c r="I688" s="22" t="n">
        <v>14031</v>
      </c>
      <c r="J688" s="17" t="n">
        <v>952</v>
      </c>
      <c r="K688" s="24" t="n">
        <v>500</v>
      </c>
      <c r="L688" s="17" t="n">
        <v>400</v>
      </c>
      <c r="M688" s="24" t="n">
        <v>900</v>
      </c>
      <c r="N688" s="23" t="n">
        <f aca="false">P688*Q688</f>
        <v>412.5</v>
      </c>
      <c r="O688" s="23" t="n">
        <f aca="false">IF( N688&lt;=334, 0, IF( N688&lt;400, 1,IF(N688&gt;=400,-1 )))</f>
        <v>-1</v>
      </c>
      <c r="P688" s="17" t="n">
        <f aca="false">H688-I688</f>
        <v>165</v>
      </c>
      <c r="Q688" s="68" t="n">
        <v>2.5</v>
      </c>
      <c r="R688" s="17" t="s">
        <v>20</v>
      </c>
    </row>
    <row r="689" customFormat="false" ht="13.8" hidden="false" customHeight="false" outlineLevel="0" collapsed="false">
      <c r="A689" s="17" t="s">
        <v>39</v>
      </c>
      <c r="B689" s="17" t="s">
        <v>146</v>
      </c>
      <c r="C689" s="18" t="n">
        <v>43090</v>
      </c>
      <c r="D689" s="19" t="n">
        <v>43083</v>
      </c>
      <c r="E689" s="20" t="s">
        <v>142</v>
      </c>
      <c r="F689" s="22" t="n">
        <f aca="false">C689-D689</f>
        <v>7</v>
      </c>
      <c r="G689" s="22" t="n">
        <v>20</v>
      </c>
      <c r="H689" s="22" t="n">
        <v>15086</v>
      </c>
      <c r="I689" s="22" t="n">
        <v>14918</v>
      </c>
      <c r="J689" s="17" t="n">
        <v>661</v>
      </c>
      <c r="K689" s="24" t="n">
        <v>258</v>
      </c>
      <c r="L689" s="17" t="n">
        <v>400</v>
      </c>
      <c r="M689" s="24" t="n">
        <v>658</v>
      </c>
      <c r="N689" s="23" t="n">
        <f aca="false">P689*Q689</f>
        <v>420</v>
      </c>
      <c r="O689" s="23" t="n">
        <f aca="false">IF( N689&lt;=334, 0, IF( N689&lt;400, 1,IF(N689&gt;=400,-1 )))</f>
        <v>-1</v>
      </c>
      <c r="P689" s="17" t="n">
        <f aca="false">H689-I689</f>
        <v>168</v>
      </c>
      <c r="Q689" s="68" t="n">
        <v>2.5</v>
      </c>
      <c r="R689" s="17" t="s">
        <v>20</v>
      </c>
    </row>
    <row r="690" customFormat="false" ht="13.8" hidden="false" customHeight="false" outlineLevel="0" collapsed="false">
      <c r="A690" s="17" t="s">
        <v>39</v>
      </c>
      <c r="B690" s="17" t="s">
        <v>146</v>
      </c>
      <c r="C690" s="18" t="n">
        <v>43083</v>
      </c>
      <c r="D690" s="19" t="n">
        <v>43075</v>
      </c>
      <c r="E690" s="20" t="s">
        <v>142</v>
      </c>
      <c r="F690" s="22" t="n">
        <f aca="false">C690-D690</f>
        <v>8</v>
      </c>
      <c r="G690" s="22" t="n">
        <v>20</v>
      </c>
      <c r="H690" s="22" t="n">
        <v>14918</v>
      </c>
      <c r="I690" s="22" t="n">
        <v>14726</v>
      </c>
      <c r="J690" s="17" t="n">
        <v>620</v>
      </c>
      <c r="K690" s="24" t="n">
        <v>161</v>
      </c>
      <c r="L690" s="17" t="n">
        <v>500</v>
      </c>
      <c r="M690" s="24" t="n">
        <v>661</v>
      </c>
      <c r="N690" s="23" t="n">
        <f aca="false">P690*Q690</f>
        <v>480</v>
      </c>
      <c r="O690" s="23" t="n">
        <f aca="false">IF( N690&lt;=334, 0, IF( N690&lt;400, 1,IF(N690&gt;=400,-1 )))</f>
        <v>-1</v>
      </c>
      <c r="P690" s="17" t="n">
        <f aca="false">H690-I690</f>
        <v>192</v>
      </c>
      <c r="Q690" s="68" t="n">
        <v>2.5</v>
      </c>
      <c r="R690" s="17" t="s">
        <v>20</v>
      </c>
    </row>
    <row r="691" customFormat="false" ht="13.8" hidden="false" customHeight="false" outlineLevel="0" collapsed="false">
      <c r="A691" s="17" t="s">
        <v>39</v>
      </c>
      <c r="B691" s="17" t="s">
        <v>146</v>
      </c>
      <c r="C691" s="18" t="n">
        <v>43083</v>
      </c>
      <c r="D691" s="19" t="n">
        <v>43083</v>
      </c>
      <c r="E691" s="20" t="s">
        <v>142</v>
      </c>
      <c r="F691" s="22" t="n">
        <f aca="false">C691-D691</f>
        <v>0</v>
      </c>
      <c r="G691" s="22" t="n">
        <v>20</v>
      </c>
      <c r="H691" s="22" t="n">
        <v>14918</v>
      </c>
      <c r="I691" s="22" t="n">
        <v>14918</v>
      </c>
      <c r="J691" s="17" t="n">
        <v>661</v>
      </c>
      <c r="K691" s="24" t="n">
        <v>661</v>
      </c>
      <c r="L691" s="17" t="n">
        <v>0</v>
      </c>
      <c r="M691" s="24" t="n">
        <v>661</v>
      </c>
      <c r="N691" s="23" t="n">
        <f aca="false">P691*Q691</f>
        <v>0</v>
      </c>
      <c r="O691" s="23" t="n">
        <f aca="false">IF( N691&lt;=334, 0, IF( N691&lt;400, 1,IF(N691&gt;=400,-1 )))</f>
        <v>0</v>
      </c>
      <c r="P691" s="17" t="n">
        <f aca="false">H691-I691</f>
        <v>0</v>
      </c>
      <c r="Q691" s="68" t="n">
        <v>2.5</v>
      </c>
      <c r="R691" s="17" t="s">
        <v>20</v>
      </c>
    </row>
    <row r="692" customFormat="false" ht="13.8" hidden="false" customHeight="false" outlineLevel="0" collapsed="false">
      <c r="A692" s="17" t="s">
        <v>39</v>
      </c>
      <c r="B692" s="17" t="s">
        <v>146</v>
      </c>
      <c r="C692" s="18" t="n">
        <v>43075</v>
      </c>
      <c r="D692" s="19" t="n">
        <v>43069</v>
      </c>
      <c r="E692" s="20" t="s">
        <v>142</v>
      </c>
      <c r="F692" s="22" t="n">
        <f aca="false">C692-D692</f>
        <v>6</v>
      </c>
      <c r="G692" s="22" t="n">
        <v>20</v>
      </c>
      <c r="H692" s="22" t="n">
        <v>14726</v>
      </c>
      <c r="I692" s="22" t="n">
        <v>14582</v>
      </c>
      <c r="J692" s="17" t="n">
        <v>565</v>
      </c>
      <c r="K692" s="24" t="n">
        <v>220</v>
      </c>
      <c r="L692" s="17" t="n">
        <v>400</v>
      </c>
      <c r="M692" s="24" t="n">
        <v>620</v>
      </c>
      <c r="N692" s="23" t="n">
        <f aca="false">P692*Q692</f>
        <v>360</v>
      </c>
      <c r="O692" s="23" t="n">
        <f aca="false">IF( N692&lt;=334, 0, IF( N692&lt;400, 1,IF(N692&gt;=400,-1 )))</f>
        <v>1</v>
      </c>
      <c r="P692" s="17" t="n">
        <f aca="false">H692-I692</f>
        <v>144</v>
      </c>
      <c r="Q692" s="68" t="n">
        <v>2.5</v>
      </c>
      <c r="R692" s="17" t="s">
        <v>20</v>
      </c>
    </row>
    <row r="693" customFormat="false" ht="13.8" hidden="false" customHeight="false" outlineLevel="0" collapsed="false">
      <c r="A693" s="17" t="s">
        <v>39</v>
      </c>
      <c r="B693" s="17" t="s">
        <v>146</v>
      </c>
      <c r="C693" s="18" t="n">
        <v>43075</v>
      </c>
      <c r="D693" s="19" t="n">
        <v>43075</v>
      </c>
      <c r="E693" s="20" t="s">
        <v>142</v>
      </c>
      <c r="F693" s="22" t="n">
        <f aca="false">C693-D693</f>
        <v>0</v>
      </c>
      <c r="G693" s="22" t="n">
        <v>20</v>
      </c>
      <c r="H693" s="22" t="n">
        <v>14726</v>
      </c>
      <c r="I693" s="22" t="n">
        <v>14726</v>
      </c>
      <c r="J693" s="17" t="n">
        <v>620</v>
      </c>
      <c r="K693" s="24" t="n">
        <v>620</v>
      </c>
      <c r="L693" s="17" t="n">
        <v>0</v>
      </c>
      <c r="M693" s="24" t="n">
        <v>620</v>
      </c>
      <c r="N693" s="23" t="n">
        <f aca="false">P693*Q693</f>
        <v>0</v>
      </c>
      <c r="O693" s="23" t="n">
        <f aca="false">IF( N693&lt;=334, 0, IF( N693&lt;400, 1,IF(N693&gt;=400,-1 )))</f>
        <v>0</v>
      </c>
      <c r="P693" s="17" t="n">
        <f aca="false">H693-I693</f>
        <v>0</v>
      </c>
      <c r="Q693" s="68" t="n">
        <v>2.5</v>
      </c>
      <c r="R693" s="17" t="s">
        <v>20</v>
      </c>
    </row>
    <row r="694" customFormat="false" ht="13.8" hidden="false" customHeight="false" outlineLevel="0" collapsed="false">
      <c r="A694" s="17" t="s">
        <v>58</v>
      </c>
      <c r="B694" s="17" t="s">
        <v>112</v>
      </c>
      <c r="C694" s="18" t="n">
        <v>43090</v>
      </c>
      <c r="D694" s="19" t="n">
        <v>43080</v>
      </c>
      <c r="E694" s="20" t="s">
        <v>142</v>
      </c>
      <c r="F694" s="22" t="n">
        <f aca="false">C694-D694</f>
        <v>10</v>
      </c>
      <c r="G694" s="22" t="n">
        <v>20</v>
      </c>
      <c r="H694" s="22" t="n">
        <v>19876</v>
      </c>
      <c r="I694" s="22" t="n">
        <v>19637</v>
      </c>
      <c r="J694" s="17" t="n">
        <v>990</v>
      </c>
      <c r="K694" s="24" t="n">
        <v>315</v>
      </c>
      <c r="L694" s="17" t="n">
        <v>0</v>
      </c>
      <c r="M694" s="24" t="n">
        <v>990</v>
      </c>
      <c r="N694" s="23" t="n">
        <f aca="false">P694*Q694</f>
        <v>597.5</v>
      </c>
      <c r="O694" s="23" t="n">
        <f aca="false">IF( N694&lt;=334, 0, IF( N694&lt;400, 1,IF(N694&gt;=400,-1 )))</f>
        <v>-1</v>
      </c>
      <c r="P694" s="17" t="n">
        <f aca="false">H694-I694</f>
        <v>239</v>
      </c>
      <c r="Q694" s="68" t="n">
        <v>2.5</v>
      </c>
      <c r="R694" s="17" t="s">
        <v>20</v>
      </c>
    </row>
    <row r="695" customFormat="false" ht="13.8" hidden="false" customHeight="false" outlineLevel="0" collapsed="false">
      <c r="A695" s="17" t="s">
        <v>58</v>
      </c>
      <c r="B695" s="27" t="s">
        <v>112</v>
      </c>
      <c r="C695" s="18" t="n">
        <v>43080</v>
      </c>
      <c r="D695" s="19" t="n">
        <v>43069</v>
      </c>
      <c r="E695" s="20" t="s">
        <v>142</v>
      </c>
      <c r="F695" s="22" t="n">
        <f aca="false">C695-D695</f>
        <v>11</v>
      </c>
      <c r="G695" s="22" t="n">
        <v>20</v>
      </c>
      <c r="H695" s="22" t="n">
        <v>19637</v>
      </c>
      <c r="I695" s="22" t="n">
        <v>19375</v>
      </c>
      <c r="J695" s="17" t="n">
        <v>830</v>
      </c>
      <c r="K695" s="24" t="n">
        <v>315</v>
      </c>
      <c r="L695" s="17" t="n">
        <v>0</v>
      </c>
      <c r="M695" s="24" t="n">
        <v>315</v>
      </c>
      <c r="N695" s="23" t="n">
        <f aca="false">P695*Q695</f>
        <v>655</v>
      </c>
      <c r="O695" s="23" t="n">
        <f aca="false">IF( N695&lt;=334, 0, IF( N695&lt;400, 1,IF(N695&gt;=400,-1 )))</f>
        <v>-1</v>
      </c>
      <c r="P695" s="25" t="n">
        <f aca="false">H695-I695</f>
        <v>262</v>
      </c>
      <c r="Q695" s="68" t="n">
        <v>2.5</v>
      </c>
      <c r="R695" s="17" t="s">
        <v>20</v>
      </c>
    </row>
    <row r="696" customFormat="false" ht="13.8" hidden="false" customHeight="false" outlineLevel="0" collapsed="false">
      <c r="A696" s="17" t="s">
        <v>51</v>
      </c>
      <c r="B696" s="17" t="s">
        <v>149</v>
      </c>
      <c r="C696" s="18" t="n">
        <v>43088</v>
      </c>
      <c r="D696" s="19" t="n">
        <v>43080</v>
      </c>
      <c r="E696" s="20" t="s">
        <v>142</v>
      </c>
      <c r="F696" s="22" t="n">
        <f aca="false">C696-D696</f>
        <v>8</v>
      </c>
      <c r="G696" s="22" t="n">
        <v>20</v>
      </c>
      <c r="H696" s="22" t="n">
        <v>19871</v>
      </c>
      <c r="I696" s="22" t="n">
        <v>19696</v>
      </c>
      <c r="J696" s="17" t="n">
        <v>676</v>
      </c>
      <c r="K696" s="24" t="n">
        <v>256</v>
      </c>
      <c r="L696" s="17" t="n">
        <v>597</v>
      </c>
      <c r="M696" s="24" t="n">
        <v>853</v>
      </c>
      <c r="N696" s="23" t="n">
        <f aca="false">P696*Q696</f>
        <v>437.5</v>
      </c>
      <c r="O696" s="23" t="n">
        <f aca="false">IF( N696&lt;=334, 0, IF( N696&lt;400, 1,IF(N696&gt;=400,-1 )))</f>
        <v>-1</v>
      </c>
      <c r="P696" s="25" t="n">
        <f aca="false">H696-I696</f>
        <v>175</v>
      </c>
      <c r="Q696" s="68" t="n">
        <v>2.5</v>
      </c>
      <c r="R696" s="17" t="s">
        <v>20</v>
      </c>
    </row>
    <row r="697" customFormat="false" ht="13.8" hidden="false" customHeight="false" outlineLevel="0" collapsed="false">
      <c r="A697" s="17" t="s">
        <v>51</v>
      </c>
      <c r="B697" s="17" t="s">
        <v>134</v>
      </c>
      <c r="C697" s="18" t="n">
        <v>43080</v>
      </c>
      <c r="D697" s="19" t="n">
        <v>43078</v>
      </c>
      <c r="E697" s="20" t="s">
        <v>142</v>
      </c>
      <c r="F697" s="22" t="n">
        <f aca="false">C697-D697</f>
        <v>2</v>
      </c>
      <c r="G697" s="22" t="n">
        <v>20</v>
      </c>
      <c r="H697" s="22" t="n">
        <v>19696</v>
      </c>
      <c r="I697" s="22" t="n">
        <v>19670</v>
      </c>
      <c r="J697" s="17" t="n">
        <v>739</v>
      </c>
      <c r="K697" s="24" t="n">
        <v>676</v>
      </c>
      <c r="L697" s="17" t="n">
        <v>0</v>
      </c>
      <c r="M697" s="24" t="n">
        <v>676</v>
      </c>
      <c r="N697" s="23" t="n">
        <f aca="false">P697*Q697</f>
        <v>65</v>
      </c>
      <c r="O697" s="23" t="n">
        <f aca="false">IF( N697&lt;=334, 0, IF( N697&lt;400, 1,IF(N697&gt;=400,-1 )))</f>
        <v>0</v>
      </c>
      <c r="P697" s="25" t="n">
        <f aca="false">H697-I697</f>
        <v>26</v>
      </c>
      <c r="Q697" s="68" t="n">
        <v>2.5</v>
      </c>
      <c r="R697" s="17" t="s">
        <v>20</v>
      </c>
    </row>
    <row r="698" customFormat="false" ht="13.8" hidden="false" customHeight="false" outlineLevel="0" collapsed="false">
      <c r="A698" s="17" t="s">
        <v>51</v>
      </c>
      <c r="B698" s="17" t="s">
        <v>134</v>
      </c>
      <c r="C698" s="18" t="n">
        <v>43078</v>
      </c>
      <c r="D698" s="19" t="n">
        <v>43076</v>
      </c>
      <c r="E698" s="20" t="s">
        <v>142</v>
      </c>
      <c r="F698" s="22" t="n">
        <f aca="false">C698-D698</f>
        <v>2</v>
      </c>
      <c r="G698" s="22" t="n">
        <v>20</v>
      </c>
      <c r="H698" s="22" t="n">
        <v>19670</v>
      </c>
      <c r="I698" s="22" t="n">
        <v>19619</v>
      </c>
      <c r="J698" s="17" t="n">
        <v>861</v>
      </c>
      <c r="K698" s="24" t="n">
        <v>739</v>
      </c>
      <c r="L698" s="17" t="n">
        <v>0</v>
      </c>
      <c r="M698" s="24" t="n">
        <v>739</v>
      </c>
      <c r="N698" s="23" t="n">
        <f aca="false">P698*Q698</f>
        <v>127.5</v>
      </c>
      <c r="O698" s="23" t="n">
        <f aca="false">IF( N698&lt;=334, 0, IF( N698&lt;400, 1,IF(N698&gt;=400,-1 )))</f>
        <v>0</v>
      </c>
      <c r="P698" s="25" t="n">
        <f aca="false">H698-I698</f>
        <v>51</v>
      </c>
      <c r="Q698" s="68" t="n">
        <v>2.5</v>
      </c>
      <c r="R698" s="17" t="s">
        <v>20</v>
      </c>
    </row>
    <row r="699" customFormat="false" ht="13.8" hidden="false" customHeight="false" outlineLevel="0" collapsed="false">
      <c r="A699" s="17" t="s">
        <v>51</v>
      </c>
      <c r="B699" s="17" t="s">
        <v>134</v>
      </c>
      <c r="C699" s="18" t="n">
        <v>43076</v>
      </c>
      <c r="D699" s="19" t="n">
        <v>43068</v>
      </c>
      <c r="E699" s="20" t="s">
        <v>142</v>
      </c>
      <c r="F699" s="22" t="n">
        <f aca="false">C699-D699</f>
        <v>8</v>
      </c>
      <c r="G699" s="22" t="n">
        <v>20</v>
      </c>
      <c r="H699" s="22" t="n">
        <v>19619</v>
      </c>
      <c r="I699" s="22" t="n">
        <v>19432</v>
      </c>
      <c r="J699" s="17" t="n">
        <v>510</v>
      </c>
      <c r="K699" s="24" t="n">
        <v>61</v>
      </c>
      <c r="L699" s="17" t="n">
        <v>800</v>
      </c>
      <c r="M699" s="24" t="n">
        <v>861</v>
      </c>
      <c r="N699" s="23" t="n">
        <f aca="false">P699*Q699</f>
        <v>467.5</v>
      </c>
      <c r="O699" s="23" t="n">
        <f aca="false">IF( N699&lt;=334, 0, IF( N699&lt;400, 1,IF(N699&gt;=400,-1 )))</f>
        <v>-1</v>
      </c>
      <c r="P699" s="25" t="n">
        <f aca="false">H699-I699</f>
        <v>187</v>
      </c>
      <c r="Q699" s="68" t="n">
        <v>2.5</v>
      </c>
      <c r="R699" s="17" t="s">
        <v>20</v>
      </c>
    </row>
    <row r="700" customFormat="false" ht="13.8" hidden="false" customHeight="false" outlineLevel="0" collapsed="false">
      <c r="A700" s="17" t="s">
        <v>43</v>
      </c>
      <c r="B700" s="17" t="s">
        <v>129</v>
      </c>
      <c r="C700" s="18" t="n">
        <v>43090</v>
      </c>
      <c r="D700" s="19" t="n">
        <v>43080</v>
      </c>
      <c r="E700" s="20" t="s">
        <v>142</v>
      </c>
      <c r="F700" s="22" t="n">
        <f aca="false">C700-D700</f>
        <v>10</v>
      </c>
      <c r="G700" s="22" t="n">
        <v>20</v>
      </c>
      <c r="H700" s="22" t="n">
        <v>19791</v>
      </c>
      <c r="I700" s="22" t="n">
        <v>19551</v>
      </c>
      <c r="J700" s="17" t="n">
        <v>1220</v>
      </c>
      <c r="K700" s="24" t="n">
        <v>660</v>
      </c>
      <c r="L700" s="17" t="n">
        <v>600</v>
      </c>
      <c r="M700" s="24" t="n">
        <v>1260</v>
      </c>
      <c r="N700" s="23" t="n">
        <f aca="false">P700*Q700</f>
        <v>600</v>
      </c>
      <c r="O700" s="23" t="n">
        <f aca="false">IF( N700&lt;=334, 0, IF( N700&lt;400, 1,IF(N700&gt;=400,-1 )))</f>
        <v>-1</v>
      </c>
      <c r="P700" s="17" t="n">
        <f aca="false">H700-I700</f>
        <v>240</v>
      </c>
      <c r="Q700" s="68" t="n">
        <v>2.5</v>
      </c>
      <c r="R700" s="17" t="s">
        <v>20</v>
      </c>
    </row>
    <row r="701" customFormat="false" ht="13.8" hidden="false" customHeight="false" outlineLevel="0" collapsed="false">
      <c r="A701" s="17" t="s">
        <v>43</v>
      </c>
      <c r="B701" s="17" t="s">
        <v>129</v>
      </c>
      <c r="C701" s="18" t="n">
        <v>43090</v>
      </c>
      <c r="D701" s="19" t="n">
        <v>43080</v>
      </c>
      <c r="E701" s="20" t="s">
        <v>142</v>
      </c>
      <c r="F701" s="22" t="n">
        <f aca="false">C701-D701</f>
        <v>10</v>
      </c>
      <c r="G701" s="22" t="n">
        <v>20</v>
      </c>
      <c r="H701" s="22" t="n">
        <v>21612</v>
      </c>
      <c r="I701" s="22" t="n">
        <v>21372</v>
      </c>
      <c r="J701" s="17" t="n">
        <v>1350</v>
      </c>
      <c r="K701" s="24" t="n">
        <v>780</v>
      </c>
      <c r="L701" s="17" t="n">
        <v>550</v>
      </c>
      <c r="M701" s="24" t="n">
        <v>1330</v>
      </c>
      <c r="N701" s="23" t="n">
        <f aca="false">P701*Q701</f>
        <v>600</v>
      </c>
      <c r="O701" s="23" t="n">
        <f aca="false">IF( N701&lt;=334, 0, IF( N701&lt;400, 1,IF(N701&gt;=400,-1 )))</f>
        <v>-1</v>
      </c>
      <c r="P701" s="17" t="n">
        <f aca="false">H701-I701</f>
        <v>240</v>
      </c>
      <c r="Q701" s="68" t="n">
        <v>2.5</v>
      </c>
      <c r="R701" s="17" t="s">
        <v>20</v>
      </c>
    </row>
    <row r="702" customFormat="false" ht="13.8" hidden="false" customHeight="false" outlineLevel="0" collapsed="false">
      <c r="A702" s="17" t="s">
        <v>43</v>
      </c>
      <c r="B702" s="27" t="s">
        <v>129</v>
      </c>
      <c r="C702" s="18" t="n">
        <v>43080</v>
      </c>
      <c r="D702" s="19" t="n">
        <v>43069</v>
      </c>
      <c r="E702" s="20" t="s">
        <v>142</v>
      </c>
      <c r="F702" s="22" t="n">
        <f aca="false">C702-D702</f>
        <v>11</v>
      </c>
      <c r="G702" s="22" t="n">
        <v>20</v>
      </c>
      <c r="H702" s="22" t="n">
        <v>19551</v>
      </c>
      <c r="I702" s="22" t="n">
        <v>19287</v>
      </c>
      <c r="J702" s="17" t="n">
        <v>1335</v>
      </c>
      <c r="K702" s="24" t="n">
        <v>720</v>
      </c>
      <c r="L702" s="17" t="n">
        <v>500</v>
      </c>
      <c r="M702" s="24" t="n">
        <v>1220</v>
      </c>
      <c r="N702" s="23" t="n">
        <f aca="false">P702*Q702</f>
        <v>660</v>
      </c>
      <c r="O702" s="23" t="n">
        <f aca="false">IF( N702&lt;=334, 0, IF( N702&lt;400, 1,IF(N702&gt;=400,-1 )))</f>
        <v>-1</v>
      </c>
      <c r="P702" s="25" t="n">
        <f aca="false">H702-I702</f>
        <v>264</v>
      </c>
      <c r="Q702" s="68" t="n">
        <v>2.5</v>
      </c>
      <c r="R702" s="17" t="s">
        <v>20</v>
      </c>
    </row>
    <row r="703" customFormat="false" ht="13.8" hidden="false" customHeight="false" outlineLevel="0" collapsed="false">
      <c r="A703" s="17" t="s">
        <v>43</v>
      </c>
      <c r="B703" s="17" t="s">
        <v>129</v>
      </c>
      <c r="C703" s="18" t="n">
        <v>43080</v>
      </c>
      <c r="D703" s="19" t="n">
        <v>43069</v>
      </c>
      <c r="E703" s="20" t="s">
        <v>142</v>
      </c>
      <c r="F703" s="22" t="n">
        <f aca="false">C703-D703</f>
        <v>11</v>
      </c>
      <c r="G703" s="22" t="n">
        <v>20</v>
      </c>
      <c r="H703" s="22" t="n">
        <v>21372</v>
      </c>
      <c r="I703" s="22" t="n">
        <v>21108</v>
      </c>
      <c r="J703" s="17" t="n">
        <v>1475</v>
      </c>
      <c r="K703" s="24" t="n">
        <v>850</v>
      </c>
      <c r="L703" s="17" t="n">
        <v>500</v>
      </c>
      <c r="M703" s="24" t="n">
        <v>1350</v>
      </c>
      <c r="N703" s="23" t="n">
        <f aca="false">P703*Q703</f>
        <v>660</v>
      </c>
      <c r="O703" s="23" t="n">
        <f aca="false">IF( N703&lt;=334, 0, IF( N703&lt;400, 1,IF(N703&gt;=400,-1 )))</f>
        <v>-1</v>
      </c>
      <c r="P703" s="25" t="n">
        <f aca="false">H703-I703</f>
        <v>264</v>
      </c>
      <c r="Q703" s="68" t="n">
        <v>2.5</v>
      </c>
      <c r="R703" s="17" t="s">
        <v>20</v>
      </c>
    </row>
    <row r="704" customFormat="false" ht="13.8" hidden="false" customHeight="false" outlineLevel="0" collapsed="false">
      <c r="A704" s="17" t="s">
        <v>17</v>
      </c>
      <c r="B704" s="17" t="s">
        <v>196</v>
      </c>
      <c r="C704" s="18" t="n">
        <v>43100</v>
      </c>
      <c r="D704" s="19" t="n">
        <v>43091</v>
      </c>
      <c r="E704" s="20" t="s">
        <v>142</v>
      </c>
      <c r="F704" s="21" t="n">
        <f aca="false">+C704-D704</f>
        <v>9</v>
      </c>
      <c r="G704" s="22" t="n">
        <v>20</v>
      </c>
      <c r="H704" s="22" t="n">
        <v>9334</v>
      </c>
      <c r="I704" s="22" t="n">
        <v>9334</v>
      </c>
      <c r="J704" s="17" t="n">
        <v>680</v>
      </c>
      <c r="K704" s="17" t="n">
        <v>90</v>
      </c>
      <c r="L704" s="17" t="n">
        <v>450</v>
      </c>
      <c r="M704" s="25" t="n">
        <f aca="false">+K704+L704</f>
        <v>540</v>
      </c>
      <c r="N704" s="23" t="n">
        <f aca="false">P704*Q704</f>
        <v>0</v>
      </c>
      <c r="O704" s="23" t="n">
        <f aca="false">IF( N704&lt;=334, 0, IF( N704&lt;400, 1,IF(N704&gt;=400,-1 )))</f>
        <v>0</v>
      </c>
      <c r="P704" s="17" t="n">
        <f aca="false">H704-I704</f>
        <v>0</v>
      </c>
      <c r="Q704" s="72" t="n">
        <v>2.4</v>
      </c>
      <c r="R704" s="17" t="s">
        <v>20</v>
      </c>
    </row>
    <row r="705" customFormat="false" ht="13.8" hidden="false" customHeight="false" outlineLevel="0" collapsed="false">
      <c r="A705" s="17" t="s">
        <v>17</v>
      </c>
      <c r="B705" s="17" t="s">
        <v>178</v>
      </c>
      <c r="C705" s="18" t="n">
        <v>43099</v>
      </c>
      <c r="D705" s="19" t="n">
        <v>43094</v>
      </c>
      <c r="E705" s="20" t="s">
        <v>142</v>
      </c>
      <c r="F705" s="21" t="n">
        <f aca="false">+C705-D705</f>
        <v>5</v>
      </c>
      <c r="G705" s="22" t="n">
        <v>20</v>
      </c>
      <c r="H705" s="22" t="n">
        <v>23420</v>
      </c>
      <c r="I705" s="22" t="n">
        <v>23287</v>
      </c>
      <c r="J705" s="17" t="n">
        <v>461</v>
      </c>
      <c r="K705" s="17" t="n">
        <v>128</v>
      </c>
      <c r="L705" s="17" t="n">
        <v>400</v>
      </c>
      <c r="M705" s="25" t="n">
        <f aca="false">+K705+L705</f>
        <v>528</v>
      </c>
      <c r="N705" s="23" t="n">
        <f aca="false">P705*Q705</f>
        <v>319.2</v>
      </c>
      <c r="O705" s="23" t="n">
        <f aca="false">IF( N705&lt;=334, 0, IF( N705&lt;400, 1,IF(N705&gt;=400,-1 )))</f>
        <v>0</v>
      </c>
      <c r="P705" s="17" t="n">
        <f aca="false">H705-I705</f>
        <v>133</v>
      </c>
      <c r="Q705" s="72" t="n">
        <v>2.4</v>
      </c>
      <c r="R705" s="17" t="s">
        <v>20</v>
      </c>
    </row>
    <row r="706" customFormat="false" ht="13.8" hidden="false" customHeight="false" outlineLevel="0" collapsed="false">
      <c r="A706" s="17" t="s">
        <v>17</v>
      </c>
      <c r="B706" s="17" t="s">
        <v>178</v>
      </c>
      <c r="C706" s="18" t="n">
        <v>43097</v>
      </c>
      <c r="D706" s="19" t="n">
        <v>43092</v>
      </c>
      <c r="E706" s="20" t="s">
        <v>142</v>
      </c>
      <c r="F706" s="21" t="n">
        <f aca="false">+C706-D706</f>
        <v>5</v>
      </c>
      <c r="G706" s="22" t="n">
        <v>20</v>
      </c>
      <c r="H706" s="22" t="n">
        <v>19930</v>
      </c>
      <c r="I706" s="22" t="n">
        <v>19811</v>
      </c>
      <c r="J706" s="17" t="n">
        <v>530</v>
      </c>
      <c r="K706" s="17" t="n">
        <v>195</v>
      </c>
      <c r="L706" s="17" t="n">
        <v>250</v>
      </c>
      <c r="M706" s="25" t="n">
        <f aca="false">+K706+L706</f>
        <v>445</v>
      </c>
      <c r="N706" s="23" t="n">
        <f aca="false">P706*Q706</f>
        <v>285.6</v>
      </c>
      <c r="O706" s="23" t="n">
        <f aca="false">IF( N706&lt;=334, 0, IF( N706&lt;400, 1,IF(N706&gt;=400,-1 )))</f>
        <v>0</v>
      </c>
      <c r="P706" s="17" t="n">
        <f aca="false">H706-I706</f>
        <v>119</v>
      </c>
      <c r="Q706" s="72" t="n">
        <v>2.4</v>
      </c>
      <c r="R706" s="17" t="s">
        <v>20</v>
      </c>
    </row>
    <row r="707" customFormat="false" ht="13.8" hidden="false" customHeight="false" outlineLevel="0" collapsed="false">
      <c r="A707" s="17" t="s">
        <v>35</v>
      </c>
      <c r="B707" s="17" t="s">
        <v>183</v>
      </c>
      <c r="C707" s="18" t="n">
        <v>43098</v>
      </c>
      <c r="D707" s="19" t="n">
        <v>43089</v>
      </c>
      <c r="E707" s="20" t="s">
        <v>142</v>
      </c>
      <c r="F707" s="21" t="n">
        <f aca="false">+C707-D707</f>
        <v>9</v>
      </c>
      <c r="G707" s="22" t="n">
        <v>20</v>
      </c>
      <c r="H707" s="22" t="n">
        <v>36887</v>
      </c>
      <c r="I707" s="22" t="n">
        <v>36887</v>
      </c>
      <c r="J707" s="17" t="n">
        <v>528</v>
      </c>
      <c r="K707" s="17" t="n">
        <v>75</v>
      </c>
      <c r="L707" s="17" t="n">
        <v>500</v>
      </c>
      <c r="M707" s="25" t="n">
        <f aca="false">+K707+L707</f>
        <v>575</v>
      </c>
      <c r="N707" s="23" t="n">
        <f aca="false">P707*Q707</f>
        <v>0</v>
      </c>
      <c r="O707" s="23" t="n">
        <f aca="false">IF( N707&lt;=334, 0, IF( N707&lt;400, 1,IF(N707&gt;=400,-1 )))</f>
        <v>0</v>
      </c>
      <c r="P707" s="17" t="n">
        <f aca="false">H707-I707</f>
        <v>0</v>
      </c>
      <c r="Q707" s="72" t="n">
        <v>2.4</v>
      </c>
      <c r="R707" s="17" t="s">
        <v>20</v>
      </c>
    </row>
    <row r="708" customFormat="false" ht="13.8" hidden="false" customHeight="false" outlineLevel="0" collapsed="false">
      <c r="A708" s="17" t="s">
        <v>78</v>
      </c>
      <c r="B708" s="17" t="s">
        <v>162</v>
      </c>
      <c r="C708" s="18" t="n">
        <v>43095</v>
      </c>
      <c r="D708" s="19" t="n">
        <v>43092</v>
      </c>
      <c r="E708" s="20" t="s">
        <v>142</v>
      </c>
      <c r="F708" s="21" t="n">
        <f aca="false">+C708-D708</f>
        <v>3</v>
      </c>
      <c r="G708" s="22" t="n">
        <v>20</v>
      </c>
      <c r="H708" s="22" t="n">
        <v>2781</v>
      </c>
      <c r="I708" s="22" t="n">
        <v>2702</v>
      </c>
      <c r="J708" s="17" t="n">
        <v>280</v>
      </c>
      <c r="K708" s="17" t="n">
        <v>80</v>
      </c>
      <c r="L708" s="17" t="n">
        <v>800</v>
      </c>
      <c r="M708" s="17" t="n">
        <f aca="false">+K708+L708</f>
        <v>880</v>
      </c>
      <c r="N708" s="23" t="n">
        <f aca="false">P708*Q708</f>
        <v>189.6</v>
      </c>
      <c r="O708" s="23" t="n">
        <f aca="false">IF( N708&lt;=334, 0, IF( N708&lt;400, 1,IF(N708&gt;=400,-1 )))</f>
        <v>0</v>
      </c>
      <c r="P708" s="17" t="n">
        <f aca="false">H708-I708</f>
        <v>79</v>
      </c>
      <c r="Q708" s="72" t="n">
        <v>2.4</v>
      </c>
      <c r="R708" s="17" t="s">
        <v>20</v>
      </c>
    </row>
    <row r="709" customFormat="false" ht="13.8" hidden="false" customHeight="false" outlineLevel="0" collapsed="false">
      <c r="A709" s="17" t="s">
        <v>41</v>
      </c>
      <c r="B709" s="17" t="s">
        <v>179</v>
      </c>
      <c r="C709" s="18" t="n">
        <v>43097</v>
      </c>
      <c r="D709" s="19" t="n">
        <v>43089</v>
      </c>
      <c r="E709" s="20" t="s">
        <v>142</v>
      </c>
      <c r="F709" s="21" t="n">
        <f aca="false">+C709-D709</f>
        <v>8</v>
      </c>
      <c r="G709" s="22" t="n">
        <v>20</v>
      </c>
      <c r="H709" s="22" t="n">
        <v>6845</v>
      </c>
      <c r="I709" s="22" t="n">
        <v>6654</v>
      </c>
      <c r="J709" s="17" t="n">
        <v>720</v>
      </c>
      <c r="K709" s="17" t="n">
        <v>250</v>
      </c>
      <c r="L709" s="17" t="n">
        <v>550</v>
      </c>
      <c r="M709" s="17" t="n">
        <f aca="false">+K709+L709</f>
        <v>800</v>
      </c>
      <c r="N709" s="23" t="n">
        <f aca="false">P709*Q709</f>
        <v>458.4</v>
      </c>
      <c r="O709" s="23" t="n">
        <f aca="false">IF( N709&lt;=334, 0, IF( N709&lt;400, 1,IF(N709&gt;=400,-1 )))</f>
        <v>-1</v>
      </c>
      <c r="P709" s="17" t="n">
        <f aca="false">H709-I709</f>
        <v>191</v>
      </c>
      <c r="Q709" s="72" t="n">
        <v>2.4</v>
      </c>
      <c r="R709" s="17" t="s">
        <v>20</v>
      </c>
    </row>
    <row r="710" customFormat="false" ht="13.8" hidden="false" customHeight="false" outlineLevel="0" collapsed="false">
      <c r="A710" s="17" t="s">
        <v>41</v>
      </c>
      <c r="B710" s="17" t="s">
        <v>180</v>
      </c>
      <c r="C710" s="18" t="n">
        <v>43097</v>
      </c>
      <c r="D710" s="19" t="n">
        <v>43093</v>
      </c>
      <c r="E710" s="20" t="s">
        <v>142</v>
      </c>
      <c r="F710" s="21" t="n">
        <f aca="false">+C710-D710</f>
        <v>4</v>
      </c>
      <c r="G710" s="22" t="n">
        <v>20</v>
      </c>
      <c r="H710" s="22" t="n">
        <v>2300</v>
      </c>
      <c r="I710" s="22" t="n">
        <v>2251</v>
      </c>
      <c r="J710" s="17" t="n">
        <v>390</v>
      </c>
      <c r="K710" s="17" t="n">
        <v>270</v>
      </c>
      <c r="L710" s="17" t="n">
        <v>150</v>
      </c>
      <c r="M710" s="17" t="n">
        <f aca="false">+K710+L710</f>
        <v>420</v>
      </c>
      <c r="N710" s="23" t="n">
        <f aca="false">P710*Q710</f>
        <v>117.6</v>
      </c>
      <c r="O710" s="23" t="n">
        <f aca="false">IF( N710&lt;=334, 0, IF( N710&lt;400, 1,IF(N710&gt;=400,-1 )))</f>
        <v>0</v>
      </c>
      <c r="P710" s="17" t="n">
        <f aca="false">H710-I710</f>
        <v>49</v>
      </c>
      <c r="Q710" s="72" t="n">
        <v>2.4</v>
      </c>
      <c r="R710" s="17" t="s">
        <v>20</v>
      </c>
    </row>
    <row r="711" customFormat="false" ht="13.8" hidden="false" customHeight="false" outlineLevel="0" collapsed="false">
      <c r="A711" s="17" t="s">
        <v>49</v>
      </c>
      <c r="B711" s="17" t="s">
        <v>165</v>
      </c>
      <c r="C711" s="18" t="n">
        <v>43100</v>
      </c>
      <c r="D711" s="19" t="n">
        <v>43090</v>
      </c>
      <c r="E711" s="20" t="s">
        <v>142</v>
      </c>
      <c r="F711" s="21" t="n">
        <f aca="false">+C711-D711</f>
        <v>10</v>
      </c>
      <c r="G711" s="22" t="n">
        <v>20</v>
      </c>
      <c r="H711" s="22" t="n">
        <v>12010</v>
      </c>
      <c r="I711" s="22" t="n">
        <v>11773</v>
      </c>
      <c r="J711" s="17" t="n">
        <v>610</v>
      </c>
      <c r="K711" s="17" t="n">
        <v>90</v>
      </c>
      <c r="L711" s="17" t="n">
        <v>400</v>
      </c>
      <c r="M711" s="17" t="n">
        <f aca="false">+K711+L711</f>
        <v>490</v>
      </c>
      <c r="N711" s="23" t="n">
        <f aca="false">P711*Q711</f>
        <v>568.8</v>
      </c>
      <c r="O711" s="23" t="n">
        <f aca="false">IF( N711&lt;=334, 0, IF( N711&lt;400, 1,IF(N711&gt;=400,-1 )))</f>
        <v>-1</v>
      </c>
      <c r="P711" s="17" t="n">
        <f aca="false">H711-I711</f>
        <v>237</v>
      </c>
      <c r="Q711" s="72" t="n">
        <v>2.4</v>
      </c>
      <c r="R711" s="17" t="s">
        <v>20</v>
      </c>
    </row>
    <row r="712" customFormat="false" ht="13.8" hidden="false" customHeight="false" outlineLevel="0" collapsed="false">
      <c r="A712" s="17" t="s">
        <v>82</v>
      </c>
      <c r="B712" s="17" t="s">
        <v>170</v>
      </c>
      <c r="C712" s="18" t="n">
        <v>43096</v>
      </c>
      <c r="D712" s="19" t="n">
        <v>43091</v>
      </c>
      <c r="E712" s="20" t="s">
        <v>142</v>
      </c>
      <c r="F712" s="21" t="n">
        <f aca="false">+C712-D712</f>
        <v>5</v>
      </c>
      <c r="G712" s="22" t="n">
        <v>20</v>
      </c>
      <c r="H712" s="22" t="n">
        <v>15522</v>
      </c>
      <c r="I712" s="22" t="n">
        <v>15403</v>
      </c>
      <c r="J712" s="17" t="n">
        <v>400</v>
      </c>
      <c r="K712" s="17" t="n">
        <v>115</v>
      </c>
      <c r="L712" s="17" t="n">
        <v>400</v>
      </c>
      <c r="M712" s="17" t="n">
        <f aca="false">+K712+L712</f>
        <v>515</v>
      </c>
      <c r="N712" s="23" t="n">
        <f aca="false">P712*Q712</f>
        <v>285.6</v>
      </c>
      <c r="O712" s="23" t="n">
        <f aca="false">IF( N712&lt;=334, 0, IF( N712&lt;400, 1,IF(N712&gt;=400,-1 )))</f>
        <v>0</v>
      </c>
      <c r="P712" s="17" t="n">
        <f aca="false">H712-I712</f>
        <v>119</v>
      </c>
      <c r="Q712" s="72" t="n">
        <v>2.4</v>
      </c>
      <c r="R712" s="17" t="s">
        <v>20</v>
      </c>
    </row>
    <row r="713" customFormat="false" ht="13.8" hidden="false" customHeight="false" outlineLevel="0" collapsed="false">
      <c r="A713" s="17" t="s">
        <v>31</v>
      </c>
      <c r="B713" s="17" t="s">
        <v>189</v>
      </c>
      <c r="C713" s="18" t="n">
        <v>43098</v>
      </c>
      <c r="D713" s="19" t="n">
        <v>43091</v>
      </c>
      <c r="E713" s="20" t="s">
        <v>142</v>
      </c>
      <c r="F713" s="21" t="n">
        <f aca="false">+C713-D713</f>
        <v>7</v>
      </c>
      <c r="G713" s="22" t="n">
        <v>20</v>
      </c>
      <c r="H713" s="22" t="n">
        <v>14478</v>
      </c>
      <c r="I713" s="22" t="n">
        <v>14313</v>
      </c>
      <c r="J713" s="17" t="n">
        <v>910</v>
      </c>
      <c r="K713" s="17" t="n">
        <v>530</v>
      </c>
      <c r="L713" s="17" t="n">
        <v>350</v>
      </c>
      <c r="M713" s="17" t="n">
        <f aca="false">+K713+L713</f>
        <v>880</v>
      </c>
      <c r="N713" s="23" t="n">
        <f aca="false">P713*Q713</f>
        <v>396</v>
      </c>
      <c r="O713" s="23" t="n">
        <f aca="false">IF( N713&lt;=334, 0, IF( N713&lt;400, 1,IF(N713&gt;=400,-1 )))</f>
        <v>1</v>
      </c>
      <c r="P713" s="17" t="n">
        <f aca="false">H713-I713</f>
        <v>165</v>
      </c>
      <c r="Q713" s="72" t="n">
        <v>2.4</v>
      </c>
      <c r="R713" s="17" t="s">
        <v>20</v>
      </c>
    </row>
    <row r="714" customFormat="false" ht="13.8" hidden="false" customHeight="false" outlineLevel="0" collapsed="false">
      <c r="A714" s="17" t="s">
        <v>37</v>
      </c>
      <c r="B714" s="17" t="s">
        <v>163</v>
      </c>
      <c r="C714" s="18" t="n">
        <v>43095</v>
      </c>
      <c r="D714" s="19" t="n">
        <v>43094</v>
      </c>
      <c r="E714" s="20" t="s">
        <v>142</v>
      </c>
      <c r="F714" s="21" t="n">
        <f aca="false">+C714-D714</f>
        <v>1</v>
      </c>
      <c r="G714" s="22" t="n">
        <v>20</v>
      </c>
      <c r="H714" s="22" t="n">
        <v>5048</v>
      </c>
      <c r="I714" s="22" t="n">
        <v>4971</v>
      </c>
      <c r="J714" s="17" t="n">
        <v>291</v>
      </c>
      <c r="K714" s="17" t="n">
        <v>147</v>
      </c>
      <c r="L714" s="17" t="n">
        <v>550</v>
      </c>
      <c r="M714" s="17" t="n">
        <f aca="false">+K714+L714</f>
        <v>697</v>
      </c>
      <c r="N714" s="23" t="n">
        <f aca="false">P714*Q714</f>
        <v>184.8</v>
      </c>
      <c r="O714" s="23" t="n">
        <f aca="false">IF( N714&lt;=334, 0, IF( N714&lt;400, 1,IF(N714&gt;=400,-1 )))</f>
        <v>0</v>
      </c>
      <c r="P714" s="17" t="n">
        <f aca="false">H714-I714</f>
        <v>77</v>
      </c>
      <c r="Q714" s="72" t="n">
        <v>2.4</v>
      </c>
      <c r="R714" s="17" t="s">
        <v>20</v>
      </c>
    </row>
    <row r="715" customFormat="false" ht="13.8" hidden="false" customHeight="false" outlineLevel="0" collapsed="false">
      <c r="A715" s="17" t="s">
        <v>39</v>
      </c>
      <c r="B715" s="27" t="s">
        <v>164</v>
      </c>
      <c r="C715" s="18" t="n">
        <v>43100</v>
      </c>
      <c r="D715" s="19" t="n">
        <v>43095</v>
      </c>
      <c r="E715" s="20" t="s">
        <v>142</v>
      </c>
      <c r="F715" s="21" t="n">
        <f aca="false">+C715-D715</f>
        <v>5</v>
      </c>
      <c r="G715" s="22" t="n">
        <v>20</v>
      </c>
      <c r="H715" s="22" t="n">
        <v>15337</v>
      </c>
      <c r="I715" s="22" t="n">
        <v>15207</v>
      </c>
      <c r="J715" s="17" t="n">
        <v>427</v>
      </c>
      <c r="K715" s="17" t="n">
        <v>180</v>
      </c>
      <c r="L715" s="17" t="n">
        <v>475</v>
      </c>
      <c r="M715" s="17" t="n">
        <f aca="false">+K715+L715</f>
        <v>655</v>
      </c>
      <c r="N715" s="23" t="n">
        <f aca="false">P715*Q715</f>
        <v>312</v>
      </c>
      <c r="O715" s="23" t="n">
        <f aca="false">IF( N715&lt;=334, 0, IF( N715&lt;400, 1,IF(N715&gt;=400,-1 )))</f>
        <v>0</v>
      </c>
      <c r="P715" s="17" t="n">
        <f aca="false">H715-I715</f>
        <v>130</v>
      </c>
      <c r="Q715" s="72" t="n">
        <v>2.4</v>
      </c>
      <c r="R715" s="17" t="s">
        <v>20</v>
      </c>
    </row>
    <row r="716" customFormat="false" ht="13.8" hidden="false" customHeight="false" outlineLevel="0" collapsed="false">
      <c r="A716" s="17" t="s">
        <v>39</v>
      </c>
      <c r="B716" s="17" t="s">
        <v>164</v>
      </c>
      <c r="C716" s="18" t="n">
        <v>43095</v>
      </c>
      <c r="D716" s="19" t="n">
        <v>43090</v>
      </c>
      <c r="E716" s="20" t="s">
        <v>142</v>
      </c>
      <c r="F716" s="21" t="n">
        <f aca="false">+C716-D716</f>
        <v>5</v>
      </c>
      <c r="G716" s="22" t="n">
        <v>20</v>
      </c>
      <c r="H716" s="22" t="n">
        <v>15207</v>
      </c>
      <c r="I716" s="22" t="n">
        <v>15086</v>
      </c>
      <c r="J716" s="17" t="n">
        <v>658</v>
      </c>
      <c r="K716" s="17" t="n">
        <v>427</v>
      </c>
      <c r="L716" s="17" t="n">
        <v>0</v>
      </c>
      <c r="M716" s="17" t="n">
        <f aca="false">+K716+L716</f>
        <v>427</v>
      </c>
      <c r="N716" s="23" t="n">
        <f aca="false">P716*Q716</f>
        <v>290.4</v>
      </c>
      <c r="O716" s="23" t="n">
        <f aca="false">IF( N716&lt;=334, 0, IF( N716&lt;400, 1,IF(N716&gt;=400,-1 )))</f>
        <v>0</v>
      </c>
      <c r="P716" s="17" t="n">
        <f aca="false">H716-I716</f>
        <v>121</v>
      </c>
      <c r="Q716" s="72" t="n">
        <v>2.4</v>
      </c>
      <c r="R716" s="17" t="s">
        <v>20</v>
      </c>
    </row>
    <row r="717" customFormat="false" ht="13.8" hidden="false" customHeight="false" outlineLevel="0" collapsed="false">
      <c r="A717" s="17" t="s">
        <v>58</v>
      </c>
      <c r="B717" s="17" t="s">
        <v>194</v>
      </c>
      <c r="C717" s="18" t="n">
        <v>43099</v>
      </c>
      <c r="D717" s="19" t="n">
        <v>43090</v>
      </c>
      <c r="E717" s="20" t="s">
        <v>142</v>
      </c>
      <c r="F717" s="21" t="n">
        <f aca="false">+C717-D717</f>
        <v>9</v>
      </c>
      <c r="G717" s="22" t="n">
        <v>20</v>
      </c>
      <c r="H717" s="22" t="n">
        <v>20089</v>
      </c>
      <c r="I717" s="22" t="n">
        <v>19876</v>
      </c>
      <c r="J717" s="17" t="n">
        <v>0</v>
      </c>
      <c r="K717" s="17" t="n">
        <v>0</v>
      </c>
      <c r="L717" s="17" t="n">
        <v>0</v>
      </c>
      <c r="M717" s="25" t="n">
        <f aca="false">+K717+L717</f>
        <v>0</v>
      </c>
      <c r="N717" s="23"/>
      <c r="O717" s="23" t="n">
        <f aca="false">IF( N717&lt;=334, 0, IF( N717&lt;400, 1,IF(N717&gt;=400,-1 )))</f>
        <v>0</v>
      </c>
      <c r="P717" s="17" t="n">
        <f aca="false">H717-I717</f>
        <v>213</v>
      </c>
      <c r="Q717" s="72" t="n">
        <v>2.4</v>
      </c>
      <c r="R717" s="17" t="s">
        <v>20</v>
      </c>
    </row>
    <row r="718" customFormat="false" ht="13.8" hidden="false" customHeight="false" outlineLevel="0" collapsed="false">
      <c r="A718" s="17" t="s">
        <v>51</v>
      </c>
      <c r="B718" s="17" t="s">
        <v>190</v>
      </c>
      <c r="C718" s="18" t="n">
        <v>43100</v>
      </c>
      <c r="D718" s="19" t="n">
        <v>43098</v>
      </c>
      <c r="E718" s="20" t="s">
        <v>142</v>
      </c>
      <c r="F718" s="21" t="n">
        <f aca="false">+C718-D718</f>
        <v>2</v>
      </c>
      <c r="G718" s="22" t="n">
        <v>20</v>
      </c>
      <c r="H718" s="22" t="n">
        <v>20158</v>
      </c>
      <c r="I718" s="22" t="n">
        <v>20112</v>
      </c>
      <c r="J718" s="17" t="n">
        <v>274</v>
      </c>
      <c r="K718" s="17" t="n">
        <v>164</v>
      </c>
      <c r="L718" s="17" t="n">
        <v>660</v>
      </c>
      <c r="M718" s="25" t="n">
        <f aca="false">+K718+L718</f>
        <v>824</v>
      </c>
      <c r="N718" s="23" t="n">
        <f aca="false">P718*Q718</f>
        <v>110.4</v>
      </c>
      <c r="O718" s="23" t="n">
        <f aca="false">IF( N718&lt;=334, 0, IF( N718&lt;400, 1,IF(N718&gt;=400,-1 )))</f>
        <v>0</v>
      </c>
      <c r="P718" s="17" t="n">
        <f aca="false">H718-I718</f>
        <v>46</v>
      </c>
      <c r="Q718" s="72" t="n">
        <v>2.4</v>
      </c>
      <c r="R718" s="17" t="s">
        <v>20</v>
      </c>
    </row>
    <row r="719" customFormat="false" ht="13.8" hidden="false" customHeight="false" outlineLevel="0" collapsed="false">
      <c r="A719" s="17" t="s">
        <v>51</v>
      </c>
      <c r="B719" s="29" t="s">
        <v>190</v>
      </c>
      <c r="C719" s="18" t="n">
        <v>43098</v>
      </c>
      <c r="D719" s="19" t="n">
        <v>43092</v>
      </c>
      <c r="E719" s="20" t="s">
        <v>142</v>
      </c>
      <c r="F719" s="21" t="n">
        <f aca="false">+C719-D719</f>
        <v>6</v>
      </c>
      <c r="G719" s="22" t="n">
        <v>20</v>
      </c>
      <c r="H719" s="22" t="n">
        <v>3907</v>
      </c>
      <c r="I719" s="22" t="n">
        <v>3767</v>
      </c>
      <c r="J719" s="17" t="n">
        <v>800</v>
      </c>
      <c r="K719" s="17" t="n">
        <v>450</v>
      </c>
      <c r="L719" s="17" t="n">
        <v>0</v>
      </c>
      <c r="M719" s="25" t="n">
        <f aca="false">+K719+L719</f>
        <v>450</v>
      </c>
      <c r="N719" s="23" t="n">
        <f aca="false">P719*Q719</f>
        <v>336</v>
      </c>
      <c r="O719" s="23" t="n">
        <f aca="false">IF( N719&lt;=334, 0, IF( N719&lt;400, 1,IF(N719&gt;=400,-1 )))</f>
        <v>1</v>
      </c>
      <c r="P719" s="17" t="n">
        <f aca="false">H719-I719</f>
        <v>140</v>
      </c>
      <c r="Q719" s="72" t="n">
        <v>2.4</v>
      </c>
      <c r="R719" s="17" t="s">
        <v>20</v>
      </c>
    </row>
    <row r="720" customFormat="false" ht="13.8" hidden="false" customHeight="false" outlineLevel="0" collapsed="false">
      <c r="A720" s="17" t="s">
        <v>51</v>
      </c>
      <c r="B720" s="17" t="s">
        <v>191</v>
      </c>
      <c r="C720" s="18" t="n">
        <v>43098</v>
      </c>
      <c r="D720" s="19" t="n">
        <v>43088</v>
      </c>
      <c r="E720" s="20" t="s">
        <v>142</v>
      </c>
      <c r="F720" s="21" t="n">
        <f aca="false">+C720-D720</f>
        <v>10</v>
      </c>
      <c r="G720" s="22" t="n">
        <v>20</v>
      </c>
      <c r="H720" s="22" t="n">
        <v>20112</v>
      </c>
      <c r="I720" s="22" t="n">
        <v>19871</v>
      </c>
      <c r="J720" s="17" t="n">
        <v>853</v>
      </c>
      <c r="K720" s="17" t="n">
        <v>274</v>
      </c>
      <c r="L720" s="17" t="n">
        <v>0</v>
      </c>
      <c r="M720" s="25" t="n">
        <f aca="false">+K720+L720</f>
        <v>274</v>
      </c>
      <c r="N720" s="23" t="n">
        <f aca="false">P720*Q720</f>
        <v>578.4</v>
      </c>
      <c r="O720" s="23" t="n">
        <f aca="false">IF( N720&lt;=334, 0, IF( N720&lt;400, 1,IF(N720&gt;=400,-1 )))</f>
        <v>-1</v>
      </c>
      <c r="P720" s="17" t="n">
        <f aca="false">H720-I720</f>
        <v>241</v>
      </c>
      <c r="Q720" s="72" t="n">
        <v>2.4</v>
      </c>
      <c r="R720" s="17" t="s">
        <v>20</v>
      </c>
    </row>
    <row r="721" customFormat="false" ht="13.8" hidden="false" customHeight="false" outlineLevel="0" collapsed="false">
      <c r="A721" s="17" t="s">
        <v>41</v>
      </c>
      <c r="B721" s="17" t="s">
        <v>99</v>
      </c>
      <c r="C721" s="18" t="n">
        <v>43093</v>
      </c>
      <c r="D721" s="19" t="n">
        <v>43088</v>
      </c>
      <c r="E721" s="20" t="s">
        <v>142</v>
      </c>
      <c r="F721" s="22" t="n">
        <f aca="false">C721-D721</f>
        <v>5</v>
      </c>
      <c r="G721" s="22" t="n">
        <v>20</v>
      </c>
      <c r="H721" s="22" t="n">
        <v>2251</v>
      </c>
      <c r="I721" s="22" t="n">
        <v>2187</v>
      </c>
      <c r="J721" s="17" t="n">
        <v>400</v>
      </c>
      <c r="K721" s="24" t="n">
        <v>240</v>
      </c>
      <c r="L721" s="17" t="n">
        <v>150</v>
      </c>
      <c r="M721" s="24" t="n">
        <v>390</v>
      </c>
      <c r="N721" s="23" t="n">
        <f aca="false">P721*Q721</f>
        <v>147.2</v>
      </c>
      <c r="O721" s="23" t="n">
        <f aca="false">IF( N721&lt;=334, 0, IF( N721&lt;400, 1,IF(N721&gt;=400,-1 )))</f>
        <v>0</v>
      </c>
      <c r="P721" s="17" t="n">
        <f aca="false">H721-I721</f>
        <v>64</v>
      </c>
      <c r="Q721" s="68" t="n">
        <v>2.3</v>
      </c>
      <c r="R721" s="17" t="s">
        <v>20</v>
      </c>
    </row>
    <row r="722" customFormat="false" ht="13.8" hidden="false" customHeight="false" outlineLevel="0" collapsed="false">
      <c r="A722" s="17" t="s">
        <v>41</v>
      </c>
      <c r="B722" s="27" t="s">
        <v>99</v>
      </c>
      <c r="C722" s="18" t="n">
        <v>43089</v>
      </c>
      <c r="D722" s="19" t="n">
        <v>43082</v>
      </c>
      <c r="E722" s="20" t="s">
        <v>142</v>
      </c>
      <c r="F722" s="22" t="n">
        <f aca="false">C722-D722</f>
        <v>7</v>
      </c>
      <c r="G722" s="22" t="n">
        <v>20</v>
      </c>
      <c r="H722" s="22" t="n">
        <v>6654</v>
      </c>
      <c r="I722" s="22" t="n">
        <v>6488</v>
      </c>
      <c r="J722" s="17" t="n">
        <v>804</v>
      </c>
      <c r="K722" s="24" t="n">
        <v>420</v>
      </c>
      <c r="L722" s="17" t="n">
        <v>300</v>
      </c>
      <c r="M722" s="24" t="n">
        <v>720</v>
      </c>
      <c r="N722" s="23" t="n">
        <f aca="false">P722*Q722</f>
        <v>381.8</v>
      </c>
      <c r="O722" s="23" t="n">
        <f aca="false">IF( N722&lt;=334, 0, IF( N722&lt;400, 1,IF(N722&gt;=400,-1 )))</f>
        <v>1</v>
      </c>
      <c r="P722" s="17" t="n">
        <f aca="false">H722-I722</f>
        <v>166</v>
      </c>
      <c r="Q722" s="68" t="n">
        <v>2.3</v>
      </c>
      <c r="R722" s="17" t="s">
        <v>20</v>
      </c>
    </row>
    <row r="723" customFormat="false" ht="13.8" hidden="false" customHeight="false" outlineLevel="0" collapsed="false">
      <c r="A723" s="17" t="s">
        <v>41</v>
      </c>
      <c r="B723" s="17" t="s">
        <v>99</v>
      </c>
      <c r="C723" s="18" t="n">
        <v>43088</v>
      </c>
      <c r="D723" s="19" t="n">
        <v>43077</v>
      </c>
      <c r="E723" s="20" t="s">
        <v>142</v>
      </c>
      <c r="F723" s="22" t="n">
        <f aca="false">C723-D723</f>
        <v>11</v>
      </c>
      <c r="G723" s="22" t="n">
        <v>20</v>
      </c>
      <c r="H723" s="22" t="n">
        <v>2187</v>
      </c>
      <c r="I723" s="22" t="n">
        <v>2049</v>
      </c>
      <c r="J723" s="17" t="n">
        <v>385</v>
      </c>
      <c r="K723" s="24" t="n">
        <v>50</v>
      </c>
      <c r="L723" s="17" t="n">
        <v>350</v>
      </c>
      <c r="M723" s="24" t="n">
        <v>400</v>
      </c>
      <c r="N723" s="23" t="n">
        <f aca="false">P723*Q723</f>
        <v>317.4</v>
      </c>
      <c r="O723" s="23" t="n">
        <f aca="false">IF( N723&lt;=334, 0, IF( N723&lt;400, 1,IF(N723&gt;=400,-1 )))</f>
        <v>0</v>
      </c>
      <c r="P723" s="17" t="n">
        <f aca="false">H723-I723</f>
        <v>138</v>
      </c>
      <c r="Q723" s="68" t="n">
        <v>2.3</v>
      </c>
      <c r="R723" s="17" t="s">
        <v>20</v>
      </c>
    </row>
    <row r="724" customFormat="false" ht="13.8" hidden="false" customHeight="false" outlineLevel="0" collapsed="false">
      <c r="A724" s="17" t="s">
        <v>41</v>
      </c>
      <c r="B724" s="17" t="s">
        <v>99</v>
      </c>
      <c r="C724" s="18" t="n">
        <v>43082</v>
      </c>
      <c r="D724" s="19" t="n">
        <v>43077</v>
      </c>
      <c r="E724" s="20" t="s">
        <v>142</v>
      </c>
      <c r="F724" s="22" t="n">
        <f aca="false">C724-D724</f>
        <v>5</v>
      </c>
      <c r="G724" s="22" t="n">
        <v>20</v>
      </c>
      <c r="H724" s="22" t="n">
        <v>6488</v>
      </c>
      <c r="I724" s="22" t="n">
        <v>6366</v>
      </c>
      <c r="J724" s="17" t="n">
        <v>785</v>
      </c>
      <c r="K724" s="24" t="n">
        <v>504</v>
      </c>
      <c r="L724" s="17" t="n">
        <v>300</v>
      </c>
      <c r="M724" s="24" t="n">
        <v>804</v>
      </c>
      <c r="N724" s="23" t="n">
        <f aca="false">P724*Q724</f>
        <v>280.6</v>
      </c>
      <c r="O724" s="23" t="n">
        <f aca="false">IF( N724&lt;=334, 0, IF( N724&lt;400, 1,IF(N724&gt;=400,-1 )))</f>
        <v>0</v>
      </c>
      <c r="P724" s="17" t="n">
        <f aca="false">H724-I724</f>
        <v>122</v>
      </c>
      <c r="Q724" s="68" t="n">
        <v>2.3</v>
      </c>
      <c r="R724" s="17" t="s">
        <v>20</v>
      </c>
    </row>
    <row r="725" customFormat="false" ht="13.8" hidden="false" customHeight="false" outlineLevel="0" collapsed="false">
      <c r="A725" s="17" t="s">
        <v>41</v>
      </c>
      <c r="B725" s="17" t="s">
        <v>99</v>
      </c>
      <c r="C725" s="18" t="n">
        <v>43077</v>
      </c>
      <c r="D725" s="19" t="n">
        <v>43067</v>
      </c>
      <c r="E725" s="20" t="s">
        <v>142</v>
      </c>
      <c r="F725" s="22" t="n">
        <f aca="false">C725-D725</f>
        <v>10</v>
      </c>
      <c r="G725" s="22" t="n">
        <v>20</v>
      </c>
      <c r="H725" s="22" t="n">
        <v>6366</v>
      </c>
      <c r="I725" s="22" t="n">
        <v>6125</v>
      </c>
      <c r="J725" s="17" t="n">
        <v>940</v>
      </c>
      <c r="K725" s="24" t="n">
        <v>385</v>
      </c>
      <c r="L725" s="17" t="n">
        <v>400</v>
      </c>
      <c r="M725" s="24" t="n">
        <v>785</v>
      </c>
      <c r="N725" s="23" t="n">
        <f aca="false">P725*Q725</f>
        <v>554.3</v>
      </c>
      <c r="O725" s="23" t="n">
        <f aca="false">IF( N725&lt;=334, 0, IF( N725&lt;400, 1,IF(N725&gt;=400,-1 )))</f>
        <v>-1</v>
      </c>
      <c r="P725" s="17" t="n">
        <f aca="false">H725-I725</f>
        <v>241</v>
      </c>
      <c r="Q725" s="68" t="n">
        <v>2.3</v>
      </c>
      <c r="R725" s="17" t="s">
        <v>20</v>
      </c>
    </row>
    <row r="726" customFormat="false" ht="13.8" hidden="false" customHeight="false" outlineLevel="0" collapsed="false">
      <c r="A726" s="17" t="s">
        <v>41</v>
      </c>
      <c r="B726" s="17" t="s">
        <v>99</v>
      </c>
      <c r="C726" s="18" t="n">
        <v>43077</v>
      </c>
      <c r="D726" s="19" t="n">
        <v>43067</v>
      </c>
      <c r="E726" s="20" t="s">
        <v>142</v>
      </c>
      <c r="F726" s="22" t="n">
        <f aca="false">C726-D726</f>
        <v>10</v>
      </c>
      <c r="G726" s="22" t="n">
        <v>20</v>
      </c>
      <c r="H726" s="22" t="n">
        <v>2049</v>
      </c>
      <c r="I726" s="22" t="n">
        <v>1918</v>
      </c>
      <c r="J726" s="17" t="n">
        <v>525</v>
      </c>
      <c r="K726" s="24" t="n">
        <v>185</v>
      </c>
      <c r="L726" s="17" t="n">
        <v>200</v>
      </c>
      <c r="M726" s="24" t="n">
        <v>385</v>
      </c>
      <c r="N726" s="23" t="n">
        <f aca="false">P726*Q726</f>
        <v>301.3</v>
      </c>
      <c r="O726" s="23" t="n">
        <f aca="false">IF( N726&lt;=334, 0, IF( N726&lt;400, 1,IF(N726&gt;=400,-1 )))</f>
        <v>0</v>
      </c>
      <c r="P726" s="17" t="n">
        <f aca="false">H726-I726</f>
        <v>131</v>
      </c>
      <c r="Q726" s="68" t="n">
        <v>2.3</v>
      </c>
      <c r="R726" s="17" t="s">
        <v>20</v>
      </c>
    </row>
    <row r="727" customFormat="false" ht="13.8" hidden="false" customHeight="false" outlineLevel="0" collapsed="false">
      <c r="A727" s="17" t="s">
        <v>88</v>
      </c>
      <c r="B727" s="27" t="s">
        <v>132</v>
      </c>
      <c r="C727" s="18" t="n">
        <v>43092</v>
      </c>
      <c r="D727" s="19" t="n">
        <v>43085</v>
      </c>
      <c r="E727" s="20" t="s">
        <v>142</v>
      </c>
      <c r="F727" s="22" t="n">
        <f aca="false">C727-D727</f>
        <v>7</v>
      </c>
      <c r="G727" s="22" t="n">
        <v>20</v>
      </c>
      <c r="H727" s="22" t="n">
        <v>4205</v>
      </c>
      <c r="I727" s="22" t="n">
        <v>4041</v>
      </c>
      <c r="J727" s="17" t="n">
        <v>1355</v>
      </c>
      <c r="K727" s="24" t="n">
        <v>950</v>
      </c>
      <c r="L727" s="17" t="n">
        <v>325</v>
      </c>
      <c r="M727" s="24" t="n">
        <v>1275</v>
      </c>
      <c r="N727" s="23" t="n">
        <f aca="false">P727*Q727</f>
        <v>377.2</v>
      </c>
      <c r="O727" s="23" t="n">
        <f aca="false">IF( N727&lt;=334, 0, IF( N727&lt;400, 1,IF(N727&gt;=400,-1 )))</f>
        <v>1</v>
      </c>
      <c r="P727" s="17" t="n">
        <f aca="false">H727-I727</f>
        <v>164</v>
      </c>
      <c r="Q727" s="68" t="n">
        <v>2.3</v>
      </c>
      <c r="R727" s="17" t="s">
        <v>20</v>
      </c>
    </row>
    <row r="728" customFormat="false" ht="13.8" hidden="false" customHeight="false" outlineLevel="0" collapsed="false">
      <c r="A728" s="17" t="s">
        <v>88</v>
      </c>
      <c r="B728" s="17" t="s">
        <v>132</v>
      </c>
      <c r="C728" s="18" t="n">
        <v>43085</v>
      </c>
      <c r="D728" s="19" t="n">
        <v>43074</v>
      </c>
      <c r="E728" s="20" t="s">
        <v>142</v>
      </c>
      <c r="F728" s="22" t="n">
        <f aca="false">C728-D728</f>
        <v>11</v>
      </c>
      <c r="G728" s="22" t="n">
        <v>20</v>
      </c>
      <c r="H728" s="22" t="n">
        <v>4041</v>
      </c>
      <c r="I728" s="22" t="n">
        <v>3778</v>
      </c>
      <c r="J728" s="17" t="n">
        <v>1262</v>
      </c>
      <c r="K728" s="24" t="n">
        <v>605</v>
      </c>
      <c r="L728" s="17" t="n">
        <v>750</v>
      </c>
      <c r="M728" s="24" t="n">
        <v>1355</v>
      </c>
      <c r="N728" s="23" t="n">
        <f aca="false">P728*Q728</f>
        <v>604.9</v>
      </c>
      <c r="O728" s="23" t="n">
        <f aca="false">IF( N728&lt;=334, 0, IF( N728&lt;400, 1,IF(N728&gt;=400,-1 )))</f>
        <v>-1</v>
      </c>
      <c r="P728" s="17" t="n">
        <f aca="false">H728-I728</f>
        <v>263</v>
      </c>
      <c r="Q728" s="68" t="n">
        <v>2.3</v>
      </c>
      <c r="R728" s="17" t="s">
        <v>20</v>
      </c>
    </row>
    <row r="729" customFormat="false" ht="13.8" hidden="false" customHeight="false" outlineLevel="0" collapsed="false">
      <c r="A729" s="17" t="s">
        <v>88</v>
      </c>
      <c r="B729" s="17" t="s">
        <v>132</v>
      </c>
      <c r="C729" s="18" t="n">
        <v>43074</v>
      </c>
      <c r="D729" s="19" t="n">
        <v>43063</v>
      </c>
      <c r="E729" s="20" t="s">
        <v>142</v>
      </c>
      <c r="F729" s="22" t="n">
        <f aca="false">C729-D729</f>
        <v>11</v>
      </c>
      <c r="G729" s="22" t="n">
        <v>20</v>
      </c>
      <c r="H729" s="22" t="n">
        <v>3778</v>
      </c>
      <c r="I729" s="22" t="n">
        <v>3515</v>
      </c>
      <c r="J729" s="17" t="n">
        <v>1162</v>
      </c>
      <c r="K729" s="24" t="n">
        <v>512</v>
      </c>
      <c r="L729" s="17" t="n">
        <v>750</v>
      </c>
      <c r="M729" s="24" t="n">
        <v>1262</v>
      </c>
      <c r="N729" s="23" t="n">
        <f aca="false">P729*Q729</f>
        <v>604.9</v>
      </c>
      <c r="O729" s="23" t="n">
        <f aca="false">IF( N729&lt;=334, 0, IF( N729&lt;400, 1,IF(N729&gt;=400,-1 )))</f>
        <v>-1</v>
      </c>
      <c r="P729" s="17" t="n">
        <f aca="false">H729-I729</f>
        <v>263</v>
      </c>
      <c r="Q729" s="68" t="n">
        <v>2.3</v>
      </c>
      <c r="R729" s="17" t="s">
        <v>20</v>
      </c>
    </row>
    <row r="730" customFormat="false" ht="13.8" hidden="false" customHeight="false" outlineLevel="0" collapsed="false">
      <c r="A730" s="17" t="s">
        <v>31</v>
      </c>
      <c r="B730" s="17" t="s">
        <v>136</v>
      </c>
      <c r="C730" s="18" t="n">
        <v>43092</v>
      </c>
      <c r="D730" s="19" t="n">
        <v>43084</v>
      </c>
      <c r="E730" s="20" t="s">
        <v>142</v>
      </c>
      <c r="F730" s="22" t="n">
        <f aca="false">C730-D730</f>
        <v>8</v>
      </c>
      <c r="G730" s="22" t="n">
        <v>20</v>
      </c>
      <c r="H730" s="22" t="n">
        <v>2932</v>
      </c>
      <c r="I730" s="22" t="n">
        <v>2740</v>
      </c>
      <c r="J730" s="17" t="n">
        <v>860</v>
      </c>
      <c r="K730" s="24" t="n">
        <v>460</v>
      </c>
      <c r="L730" s="17" t="n">
        <v>500</v>
      </c>
      <c r="M730" s="24" t="n">
        <v>960</v>
      </c>
      <c r="N730" s="23" t="n">
        <f aca="false">P730*Q730</f>
        <v>441.6</v>
      </c>
      <c r="O730" s="23" t="n">
        <f aca="false">IF( N730&lt;=334, 0, IF( N730&lt;400, 1,IF(N730&gt;=400,-1 )))</f>
        <v>-1</v>
      </c>
      <c r="P730" s="17" t="n">
        <f aca="false">H730-I730</f>
        <v>192</v>
      </c>
      <c r="Q730" s="68" t="n">
        <v>2.3</v>
      </c>
      <c r="R730" s="17" t="s">
        <v>20</v>
      </c>
    </row>
    <row r="731" customFormat="false" ht="13.8" hidden="false" customHeight="false" outlineLevel="0" collapsed="false">
      <c r="A731" s="17" t="s">
        <v>31</v>
      </c>
      <c r="B731" s="17" t="s">
        <v>136</v>
      </c>
      <c r="C731" s="18" t="n">
        <v>43084</v>
      </c>
      <c r="D731" s="19" t="n">
        <v>43074</v>
      </c>
      <c r="E731" s="20" t="s">
        <v>142</v>
      </c>
      <c r="F731" s="22" t="n">
        <f aca="false">C731-D731</f>
        <v>10</v>
      </c>
      <c r="G731" s="22" t="n">
        <v>20</v>
      </c>
      <c r="H731" s="22" t="n">
        <v>2740</v>
      </c>
      <c r="I731" s="22" t="n">
        <v>2501</v>
      </c>
      <c r="J731" s="17" t="n">
        <v>860</v>
      </c>
      <c r="K731" s="24" t="n">
        <v>360</v>
      </c>
      <c r="L731" s="17" t="n">
        <v>500</v>
      </c>
      <c r="M731" s="24" t="n">
        <v>860</v>
      </c>
      <c r="N731" s="23" t="n">
        <f aca="false">P731*Q731</f>
        <v>549.7</v>
      </c>
      <c r="O731" s="23" t="n">
        <f aca="false">IF( N731&lt;=334, 0, IF( N731&lt;400, 1,IF(N731&gt;=400,-1 )))</f>
        <v>-1</v>
      </c>
      <c r="P731" s="17" t="n">
        <f aca="false">H731-I731</f>
        <v>239</v>
      </c>
      <c r="Q731" s="68" t="n">
        <v>2.3</v>
      </c>
      <c r="R731" s="17" t="s">
        <v>20</v>
      </c>
    </row>
    <row r="732" customFormat="false" ht="13.8" hidden="false" customHeight="false" outlineLevel="0" collapsed="false">
      <c r="A732" s="17" t="s">
        <v>31</v>
      </c>
      <c r="B732" s="17" t="s">
        <v>136</v>
      </c>
      <c r="C732" s="18" t="n">
        <v>43074</v>
      </c>
      <c r="D732" s="19" t="n">
        <v>43063</v>
      </c>
      <c r="E732" s="20" t="s">
        <v>142</v>
      </c>
      <c r="F732" s="22" t="n">
        <f aca="false">C732-D732</f>
        <v>11</v>
      </c>
      <c r="G732" s="22" t="n">
        <v>20</v>
      </c>
      <c r="H732" s="22" t="n">
        <v>2501</v>
      </c>
      <c r="I732" s="22" t="n">
        <v>2238</v>
      </c>
      <c r="J732" s="17" t="n">
        <v>840</v>
      </c>
      <c r="K732" s="24" t="n">
        <v>310</v>
      </c>
      <c r="L732" s="17" t="n">
        <v>550</v>
      </c>
      <c r="M732" s="24" t="n">
        <f aca="false">K732+L732</f>
        <v>860</v>
      </c>
      <c r="N732" s="23" t="n">
        <f aca="false">P732*Q732</f>
        <v>604.9</v>
      </c>
      <c r="O732" s="23" t="n">
        <f aca="false">IF( N732&lt;=334, 0, IF( N732&lt;400, 1,IF(N732&gt;=400,-1 )))</f>
        <v>-1</v>
      </c>
      <c r="P732" s="17" t="n">
        <f aca="false">H732-I732</f>
        <v>263</v>
      </c>
      <c r="Q732" s="68" t="n">
        <v>2.3</v>
      </c>
      <c r="R732" s="17" t="s">
        <v>20</v>
      </c>
    </row>
    <row r="733" customFormat="false" ht="13.8" hidden="false" customHeight="false" outlineLevel="0" collapsed="false">
      <c r="A733" s="17" t="s">
        <v>37</v>
      </c>
      <c r="B733" s="17" t="s">
        <v>138</v>
      </c>
      <c r="C733" s="18" t="n">
        <v>43094</v>
      </c>
      <c r="D733" s="19" t="n">
        <v>43085</v>
      </c>
      <c r="E733" s="20" t="s">
        <v>142</v>
      </c>
      <c r="F733" s="22" t="n">
        <f aca="false">C733-D733</f>
        <v>9</v>
      </c>
      <c r="G733" s="22" t="n">
        <v>20</v>
      </c>
      <c r="H733" s="22" t="n">
        <v>4971</v>
      </c>
      <c r="I733" s="22" t="n">
        <v>4751</v>
      </c>
      <c r="J733" s="17" t="n">
        <v>753</v>
      </c>
      <c r="K733" s="24" t="n">
        <v>291</v>
      </c>
      <c r="L733" s="17" t="n">
        <v>0</v>
      </c>
      <c r="M733" s="24" t="n">
        <v>291</v>
      </c>
      <c r="N733" s="23" t="n">
        <f aca="false">P733*Q733</f>
        <v>506</v>
      </c>
      <c r="O733" s="23" t="n">
        <f aca="false">IF( N733&lt;=334, 0, IF( N733&lt;400, 1,IF(N733&gt;=400,-1 )))</f>
        <v>-1</v>
      </c>
      <c r="P733" s="17" t="n">
        <f aca="false">H733-I733</f>
        <v>220</v>
      </c>
      <c r="Q733" s="68" t="n">
        <v>2.3</v>
      </c>
      <c r="R733" s="17" t="s">
        <v>20</v>
      </c>
    </row>
    <row r="734" customFormat="false" ht="13.8" hidden="false" customHeight="false" outlineLevel="0" collapsed="false">
      <c r="A734" s="17" t="s">
        <v>37</v>
      </c>
      <c r="B734" s="17" t="s">
        <v>138</v>
      </c>
      <c r="C734" s="18" t="n">
        <v>43085</v>
      </c>
      <c r="D734" s="19" t="n">
        <v>43074</v>
      </c>
      <c r="E734" s="20" t="s">
        <v>142</v>
      </c>
      <c r="F734" s="22" t="n">
        <f aca="false">C734-D734</f>
        <v>11</v>
      </c>
      <c r="G734" s="22" t="n">
        <v>20</v>
      </c>
      <c r="H734" s="22" t="n">
        <v>4751</v>
      </c>
      <c r="I734" s="22" t="n">
        <v>4486</v>
      </c>
      <c r="J734" s="17" t="n">
        <v>810</v>
      </c>
      <c r="K734" s="24" t="n">
        <v>253</v>
      </c>
      <c r="L734" s="17" t="n">
        <v>500</v>
      </c>
      <c r="M734" s="24" t="n">
        <v>753</v>
      </c>
      <c r="N734" s="23" t="n">
        <f aca="false">P734*Q734</f>
        <v>609.5</v>
      </c>
      <c r="O734" s="23" t="n">
        <f aca="false">IF( N734&lt;=334, 0, IF( N734&lt;400, 1,IF(N734&gt;=400,-1 )))</f>
        <v>-1</v>
      </c>
      <c r="P734" s="17" t="n">
        <f aca="false">H734-I734</f>
        <v>265</v>
      </c>
      <c r="Q734" s="68" t="n">
        <v>2.3</v>
      </c>
      <c r="R734" s="17" t="s">
        <v>20</v>
      </c>
    </row>
    <row r="735" customFormat="false" ht="13.8" hidden="false" customHeight="false" outlineLevel="0" collapsed="false">
      <c r="A735" s="17" t="s">
        <v>37</v>
      </c>
      <c r="B735" s="17" t="s">
        <v>138</v>
      </c>
      <c r="C735" s="18" t="n">
        <v>43074</v>
      </c>
      <c r="D735" s="19" t="n">
        <v>43065</v>
      </c>
      <c r="E735" s="20" t="s">
        <v>142</v>
      </c>
      <c r="F735" s="22" t="n">
        <f aca="false">C735-D735</f>
        <v>9</v>
      </c>
      <c r="G735" s="22" t="n">
        <v>20</v>
      </c>
      <c r="H735" s="22" t="n">
        <v>4486</v>
      </c>
      <c r="I735" s="22" t="n">
        <v>4273</v>
      </c>
      <c r="J735" s="17" t="n">
        <v>835</v>
      </c>
      <c r="K735" s="24" t="n">
        <v>410</v>
      </c>
      <c r="L735" s="17" t="n">
        <v>400</v>
      </c>
      <c r="M735" s="24" t="n">
        <v>810</v>
      </c>
      <c r="N735" s="23" t="n">
        <f aca="false">P735*Q735</f>
        <v>489.9</v>
      </c>
      <c r="O735" s="23" t="n">
        <f aca="false">IF( N735&lt;=334, 0, IF( N735&lt;400, 1,IF(N735&gt;=400,-1 )))</f>
        <v>-1</v>
      </c>
      <c r="P735" s="17" t="n">
        <f aca="false">H735-I735</f>
        <v>213</v>
      </c>
      <c r="Q735" s="68" t="n">
        <v>2.3</v>
      </c>
      <c r="R735" s="17" t="s">
        <v>20</v>
      </c>
    </row>
    <row r="736" customFormat="false" ht="13.8" hidden="false" customHeight="false" outlineLevel="0" collapsed="false">
      <c r="A736" s="17" t="s">
        <v>51</v>
      </c>
      <c r="B736" s="17" t="s">
        <v>149</v>
      </c>
      <c r="C736" s="18" t="n">
        <v>43092</v>
      </c>
      <c r="D736" s="19" t="n">
        <v>43088</v>
      </c>
      <c r="E736" s="20" t="s">
        <v>142</v>
      </c>
      <c r="F736" s="22" t="n">
        <f aca="false">C736-D736</f>
        <v>4</v>
      </c>
      <c r="G736" s="22" t="n">
        <v>20</v>
      </c>
      <c r="H736" s="22" t="n">
        <v>3767</v>
      </c>
      <c r="I736" s="22" t="n">
        <v>3664</v>
      </c>
      <c r="J736" s="17" t="n">
        <v>256</v>
      </c>
      <c r="K736" s="24" t="n">
        <v>0</v>
      </c>
      <c r="L736" s="17" t="n">
        <v>800</v>
      </c>
      <c r="M736" s="24" t="n">
        <v>800</v>
      </c>
      <c r="N736" s="23" t="n">
        <f aca="false">P736*Q736</f>
        <v>236.9</v>
      </c>
      <c r="O736" s="23" t="n">
        <f aca="false">IF( N736&lt;=334, 0, IF( N736&lt;400, 1,IF(N736&gt;=400,-1 )))</f>
        <v>0</v>
      </c>
      <c r="P736" s="17" t="n">
        <f aca="false">H736-I736</f>
        <v>103</v>
      </c>
      <c r="Q736" s="68" t="n">
        <v>2.3</v>
      </c>
      <c r="R736" s="17" t="s">
        <v>20</v>
      </c>
    </row>
    <row r="737" customFormat="false" ht="13.8" hidden="false" customHeight="false" outlineLevel="0" collapsed="false">
      <c r="A737" s="17" t="s">
        <v>51</v>
      </c>
      <c r="B737" s="17" t="s">
        <v>149</v>
      </c>
      <c r="C737" s="18" t="n">
        <v>43088</v>
      </c>
      <c r="D737" s="19" t="n">
        <v>43085</v>
      </c>
      <c r="E737" s="20" t="s">
        <v>142</v>
      </c>
      <c r="F737" s="22" t="n">
        <f aca="false">C737-D737</f>
        <v>3</v>
      </c>
      <c r="G737" s="22" t="n">
        <v>20</v>
      </c>
      <c r="H737" s="22" t="n">
        <v>3664</v>
      </c>
      <c r="I737" s="22" t="n">
        <v>3593</v>
      </c>
      <c r="J737" s="17" t="n">
        <v>434</v>
      </c>
      <c r="K737" s="24" t="n">
        <v>256</v>
      </c>
      <c r="L737" s="17" t="n">
        <v>0</v>
      </c>
      <c r="M737" s="24" t="n">
        <v>256</v>
      </c>
      <c r="N737" s="23" t="n">
        <f aca="false">P737*Q737</f>
        <v>163.3</v>
      </c>
      <c r="O737" s="23" t="n">
        <f aca="false">IF( N737&lt;=334, 0, IF( N737&lt;400, 1,IF(N737&gt;=400,-1 )))</f>
        <v>0</v>
      </c>
      <c r="P737" s="17" t="n">
        <f aca="false">H737-I737</f>
        <v>71</v>
      </c>
      <c r="Q737" s="68" t="n">
        <v>2.3</v>
      </c>
      <c r="R737" s="17" t="s">
        <v>20</v>
      </c>
    </row>
    <row r="738" customFormat="false" ht="13.8" hidden="false" customHeight="false" outlineLevel="0" collapsed="false">
      <c r="A738" s="17" t="s">
        <v>51</v>
      </c>
      <c r="B738" s="29" t="s">
        <v>149</v>
      </c>
      <c r="C738" s="18" t="n">
        <v>43085</v>
      </c>
      <c r="D738" s="19" t="n">
        <v>43083</v>
      </c>
      <c r="E738" s="20" t="s">
        <v>142</v>
      </c>
      <c r="F738" s="22" t="n">
        <f aca="false">C738-D738</f>
        <v>2</v>
      </c>
      <c r="G738" s="22" t="n">
        <v>20</v>
      </c>
      <c r="H738" s="22" t="n">
        <v>3593</v>
      </c>
      <c r="I738" s="22" t="n">
        <v>3556</v>
      </c>
      <c r="J738" s="17" t="n">
        <v>277</v>
      </c>
      <c r="K738" s="24" t="n">
        <v>184</v>
      </c>
      <c r="L738" s="17" t="n">
        <v>250</v>
      </c>
      <c r="M738" s="24" t="n">
        <v>434</v>
      </c>
      <c r="N738" s="23" t="n">
        <f aca="false">P738*Q738</f>
        <v>85.1</v>
      </c>
      <c r="O738" s="23" t="n">
        <f aca="false">IF( N738&lt;=334, 0, IF( N738&lt;400, 1,IF(N738&gt;=400,-1 )))</f>
        <v>0</v>
      </c>
      <c r="P738" s="25" t="n">
        <f aca="false">H738-I738</f>
        <v>37</v>
      </c>
      <c r="Q738" s="68" t="n">
        <v>2.3</v>
      </c>
      <c r="R738" s="17" t="s">
        <v>20</v>
      </c>
    </row>
    <row r="739" customFormat="false" ht="13.8" hidden="false" customHeight="false" outlineLevel="0" collapsed="false">
      <c r="A739" s="17" t="s">
        <v>51</v>
      </c>
      <c r="B739" s="17" t="s">
        <v>149</v>
      </c>
      <c r="C739" s="18" t="n">
        <v>43083</v>
      </c>
      <c r="D739" s="19" t="n">
        <v>43078</v>
      </c>
      <c r="E739" s="20" t="s">
        <v>142</v>
      </c>
      <c r="F739" s="22" t="n">
        <f aca="false">C739-D739</f>
        <v>5</v>
      </c>
      <c r="G739" s="22" t="n">
        <v>20</v>
      </c>
      <c r="H739" s="22" t="n">
        <v>3556</v>
      </c>
      <c r="I739" s="22" t="n">
        <v>3430</v>
      </c>
      <c r="J739" s="17" t="n">
        <v>592</v>
      </c>
      <c r="K739" s="24" t="n">
        <v>277</v>
      </c>
      <c r="L739" s="17" t="n">
        <v>0</v>
      </c>
      <c r="M739" s="24" t="n">
        <v>277</v>
      </c>
      <c r="N739" s="23" t="n">
        <f aca="false">P739*Q739</f>
        <v>289.8</v>
      </c>
      <c r="O739" s="23" t="n">
        <f aca="false">IF( N739&lt;=334, 0, IF( N739&lt;400, 1,IF(N739&gt;=400,-1 )))</f>
        <v>0</v>
      </c>
      <c r="P739" s="25" t="n">
        <f aca="false">H739-I739</f>
        <v>126</v>
      </c>
      <c r="Q739" s="68" t="n">
        <v>2.3</v>
      </c>
      <c r="R739" s="17" t="s">
        <v>20</v>
      </c>
    </row>
    <row r="740" customFormat="false" ht="13.8" hidden="false" customHeight="false" outlineLevel="0" collapsed="false">
      <c r="A740" s="17" t="s">
        <v>51</v>
      </c>
      <c r="B740" s="17" t="s">
        <v>134</v>
      </c>
      <c r="C740" s="18" t="n">
        <v>43078</v>
      </c>
      <c r="D740" s="19" t="n">
        <v>43076</v>
      </c>
      <c r="E740" s="20" t="s">
        <v>142</v>
      </c>
      <c r="F740" s="22" t="n">
        <f aca="false">C740-D740</f>
        <v>2</v>
      </c>
      <c r="G740" s="22" t="n">
        <v>20</v>
      </c>
      <c r="H740" s="22" t="n">
        <v>3430</v>
      </c>
      <c r="I740" s="22" t="n">
        <v>3387</v>
      </c>
      <c r="J740" s="17" t="n">
        <v>700</v>
      </c>
      <c r="K740" s="24" t="n">
        <v>592</v>
      </c>
      <c r="L740" s="17" t="n">
        <v>0</v>
      </c>
      <c r="M740" s="24" t="n">
        <v>592</v>
      </c>
      <c r="N740" s="23" t="n">
        <f aca="false">P740*Q740</f>
        <v>98.9</v>
      </c>
      <c r="O740" s="23" t="n">
        <f aca="false">IF( N740&lt;=334, 0, IF( N740&lt;400, 1,IF(N740&gt;=400,-1 )))</f>
        <v>0</v>
      </c>
      <c r="P740" s="25" t="n">
        <f aca="false">H740-I740</f>
        <v>43</v>
      </c>
      <c r="Q740" s="68" t="n">
        <v>2.3</v>
      </c>
      <c r="R740" s="17" t="s">
        <v>20</v>
      </c>
    </row>
    <row r="741" customFormat="false" ht="13.8" hidden="false" customHeight="false" outlineLevel="0" collapsed="false">
      <c r="A741" s="17" t="s">
        <v>51</v>
      </c>
      <c r="B741" s="17" t="s">
        <v>134</v>
      </c>
      <c r="C741" s="18" t="n">
        <v>43076</v>
      </c>
      <c r="D741" s="19" t="n">
        <v>43068</v>
      </c>
      <c r="E741" s="20" t="s">
        <v>142</v>
      </c>
      <c r="F741" s="22" t="n">
        <f aca="false">C741-D741</f>
        <v>8</v>
      </c>
      <c r="G741" s="22" t="n">
        <v>20</v>
      </c>
      <c r="H741" s="22" t="n">
        <v>3387</v>
      </c>
      <c r="I741" s="22" t="n">
        <v>3194</v>
      </c>
      <c r="J741" s="17" t="n">
        <v>583</v>
      </c>
      <c r="K741" s="24" t="n">
        <v>100</v>
      </c>
      <c r="L741" s="17" t="n">
        <v>600</v>
      </c>
      <c r="M741" s="24" t="n">
        <v>700</v>
      </c>
      <c r="N741" s="23" t="n">
        <f aca="false">P741*Q741</f>
        <v>443.9</v>
      </c>
      <c r="O741" s="23" t="n">
        <f aca="false">IF( N741&lt;=334, 0, IF( N741&lt;400, 1,IF(N741&gt;=400,-1 )))</f>
        <v>-1</v>
      </c>
      <c r="P741" s="25" t="n">
        <f aca="false">H741-I741</f>
        <v>193</v>
      </c>
      <c r="Q741" s="68" t="n">
        <v>2.3</v>
      </c>
      <c r="R741" s="17" t="s">
        <v>20</v>
      </c>
    </row>
    <row r="742" customFormat="false" ht="13.8" hidden="false" customHeight="false" outlineLevel="0" collapsed="false">
      <c r="A742" s="17" t="s">
        <v>43</v>
      </c>
      <c r="B742" s="17" t="s">
        <v>44</v>
      </c>
      <c r="C742" s="18" t="n">
        <v>43094</v>
      </c>
      <c r="D742" s="19" t="n">
        <v>43087</v>
      </c>
      <c r="E742" s="20" t="s">
        <v>142</v>
      </c>
      <c r="F742" s="22" t="n">
        <f aca="false">C742-D742</f>
        <v>7</v>
      </c>
      <c r="G742" s="22" t="n">
        <v>20</v>
      </c>
      <c r="H742" s="22" t="n">
        <v>9654</v>
      </c>
      <c r="I742" s="22" t="n">
        <v>9486</v>
      </c>
      <c r="J742" s="17" t="n">
        <v>2140</v>
      </c>
      <c r="K742" s="24" t="n">
        <v>1750</v>
      </c>
      <c r="L742" s="17" t="n">
        <v>650</v>
      </c>
      <c r="M742" s="24" t="n">
        <v>2400</v>
      </c>
      <c r="N742" s="23" t="n">
        <f aca="false">P742*Q742</f>
        <v>386.4</v>
      </c>
      <c r="O742" s="23" t="n">
        <f aca="false">IF( N742&lt;=334, 0, IF( N742&lt;400, 1,IF(N742&gt;=400,-1 )))</f>
        <v>1</v>
      </c>
      <c r="P742" s="17" t="n">
        <f aca="false">H742-I742</f>
        <v>168</v>
      </c>
      <c r="Q742" s="68" t="n">
        <v>2.3</v>
      </c>
      <c r="R742" s="17" t="s">
        <v>20</v>
      </c>
    </row>
    <row r="743" customFormat="false" ht="13.8" hidden="false" customHeight="false" outlineLevel="0" collapsed="false">
      <c r="A743" s="17" t="s">
        <v>43</v>
      </c>
      <c r="B743" s="17" t="s">
        <v>44</v>
      </c>
      <c r="C743" s="18" t="n">
        <v>43092</v>
      </c>
      <c r="D743" s="19" t="n">
        <v>43082</v>
      </c>
      <c r="E743" s="20" t="s">
        <v>142</v>
      </c>
      <c r="F743" s="22" t="n">
        <f aca="false">C743-D743</f>
        <v>10</v>
      </c>
      <c r="G743" s="22" t="n">
        <v>20</v>
      </c>
      <c r="H743" s="22" t="n">
        <v>5631</v>
      </c>
      <c r="I743" s="22" t="n">
        <v>5418</v>
      </c>
      <c r="J743" s="17" t="n">
        <v>2450</v>
      </c>
      <c r="K743" s="24" t="n">
        <v>1900</v>
      </c>
      <c r="L743" s="17" t="n">
        <v>500</v>
      </c>
      <c r="M743" s="24" t="n">
        <v>2400</v>
      </c>
      <c r="N743" s="23" t="n">
        <f aca="false">P743*Q743</f>
        <v>489.9</v>
      </c>
      <c r="O743" s="23" t="n">
        <f aca="false">IF( N743&lt;=334, 0, IF( N743&lt;400, 1,IF(N743&gt;=400,-1 )))</f>
        <v>-1</v>
      </c>
      <c r="P743" s="17" t="n">
        <f aca="false">H743-I743</f>
        <v>213</v>
      </c>
      <c r="Q743" s="68" t="n">
        <v>2.3</v>
      </c>
      <c r="R743" s="17" t="s">
        <v>20</v>
      </c>
    </row>
    <row r="744" customFormat="false" ht="13.8" hidden="false" customHeight="false" outlineLevel="0" collapsed="false">
      <c r="A744" s="17" t="s">
        <v>43</v>
      </c>
      <c r="B744" s="17" t="s">
        <v>44</v>
      </c>
      <c r="C744" s="18" t="n">
        <v>43087</v>
      </c>
      <c r="D744" s="19" t="n">
        <v>43079</v>
      </c>
      <c r="E744" s="20" t="s">
        <v>142</v>
      </c>
      <c r="F744" s="22" t="n">
        <f aca="false">C744-D744</f>
        <v>8</v>
      </c>
      <c r="G744" s="22" t="n">
        <v>20</v>
      </c>
      <c r="H744" s="22" t="n">
        <v>9486</v>
      </c>
      <c r="I744" s="22" t="n">
        <v>9297</v>
      </c>
      <c r="J744" s="17" t="n">
        <v>1930</v>
      </c>
      <c r="K744" s="24" t="n">
        <v>1540</v>
      </c>
      <c r="L744" s="17" t="n">
        <v>600</v>
      </c>
      <c r="M744" s="24" t="n">
        <v>2140</v>
      </c>
      <c r="N744" s="23" t="n">
        <f aca="false">P744*Q744</f>
        <v>434.7</v>
      </c>
      <c r="O744" s="23" t="n">
        <f aca="false">IF( N744&lt;=334, 0, IF( N744&lt;400, 1,IF(N744&gt;=400,-1 )))</f>
        <v>-1</v>
      </c>
      <c r="P744" s="25" t="n">
        <f aca="false">H744-I744</f>
        <v>189</v>
      </c>
      <c r="Q744" s="68" t="n">
        <v>2.3</v>
      </c>
      <c r="R744" s="17" t="s">
        <v>20</v>
      </c>
    </row>
    <row r="745" customFormat="false" ht="13.8" hidden="false" customHeight="false" outlineLevel="0" collapsed="false">
      <c r="A745" s="17" t="s">
        <v>43</v>
      </c>
      <c r="B745" s="17" t="s">
        <v>44</v>
      </c>
      <c r="C745" s="18" t="n">
        <v>43083</v>
      </c>
      <c r="D745" s="19" t="n">
        <v>43073</v>
      </c>
      <c r="E745" s="20" t="s">
        <v>142</v>
      </c>
      <c r="F745" s="22" t="n">
        <f aca="false">C745-D745</f>
        <v>10</v>
      </c>
      <c r="G745" s="22" t="n">
        <v>20</v>
      </c>
      <c r="H745" s="22" t="n">
        <v>5418</v>
      </c>
      <c r="I745" s="22" t="n">
        <v>5330</v>
      </c>
      <c r="J745" s="17" t="n">
        <v>2135</v>
      </c>
      <c r="K745" s="24" t="n">
        <v>1950</v>
      </c>
      <c r="L745" s="17" t="n">
        <v>500</v>
      </c>
      <c r="M745" s="24" t="n">
        <v>2450</v>
      </c>
      <c r="N745" s="23" t="n">
        <f aca="false">P745*Q745</f>
        <v>202.4</v>
      </c>
      <c r="O745" s="23" t="n">
        <f aca="false">IF( N745&lt;=334, 0, IF( N745&lt;400, 1,IF(N745&gt;=400,-1 )))</f>
        <v>0</v>
      </c>
      <c r="P745" s="25" t="n">
        <f aca="false">H745-I745</f>
        <v>88</v>
      </c>
      <c r="Q745" s="68" t="n">
        <v>2.3</v>
      </c>
      <c r="R745" s="17" t="s">
        <v>20</v>
      </c>
    </row>
    <row r="746" customFormat="false" ht="13.8" hidden="false" customHeight="false" outlineLevel="0" collapsed="false">
      <c r="A746" s="17" t="s">
        <v>43</v>
      </c>
      <c r="B746" s="17" t="s">
        <v>44</v>
      </c>
      <c r="C746" s="18" t="n">
        <v>43079</v>
      </c>
      <c r="D746" s="19" t="n">
        <v>43073</v>
      </c>
      <c r="E746" s="20" t="s">
        <v>142</v>
      </c>
      <c r="F746" s="22" t="n">
        <f aca="false">C746-D746</f>
        <v>6</v>
      </c>
      <c r="G746" s="22" t="n">
        <v>20</v>
      </c>
      <c r="H746" s="22" t="n">
        <v>5330</v>
      </c>
      <c r="I746" s="22" t="n">
        <v>5176</v>
      </c>
      <c r="J746" s="17" t="n">
        <v>2380</v>
      </c>
      <c r="K746" s="24" t="n">
        <v>2060</v>
      </c>
      <c r="L746" s="17" t="n">
        <v>75</v>
      </c>
      <c r="M746" s="24" t="n">
        <v>2135</v>
      </c>
      <c r="N746" s="23" t="n">
        <f aca="false">P746*Q746</f>
        <v>354.2</v>
      </c>
      <c r="O746" s="23" t="n">
        <f aca="false">IF( N746&lt;=334, 0, IF( N746&lt;400, 1,IF(N746&gt;=400,-1 )))</f>
        <v>1</v>
      </c>
      <c r="P746" s="25" t="n">
        <f aca="false">H746-I746</f>
        <v>154</v>
      </c>
      <c r="Q746" s="68" t="n">
        <v>2.3</v>
      </c>
      <c r="R746" s="17" t="s">
        <v>20</v>
      </c>
    </row>
    <row r="747" customFormat="false" ht="13.8" hidden="false" customHeight="false" outlineLevel="0" collapsed="false">
      <c r="A747" s="17" t="s">
        <v>43</v>
      </c>
      <c r="B747" s="17" t="s">
        <v>44</v>
      </c>
      <c r="C747" s="18" t="n">
        <v>43079</v>
      </c>
      <c r="D747" s="19" t="n">
        <v>43076</v>
      </c>
      <c r="E747" s="20" t="s">
        <v>142</v>
      </c>
      <c r="F747" s="22" t="n">
        <f aca="false">C747-D747</f>
        <v>3</v>
      </c>
      <c r="G747" s="22" t="n">
        <v>20</v>
      </c>
      <c r="H747" s="22" t="n">
        <v>9297</v>
      </c>
      <c r="I747" s="22" t="n">
        <v>9223</v>
      </c>
      <c r="J747" s="17" t="n">
        <v>1985</v>
      </c>
      <c r="K747" s="24" t="n">
        <v>1830</v>
      </c>
      <c r="L747" s="17" t="n">
        <v>100</v>
      </c>
      <c r="M747" s="24" t="n">
        <v>1930</v>
      </c>
      <c r="N747" s="23" t="n">
        <f aca="false">P747*Q747</f>
        <v>170.2</v>
      </c>
      <c r="O747" s="23" t="n">
        <f aca="false">IF( N747&lt;=334, 0, IF( N747&lt;400, 1,IF(N747&gt;=400,-1 )))</f>
        <v>0</v>
      </c>
      <c r="P747" s="25" t="n">
        <f aca="false">H747-I747</f>
        <v>74</v>
      </c>
      <c r="Q747" s="68" t="n">
        <v>2.3</v>
      </c>
      <c r="R747" s="17" t="s">
        <v>20</v>
      </c>
    </row>
    <row r="748" customFormat="false" ht="13.8" hidden="false" customHeight="false" outlineLevel="0" collapsed="false">
      <c r="A748" s="17" t="s">
        <v>43</v>
      </c>
      <c r="B748" s="17" t="s">
        <v>44</v>
      </c>
      <c r="C748" s="18" t="n">
        <v>43076</v>
      </c>
      <c r="D748" s="19" t="n">
        <v>43063</v>
      </c>
      <c r="E748" s="20" t="s">
        <v>142</v>
      </c>
      <c r="F748" s="22" t="n">
        <f aca="false">C748-D748</f>
        <v>13</v>
      </c>
      <c r="G748" s="22" t="n">
        <v>20</v>
      </c>
      <c r="H748" s="22" t="n">
        <v>9223</v>
      </c>
      <c r="I748" s="22" t="n">
        <v>8913</v>
      </c>
      <c r="J748" s="17" t="n">
        <v>2380</v>
      </c>
      <c r="K748" s="24" t="n">
        <v>1735</v>
      </c>
      <c r="L748" s="17" t="n">
        <v>250</v>
      </c>
      <c r="M748" s="24" t="n">
        <v>1985</v>
      </c>
      <c r="N748" s="23" t="n">
        <f aca="false">P748*Q748</f>
        <v>713</v>
      </c>
      <c r="O748" s="23" t="n">
        <f aca="false">IF( N748&lt;=334, 0, IF( N748&lt;400, 1,IF(N748&gt;=400,-1 )))</f>
        <v>-1</v>
      </c>
      <c r="P748" s="25" t="n">
        <f aca="false">H748-I748</f>
        <v>310</v>
      </c>
      <c r="Q748" s="68" t="n">
        <v>2.3</v>
      </c>
      <c r="R748" s="17" t="s">
        <v>20</v>
      </c>
    </row>
    <row r="749" customFormat="false" ht="13.8" hidden="false" customHeight="false" outlineLevel="0" collapsed="false">
      <c r="A749" s="17" t="s">
        <v>43</v>
      </c>
      <c r="B749" s="17" t="s">
        <v>44</v>
      </c>
      <c r="C749" s="18" t="n">
        <v>43073</v>
      </c>
      <c r="D749" s="19" t="n">
        <v>43062</v>
      </c>
      <c r="E749" s="20" t="s">
        <v>142</v>
      </c>
      <c r="F749" s="22" t="n">
        <f aca="false">C749-D749</f>
        <v>11</v>
      </c>
      <c r="G749" s="22" t="n">
        <v>20</v>
      </c>
      <c r="H749" s="22" t="n">
        <v>5176</v>
      </c>
      <c r="I749" s="22" t="n">
        <v>4915</v>
      </c>
      <c r="J749" s="17" t="n">
        <v>2330</v>
      </c>
      <c r="K749" s="24" t="n">
        <v>1880</v>
      </c>
      <c r="L749" s="17" t="n">
        <v>500</v>
      </c>
      <c r="M749" s="24" t="n">
        <f aca="false">K749+L749</f>
        <v>2380</v>
      </c>
      <c r="N749" s="23" t="n">
        <f aca="false">P749*Q749</f>
        <v>600.3</v>
      </c>
      <c r="O749" s="23" t="n">
        <f aca="false">IF( N749&lt;=334, 0, IF( N749&lt;400, 1,IF(N749&gt;=400,-1 )))</f>
        <v>-1</v>
      </c>
      <c r="P749" s="25" t="n">
        <f aca="false">H749-I749</f>
        <v>261</v>
      </c>
      <c r="Q749" s="68" t="n">
        <v>2.3</v>
      </c>
      <c r="R749" s="17" t="s">
        <v>20</v>
      </c>
    </row>
  </sheetData>
  <conditionalFormatting sqref="B2:D10 F2:Q10 O11:O749">
    <cfRule type="expression" priority="2" aboveAverage="0" equalAverage="0" bottom="0" percent="0" rank="0" text="" dxfId="0">
      <formula>#ref!="Pas bon"</formula>
    </cfRule>
    <cfRule type="expression" priority="3" aboveAverage="0" equalAverage="0" bottom="0" percent="0" rank="0" text="" dxfId="0">
      <formula>$I1="Pas bon"</formula>
    </cfRule>
  </conditionalFormatting>
  <conditionalFormatting sqref="A2:A10">
    <cfRule type="expression" priority="4" aboveAverage="0" equalAverage="0" bottom="0" percent="0" rank="0" text="" dxfId="1">
      <formula>#ref!="Pas bon"</formula>
    </cfRule>
    <cfRule type="expression" priority="5" aboveAverage="0" equalAverage="0" bottom="0" percent="0" rank="0" text="" dxfId="2">
      <formula>$I1="Pas bon"</formula>
    </cfRule>
  </conditionalFormatting>
  <conditionalFormatting sqref="R2:R10">
    <cfRule type="expression" priority="6" aboveAverage="0" equalAverage="0" bottom="0" percent="0" rank="0" text="" dxfId="0">
      <formula>#ref!="Pas bon"</formula>
    </cfRule>
    <cfRule type="expression" priority="7" aboveAverage="0" equalAverage="0" bottom="0" percent="0" rank="0" text="" dxfId="0">
      <formula>$I1="Pas bon"</formula>
    </cfRule>
  </conditionalFormatting>
  <conditionalFormatting sqref="E2">
    <cfRule type="expression" priority="8" aboveAverage="0" equalAverage="0" bottom="0" percent="0" rank="0" text="" dxfId="0">
      <formula>#ref!="Pas bon"</formula>
    </cfRule>
    <cfRule type="expression" priority="9" aboveAverage="0" equalAverage="0" bottom="0" percent="0" rank="0" text="" dxfId="0">
      <formula>$I1="Pas bon"</formula>
    </cfRule>
  </conditionalFormatting>
  <conditionalFormatting sqref="E3">
    <cfRule type="expression" priority="10" aboveAverage="0" equalAverage="0" bottom="0" percent="0" rank="0" text="" dxfId="0">
      <formula>#ref!="Pas bon"</formula>
    </cfRule>
    <cfRule type="expression" priority="11" aboveAverage="0" equalAverage="0" bottom="0" percent="0" rank="0" text="" dxfId="0">
      <formula>$I2="Pas bon"</formula>
    </cfRule>
  </conditionalFormatting>
  <conditionalFormatting sqref="E4">
    <cfRule type="expression" priority="12" aboveAverage="0" equalAverage="0" bottom="0" percent="0" rank="0" text="" dxfId="0">
      <formula>#ref!="Pas bon"</formula>
    </cfRule>
    <cfRule type="expression" priority="13" aboveAverage="0" equalAverage="0" bottom="0" percent="0" rank="0" text="" dxfId="0">
      <formula>$I3="Pas bon"</formula>
    </cfRule>
  </conditionalFormatting>
  <conditionalFormatting sqref="E5">
    <cfRule type="expression" priority="14" aboveAverage="0" equalAverage="0" bottom="0" percent="0" rank="0" text="" dxfId="0">
      <formula>#ref!="Pas bon"</formula>
    </cfRule>
    <cfRule type="expression" priority="15" aboveAverage="0" equalAverage="0" bottom="0" percent="0" rank="0" text="" dxfId="0">
      <formula>$I4="Pas bon"</formula>
    </cfRule>
  </conditionalFormatting>
  <conditionalFormatting sqref="E6">
    <cfRule type="expression" priority="16" aboveAverage="0" equalAverage="0" bottom="0" percent="0" rank="0" text="" dxfId="0">
      <formula>#ref!="Pas bon"</formula>
    </cfRule>
    <cfRule type="expression" priority="17" aboveAverage="0" equalAverage="0" bottom="0" percent="0" rank="0" text="" dxfId="0">
      <formula>$I5="Pas bon"</formula>
    </cfRule>
  </conditionalFormatting>
  <conditionalFormatting sqref="E7">
    <cfRule type="expression" priority="18" aboveAverage="0" equalAverage="0" bottom="0" percent="0" rank="0" text="" dxfId="0">
      <formula>#ref!="Pas bon"</formula>
    </cfRule>
    <cfRule type="expression" priority="19" aboveAverage="0" equalAverage="0" bottom="0" percent="0" rank="0" text="" dxfId="0">
      <formula>$I6="Pas bon"</formula>
    </cfRule>
  </conditionalFormatting>
  <conditionalFormatting sqref="E8">
    <cfRule type="expression" priority="20" aboveAverage="0" equalAverage="0" bottom="0" percent="0" rank="0" text="" dxfId="0">
      <formula>#ref!="Pas bon"</formula>
    </cfRule>
    <cfRule type="expression" priority="21" aboveAverage="0" equalAverage="0" bottom="0" percent="0" rank="0" text="" dxfId="0">
      <formula>$I7="Pas bon"</formula>
    </cfRule>
  </conditionalFormatting>
  <conditionalFormatting sqref="E9">
    <cfRule type="expression" priority="22" aboveAverage="0" equalAverage="0" bottom="0" percent="0" rank="0" text="" dxfId="0">
      <formula>#ref!="Pas bon"</formula>
    </cfRule>
    <cfRule type="expression" priority="23" aboveAverage="0" equalAverage="0" bottom="0" percent="0" rank="0" text="" dxfId="0">
      <formula>$I8="Pas bon"</formula>
    </cfRule>
  </conditionalFormatting>
  <conditionalFormatting sqref="E10">
    <cfRule type="expression" priority="24" aboveAverage="0" equalAverage="0" bottom="0" percent="0" rank="0" text="" dxfId="0">
      <formula>#ref!="Pas bon"</formula>
    </cfRule>
    <cfRule type="expression" priority="25" aboveAverage="0" equalAverage="0" bottom="0" percent="0" rank="0" text="" dxfId="0">
      <formula>$I9="Pas bon"</formula>
    </cfRule>
  </conditionalFormatting>
  <conditionalFormatting sqref="P11:R11 B11:N11">
    <cfRule type="expression" priority="26" aboveAverage="0" equalAverage="0" bottom="0" percent="0" rank="0" text="" dxfId="0">
      <formula>#ref!="Pas bon"</formula>
    </cfRule>
    <cfRule type="expression" priority="27" aboveAverage="0" equalAverage="0" bottom="0" percent="0" rank="0" text="" dxfId="0">
      <formula>$I10="Pas bon"</formula>
    </cfRule>
  </conditionalFormatting>
  <conditionalFormatting sqref="A11">
    <cfRule type="expression" priority="28" aboveAverage="0" equalAverage="0" bottom="0" percent="0" rank="0" text="" dxfId="1">
      <formula>#ref!="Pas bon"</formula>
    </cfRule>
    <cfRule type="expression" priority="29" aboveAverage="0" equalAverage="0" bottom="0" percent="0" rank="0" text="" dxfId="2">
      <formula>$I10="Pas bon"</formula>
    </cfRule>
  </conditionalFormatting>
  <conditionalFormatting sqref="P12:R12 B12:N12">
    <cfRule type="expression" priority="30" aboveAverage="0" equalAverage="0" bottom="0" percent="0" rank="0" text="" dxfId="0">
      <formula>#ref!="Pas bon"</formula>
    </cfRule>
    <cfRule type="expression" priority="31" aboveAverage="0" equalAverage="0" bottom="0" percent="0" rank="0" text="" dxfId="0">
      <formula>$I11="Pas bon"</formula>
    </cfRule>
  </conditionalFormatting>
  <conditionalFormatting sqref="A12">
    <cfRule type="expression" priority="32" aboveAverage="0" equalAverage="0" bottom="0" percent="0" rank="0" text="" dxfId="1">
      <formula>#ref!="Pas bon"</formula>
    </cfRule>
    <cfRule type="expression" priority="33" aboveAverage="0" equalAverage="0" bottom="0" percent="0" rank="0" text="" dxfId="2">
      <formula>$I11="Pas bon"</formula>
    </cfRule>
  </conditionalFormatting>
  <conditionalFormatting sqref="P13:R13 B13:N13">
    <cfRule type="expression" priority="34" aboveAverage="0" equalAverage="0" bottom="0" percent="0" rank="0" text="" dxfId="0">
      <formula>#ref!="Pas bon"</formula>
    </cfRule>
    <cfRule type="expression" priority="35" aboveAverage="0" equalAverage="0" bottom="0" percent="0" rank="0" text="" dxfId="0">
      <formula>$I12="Pas bon"</formula>
    </cfRule>
  </conditionalFormatting>
  <conditionalFormatting sqref="A13">
    <cfRule type="expression" priority="36" aboveAverage="0" equalAverage="0" bottom="0" percent="0" rank="0" text="" dxfId="1">
      <formula>#ref!="Pas bon"</formula>
    </cfRule>
    <cfRule type="expression" priority="37" aboveAverage="0" equalAverage="0" bottom="0" percent="0" rank="0" text="" dxfId="2">
      <formula>$I12="Pas bon"</formula>
    </cfRule>
  </conditionalFormatting>
  <conditionalFormatting sqref="P14:R14 B14:N14">
    <cfRule type="expression" priority="38" aboveAverage="0" equalAverage="0" bottom="0" percent="0" rank="0" text="" dxfId="0">
      <formula>#ref!="Pas bon"</formula>
    </cfRule>
    <cfRule type="expression" priority="39" aboveAverage="0" equalAverage="0" bottom="0" percent="0" rank="0" text="" dxfId="0">
      <formula>$I13="Pas bon"</formula>
    </cfRule>
  </conditionalFormatting>
  <conditionalFormatting sqref="A14">
    <cfRule type="expression" priority="40" aboveAverage="0" equalAverage="0" bottom="0" percent="0" rank="0" text="" dxfId="1">
      <formula>#ref!="Pas bon"</formula>
    </cfRule>
    <cfRule type="expression" priority="41" aboveAverage="0" equalAverage="0" bottom="0" percent="0" rank="0" text="" dxfId="2">
      <formula>$I13="Pas bon"</formula>
    </cfRule>
  </conditionalFormatting>
  <conditionalFormatting sqref="P15:R15 B15:N15">
    <cfRule type="expression" priority="42" aboveAverage="0" equalAverage="0" bottom="0" percent="0" rank="0" text="" dxfId="0">
      <formula>#ref!="Pas bon"</formula>
    </cfRule>
    <cfRule type="expression" priority="43" aboveAverage="0" equalAverage="0" bottom="0" percent="0" rank="0" text="" dxfId="0">
      <formula>$I14="Pas bon"</formula>
    </cfRule>
  </conditionalFormatting>
  <conditionalFormatting sqref="A15">
    <cfRule type="expression" priority="44" aboveAverage="0" equalAverage="0" bottom="0" percent="0" rank="0" text="" dxfId="1">
      <formula>#ref!="Pas bon"</formula>
    </cfRule>
    <cfRule type="expression" priority="45" aboveAverage="0" equalAverage="0" bottom="0" percent="0" rank="0" text="" dxfId="2">
      <formula>$I14="Pas bon"</formula>
    </cfRule>
  </conditionalFormatting>
  <conditionalFormatting sqref="P16:R16 B16:N16">
    <cfRule type="expression" priority="46" aboveAverage="0" equalAverage="0" bottom="0" percent="0" rank="0" text="" dxfId="0">
      <formula>#ref!="Pas bon"</formula>
    </cfRule>
    <cfRule type="expression" priority="47" aboveAverage="0" equalAverage="0" bottom="0" percent="0" rank="0" text="" dxfId="0">
      <formula>$I15="Pas bon"</formula>
    </cfRule>
  </conditionalFormatting>
  <conditionalFormatting sqref="A16">
    <cfRule type="expression" priority="48" aboveAverage="0" equalAverage="0" bottom="0" percent="0" rank="0" text="" dxfId="1">
      <formula>#ref!="Pas bon"</formula>
    </cfRule>
    <cfRule type="expression" priority="49" aboveAverage="0" equalAverage="0" bottom="0" percent="0" rank="0" text="" dxfId="2">
      <formula>$I15="Pas bon"</formula>
    </cfRule>
  </conditionalFormatting>
  <conditionalFormatting sqref="P17:R17 B17:N17">
    <cfRule type="expression" priority="50" aboveAverage="0" equalAverage="0" bottom="0" percent="0" rank="0" text="" dxfId="0">
      <formula>#ref!="Pas bon"</formula>
    </cfRule>
    <cfRule type="expression" priority="51" aboveAverage="0" equalAverage="0" bottom="0" percent="0" rank="0" text="" dxfId="0">
      <formula>$I16="Pas bon"</formula>
    </cfRule>
  </conditionalFormatting>
  <conditionalFormatting sqref="A17">
    <cfRule type="expression" priority="52" aboveAverage="0" equalAverage="0" bottom="0" percent="0" rank="0" text="" dxfId="1">
      <formula>#ref!="Pas bon"</formula>
    </cfRule>
    <cfRule type="expression" priority="53" aboveAverage="0" equalAverage="0" bottom="0" percent="0" rank="0" text="" dxfId="2">
      <formula>$I16="Pas bon"</formula>
    </cfRule>
  </conditionalFormatting>
  <conditionalFormatting sqref="P18:R18 B18:N18">
    <cfRule type="expression" priority="54" aboveAverage="0" equalAverage="0" bottom="0" percent="0" rank="0" text="" dxfId="0">
      <formula>#ref!="Pas bon"</formula>
    </cfRule>
    <cfRule type="expression" priority="55" aboveAverage="0" equalAverage="0" bottom="0" percent="0" rank="0" text="" dxfId="0">
      <formula>$I17="Pas bon"</formula>
    </cfRule>
  </conditionalFormatting>
  <conditionalFormatting sqref="A18">
    <cfRule type="expression" priority="56" aboveAverage="0" equalAverage="0" bottom="0" percent="0" rank="0" text="" dxfId="1">
      <formula>#ref!="Pas bon"</formula>
    </cfRule>
    <cfRule type="expression" priority="57" aboveAverage="0" equalAverage="0" bottom="0" percent="0" rank="0" text="" dxfId="2">
      <formula>$I17="Pas bon"</formula>
    </cfRule>
  </conditionalFormatting>
  <conditionalFormatting sqref="P19:R19 B19:N19">
    <cfRule type="expression" priority="58" aboveAverage="0" equalAverage="0" bottom="0" percent="0" rank="0" text="" dxfId="0">
      <formula>#ref!="Pas bon"</formula>
    </cfRule>
    <cfRule type="expression" priority="59" aboveAverage="0" equalAverage="0" bottom="0" percent="0" rank="0" text="" dxfId="0">
      <formula>$I18="Pas bon"</formula>
    </cfRule>
  </conditionalFormatting>
  <conditionalFormatting sqref="A19">
    <cfRule type="expression" priority="60" aboveAverage="0" equalAverage="0" bottom="0" percent="0" rank="0" text="" dxfId="1">
      <formula>#ref!="Pas bon"</formula>
    </cfRule>
    <cfRule type="expression" priority="61" aboveAverage="0" equalAverage="0" bottom="0" percent="0" rank="0" text="" dxfId="2">
      <formula>$I18="Pas bon"</formula>
    </cfRule>
  </conditionalFormatting>
  <conditionalFormatting sqref="P20:R20 B20:N20">
    <cfRule type="expression" priority="62" aboveAverage="0" equalAverage="0" bottom="0" percent="0" rank="0" text="" dxfId="0">
      <formula>#ref!="Pas bon"</formula>
    </cfRule>
    <cfRule type="expression" priority="63" aboveAverage="0" equalAverage="0" bottom="0" percent="0" rank="0" text="" dxfId="0">
      <formula>$I19="Pas bon"</formula>
    </cfRule>
  </conditionalFormatting>
  <conditionalFormatting sqref="A20">
    <cfRule type="expression" priority="64" aboveAverage="0" equalAverage="0" bottom="0" percent="0" rank="0" text="" dxfId="1">
      <formula>#ref!="Pas bon"</formula>
    </cfRule>
    <cfRule type="expression" priority="65" aboveAverage="0" equalAverage="0" bottom="0" percent="0" rank="0" text="" dxfId="2">
      <formula>$I19="Pas bon"</formula>
    </cfRule>
  </conditionalFormatting>
  <conditionalFormatting sqref="O12:O16 O4">
    <cfRule type="expression" priority="66" aboveAverage="0" equalAverage="0" bottom="0" percent="0" rank="0" text="" dxfId="0">
      <formula>#ref!="Pas bon"</formula>
    </cfRule>
    <cfRule type="expression" priority="67" aboveAverage="0" equalAverage="0" bottom="0" percent="0" rank="0" text="" dxfId="0">
      <formula>$I4="Pas bon"</formula>
    </cfRule>
  </conditionalFormatting>
  <conditionalFormatting sqref="P21:R69 B21:D69 F21:N69">
    <cfRule type="expression" priority="68" aboveAverage="0" equalAverage="0" bottom="0" percent="0" rank="0" text="" dxfId="0">
      <formula>#ref!="Pas bon"</formula>
    </cfRule>
    <cfRule type="expression" priority="69" aboveAverage="0" equalAverage="0" bottom="0" percent="0" rank="0" text="" dxfId="0">
      <formula>$I20="Pas bon"</formula>
    </cfRule>
  </conditionalFormatting>
  <conditionalFormatting sqref="A21:A69">
    <cfRule type="expression" priority="70" aboveAverage="0" equalAverage="0" bottom="0" percent="0" rank="0" text="" dxfId="1">
      <formula>#ref!="Pas bon"</formula>
    </cfRule>
    <cfRule type="expression" priority="71" aboveAverage="0" equalAverage="0" bottom="0" percent="0" rank="0" text="" dxfId="2">
      <formula>$I20="Pas bon"</formula>
    </cfRule>
  </conditionalFormatting>
  <conditionalFormatting sqref="E21">
    <cfRule type="expression" priority="72" aboveAverage="0" equalAverage="0" bottom="0" percent="0" rank="0" text="" dxfId="0">
      <formula>#ref!="Pas bon"</formula>
    </cfRule>
    <cfRule type="expression" priority="73" aboveAverage="0" equalAverage="0" bottom="0" percent="0" rank="0" text="" dxfId="0">
      <formula>$I20="Pas bon"</formula>
    </cfRule>
  </conditionalFormatting>
  <conditionalFormatting sqref="E22">
    <cfRule type="expression" priority="74" aboveAverage="0" equalAverage="0" bottom="0" percent="0" rank="0" text="" dxfId="0">
      <formula>#ref!="Pas bon"</formula>
    </cfRule>
    <cfRule type="expression" priority="75" aboveAverage="0" equalAverage="0" bottom="0" percent="0" rank="0" text="" dxfId="0">
      <formula>$I21="Pas bon"</formula>
    </cfRule>
  </conditionalFormatting>
  <conditionalFormatting sqref="E23">
    <cfRule type="expression" priority="76" aboveAverage="0" equalAverage="0" bottom="0" percent="0" rank="0" text="" dxfId="0">
      <formula>#ref!="Pas bon"</formula>
    </cfRule>
    <cfRule type="expression" priority="77" aboveAverage="0" equalAverage="0" bottom="0" percent="0" rank="0" text="" dxfId="0">
      <formula>$I22="Pas bon"</formula>
    </cfRule>
  </conditionalFormatting>
  <conditionalFormatting sqref="E24">
    <cfRule type="expression" priority="78" aboveAverage="0" equalAverage="0" bottom="0" percent="0" rank="0" text="" dxfId="0">
      <formula>#ref!="Pas bon"</formula>
    </cfRule>
    <cfRule type="expression" priority="79" aboveAverage="0" equalAverage="0" bottom="0" percent="0" rank="0" text="" dxfId="0">
      <formula>$I23="Pas bon"</formula>
    </cfRule>
  </conditionalFormatting>
  <conditionalFormatting sqref="E25">
    <cfRule type="expression" priority="80" aboveAverage="0" equalAverage="0" bottom="0" percent="0" rank="0" text="" dxfId="0">
      <formula>#ref!="Pas bon"</formula>
    </cfRule>
    <cfRule type="expression" priority="81" aboveAverage="0" equalAverage="0" bottom="0" percent="0" rank="0" text="" dxfId="0">
      <formula>$I24="Pas bon"</formula>
    </cfRule>
  </conditionalFormatting>
  <conditionalFormatting sqref="E26">
    <cfRule type="expression" priority="82" aboveAverage="0" equalAverage="0" bottom="0" percent="0" rank="0" text="" dxfId="0">
      <formula>#ref!="Pas bon"</formula>
    </cfRule>
    <cfRule type="expression" priority="83" aboveAverage="0" equalAverage="0" bottom="0" percent="0" rank="0" text="" dxfId="0">
      <formula>$I25="Pas bon"</formula>
    </cfRule>
  </conditionalFormatting>
  <conditionalFormatting sqref="E27">
    <cfRule type="expression" priority="84" aboveAverage="0" equalAverage="0" bottom="0" percent="0" rank="0" text="" dxfId="0">
      <formula>#ref!="Pas bon"</formula>
    </cfRule>
    <cfRule type="expression" priority="85" aboveAverage="0" equalAverage="0" bottom="0" percent="0" rank="0" text="" dxfId="0">
      <formula>$I26="Pas bon"</formula>
    </cfRule>
  </conditionalFormatting>
  <conditionalFormatting sqref="E28">
    <cfRule type="expression" priority="86" aboveAverage="0" equalAverage="0" bottom="0" percent="0" rank="0" text="" dxfId="0">
      <formula>#ref!="Pas bon"</formula>
    </cfRule>
    <cfRule type="expression" priority="87" aboveAverage="0" equalAverage="0" bottom="0" percent="0" rank="0" text="" dxfId="0">
      <formula>$I27="Pas bon"</formula>
    </cfRule>
  </conditionalFormatting>
  <conditionalFormatting sqref="E29">
    <cfRule type="expression" priority="88" aboveAverage="0" equalAverage="0" bottom="0" percent="0" rank="0" text="" dxfId="0">
      <formula>#ref!="Pas bon"</formula>
    </cfRule>
    <cfRule type="expression" priority="89" aboveAverage="0" equalAverage="0" bottom="0" percent="0" rank="0" text="" dxfId="0">
      <formula>$I28="Pas bon"</formula>
    </cfRule>
  </conditionalFormatting>
  <conditionalFormatting sqref="E30">
    <cfRule type="expression" priority="90" aboveAverage="0" equalAverage="0" bottom="0" percent="0" rank="0" text="" dxfId="0">
      <formula>#ref!="Pas bon"</formula>
    </cfRule>
    <cfRule type="expression" priority="91" aboveAverage="0" equalAverage="0" bottom="0" percent="0" rank="0" text="" dxfId="0">
      <formula>$I29="Pas bon"</formula>
    </cfRule>
  </conditionalFormatting>
  <conditionalFormatting sqref="E31">
    <cfRule type="expression" priority="92" aboveAverage="0" equalAverage="0" bottom="0" percent="0" rank="0" text="" dxfId="0">
      <formula>#ref!="Pas bon"</formula>
    </cfRule>
    <cfRule type="expression" priority="93" aboveAverage="0" equalAverage="0" bottom="0" percent="0" rank="0" text="" dxfId="0">
      <formula>$I30="Pas bon"</formula>
    </cfRule>
  </conditionalFormatting>
  <conditionalFormatting sqref="E32">
    <cfRule type="expression" priority="94" aboveAverage="0" equalAverage="0" bottom="0" percent="0" rank="0" text="" dxfId="0">
      <formula>#ref!="Pas bon"</formula>
    </cfRule>
    <cfRule type="expression" priority="95" aboveAverage="0" equalAverage="0" bottom="0" percent="0" rank="0" text="" dxfId="0">
      <formula>$I31="Pas bon"</formula>
    </cfRule>
  </conditionalFormatting>
  <conditionalFormatting sqref="E33">
    <cfRule type="expression" priority="96" aboveAverage="0" equalAverage="0" bottom="0" percent="0" rank="0" text="" dxfId="0">
      <formula>#ref!="Pas bon"</formula>
    </cfRule>
    <cfRule type="expression" priority="97" aboveAverage="0" equalAverage="0" bottom="0" percent="0" rank="0" text="" dxfId="0">
      <formula>$I32="Pas bon"</formula>
    </cfRule>
  </conditionalFormatting>
  <conditionalFormatting sqref="E34">
    <cfRule type="expression" priority="98" aboveAverage="0" equalAverage="0" bottom="0" percent="0" rank="0" text="" dxfId="0">
      <formula>#ref!="Pas bon"</formula>
    </cfRule>
    <cfRule type="expression" priority="99" aboveAverage="0" equalAverage="0" bottom="0" percent="0" rank="0" text="" dxfId="0">
      <formula>$I33="Pas bon"</formula>
    </cfRule>
  </conditionalFormatting>
  <conditionalFormatting sqref="E35">
    <cfRule type="expression" priority="100" aboveAverage="0" equalAverage="0" bottom="0" percent="0" rank="0" text="" dxfId="0">
      <formula>#ref!="Pas bon"</formula>
    </cfRule>
    <cfRule type="expression" priority="101" aboveAverage="0" equalAverage="0" bottom="0" percent="0" rank="0" text="" dxfId="0">
      <formula>$I34="Pas bon"</formula>
    </cfRule>
  </conditionalFormatting>
  <conditionalFormatting sqref="E36">
    <cfRule type="expression" priority="102" aboveAverage="0" equalAverage="0" bottom="0" percent="0" rank="0" text="" dxfId="0">
      <formula>#ref!="Pas bon"</formula>
    </cfRule>
    <cfRule type="expression" priority="103" aboveAverage="0" equalAverage="0" bottom="0" percent="0" rank="0" text="" dxfId="0">
      <formula>$I35="Pas bon"</formula>
    </cfRule>
  </conditionalFormatting>
  <conditionalFormatting sqref="E37">
    <cfRule type="expression" priority="104" aboveAverage="0" equalAverage="0" bottom="0" percent="0" rank="0" text="" dxfId="0">
      <formula>#ref!="Pas bon"</formula>
    </cfRule>
    <cfRule type="expression" priority="105" aboveAverage="0" equalAverage="0" bottom="0" percent="0" rank="0" text="" dxfId="0">
      <formula>$I36="Pas bon"</formula>
    </cfRule>
  </conditionalFormatting>
  <conditionalFormatting sqref="E38">
    <cfRule type="expression" priority="106" aboveAverage="0" equalAverage="0" bottom="0" percent="0" rank="0" text="" dxfId="0">
      <formula>#ref!="Pas bon"</formula>
    </cfRule>
    <cfRule type="expression" priority="107" aboveAverage="0" equalAverage="0" bottom="0" percent="0" rank="0" text="" dxfId="0">
      <formula>$I37="Pas bon"</formula>
    </cfRule>
  </conditionalFormatting>
  <conditionalFormatting sqref="E39">
    <cfRule type="expression" priority="108" aboveAverage="0" equalAverage="0" bottom="0" percent="0" rank="0" text="" dxfId="0">
      <formula>#ref!="Pas bon"</formula>
    </cfRule>
    <cfRule type="expression" priority="109" aboveAverage="0" equalAverage="0" bottom="0" percent="0" rank="0" text="" dxfId="0">
      <formula>$I38="Pas bon"</formula>
    </cfRule>
  </conditionalFormatting>
  <conditionalFormatting sqref="E40">
    <cfRule type="expression" priority="110" aboveAverage="0" equalAverage="0" bottom="0" percent="0" rank="0" text="" dxfId="0">
      <formula>#ref!="Pas bon"</formula>
    </cfRule>
    <cfRule type="expression" priority="111" aboveAverage="0" equalAverage="0" bottom="0" percent="0" rank="0" text="" dxfId="0">
      <formula>$I39="Pas bon"</formula>
    </cfRule>
  </conditionalFormatting>
  <conditionalFormatting sqref="E41">
    <cfRule type="expression" priority="112" aboveAverage="0" equalAverage="0" bottom="0" percent="0" rank="0" text="" dxfId="0">
      <formula>#ref!="Pas bon"</formula>
    </cfRule>
    <cfRule type="expression" priority="113" aboveAverage="0" equalAverage="0" bottom="0" percent="0" rank="0" text="" dxfId="0">
      <formula>$I40="Pas bon"</formula>
    </cfRule>
  </conditionalFormatting>
  <conditionalFormatting sqref="E42">
    <cfRule type="expression" priority="114" aboveAverage="0" equalAverage="0" bottom="0" percent="0" rank="0" text="" dxfId="0">
      <formula>#ref!="Pas bon"</formula>
    </cfRule>
    <cfRule type="expression" priority="115" aboveAverage="0" equalAverage="0" bottom="0" percent="0" rank="0" text="" dxfId="0">
      <formula>$I41="Pas bon"</formula>
    </cfRule>
  </conditionalFormatting>
  <conditionalFormatting sqref="E43">
    <cfRule type="expression" priority="116" aboveAverage="0" equalAverage="0" bottom="0" percent="0" rank="0" text="" dxfId="0">
      <formula>#ref!="Pas bon"</formula>
    </cfRule>
    <cfRule type="expression" priority="117" aboveAverage="0" equalAverage="0" bottom="0" percent="0" rank="0" text="" dxfId="0">
      <formula>$I42="Pas bon"</formula>
    </cfRule>
  </conditionalFormatting>
  <conditionalFormatting sqref="E44">
    <cfRule type="expression" priority="118" aboveAverage="0" equalAverage="0" bottom="0" percent="0" rank="0" text="" dxfId="0">
      <formula>#ref!="Pas bon"</formula>
    </cfRule>
    <cfRule type="expression" priority="119" aboveAverage="0" equalAverage="0" bottom="0" percent="0" rank="0" text="" dxfId="0">
      <formula>$I43="Pas bon"</formula>
    </cfRule>
  </conditionalFormatting>
  <conditionalFormatting sqref="E45">
    <cfRule type="expression" priority="120" aboveAverage="0" equalAverage="0" bottom="0" percent="0" rank="0" text="" dxfId="0">
      <formula>#ref!="Pas bon"</formula>
    </cfRule>
    <cfRule type="expression" priority="121" aboveAverage="0" equalAverage="0" bottom="0" percent="0" rank="0" text="" dxfId="0">
      <formula>$I44="Pas bon"</formula>
    </cfRule>
  </conditionalFormatting>
  <conditionalFormatting sqref="E46">
    <cfRule type="expression" priority="122" aboveAverage="0" equalAverage="0" bottom="0" percent="0" rank="0" text="" dxfId="0">
      <formula>#ref!="Pas bon"</formula>
    </cfRule>
    <cfRule type="expression" priority="123" aboveAverage="0" equalAverage="0" bottom="0" percent="0" rank="0" text="" dxfId="0">
      <formula>$I45="Pas bon"</formula>
    </cfRule>
  </conditionalFormatting>
  <conditionalFormatting sqref="E47">
    <cfRule type="expression" priority="124" aboveAverage="0" equalAverage="0" bottom="0" percent="0" rank="0" text="" dxfId="0">
      <formula>#ref!="Pas bon"</formula>
    </cfRule>
    <cfRule type="expression" priority="125" aboveAverage="0" equalAverage="0" bottom="0" percent="0" rank="0" text="" dxfId="0">
      <formula>$I46="Pas bon"</formula>
    </cfRule>
  </conditionalFormatting>
  <conditionalFormatting sqref="E48">
    <cfRule type="expression" priority="126" aboveAverage="0" equalAverage="0" bottom="0" percent="0" rank="0" text="" dxfId="0">
      <formula>#ref!="Pas bon"</formula>
    </cfRule>
    <cfRule type="expression" priority="127" aboveAverage="0" equalAverage="0" bottom="0" percent="0" rank="0" text="" dxfId="0">
      <formula>$I47="Pas bon"</formula>
    </cfRule>
  </conditionalFormatting>
  <conditionalFormatting sqref="E49">
    <cfRule type="expression" priority="128" aboveAverage="0" equalAverage="0" bottom="0" percent="0" rank="0" text="" dxfId="0">
      <formula>#ref!="Pas bon"</formula>
    </cfRule>
    <cfRule type="expression" priority="129" aboveAverage="0" equalAverage="0" bottom="0" percent="0" rank="0" text="" dxfId="0">
      <formula>$I48="Pas bon"</formula>
    </cfRule>
  </conditionalFormatting>
  <conditionalFormatting sqref="E50">
    <cfRule type="expression" priority="130" aboveAverage="0" equalAverage="0" bottom="0" percent="0" rank="0" text="" dxfId="0">
      <formula>#ref!="Pas bon"</formula>
    </cfRule>
    <cfRule type="expression" priority="131" aboveAverage="0" equalAverage="0" bottom="0" percent="0" rank="0" text="" dxfId="0">
      <formula>$I49="Pas bon"</formula>
    </cfRule>
  </conditionalFormatting>
  <conditionalFormatting sqref="E51">
    <cfRule type="expression" priority="132" aboveAverage="0" equalAverage="0" bottom="0" percent="0" rank="0" text="" dxfId="0">
      <formula>#ref!="Pas bon"</formula>
    </cfRule>
    <cfRule type="expression" priority="133" aboveAverage="0" equalAverage="0" bottom="0" percent="0" rank="0" text="" dxfId="0">
      <formula>$I50="Pas bon"</formula>
    </cfRule>
  </conditionalFormatting>
  <conditionalFormatting sqref="E52">
    <cfRule type="expression" priority="134" aboveAverage="0" equalAverage="0" bottom="0" percent="0" rank="0" text="" dxfId="0">
      <formula>#ref!="Pas bon"</formula>
    </cfRule>
    <cfRule type="expression" priority="135" aboveAverage="0" equalAverage="0" bottom="0" percent="0" rank="0" text="" dxfId="0">
      <formula>$I51="Pas bon"</formula>
    </cfRule>
  </conditionalFormatting>
  <conditionalFormatting sqref="E53">
    <cfRule type="expression" priority="136" aboveAverage="0" equalAverage="0" bottom="0" percent="0" rank="0" text="" dxfId="0">
      <formula>#ref!="Pas bon"</formula>
    </cfRule>
    <cfRule type="expression" priority="137" aboveAverage="0" equalAverage="0" bottom="0" percent="0" rank="0" text="" dxfId="0">
      <formula>$I52="Pas bon"</formula>
    </cfRule>
  </conditionalFormatting>
  <conditionalFormatting sqref="E54">
    <cfRule type="expression" priority="138" aboveAverage="0" equalAverage="0" bottom="0" percent="0" rank="0" text="" dxfId="0">
      <formula>#ref!="Pas bon"</formula>
    </cfRule>
    <cfRule type="expression" priority="139" aboveAverage="0" equalAverage="0" bottom="0" percent="0" rank="0" text="" dxfId="0">
      <formula>$I53="Pas bon"</formula>
    </cfRule>
  </conditionalFormatting>
  <conditionalFormatting sqref="E55">
    <cfRule type="expression" priority="140" aboveAverage="0" equalAverage="0" bottom="0" percent="0" rank="0" text="" dxfId="0">
      <formula>#ref!="Pas bon"</formula>
    </cfRule>
    <cfRule type="expression" priority="141" aboveAverage="0" equalAverage="0" bottom="0" percent="0" rank="0" text="" dxfId="0">
      <formula>$I54="Pas bon"</formula>
    </cfRule>
  </conditionalFormatting>
  <conditionalFormatting sqref="E56">
    <cfRule type="expression" priority="142" aboveAverage="0" equalAverage="0" bottom="0" percent="0" rank="0" text="" dxfId="0">
      <formula>#ref!="Pas bon"</formula>
    </cfRule>
    <cfRule type="expression" priority="143" aboveAverage="0" equalAverage="0" bottom="0" percent="0" rank="0" text="" dxfId="0">
      <formula>$I55="Pas bon"</formula>
    </cfRule>
  </conditionalFormatting>
  <conditionalFormatting sqref="E57">
    <cfRule type="expression" priority="144" aboveAverage="0" equalAverage="0" bottom="0" percent="0" rank="0" text="" dxfId="0">
      <formula>#ref!="Pas bon"</formula>
    </cfRule>
    <cfRule type="expression" priority="145" aboveAverage="0" equalAverage="0" bottom="0" percent="0" rank="0" text="" dxfId="0">
      <formula>$I56="Pas bon"</formula>
    </cfRule>
  </conditionalFormatting>
  <conditionalFormatting sqref="E58">
    <cfRule type="expression" priority="146" aboveAverage="0" equalAverage="0" bottom="0" percent="0" rank="0" text="" dxfId="0">
      <formula>#ref!="Pas bon"</formula>
    </cfRule>
    <cfRule type="expression" priority="147" aboveAverage="0" equalAverage="0" bottom="0" percent="0" rank="0" text="" dxfId="0">
      <formula>$I57="Pas bon"</formula>
    </cfRule>
  </conditionalFormatting>
  <conditionalFormatting sqref="E59">
    <cfRule type="expression" priority="148" aboveAverage="0" equalAverage="0" bottom="0" percent="0" rank="0" text="" dxfId="0">
      <formula>#ref!="Pas bon"</formula>
    </cfRule>
    <cfRule type="expression" priority="149" aboveAverage="0" equalAverage="0" bottom="0" percent="0" rank="0" text="" dxfId="0">
      <formula>$I58="Pas bon"</formula>
    </cfRule>
  </conditionalFormatting>
  <conditionalFormatting sqref="E60">
    <cfRule type="expression" priority="150" aboveAverage="0" equalAverage="0" bottom="0" percent="0" rank="0" text="" dxfId="0">
      <formula>#ref!="Pas bon"</formula>
    </cfRule>
    <cfRule type="expression" priority="151" aboveAverage="0" equalAverage="0" bottom="0" percent="0" rank="0" text="" dxfId="0">
      <formula>$I59="Pas bon"</formula>
    </cfRule>
  </conditionalFormatting>
  <conditionalFormatting sqref="E61">
    <cfRule type="expression" priority="152" aboveAverage="0" equalAverage="0" bottom="0" percent="0" rank="0" text="" dxfId="0">
      <formula>#ref!="Pas bon"</formula>
    </cfRule>
    <cfRule type="expression" priority="153" aboveAverage="0" equalAverage="0" bottom="0" percent="0" rank="0" text="" dxfId="0">
      <formula>$I60="Pas bon"</formula>
    </cfRule>
  </conditionalFormatting>
  <conditionalFormatting sqref="E62">
    <cfRule type="expression" priority="154" aboveAverage="0" equalAverage="0" bottom="0" percent="0" rank="0" text="" dxfId="0">
      <formula>#ref!="Pas bon"</formula>
    </cfRule>
    <cfRule type="expression" priority="155" aboveAverage="0" equalAverage="0" bottom="0" percent="0" rank="0" text="" dxfId="0">
      <formula>$I61="Pas bon"</formula>
    </cfRule>
  </conditionalFormatting>
  <conditionalFormatting sqref="E63">
    <cfRule type="expression" priority="156" aboveAverage="0" equalAverage="0" bottom="0" percent="0" rank="0" text="" dxfId="0">
      <formula>#ref!="Pas bon"</formula>
    </cfRule>
    <cfRule type="expression" priority="157" aboveAverage="0" equalAverage="0" bottom="0" percent="0" rank="0" text="" dxfId="0">
      <formula>$I62="Pas bon"</formula>
    </cfRule>
  </conditionalFormatting>
  <conditionalFormatting sqref="E64">
    <cfRule type="expression" priority="158" aboveAverage="0" equalAverage="0" bottom="0" percent="0" rank="0" text="" dxfId="0">
      <formula>#ref!="Pas bon"</formula>
    </cfRule>
    <cfRule type="expression" priority="159" aboveAverage="0" equalAverage="0" bottom="0" percent="0" rank="0" text="" dxfId="0">
      <formula>$I63="Pas bon"</formula>
    </cfRule>
  </conditionalFormatting>
  <conditionalFormatting sqref="E65">
    <cfRule type="expression" priority="160" aboveAverage="0" equalAverage="0" bottom="0" percent="0" rank="0" text="" dxfId="0">
      <formula>#ref!="Pas bon"</formula>
    </cfRule>
    <cfRule type="expression" priority="161" aboveAverage="0" equalAverage="0" bottom="0" percent="0" rank="0" text="" dxfId="0">
      <formula>$I64="Pas bon"</formula>
    </cfRule>
  </conditionalFormatting>
  <conditionalFormatting sqref="E66">
    <cfRule type="expression" priority="162" aboveAverage="0" equalAverage="0" bottom="0" percent="0" rank="0" text="" dxfId="0">
      <formula>#ref!="Pas bon"</formula>
    </cfRule>
    <cfRule type="expression" priority="163" aboveAverage="0" equalAverage="0" bottom="0" percent="0" rank="0" text="" dxfId="0">
      <formula>$I65="Pas bon"</formula>
    </cfRule>
  </conditionalFormatting>
  <conditionalFormatting sqref="E67">
    <cfRule type="expression" priority="164" aboveAverage="0" equalAverage="0" bottom="0" percent="0" rank="0" text="" dxfId="0">
      <formula>#ref!="Pas bon"</formula>
    </cfRule>
    <cfRule type="expression" priority="165" aboveAverage="0" equalAverage="0" bottom="0" percent="0" rank="0" text="" dxfId="0">
      <formula>$I66="Pas bon"</formula>
    </cfRule>
  </conditionalFormatting>
  <conditionalFormatting sqref="E68">
    <cfRule type="expression" priority="166" aboveAverage="0" equalAverage="0" bottom="0" percent="0" rank="0" text="" dxfId="0">
      <formula>#ref!="Pas bon"</formula>
    </cfRule>
    <cfRule type="expression" priority="167" aboveAverage="0" equalAverage="0" bottom="0" percent="0" rank="0" text="" dxfId="0">
      <formula>$I67="Pas bon"</formula>
    </cfRule>
  </conditionalFormatting>
  <conditionalFormatting sqref="E69">
    <cfRule type="expression" priority="168" aboveAverage="0" equalAverage="0" bottom="0" percent="0" rank="0" text="" dxfId="0">
      <formula>#ref!="Pas bon"</formula>
    </cfRule>
    <cfRule type="expression" priority="169" aboveAverage="0" equalAverage="0" bottom="0" percent="0" rank="0" text="" dxfId="0">
      <formula>$I68="Pas bon"</formula>
    </cfRule>
  </conditionalFormatting>
  <conditionalFormatting sqref="I86">
    <cfRule type="expression" priority="170" aboveAverage="0" equalAverage="0" bottom="0" percent="0" rank="0" text="" dxfId="0">
      <formula>#ref!="Pas bon"</formula>
    </cfRule>
    <cfRule type="expression" priority="171" aboveAverage="0" equalAverage="0" bottom="0" percent="0" rank="0" text="" dxfId="0">
      <formula>#ref!="Pas bon"</formula>
    </cfRule>
  </conditionalFormatting>
  <conditionalFormatting sqref="F70:F147 P70:R147 G74:H74 G86:H86 C74 C70:D73 C93 C94:D101 C91 C92:D92 C131 C132:D139 C124:C125 C126:D130 C102 C103:D123 C144 C145:D147 C140:C141 C142:D143 G87:I147 C75:D90 G70:I73 G75:I85 B70:B147 J70:N147">
    <cfRule type="expression" priority="172" aboveAverage="0" equalAverage="0" bottom="0" percent="0" rank="0" text="" dxfId="0">
      <formula>#ref!="Pas bon"</formula>
    </cfRule>
    <cfRule type="expression" priority="173" aboveAverage="0" equalAverage="0" bottom="0" percent="0" rank="0" text="" dxfId="0">
      <formula>$I69="Pas bon"</formula>
    </cfRule>
  </conditionalFormatting>
  <conditionalFormatting sqref="A70:A147">
    <cfRule type="expression" priority="174" aboveAverage="0" equalAverage="0" bottom="0" percent="0" rank="0" text="" dxfId="1">
      <formula>#ref!="Pas bon"</formula>
    </cfRule>
    <cfRule type="expression" priority="175" aboveAverage="0" equalAverage="0" bottom="0" percent="0" rank="0" text="" dxfId="2">
      <formula>$I69="Pas bon"</formula>
    </cfRule>
  </conditionalFormatting>
  <conditionalFormatting sqref="D140:D141 D144 D102 D124:D125 D131 D91 D93 D74">
    <cfRule type="expression" priority="176" aboveAverage="0" equalAverage="0" bottom="0" percent="0" rank="0" text="" dxfId="0">
      <formula>#ref!="Pas bon"</formula>
    </cfRule>
    <cfRule type="expression" priority="177" aboveAverage="0" equalAverage="0" bottom="0" percent="0" rank="0" text="" dxfId="0">
      <formula>#ref!="Pas bon"</formula>
    </cfRule>
  </conditionalFormatting>
  <conditionalFormatting sqref="I74">
    <cfRule type="expression" priority="178" aboveAverage="0" equalAverage="0" bottom="0" percent="0" rank="0" text="" dxfId="0">
      <formula>#ref!="Pas bon"</formula>
    </cfRule>
    <cfRule type="expression" priority="179" aboveAverage="0" equalAverage="0" bottom="0" percent="0" rank="0" text="" dxfId="0">
      <formula>#ref!="Pas bon"</formula>
    </cfRule>
  </conditionalFormatting>
  <conditionalFormatting sqref="E70">
    <cfRule type="expression" priority="180" aboveAverage="0" equalAverage="0" bottom="0" percent="0" rank="0" text="" dxfId="0">
      <formula>#ref!="Pas bon"</formula>
    </cfRule>
    <cfRule type="expression" priority="181" aboveAverage="0" equalAverage="0" bottom="0" percent="0" rank="0" text="" dxfId="0">
      <formula>$I69="Pas bon"</formula>
    </cfRule>
  </conditionalFormatting>
  <conditionalFormatting sqref="E71">
    <cfRule type="expression" priority="182" aboveAverage="0" equalAverage="0" bottom="0" percent="0" rank="0" text="" dxfId="0">
      <formula>#ref!="Pas bon"</formula>
    </cfRule>
    <cfRule type="expression" priority="183" aboveAverage="0" equalAverage="0" bottom="0" percent="0" rank="0" text="" dxfId="0">
      <formula>$I70="Pas bon"</formula>
    </cfRule>
  </conditionalFormatting>
  <conditionalFormatting sqref="E72">
    <cfRule type="expression" priority="184" aboveAverage="0" equalAverage="0" bottom="0" percent="0" rank="0" text="" dxfId="0">
      <formula>#ref!="Pas bon"</formula>
    </cfRule>
    <cfRule type="expression" priority="185" aboveAverage="0" equalAverage="0" bottom="0" percent="0" rank="0" text="" dxfId="0">
      <formula>$I71="Pas bon"</formula>
    </cfRule>
  </conditionalFormatting>
  <conditionalFormatting sqref="E73">
    <cfRule type="expression" priority="186" aboveAverage="0" equalAverage="0" bottom="0" percent="0" rank="0" text="" dxfId="0">
      <formula>#ref!="Pas bon"</formula>
    </cfRule>
    <cfRule type="expression" priority="187" aboveAverage="0" equalAverage="0" bottom="0" percent="0" rank="0" text="" dxfId="0">
      <formula>$I72="Pas bon"</formula>
    </cfRule>
  </conditionalFormatting>
  <conditionalFormatting sqref="E74">
    <cfRule type="expression" priority="188" aboveAverage="0" equalAverage="0" bottom="0" percent="0" rank="0" text="" dxfId="0">
      <formula>#ref!="Pas bon"</formula>
    </cfRule>
    <cfRule type="expression" priority="189" aboveAverage="0" equalAverage="0" bottom="0" percent="0" rank="0" text="" dxfId="0">
      <formula>$I73="Pas bon"</formula>
    </cfRule>
  </conditionalFormatting>
  <conditionalFormatting sqref="E75">
    <cfRule type="expression" priority="190" aboveAverage="0" equalAverage="0" bottom="0" percent="0" rank="0" text="" dxfId="0">
      <formula>#ref!="Pas bon"</formula>
    </cfRule>
    <cfRule type="expression" priority="191" aboveAverage="0" equalAverage="0" bottom="0" percent="0" rank="0" text="" dxfId="0">
      <formula>$I74="Pas bon"</formula>
    </cfRule>
  </conditionalFormatting>
  <conditionalFormatting sqref="E76">
    <cfRule type="expression" priority="192" aboveAverage="0" equalAverage="0" bottom="0" percent="0" rank="0" text="" dxfId="0">
      <formula>#ref!="Pas bon"</formula>
    </cfRule>
    <cfRule type="expression" priority="193" aboveAverage="0" equalAverage="0" bottom="0" percent="0" rank="0" text="" dxfId="0">
      <formula>$I75="Pas bon"</formula>
    </cfRule>
  </conditionalFormatting>
  <conditionalFormatting sqref="E77">
    <cfRule type="expression" priority="194" aboveAverage="0" equalAverage="0" bottom="0" percent="0" rank="0" text="" dxfId="0">
      <formula>#ref!="Pas bon"</formula>
    </cfRule>
    <cfRule type="expression" priority="195" aboveAverage="0" equalAverage="0" bottom="0" percent="0" rank="0" text="" dxfId="0">
      <formula>$I76="Pas bon"</formula>
    </cfRule>
  </conditionalFormatting>
  <conditionalFormatting sqref="E78">
    <cfRule type="expression" priority="196" aboveAverage="0" equalAverage="0" bottom="0" percent="0" rank="0" text="" dxfId="0">
      <formula>#ref!="Pas bon"</formula>
    </cfRule>
    <cfRule type="expression" priority="197" aboveAverage="0" equalAverage="0" bottom="0" percent="0" rank="0" text="" dxfId="0">
      <formula>$I77="Pas bon"</formula>
    </cfRule>
  </conditionalFormatting>
  <conditionalFormatting sqref="E79">
    <cfRule type="expression" priority="198" aboveAverage="0" equalAverage="0" bottom="0" percent="0" rank="0" text="" dxfId="0">
      <formula>#ref!="Pas bon"</formula>
    </cfRule>
    <cfRule type="expression" priority="199" aboveAverage="0" equalAverage="0" bottom="0" percent="0" rank="0" text="" dxfId="0">
      <formula>$I78="Pas bon"</formula>
    </cfRule>
  </conditionalFormatting>
  <conditionalFormatting sqref="E80">
    <cfRule type="expression" priority="200" aboveAverage="0" equalAverage="0" bottom="0" percent="0" rank="0" text="" dxfId="0">
      <formula>#ref!="Pas bon"</formula>
    </cfRule>
    <cfRule type="expression" priority="201" aboveAverage="0" equalAverage="0" bottom="0" percent="0" rank="0" text="" dxfId="0">
      <formula>$I79="Pas bon"</formula>
    </cfRule>
  </conditionalFormatting>
  <conditionalFormatting sqref="E81">
    <cfRule type="expression" priority="202" aboveAverage="0" equalAverage="0" bottom="0" percent="0" rank="0" text="" dxfId="0">
      <formula>#ref!="Pas bon"</formula>
    </cfRule>
    <cfRule type="expression" priority="203" aboveAverage="0" equalAverage="0" bottom="0" percent="0" rank="0" text="" dxfId="0">
      <formula>$I80="Pas bon"</formula>
    </cfRule>
  </conditionalFormatting>
  <conditionalFormatting sqref="E82">
    <cfRule type="expression" priority="204" aboveAverage="0" equalAverage="0" bottom="0" percent="0" rank="0" text="" dxfId="0">
      <formula>#ref!="Pas bon"</formula>
    </cfRule>
    <cfRule type="expression" priority="205" aboveAverage="0" equalAverage="0" bottom="0" percent="0" rank="0" text="" dxfId="0">
      <formula>$I81="Pas bon"</formula>
    </cfRule>
  </conditionalFormatting>
  <conditionalFormatting sqref="E83">
    <cfRule type="expression" priority="206" aboveAverage="0" equalAverage="0" bottom="0" percent="0" rank="0" text="" dxfId="0">
      <formula>#ref!="Pas bon"</formula>
    </cfRule>
    <cfRule type="expression" priority="207" aboveAverage="0" equalAverage="0" bottom="0" percent="0" rank="0" text="" dxfId="0">
      <formula>$I82="Pas bon"</formula>
    </cfRule>
  </conditionalFormatting>
  <conditionalFormatting sqref="E84">
    <cfRule type="expression" priority="208" aboveAverage="0" equalAverage="0" bottom="0" percent="0" rank="0" text="" dxfId="0">
      <formula>#ref!="Pas bon"</formula>
    </cfRule>
    <cfRule type="expression" priority="209" aboveAverage="0" equalAverage="0" bottom="0" percent="0" rank="0" text="" dxfId="0">
      <formula>$I83="Pas bon"</formula>
    </cfRule>
  </conditionalFormatting>
  <conditionalFormatting sqref="E85">
    <cfRule type="expression" priority="210" aboveAverage="0" equalAverage="0" bottom="0" percent="0" rank="0" text="" dxfId="0">
      <formula>#ref!="Pas bon"</formula>
    </cfRule>
    <cfRule type="expression" priority="211" aboveAverage="0" equalAverage="0" bottom="0" percent="0" rank="0" text="" dxfId="0">
      <formula>$I84="Pas bon"</formula>
    </cfRule>
  </conditionalFormatting>
  <conditionalFormatting sqref="E86">
    <cfRule type="expression" priority="212" aboveAverage="0" equalAverage="0" bottom="0" percent="0" rank="0" text="" dxfId="0">
      <formula>#ref!="Pas bon"</formula>
    </cfRule>
    <cfRule type="expression" priority="213" aboveAverage="0" equalAverage="0" bottom="0" percent="0" rank="0" text="" dxfId="0">
      <formula>$I85="Pas bon"</formula>
    </cfRule>
  </conditionalFormatting>
  <conditionalFormatting sqref="E87">
    <cfRule type="expression" priority="214" aboveAverage="0" equalAverage="0" bottom="0" percent="0" rank="0" text="" dxfId="0">
      <formula>#ref!="Pas bon"</formula>
    </cfRule>
    <cfRule type="expression" priority="215" aboveAverage="0" equalAverage="0" bottom="0" percent="0" rank="0" text="" dxfId="0">
      <formula>$I86="Pas bon"</formula>
    </cfRule>
  </conditionalFormatting>
  <conditionalFormatting sqref="E88">
    <cfRule type="expression" priority="216" aboveAverage="0" equalAverage="0" bottom="0" percent="0" rank="0" text="" dxfId="0">
      <formula>#ref!="Pas bon"</formula>
    </cfRule>
    <cfRule type="expression" priority="217" aboveAverage="0" equalAverage="0" bottom="0" percent="0" rank="0" text="" dxfId="0">
      <formula>$I87="Pas bon"</formula>
    </cfRule>
  </conditionalFormatting>
  <conditionalFormatting sqref="E89">
    <cfRule type="expression" priority="218" aboveAverage="0" equalAverage="0" bottom="0" percent="0" rank="0" text="" dxfId="0">
      <formula>#ref!="Pas bon"</formula>
    </cfRule>
    <cfRule type="expression" priority="219" aboveAverage="0" equalAverage="0" bottom="0" percent="0" rank="0" text="" dxfId="0">
      <formula>$I88="Pas bon"</formula>
    </cfRule>
  </conditionalFormatting>
  <conditionalFormatting sqref="E90">
    <cfRule type="expression" priority="220" aboveAverage="0" equalAverage="0" bottom="0" percent="0" rank="0" text="" dxfId="0">
      <formula>#ref!="Pas bon"</formula>
    </cfRule>
    <cfRule type="expression" priority="221" aboveAverage="0" equalAverage="0" bottom="0" percent="0" rank="0" text="" dxfId="0">
      <formula>$I89="Pas bon"</formula>
    </cfRule>
  </conditionalFormatting>
  <conditionalFormatting sqref="E91">
    <cfRule type="expression" priority="222" aboveAverage="0" equalAverage="0" bottom="0" percent="0" rank="0" text="" dxfId="0">
      <formula>#ref!="Pas bon"</formula>
    </cfRule>
    <cfRule type="expression" priority="223" aboveAverage="0" equalAverage="0" bottom="0" percent="0" rank="0" text="" dxfId="0">
      <formula>$I90="Pas bon"</formula>
    </cfRule>
  </conditionalFormatting>
  <conditionalFormatting sqref="E92">
    <cfRule type="expression" priority="224" aboveAverage="0" equalAverage="0" bottom="0" percent="0" rank="0" text="" dxfId="0">
      <formula>#ref!="Pas bon"</formula>
    </cfRule>
    <cfRule type="expression" priority="225" aboveAverage="0" equalAverage="0" bottom="0" percent="0" rank="0" text="" dxfId="0">
      <formula>$I91="Pas bon"</formula>
    </cfRule>
  </conditionalFormatting>
  <conditionalFormatting sqref="E93">
    <cfRule type="expression" priority="226" aboveAverage="0" equalAverage="0" bottom="0" percent="0" rank="0" text="" dxfId="0">
      <formula>#ref!="Pas bon"</formula>
    </cfRule>
    <cfRule type="expression" priority="227" aboveAverage="0" equalAverage="0" bottom="0" percent="0" rank="0" text="" dxfId="0">
      <formula>$I92="Pas bon"</formula>
    </cfRule>
  </conditionalFormatting>
  <conditionalFormatting sqref="E94">
    <cfRule type="expression" priority="228" aboveAverage="0" equalAverage="0" bottom="0" percent="0" rank="0" text="" dxfId="0">
      <formula>#ref!="Pas bon"</formula>
    </cfRule>
    <cfRule type="expression" priority="229" aboveAverage="0" equalAverage="0" bottom="0" percent="0" rank="0" text="" dxfId="0">
      <formula>$I93="Pas bon"</formula>
    </cfRule>
  </conditionalFormatting>
  <conditionalFormatting sqref="E95">
    <cfRule type="expression" priority="230" aboveAverage="0" equalAverage="0" bottom="0" percent="0" rank="0" text="" dxfId="0">
      <formula>#ref!="Pas bon"</formula>
    </cfRule>
    <cfRule type="expression" priority="231" aboveAverage="0" equalAverage="0" bottom="0" percent="0" rank="0" text="" dxfId="0">
      <formula>$I94="Pas bon"</formula>
    </cfRule>
  </conditionalFormatting>
  <conditionalFormatting sqref="E96">
    <cfRule type="expression" priority="232" aboveAverage="0" equalAverage="0" bottom="0" percent="0" rank="0" text="" dxfId="0">
      <formula>#ref!="Pas bon"</formula>
    </cfRule>
    <cfRule type="expression" priority="233" aboveAverage="0" equalAverage="0" bottom="0" percent="0" rank="0" text="" dxfId="0">
      <formula>$I95="Pas bon"</formula>
    </cfRule>
  </conditionalFormatting>
  <conditionalFormatting sqref="E97">
    <cfRule type="expression" priority="234" aboveAverage="0" equalAverage="0" bottom="0" percent="0" rank="0" text="" dxfId="0">
      <formula>#ref!="Pas bon"</formula>
    </cfRule>
    <cfRule type="expression" priority="235" aboveAverage="0" equalAverage="0" bottom="0" percent="0" rank="0" text="" dxfId="0">
      <formula>$I96="Pas bon"</formula>
    </cfRule>
  </conditionalFormatting>
  <conditionalFormatting sqref="E98">
    <cfRule type="expression" priority="236" aboveAverage="0" equalAverage="0" bottom="0" percent="0" rank="0" text="" dxfId="0">
      <formula>#ref!="Pas bon"</formula>
    </cfRule>
    <cfRule type="expression" priority="237" aboveAverage="0" equalAverage="0" bottom="0" percent="0" rank="0" text="" dxfId="0">
      <formula>$I97="Pas bon"</formula>
    </cfRule>
  </conditionalFormatting>
  <conditionalFormatting sqref="E99">
    <cfRule type="expression" priority="238" aboveAverage="0" equalAverage="0" bottom="0" percent="0" rank="0" text="" dxfId="0">
      <formula>#ref!="Pas bon"</formula>
    </cfRule>
    <cfRule type="expression" priority="239" aboveAverage="0" equalAverage="0" bottom="0" percent="0" rank="0" text="" dxfId="0">
      <formula>$I98="Pas bon"</formula>
    </cfRule>
  </conditionalFormatting>
  <conditionalFormatting sqref="E100">
    <cfRule type="expression" priority="240" aboveAverage="0" equalAverage="0" bottom="0" percent="0" rank="0" text="" dxfId="0">
      <formula>#ref!="Pas bon"</formula>
    </cfRule>
    <cfRule type="expression" priority="241" aboveAverage="0" equalAverage="0" bottom="0" percent="0" rank="0" text="" dxfId="0">
      <formula>$I99="Pas bon"</formula>
    </cfRule>
  </conditionalFormatting>
  <conditionalFormatting sqref="E101">
    <cfRule type="expression" priority="242" aboveAverage="0" equalAverage="0" bottom="0" percent="0" rank="0" text="" dxfId="0">
      <formula>#ref!="Pas bon"</formula>
    </cfRule>
    <cfRule type="expression" priority="243" aboveAverage="0" equalAverage="0" bottom="0" percent="0" rank="0" text="" dxfId="0">
      <formula>$I100="Pas bon"</formula>
    </cfRule>
  </conditionalFormatting>
  <conditionalFormatting sqref="E102">
    <cfRule type="expression" priority="244" aboveAverage="0" equalAverage="0" bottom="0" percent="0" rank="0" text="" dxfId="0">
      <formula>#ref!="Pas bon"</formula>
    </cfRule>
    <cfRule type="expression" priority="245" aboveAverage="0" equalAverage="0" bottom="0" percent="0" rank="0" text="" dxfId="0">
      <formula>$I101="Pas bon"</formula>
    </cfRule>
  </conditionalFormatting>
  <conditionalFormatting sqref="E103">
    <cfRule type="expression" priority="246" aboveAverage="0" equalAverage="0" bottom="0" percent="0" rank="0" text="" dxfId="0">
      <formula>#ref!="Pas bon"</formula>
    </cfRule>
    <cfRule type="expression" priority="247" aboveAverage="0" equalAverage="0" bottom="0" percent="0" rank="0" text="" dxfId="0">
      <formula>$I102="Pas bon"</formula>
    </cfRule>
  </conditionalFormatting>
  <conditionalFormatting sqref="E104">
    <cfRule type="expression" priority="248" aboveAverage="0" equalAverage="0" bottom="0" percent="0" rank="0" text="" dxfId="0">
      <formula>#ref!="Pas bon"</formula>
    </cfRule>
    <cfRule type="expression" priority="249" aboveAverage="0" equalAverage="0" bottom="0" percent="0" rank="0" text="" dxfId="0">
      <formula>$I103="Pas bon"</formula>
    </cfRule>
  </conditionalFormatting>
  <conditionalFormatting sqref="E105">
    <cfRule type="expression" priority="250" aboveAverage="0" equalAverage="0" bottom="0" percent="0" rank="0" text="" dxfId="0">
      <formula>#ref!="Pas bon"</formula>
    </cfRule>
    <cfRule type="expression" priority="251" aboveAverage="0" equalAverage="0" bottom="0" percent="0" rank="0" text="" dxfId="0">
      <formula>$I104="Pas bon"</formula>
    </cfRule>
  </conditionalFormatting>
  <conditionalFormatting sqref="E106">
    <cfRule type="expression" priority="252" aboveAverage="0" equalAverage="0" bottom="0" percent="0" rank="0" text="" dxfId="0">
      <formula>#ref!="Pas bon"</formula>
    </cfRule>
    <cfRule type="expression" priority="253" aboveAverage="0" equalAverage="0" bottom="0" percent="0" rank="0" text="" dxfId="0">
      <formula>$I105="Pas bon"</formula>
    </cfRule>
  </conditionalFormatting>
  <conditionalFormatting sqref="E107">
    <cfRule type="expression" priority="254" aboveAverage="0" equalAverage="0" bottom="0" percent="0" rank="0" text="" dxfId="0">
      <formula>#ref!="Pas bon"</formula>
    </cfRule>
    <cfRule type="expression" priority="255" aboveAverage="0" equalAverage="0" bottom="0" percent="0" rank="0" text="" dxfId="0">
      <formula>$I106="Pas bon"</formula>
    </cfRule>
  </conditionalFormatting>
  <conditionalFormatting sqref="E108">
    <cfRule type="expression" priority="256" aboveAverage="0" equalAverage="0" bottom="0" percent="0" rank="0" text="" dxfId="0">
      <formula>#ref!="Pas bon"</formula>
    </cfRule>
    <cfRule type="expression" priority="257" aboveAverage="0" equalAverage="0" bottom="0" percent="0" rank="0" text="" dxfId="0">
      <formula>$I107="Pas bon"</formula>
    </cfRule>
  </conditionalFormatting>
  <conditionalFormatting sqref="E109">
    <cfRule type="expression" priority="258" aboveAverage="0" equalAverage="0" bottom="0" percent="0" rank="0" text="" dxfId="0">
      <formula>#ref!="Pas bon"</formula>
    </cfRule>
    <cfRule type="expression" priority="259" aboveAverage="0" equalAverage="0" bottom="0" percent="0" rank="0" text="" dxfId="0">
      <formula>$I108="Pas bon"</formula>
    </cfRule>
  </conditionalFormatting>
  <conditionalFormatting sqref="E110">
    <cfRule type="expression" priority="260" aboveAverage="0" equalAverage="0" bottom="0" percent="0" rank="0" text="" dxfId="0">
      <formula>#ref!="Pas bon"</formula>
    </cfRule>
    <cfRule type="expression" priority="261" aboveAverage="0" equalAverage="0" bottom="0" percent="0" rank="0" text="" dxfId="0">
      <formula>$I109="Pas bon"</formula>
    </cfRule>
  </conditionalFormatting>
  <conditionalFormatting sqref="E111">
    <cfRule type="expression" priority="262" aboveAverage="0" equalAverage="0" bottom="0" percent="0" rank="0" text="" dxfId="0">
      <formula>#ref!="Pas bon"</formula>
    </cfRule>
    <cfRule type="expression" priority="263" aboveAverage="0" equalAverage="0" bottom="0" percent="0" rank="0" text="" dxfId="0">
      <formula>$I110="Pas bon"</formula>
    </cfRule>
  </conditionalFormatting>
  <conditionalFormatting sqref="E112">
    <cfRule type="expression" priority="264" aboveAverage="0" equalAverage="0" bottom="0" percent="0" rank="0" text="" dxfId="0">
      <formula>#ref!="Pas bon"</formula>
    </cfRule>
    <cfRule type="expression" priority="265" aboveAverage="0" equalAverage="0" bottom="0" percent="0" rank="0" text="" dxfId="0">
      <formula>$I111="Pas bon"</formula>
    </cfRule>
  </conditionalFormatting>
  <conditionalFormatting sqref="E113">
    <cfRule type="expression" priority="266" aboveAverage="0" equalAverage="0" bottom="0" percent="0" rank="0" text="" dxfId="0">
      <formula>#ref!="Pas bon"</formula>
    </cfRule>
    <cfRule type="expression" priority="267" aboveAverage="0" equalAverage="0" bottom="0" percent="0" rank="0" text="" dxfId="0">
      <formula>$I112="Pas bon"</formula>
    </cfRule>
  </conditionalFormatting>
  <conditionalFormatting sqref="E114">
    <cfRule type="expression" priority="268" aboveAverage="0" equalAverage="0" bottom="0" percent="0" rank="0" text="" dxfId="0">
      <formula>#ref!="Pas bon"</formula>
    </cfRule>
    <cfRule type="expression" priority="269" aboveAverage="0" equalAverage="0" bottom="0" percent="0" rank="0" text="" dxfId="0">
      <formula>$I113="Pas bon"</formula>
    </cfRule>
  </conditionalFormatting>
  <conditionalFormatting sqref="E115">
    <cfRule type="expression" priority="270" aboveAverage="0" equalAverage="0" bottom="0" percent="0" rank="0" text="" dxfId="0">
      <formula>#ref!="Pas bon"</formula>
    </cfRule>
    <cfRule type="expression" priority="271" aboveAverage="0" equalAverage="0" bottom="0" percent="0" rank="0" text="" dxfId="0">
      <formula>$I114="Pas bon"</formula>
    </cfRule>
  </conditionalFormatting>
  <conditionalFormatting sqref="E116">
    <cfRule type="expression" priority="272" aboveAverage="0" equalAverage="0" bottom="0" percent="0" rank="0" text="" dxfId="0">
      <formula>#ref!="Pas bon"</formula>
    </cfRule>
    <cfRule type="expression" priority="273" aboveAverage="0" equalAverage="0" bottom="0" percent="0" rank="0" text="" dxfId="0">
      <formula>$I115="Pas bon"</formula>
    </cfRule>
  </conditionalFormatting>
  <conditionalFormatting sqref="E117">
    <cfRule type="expression" priority="274" aboveAverage="0" equalAverage="0" bottom="0" percent="0" rank="0" text="" dxfId="0">
      <formula>#ref!="Pas bon"</formula>
    </cfRule>
    <cfRule type="expression" priority="275" aboveAverage="0" equalAverage="0" bottom="0" percent="0" rank="0" text="" dxfId="0">
      <formula>$I116="Pas bon"</formula>
    </cfRule>
  </conditionalFormatting>
  <conditionalFormatting sqref="E118">
    <cfRule type="expression" priority="276" aboveAverage="0" equalAverage="0" bottom="0" percent="0" rank="0" text="" dxfId="0">
      <formula>#ref!="Pas bon"</formula>
    </cfRule>
    <cfRule type="expression" priority="277" aboveAverage="0" equalAverage="0" bottom="0" percent="0" rank="0" text="" dxfId="0">
      <formula>$I117="Pas bon"</formula>
    </cfRule>
  </conditionalFormatting>
  <conditionalFormatting sqref="E119">
    <cfRule type="expression" priority="278" aboveAverage="0" equalAverage="0" bottom="0" percent="0" rank="0" text="" dxfId="0">
      <formula>#ref!="Pas bon"</formula>
    </cfRule>
    <cfRule type="expression" priority="279" aboveAverage="0" equalAverage="0" bottom="0" percent="0" rank="0" text="" dxfId="0">
      <formula>$I118="Pas bon"</formula>
    </cfRule>
  </conditionalFormatting>
  <conditionalFormatting sqref="E120">
    <cfRule type="expression" priority="280" aboveAverage="0" equalAverage="0" bottom="0" percent="0" rank="0" text="" dxfId="0">
      <formula>#ref!="Pas bon"</formula>
    </cfRule>
    <cfRule type="expression" priority="281" aboveAverage="0" equalAverage="0" bottom="0" percent="0" rank="0" text="" dxfId="0">
      <formula>$I119="Pas bon"</formula>
    </cfRule>
  </conditionalFormatting>
  <conditionalFormatting sqref="E121">
    <cfRule type="expression" priority="282" aboveAverage="0" equalAverage="0" bottom="0" percent="0" rank="0" text="" dxfId="0">
      <formula>#ref!="Pas bon"</formula>
    </cfRule>
    <cfRule type="expression" priority="283" aboveAverage="0" equalAverage="0" bottom="0" percent="0" rank="0" text="" dxfId="0">
      <formula>$I120="Pas bon"</formula>
    </cfRule>
  </conditionalFormatting>
  <conditionalFormatting sqref="E122">
    <cfRule type="expression" priority="284" aboveAverage="0" equalAverage="0" bottom="0" percent="0" rank="0" text="" dxfId="0">
      <formula>#ref!="Pas bon"</formula>
    </cfRule>
    <cfRule type="expression" priority="285" aboveAverage="0" equalAverage="0" bottom="0" percent="0" rank="0" text="" dxfId="0">
      <formula>$I121="Pas bon"</formula>
    </cfRule>
  </conditionalFormatting>
  <conditionalFormatting sqref="E123">
    <cfRule type="expression" priority="286" aboveAverage="0" equalAverage="0" bottom="0" percent="0" rank="0" text="" dxfId="0">
      <formula>#ref!="Pas bon"</formula>
    </cfRule>
    <cfRule type="expression" priority="287" aboveAverage="0" equalAverage="0" bottom="0" percent="0" rank="0" text="" dxfId="0">
      <formula>$I122="Pas bon"</formula>
    </cfRule>
  </conditionalFormatting>
  <conditionalFormatting sqref="E124">
    <cfRule type="expression" priority="288" aboveAverage="0" equalAverage="0" bottom="0" percent="0" rank="0" text="" dxfId="0">
      <formula>#ref!="Pas bon"</formula>
    </cfRule>
    <cfRule type="expression" priority="289" aboveAverage="0" equalAverage="0" bottom="0" percent="0" rank="0" text="" dxfId="0">
      <formula>$I123="Pas bon"</formula>
    </cfRule>
  </conditionalFormatting>
  <conditionalFormatting sqref="E125">
    <cfRule type="expression" priority="290" aboveAverage="0" equalAverage="0" bottom="0" percent="0" rank="0" text="" dxfId="0">
      <formula>#ref!="Pas bon"</formula>
    </cfRule>
    <cfRule type="expression" priority="291" aboveAverage="0" equalAverage="0" bottom="0" percent="0" rank="0" text="" dxfId="0">
      <formula>$I124="Pas bon"</formula>
    </cfRule>
  </conditionalFormatting>
  <conditionalFormatting sqref="E126">
    <cfRule type="expression" priority="292" aboveAverage="0" equalAverage="0" bottom="0" percent="0" rank="0" text="" dxfId="0">
      <formula>#ref!="Pas bon"</formula>
    </cfRule>
    <cfRule type="expression" priority="293" aboveAverage="0" equalAverage="0" bottom="0" percent="0" rank="0" text="" dxfId="0">
      <formula>$I125="Pas bon"</formula>
    </cfRule>
  </conditionalFormatting>
  <conditionalFormatting sqref="E127">
    <cfRule type="expression" priority="294" aboveAverage="0" equalAverage="0" bottom="0" percent="0" rank="0" text="" dxfId="0">
      <formula>#ref!="Pas bon"</formula>
    </cfRule>
    <cfRule type="expression" priority="295" aboveAverage="0" equalAverage="0" bottom="0" percent="0" rank="0" text="" dxfId="0">
      <formula>$I126="Pas bon"</formula>
    </cfRule>
  </conditionalFormatting>
  <conditionalFormatting sqref="E128">
    <cfRule type="expression" priority="296" aboveAverage="0" equalAverage="0" bottom="0" percent="0" rank="0" text="" dxfId="0">
      <formula>#ref!="Pas bon"</formula>
    </cfRule>
    <cfRule type="expression" priority="297" aboveAverage="0" equalAverage="0" bottom="0" percent="0" rank="0" text="" dxfId="0">
      <formula>$I127="Pas bon"</formula>
    </cfRule>
  </conditionalFormatting>
  <conditionalFormatting sqref="E129">
    <cfRule type="expression" priority="298" aboveAverage="0" equalAverage="0" bottom="0" percent="0" rank="0" text="" dxfId="0">
      <formula>#ref!="Pas bon"</formula>
    </cfRule>
    <cfRule type="expression" priority="299" aboveAverage="0" equalAverage="0" bottom="0" percent="0" rank="0" text="" dxfId="0">
      <formula>$I128="Pas bon"</formula>
    </cfRule>
  </conditionalFormatting>
  <conditionalFormatting sqref="E130">
    <cfRule type="expression" priority="300" aboveAverage="0" equalAverage="0" bottom="0" percent="0" rank="0" text="" dxfId="0">
      <formula>#ref!="Pas bon"</formula>
    </cfRule>
    <cfRule type="expression" priority="301" aboveAverage="0" equalAverage="0" bottom="0" percent="0" rank="0" text="" dxfId="0">
      <formula>$I129="Pas bon"</formula>
    </cfRule>
  </conditionalFormatting>
  <conditionalFormatting sqref="E131">
    <cfRule type="expression" priority="302" aboveAverage="0" equalAverage="0" bottom="0" percent="0" rank="0" text="" dxfId="0">
      <formula>#ref!="Pas bon"</formula>
    </cfRule>
    <cfRule type="expression" priority="303" aboveAverage="0" equalAverage="0" bottom="0" percent="0" rank="0" text="" dxfId="0">
      <formula>$I130="Pas bon"</formula>
    </cfRule>
  </conditionalFormatting>
  <conditionalFormatting sqref="E132">
    <cfRule type="expression" priority="304" aboveAverage="0" equalAverage="0" bottom="0" percent="0" rank="0" text="" dxfId="0">
      <formula>#ref!="Pas bon"</formula>
    </cfRule>
    <cfRule type="expression" priority="305" aboveAverage="0" equalAverage="0" bottom="0" percent="0" rank="0" text="" dxfId="0">
      <formula>$I131="Pas bon"</formula>
    </cfRule>
  </conditionalFormatting>
  <conditionalFormatting sqref="E133">
    <cfRule type="expression" priority="306" aboveAverage="0" equalAverage="0" bottom="0" percent="0" rank="0" text="" dxfId="0">
      <formula>#ref!="Pas bon"</formula>
    </cfRule>
    <cfRule type="expression" priority="307" aboveAverage="0" equalAverage="0" bottom="0" percent="0" rank="0" text="" dxfId="0">
      <formula>$I132="Pas bon"</formula>
    </cfRule>
  </conditionalFormatting>
  <conditionalFormatting sqref="E134">
    <cfRule type="expression" priority="308" aboveAverage="0" equalAverage="0" bottom="0" percent="0" rank="0" text="" dxfId="0">
      <formula>#ref!="Pas bon"</formula>
    </cfRule>
    <cfRule type="expression" priority="309" aboveAverage="0" equalAverage="0" bottom="0" percent="0" rank="0" text="" dxfId="0">
      <formula>$I133="Pas bon"</formula>
    </cfRule>
  </conditionalFormatting>
  <conditionalFormatting sqref="E135">
    <cfRule type="expression" priority="310" aboveAverage="0" equalAverage="0" bottom="0" percent="0" rank="0" text="" dxfId="0">
      <formula>#ref!="Pas bon"</formula>
    </cfRule>
    <cfRule type="expression" priority="311" aboveAverage="0" equalAverage="0" bottom="0" percent="0" rank="0" text="" dxfId="0">
      <formula>$I134="Pas bon"</formula>
    </cfRule>
  </conditionalFormatting>
  <conditionalFormatting sqref="E136">
    <cfRule type="expression" priority="312" aboveAverage="0" equalAverage="0" bottom="0" percent="0" rank="0" text="" dxfId="0">
      <formula>#ref!="Pas bon"</formula>
    </cfRule>
    <cfRule type="expression" priority="313" aboveAverage="0" equalAverage="0" bottom="0" percent="0" rank="0" text="" dxfId="0">
      <formula>$I135="Pas bon"</formula>
    </cfRule>
  </conditionalFormatting>
  <conditionalFormatting sqref="E137">
    <cfRule type="expression" priority="314" aboveAverage="0" equalAverage="0" bottom="0" percent="0" rank="0" text="" dxfId="0">
      <formula>#ref!="Pas bon"</formula>
    </cfRule>
    <cfRule type="expression" priority="315" aboveAverage="0" equalAverage="0" bottom="0" percent="0" rank="0" text="" dxfId="0">
      <formula>$I136="Pas bon"</formula>
    </cfRule>
  </conditionalFormatting>
  <conditionalFormatting sqref="E138">
    <cfRule type="expression" priority="316" aboveAverage="0" equalAverage="0" bottom="0" percent="0" rank="0" text="" dxfId="0">
      <formula>#ref!="Pas bon"</formula>
    </cfRule>
    <cfRule type="expression" priority="317" aboveAverage="0" equalAverage="0" bottom="0" percent="0" rank="0" text="" dxfId="0">
      <formula>$I137="Pas bon"</formula>
    </cfRule>
  </conditionalFormatting>
  <conditionalFormatting sqref="E139">
    <cfRule type="expression" priority="318" aboveAverage="0" equalAverage="0" bottom="0" percent="0" rank="0" text="" dxfId="0">
      <formula>#ref!="Pas bon"</formula>
    </cfRule>
    <cfRule type="expression" priority="319" aboveAverage="0" equalAverage="0" bottom="0" percent="0" rank="0" text="" dxfId="0">
      <formula>$I138="Pas bon"</formula>
    </cfRule>
  </conditionalFormatting>
  <conditionalFormatting sqref="E140">
    <cfRule type="expression" priority="320" aboveAverage="0" equalAverage="0" bottom="0" percent="0" rank="0" text="" dxfId="0">
      <formula>#ref!="Pas bon"</formula>
    </cfRule>
    <cfRule type="expression" priority="321" aboveAverage="0" equalAverage="0" bottom="0" percent="0" rank="0" text="" dxfId="0">
      <formula>$I139="Pas bon"</formula>
    </cfRule>
  </conditionalFormatting>
  <conditionalFormatting sqref="E141">
    <cfRule type="expression" priority="322" aboveAverage="0" equalAverage="0" bottom="0" percent="0" rank="0" text="" dxfId="0">
      <formula>#ref!="Pas bon"</formula>
    </cfRule>
    <cfRule type="expression" priority="323" aboveAverage="0" equalAverage="0" bottom="0" percent="0" rank="0" text="" dxfId="0">
      <formula>$I140="Pas bon"</formula>
    </cfRule>
  </conditionalFormatting>
  <conditionalFormatting sqref="E142">
    <cfRule type="expression" priority="324" aboveAverage="0" equalAverage="0" bottom="0" percent="0" rank="0" text="" dxfId="0">
      <formula>#ref!="Pas bon"</formula>
    </cfRule>
    <cfRule type="expression" priority="325" aboveAverage="0" equalAverage="0" bottom="0" percent="0" rank="0" text="" dxfId="0">
      <formula>$I141="Pas bon"</formula>
    </cfRule>
  </conditionalFormatting>
  <conditionalFormatting sqref="E143">
    <cfRule type="expression" priority="326" aboveAverage="0" equalAverage="0" bottom="0" percent="0" rank="0" text="" dxfId="0">
      <formula>#ref!="Pas bon"</formula>
    </cfRule>
    <cfRule type="expression" priority="327" aboveAverage="0" equalAverage="0" bottom="0" percent="0" rank="0" text="" dxfId="0">
      <formula>$I142="Pas bon"</formula>
    </cfRule>
  </conditionalFormatting>
  <conditionalFormatting sqref="E144">
    <cfRule type="expression" priority="328" aboveAverage="0" equalAverage="0" bottom="0" percent="0" rank="0" text="" dxfId="0">
      <formula>#ref!="Pas bon"</formula>
    </cfRule>
    <cfRule type="expression" priority="329" aboveAverage="0" equalAverage="0" bottom="0" percent="0" rank="0" text="" dxfId="0">
      <formula>#ref!="Pas bon"</formula>
    </cfRule>
  </conditionalFormatting>
  <conditionalFormatting sqref="E145">
    <cfRule type="expression" priority="330" aboveAverage="0" equalAverage="0" bottom="0" percent="0" rank="0" text="" dxfId="0">
      <formula>#ref!="Pas bon"</formula>
    </cfRule>
    <cfRule type="expression" priority="331" aboveAverage="0" equalAverage="0" bottom="0" percent="0" rank="0" text="" dxfId="0">
      <formula>#ref!="Pas bon"</formula>
    </cfRule>
  </conditionalFormatting>
  <conditionalFormatting sqref="E146">
    <cfRule type="expression" priority="332" aboveAverage="0" equalAverage="0" bottom="0" percent="0" rank="0" text="" dxfId="0">
      <formula>#ref!="Pas bon"</formula>
    </cfRule>
    <cfRule type="expression" priority="333" aboveAverage="0" equalAverage="0" bottom="0" percent="0" rank="0" text="" dxfId="0">
      <formula>#ref!="Pas bon"</formula>
    </cfRule>
  </conditionalFormatting>
  <conditionalFormatting sqref="E147">
    <cfRule type="expression" priority="334" aboveAverage="0" equalAverage="0" bottom="0" percent="0" rank="0" text="" dxfId="0">
      <formula>#ref!="Pas bon"</formula>
    </cfRule>
    <cfRule type="expression" priority="335" aboveAverage="0" equalAverage="0" bottom="0" percent="0" rank="0" text="" dxfId="0">
      <formula>#ref!="Pas bon"</formula>
    </cfRule>
  </conditionalFormatting>
  <conditionalFormatting sqref="P148:P193 M148:N193">
    <cfRule type="expression" priority="336" aboveAverage="0" equalAverage="0" bottom="0" percent="0" rank="0" text="" dxfId="0">
      <formula>#ref!="Pas bon"</formula>
    </cfRule>
    <cfRule type="expression" priority="337" aboveAverage="0" equalAverage="0" bottom="0" percent="0" rank="0" text="" dxfId="0">
      <formula>#ref!="Pas bon"</formula>
    </cfRule>
  </conditionalFormatting>
  <conditionalFormatting sqref="Q148:Q193 F148:F193">
    <cfRule type="expression" priority="338" aboveAverage="0" equalAverage="0" bottom="0" percent="0" rank="0" text="" dxfId="1">
      <formula>#ref!="Pas bon"</formula>
    </cfRule>
    <cfRule type="expression" priority="339" aboveAverage="0" equalAverage="0" bottom="0" percent="0" rank="0" text="" dxfId="1">
      <formula>#ref!="Pas bon"</formula>
    </cfRule>
  </conditionalFormatting>
  <conditionalFormatting sqref="A148:A193">
    <cfRule type="expression" priority="340" aboveAverage="0" equalAverage="0" bottom="0" percent="0" rank="0" text="" dxfId="1">
      <formula>#ref!="Pas bon"</formula>
    </cfRule>
    <cfRule type="expression" priority="341" aboveAverage="0" equalAverage="0" bottom="0" percent="0" rank="0" text="" dxfId="2">
      <formula>$I147="Pas bon"</formula>
    </cfRule>
  </conditionalFormatting>
  <conditionalFormatting sqref="P194 M194:N194">
    <cfRule type="expression" priority="342" aboveAverage="0" equalAverage="0" bottom="0" percent="0" rank="0" text="" dxfId="0">
      <formula>#ref!="Pas bon"</formula>
    </cfRule>
    <cfRule type="expression" priority="343" aboveAverage="0" equalAverage="0" bottom="0" percent="0" rank="0" text="" dxfId="0">
      <formula>#ref!="Pas bon"</formula>
    </cfRule>
  </conditionalFormatting>
  <conditionalFormatting sqref="Q194 F194">
    <cfRule type="expression" priority="344" aboveAverage="0" equalAverage="0" bottom="0" percent="0" rank="0" text="" dxfId="1">
      <formula>#ref!="Pas bon"</formula>
    </cfRule>
    <cfRule type="expression" priority="345" aboveAverage="0" equalAverage="0" bottom="0" percent="0" rank="0" text="" dxfId="1">
      <formula>#ref!="Pas bon"</formula>
    </cfRule>
  </conditionalFormatting>
  <conditionalFormatting sqref="A194">
    <cfRule type="expression" priority="346" aboveAverage="0" equalAverage="0" bottom="0" percent="0" rank="0" text="" dxfId="1">
      <formula>#ref!="Pas bon"</formula>
    </cfRule>
    <cfRule type="expression" priority="347" aboveAverage="0" equalAverage="0" bottom="0" percent="0" rank="0" text="" dxfId="2">
      <formula>$I193="Pas bon"</formula>
    </cfRule>
  </conditionalFormatting>
  <conditionalFormatting sqref="P195 M195:N195">
    <cfRule type="expression" priority="348" aboveAverage="0" equalAverage="0" bottom="0" percent="0" rank="0" text="" dxfId="0">
      <formula>#ref!="Pas bon"</formula>
    </cfRule>
    <cfRule type="expression" priority="349" aboveAverage="0" equalAverage="0" bottom="0" percent="0" rank="0" text="" dxfId="0">
      <formula>#ref!="Pas bon"</formula>
    </cfRule>
  </conditionalFormatting>
  <conditionalFormatting sqref="Q195 F195">
    <cfRule type="expression" priority="350" aboveAverage="0" equalAverage="0" bottom="0" percent="0" rank="0" text="" dxfId="1">
      <formula>#ref!="Pas bon"</formula>
    </cfRule>
    <cfRule type="expression" priority="351" aboveAverage="0" equalAverage="0" bottom="0" percent="0" rank="0" text="" dxfId="1">
      <formula>#ref!="Pas bon"</formula>
    </cfRule>
  </conditionalFormatting>
  <conditionalFormatting sqref="A195">
    <cfRule type="expression" priority="352" aboveAverage="0" equalAverage="0" bottom="0" percent="0" rank="0" text="" dxfId="1">
      <formula>#ref!="Pas bon"</formula>
    </cfRule>
    <cfRule type="expression" priority="353" aboveAverage="0" equalAverage="0" bottom="0" percent="0" rank="0" text="" dxfId="2">
      <formula>$I194="Pas bon"</formula>
    </cfRule>
  </conditionalFormatting>
  <conditionalFormatting sqref="P196:P197 M196:N197">
    <cfRule type="expression" priority="354" aboveAverage="0" equalAverage="0" bottom="0" percent="0" rank="0" text="" dxfId="0">
      <formula>#ref!="Pas bon"</formula>
    </cfRule>
    <cfRule type="expression" priority="355" aboveAverage="0" equalAverage="0" bottom="0" percent="0" rank="0" text="" dxfId="0">
      <formula>#ref!="Pas bon"</formula>
    </cfRule>
  </conditionalFormatting>
  <conditionalFormatting sqref="Q196:Q197 F196:F197">
    <cfRule type="expression" priority="356" aboveAverage="0" equalAverage="0" bottom="0" percent="0" rank="0" text="" dxfId="1">
      <formula>#ref!="Pas bon"</formula>
    </cfRule>
    <cfRule type="expression" priority="357" aboveAverage="0" equalAverage="0" bottom="0" percent="0" rank="0" text="" dxfId="1">
      <formula>#ref!="Pas bon"</formula>
    </cfRule>
  </conditionalFormatting>
  <conditionalFormatting sqref="A196:A197">
    <cfRule type="expression" priority="358" aboveAverage="0" equalAverage="0" bottom="0" percent="0" rank="0" text="" dxfId="1">
      <formula>#ref!="Pas bon"</formula>
    </cfRule>
    <cfRule type="expression" priority="359" aboveAverage="0" equalAverage="0" bottom="0" percent="0" rank="0" text="" dxfId="2">
      <formula>$I195="Pas bon"</formula>
    </cfRule>
  </conditionalFormatting>
  <conditionalFormatting sqref="P198 M198:N198">
    <cfRule type="expression" priority="360" aboveAverage="0" equalAverage="0" bottom="0" percent="0" rank="0" text="" dxfId="0">
      <formula>#ref!="Pas bon"</formula>
    </cfRule>
    <cfRule type="expression" priority="361" aboveAverage="0" equalAverage="0" bottom="0" percent="0" rank="0" text="" dxfId="0">
      <formula>#ref!="Pas bon"</formula>
    </cfRule>
  </conditionalFormatting>
  <conditionalFormatting sqref="Q198 F198">
    <cfRule type="expression" priority="362" aboveAverage="0" equalAverage="0" bottom="0" percent="0" rank="0" text="" dxfId="1">
      <formula>#ref!="Pas bon"</formula>
    </cfRule>
    <cfRule type="expression" priority="363" aboveAverage="0" equalAverage="0" bottom="0" percent="0" rank="0" text="" dxfId="1">
      <formula>#ref!="Pas bon"</formula>
    </cfRule>
  </conditionalFormatting>
  <conditionalFormatting sqref="A198">
    <cfRule type="expression" priority="364" aboveAverage="0" equalAverage="0" bottom="0" percent="0" rank="0" text="" dxfId="1">
      <formula>#ref!="Pas bon"</formula>
    </cfRule>
    <cfRule type="expression" priority="365" aboveAverage="0" equalAverage="0" bottom="0" percent="0" rank="0" text="" dxfId="2">
      <formula>$I197="Pas bon"</formula>
    </cfRule>
  </conditionalFormatting>
  <conditionalFormatting sqref="P199 M199:N199">
    <cfRule type="expression" priority="366" aboveAverage="0" equalAverage="0" bottom="0" percent="0" rank="0" text="" dxfId="0">
      <formula>#ref!="Pas bon"</formula>
    </cfRule>
    <cfRule type="expression" priority="367" aboveAverage="0" equalAverage="0" bottom="0" percent="0" rank="0" text="" dxfId="0">
      <formula>#ref!="Pas bon"</formula>
    </cfRule>
  </conditionalFormatting>
  <conditionalFormatting sqref="Q199 F199">
    <cfRule type="expression" priority="368" aboveAverage="0" equalAverage="0" bottom="0" percent="0" rank="0" text="" dxfId="1">
      <formula>#ref!="Pas bon"</formula>
    </cfRule>
    <cfRule type="expression" priority="369" aboveAverage="0" equalAverage="0" bottom="0" percent="0" rank="0" text="" dxfId="1">
      <formula>#ref!="Pas bon"</formula>
    </cfRule>
  </conditionalFormatting>
  <conditionalFormatting sqref="A199">
    <cfRule type="expression" priority="370" aboveAverage="0" equalAverage="0" bottom="0" percent="0" rank="0" text="" dxfId="1">
      <formula>#ref!="Pas bon"</formula>
    </cfRule>
    <cfRule type="expression" priority="371" aboveAverage="0" equalAverage="0" bottom="0" percent="0" rank="0" text="" dxfId="2">
      <formula>$I198="Pas bon"</formula>
    </cfRule>
  </conditionalFormatting>
  <conditionalFormatting sqref="P200:P201 M200:N201">
    <cfRule type="expression" priority="372" aboveAverage="0" equalAverage="0" bottom="0" percent="0" rank="0" text="" dxfId="0">
      <formula>#ref!="Pas bon"</formula>
    </cfRule>
    <cfRule type="expression" priority="373" aboveAverage="0" equalAverage="0" bottom="0" percent="0" rank="0" text="" dxfId="0">
      <formula>#ref!="Pas bon"</formula>
    </cfRule>
  </conditionalFormatting>
  <conditionalFormatting sqref="Q200:Q201 F200:F201">
    <cfRule type="expression" priority="374" aboveAverage="0" equalAverage="0" bottom="0" percent="0" rank="0" text="" dxfId="1">
      <formula>#ref!="Pas bon"</formula>
    </cfRule>
    <cfRule type="expression" priority="375" aboveAverage="0" equalAverage="0" bottom="0" percent="0" rank="0" text="" dxfId="1">
      <formula>#ref!="Pas bon"</formula>
    </cfRule>
  </conditionalFormatting>
  <conditionalFormatting sqref="A200:A201">
    <cfRule type="expression" priority="376" aboveAverage="0" equalAverage="0" bottom="0" percent="0" rank="0" text="" dxfId="1">
      <formula>#ref!="Pas bon"</formula>
    </cfRule>
    <cfRule type="expression" priority="377" aboveAverage="0" equalAverage="0" bottom="0" percent="0" rank="0" text="" dxfId="2">
      <formula>$I199="Pas bon"</formula>
    </cfRule>
  </conditionalFormatting>
  <conditionalFormatting sqref="P202 M202:N202">
    <cfRule type="expression" priority="378" aboveAverage="0" equalAverage="0" bottom="0" percent="0" rank="0" text="" dxfId="0">
      <formula>#ref!="Pas bon"</formula>
    </cfRule>
    <cfRule type="expression" priority="379" aboveAverage="0" equalAverage="0" bottom="0" percent="0" rank="0" text="" dxfId="0">
      <formula>#ref!="Pas bon"</formula>
    </cfRule>
  </conditionalFormatting>
  <conditionalFormatting sqref="Q202 F202">
    <cfRule type="expression" priority="380" aboveAverage="0" equalAverage="0" bottom="0" percent="0" rank="0" text="" dxfId="1">
      <formula>#ref!="Pas bon"</formula>
    </cfRule>
    <cfRule type="expression" priority="381" aboveAverage="0" equalAverage="0" bottom="0" percent="0" rank="0" text="" dxfId="1">
      <formula>#ref!="Pas bon"</formula>
    </cfRule>
  </conditionalFormatting>
  <conditionalFormatting sqref="A202">
    <cfRule type="expression" priority="382" aboveAverage="0" equalAverage="0" bottom="0" percent="0" rank="0" text="" dxfId="1">
      <formula>#ref!="Pas bon"</formula>
    </cfRule>
    <cfRule type="expression" priority="383" aboveAverage="0" equalAverage="0" bottom="0" percent="0" rank="0" text="" dxfId="2">
      <formula>$I201="Pas bon"</formula>
    </cfRule>
  </conditionalFormatting>
  <conditionalFormatting sqref="P203:P205 M203:N205">
    <cfRule type="expression" priority="384" aboveAverage="0" equalAverage="0" bottom="0" percent="0" rank="0" text="" dxfId="0">
      <formula>#ref!="Pas bon"</formula>
    </cfRule>
    <cfRule type="expression" priority="385" aboveAverage="0" equalAverage="0" bottom="0" percent="0" rank="0" text="" dxfId="0">
      <formula>#ref!="Pas bon"</formula>
    </cfRule>
  </conditionalFormatting>
  <conditionalFormatting sqref="Q203:Q205 F203:F205">
    <cfRule type="expression" priority="386" aboveAverage="0" equalAverage="0" bottom="0" percent="0" rank="0" text="" dxfId="1">
      <formula>#ref!="Pas bon"</formula>
    </cfRule>
    <cfRule type="expression" priority="387" aboveAverage="0" equalAverage="0" bottom="0" percent="0" rank="0" text="" dxfId="1">
      <formula>#ref!="Pas bon"</formula>
    </cfRule>
  </conditionalFormatting>
  <conditionalFormatting sqref="A203:A205">
    <cfRule type="expression" priority="388" aboveAverage="0" equalAverage="0" bottom="0" percent="0" rank="0" text="" dxfId="1">
      <formula>#ref!="Pas bon"</formula>
    </cfRule>
    <cfRule type="expression" priority="389" aboveAverage="0" equalAverage="0" bottom="0" percent="0" rank="0" text="" dxfId="2">
      <formula>$I202="Pas bon"</formula>
    </cfRule>
  </conditionalFormatting>
  <conditionalFormatting sqref="P206 M206:N206">
    <cfRule type="expression" priority="390" aboveAverage="0" equalAverage="0" bottom="0" percent="0" rank="0" text="" dxfId="0">
      <formula>#ref!="Pas bon"</formula>
    </cfRule>
    <cfRule type="expression" priority="391" aboveAverage="0" equalAverage="0" bottom="0" percent="0" rank="0" text="" dxfId="0">
      <formula>#ref!="Pas bon"</formula>
    </cfRule>
  </conditionalFormatting>
  <conditionalFormatting sqref="Q206 F206">
    <cfRule type="expression" priority="392" aboveAverage="0" equalAverage="0" bottom="0" percent="0" rank="0" text="" dxfId="1">
      <formula>#ref!="Pas bon"</formula>
    </cfRule>
    <cfRule type="expression" priority="393" aboveAverage="0" equalAverage="0" bottom="0" percent="0" rank="0" text="" dxfId="1">
      <formula>#ref!="Pas bon"</formula>
    </cfRule>
  </conditionalFormatting>
  <conditionalFormatting sqref="A206">
    <cfRule type="expression" priority="394" aboveAverage="0" equalAverage="0" bottom="0" percent="0" rank="0" text="" dxfId="1">
      <formula>#ref!="Pas bon"</formula>
    </cfRule>
    <cfRule type="expression" priority="395" aboveAverage="0" equalAverage="0" bottom="0" percent="0" rank="0" text="" dxfId="2">
      <formula>$I205="Pas bon"</formula>
    </cfRule>
  </conditionalFormatting>
  <conditionalFormatting sqref="P207 M207:N207">
    <cfRule type="expression" priority="396" aboveAverage="0" equalAverage="0" bottom="0" percent="0" rank="0" text="" dxfId="0">
      <formula>#ref!="Pas bon"</formula>
    </cfRule>
    <cfRule type="expression" priority="397" aboveAverage="0" equalAverage="0" bottom="0" percent="0" rank="0" text="" dxfId="0">
      <formula>#ref!="Pas bon"</formula>
    </cfRule>
  </conditionalFormatting>
  <conditionalFormatting sqref="Q207 F207">
    <cfRule type="expression" priority="398" aboveAverage="0" equalAverage="0" bottom="0" percent="0" rank="0" text="" dxfId="1">
      <formula>#ref!="Pas bon"</formula>
    </cfRule>
    <cfRule type="expression" priority="399" aboveAverage="0" equalAverage="0" bottom="0" percent="0" rank="0" text="" dxfId="1">
      <formula>#ref!="Pas bon"</formula>
    </cfRule>
  </conditionalFormatting>
  <conditionalFormatting sqref="A207">
    <cfRule type="expression" priority="400" aboveAverage="0" equalAverage="0" bottom="0" percent="0" rank="0" text="" dxfId="1">
      <formula>#ref!="Pas bon"</formula>
    </cfRule>
    <cfRule type="expression" priority="401" aboveAverage="0" equalAverage="0" bottom="0" percent="0" rank="0" text="" dxfId="2">
      <formula>$I206="Pas bon"</formula>
    </cfRule>
  </conditionalFormatting>
  <conditionalFormatting sqref="P208 M208:N208">
    <cfRule type="expression" priority="402" aboveAverage="0" equalAverage="0" bottom="0" percent="0" rank="0" text="" dxfId="0">
      <formula>#ref!="Pas bon"</formula>
    </cfRule>
    <cfRule type="expression" priority="403" aboveAverage="0" equalAverage="0" bottom="0" percent="0" rank="0" text="" dxfId="0">
      <formula>#ref!="Pas bon"</formula>
    </cfRule>
  </conditionalFormatting>
  <conditionalFormatting sqref="Q208 F208">
    <cfRule type="expression" priority="404" aboveAverage="0" equalAverage="0" bottom="0" percent="0" rank="0" text="" dxfId="1">
      <formula>#ref!="Pas bon"</formula>
    </cfRule>
    <cfRule type="expression" priority="405" aboveAverage="0" equalAverage="0" bottom="0" percent="0" rank="0" text="" dxfId="1">
      <formula>#ref!="Pas bon"</formula>
    </cfRule>
  </conditionalFormatting>
  <conditionalFormatting sqref="A208">
    <cfRule type="expression" priority="406" aboveAverage="0" equalAverage="0" bottom="0" percent="0" rank="0" text="" dxfId="1">
      <formula>#ref!="Pas bon"</formula>
    </cfRule>
    <cfRule type="expression" priority="407" aboveAverage="0" equalAverage="0" bottom="0" percent="0" rank="0" text="" dxfId="2">
      <formula>$I207="Pas bon"</formula>
    </cfRule>
  </conditionalFormatting>
  <conditionalFormatting sqref="P209 M209:N209">
    <cfRule type="expression" priority="408" aboveAverage="0" equalAverage="0" bottom="0" percent="0" rank="0" text="" dxfId="0">
      <formula>#ref!="Pas bon"</formula>
    </cfRule>
    <cfRule type="expression" priority="409" aboveAverage="0" equalAverage="0" bottom="0" percent="0" rank="0" text="" dxfId="0">
      <formula>#ref!="Pas bon"</formula>
    </cfRule>
  </conditionalFormatting>
  <conditionalFormatting sqref="Q209 F209">
    <cfRule type="expression" priority="410" aboveAverage="0" equalAverage="0" bottom="0" percent="0" rank="0" text="" dxfId="1">
      <formula>#ref!="Pas bon"</formula>
    </cfRule>
    <cfRule type="expression" priority="411" aboveAverage="0" equalAverage="0" bottom="0" percent="0" rank="0" text="" dxfId="1">
      <formula>#ref!="Pas bon"</formula>
    </cfRule>
  </conditionalFormatting>
  <conditionalFormatting sqref="A209">
    <cfRule type="expression" priority="412" aboveAverage="0" equalAverage="0" bottom="0" percent="0" rank="0" text="" dxfId="1">
      <formula>#ref!="Pas bon"</formula>
    </cfRule>
    <cfRule type="expression" priority="413" aboveAverage="0" equalAverage="0" bottom="0" percent="0" rank="0" text="" dxfId="2">
      <formula>$I208="Pas bon"</formula>
    </cfRule>
  </conditionalFormatting>
  <conditionalFormatting sqref="P210 M210:N210">
    <cfRule type="expression" priority="414" aboveAverage="0" equalAverage="0" bottom="0" percent="0" rank="0" text="" dxfId="0">
      <formula>#ref!="Pas bon"</formula>
    </cfRule>
    <cfRule type="expression" priority="415" aboveAverage="0" equalAverage="0" bottom="0" percent="0" rank="0" text="" dxfId="0">
      <formula>#ref!="Pas bon"</formula>
    </cfRule>
  </conditionalFormatting>
  <conditionalFormatting sqref="Q210 F210">
    <cfRule type="expression" priority="416" aboveAverage="0" equalAverage="0" bottom="0" percent="0" rank="0" text="" dxfId="1">
      <formula>#ref!="Pas bon"</formula>
    </cfRule>
    <cfRule type="expression" priority="417" aboveAverage="0" equalAverage="0" bottom="0" percent="0" rank="0" text="" dxfId="1">
      <formula>#ref!="Pas bon"</formula>
    </cfRule>
  </conditionalFormatting>
  <conditionalFormatting sqref="A210">
    <cfRule type="expression" priority="418" aboveAverage="0" equalAverage="0" bottom="0" percent="0" rank="0" text="" dxfId="1">
      <formula>#ref!="Pas bon"</formula>
    </cfRule>
    <cfRule type="expression" priority="419" aboveAverage="0" equalAverage="0" bottom="0" percent="0" rank="0" text="" dxfId="2">
      <formula>$I209="Pas bon"</formula>
    </cfRule>
  </conditionalFormatting>
  <conditionalFormatting sqref="P211 M211:N211">
    <cfRule type="expression" priority="420" aboveAverage="0" equalAverage="0" bottom="0" percent="0" rank="0" text="" dxfId="0">
      <formula>#ref!="Pas bon"</formula>
    </cfRule>
    <cfRule type="expression" priority="421" aboveAverage="0" equalAverage="0" bottom="0" percent="0" rank="0" text="" dxfId="0">
      <formula>#ref!="Pas bon"</formula>
    </cfRule>
  </conditionalFormatting>
  <conditionalFormatting sqref="Q211 F211">
    <cfRule type="expression" priority="422" aboveAverage="0" equalAverage="0" bottom="0" percent="0" rank="0" text="" dxfId="1">
      <formula>#ref!="Pas bon"</formula>
    </cfRule>
    <cfRule type="expression" priority="423" aboveAverage="0" equalAverage="0" bottom="0" percent="0" rank="0" text="" dxfId="1">
      <formula>#ref!="Pas bon"</formula>
    </cfRule>
  </conditionalFormatting>
  <conditionalFormatting sqref="A211">
    <cfRule type="expression" priority="424" aboveAverage="0" equalAverage="0" bottom="0" percent="0" rank="0" text="" dxfId="1">
      <formula>#ref!="Pas bon"</formula>
    </cfRule>
    <cfRule type="expression" priority="425" aboveAverage="0" equalAverage="0" bottom="0" percent="0" rank="0" text="" dxfId="2">
      <formula>$I210="Pas bon"</formula>
    </cfRule>
  </conditionalFormatting>
  <conditionalFormatting sqref="P212 M212:N212">
    <cfRule type="expression" priority="426" aboveAverage="0" equalAverage="0" bottom="0" percent="0" rank="0" text="" dxfId="0">
      <formula>#ref!="Pas bon"</formula>
    </cfRule>
    <cfRule type="expression" priority="427" aboveAverage="0" equalAverage="0" bottom="0" percent="0" rank="0" text="" dxfId="0">
      <formula>#ref!="Pas bon"</formula>
    </cfRule>
  </conditionalFormatting>
  <conditionalFormatting sqref="Q212 F212">
    <cfRule type="expression" priority="428" aboveAverage="0" equalAverage="0" bottom="0" percent="0" rank="0" text="" dxfId="1">
      <formula>#ref!="Pas bon"</formula>
    </cfRule>
    <cfRule type="expression" priority="429" aboveAverage="0" equalAverage="0" bottom="0" percent="0" rank="0" text="" dxfId="1">
      <formula>#ref!="Pas bon"</formula>
    </cfRule>
  </conditionalFormatting>
  <conditionalFormatting sqref="A212">
    <cfRule type="expression" priority="430" aboveAverage="0" equalAverage="0" bottom="0" percent="0" rank="0" text="" dxfId="1">
      <formula>#ref!="Pas bon"</formula>
    </cfRule>
    <cfRule type="expression" priority="431" aboveAverage="0" equalAverage="0" bottom="0" percent="0" rank="0" text="" dxfId="2">
      <formula>$I211="Pas bon"</formula>
    </cfRule>
  </conditionalFormatting>
  <conditionalFormatting sqref="P213:P214 M213:N214">
    <cfRule type="expression" priority="432" aboveAverage="0" equalAverage="0" bottom="0" percent="0" rank="0" text="" dxfId="0">
      <formula>#ref!="Pas bon"</formula>
    </cfRule>
    <cfRule type="expression" priority="433" aboveAverage="0" equalAverage="0" bottom="0" percent="0" rank="0" text="" dxfId="0">
      <formula>#ref!="Pas bon"</formula>
    </cfRule>
  </conditionalFormatting>
  <conditionalFormatting sqref="Q213:Q214 F213:F214">
    <cfRule type="expression" priority="434" aboveAverage="0" equalAverage="0" bottom="0" percent="0" rank="0" text="" dxfId="1">
      <formula>#ref!="Pas bon"</formula>
    </cfRule>
    <cfRule type="expression" priority="435" aboveAverage="0" equalAverage="0" bottom="0" percent="0" rank="0" text="" dxfId="1">
      <formula>#ref!="Pas bon"</formula>
    </cfRule>
  </conditionalFormatting>
  <conditionalFormatting sqref="A213:A214">
    <cfRule type="expression" priority="436" aboveAverage="0" equalAverage="0" bottom="0" percent="0" rank="0" text="" dxfId="1">
      <formula>#ref!="Pas bon"</formula>
    </cfRule>
    <cfRule type="expression" priority="437" aboveAverage="0" equalAverage="0" bottom="0" percent="0" rank="0" text="" dxfId="2">
      <formula>$I212="Pas bon"</formula>
    </cfRule>
  </conditionalFormatting>
  <conditionalFormatting sqref="P215:P216 M215:N216">
    <cfRule type="expression" priority="438" aboveAverage="0" equalAverage="0" bottom="0" percent="0" rank="0" text="" dxfId="0">
      <formula>#ref!="Pas bon"</formula>
    </cfRule>
    <cfRule type="expression" priority="439" aboveAverage="0" equalAverage="0" bottom="0" percent="0" rank="0" text="" dxfId="0">
      <formula>#ref!="Pas bon"</formula>
    </cfRule>
  </conditionalFormatting>
  <conditionalFormatting sqref="Q215:Q216 F215:F216">
    <cfRule type="expression" priority="440" aboveAverage="0" equalAverage="0" bottom="0" percent="0" rank="0" text="" dxfId="1">
      <formula>#ref!="Pas bon"</formula>
    </cfRule>
    <cfRule type="expression" priority="441" aboveAverage="0" equalAverage="0" bottom="0" percent="0" rank="0" text="" dxfId="1">
      <formula>#ref!="Pas bon"</formula>
    </cfRule>
  </conditionalFormatting>
  <conditionalFormatting sqref="A215:A216">
    <cfRule type="expression" priority="442" aboveAverage="0" equalAverage="0" bottom="0" percent="0" rank="0" text="" dxfId="1">
      <formula>#ref!="Pas bon"</formula>
    </cfRule>
    <cfRule type="expression" priority="443" aboveAverage="0" equalAverage="0" bottom="0" percent="0" rank="0" text="" dxfId="2">
      <formula>$I214="Pas bon"</formula>
    </cfRule>
  </conditionalFormatting>
  <conditionalFormatting sqref="P217:P218 M217:N218">
    <cfRule type="expression" priority="444" aboveAverage="0" equalAverage="0" bottom="0" percent="0" rank="0" text="" dxfId="0">
      <formula>#ref!="Pas bon"</formula>
    </cfRule>
    <cfRule type="expression" priority="445" aboveAverage="0" equalAverage="0" bottom="0" percent="0" rank="0" text="" dxfId="0">
      <formula>#ref!="Pas bon"</formula>
    </cfRule>
  </conditionalFormatting>
  <conditionalFormatting sqref="Q217:Q218 F217:F218">
    <cfRule type="expression" priority="446" aboveAverage="0" equalAverage="0" bottom="0" percent="0" rank="0" text="" dxfId="1">
      <formula>#ref!="Pas bon"</formula>
    </cfRule>
    <cfRule type="expression" priority="447" aboveAverage="0" equalAverage="0" bottom="0" percent="0" rank="0" text="" dxfId="1">
      <formula>#ref!="Pas bon"</formula>
    </cfRule>
  </conditionalFormatting>
  <conditionalFormatting sqref="A217:A218">
    <cfRule type="expression" priority="448" aboveAverage="0" equalAverage="0" bottom="0" percent="0" rank="0" text="" dxfId="1">
      <formula>#ref!="Pas bon"</formula>
    </cfRule>
    <cfRule type="expression" priority="449" aboveAverage="0" equalAverage="0" bottom="0" percent="0" rank="0" text="" dxfId="2">
      <formula>$I216="Pas bon"</formula>
    </cfRule>
  </conditionalFormatting>
  <conditionalFormatting sqref="P219 M219:N219">
    <cfRule type="expression" priority="450" aboveAverage="0" equalAverage="0" bottom="0" percent="0" rank="0" text="" dxfId="0">
      <formula>#ref!="Pas bon"</formula>
    </cfRule>
    <cfRule type="expression" priority="451" aboveAverage="0" equalAverage="0" bottom="0" percent="0" rank="0" text="" dxfId="0">
      <formula>#ref!="Pas bon"</formula>
    </cfRule>
  </conditionalFormatting>
  <conditionalFormatting sqref="Q219 F219">
    <cfRule type="expression" priority="452" aboveAverage="0" equalAverage="0" bottom="0" percent="0" rank="0" text="" dxfId="1">
      <formula>#ref!="Pas bon"</formula>
    </cfRule>
    <cfRule type="expression" priority="453" aboveAverage="0" equalAverage="0" bottom="0" percent="0" rank="0" text="" dxfId="1">
      <formula>#ref!="Pas bon"</formula>
    </cfRule>
  </conditionalFormatting>
  <conditionalFormatting sqref="A219">
    <cfRule type="expression" priority="454" aboveAverage="0" equalAverage="0" bottom="0" percent="0" rank="0" text="" dxfId="1">
      <formula>#ref!="Pas bon"</formula>
    </cfRule>
    <cfRule type="expression" priority="455" aboveAverage="0" equalAverage="0" bottom="0" percent="0" rank="0" text="" dxfId="2">
      <formula>$I218="Pas bon"</formula>
    </cfRule>
  </conditionalFormatting>
  <conditionalFormatting sqref="P220:P221 M220:N221">
    <cfRule type="expression" priority="456" aboveAverage="0" equalAverage="0" bottom="0" percent="0" rank="0" text="" dxfId="0">
      <formula>#ref!="Pas bon"</formula>
    </cfRule>
    <cfRule type="expression" priority="457" aboveAverage="0" equalAverage="0" bottom="0" percent="0" rank="0" text="" dxfId="0">
      <formula>#ref!="Pas bon"</formula>
    </cfRule>
  </conditionalFormatting>
  <conditionalFormatting sqref="Q220:Q221 F220:F221">
    <cfRule type="expression" priority="458" aboveAverage="0" equalAverage="0" bottom="0" percent="0" rank="0" text="" dxfId="1">
      <formula>#ref!="Pas bon"</formula>
    </cfRule>
    <cfRule type="expression" priority="459" aboveAverage="0" equalAverage="0" bottom="0" percent="0" rank="0" text="" dxfId="1">
      <formula>#ref!="Pas bon"</formula>
    </cfRule>
  </conditionalFormatting>
  <conditionalFormatting sqref="A220:A221">
    <cfRule type="expression" priority="460" aboveAverage="0" equalAverage="0" bottom="0" percent="0" rank="0" text="" dxfId="1">
      <formula>#ref!="Pas bon"</formula>
    </cfRule>
    <cfRule type="expression" priority="461" aboveAverage="0" equalAverage="0" bottom="0" percent="0" rank="0" text="" dxfId="2">
      <formula>$I219="Pas bon"</formula>
    </cfRule>
  </conditionalFormatting>
  <conditionalFormatting sqref="P222:Q222 M222:N222">
    <cfRule type="expression" priority="462" aboveAverage="0" equalAverage="0" bottom="0" percent="0" rank="0" text="" dxfId="0">
      <formula>#ref!="Pas bon"</formula>
    </cfRule>
    <cfRule type="expression" priority="463" aboveAverage="0" equalAverage="0" bottom="0" percent="0" rank="0" text="" dxfId="0">
      <formula>#ref!="Pas bon"</formula>
    </cfRule>
  </conditionalFormatting>
  <conditionalFormatting sqref="F222">
    <cfRule type="expression" priority="464" aboveAverage="0" equalAverage="0" bottom="0" percent="0" rank="0" text="" dxfId="1">
      <formula>#ref!="Pas bon"</formula>
    </cfRule>
    <cfRule type="expression" priority="465" aboveAverage="0" equalAverage="0" bottom="0" percent="0" rank="0" text="" dxfId="1">
      <formula>#ref!="Pas bon"</formula>
    </cfRule>
  </conditionalFormatting>
  <conditionalFormatting sqref="A222">
    <cfRule type="expression" priority="466" aboveAverage="0" equalAverage="0" bottom="0" percent="0" rank="0" text="" dxfId="1">
      <formula>#ref!="Pas bon"</formula>
    </cfRule>
    <cfRule type="expression" priority="467" aboveAverage="0" equalAverage="0" bottom="0" percent="0" rank="0" text="" dxfId="2">
      <formula>$I221="Pas bon"</formula>
    </cfRule>
  </conditionalFormatting>
  <conditionalFormatting sqref="P223:Q223 M223:N223">
    <cfRule type="expression" priority="468" aboveAverage="0" equalAverage="0" bottom="0" percent="0" rank="0" text="" dxfId="0">
      <formula>#ref!="Pas bon"</formula>
    </cfRule>
    <cfRule type="expression" priority="469" aboveAverage="0" equalAverage="0" bottom="0" percent="0" rank="0" text="" dxfId="0">
      <formula>#ref!="Pas bon"</formula>
    </cfRule>
  </conditionalFormatting>
  <conditionalFormatting sqref="F223">
    <cfRule type="expression" priority="470" aboveAverage="0" equalAverage="0" bottom="0" percent="0" rank="0" text="" dxfId="1">
      <formula>#ref!="Pas bon"</formula>
    </cfRule>
    <cfRule type="expression" priority="471" aboveAverage="0" equalAverage="0" bottom="0" percent="0" rank="0" text="" dxfId="1">
      <formula>#ref!="Pas bon"</formula>
    </cfRule>
  </conditionalFormatting>
  <conditionalFormatting sqref="A223">
    <cfRule type="expression" priority="472" aboveAverage="0" equalAverage="0" bottom="0" percent="0" rank="0" text="" dxfId="1">
      <formula>#ref!="Pas bon"</formula>
    </cfRule>
    <cfRule type="expression" priority="473" aboveAverage="0" equalAverage="0" bottom="0" percent="0" rank="0" text="" dxfId="2">
      <formula>$I222="Pas bon"</formula>
    </cfRule>
  </conditionalFormatting>
  <conditionalFormatting sqref="P224:Q224 M224:N224">
    <cfRule type="expression" priority="474" aboveAverage="0" equalAverage="0" bottom="0" percent="0" rank="0" text="" dxfId="0">
      <formula>#ref!="Pas bon"</formula>
    </cfRule>
    <cfRule type="expression" priority="475" aboveAverage="0" equalAverage="0" bottom="0" percent="0" rank="0" text="" dxfId="0">
      <formula>#ref!="Pas bon"</formula>
    </cfRule>
  </conditionalFormatting>
  <conditionalFormatting sqref="F224">
    <cfRule type="expression" priority="476" aboveAverage="0" equalAverage="0" bottom="0" percent="0" rank="0" text="" dxfId="1">
      <formula>#ref!="Pas bon"</formula>
    </cfRule>
    <cfRule type="expression" priority="477" aboveAverage="0" equalAverage="0" bottom="0" percent="0" rank="0" text="" dxfId="1">
      <formula>#ref!="Pas bon"</formula>
    </cfRule>
  </conditionalFormatting>
  <conditionalFormatting sqref="A224">
    <cfRule type="expression" priority="478" aboveAverage="0" equalAverage="0" bottom="0" percent="0" rank="0" text="" dxfId="1">
      <formula>#ref!="Pas bon"</formula>
    </cfRule>
    <cfRule type="expression" priority="479" aboveAverage="0" equalAverage="0" bottom="0" percent="0" rank="0" text="" dxfId="2">
      <formula>$I223="Pas bon"</formula>
    </cfRule>
  </conditionalFormatting>
  <conditionalFormatting sqref="P225:Q228 M225:N228">
    <cfRule type="expression" priority="480" aboveAverage="0" equalAverage="0" bottom="0" percent="0" rank="0" text="" dxfId="0">
      <formula>#ref!="Pas bon"</formula>
    </cfRule>
    <cfRule type="expression" priority="481" aboveAverage="0" equalAverage="0" bottom="0" percent="0" rank="0" text="" dxfId="0">
      <formula>#ref!="Pas bon"</formula>
    </cfRule>
  </conditionalFormatting>
  <conditionalFormatting sqref="F225:F228">
    <cfRule type="expression" priority="482" aboveAverage="0" equalAverage="0" bottom="0" percent="0" rank="0" text="" dxfId="1">
      <formula>#ref!="Pas bon"</formula>
    </cfRule>
    <cfRule type="expression" priority="483" aboveAverage="0" equalAverage="0" bottom="0" percent="0" rank="0" text="" dxfId="1">
      <formula>#ref!="Pas bon"</formula>
    </cfRule>
  </conditionalFormatting>
  <conditionalFormatting sqref="A225:A228">
    <cfRule type="expression" priority="484" aboveAverage="0" equalAverage="0" bottom="0" percent="0" rank="0" text="" dxfId="1">
      <formula>#ref!="Pas bon"</formula>
    </cfRule>
    <cfRule type="expression" priority="485" aboveAverage="0" equalAverage="0" bottom="0" percent="0" rank="0" text="" dxfId="2">
      <formula>$I224="Pas bon"</formula>
    </cfRule>
  </conditionalFormatting>
  <conditionalFormatting sqref="P229:Q229 M229:N229">
    <cfRule type="expression" priority="486" aboveAverage="0" equalAverage="0" bottom="0" percent="0" rank="0" text="" dxfId="0">
      <formula>#ref!="Pas bon"</formula>
    </cfRule>
    <cfRule type="expression" priority="487" aboveAverage="0" equalAverage="0" bottom="0" percent="0" rank="0" text="" dxfId="0">
      <formula>#ref!="Pas bon"</formula>
    </cfRule>
  </conditionalFormatting>
  <conditionalFormatting sqref="F229">
    <cfRule type="expression" priority="488" aboveAverage="0" equalAverage="0" bottom="0" percent="0" rank="0" text="" dxfId="1">
      <formula>#ref!="Pas bon"</formula>
    </cfRule>
    <cfRule type="expression" priority="489" aboveAverage="0" equalAverage="0" bottom="0" percent="0" rank="0" text="" dxfId="1">
      <formula>#ref!="Pas bon"</formula>
    </cfRule>
  </conditionalFormatting>
  <conditionalFormatting sqref="A229">
    <cfRule type="expression" priority="490" aboveAverage="0" equalAverage="0" bottom="0" percent="0" rank="0" text="" dxfId="1">
      <formula>#ref!="Pas bon"</formula>
    </cfRule>
    <cfRule type="expression" priority="491" aboveAverage="0" equalAverage="0" bottom="0" percent="0" rank="0" text="" dxfId="2">
      <formula>$I228="Pas bon"</formula>
    </cfRule>
  </conditionalFormatting>
  <conditionalFormatting sqref="P230:Q230 M230:N230">
    <cfRule type="expression" priority="492" aboveAverage="0" equalAverage="0" bottom="0" percent="0" rank="0" text="" dxfId="0">
      <formula>#ref!="Pas bon"</formula>
    </cfRule>
    <cfRule type="expression" priority="493" aboveAverage="0" equalAverage="0" bottom="0" percent="0" rank="0" text="" dxfId="0">
      <formula>#ref!="Pas bon"</formula>
    </cfRule>
  </conditionalFormatting>
  <conditionalFormatting sqref="F230">
    <cfRule type="expression" priority="494" aboveAverage="0" equalAverage="0" bottom="0" percent="0" rank="0" text="" dxfId="1">
      <formula>#ref!="Pas bon"</formula>
    </cfRule>
    <cfRule type="expression" priority="495" aboveAverage="0" equalAverage="0" bottom="0" percent="0" rank="0" text="" dxfId="1">
      <formula>#ref!="Pas bon"</formula>
    </cfRule>
  </conditionalFormatting>
  <conditionalFormatting sqref="A230">
    <cfRule type="expression" priority="496" aboveAverage="0" equalAverage="0" bottom="0" percent="0" rank="0" text="" dxfId="1">
      <formula>#ref!="Pas bon"</formula>
    </cfRule>
    <cfRule type="expression" priority="497" aboveAverage="0" equalAverage="0" bottom="0" percent="0" rank="0" text="" dxfId="2">
      <formula>$I229="Pas bon"</formula>
    </cfRule>
  </conditionalFormatting>
  <conditionalFormatting sqref="P231:Q231 M231:N231">
    <cfRule type="expression" priority="498" aboveAverage="0" equalAverage="0" bottom="0" percent="0" rank="0" text="" dxfId="0">
      <formula>#ref!="Pas bon"</formula>
    </cfRule>
    <cfRule type="expression" priority="499" aboveAverage="0" equalAverage="0" bottom="0" percent="0" rank="0" text="" dxfId="0">
      <formula>#ref!="Pas bon"</formula>
    </cfRule>
  </conditionalFormatting>
  <conditionalFormatting sqref="F231">
    <cfRule type="expression" priority="500" aboveAverage="0" equalAverage="0" bottom="0" percent="0" rank="0" text="" dxfId="1">
      <formula>#ref!="Pas bon"</formula>
    </cfRule>
    <cfRule type="expression" priority="501" aboveAverage="0" equalAverage="0" bottom="0" percent="0" rank="0" text="" dxfId="1">
      <formula>#ref!="Pas bon"</formula>
    </cfRule>
  </conditionalFormatting>
  <conditionalFormatting sqref="A231">
    <cfRule type="expression" priority="502" aboveAverage="0" equalAverage="0" bottom="0" percent="0" rank="0" text="" dxfId="1">
      <formula>#ref!="Pas bon"</formula>
    </cfRule>
    <cfRule type="expression" priority="503" aboveAverage="0" equalAverage="0" bottom="0" percent="0" rank="0" text="" dxfId="2">
      <formula>$I230="Pas bon"</formula>
    </cfRule>
  </conditionalFormatting>
  <conditionalFormatting sqref="P232:Q232 M232:N232">
    <cfRule type="expression" priority="504" aboveAverage="0" equalAverage="0" bottom="0" percent="0" rank="0" text="" dxfId="0">
      <formula>#ref!="Pas bon"</formula>
    </cfRule>
    <cfRule type="expression" priority="505" aboveAverage="0" equalAverage="0" bottom="0" percent="0" rank="0" text="" dxfId="0">
      <formula>#ref!="Pas bon"</formula>
    </cfRule>
  </conditionalFormatting>
  <conditionalFormatting sqref="F232">
    <cfRule type="expression" priority="506" aboveAverage="0" equalAverage="0" bottom="0" percent="0" rank="0" text="" dxfId="1">
      <formula>#ref!="Pas bon"</formula>
    </cfRule>
    <cfRule type="expression" priority="507" aboveAverage="0" equalAverage="0" bottom="0" percent="0" rank="0" text="" dxfId="1">
      <formula>#ref!="Pas bon"</formula>
    </cfRule>
  </conditionalFormatting>
  <conditionalFormatting sqref="A232">
    <cfRule type="expression" priority="508" aboveAverage="0" equalAverage="0" bottom="0" percent="0" rank="0" text="" dxfId="1">
      <formula>#ref!="Pas bon"</formula>
    </cfRule>
    <cfRule type="expression" priority="509" aboveAverage="0" equalAverage="0" bottom="0" percent="0" rank="0" text="" dxfId="2">
      <formula>$I231="Pas bon"</formula>
    </cfRule>
  </conditionalFormatting>
  <conditionalFormatting sqref="P233:Q233 M233:N233">
    <cfRule type="expression" priority="510" aboveAverage="0" equalAverage="0" bottom="0" percent="0" rank="0" text="" dxfId="0">
      <formula>#ref!="Pas bon"</formula>
    </cfRule>
    <cfRule type="expression" priority="511" aboveAverage="0" equalAverage="0" bottom="0" percent="0" rank="0" text="" dxfId="0">
      <formula>#ref!="Pas bon"</formula>
    </cfRule>
  </conditionalFormatting>
  <conditionalFormatting sqref="F233">
    <cfRule type="expression" priority="512" aboveAverage="0" equalAverage="0" bottom="0" percent="0" rank="0" text="" dxfId="1">
      <formula>#ref!="Pas bon"</formula>
    </cfRule>
    <cfRule type="expression" priority="513" aboveAverage="0" equalAverage="0" bottom="0" percent="0" rank="0" text="" dxfId="1">
      <formula>#ref!="Pas bon"</formula>
    </cfRule>
  </conditionalFormatting>
  <conditionalFormatting sqref="A233">
    <cfRule type="expression" priority="514" aboveAverage="0" equalAverage="0" bottom="0" percent="0" rank="0" text="" dxfId="1">
      <formula>#ref!="Pas bon"</formula>
    </cfRule>
    <cfRule type="expression" priority="515" aboveAverage="0" equalAverage="0" bottom="0" percent="0" rank="0" text="" dxfId="2">
      <formula>$I232="Pas bon"</formula>
    </cfRule>
  </conditionalFormatting>
  <conditionalFormatting sqref="P234:Q234 M234:N234">
    <cfRule type="expression" priority="516" aboveAverage="0" equalAverage="0" bottom="0" percent="0" rank="0" text="" dxfId="0">
      <formula>#ref!="Pas bon"</formula>
    </cfRule>
    <cfRule type="expression" priority="517" aboveAverage="0" equalAverage="0" bottom="0" percent="0" rank="0" text="" dxfId="0">
      <formula>#ref!="Pas bon"</formula>
    </cfRule>
  </conditionalFormatting>
  <conditionalFormatting sqref="F234">
    <cfRule type="expression" priority="518" aboveAverage="0" equalAverage="0" bottom="0" percent="0" rank="0" text="" dxfId="1">
      <formula>#ref!="Pas bon"</formula>
    </cfRule>
    <cfRule type="expression" priority="519" aboveAverage="0" equalAverage="0" bottom="0" percent="0" rank="0" text="" dxfId="1">
      <formula>#ref!="Pas bon"</formula>
    </cfRule>
  </conditionalFormatting>
  <conditionalFormatting sqref="A234">
    <cfRule type="expression" priority="520" aboveAverage="0" equalAverage="0" bottom="0" percent="0" rank="0" text="" dxfId="1">
      <formula>#ref!="Pas bon"</formula>
    </cfRule>
    <cfRule type="expression" priority="521" aboveAverage="0" equalAverage="0" bottom="0" percent="0" rank="0" text="" dxfId="2">
      <formula>$I233="Pas bon"</formula>
    </cfRule>
  </conditionalFormatting>
  <conditionalFormatting sqref="P235:Q235 M235:N235">
    <cfRule type="expression" priority="522" aboveAverage="0" equalAverage="0" bottom="0" percent="0" rank="0" text="" dxfId="0">
      <formula>#ref!="Pas bon"</formula>
    </cfRule>
    <cfRule type="expression" priority="523" aboveAverage="0" equalAverage="0" bottom="0" percent="0" rank="0" text="" dxfId="0">
      <formula>#ref!="Pas bon"</formula>
    </cfRule>
  </conditionalFormatting>
  <conditionalFormatting sqref="F235">
    <cfRule type="expression" priority="524" aboveAverage="0" equalAverage="0" bottom="0" percent="0" rank="0" text="" dxfId="1">
      <formula>#ref!="Pas bon"</formula>
    </cfRule>
    <cfRule type="expression" priority="525" aboveAverage="0" equalAverage="0" bottom="0" percent="0" rank="0" text="" dxfId="1">
      <formula>#ref!="Pas bon"</formula>
    </cfRule>
  </conditionalFormatting>
  <conditionalFormatting sqref="A235">
    <cfRule type="expression" priority="526" aboveAverage="0" equalAverage="0" bottom="0" percent="0" rank="0" text="" dxfId="1">
      <formula>#ref!="Pas bon"</formula>
    </cfRule>
    <cfRule type="expression" priority="527" aboveAverage="0" equalAverage="0" bottom="0" percent="0" rank="0" text="" dxfId="2">
      <formula>$I234="Pas bon"</formula>
    </cfRule>
  </conditionalFormatting>
  <conditionalFormatting sqref="P236:Q237 M236:M237">
    <cfRule type="expression" priority="528" aboveAverage="0" equalAverage="0" bottom="0" percent="0" rank="0" text="" dxfId="0">
      <formula>#ref!="Pas bon"</formula>
    </cfRule>
    <cfRule type="expression" priority="529" aboveAverage="0" equalAverage="0" bottom="0" percent="0" rank="0" text="" dxfId="0">
      <formula>#ref!="Pas bon"</formula>
    </cfRule>
  </conditionalFormatting>
  <conditionalFormatting sqref="F236:F237">
    <cfRule type="expression" priority="530" aboveAverage="0" equalAverage="0" bottom="0" percent="0" rank="0" text="" dxfId="1">
      <formula>#ref!="Pas bon"</formula>
    </cfRule>
    <cfRule type="expression" priority="531" aboveAverage="0" equalAverage="0" bottom="0" percent="0" rank="0" text="" dxfId="1">
      <formula>#ref!="Pas bon"</formula>
    </cfRule>
  </conditionalFormatting>
  <conditionalFormatting sqref="A236:A237">
    <cfRule type="expression" priority="532" aboveAverage="0" equalAverage="0" bottom="0" percent="0" rank="0" text="" dxfId="1">
      <formula>#ref!="Pas bon"</formula>
    </cfRule>
    <cfRule type="expression" priority="533" aboveAverage="0" equalAverage="0" bottom="0" percent="0" rank="0" text="" dxfId="2">
      <formula>$I235="Pas bon"</formula>
    </cfRule>
  </conditionalFormatting>
  <conditionalFormatting sqref="P238:Q238 M238">
    <cfRule type="expression" priority="534" aboveAverage="0" equalAverage="0" bottom="0" percent="0" rank="0" text="" dxfId="0">
      <formula>#ref!="Pas bon"</formula>
    </cfRule>
    <cfRule type="expression" priority="535" aboveAverage="0" equalAverage="0" bottom="0" percent="0" rank="0" text="" dxfId="0">
      <formula>#ref!="Pas bon"</formula>
    </cfRule>
  </conditionalFormatting>
  <conditionalFormatting sqref="F238">
    <cfRule type="expression" priority="536" aboveAverage="0" equalAverage="0" bottom="0" percent="0" rank="0" text="" dxfId="1">
      <formula>#ref!="Pas bon"</formula>
    </cfRule>
    <cfRule type="expression" priority="537" aboveAverage="0" equalAverage="0" bottom="0" percent="0" rank="0" text="" dxfId="1">
      <formula>#ref!="Pas bon"</formula>
    </cfRule>
  </conditionalFormatting>
  <conditionalFormatting sqref="A238">
    <cfRule type="expression" priority="538" aboveAverage="0" equalAverage="0" bottom="0" percent="0" rank="0" text="" dxfId="1">
      <formula>#ref!="Pas bon"</formula>
    </cfRule>
    <cfRule type="expression" priority="539" aboveAverage="0" equalAverage="0" bottom="0" percent="0" rank="0" text="" dxfId="2">
      <formula>$I237="Pas bon"</formula>
    </cfRule>
  </conditionalFormatting>
  <conditionalFormatting sqref="P239:Q239 M239">
    <cfRule type="expression" priority="540" aboveAverage="0" equalAverage="0" bottom="0" percent="0" rank="0" text="" dxfId="0">
      <formula>#ref!="Pas bon"</formula>
    </cfRule>
    <cfRule type="expression" priority="541" aboveAverage="0" equalAverage="0" bottom="0" percent="0" rank="0" text="" dxfId="0">
      <formula>#ref!="Pas bon"</formula>
    </cfRule>
  </conditionalFormatting>
  <conditionalFormatting sqref="F239">
    <cfRule type="expression" priority="542" aboveAverage="0" equalAverage="0" bottom="0" percent="0" rank="0" text="" dxfId="1">
      <formula>#ref!="Pas bon"</formula>
    </cfRule>
    <cfRule type="expression" priority="543" aboveAverage="0" equalAverage="0" bottom="0" percent="0" rank="0" text="" dxfId="1">
      <formula>#ref!="Pas bon"</formula>
    </cfRule>
  </conditionalFormatting>
  <conditionalFormatting sqref="A239">
    <cfRule type="expression" priority="544" aboveAverage="0" equalAverage="0" bottom="0" percent="0" rank="0" text="" dxfId="1">
      <formula>#ref!="Pas bon"</formula>
    </cfRule>
    <cfRule type="expression" priority="545" aboveAverage="0" equalAverage="0" bottom="0" percent="0" rank="0" text="" dxfId="2">
      <formula>$I238="Pas bon"</formula>
    </cfRule>
  </conditionalFormatting>
  <conditionalFormatting sqref="P240:Q241 M240:M241">
    <cfRule type="expression" priority="546" aboveAverage="0" equalAverage="0" bottom="0" percent="0" rank="0" text="" dxfId="0">
      <formula>#ref!="Pas bon"</formula>
    </cfRule>
    <cfRule type="expression" priority="547" aboveAverage="0" equalAverage="0" bottom="0" percent="0" rank="0" text="" dxfId="0">
      <formula>#ref!="Pas bon"</formula>
    </cfRule>
  </conditionalFormatting>
  <conditionalFormatting sqref="F240:F241">
    <cfRule type="expression" priority="548" aboveAverage="0" equalAverage="0" bottom="0" percent="0" rank="0" text="" dxfId="1">
      <formula>#ref!="Pas bon"</formula>
    </cfRule>
    <cfRule type="expression" priority="549" aboveAverage="0" equalAverage="0" bottom="0" percent="0" rank="0" text="" dxfId="1">
      <formula>#ref!="Pas bon"</formula>
    </cfRule>
  </conditionalFormatting>
  <conditionalFormatting sqref="A240:A241">
    <cfRule type="expression" priority="550" aboveAverage="0" equalAverage="0" bottom="0" percent="0" rank="0" text="" dxfId="1">
      <formula>#ref!="Pas bon"</formula>
    </cfRule>
    <cfRule type="expression" priority="551" aboveAverage="0" equalAverage="0" bottom="0" percent="0" rank="0" text="" dxfId="2">
      <formula>$I239="Pas bon"</formula>
    </cfRule>
  </conditionalFormatting>
  <conditionalFormatting sqref="P242:Q242 M242">
    <cfRule type="expression" priority="552" aboveAverage="0" equalAverage="0" bottom="0" percent="0" rank="0" text="" dxfId="0">
      <formula>#ref!="Pas bon"</formula>
    </cfRule>
    <cfRule type="expression" priority="553" aboveAverage="0" equalAverage="0" bottom="0" percent="0" rank="0" text="" dxfId="0">
      <formula>#ref!="Pas bon"</formula>
    </cfRule>
  </conditionalFormatting>
  <conditionalFormatting sqref="F242">
    <cfRule type="expression" priority="554" aboveAverage="0" equalAverage="0" bottom="0" percent="0" rank="0" text="" dxfId="1">
      <formula>#ref!="Pas bon"</formula>
    </cfRule>
    <cfRule type="expression" priority="555" aboveAverage="0" equalAverage="0" bottom="0" percent="0" rank="0" text="" dxfId="1">
      <formula>#ref!="Pas bon"</formula>
    </cfRule>
  </conditionalFormatting>
  <conditionalFormatting sqref="A242">
    <cfRule type="expression" priority="556" aboveAverage="0" equalAverage="0" bottom="0" percent="0" rank="0" text="" dxfId="1">
      <formula>#ref!="Pas bon"</formula>
    </cfRule>
    <cfRule type="expression" priority="557" aboveAverage="0" equalAverage="0" bottom="0" percent="0" rank="0" text="" dxfId="2">
      <formula>$I241="Pas bon"</formula>
    </cfRule>
  </conditionalFormatting>
  <conditionalFormatting sqref="P243:Q243 M243">
    <cfRule type="expression" priority="558" aboveAverage="0" equalAverage="0" bottom="0" percent="0" rank="0" text="" dxfId="0">
      <formula>#ref!="Pas bon"</formula>
    </cfRule>
    <cfRule type="expression" priority="559" aboveAverage="0" equalAverage="0" bottom="0" percent="0" rank="0" text="" dxfId="0">
      <formula>#ref!="Pas bon"</formula>
    </cfRule>
  </conditionalFormatting>
  <conditionalFormatting sqref="F243">
    <cfRule type="expression" priority="560" aboveAverage="0" equalAverage="0" bottom="0" percent="0" rank="0" text="" dxfId="1">
      <formula>#ref!="Pas bon"</formula>
    </cfRule>
    <cfRule type="expression" priority="561" aboveAverage="0" equalAverage="0" bottom="0" percent="0" rank="0" text="" dxfId="1">
      <formula>#ref!="Pas bon"</formula>
    </cfRule>
  </conditionalFormatting>
  <conditionalFormatting sqref="A243">
    <cfRule type="expression" priority="562" aboveAverage="0" equalAverage="0" bottom="0" percent="0" rank="0" text="" dxfId="1">
      <formula>#ref!="Pas bon"</formula>
    </cfRule>
    <cfRule type="expression" priority="563" aboveAverage="0" equalAverage="0" bottom="0" percent="0" rank="0" text="" dxfId="2">
      <formula>$I242="Pas bon"</formula>
    </cfRule>
  </conditionalFormatting>
  <conditionalFormatting sqref="P244:Q244 M244">
    <cfRule type="expression" priority="564" aboveAverage="0" equalAverage="0" bottom="0" percent="0" rank="0" text="" dxfId="0">
      <formula>#ref!="Pas bon"</formula>
    </cfRule>
    <cfRule type="expression" priority="565" aboveAverage="0" equalAverage="0" bottom="0" percent="0" rank="0" text="" dxfId="0">
      <formula>#ref!="Pas bon"</formula>
    </cfRule>
  </conditionalFormatting>
  <conditionalFormatting sqref="F244">
    <cfRule type="expression" priority="566" aboveAverage="0" equalAverage="0" bottom="0" percent="0" rank="0" text="" dxfId="1">
      <formula>#ref!="Pas bon"</formula>
    </cfRule>
    <cfRule type="expression" priority="567" aboveAverage="0" equalAverage="0" bottom="0" percent="0" rank="0" text="" dxfId="1">
      <formula>#ref!="Pas bon"</formula>
    </cfRule>
  </conditionalFormatting>
  <conditionalFormatting sqref="A244">
    <cfRule type="expression" priority="568" aboveAverage="0" equalAverage="0" bottom="0" percent="0" rank="0" text="" dxfId="1">
      <formula>#ref!="Pas bon"</formula>
    </cfRule>
    <cfRule type="expression" priority="569" aboveAverage="0" equalAverage="0" bottom="0" percent="0" rank="0" text="" dxfId="2">
      <formula>$I243="Pas bon"</formula>
    </cfRule>
  </conditionalFormatting>
  <conditionalFormatting sqref="P245:Q245 M245">
    <cfRule type="expression" priority="570" aboveAverage="0" equalAverage="0" bottom="0" percent="0" rank="0" text="" dxfId="0">
      <formula>#ref!="Pas bon"</formula>
    </cfRule>
    <cfRule type="expression" priority="571" aboveAverage="0" equalAverage="0" bottom="0" percent="0" rank="0" text="" dxfId="0">
      <formula>#ref!="Pas bon"</formula>
    </cfRule>
  </conditionalFormatting>
  <conditionalFormatting sqref="F245">
    <cfRule type="expression" priority="572" aboveAverage="0" equalAverage="0" bottom="0" percent="0" rank="0" text="" dxfId="1">
      <formula>#ref!="Pas bon"</formula>
    </cfRule>
    <cfRule type="expression" priority="573" aboveAverage="0" equalAverage="0" bottom="0" percent="0" rank="0" text="" dxfId="1">
      <formula>#ref!="Pas bon"</formula>
    </cfRule>
  </conditionalFormatting>
  <conditionalFormatting sqref="A245">
    <cfRule type="expression" priority="574" aboveAverage="0" equalAverage="0" bottom="0" percent="0" rank="0" text="" dxfId="1">
      <formula>#ref!="Pas bon"</formula>
    </cfRule>
    <cfRule type="expression" priority="575" aboveAverage="0" equalAverage="0" bottom="0" percent="0" rank="0" text="" dxfId="2">
      <formula>$I244="Pas bon"</formula>
    </cfRule>
  </conditionalFormatting>
  <conditionalFormatting sqref="P246:Q246 M246">
    <cfRule type="expression" priority="576" aboveAverage="0" equalAverage="0" bottom="0" percent="0" rank="0" text="" dxfId="0">
      <formula>#ref!="Pas bon"</formula>
    </cfRule>
    <cfRule type="expression" priority="577" aboveAverage="0" equalAverage="0" bottom="0" percent="0" rank="0" text="" dxfId="0">
      <formula>#ref!="Pas bon"</formula>
    </cfRule>
  </conditionalFormatting>
  <conditionalFormatting sqref="F246">
    <cfRule type="expression" priority="578" aboveAverage="0" equalAverage="0" bottom="0" percent="0" rank="0" text="" dxfId="1">
      <formula>#ref!="Pas bon"</formula>
    </cfRule>
    <cfRule type="expression" priority="579" aboveAverage="0" equalAverage="0" bottom="0" percent="0" rank="0" text="" dxfId="1">
      <formula>#ref!="Pas bon"</formula>
    </cfRule>
  </conditionalFormatting>
  <conditionalFormatting sqref="A246">
    <cfRule type="expression" priority="580" aboveAverage="0" equalAverage="0" bottom="0" percent="0" rank="0" text="" dxfId="1">
      <formula>#ref!="Pas bon"</formula>
    </cfRule>
    <cfRule type="expression" priority="581" aboveAverage="0" equalAverage="0" bottom="0" percent="0" rank="0" text="" dxfId="2">
      <formula>$I245="Pas bon"</formula>
    </cfRule>
  </conditionalFormatting>
  <conditionalFormatting sqref="P247:Q249 M247:M249">
    <cfRule type="expression" priority="582" aboveAverage="0" equalAverage="0" bottom="0" percent="0" rank="0" text="" dxfId="0">
      <formula>#ref!="Pas bon"</formula>
    </cfRule>
    <cfRule type="expression" priority="583" aboveAverage="0" equalAverage="0" bottom="0" percent="0" rank="0" text="" dxfId="0">
      <formula>#ref!="Pas bon"</formula>
    </cfRule>
  </conditionalFormatting>
  <conditionalFormatting sqref="F247:F249">
    <cfRule type="expression" priority="584" aboveAverage="0" equalAverage="0" bottom="0" percent="0" rank="0" text="" dxfId="1">
      <formula>#ref!="Pas bon"</formula>
    </cfRule>
    <cfRule type="expression" priority="585" aboveAverage="0" equalAverage="0" bottom="0" percent="0" rank="0" text="" dxfId="1">
      <formula>#ref!="Pas bon"</formula>
    </cfRule>
  </conditionalFormatting>
  <conditionalFormatting sqref="A247:A249">
    <cfRule type="expression" priority="586" aboveAverage="0" equalAverage="0" bottom="0" percent="0" rank="0" text="" dxfId="1">
      <formula>#ref!="Pas bon"</formula>
    </cfRule>
    <cfRule type="expression" priority="587" aboveAverage="0" equalAverage="0" bottom="0" percent="0" rank="0" text="" dxfId="2">
      <formula>$I246="Pas bon"</formula>
    </cfRule>
  </conditionalFormatting>
  <conditionalFormatting sqref="P250:Q250 M250">
    <cfRule type="expression" priority="588" aboveAverage="0" equalAverage="0" bottom="0" percent="0" rank="0" text="" dxfId="0">
      <formula>#ref!="Pas bon"</formula>
    </cfRule>
    <cfRule type="expression" priority="589" aboveAverage="0" equalAverage="0" bottom="0" percent="0" rank="0" text="" dxfId="0">
      <formula>#ref!="Pas bon"</formula>
    </cfRule>
  </conditionalFormatting>
  <conditionalFormatting sqref="F250">
    <cfRule type="expression" priority="590" aboveAverage="0" equalAverage="0" bottom="0" percent="0" rank="0" text="" dxfId="1">
      <formula>#ref!="Pas bon"</formula>
    </cfRule>
    <cfRule type="expression" priority="591" aboveAverage="0" equalAverage="0" bottom="0" percent="0" rank="0" text="" dxfId="1">
      <formula>#ref!="Pas bon"</formula>
    </cfRule>
  </conditionalFormatting>
  <conditionalFormatting sqref="A250">
    <cfRule type="expression" priority="592" aboveAverage="0" equalAverage="0" bottom="0" percent="0" rank="0" text="" dxfId="1">
      <formula>#ref!="Pas bon"</formula>
    </cfRule>
    <cfRule type="expression" priority="593" aboveAverage="0" equalAverage="0" bottom="0" percent="0" rank="0" text="" dxfId="2">
      <formula>$I249="Pas bon"</formula>
    </cfRule>
  </conditionalFormatting>
  <conditionalFormatting sqref="P251:Q251 M251">
    <cfRule type="expression" priority="594" aboveAverage="0" equalAverage="0" bottom="0" percent="0" rank="0" text="" dxfId="0">
      <formula>#ref!="Pas bon"</formula>
    </cfRule>
    <cfRule type="expression" priority="595" aboveAverage="0" equalAverage="0" bottom="0" percent="0" rank="0" text="" dxfId="0">
      <formula>#ref!="Pas bon"</formula>
    </cfRule>
  </conditionalFormatting>
  <conditionalFormatting sqref="F251">
    <cfRule type="expression" priority="596" aboveAverage="0" equalAverage="0" bottom="0" percent="0" rank="0" text="" dxfId="1">
      <formula>#ref!="Pas bon"</formula>
    </cfRule>
    <cfRule type="expression" priority="597" aboveAverage="0" equalAverage="0" bottom="0" percent="0" rank="0" text="" dxfId="1">
      <formula>#ref!="Pas bon"</formula>
    </cfRule>
  </conditionalFormatting>
  <conditionalFormatting sqref="A251">
    <cfRule type="expression" priority="598" aboveAverage="0" equalAverage="0" bottom="0" percent="0" rank="0" text="" dxfId="1">
      <formula>#ref!="Pas bon"</formula>
    </cfRule>
    <cfRule type="expression" priority="599" aboveAverage="0" equalAverage="0" bottom="0" percent="0" rank="0" text="" dxfId="2">
      <formula>$I250="Pas bon"</formula>
    </cfRule>
  </conditionalFormatting>
  <conditionalFormatting sqref="P252:Q253 M252:M253">
    <cfRule type="expression" priority="600" aboveAverage="0" equalAverage="0" bottom="0" percent="0" rank="0" text="" dxfId="0">
      <formula>#ref!="Pas bon"</formula>
    </cfRule>
    <cfRule type="expression" priority="601" aboveAverage="0" equalAverage="0" bottom="0" percent="0" rank="0" text="" dxfId="0">
      <formula>#ref!="Pas bon"</formula>
    </cfRule>
  </conditionalFormatting>
  <conditionalFormatting sqref="F252:F253">
    <cfRule type="expression" priority="602" aboveAverage="0" equalAverage="0" bottom="0" percent="0" rank="0" text="" dxfId="1">
      <formula>#ref!="Pas bon"</formula>
    </cfRule>
    <cfRule type="expression" priority="603" aboveAverage="0" equalAverage="0" bottom="0" percent="0" rank="0" text="" dxfId="1">
      <formula>#ref!="Pas bon"</formula>
    </cfRule>
  </conditionalFormatting>
  <conditionalFormatting sqref="A252:A253">
    <cfRule type="expression" priority="604" aboveAverage="0" equalAverage="0" bottom="0" percent="0" rank="0" text="" dxfId="1">
      <formula>#ref!="Pas bon"</formula>
    </cfRule>
    <cfRule type="expression" priority="605" aboveAverage="0" equalAverage="0" bottom="0" percent="0" rank="0" text="" dxfId="2">
      <formula>$I251="Pas bon"</formula>
    </cfRule>
  </conditionalFormatting>
  <conditionalFormatting sqref="P254:Q290 M254:M290">
    <cfRule type="expression" priority="606" aboveAverage="0" equalAverage="0" bottom="0" percent="0" rank="0" text="" dxfId="0">
      <formula>#ref!="Pas bon"</formula>
    </cfRule>
    <cfRule type="expression" priority="607" aboveAverage="0" equalAverage="0" bottom="0" percent="0" rank="0" text="" dxfId="0">
      <formula>#ref!="Pas bon"</formula>
    </cfRule>
  </conditionalFormatting>
  <conditionalFormatting sqref="F254:F290">
    <cfRule type="expression" priority="608" aboveAverage="0" equalAverage="0" bottom="0" percent="0" rank="0" text="" dxfId="1">
      <formula>#ref!="Pas bon"</formula>
    </cfRule>
    <cfRule type="expression" priority="609" aboveAverage="0" equalAverage="0" bottom="0" percent="0" rank="0" text="" dxfId="1">
      <formula>#ref!="Pas bon"</formula>
    </cfRule>
  </conditionalFormatting>
  <conditionalFormatting sqref="A254:A290">
    <cfRule type="expression" priority="610" aboveAverage="0" equalAverage="0" bottom="0" percent="0" rank="0" text="" dxfId="1">
      <formula>#ref!="Pas bon"</formula>
    </cfRule>
    <cfRule type="expression" priority="611" aboveAverage="0" equalAverage="0" bottom="0" percent="0" rank="0" text="" dxfId="2">
      <formula>$I253="Pas bon"</formula>
    </cfRule>
  </conditionalFormatting>
  <conditionalFormatting sqref="N236:N237">
    <cfRule type="expression" priority="612" aboveAverage="0" equalAverage="0" bottom="0" percent="0" rank="0" text="" dxfId="0">
      <formula>#ref!="Pas bon"</formula>
    </cfRule>
    <cfRule type="expression" priority="613" aboveAverage="0" equalAverage="0" bottom="0" percent="0" rank="0" text="" dxfId="0">
      <formula>#ref!="Pas bon"</formula>
    </cfRule>
  </conditionalFormatting>
  <conditionalFormatting sqref="N238">
    <cfRule type="expression" priority="614" aboveAverage="0" equalAverage="0" bottom="0" percent="0" rank="0" text="" dxfId="0">
      <formula>#ref!="Pas bon"</formula>
    </cfRule>
    <cfRule type="expression" priority="615" aboveAverage="0" equalAverage="0" bottom="0" percent="0" rank="0" text="" dxfId="0">
      <formula>#ref!="Pas bon"</formula>
    </cfRule>
  </conditionalFormatting>
  <conditionalFormatting sqref="N239">
    <cfRule type="expression" priority="616" aboveAverage="0" equalAverage="0" bottom="0" percent="0" rank="0" text="" dxfId="0">
      <formula>#ref!="Pas bon"</formula>
    </cfRule>
    <cfRule type="expression" priority="617" aboveAverage="0" equalAverage="0" bottom="0" percent="0" rank="0" text="" dxfId="0">
      <formula>#ref!="Pas bon"</formula>
    </cfRule>
  </conditionalFormatting>
  <conditionalFormatting sqref="N240:N241">
    <cfRule type="expression" priority="618" aboveAverage="0" equalAverage="0" bottom="0" percent="0" rank="0" text="" dxfId="0">
      <formula>#ref!="Pas bon"</formula>
    </cfRule>
    <cfRule type="expression" priority="619" aboveAverage="0" equalAverage="0" bottom="0" percent="0" rank="0" text="" dxfId="0">
      <formula>#ref!="Pas bon"</formula>
    </cfRule>
  </conditionalFormatting>
  <conditionalFormatting sqref="N242">
    <cfRule type="expression" priority="620" aboveAverage="0" equalAverage="0" bottom="0" percent="0" rank="0" text="" dxfId="0">
      <formula>#ref!="Pas bon"</formula>
    </cfRule>
    <cfRule type="expression" priority="621" aboveAverage="0" equalAverage="0" bottom="0" percent="0" rank="0" text="" dxfId="0">
      <formula>#ref!="Pas bon"</formula>
    </cfRule>
  </conditionalFormatting>
  <conditionalFormatting sqref="N243">
    <cfRule type="expression" priority="622" aboveAverage="0" equalAverage="0" bottom="0" percent="0" rank="0" text="" dxfId="0">
      <formula>#ref!="Pas bon"</formula>
    </cfRule>
    <cfRule type="expression" priority="623" aboveAverage="0" equalAverage="0" bottom="0" percent="0" rank="0" text="" dxfId="0">
      <formula>#ref!="Pas bon"</formula>
    </cfRule>
  </conditionalFormatting>
  <conditionalFormatting sqref="N244">
    <cfRule type="expression" priority="624" aboveAverage="0" equalAverage="0" bottom="0" percent="0" rank="0" text="" dxfId="0">
      <formula>#ref!="Pas bon"</formula>
    </cfRule>
    <cfRule type="expression" priority="625" aboveAverage="0" equalAverage="0" bottom="0" percent="0" rank="0" text="" dxfId="0">
      <formula>#ref!="Pas bon"</formula>
    </cfRule>
  </conditionalFormatting>
  <conditionalFormatting sqref="N245">
    <cfRule type="expression" priority="626" aboveAverage="0" equalAverage="0" bottom="0" percent="0" rank="0" text="" dxfId="0">
      <formula>#ref!="Pas bon"</formula>
    </cfRule>
    <cfRule type="expression" priority="627" aboveAverage="0" equalAverage="0" bottom="0" percent="0" rank="0" text="" dxfId="0">
      <formula>#ref!="Pas bon"</formula>
    </cfRule>
  </conditionalFormatting>
  <conditionalFormatting sqref="N246">
    <cfRule type="expression" priority="628" aboveAverage="0" equalAverage="0" bottom="0" percent="0" rank="0" text="" dxfId="0">
      <formula>#ref!="Pas bon"</formula>
    </cfRule>
    <cfRule type="expression" priority="629" aboveAverage="0" equalAverage="0" bottom="0" percent="0" rank="0" text="" dxfId="0">
      <formula>#ref!="Pas bon"</formula>
    </cfRule>
  </conditionalFormatting>
  <conditionalFormatting sqref="N247:N249">
    <cfRule type="expression" priority="630" aboveAverage="0" equalAverage="0" bottom="0" percent="0" rank="0" text="" dxfId="0">
      <formula>#ref!="Pas bon"</formula>
    </cfRule>
    <cfRule type="expression" priority="631" aboveAverage="0" equalAverage="0" bottom="0" percent="0" rank="0" text="" dxfId="0">
      <formula>#ref!="Pas bon"</formula>
    </cfRule>
  </conditionalFormatting>
  <conditionalFormatting sqref="N250">
    <cfRule type="expression" priority="632" aboveAverage="0" equalAverage="0" bottom="0" percent="0" rank="0" text="" dxfId="0">
      <formula>#ref!="Pas bon"</formula>
    </cfRule>
    <cfRule type="expression" priority="633" aboveAverage="0" equalAverage="0" bottom="0" percent="0" rank="0" text="" dxfId="0">
      <formula>#ref!="Pas bon"</formula>
    </cfRule>
  </conditionalFormatting>
  <conditionalFormatting sqref="N251">
    <cfRule type="expression" priority="634" aboveAverage="0" equalAverage="0" bottom="0" percent="0" rank="0" text="" dxfId="0">
      <formula>#ref!="Pas bon"</formula>
    </cfRule>
    <cfRule type="expression" priority="635" aboveAverage="0" equalAverage="0" bottom="0" percent="0" rank="0" text="" dxfId="0">
      <formula>#ref!="Pas bon"</formula>
    </cfRule>
  </conditionalFormatting>
  <conditionalFormatting sqref="N252:N253">
    <cfRule type="expression" priority="636" aboveAverage="0" equalAverage="0" bottom="0" percent="0" rank="0" text="" dxfId="0">
      <formula>#ref!="Pas bon"</formula>
    </cfRule>
    <cfRule type="expression" priority="637" aboveAverage="0" equalAverage="0" bottom="0" percent="0" rank="0" text="" dxfId="0">
      <formula>#ref!="Pas bon"</formula>
    </cfRule>
  </conditionalFormatting>
  <conditionalFormatting sqref="N254:N290">
    <cfRule type="expression" priority="638" aboveAverage="0" equalAverage="0" bottom="0" percent="0" rank="0" text="" dxfId="0">
      <formula>#ref!="Pas bon"</formula>
    </cfRule>
    <cfRule type="expression" priority="639" aboveAverage="0" equalAverage="0" bottom="0" percent="0" rank="0" text="" dxfId="0">
      <formula>#ref!="Pas bon"</formula>
    </cfRule>
  </conditionalFormatting>
  <conditionalFormatting sqref="P291:Q317 M291:M317">
    <cfRule type="expression" priority="640" aboveAverage="0" equalAverage="0" bottom="0" percent="0" rank="0" text="" dxfId="0">
      <formula>#ref!="Pas bon"</formula>
    </cfRule>
    <cfRule type="expression" priority="641" aboveAverage="0" equalAverage="0" bottom="0" percent="0" rank="0" text="" dxfId="0">
      <formula>#ref!="Pas bon"</formula>
    </cfRule>
  </conditionalFormatting>
  <conditionalFormatting sqref="B291:L301 R291:R317 B311:L311 B302:D310 F302:L310 B312:D317 F312:L317">
    <cfRule type="expression" priority="642" aboveAverage="0" equalAverage="0" bottom="0" percent="0" rank="0" text="" dxfId="0">
      <formula>#ref!="Pas bon"</formula>
    </cfRule>
    <cfRule type="expression" priority="643" aboveAverage="0" equalAverage="0" bottom="0" percent="0" rank="0" text="" dxfId="0">
      <formula>#ref!="Pas bon"</formula>
    </cfRule>
  </conditionalFormatting>
  <conditionalFormatting sqref="A291:A317">
    <cfRule type="expression" priority="644" aboveAverage="0" equalAverage="0" bottom="0" percent="0" rank="0" text="" dxfId="1">
      <formula>#ref!="Pas bon"</formula>
    </cfRule>
    <cfRule type="expression" priority="645" aboveAverage="0" equalAverage="0" bottom="0" percent="0" rank="0" text="" dxfId="2">
      <formula>$I290="Pas bon"</formula>
    </cfRule>
  </conditionalFormatting>
  <conditionalFormatting sqref="E302">
    <cfRule type="expression" priority="646" aboveAverage="0" equalAverage="0" bottom="0" percent="0" rank="0" text="" dxfId="0">
      <formula>#ref!="Pas bon"</formula>
    </cfRule>
    <cfRule type="expression" priority="647" aboveAverage="0" equalAverage="0" bottom="0" percent="0" rank="0" text="" dxfId="0">
      <formula>#ref!="Pas bon"</formula>
    </cfRule>
  </conditionalFormatting>
  <conditionalFormatting sqref="E303">
    <cfRule type="expression" priority="648" aboveAverage="0" equalAverage="0" bottom="0" percent="0" rank="0" text="" dxfId="0">
      <formula>#ref!="Pas bon"</formula>
    </cfRule>
    <cfRule type="expression" priority="649" aboveAverage="0" equalAverage="0" bottom="0" percent="0" rank="0" text="" dxfId="0">
      <formula>#ref!="Pas bon"</formula>
    </cfRule>
  </conditionalFormatting>
  <conditionalFormatting sqref="E304">
    <cfRule type="expression" priority="650" aboveAverage="0" equalAverage="0" bottom="0" percent="0" rank="0" text="" dxfId="0">
      <formula>#ref!="Pas bon"</formula>
    </cfRule>
    <cfRule type="expression" priority="651" aboveAverage="0" equalAverage="0" bottom="0" percent="0" rank="0" text="" dxfId="0">
      <formula>#ref!="Pas bon"</formula>
    </cfRule>
  </conditionalFormatting>
  <conditionalFormatting sqref="E305">
    <cfRule type="expression" priority="652" aboveAverage="0" equalAverage="0" bottom="0" percent="0" rank="0" text="" dxfId="0">
      <formula>#ref!="Pas bon"</formula>
    </cfRule>
    <cfRule type="expression" priority="653" aboveAverage="0" equalAverage="0" bottom="0" percent="0" rank="0" text="" dxfId="0">
      <formula>#ref!="Pas bon"</formula>
    </cfRule>
  </conditionalFormatting>
  <conditionalFormatting sqref="E306">
    <cfRule type="expression" priority="654" aboveAverage="0" equalAverage="0" bottom="0" percent="0" rank="0" text="" dxfId="0">
      <formula>#ref!="Pas bon"</formula>
    </cfRule>
    <cfRule type="expression" priority="655" aboveAverage="0" equalAverage="0" bottom="0" percent="0" rank="0" text="" dxfId="0">
      <formula>#ref!="Pas bon"</formula>
    </cfRule>
  </conditionalFormatting>
  <conditionalFormatting sqref="E307">
    <cfRule type="expression" priority="656" aboveAverage="0" equalAverage="0" bottom="0" percent="0" rank="0" text="" dxfId="0">
      <formula>#ref!="Pas bon"</formula>
    </cfRule>
    <cfRule type="expression" priority="657" aboveAverage="0" equalAverage="0" bottom="0" percent="0" rank="0" text="" dxfId="0">
      <formula>#ref!="Pas bon"</formula>
    </cfRule>
  </conditionalFormatting>
  <conditionalFormatting sqref="E308">
    <cfRule type="expression" priority="658" aboveAverage="0" equalAverage="0" bottom="0" percent="0" rank="0" text="" dxfId="0">
      <formula>#ref!="Pas bon"</formula>
    </cfRule>
    <cfRule type="expression" priority="659" aboveAverage="0" equalAverage="0" bottom="0" percent="0" rank="0" text="" dxfId="0">
      <formula>#ref!="Pas bon"</formula>
    </cfRule>
  </conditionalFormatting>
  <conditionalFormatting sqref="E309">
    <cfRule type="expression" priority="660" aboveAverage="0" equalAverage="0" bottom="0" percent="0" rank="0" text="" dxfId="0">
      <formula>#ref!="Pas bon"</formula>
    </cfRule>
    <cfRule type="expression" priority="661" aboveAverage="0" equalAverage="0" bottom="0" percent="0" rank="0" text="" dxfId="0">
      <formula>#ref!="Pas bon"</formula>
    </cfRule>
  </conditionalFormatting>
  <conditionalFormatting sqref="E310">
    <cfRule type="expression" priority="662" aboveAverage="0" equalAverage="0" bottom="0" percent="0" rank="0" text="" dxfId="0">
      <formula>#ref!="Pas bon"</formula>
    </cfRule>
    <cfRule type="expression" priority="663" aboveAverage="0" equalAverage="0" bottom="0" percent="0" rank="0" text="" dxfId="0">
      <formula>#ref!="Pas bon"</formula>
    </cfRule>
  </conditionalFormatting>
  <conditionalFormatting sqref="E312">
    <cfRule type="expression" priority="664" aboveAverage="0" equalAverage="0" bottom="0" percent="0" rank="0" text="" dxfId="0">
      <formula>#ref!="Pas bon"</formula>
    </cfRule>
    <cfRule type="expression" priority="665" aboveAverage="0" equalAverage="0" bottom="0" percent="0" rank="0" text="" dxfId="0">
      <formula>#ref!="Pas bon"</formula>
    </cfRule>
  </conditionalFormatting>
  <conditionalFormatting sqref="E313">
    <cfRule type="expression" priority="666" aboveAverage="0" equalAverage="0" bottom="0" percent="0" rank="0" text="" dxfId="0">
      <formula>#ref!="Pas bon"</formula>
    </cfRule>
    <cfRule type="expression" priority="667" aboveAverage="0" equalAverage="0" bottom="0" percent="0" rank="0" text="" dxfId="0">
      <formula>#ref!="Pas bon"</formula>
    </cfRule>
  </conditionalFormatting>
  <conditionalFormatting sqref="E314">
    <cfRule type="expression" priority="668" aboveAverage="0" equalAverage="0" bottom="0" percent="0" rank="0" text="" dxfId="0">
      <formula>#ref!="Pas bon"</formula>
    </cfRule>
    <cfRule type="expression" priority="669" aboveAverage="0" equalAverage="0" bottom="0" percent="0" rank="0" text="" dxfId="0">
      <formula>#ref!="Pas bon"</formula>
    </cfRule>
  </conditionalFormatting>
  <conditionalFormatting sqref="E315">
    <cfRule type="expression" priority="670" aboveAverage="0" equalAverage="0" bottom="0" percent="0" rank="0" text="" dxfId="0">
      <formula>#ref!="Pas bon"</formula>
    </cfRule>
    <cfRule type="expression" priority="671" aboveAverage="0" equalAverage="0" bottom="0" percent="0" rank="0" text="" dxfId="0">
      <formula>#ref!="Pas bon"</formula>
    </cfRule>
  </conditionalFormatting>
  <conditionalFormatting sqref="E316">
    <cfRule type="expression" priority="672" aboveAverage="0" equalAverage="0" bottom="0" percent="0" rank="0" text="" dxfId="0">
      <formula>#ref!="Pas bon"</formula>
    </cfRule>
    <cfRule type="expression" priority="673" aboveAverage="0" equalAverage="0" bottom="0" percent="0" rank="0" text="" dxfId="0">
      <formula>#ref!="Pas bon"</formula>
    </cfRule>
  </conditionalFormatting>
  <conditionalFormatting sqref="E317">
    <cfRule type="expression" priority="674" aboveAverage="0" equalAverage="0" bottom="0" percent="0" rank="0" text="" dxfId="0">
      <formula>#ref!="Pas bon"</formula>
    </cfRule>
    <cfRule type="expression" priority="675" aboveAverage="0" equalAverage="0" bottom="0" percent="0" rank="0" text="" dxfId="0">
      <formula>#ref!="Pas bon"</formula>
    </cfRule>
  </conditionalFormatting>
  <conditionalFormatting sqref="N291:N317">
    <cfRule type="expression" priority="676" aboveAverage="0" equalAverage="0" bottom="0" percent="0" rank="0" text="" dxfId="0">
      <formula>#ref!="Pas bon"</formula>
    </cfRule>
    <cfRule type="expression" priority="677" aboveAverage="0" equalAverage="0" bottom="0" percent="0" rank="0" text="" dxfId="0">
      <formula>#ref!="Pas bon"</formula>
    </cfRule>
  </conditionalFormatting>
  <conditionalFormatting sqref="P318:Q319 M318:M319">
    <cfRule type="expression" priority="678" aboveAverage="0" equalAverage="0" bottom="0" percent="0" rank="0" text="" dxfId="0">
      <formula>#ref!="Pas bon"</formula>
    </cfRule>
    <cfRule type="expression" priority="679" aboveAverage="0" equalAverage="0" bottom="0" percent="0" rank="0" text="" dxfId="0">
      <formula>#ref!="Pas bon"</formula>
    </cfRule>
  </conditionalFormatting>
  <conditionalFormatting sqref="F318:L319 R318:R319 B318:D319">
    <cfRule type="expression" priority="680" aboveAverage="0" equalAverage="0" bottom="0" percent="0" rank="0" text="" dxfId="0">
      <formula>#ref!="Pas bon"</formula>
    </cfRule>
    <cfRule type="expression" priority="681" aboveAverage="0" equalAverage="0" bottom="0" percent="0" rank="0" text="" dxfId="0">
      <formula>#ref!="Pas bon"</formula>
    </cfRule>
  </conditionalFormatting>
  <conditionalFormatting sqref="A318:A319">
    <cfRule type="expression" priority="682" aboveAverage="0" equalAverage="0" bottom="0" percent="0" rank="0" text="" dxfId="1">
      <formula>#ref!="Pas bon"</formula>
    </cfRule>
    <cfRule type="expression" priority="683" aboveAverage="0" equalAverage="0" bottom="0" percent="0" rank="0" text="" dxfId="2">
      <formula>$I317="Pas bon"</formula>
    </cfRule>
  </conditionalFormatting>
  <conditionalFormatting sqref="P320:Q320 M320">
    <cfRule type="expression" priority="684" aboveAverage="0" equalAverage="0" bottom="0" percent="0" rank="0" text="" dxfId="0">
      <formula>#ref!="Pas bon"</formula>
    </cfRule>
    <cfRule type="expression" priority="685" aboveAverage="0" equalAverage="0" bottom="0" percent="0" rank="0" text="" dxfId="0">
      <formula>#ref!="Pas bon"</formula>
    </cfRule>
  </conditionalFormatting>
  <conditionalFormatting sqref="F320:L320 R320 B320:D320">
    <cfRule type="expression" priority="686" aboveAverage="0" equalAverage="0" bottom="0" percent="0" rank="0" text="" dxfId="0">
      <formula>#ref!="Pas bon"</formula>
    </cfRule>
    <cfRule type="expression" priority="687" aboveAverage="0" equalAverage="0" bottom="0" percent="0" rank="0" text="" dxfId="0">
      <formula>#ref!="Pas bon"</formula>
    </cfRule>
  </conditionalFormatting>
  <conditionalFormatting sqref="A320">
    <cfRule type="expression" priority="688" aboveAverage="0" equalAverage="0" bottom="0" percent="0" rank="0" text="" dxfId="1">
      <formula>#ref!="Pas bon"</formula>
    </cfRule>
    <cfRule type="expression" priority="689" aboveAverage="0" equalAverage="0" bottom="0" percent="0" rank="0" text="" dxfId="2">
      <formula>$I319="Pas bon"</formula>
    </cfRule>
  </conditionalFormatting>
  <conditionalFormatting sqref="P321:Q322 M321:M322">
    <cfRule type="expression" priority="690" aboveAverage="0" equalAverage="0" bottom="0" percent="0" rank="0" text="" dxfId="0">
      <formula>#ref!="Pas bon"</formula>
    </cfRule>
    <cfRule type="expression" priority="691" aboveAverage="0" equalAverage="0" bottom="0" percent="0" rank="0" text="" dxfId="0">
      <formula>#ref!="Pas bon"</formula>
    </cfRule>
  </conditionalFormatting>
  <conditionalFormatting sqref="F321:L322 R321:R322 B321:D322">
    <cfRule type="expression" priority="692" aboveAverage="0" equalAverage="0" bottom="0" percent="0" rank="0" text="" dxfId="0">
      <formula>#ref!="Pas bon"</formula>
    </cfRule>
    <cfRule type="expression" priority="693" aboveAverage="0" equalAverage="0" bottom="0" percent="0" rank="0" text="" dxfId="0">
      <formula>#ref!="Pas bon"</formula>
    </cfRule>
  </conditionalFormatting>
  <conditionalFormatting sqref="A321:A322">
    <cfRule type="expression" priority="694" aboveAverage="0" equalAverage="0" bottom="0" percent="0" rank="0" text="" dxfId="1">
      <formula>#ref!="Pas bon"</formula>
    </cfRule>
    <cfRule type="expression" priority="695" aboveAverage="0" equalAverage="0" bottom="0" percent="0" rank="0" text="" dxfId="2">
      <formula>$I320="Pas bon"</formula>
    </cfRule>
  </conditionalFormatting>
  <conditionalFormatting sqref="P323:Q324 M323:M324">
    <cfRule type="expression" priority="696" aboveAverage="0" equalAverage="0" bottom="0" percent="0" rank="0" text="" dxfId="0">
      <formula>#ref!="Pas bon"</formula>
    </cfRule>
    <cfRule type="expression" priority="697" aboveAverage="0" equalAverage="0" bottom="0" percent="0" rank="0" text="" dxfId="0">
      <formula>#ref!="Pas bon"</formula>
    </cfRule>
  </conditionalFormatting>
  <conditionalFormatting sqref="F323:L324 R323:R324 B323:D324">
    <cfRule type="expression" priority="698" aboveAverage="0" equalAverage="0" bottom="0" percent="0" rank="0" text="" dxfId="0">
      <formula>#ref!="Pas bon"</formula>
    </cfRule>
    <cfRule type="expression" priority="699" aboveAverage="0" equalAverage="0" bottom="0" percent="0" rank="0" text="" dxfId="0">
      <formula>#ref!="Pas bon"</formula>
    </cfRule>
  </conditionalFormatting>
  <conditionalFormatting sqref="A323:A324">
    <cfRule type="expression" priority="700" aboveAverage="0" equalAverage="0" bottom="0" percent="0" rank="0" text="" dxfId="1">
      <formula>#ref!="Pas bon"</formula>
    </cfRule>
    <cfRule type="expression" priority="701" aboveAverage="0" equalAverage="0" bottom="0" percent="0" rank="0" text="" dxfId="2">
      <formula>$I322="Pas bon"</formula>
    </cfRule>
  </conditionalFormatting>
  <conditionalFormatting sqref="P325:Q327 M325:M327">
    <cfRule type="expression" priority="702" aboveAverage="0" equalAverage="0" bottom="0" percent="0" rank="0" text="" dxfId="0">
      <formula>#ref!="Pas bon"</formula>
    </cfRule>
    <cfRule type="expression" priority="703" aboveAverage="0" equalAverage="0" bottom="0" percent="0" rank="0" text="" dxfId="0">
      <formula>#ref!="Pas bon"</formula>
    </cfRule>
  </conditionalFormatting>
  <conditionalFormatting sqref="F325:L327 R325:R327 B325:D327">
    <cfRule type="expression" priority="704" aboveAverage="0" equalAverage="0" bottom="0" percent="0" rank="0" text="" dxfId="0">
      <formula>#ref!="Pas bon"</formula>
    </cfRule>
    <cfRule type="expression" priority="705" aboveAverage="0" equalAverage="0" bottom="0" percent="0" rank="0" text="" dxfId="0">
      <formula>#ref!="Pas bon"</formula>
    </cfRule>
  </conditionalFormatting>
  <conditionalFormatting sqref="A325:A327">
    <cfRule type="expression" priority="706" aboveAverage="0" equalAverage="0" bottom="0" percent="0" rank="0" text="" dxfId="1">
      <formula>#ref!="Pas bon"</formula>
    </cfRule>
    <cfRule type="expression" priority="707" aboveAverage="0" equalAverage="0" bottom="0" percent="0" rank="0" text="" dxfId="2">
      <formula>$I324="Pas bon"</formula>
    </cfRule>
  </conditionalFormatting>
  <conditionalFormatting sqref="P328:Q328 M328">
    <cfRule type="expression" priority="708" aboveAverage="0" equalAverage="0" bottom="0" percent="0" rank="0" text="" dxfId="0">
      <formula>#ref!="Pas bon"</formula>
    </cfRule>
    <cfRule type="expression" priority="709" aboveAverage="0" equalAverage="0" bottom="0" percent="0" rank="0" text="" dxfId="0">
      <formula>#ref!="Pas bon"</formula>
    </cfRule>
  </conditionalFormatting>
  <conditionalFormatting sqref="F328:L328 R328 B328:D328">
    <cfRule type="expression" priority="710" aboveAverage="0" equalAverage="0" bottom="0" percent="0" rank="0" text="" dxfId="0">
      <formula>#ref!="Pas bon"</formula>
    </cfRule>
    <cfRule type="expression" priority="711" aboveAverage="0" equalAverage="0" bottom="0" percent="0" rank="0" text="" dxfId="0">
      <formula>#ref!="Pas bon"</formula>
    </cfRule>
  </conditionalFormatting>
  <conditionalFormatting sqref="A328">
    <cfRule type="expression" priority="712" aboveAverage="0" equalAverage="0" bottom="0" percent="0" rank="0" text="" dxfId="1">
      <formula>#ref!="Pas bon"</formula>
    </cfRule>
    <cfRule type="expression" priority="713" aboveAverage="0" equalAverage="0" bottom="0" percent="0" rank="0" text="" dxfId="2">
      <formula>$I327="Pas bon"</formula>
    </cfRule>
  </conditionalFormatting>
  <conditionalFormatting sqref="P329:Q330 M329:M330">
    <cfRule type="expression" priority="714" aboveAverage="0" equalAverage="0" bottom="0" percent="0" rank="0" text="" dxfId="0">
      <formula>#ref!="Pas bon"</formula>
    </cfRule>
    <cfRule type="expression" priority="715" aboveAverage="0" equalAverage="0" bottom="0" percent="0" rank="0" text="" dxfId="0">
      <formula>#ref!="Pas bon"</formula>
    </cfRule>
  </conditionalFormatting>
  <conditionalFormatting sqref="F329:L330 R329:R330 B329:D330">
    <cfRule type="expression" priority="716" aboveAverage="0" equalAverage="0" bottom="0" percent="0" rank="0" text="" dxfId="0">
      <formula>#ref!="Pas bon"</formula>
    </cfRule>
    <cfRule type="expression" priority="717" aboveAverage="0" equalAverage="0" bottom="0" percent="0" rank="0" text="" dxfId="0">
      <formula>#ref!="Pas bon"</formula>
    </cfRule>
  </conditionalFormatting>
  <conditionalFormatting sqref="A329:A330">
    <cfRule type="expression" priority="718" aboveAverage="0" equalAverage="0" bottom="0" percent="0" rank="0" text="" dxfId="1">
      <formula>#ref!="Pas bon"</formula>
    </cfRule>
    <cfRule type="expression" priority="719" aboveAverage="0" equalAverage="0" bottom="0" percent="0" rank="0" text="" dxfId="2">
      <formula>$I328="Pas bon"</formula>
    </cfRule>
  </conditionalFormatting>
  <conditionalFormatting sqref="P331:Q333 M331:M333">
    <cfRule type="expression" priority="720" aboveAverage="0" equalAverage="0" bottom="0" percent="0" rank="0" text="" dxfId="0">
      <formula>#ref!="Pas bon"</formula>
    </cfRule>
    <cfRule type="expression" priority="721" aboveAverage="0" equalAverage="0" bottom="0" percent="0" rank="0" text="" dxfId="0">
      <formula>#ref!="Pas bon"</formula>
    </cfRule>
  </conditionalFormatting>
  <conditionalFormatting sqref="F331:L333 R331:R333 B331:D333">
    <cfRule type="expression" priority="722" aboveAverage="0" equalAverage="0" bottom="0" percent="0" rank="0" text="" dxfId="0">
      <formula>#ref!="Pas bon"</formula>
    </cfRule>
    <cfRule type="expression" priority="723" aboveAverage="0" equalAverage="0" bottom="0" percent="0" rank="0" text="" dxfId="0">
      <formula>#ref!="Pas bon"</formula>
    </cfRule>
  </conditionalFormatting>
  <conditionalFormatting sqref="A331:A333">
    <cfRule type="expression" priority="724" aboveAverage="0" equalAverage="0" bottom="0" percent="0" rank="0" text="" dxfId="1">
      <formula>#ref!="Pas bon"</formula>
    </cfRule>
    <cfRule type="expression" priority="725" aboveAverage="0" equalAverage="0" bottom="0" percent="0" rank="0" text="" dxfId="2">
      <formula>$I330="Pas bon"</formula>
    </cfRule>
  </conditionalFormatting>
  <conditionalFormatting sqref="P334:Q334 M334">
    <cfRule type="expression" priority="726" aboveAverage="0" equalAverage="0" bottom="0" percent="0" rank="0" text="" dxfId="0">
      <formula>#ref!="Pas bon"</formula>
    </cfRule>
    <cfRule type="expression" priority="727" aboveAverage="0" equalAverage="0" bottom="0" percent="0" rank="0" text="" dxfId="0">
      <formula>#ref!="Pas bon"</formula>
    </cfRule>
  </conditionalFormatting>
  <conditionalFormatting sqref="F334:L334 R334 B334:D334">
    <cfRule type="expression" priority="728" aboveAverage="0" equalAverage="0" bottom="0" percent="0" rank="0" text="" dxfId="0">
      <formula>#ref!="Pas bon"</formula>
    </cfRule>
    <cfRule type="expression" priority="729" aboveAverage="0" equalAverage="0" bottom="0" percent="0" rank="0" text="" dxfId="0">
      <formula>#ref!="Pas bon"</formula>
    </cfRule>
  </conditionalFormatting>
  <conditionalFormatting sqref="A334">
    <cfRule type="expression" priority="730" aboveAverage="0" equalAverage="0" bottom="0" percent="0" rank="0" text="" dxfId="1">
      <formula>#ref!="Pas bon"</formula>
    </cfRule>
    <cfRule type="expression" priority="731" aboveAverage="0" equalAverage="0" bottom="0" percent="0" rank="0" text="" dxfId="2">
      <formula>$I333="Pas bon"</formula>
    </cfRule>
  </conditionalFormatting>
  <conditionalFormatting sqref="P335:Q337 M335:M337">
    <cfRule type="expression" priority="732" aboveAverage="0" equalAverage="0" bottom="0" percent="0" rank="0" text="" dxfId="0">
      <formula>#ref!="Pas bon"</formula>
    </cfRule>
    <cfRule type="expression" priority="733" aboveAverage="0" equalAverage="0" bottom="0" percent="0" rank="0" text="" dxfId="0">
      <formula>#ref!="Pas bon"</formula>
    </cfRule>
  </conditionalFormatting>
  <conditionalFormatting sqref="F335:L337 R335:R337 B335:D337">
    <cfRule type="expression" priority="734" aboveAverage="0" equalAverage="0" bottom="0" percent="0" rank="0" text="" dxfId="0">
      <formula>#ref!="Pas bon"</formula>
    </cfRule>
    <cfRule type="expression" priority="735" aboveAverage="0" equalAverage="0" bottom="0" percent="0" rank="0" text="" dxfId="0">
      <formula>#ref!="Pas bon"</formula>
    </cfRule>
  </conditionalFormatting>
  <conditionalFormatting sqref="A335:A337">
    <cfRule type="expression" priority="736" aboveAverage="0" equalAverage="0" bottom="0" percent="0" rank="0" text="" dxfId="1">
      <formula>#ref!="Pas bon"</formula>
    </cfRule>
    <cfRule type="expression" priority="737" aboveAverage="0" equalAverage="0" bottom="0" percent="0" rank="0" text="" dxfId="2">
      <formula>$I334="Pas bon"</formula>
    </cfRule>
  </conditionalFormatting>
  <conditionalFormatting sqref="P338:Q338 M338">
    <cfRule type="expression" priority="738" aboveAverage="0" equalAverage="0" bottom="0" percent="0" rank="0" text="" dxfId="0">
      <formula>#ref!="Pas bon"</formula>
    </cfRule>
    <cfRule type="expression" priority="739" aboveAverage="0" equalAverage="0" bottom="0" percent="0" rank="0" text="" dxfId="0">
      <formula>#ref!="Pas bon"</formula>
    </cfRule>
  </conditionalFormatting>
  <conditionalFormatting sqref="B338:L338 R338">
    <cfRule type="expression" priority="740" aboveAverage="0" equalAverage="0" bottom="0" percent="0" rank="0" text="" dxfId="0">
      <formula>#ref!="Pas bon"</formula>
    </cfRule>
    <cfRule type="expression" priority="741" aboveAverage="0" equalAverage="0" bottom="0" percent="0" rank="0" text="" dxfId="0">
      <formula>#ref!="Pas bon"</formula>
    </cfRule>
  </conditionalFormatting>
  <conditionalFormatting sqref="A338">
    <cfRule type="expression" priority="742" aboveAverage="0" equalAverage="0" bottom="0" percent="0" rank="0" text="" dxfId="1">
      <formula>#ref!="Pas bon"</formula>
    </cfRule>
    <cfRule type="expression" priority="743" aboveAverage="0" equalAverage="0" bottom="0" percent="0" rank="0" text="" dxfId="2">
      <formula>$I337="Pas bon"</formula>
    </cfRule>
  </conditionalFormatting>
  <conditionalFormatting sqref="P339:Q339 M339">
    <cfRule type="expression" priority="744" aboveAverage="0" equalAverage="0" bottom="0" percent="0" rank="0" text="" dxfId="0">
      <formula>#ref!="Pas bon"</formula>
    </cfRule>
    <cfRule type="expression" priority="745" aboveAverage="0" equalAverage="0" bottom="0" percent="0" rank="0" text="" dxfId="0">
      <formula>#ref!="Pas bon"</formula>
    </cfRule>
  </conditionalFormatting>
  <conditionalFormatting sqref="F339:L339 R339 B339:D339">
    <cfRule type="expression" priority="746" aboveAverage="0" equalAverage="0" bottom="0" percent="0" rank="0" text="" dxfId="0">
      <formula>#ref!="Pas bon"</formula>
    </cfRule>
    <cfRule type="expression" priority="747" aboveAverage="0" equalAverage="0" bottom="0" percent="0" rank="0" text="" dxfId="0">
      <formula>#ref!="Pas bon"</formula>
    </cfRule>
  </conditionalFormatting>
  <conditionalFormatting sqref="A339">
    <cfRule type="expression" priority="748" aboveAverage="0" equalAverage="0" bottom="0" percent="0" rank="0" text="" dxfId="1">
      <formula>#ref!="Pas bon"</formula>
    </cfRule>
    <cfRule type="expression" priority="749" aboveAverage="0" equalAverage="0" bottom="0" percent="0" rank="0" text="" dxfId="2">
      <formula>$I338="Pas bon"</formula>
    </cfRule>
  </conditionalFormatting>
  <conditionalFormatting sqref="P340:Q341 M340:M341">
    <cfRule type="expression" priority="750" aboveAverage="0" equalAverage="0" bottom="0" percent="0" rank="0" text="" dxfId="0">
      <formula>#ref!="Pas bon"</formula>
    </cfRule>
    <cfRule type="expression" priority="751" aboveAverage="0" equalAverage="0" bottom="0" percent="0" rank="0" text="" dxfId="0">
      <formula>#ref!="Pas bon"</formula>
    </cfRule>
  </conditionalFormatting>
  <conditionalFormatting sqref="F340:L341 R340:R341 B340:D341">
    <cfRule type="expression" priority="752" aboveAverage="0" equalAverage="0" bottom="0" percent="0" rank="0" text="" dxfId="0">
      <formula>#ref!="Pas bon"</formula>
    </cfRule>
    <cfRule type="expression" priority="753" aboveAverage="0" equalAverage="0" bottom="0" percent="0" rank="0" text="" dxfId="0">
      <formula>#ref!="Pas bon"</formula>
    </cfRule>
  </conditionalFormatting>
  <conditionalFormatting sqref="A340:A341">
    <cfRule type="expression" priority="754" aboveAverage="0" equalAverage="0" bottom="0" percent="0" rank="0" text="" dxfId="1">
      <formula>#ref!="Pas bon"</formula>
    </cfRule>
    <cfRule type="expression" priority="755" aboveAverage="0" equalAverage="0" bottom="0" percent="0" rank="0" text="" dxfId="2">
      <formula>$I339="Pas bon"</formula>
    </cfRule>
  </conditionalFormatting>
  <conditionalFormatting sqref="P342:Q344 M342:M344">
    <cfRule type="expression" priority="756" aboveAverage="0" equalAverage="0" bottom="0" percent="0" rank="0" text="" dxfId="0">
      <formula>#ref!="Pas bon"</formula>
    </cfRule>
    <cfRule type="expression" priority="757" aboveAverage="0" equalAverage="0" bottom="0" percent="0" rank="0" text="" dxfId="0">
      <formula>#ref!="Pas bon"</formula>
    </cfRule>
  </conditionalFormatting>
  <conditionalFormatting sqref="F342:L344 R342:R344 B342:D344">
    <cfRule type="expression" priority="758" aboveAverage="0" equalAverage="0" bottom="0" percent="0" rank="0" text="" dxfId="0">
      <formula>#ref!="Pas bon"</formula>
    </cfRule>
    <cfRule type="expression" priority="759" aboveAverage="0" equalAverage="0" bottom="0" percent="0" rank="0" text="" dxfId="0">
      <formula>#ref!="Pas bon"</formula>
    </cfRule>
  </conditionalFormatting>
  <conditionalFormatting sqref="A342:A344">
    <cfRule type="expression" priority="760" aboveAverage="0" equalAverage="0" bottom="0" percent="0" rank="0" text="" dxfId="1">
      <formula>#ref!="Pas bon"</formula>
    </cfRule>
    <cfRule type="expression" priority="761" aboveAverage="0" equalAverage="0" bottom="0" percent="0" rank="0" text="" dxfId="2">
      <formula>$I341="Pas bon"</formula>
    </cfRule>
  </conditionalFormatting>
  <conditionalFormatting sqref="P345:Q346 M345:M346">
    <cfRule type="expression" priority="762" aboveAverage="0" equalAverage="0" bottom="0" percent="0" rank="0" text="" dxfId="0">
      <formula>#ref!="Pas bon"</formula>
    </cfRule>
    <cfRule type="expression" priority="763" aboveAverage="0" equalAverage="0" bottom="0" percent="0" rank="0" text="" dxfId="0">
      <formula>#ref!="Pas bon"</formula>
    </cfRule>
  </conditionalFormatting>
  <conditionalFormatting sqref="F345:L346 R345:R346 B345:D346">
    <cfRule type="expression" priority="764" aboveAverage="0" equalAverage="0" bottom="0" percent="0" rank="0" text="" dxfId="0">
      <formula>#ref!="Pas bon"</formula>
    </cfRule>
    <cfRule type="expression" priority="765" aboveAverage="0" equalAverage="0" bottom="0" percent="0" rank="0" text="" dxfId="0">
      <formula>#ref!="Pas bon"</formula>
    </cfRule>
  </conditionalFormatting>
  <conditionalFormatting sqref="A345:A346">
    <cfRule type="expression" priority="766" aboveAverage="0" equalAverage="0" bottom="0" percent="0" rank="0" text="" dxfId="1">
      <formula>#ref!="Pas bon"</formula>
    </cfRule>
    <cfRule type="expression" priority="767" aboveAverage="0" equalAverage="0" bottom="0" percent="0" rank="0" text="" dxfId="2">
      <formula>$I344="Pas bon"</formula>
    </cfRule>
  </conditionalFormatting>
  <conditionalFormatting sqref="P347:Q347 M347">
    <cfRule type="expression" priority="768" aboveAverage="0" equalAverage="0" bottom="0" percent="0" rank="0" text="" dxfId="0">
      <formula>#ref!="Pas bon"</formula>
    </cfRule>
    <cfRule type="expression" priority="769" aboveAverage="0" equalAverage="0" bottom="0" percent="0" rank="0" text="" dxfId="0">
      <formula>#ref!="Pas bon"</formula>
    </cfRule>
  </conditionalFormatting>
  <conditionalFormatting sqref="F347:L347 R347 B347:D347">
    <cfRule type="expression" priority="770" aboveAverage="0" equalAverage="0" bottom="0" percent="0" rank="0" text="" dxfId="0">
      <formula>#ref!="Pas bon"</formula>
    </cfRule>
    <cfRule type="expression" priority="771" aboveAverage="0" equalAverage="0" bottom="0" percent="0" rank="0" text="" dxfId="0">
      <formula>#ref!="Pas bon"</formula>
    </cfRule>
  </conditionalFormatting>
  <conditionalFormatting sqref="A347">
    <cfRule type="expression" priority="772" aboveAverage="0" equalAverage="0" bottom="0" percent="0" rank="0" text="" dxfId="1">
      <formula>#ref!="Pas bon"</formula>
    </cfRule>
    <cfRule type="expression" priority="773" aboveAverage="0" equalAverage="0" bottom="0" percent="0" rank="0" text="" dxfId="2">
      <formula>$I346="Pas bon"</formula>
    </cfRule>
  </conditionalFormatting>
  <conditionalFormatting sqref="P348:Q349 M348:M349">
    <cfRule type="expression" priority="774" aboveAverage="0" equalAverage="0" bottom="0" percent="0" rank="0" text="" dxfId="0">
      <formula>#ref!="Pas bon"</formula>
    </cfRule>
    <cfRule type="expression" priority="775" aboveAverage="0" equalAverage="0" bottom="0" percent="0" rank="0" text="" dxfId="0">
      <formula>#ref!="Pas bon"</formula>
    </cfRule>
  </conditionalFormatting>
  <conditionalFormatting sqref="F348:L349 R348:R349 B348:D349">
    <cfRule type="expression" priority="776" aboveAverage="0" equalAverage="0" bottom="0" percent="0" rank="0" text="" dxfId="0">
      <formula>#ref!="Pas bon"</formula>
    </cfRule>
    <cfRule type="expression" priority="777" aboveAverage="0" equalAverage="0" bottom="0" percent="0" rank="0" text="" dxfId="0">
      <formula>#ref!="Pas bon"</formula>
    </cfRule>
  </conditionalFormatting>
  <conditionalFormatting sqref="A348:A349">
    <cfRule type="expression" priority="778" aboveAverage="0" equalAverage="0" bottom="0" percent="0" rank="0" text="" dxfId="1">
      <formula>#ref!="Pas bon"</formula>
    </cfRule>
    <cfRule type="expression" priority="779" aboveAverage="0" equalAverage="0" bottom="0" percent="0" rank="0" text="" dxfId="2">
      <formula>$I347="Pas bon"</formula>
    </cfRule>
  </conditionalFormatting>
  <conditionalFormatting sqref="P350:Q350 M350">
    <cfRule type="expression" priority="780" aboveAverage="0" equalAverage="0" bottom="0" percent="0" rank="0" text="" dxfId="0">
      <formula>#ref!="Pas bon"</formula>
    </cfRule>
    <cfRule type="expression" priority="781" aboveAverage="0" equalAverage="0" bottom="0" percent="0" rank="0" text="" dxfId="0">
      <formula>#ref!="Pas bon"</formula>
    </cfRule>
  </conditionalFormatting>
  <conditionalFormatting sqref="F350:L350 R350 B350:D350">
    <cfRule type="expression" priority="782" aboveAverage="0" equalAverage="0" bottom="0" percent="0" rank="0" text="" dxfId="0">
      <formula>#ref!="Pas bon"</formula>
    </cfRule>
    <cfRule type="expression" priority="783" aboveAverage="0" equalAverage="0" bottom="0" percent="0" rank="0" text="" dxfId="0">
      <formula>#ref!="Pas bon"</formula>
    </cfRule>
  </conditionalFormatting>
  <conditionalFormatting sqref="A350">
    <cfRule type="expression" priority="784" aboveAverage="0" equalAverage="0" bottom="0" percent="0" rank="0" text="" dxfId="1">
      <formula>#ref!="Pas bon"</formula>
    </cfRule>
    <cfRule type="expression" priority="785" aboveAverage="0" equalAverage="0" bottom="0" percent="0" rank="0" text="" dxfId="2">
      <formula>$I349="Pas bon"</formula>
    </cfRule>
  </conditionalFormatting>
  <conditionalFormatting sqref="P351:Q389 M351:M389">
    <cfRule type="expression" priority="786" aboveAverage="0" equalAverage="0" bottom="0" percent="0" rank="0" text="" dxfId="0">
      <formula>#ref!="Pas bon"</formula>
    </cfRule>
    <cfRule type="expression" priority="787" aboveAverage="0" equalAverage="0" bottom="0" percent="0" rank="0" text="" dxfId="0">
      <formula>#ref!="Pas bon"</formula>
    </cfRule>
  </conditionalFormatting>
  <conditionalFormatting sqref="F351:F389">
    <cfRule type="expression" priority="788" aboveAverage="0" equalAverage="0" bottom="0" percent="0" rank="0" text="" dxfId="0">
      <formula>#ref!="Pas bon"</formula>
    </cfRule>
    <cfRule type="expression" priority="789" aboveAverage="0" equalAverage="0" bottom="0" percent="0" rank="0" text="" dxfId="0">
      <formula>#ref!="Pas bon"</formula>
    </cfRule>
  </conditionalFormatting>
  <conditionalFormatting sqref="A351:A389">
    <cfRule type="expression" priority="790" aboveAverage="0" equalAverage="0" bottom="0" percent="0" rank="0" text="" dxfId="1">
      <formula>#ref!="Pas bon"</formula>
    </cfRule>
    <cfRule type="expression" priority="791" aboveAverage="0" equalAverage="0" bottom="0" percent="0" rank="0" text="" dxfId="2">
      <formula>$I350="Pas bon"</formula>
    </cfRule>
  </conditionalFormatting>
  <conditionalFormatting sqref="P390:Q390 M390">
    <cfRule type="expression" priority="792" aboveAverage="0" equalAverage="0" bottom="0" percent="0" rank="0" text="" dxfId="0">
      <formula>#ref!="Pas bon"</formula>
    </cfRule>
    <cfRule type="expression" priority="793" aboveAverage="0" equalAverage="0" bottom="0" percent="0" rank="0" text="" dxfId="0">
      <formula>#ref!="Pas bon"</formula>
    </cfRule>
  </conditionalFormatting>
  <conditionalFormatting sqref="F390">
    <cfRule type="expression" priority="794" aboveAverage="0" equalAverage="0" bottom="0" percent="0" rank="0" text="" dxfId="0">
      <formula>#ref!="Pas bon"</formula>
    </cfRule>
    <cfRule type="expression" priority="795" aboveAverage="0" equalAverage="0" bottom="0" percent="0" rank="0" text="" dxfId="0">
      <formula>#ref!="Pas bon"</formula>
    </cfRule>
  </conditionalFormatting>
  <conditionalFormatting sqref="A390">
    <cfRule type="expression" priority="796" aboveAverage="0" equalAverage="0" bottom="0" percent="0" rank="0" text="" dxfId="1">
      <formula>#ref!="Pas bon"</formula>
    </cfRule>
    <cfRule type="expression" priority="797" aboveAverage="0" equalAverage="0" bottom="0" percent="0" rank="0" text="" dxfId="2">
      <formula>$I389="Pas bon"</formula>
    </cfRule>
  </conditionalFormatting>
  <conditionalFormatting sqref="P391:Q391 M391">
    <cfRule type="expression" priority="798" aboveAverage="0" equalAverage="0" bottom="0" percent="0" rank="0" text="" dxfId="0">
      <formula>#ref!="Pas bon"</formula>
    </cfRule>
    <cfRule type="expression" priority="799" aboveAverage="0" equalAverage="0" bottom="0" percent="0" rank="0" text="" dxfId="0">
      <formula>#ref!="Pas bon"</formula>
    </cfRule>
  </conditionalFormatting>
  <conditionalFormatting sqref="F391">
    <cfRule type="expression" priority="800" aboveAverage="0" equalAverage="0" bottom="0" percent="0" rank="0" text="" dxfId="0">
      <formula>#ref!="Pas bon"</formula>
    </cfRule>
    <cfRule type="expression" priority="801" aboveAverage="0" equalAverage="0" bottom="0" percent="0" rank="0" text="" dxfId="0">
      <formula>#ref!="Pas bon"</formula>
    </cfRule>
  </conditionalFormatting>
  <conditionalFormatting sqref="A391">
    <cfRule type="expression" priority="802" aboveAverage="0" equalAverage="0" bottom="0" percent="0" rank="0" text="" dxfId="1">
      <formula>#ref!="Pas bon"</formula>
    </cfRule>
    <cfRule type="expression" priority="803" aboveAverage="0" equalAverage="0" bottom="0" percent="0" rank="0" text="" dxfId="2">
      <formula>$I390="Pas bon"</formula>
    </cfRule>
  </conditionalFormatting>
  <conditionalFormatting sqref="P392:Q392 M392">
    <cfRule type="expression" priority="804" aboveAverage="0" equalAverage="0" bottom="0" percent="0" rank="0" text="" dxfId="0">
      <formula>#ref!="Pas bon"</formula>
    </cfRule>
    <cfRule type="expression" priority="805" aboveAverage="0" equalAverage="0" bottom="0" percent="0" rank="0" text="" dxfId="0">
      <formula>#ref!="Pas bon"</formula>
    </cfRule>
  </conditionalFormatting>
  <conditionalFormatting sqref="F392">
    <cfRule type="expression" priority="806" aboveAverage="0" equalAverage="0" bottom="0" percent="0" rank="0" text="" dxfId="0">
      <formula>#ref!="Pas bon"</formula>
    </cfRule>
    <cfRule type="expression" priority="807" aboveAverage="0" equalAverage="0" bottom="0" percent="0" rank="0" text="" dxfId="0">
      <formula>#ref!="Pas bon"</formula>
    </cfRule>
  </conditionalFormatting>
  <conditionalFormatting sqref="A392">
    <cfRule type="expression" priority="808" aboveAverage="0" equalAverage="0" bottom="0" percent="0" rank="0" text="" dxfId="1">
      <formula>#ref!="Pas bon"</formula>
    </cfRule>
    <cfRule type="expression" priority="809" aboveAverage="0" equalAverage="0" bottom="0" percent="0" rank="0" text="" dxfId="2">
      <formula>$I391="Pas bon"</formula>
    </cfRule>
  </conditionalFormatting>
  <conditionalFormatting sqref="P393:Q393 M393">
    <cfRule type="expression" priority="810" aboveAverage="0" equalAverage="0" bottom="0" percent="0" rank="0" text="" dxfId="0">
      <formula>#ref!="Pas bon"</formula>
    </cfRule>
    <cfRule type="expression" priority="811" aboveAverage="0" equalAverage="0" bottom="0" percent="0" rank="0" text="" dxfId="0">
      <formula>#ref!="Pas bon"</formula>
    </cfRule>
  </conditionalFormatting>
  <conditionalFormatting sqref="F393">
    <cfRule type="expression" priority="812" aboveAverage="0" equalAverage="0" bottom="0" percent="0" rank="0" text="" dxfId="0">
      <formula>#ref!="Pas bon"</formula>
    </cfRule>
    <cfRule type="expression" priority="813" aboveAverage="0" equalAverage="0" bottom="0" percent="0" rank="0" text="" dxfId="0">
      <formula>#ref!="Pas bon"</formula>
    </cfRule>
  </conditionalFormatting>
  <conditionalFormatting sqref="A393">
    <cfRule type="expression" priority="814" aboveAverage="0" equalAverage="0" bottom="0" percent="0" rank="0" text="" dxfId="1">
      <formula>#ref!="Pas bon"</formula>
    </cfRule>
    <cfRule type="expression" priority="815" aboveAverage="0" equalAverage="0" bottom="0" percent="0" rank="0" text="" dxfId="2">
      <formula>$I392="Pas bon"</formula>
    </cfRule>
  </conditionalFormatting>
  <conditionalFormatting sqref="P394:Q394 M394">
    <cfRule type="expression" priority="816" aboveAverage="0" equalAverage="0" bottom="0" percent="0" rank="0" text="" dxfId="0">
      <formula>#ref!="Pas bon"</formula>
    </cfRule>
    <cfRule type="expression" priority="817" aboveAverage="0" equalAverage="0" bottom="0" percent="0" rank="0" text="" dxfId="0">
      <formula>#ref!="Pas bon"</formula>
    </cfRule>
  </conditionalFormatting>
  <conditionalFormatting sqref="F394">
    <cfRule type="expression" priority="818" aboveAverage="0" equalAverage="0" bottom="0" percent="0" rank="0" text="" dxfId="0">
      <formula>#ref!="Pas bon"</formula>
    </cfRule>
    <cfRule type="expression" priority="819" aboveAverage="0" equalAverage="0" bottom="0" percent="0" rank="0" text="" dxfId="0">
      <formula>#ref!="Pas bon"</formula>
    </cfRule>
  </conditionalFormatting>
  <conditionalFormatting sqref="A394">
    <cfRule type="expression" priority="820" aboveAverage="0" equalAverage="0" bottom="0" percent="0" rank="0" text="" dxfId="1">
      <formula>#ref!="Pas bon"</formula>
    </cfRule>
    <cfRule type="expression" priority="821" aboveAverage="0" equalAverage="0" bottom="0" percent="0" rank="0" text="" dxfId="2">
      <formula>$I393="Pas bon"</formula>
    </cfRule>
  </conditionalFormatting>
  <conditionalFormatting sqref="P395:Q395 M395">
    <cfRule type="expression" priority="822" aboveAverage="0" equalAverage="0" bottom="0" percent="0" rank="0" text="" dxfId="0">
      <formula>#ref!="Pas bon"</formula>
    </cfRule>
    <cfRule type="expression" priority="823" aboveAverage="0" equalAverage="0" bottom="0" percent="0" rank="0" text="" dxfId="0">
      <formula>#ref!="Pas bon"</formula>
    </cfRule>
  </conditionalFormatting>
  <conditionalFormatting sqref="F395">
    <cfRule type="expression" priority="824" aboveAverage="0" equalAverage="0" bottom="0" percent="0" rank="0" text="" dxfId="0">
      <formula>#ref!="Pas bon"</formula>
    </cfRule>
    <cfRule type="expression" priority="825" aboveAverage="0" equalAverage="0" bottom="0" percent="0" rank="0" text="" dxfId="0">
      <formula>#ref!="Pas bon"</formula>
    </cfRule>
  </conditionalFormatting>
  <conditionalFormatting sqref="A395">
    <cfRule type="expression" priority="826" aboveAverage="0" equalAverage="0" bottom="0" percent="0" rank="0" text="" dxfId="1">
      <formula>#ref!="Pas bon"</formula>
    </cfRule>
    <cfRule type="expression" priority="827" aboveAverage="0" equalAverage="0" bottom="0" percent="0" rank="0" text="" dxfId="2">
      <formula>$I394="Pas bon"</formula>
    </cfRule>
  </conditionalFormatting>
  <conditionalFormatting sqref="P396:Q396 M396">
    <cfRule type="expression" priority="828" aboveAverage="0" equalAverage="0" bottom="0" percent="0" rank="0" text="" dxfId="0">
      <formula>#ref!="Pas bon"</formula>
    </cfRule>
    <cfRule type="expression" priority="829" aboveAverage="0" equalAverage="0" bottom="0" percent="0" rank="0" text="" dxfId="0">
      <formula>#ref!="Pas bon"</formula>
    </cfRule>
  </conditionalFormatting>
  <conditionalFormatting sqref="F396">
    <cfRule type="expression" priority="830" aboveAverage="0" equalAverage="0" bottom="0" percent="0" rank="0" text="" dxfId="0">
      <formula>#ref!="Pas bon"</formula>
    </cfRule>
    <cfRule type="expression" priority="831" aboveAverage="0" equalAverage="0" bottom="0" percent="0" rank="0" text="" dxfId="0">
      <formula>#ref!="Pas bon"</formula>
    </cfRule>
  </conditionalFormatting>
  <conditionalFormatting sqref="A396">
    <cfRule type="expression" priority="832" aboveAverage="0" equalAverage="0" bottom="0" percent="0" rank="0" text="" dxfId="1">
      <formula>#ref!="Pas bon"</formula>
    </cfRule>
    <cfRule type="expression" priority="833" aboveAverage="0" equalAverage="0" bottom="0" percent="0" rank="0" text="" dxfId="2">
      <formula>$I395="Pas bon"</formula>
    </cfRule>
  </conditionalFormatting>
  <conditionalFormatting sqref="P397:Q397 M397">
    <cfRule type="expression" priority="834" aboveAverage="0" equalAverage="0" bottom="0" percent="0" rank="0" text="" dxfId="0">
      <formula>#ref!="Pas bon"</formula>
    </cfRule>
    <cfRule type="expression" priority="835" aboveAverage="0" equalAverage="0" bottom="0" percent="0" rank="0" text="" dxfId="0">
      <formula>#ref!="Pas bon"</formula>
    </cfRule>
  </conditionalFormatting>
  <conditionalFormatting sqref="F397">
    <cfRule type="expression" priority="836" aboveAverage="0" equalAverage="0" bottom="0" percent="0" rank="0" text="" dxfId="0">
      <formula>#ref!="Pas bon"</formula>
    </cfRule>
    <cfRule type="expression" priority="837" aboveAverage="0" equalAverage="0" bottom="0" percent="0" rank="0" text="" dxfId="0">
      <formula>#ref!="Pas bon"</formula>
    </cfRule>
  </conditionalFormatting>
  <conditionalFormatting sqref="A397">
    <cfRule type="expression" priority="838" aboveAverage="0" equalAverage="0" bottom="0" percent="0" rank="0" text="" dxfId="1">
      <formula>#ref!="Pas bon"</formula>
    </cfRule>
    <cfRule type="expression" priority="839" aboveAverage="0" equalAverage="0" bottom="0" percent="0" rank="0" text="" dxfId="2">
      <formula>$I396="Pas bon"</formula>
    </cfRule>
  </conditionalFormatting>
  <conditionalFormatting sqref="P398:Q398 M398">
    <cfRule type="expression" priority="840" aboveAverage="0" equalAverage="0" bottom="0" percent="0" rank="0" text="" dxfId="0">
      <formula>#ref!="Pas bon"</formula>
    </cfRule>
    <cfRule type="expression" priority="841" aboveAverage="0" equalAverage="0" bottom="0" percent="0" rank="0" text="" dxfId="0">
      <formula>#ref!="Pas bon"</formula>
    </cfRule>
  </conditionalFormatting>
  <conditionalFormatting sqref="F398">
    <cfRule type="expression" priority="842" aboveAverage="0" equalAverage="0" bottom="0" percent="0" rank="0" text="" dxfId="0">
      <formula>#ref!="Pas bon"</formula>
    </cfRule>
    <cfRule type="expression" priority="843" aboveAverage="0" equalAverage="0" bottom="0" percent="0" rank="0" text="" dxfId="0">
      <formula>#ref!="Pas bon"</formula>
    </cfRule>
  </conditionalFormatting>
  <conditionalFormatting sqref="A398">
    <cfRule type="expression" priority="844" aboveAverage="0" equalAverage="0" bottom="0" percent="0" rank="0" text="" dxfId="1">
      <formula>#ref!="Pas bon"</formula>
    </cfRule>
    <cfRule type="expression" priority="845" aboveAverage="0" equalAverage="0" bottom="0" percent="0" rank="0" text="" dxfId="2">
      <formula>$I397="Pas bon"</formula>
    </cfRule>
  </conditionalFormatting>
  <conditionalFormatting sqref="P399:Q399 M399">
    <cfRule type="expression" priority="846" aboveAverage="0" equalAverage="0" bottom="0" percent="0" rank="0" text="" dxfId="0">
      <formula>#ref!="Pas bon"</formula>
    </cfRule>
    <cfRule type="expression" priority="847" aboveAverage="0" equalAverage="0" bottom="0" percent="0" rank="0" text="" dxfId="0">
      <formula>#ref!="Pas bon"</formula>
    </cfRule>
  </conditionalFormatting>
  <conditionalFormatting sqref="F399">
    <cfRule type="expression" priority="848" aboveAverage="0" equalAverage="0" bottom="0" percent="0" rank="0" text="" dxfId="0">
      <formula>#ref!="Pas bon"</formula>
    </cfRule>
    <cfRule type="expression" priority="849" aboveAverage="0" equalAverage="0" bottom="0" percent="0" rank="0" text="" dxfId="0">
      <formula>#ref!="Pas bon"</formula>
    </cfRule>
  </conditionalFormatting>
  <conditionalFormatting sqref="A399">
    <cfRule type="expression" priority="850" aboveAverage="0" equalAverage="0" bottom="0" percent="0" rank="0" text="" dxfId="1">
      <formula>#ref!="Pas bon"</formula>
    </cfRule>
    <cfRule type="expression" priority="851" aboveAverage="0" equalAverage="0" bottom="0" percent="0" rank="0" text="" dxfId="2">
      <formula>$I398="Pas bon"</formula>
    </cfRule>
  </conditionalFormatting>
  <conditionalFormatting sqref="P400:Q400 M400">
    <cfRule type="expression" priority="852" aboveAverage="0" equalAverage="0" bottom="0" percent="0" rank="0" text="" dxfId="0">
      <formula>#ref!="Pas bon"</formula>
    </cfRule>
    <cfRule type="expression" priority="853" aboveAverage="0" equalAverage="0" bottom="0" percent="0" rank="0" text="" dxfId="0">
      <formula>#ref!="Pas bon"</formula>
    </cfRule>
  </conditionalFormatting>
  <conditionalFormatting sqref="F400">
    <cfRule type="expression" priority="854" aboveAverage="0" equalAverage="0" bottom="0" percent="0" rank="0" text="" dxfId="0">
      <formula>#ref!="Pas bon"</formula>
    </cfRule>
    <cfRule type="expression" priority="855" aboveAverage="0" equalAverage="0" bottom="0" percent="0" rank="0" text="" dxfId="0">
      <formula>#ref!="Pas bon"</formula>
    </cfRule>
  </conditionalFormatting>
  <conditionalFormatting sqref="A400">
    <cfRule type="expression" priority="856" aboveAverage="0" equalAverage="0" bottom="0" percent="0" rank="0" text="" dxfId="1">
      <formula>#ref!="Pas bon"</formula>
    </cfRule>
    <cfRule type="expression" priority="857" aboveAverage="0" equalAverage="0" bottom="0" percent="0" rank="0" text="" dxfId="2">
      <formula>$I399="Pas bon"</formula>
    </cfRule>
  </conditionalFormatting>
  <conditionalFormatting sqref="P401:Q401 M401">
    <cfRule type="expression" priority="858" aboveAverage="0" equalAverage="0" bottom="0" percent="0" rank="0" text="" dxfId="0">
      <formula>#ref!="Pas bon"</formula>
    </cfRule>
    <cfRule type="expression" priority="859" aboveAverage="0" equalAverage="0" bottom="0" percent="0" rank="0" text="" dxfId="0">
      <formula>#ref!="Pas bon"</formula>
    </cfRule>
  </conditionalFormatting>
  <conditionalFormatting sqref="F401">
    <cfRule type="expression" priority="860" aboveAverage="0" equalAverage="0" bottom="0" percent="0" rank="0" text="" dxfId="0">
      <formula>#ref!="Pas bon"</formula>
    </cfRule>
    <cfRule type="expression" priority="861" aboveAverage="0" equalAverage="0" bottom="0" percent="0" rank="0" text="" dxfId="0">
      <formula>#ref!="Pas bon"</formula>
    </cfRule>
  </conditionalFormatting>
  <conditionalFormatting sqref="A401">
    <cfRule type="expression" priority="862" aboveAverage="0" equalAverage="0" bottom="0" percent="0" rank="0" text="" dxfId="1">
      <formula>#ref!="Pas bon"</formula>
    </cfRule>
    <cfRule type="expression" priority="863" aboveAverage="0" equalAverage="0" bottom="0" percent="0" rank="0" text="" dxfId="2">
      <formula>$I400="Pas bon"</formula>
    </cfRule>
  </conditionalFormatting>
  <conditionalFormatting sqref="E318">
    <cfRule type="expression" priority="864" aboveAverage="0" equalAverage="0" bottom="0" percent="0" rank="0" text="" dxfId="0">
      <formula>#ref!="Pas bon"</formula>
    </cfRule>
    <cfRule type="expression" priority="865" aboveAverage="0" equalAverage="0" bottom="0" percent="0" rank="0" text="" dxfId="0">
      <formula>#ref!="Pas bon"</formula>
    </cfRule>
  </conditionalFormatting>
  <conditionalFormatting sqref="E319">
    <cfRule type="expression" priority="866" aboveAverage="0" equalAverage="0" bottom="0" percent="0" rank="0" text="" dxfId="0">
      <formula>#ref!="Pas bon"</formula>
    </cfRule>
    <cfRule type="expression" priority="867" aboveAverage="0" equalAverage="0" bottom="0" percent="0" rank="0" text="" dxfId="0">
      <formula>#ref!="Pas bon"</formula>
    </cfRule>
  </conditionalFormatting>
  <conditionalFormatting sqref="E320">
    <cfRule type="expression" priority="868" aboveAverage="0" equalAverage="0" bottom="0" percent="0" rank="0" text="" dxfId="0">
      <formula>#ref!="Pas bon"</formula>
    </cfRule>
    <cfRule type="expression" priority="869" aboveAverage="0" equalAverage="0" bottom="0" percent="0" rank="0" text="" dxfId="0">
      <formula>#ref!="Pas bon"</formula>
    </cfRule>
  </conditionalFormatting>
  <conditionalFormatting sqref="E321">
    <cfRule type="expression" priority="870" aboveAverage="0" equalAverage="0" bottom="0" percent="0" rank="0" text="" dxfId="0">
      <formula>#ref!="Pas bon"</formula>
    </cfRule>
    <cfRule type="expression" priority="871" aboveAverage="0" equalAverage="0" bottom="0" percent="0" rank="0" text="" dxfId="0">
      <formula>#ref!="Pas bon"</formula>
    </cfRule>
  </conditionalFormatting>
  <conditionalFormatting sqref="E322">
    <cfRule type="expression" priority="872" aboveAverage="0" equalAverage="0" bottom="0" percent="0" rank="0" text="" dxfId="0">
      <formula>#ref!="Pas bon"</formula>
    </cfRule>
    <cfRule type="expression" priority="873" aboveAverage="0" equalAverage="0" bottom="0" percent="0" rank="0" text="" dxfId="0">
      <formula>#ref!="Pas bon"</formula>
    </cfRule>
  </conditionalFormatting>
  <conditionalFormatting sqref="E323">
    <cfRule type="expression" priority="874" aboveAverage="0" equalAverage="0" bottom="0" percent="0" rank="0" text="" dxfId="0">
      <formula>#ref!="Pas bon"</formula>
    </cfRule>
    <cfRule type="expression" priority="875" aboveAverage="0" equalAverage="0" bottom="0" percent="0" rank="0" text="" dxfId="0">
      <formula>#ref!="Pas bon"</formula>
    </cfRule>
  </conditionalFormatting>
  <conditionalFormatting sqref="E324">
    <cfRule type="expression" priority="876" aboveAverage="0" equalAverage="0" bottom="0" percent="0" rank="0" text="" dxfId="0">
      <formula>#ref!="Pas bon"</formula>
    </cfRule>
    <cfRule type="expression" priority="877" aboveAverage="0" equalAverage="0" bottom="0" percent="0" rank="0" text="" dxfId="0">
      <formula>#ref!="Pas bon"</formula>
    </cfRule>
  </conditionalFormatting>
  <conditionalFormatting sqref="E325">
    <cfRule type="expression" priority="878" aboveAverage="0" equalAverage="0" bottom="0" percent="0" rank="0" text="" dxfId="0">
      <formula>#ref!="Pas bon"</formula>
    </cfRule>
    <cfRule type="expression" priority="879" aboveAverage="0" equalAverage="0" bottom="0" percent="0" rank="0" text="" dxfId="0">
      <formula>#ref!="Pas bon"</formula>
    </cfRule>
  </conditionalFormatting>
  <conditionalFormatting sqref="E326">
    <cfRule type="expression" priority="880" aboveAverage="0" equalAverage="0" bottom="0" percent="0" rank="0" text="" dxfId="0">
      <formula>#ref!="Pas bon"</formula>
    </cfRule>
    <cfRule type="expression" priority="881" aboveAverage="0" equalAverage="0" bottom="0" percent="0" rank="0" text="" dxfId="0">
      <formula>#ref!="Pas bon"</formula>
    </cfRule>
  </conditionalFormatting>
  <conditionalFormatting sqref="E327">
    <cfRule type="expression" priority="882" aboveAverage="0" equalAverage="0" bottom="0" percent="0" rank="0" text="" dxfId="0">
      <formula>#ref!="Pas bon"</formula>
    </cfRule>
    <cfRule type="expression" priority="883" aboveAverage="0" equalAverage="0" bottom="0" percent="0" rank="0" text="" dxfId="0">
      <formula>#ref!="Pas bon"</formula>
    </cfRule>
  </conditionalFormatting>
  <conditionalFormatting sqref="E328">
    <cfRule type="expression" priority="884" aboveAverage="0" equalAverage="0" bottom="0" percent="0" rank="0" text="" dxfId="0">
      <formula>#ref!="Pas bon"</formula>
    </cfRule>
    <cfRule type="expression" priority="885" aboveAverage="0" equalAverage="0" bottom="0" percent="0" rank="0" text="" dxfId="0">
      <formula>#ref!="Pas bon"</formula>
    </cfRule>
  </conditionalFormatting>
  <conditionalFormatting sqref="E329">
    <cfRule type="expression" priority="886" aboveAverage="0" equalAverage="0" bottom="0" percent="0" rank="0" text="" dxfId="0">
      <formula>#ref!="Pas bon"</formula>
    </cfRule>
    <cfRule type="expression" priority="887" aboveAverage="0" equalAverage="0" bottom="0" percent="0" rank="0" text="" dxfId="0">
      <formula>#ref!="Pas bon"</formula>
    </cfRule>
  </conditionalFormatting>
  <conditionalFormatting sqref="E330">
    <cfRule type="expression" priority="888" aboveAverage="0" equalAverage="0" bottom="0" percent="0" rank="0" text="" dxfId="0">
      <formula>#ref!="Pas bon"</formula>
    </cfRule>
    <cfRule type="expression" priority="889" aboveAverage="0" equalAverage="0" bottom="0" percent="0" rank="0" text="" dxfId="0">
      <formula>#ref!="Pas bon"</formula>
    </cfRule>
  </conditionalFormatting>
  <conditionalFormatting sqref="E331">
    <cfRule type="expression" priority="890" aboveAverage="0" equalAverage="0" bottom="0" percent="0" rank="0" text="" dxfId="0">
      <formula>#ref!="Pas bon"</formula>
    </cfRule>
    <cfRule type="expression" priority="891" aboveAverage="0" equalAverage="0" bottom="0" percent="0" rank="0" text="" dxfId="0">
      <formula>#ref!="Pas bon"</formula>
    </cfRule>
  </conditionalFormatting>
  <conditionalFormatting sqref="E332">
    <cfRule type="expression" priority="892" aboveAverage="0" equalAverage="0" bottom="0" percent="0" rank="0" text="" dxfId="0">
      <formula>#ref!="Pas bon"</formula>
    </cfRule>
    <cfRule type="expression" priority="893" aboveAverage="0" equalAverage="0" bottom="0" percent="0" rank="0" text="" dxfId="0">
      <formula>#ref!="Pas bon"</formula>
    </cfRule>
  </conditionalFormatting>
  <conditionalFormatting sqref="E333">
    <cfRule type="expression" priority="894" aboveAverage="0" equalAverage="0" bottom="0" percent="0" rank="0" text="" dxfId="0">
      <formula>#ref!="Pas bon"</formula>
    </cfRule>
    <cfRule type="expression" priority="895" aboveAverage="0" equalAverage="0" bottom="0" percent="0" rank="0" text="" dxfId="0">
      <formula>#ref!="Pas bon"</formula>
    </cfRule>
  </conditionalFormatting>
  <conditionalFormatting sqref="E334">
    <cfRule type="expression" priority="896" aboveAverage="0" equalAverage="0" bottom="0" percent="0" rank="0" text="" dxfId="0">
      <formula>#ref!="Pas bon"</formula>
    </cfRule>
    <cfRule type="expression" priority="897" aboveAverage="0" equalAverage="0" bottom="0" percent="0" rank="0" text="" dxfId="0">
      <formula>#ref!="Pas bon"</formula>
    </cfRule>
  </conditionalFormatting>
  <conditionalFormatting sqref="E335">
    <cfRule type="expression" priority="898" aboveAverage="0" equalAverage="0" bottom="0" percent="0" rank="0" text="" dxfId="0">
      <formula>#ref!="Pas bon"</formula>
    </cfRule>
    <cfRule type="expression" priority="899" aboveAverage="0" equalAverage="0" bottom="0" percent="0" rank="0" text="" dxfId="0">
      <formula>#ref!="Pas bon"</formula>
    </cfRule>
  </conditionalFormatting>
  <conditionalFormatting sqref="E336">
    <cfRule type="expression" priority="900" aboveAverage="0" equalAverage="0" bottom="0" percent="0" rank="0" text="" dxfId="0">
      <formula>#ref!="Pas bon"</formula>
    </cfRule>
    <cfRule type="expression" priority="901" aboveAverage="0" equalAverage="0" bottom="0" percent="0" rank="0" text="" dxfId="0">
      <formula>#ref!="Pas bon"</formula>
    </cfRule>
  </conditionalFormatting>
  <conditionalFormatting sqref="E337">
    <cfRule type="expression" priority="902" aboveAverage="0" equalAverage="0" bottom="0" percent="0" rank="0" text="" dxfId="0">
      <formula>#ref!="Pas bon"</formula>
    </cfRule>
    <cfRule type="expression" priority="903" aboveAverage="0" equalAverage="0" bottom="0" percent="0" rank="0" text="" dxfId="0">
      <formula>#ref!="Pas bon"</formula>
    </cfRule>
  </conditionalFormatting>
  <conditionalFormatting sqref="E339">
    <cfRule type="expression" priority="904" aboveAverage="0" equalAverage="0" bottom="0" percent="0" rank="0" text="" dxfId="0">
      <formula>#ref!="Pas bon"</formula>
    </cfRule>
    <cfRule type="expression" priority="905" aboveAverage="0" equalAverage="0" bottom="0" percent="0" rank="0" text="" dxfId="0">
      <formula>#ref!="Pas bon"</formula>
    </cfRule>
  </conditionalFormatting>
  <conditionalFormatting sqref="E340">
    <cfRule type="expression" priority="906" aboveAverage="0" equalAverage="0" bottom="0" percent="0" rank="0" text="" dxfId="0">
      <formula>#ref!="Pas bon"</formula>
    </cfRule>
    <cfRule type="expression" priority="907" aboveAverage="0" equalAverage="0" bottom="0" percent="0" rank="0" text="" dxfId="0">
      <formula>#ref!="Pas bon"</formula>
    </cfRule>
  </conditionalFormatting>
  <conditionalFormatting sqref="E341">
    <cfRule type="expression" priority="908" aboveAverage="0" equalAverage="0" bottom="0" percent="0" rank="0" text="" dxfId="0">
      <formula>#ref!="Pas bon"</formula>
    </cfRule>
    <cfRule type="expression" priority="909" aboveAverage="0" equalAverage="0" bottom="0" percent="0" rank="0" text="" dxfId="0">
      <formula>#ref!="Pas bon"</formula>
    </cfRule>
  </conditionalFormatting>
  <conditionalFormatting sqref="E342">
    <cfRule type="expression" priority="910" aboveAverage="0" equalAverage="0" bottom="0" percent="0" rank="0" text="" dxfId="0">
      <formula>#ref!="Pas bon"</formula>
    </cfRule>
    <cfRule type="expression" priority="911" aboveAverage="0" equalAverage="0" bottom="0" percent="0" rank="0" text="" dxfId="0">
      <formula>#ref!="Pas bon"</formula>
    </cfRule>
  </conditionalFormatting>
  <conditionalFormatting sqref="E343">
    <cfRule type="expression" priority="912" aboveAverage="0" equalAverage="0" bottom="0" percent="0" rank="0" text="" dxfId="0">
      <formula>#ref!="Pas bon"</formula>
    </cfRule>
    <cfRule type="expression" priority="913" aboveAverage="0" equalAverage="0" bottom="0" percent="0" rank="0" text="" dxfId="0">
      <formula>#ref!="Pas bon"</formula>
    </cfRule>
  </conditionalFormatting>
  <conditionalFormatting sqref="E344">
    <cfRule type="expression" priority="914" aboveAverage="0" equalAverage="0" bottom="0" percent="0" rank="0" text="" dxfId="0">
      <formula>#ref!="Pas bon"</formula>
    </cfRule>
    <cfRule type="expression" priority="915" aboveAverage="0" equalAverage="0" bottom="0" percent="0" rank="0" text="" dxfId="0">
      <formula>#ref!="Pas bon"</formula>
    </cfRule>
  </conditionalFormatting>
  <conditionalFormatting sqref="E345">
    <cfRule type="expression" priority="916" aboveAverage="0" equalAverage="0" bottom="0" percent="0" rank="0" text="" dxfId="0">
      <formula>#ref!="Pas bon"</formula>
    </cfRule>
    <cfRule type="expression" priority="917" aboveAverage="0" equalAverage="0" bottom="0" percent="0" rank="0" text="" dxfId="0">
      <formula>#ref!="Pas bon"</formula>
    </cfRule>
  </conditionalFormatting>
  <conditionalFormatting sqref="E346">
    <cfRule type="expression" priority="918" aboveAverage="0" equalAverage="0" bottom="0" percent="0" rank="0" text="" dxfId="0">
      <formula>#ref!="Pas bon"</formula>
    </cfRule>
    <cfRule type="expression" priority="919" aboveAverage="0" equalAverage="0" bottom="0" percent="0" rank="0" text="" dxfId="0">
      <formula>#ref!="Pas bon"</formula>
    </cfRule>
  </conditionalFormatting>
  <conditionalFormatting sqref="E347">
    <cfRule type="expression" priority="920" aboveAverage="0" equalAverage="0" bottom="0" percent="0" rank="0" text="" dxfId="0">
      <formula>#ref!="Pas bon"</formula>
    </cfRule>
    <cfRule type="expression" priority="921" aboveAverage="0" equalAverage="0" bottom="0" percent="0" rank="0" text="" dxfId="0">
      <formula>#ref!="Pas bon"</formula>
    </cfRule>
  </conditionalFormatting>
  <conditionalFormatting sqref="E348">
    <cfRule type="expression" priority="922" aboveAverage="0" equalAverage="0" bottom="0" percent="0" rank="0" text="" dxfId="0">
      <formula>#ref!="Pas bon"</formula>
    </cfRule>
    <cfRule type="expression" priority="923" aboveAverage="0" equalAverage="0" bottom="0" percent="0" rank="0" text="" dxfId="0">
      <formula>#ref!="Pas bon"</formula>
    </cfRule>
  </conditionalFormatting>
  <conditionalFormatting sqref="E349">
    <cfRule type="expression" priority="924" aboveAverage="0" equalAverage="0" bottom="0" percent="0" rank="0" text="" dxfId="0">
      <formula>#ref!="Pas bon"</formula>
    </cfRule>
    <cfRule type="expression" priority="925" aboveAverage="0" equalAverage="0" bottom="0" percent="0" rank="0" text="" dxfId="0">
      <formula>#ref!="Pas bon"</formula>
    </cfRule>
  </conditionalFormatting>
  <conditionalFormatting sqref="E350">
    <cfRule type="expression" priority="926" aboveAverage="0" equalAverage="0" bottom="0" percent="0" rank="0" text="" dxfId="0">
      <formula>#ref!="Pas bon"</formula>
    </cfRule>
    <cfRule type="expression" priority="927" aboveAverage="0" equalAverage="0" bottom="0" percent="0" rank="0" text="" dxfId="0">
      <formula>#ref!="Pas bon"</formula>
    </cfRule>
  </conditionalFormatting>
  <conditionalFormatting sqref="E351">
    <cfRule type="expression" priority="928" aboveAverage="0" equalAverage="0" bottom="0" percent="0" rank="0" text="" dxfId="0">
      <formula>#ref!="Pas bon"</formula>
    </cfRule>
    <cfRule type="expression" priority="929" aboveAverage="0" equalAverage="0" bottom="0" percent="0" rank="0" text="" dxfId="0">
      <formula>#ref!="Pas bon"</formula>
    </cfRule>
  </conditionalFormatting>
  <conditionalFormatting sqref="E352">
    <cfRule type="expression" priority="930" aboveAverage="0" equalAverage="0" bottom="0" percent="0" rank="0" text="" dxfId="0">
      <formula>#ref!="Pas bon"</formula>
    </cfRule>
    <cfRule type="expression" priority="931" aboveAverage="0" equalAverage="0" bottom="0" percent="0" rank="0" text="" dxfId="0">
      <formula>#ref!="Pas bon"</formula>
    </cfRule>
  </conditionalFormatting>
  <conditionalFormatting sqref="N318:N319">
    <cfRule type="expression" priority="932" aboveAverage="0" equalAverage="0" bottom="0" percent="0" rank="0" text="" dxfId="0">
      <formula>#ref!="Pas bon"</formula>
    </cfRule>
    <cfRule type="expression" priority="933" aboveAverage="0" equalAverage="0" bottom="0" percent="0" rank="0" text="" dxfId="0">
      <formula>#ref!="Pas bon"</formula>
    </cfRule>
  </conditionalFormatting>
  <conditionalFormatting sqref="N320">
    <cfRule type="expression" priority="934" aboveAverage="0" equalAverage="0" bottom="0" percent="0" rank="0" text="" dxfId="0">
      <formula>#ref!="Pas bon"</formula>
    </cfRule>
    <cfRule type="expression" priority="935" aboveAverage="0" equalAverage="0" bottom="0" percent="0" rank="0" text="" dxfId="0">
      <formula>#ref!="Pas bon"</formula>
    </cfRule>
  </conditionalFormatting>
  <conditionalFormatting sqref="N321:N322">
    <cfRule type="expression" priority="936" aboveAverage="0" equalAverage="0" bottom="0" percent="0" rank="0" text="" dxfId="0">
      <formula>#ref!="Pas bon"</formula>
    </cfRule>
    <cfRule type="expression" priority="937" aboveAverage="0" equalAverage="0" bottom="0" percent="0" rank="0" text="" dxfId="0">
      <formula>#ref!="Pas bon"</formula>
    </cfRule>
  </conditionalFormatting>
  <conditionalFormatting sqref="N323:N324">
    <cfRule type="expression" priority="938" aboveAverage="0" equalAverage="0" bottom="0" percent="0" rank="0" text="" dxfId="0">
      <formula>#ref!="Pas bon"</formula>
    </cfRule>
    <cfRule type="expression" priority="939" aboveAverage="0" equalAverage="0" bottom="0" percent="0" rank="0" text="" dxfId="0">
      <formula>#ref!="Pas bon"</formula>
    </cfRule>
  </conditionalFormatting>
  <conditionalFormatting sqref="N325:N327">
    <cfRule type="expression" priority="940" aboveAverage="0" equalAverage="0" bottom="0" percent="0" rank="0" text="" dxfId="0">
      <formula>#ref!="Pas bon"</formula>
    </cfRule>
    <cfRule type="expression" priority="941" aboveAverage="0" equalAverage="0" bottom="0" percent="0" rank="0" text="" dxfId="0">
      <formula>#ref!="Pas bon"</formula>
    </cfRule>
  </conditionalFormatting>
  <conditionalFormatting sqref="N328">
    <cfRule type="expression" priority="942" aboveAverage="0" equalAverage="0" bottom="0" percent="0" rank="0" text="" dxfId="0">
      <formula>#ref!="Pas bon"</formula>
    </cfRule>
    <cfRule type="expression" priority="943" aboveAverage="0" equalAverage="0" bottom="0" percent="0" rank="0" text="" dxfId="0">
      <formula>#ref!="Pas bon"</formula>
    </cfRule>
  </conditionalFormatting>
  <conditionalFormatting sqref="N329:N330">
    <cfRule type="expression" priority="944" aboveAverage="0" equalAverage="0" bottom="0" percent="0" rank="0" text="" dxfId="0">
      <formula>#ref!="Pas bon"</formula>
    </cfRule>
    <cfRule type="expression" priority="945" aboveAverage="0" equalAverage="0" bottom="0" percent="0" rank="0" text="" dxfId="0">
      <formula>#ref!="Pas bon"</formula>
    </cfRule>
  </conditionalFormatting>
  <conditionalFormatting sqref="N331:N333">
    <cfRule type="expression" priority="946" aboveAverage="0" equalAverage="0" bottom="0" percent="0" rank="0" text="" dxfId="0">
      <formula>#ref!="Pas bon"</formula>
    </cfRule>
    <cfRule type="expression" priority="947" aboveAverage="0" equalAverage="0" bottom="0" percent="0" rank="0" text="" dxfId="0">
      <formula>#ref!="Pas bon"</formula>
    </cfRule>
  </conditionalFormatting>
  <conditionalFormatting sqref="N334">
    <cfRule type="expression" priority="948" aboveAverage="0" equalAverage="0" bottom="0" percent="0" rank="0" text="" dxfId="0">
      <formula>#ref!="Pas bon"</formula>
    </cfRule>
    <cfRule type="expression" priority="949" aboveAverage="0" equalAverage="0" bottom="0" percent="0" rank="0" text="" dxfId="0">
      <formula>#ref!="Pas bon"</formula>
    </cfRule>
  </conditionalFormatting>
  <conditionalFormatting sqref="N335:N337">
    <cfRule type="expression" priority="950" aboveAverage="0" equalAverage="0" bottom="0" percent="0" rank="0" text="" dxfId="0">
      <formula>#ref!="Pas bon"</formula>
    </cfRule>
    <cfRule type="expression" priority="951" aboveAverage="0" equalAverage="0" bottom="0" percent="0" rank="0" text="" dxfId="0">
      <formula>#ref!="Pas bon"</formula>
    </cfRule>
  </conditionalFormatting>
  <conditionalFormatting sqref="N338">
    <cfRule type="expression" priority="952" aboveAverage="0" equalAverage="0" bottom="0" percent="0" rank="0" text="" dxfId="0">
      <formula>#ref!="Pas bon"</formula>
    </cfRule>
    <cfRule type="expression" priority="953" aboveAverage="0" equalAverage="0" bottom="0" percent="0" rank="0" text="" dxfId="0">
      <formula>#ref!="Pas bon"</formula>
    </cfRule>
  </conditionalFormatting>
  <conditionalFormatting sqref="N339">
    <cfRule type="expression" priority="954" aboveAverage="0" equalAverage="0" bottom="0" percent="0" rank="0" text="" dxfId="0">
      <formula>#ref!="Pas bon"</formula>
    </cfRule>
    <cfRule type="expression" priority="955" aboveAverage="0" equalAverage="0" bottom="0" percent="0" rank="0" text="" dxfId="0">
      <formula>#ref!="Pas bon"</formula>
    </cfRule>
  </conditionalFormatting>
  <conditionalFormatting sqref="N340:N341">
    <cfRule type="expression" priority="956" aboveAverage="0" equalAverage="0" bottom="0" percent="0" rank="0" text="" dxfId="0">
      <formula>#ref!="Pas bon"</formula>
    </cfRule>
    <cfRule type="expression" priority="957" aboveAverage="0" equalAverage="0" bottom="0" percent="0" rank="0" text="" dxfId="0">
      <formula>#ref!="Pas bon"</formula>
    </cfRule>
  </conditionalFormatting>
  <conditionalFormatting sqref="N342:N344">
    <cfRule type="expression" priority="958" aboveAverage="0" equalAverage="0" bottom="0" percent="0" rank="0" text="" dxfId="0">
      <formula>#ref!="Pas bon"</formula>
    </cfRule>
    <cfRule type="expression" priority="959" aboveAverage="0" equalAverage="0" bottom="0" percent="0" rank="0" text="" dxfId="0">
      <formula>#ref!="Pas bon"</formula>
    </cfRule>
  </conditionalFormatting>
  <conditionalFormatting sqref="N345:N346">
    <cfRule type="expression" priority="960" aboveAverage="0" equalAverage="0" bottom="0" percent="0" rank="0" text="" dxfId="0">
      <formula>#ref!="Pas bon"</formula>
    </cfRule>
    <cfRule type="expression" priority="961" aboveAverage="0" equalAverage="0" bottom="0" percent="0" rank="0" text="" dxfId="0">
      <formula>#ref!="Pas bon"</formula>
    </cfRule>
  </conditionalFormatting>
  <conditionalFormatting sqref="N347">
    <cfRule type="expression" priority="962" aboveAverage="0" equalAverage="0" bottom="0" percent="0" rank="0" text="" dxfId="0">
      <formula>#ref!="Pas bon"</formula>
    </cfRule>
    <cfRule type="expression" priority="963" aboveAverage="0" equalAverage="0" bottom="0" percent="0" rank="0" text="" dxfId="0">
      <formula>#ref!="Pas bon"</formula>
    </cfRule>
  </conditionalFormatting>
  <conditionalFormatting sqref="N348:N349">
    <cfRule type="expression" priority="964" aboveAverage="0" equalAverage="0" bottom="0" percent="0" rank="0" text="" dxfId="0">
      <formula>#ref!="Pas bon"</formula>
    </cfRule>
    <cfRule type="expression" priority="965" aboveAverage="0" equalAverage="0" bottom="0" percent="0" rank="0" text="" dxfId="0">
      <formula>#ref!="Pas bon"</formula>
    </cfRule>
  </conditionalFormatting>
  <conditionalFormatting sqref="N350">
    <cfRule type="expression" priority="966" aboveAverage="0" equalAverage="0" bottom="0" percent="0" rank="0" text="" dxfId="0">
      <formula>#ref!="Pas bon"</formula>
    </cfRule>
    <cfRule type="expression" priority="967" aboveAverage="0" equalAverage="0" bottom="0" percent="0" rank="0" text="" dxfId="0">
      <formula>#ref!="Pas bon"</formula>
    </cfRule>
  </conditionalFormatting>
  <conditionalFormatting sqref="N351:N389">
    <cfRule type="expression" priority="968" aboveAverage="0" equalAverage="0" bottom="0" percent="0" rank="0" text="" dxfId="0">
      <formula>#ref!="Pas bon"</formula>
    </cfRule>
    <cfRule type="expression" priority="969" aboveAverage="0" equalAverage="0" bottom="0" percent="0" rank="0" text="" dxfId="0">
      <formula>#ref!="Pas bon"</formula>
    </cfRule>
  </conditionalFormatting>
  <conditionalFormatting sqref="N390">
    <cfRule type="expression" priority="970" aboveAverage="0" equalAverage="0" bottom="0" percent="0" rank="0" text="" dxfId="0">
      <formula>#ref!="Pas bon"</formula>
    </cfRule>
    <cfRule type="expression" priority="971" aboveAverage="0" equalAverage="0" bottom="0" percent="0" rank="0" text="" dxfId="0">
      <formula>#ref!="Pas bon"</formula>
    </cfRule>
  </conditionalFormatting>
  <conditionalFormatting sqref="N391">
    <cfRule type="expression" priority="972" aboveAverage="0" equalAverage="0" bottom="0" percent="0" rank="0" text="" dxfId="0">
      <formula>#ref!="Pas bon"</formula>
    </cfRule>
    <cfRule type="expression" priority="973" aboveAverage="0" equalAverage="0" bottom="0" percent="0" rank="0" text="" dxfId="0">
      <formula>#ref!="Pas bon"</formula>
    </cfRule>
  </conditionalFormatting>
  <conditionalFormatting sqref="N392">
    <cfRule type="expression" priority="974" aboveAverage="0" equalAverage="0" bottom="0" percent="0" rank="0" text="" dxfId="0">
      <formula>#ref!="Pas bon"</formula>
    </cfRule>
    <cfRule type="expression" priority="975" aboveAverage="0" equalAverage="0" bottom="0" percent="0" rank="0" text="" dxfId="0">
      <formula>#ref!="Pas bon"</formula>
    </cfRule>
  </conditionalFormatting>
  <conditionalFormatting sqref="N393">
    <cfRule type="expression" priority="976" aboveAverage="0" equalAverage="0" bottom="0" percent="0" rank="0" text="" dxfId="0">
      <formula>#ref!="Pas bon"</formula>
    </cfRule>
    <cfRule type="expression" priority="977" aboveAverage="0" equalAverage="0" bottom="0" percent="0" rank="0" text="" dxfId="0">
      <formula>#ref!="Pas bon"</formula>
    </cfRule>
  </conditionalFormatting>
  <conditionalFormatting sqref="N394">
    <cfRule type="expression" priority="978" aboveAverage="0" equalAverage="0" bottom="0" percent="0" rank="0" text="" dxfId="0">
      <formula>#ref!="Pas bon"</formula>
    </cfRule>
    <cfRule type="expression" priority="979" aboveAverage="0" equalAverage="0" bottom="0" percent="0" rank="0" text="" dxfId="0">
      <formula>#ref!="Pas bon"</formula>
    </cfRule>
  </conditionalFormatting>
  <conditionalFormatting sqref="N395">
    <cfRule type="expression" priority="980" aboveAverage="0" equalAverage="0" bottom="0" percent="0" rank="0" text="" dxfId="0">
      <formula>#ref!="Pas bon"</formula>
    </cfRule>
    <cfRule type="expression" priority="981" aboveAverage="0" equalAverage="0" bottom="0" percent="0" rank="0" text="" dxfId="0">
      <formula>#ref!="Pas bon"</formula>
    </cfRule>
  </conditionalFormatting>
  <conditionalFormatting sqref="N396">
    <cfRule type="expression" priority="982" aboveAverage="0" equalAverage="0" bottom="0" percent="0" rank="0" text="" dxfId="0">
      <formula>#ref!="Pas bon"</formula>
    </cfRule>
    <cfRule type="expression" priority="983" aboveAverage="0" equalAverage="0" bottom="0" percent="0" rank="0" text="" dxfId="0">
      <formula>#ref!="Pas bon"</formula>
    </cfRule>
  </conditionalFormatting>
  <conditionalFormatting sqref="N397">
    <cfRule type="expression" priority="984" aboveAverage="0" equalAverage="0" bottom="0" percent="0" rank="0" text="" dxfId="0">
      <formula>#ref!="Pas bon"</formula>
    </cfRule>
    <cfRule type="expression" priority="985" aboveAverage="0" equalAverage="0" bottom="0" percent="0" rank="0" text="" dxfId="0">
      <formula>#ref!="Pas bon"</formula>
    </cfRule>
  </conditionalFormatting>
  <conditionalFormatting sqref="N398">
    <cfRule type="expression" priority="986" aboveAverage="0" equalAverage="0" bottom="0" percent="0" rank="0" text="" dxfId="0">
      <formula>#ref!="Pas bon"</formula>
    </cfRule>
    <cfRule type="expression" priority="987" aboveAverage="0" equalAverage="0" bottom="0" percent="0" rank="0" text="" dxfId="0">
      <formula>#ref!="Pas bon"</formula>
    </cfRule>
  </conditionalFormatting>
  <conditionalFormatting sqref="N399">
    <cfRule type="expression" priority="988" aboveAverage="0" equalAverage="0" bottom="0" percent="0" rank="0" text="" dxfId="0">
      <formula>#ref!="Pas bon"</formula>
    </cfRule>
    <cfRule type="expression" priority="989" aboveAverage="0" equalAverage="0" bottom="0" percent="0" rank="0" text="" dxfId="0">
      <formula>#ref!="Pas bon"</formula>
    </cfRule>
  </conditionalFormatting>
  <conditionalFormatting sqref="N400">
    <cfRule type="expression" priority="990" aboveAverage="0" equalAverage="0" bottom="0" percent="0" rank="0" text="" dxfId="0">
      <formula>#ref!="Pas bon"</formula>
    </cfRule>
    <cfRule type="expression" priority="991" aboveAverage="0" equalAverage="0" bottom="0" percent="0" rank="0" text="" dxfId="0">
      <formula>#ref!="Pas bon"</formula>
    </cfRule>
  </conditionalFormatting>
  <conditionalFormatting sqref="N401">
    <cfRule type="expression" priority="992" aboveAverage="0" equalAverage="0" bottom="0" percent="0" rank="0" text="" dxfId="0">
      <formula>#ref!="Pas bon"</formula>
    </cfRule>
    <cfRule type="expression" priority="993" aboveAverage="0" equalAverage="0" bottom="0" percent="0" rank="0" text="" dxfId="0">
      <formula>#ref!="Pas bon"</formula>
    </cfRule>
  </conditionalFormatting>
  <conditionalFormatting sqref="A402:A404">
    <cfRule type="expression" priority="994" aboveAverage="0" equalAverage="0" bottom="0" percent="0" rank="0" text="" dxfId="1">
      <formula>#ref!="Pas bon"</formula>
    </cfRule>
    <cfRule type="expression" priority="995" aboveAverage="0" equalAverage="0" bottom="0" percent="0" rank="0" text="" dxfId="2">
      <formula>$I401="Pas bon"</formula>
    </cfRule>
  </conditionalFormatting>
  <conditionalFormatting sqref="A405:A406">
    <cfRule type="expression" priority="996" aboveAverage="0" equalAverage="0" bottom="0" percent="0" rank="0" text="" dxfId="1">
      <formula>#ref!="Pas bon"</formula>
    </cfRule>
    <cfRule type="expression" priority="997" aboveAverage="0" equalAverage="0" bottom="0" percent="0" rank="0" text="" dxfId="2">
      <formula>$I404="Pas bon"</formula>
    </cfRule>
  </conditionalFormatting>
  <conditionalFormatting sqref="A407:A408">
    <cfRule type="expression" priority="998" aboveAverage="0" equalAverage="0" bottom="0" percent="0" rank="0" text="" dxfId="1">
      <formula>#ref!="Pas bon"</formula>
    </cfRule>
    <cfRule type="expression" priority="999" aboveAverage="0" equalAverage="0" bottom="0" percent="0" rank="0" text="" dxfId="2">
      <formula>$I406="Pas bon"</formula>
    </cfRule>
  </conditionalFormatting>
  <conditionalFormatting sqref="A409:A413">
    <cfRule type="expression" priority="1000" aboveAverage="0" equalAverage="0" bottom="0" percent="0" rank="0" text="" dxfId="1">
      <formula>#ref!="Pas bon"</formula>
    </cfRule>
    <cfRule type="expression" priority="1001" aboveAverage="0" equalAverage="0" bottom="0" percent="0" rank="0" text="" dxfId="2">
      <formula>$I408="Pas bon"</formula>
    </cfRule>
  </conditionalFormatting>
  <conditionalFormatting sqref="A414:A415">
    <cfRule type="expression" priority="1002" aboveAverage="0" equalAverage="0" bottom="0" percent="0" rank="0" text="" dxfId="1">
      <formula>#ref!="Pas bon"</formula>
    </cfRule>
    <cfRule type="expression" priority="1003" aboveAverage="0" equalAverage="0" bottom="0" percent="0" rank="0" text="" dxfId="2">
      <formula>$I413="Pas bon"</formula>
    </cfRule>
  </conditionalFormatting>
  <conditionalFormatting sqref="A416:A423">
    <cfRule type="expression" priority="1004" aboveAverage="0" equalAverage="0" bottom="0" percent="0" rank="0" text="" dxfId="1">
      <formula>#ref!="Pas bon"</formula>
    </cfRule>
    <cfRule type="expression" priority="1005" aboveAverage="0" equalAverage="0" bottom="0" percent="0" rank="0" text="" dxfId="2">
      <formula>$I415="Pas bon"</formula>
    </cfRule>
  </conditionalFormatting>
  <conditionalFormatting sqref="A424">
    <cfRule type="expression" priority="1006" aboveAverage="0" equalAverage="0" bottom="0" percent="0" rank="0" text="" dxfId="1">
      <formula>#ref!="Pas bon"</formula>
    </cfRule>
    <cfRule type="expression" priority="1007" aboveAverage="0" equalAverage="0" bottom="0" percent="0" rank="0" text="" dxfId="2">
      <formula>$I423="Pas bon"</formula>
    </cfRule>
  </conditionalFormatting>
  <conditionalFormatting sqref="A425:A426">
    <cfRule type="expression" priority="1008" aboveAverage="0" equalAverage="0" bottom="0" percent="0" rank="0" text="" dxfId="1">
      <formula>#ref!="Pas bon"</formula>
    </cfRule>
    <cfRule type="expression" priority="1009" aboveAverage="0" equalAverage="0" bottom="0" percent="0" rank="0" text="" dxfId="2">
      <formula>$I424="Pas bon"</formula>
    </cfRule>
  </conditionalFormatting>
  <conditionalFormatting sqref="A427:A429">
    <cfRule type="expression" priority="1010" aboveAverage="0" equalAverage="0" bottom="0" percent="0" rank="0" text="" dxfId="1">
      <formula>#ref!="Pas bon"</formula>
    </cfRule>
    <cfRule type="expression" priority="1011" aboveAverage="0" equalAverage="0" bottom="0" percent="0" rank="0" text="" dxfId="2">
      <formula>$I426="Pas bon"</formula>
    </cfRule>
  </conditionalFormatting>
  <conditionalFormatting sqref="A430:A436">
    <cfRule type="expression" priority="1012" aboveAverage="0" equalAverage="0" bottom="0" percent="0" rank="0" text="" dxfId="1">
      <formula>#ref!="Pas bon"</formula>
    </cfRule>
    <cfRule type="expression" priority="1013" aboveAverage="0" equalAverage="0" bottom="0" percent="0" rank="0" text="" dxfId="2">
      <formula>$I429="Pas bon"</formula>
    </cfRule>
  </conditionalFormatting>
  <conditionalFormatting sqref="A437:A439">
    <cfRule type="expression" priority="1014" aboveAverage="0" equalAverage="0" bottom="0" percent="0" rank="0" text="" dxfId="1">
      <formula>#ref!="Pas bon"</formula>
    </cfRule>
    <cfRule type="expression" priority="1015" aboveAverage="0" equalAverage="0" bottom="0" percent="0" rank="0" text="" dxfId="2">
      <formula>$I436="Pas bon"</formula>
    </cfRule>
  </conditionalFormatting>
  <conditionalFormatting sqref="A440">
    <cfRule type="expression" priority="1016" aboveAverage="0" equalAverage="0" bottom="0" percent="0" rank="0" text="" dxfId="1">
      <formula>#ref!="Pas bon"</formula>
    </cfRule>
    <cfRule type="expression" priority="1017" aboveAverage="0" equalAverage="0" bottom="0" percent="0" rank="0" text="" dxfId="2">
      <formula>$I439="Pas bon"</formula>
    </cfRule>
  </conditionalFormatting>
  <conditionalFormatting sqref="A441:A445">
    <cfRule type="expression" priority="1018" aboveAverage="0" equalAverage="0" bottom="0" percent="0" rank="0" text="" dxfId="1">
      <formula>#ref!="Pas bon"</formula>
    </cfRule>
    <cfRule type="expression" priority="1019" aboveAverage="0" equalAverage="0" bottom="0" percent="0" rank="0" text="" dxfId="2">
      <formula>$I440="Pas bon"</formula>
    </cfRule>
  </conditionalFormatting>
  <conditionalFormatting sqref="A446:A447">
    <cfRule type="expression" priority="1020" aboveAverage="0" equalAverage="0" bottom="0" percent="0" rank="0" text="" dxfId="1">
      <formula>#ref!="Pas bon"</formula>
    </cfRule>
    <cfRule type="expression" priority="1021" aboveAverage="0" equalAverage="0" bottom="0" percent="0" rank="0" text="" dxfId="2">
      <formula>$I445="Pas bon"</formula>
    </cfRule>
  </conditionalFormatting>
  <conditionalFormatting sqref="A448:A451">
    <cfRule type="expression" priority="1022" aboveAverage="0" equalAverage="0" bottom="0" percent="0" rank="0" text="" dxfId="1">
      <formula>#ref!="Pas bon"</formula>
    </cfRule>
    <cfRule type="expression" priority="1023" aboveAverage="0" equalAverage="0" bottom="0" percent="0" rank="0" text="" dxfId="2">
      <formula>$I447="Pas bon"</formula>
    </cfRule>
  </conditionalFormatting>
  <conditionalFormatting sqref="A452">
    <cfRule type="expression" priority="1024" aboveAverage="0" equalAverage="0" bottom="0" percent="0" rank="0" text="" dxfId="1">
      <formula>#ref!="Pas bon"</formula>
    </cfRule>
    <cfRule type="expression" priority="1025" aboveAverage="0" equalAverage="0" bottom="0" percent="0" rank="0" text="" dxfId="2">
      <formula>$I451="Pas bon"</formula>
    </cfRule>
  </conditionalFormatting>
  <conditionalFormatting sqref="A453">
    <cfRule type="expression" priority="1026" aboveAverage="0" equalAverage="0" bottom="0" percent="0" rank="0" text="" dxfId="1">
      <formula>#ref!="Pas bon"</formula>
    </cfRule>
    <cfRule type="expression" priority="1027" aboveAverage="0" equalAverage="0" bottom="0" percent="0" rank="0" text="" dxfId="2">
      <formula>$I452="Pas bon"</formula>
    </cfRule>
  </conditionalFormatting>
  <conditionalFormatting sqref="A454:A497">
    <cfRule type="expression" priority="1028" aboveAverage="0" equalAverage="0" bottom="0" percent="0" rank="0" text="" dxfId="1">
      <formula>#ref!="Pas bon"</formula>
    </cfRule>
    <cfRule type="expression" priority="1029" aboveAverage="0" equalAverage="0" bottom="0" percent="0" rank="0" text="" dxfId="2">
      <formula>$I453="Pas bon"</formula>
    </cfRule>
  </conditionalFormatting>
  <conditionalFormatting sqref="A498">
    <cfRule type="expression" priority="1030" aboveAverage="0" equalAverage="0" bottom="0" percent="0" rank="0" text="" dxfId="1">
      <formula>#ref!="Pas bon"</formula>
    </cfRule>
    <cfRule type="expression" priority="1031" aboveAverage="0" equalAverage="0" bottom="0" percent="0" rank="0" text="" dxfId="2">
      <formula>$I497="Pas bon"</formula>
    </cfRule>
  </conditionalFormatting>
  <conditionalFormatting sqref="A499:A516">
    <cfRule type="expression" priority="1032" aboveAverage="0" equalAverage="0" bottom="0" percent="0" rank="0" text="" dxfId="1">
      <formula>#ref!="Pas bon"</formula>
    </cfRule>
    <cfRule type="expression" priority="1033" aboveAverage="0" equalAverage="0" bottom="0" percent="0" rank="0" text="" dxfId="2">
      <formula>$I498="Pas bon"</formula>
    </cfRule>
  </conditionalFormatting>
  <conditionalFormatting sqref="B517:L517">
    <cfRule type="expression" priority="1034" aboveAverage="0" equalAverage="0" bottom="0" percent="0" rank="0" text="" dxfId="0">
      <formula>#ref!="Pas bon"</formula>
    </cfRule>
    <cfRule type="expression" priority="1035" aboveAverage="0" equalAverage="0" bottom="0" percent="0" rank="0" text="" dxfId="0">
      <formula>$K336="Pas bon"</formula>
    </cfRule>
  </conditionalFormatting>
  <conditionalFormatting sqref="A517">
    <cfRule type="expression" priority="1036" aboveAverage="0" equalAverage="0" bottom="0" percent="0" rank="0" text="" dxfId="1">
      <formula>#ref!="Pas bon"</formula>
    </cfRule>
    <cfRule type="expression" priority="1037" aboveAverage="0" equalAverage="0" bottom="0" percent="0" rank="0" text="" dxfId="2">
      <formula>$I516="Pas bon"</formula>
    </cfRule>
  </conditionalFormatting>
  <conditionalFormatting sqref="R517">
    <cfRule type="expression" priority="1038" aboveAverage="0" equalAverage="0" bottom="0" percent="0" rank="0" text="" dxfId="0">
      <formula>#ref!="Pas bon"</formula>
    </cfRule>
    <cfRule type="expression" priority="1039" aboveAverage="0" equalAverage="0" bottom="0" percent="0" rank="0" text="" dxfId="0">
      <formula>$K226="Pas bon"</formula>
    </cfRule>
  </conditionalFormatting>
  <conditionalFormatting sqref="B518:L518">
    <cfRule type="expression" priority="1040" aboveAverage="0" equalAverage="0" bottom="0" percent="0" rank="0" text="" dxfId="0">
      <formula>#ref!="Pas bon"</formula>
    </cfRule>
    <cfRule type="expression" priority="1041" aboveAverage="0" equalAverage="0" bottom="0" percent="0" rank="0" text="" dxfId="0">
      <formula>$K337="Pas bon"</formula>
    </cfRule>
  </conditionalFormatting>
  <conditionalFormatting sqref="A518">
    <cfRule type="expression" priority="1042" aboveAverage="0" equalAverage="0" bottom="0" percent="0" rank="0" text="" dxfId="1">
      <formula>#ref!="Pas bon"</formula>
    </cfRule>
    <cfRule type="expression" priority="1043" aboveAverage="0" equalAverage="0" bottom="0" percent="0" rank="0" text="" dxfId="2">
      <formula>$I517="Pas bon"</formula>
    </cfRule>
  </conditionalFormatting>
  <conditionalFormatting sqref="R518">
    <cfRule type="expression" priority="1044" aboveAverage="0" equalAverage="0" bottom="0" percent="0" rank="0" text="" dxfId="0">
      <formula>#ref!="Pas bon"</formula>
    </cfRule>
    <cfRule type="expression" priority="1045" aboveAverage="0" equalAverage="0" bottom="0" percent="0" rank="0" text="" dxfId="0">
      <formula>$K227="Pas bon"</formula>
    </cfRule>
  </conditionalFormatting>
  <conditionalFormatting sqref="B519:L519">
    <cfRule type="expression" priority="1046" aboveAverage="0" equalAverage="0" bottom="0" percent="0" rank="0" text="" dxfId="0">
      <formula>#ref!="Pas bon"</formula>
    </cfRule>
    <cfRule type="expression" priority="1047" aboveAverage="0" equalAverage="0" bottom="0" percent="0" rank="0" text="" dxfId="0">
      <formula>$K338="Pas bon"</formula>
    </cfRule>
  </conditionalFormatting>
  <conditionalFormatting sqref="A519">
    <cfRule type="expression" priority="1048" aboveAverage="0" equalAverage="0" bottom="0" percent="0" rank="0" text="" dxfId="1">
      <formula>#ref!="Pas bon"</formula>
    </cfRule>
    <cfRule type="expression" priority="1049" aboveAverage="0" equalAverage="0" bottom="0" percent="0" rank="0" text="" dxfId="2">
      <formula>$I518="Pas bon"</formula>
    </cfRule>
  </conditionalFormatting>
  <conditionalFormatting sqref="R519">
    <cfRule type="expression" priority="1050" aboveAverage="0" equalAverage="0" bottom="0" percent="0" rank="0" text="" dxfId="0">
      <formula>#ref!="Pas bon"</formula>
    </cfRule>
    <cfRule type="expression" priority="1051" aboveAverage="0" equalAverage="0" bottom="0" percent="0" rank="0" text="" dxfId="0">
      <formula>$K228="Pas bon"</formula>
    </cfRule>
  </conditionalFormatting>
  <conditionalFormatting sqref="B520:L520">
    <cfRule type="expression" priority="1052" aboveAverage="0" equalAverage="0" bottom="0" percent="0" rank="0" text="" dxfId="0">
      <formula>#ref!="Pas bon"</formula>
    </cfRule>
    <cfRule type="expression" priority="1053" aboveAverage="0" equalAverage="0" bottom="0" percent="0" rank="0" text="" dxfId="0">
      <formula>$K339="Pas bon"</formula>
    </cfRule>
  </conditionalFormatting>
  <conditionalFormatting sqref="A520">
    <cfRule type="expression" priority="1054" aboveAverage="0" equalAverage="0" bottom="0" percent="0" rank="0" text="" dxfId="1">
      <formula>#ref!="Pas bon"</formula>
    </cfRule>
    <cfRule type="expression" priority="1055" aboveAverage="0" equalAverage="0" bottom="0" percent="0" rank="0" text="" dxfId="2">
      <formula>$I519="Pas bon"</formula>
    </cfRule>
  </conditionalFormatting>
  <conditionalFormatting sqref="R520">
    <cfRule type="expression" priority="1056" aboveAverage="0" equalAverage="0" bottom="0" percent="0" rank="0" text="" dxfId="0">
      <formula>#ref!="Pas bon"</formula>
    </cfRule>
    <cfRule type="expression" priority="1057" aboveAverage="0" equalAverage="0" bottom="0" percent="0" rank="0" text="" dxfId="0">
      <formula>$K229="Pas bon"</formula>
    </cfRule>
  </conditionalFormatting>
  <conditionalFormatting sqref="B521:L521">
    <cfRule type="expression" priority="1058" aboveAverage="0" equalAverage="0" bottom="0" percent="0" rank="0" text="" dxfId="0">
      <formula>#ref!="Pas bon"</formula>
    </cfRule>
    <cfRule type="expression" priority="1059" aboveAverage="0" equalAverage="0" bottom="0" percent="0" rank="0" text="" dxfId="0">
      <formula>$K340="Pas bon"</formula>
    </cfRule>
  </conditionalFormatting>
  <conditionalFormatting sqref="A521">
    <cfRule type="expression" priority="1060" aboveAverage="0" equalAverage="0" bottom="0" percent="0" rank="0" text="" dxfId="1">
      <formula>#ref!="Pas bon"</formula>
    </cfRule>
    <cfRule type="expression" priority="1061" aboveAverage="0" equalAverage="0" bottom="0" percent="0" rank="0" text="" dxfId="2">
      <formula>$I520="Pas bon"</formula>
    </cfRule>
  </conditionalFormatting>
  <conditionalFormatting sqref="R521">
    <cfRule type="expression" priority="1062" aboveAverage="0" equalAverage="0" bottom="0" percent="0" rank="0" text="" dxfId="0">
      <formula>#ref!="Pas bon"</formula>
    </cfRule>
    <cfRule type="expression" priority="1063" aboveAverage="0" equalAverage="0" bottom="0" percent="0" rank="0" text="" dxfId="0">
      <formula>$K230="Pas bon"</formula>
    </cfRule>
  </conditionalFormatting>
  <conditionalFormatting sqref="F522">
    <cfRule type="expression" priority="1064" aboveAverage="0" equalAverage="0" bottom="0" percent="0" rank="0" text="" dxfId="0">
      <formula>#ref!="Pas bon"</formula>
    </cfRule>
    <cfRule type="expression" priority="1065" aboveAverage="0" equalAverage="0" bottom="0" percent="0" rank="0" text="" dxfId="0">
      <formula>$K341="Pas bon"</formula>
    </cfRule>
  </conditionalFormatting>
  <conditionalFormatting sqref="A522">
    <cfRule type="expression" priority="1066" aboveAverage="0" equalAverage="0" bottom="0" percent="0" rank="0" text="" dxfId="1">
      <formula>#ref!="Pas bon"</formula>
    </cfRule>
    <cfRule type="expression" priority="1067" aboveAverage="0" equalAverage="0" bottom="0" percent="0" rank="0" text="" dxfId="2">
      <formula>$I521="Pas bon"</formula>
    </cfRule>
  </conditionalFormatting>
  <conditionalFormatting sqref="G522:L522 B522:E522">
    <cfRule type="expression" priority="1068" aboveAverage="0" equalAverage="0" bottom="0" percent="0" rank="0" text="" dxfId="0">
      <formula>#ref!="Pas bon"</formula>
    </cfRule>
    <cfRule type="expression" priority="1069" aboveAverage="0" equalAverage="0" bottom="0" percent="0" rank="0" text="" dxfId="0">
      <formula>$K506="Pas bon"</formula>
    </cfRule>
  </conditionalFormatting>
  <conditionalFormatting sqref="R522">
    <cfRule type="expression" priority="1070" aboveAverage="0" equalAverage="0" bottom="0" percent="0" rank="0" text="" dxfId="0">
      <formula>#ref!="Pas bon"</formula>
    </cfRule>
    <cfRule type="expression" priority="1071" aboveAverage="0" equalAverage="0" bottom="0" percent="0" rank="0" text="" dxfId="0">
      <formula>$K512="Pas bon"</formula>
    </cfRule>
  </conditionalFormatting>
  <conditionalFormatting sqref="A523:A525">
    <cfRule type="expression" priority="1072" aboveAverage="0" equalAverage="0" bottom="0" percent="0" rank="0" text="" dxfId="1">
      <formula>#ref!="Pas bon"</formula>
    </cfRule>
    <cfRule type="expression" priority="1073" aboveAverage="0" equalAverage="0" bottom="0" percent="0" rank="0" text="" dxfId="2">
      <formula>$I522="Pas bon"</formula>
    </cfRule>
  </conditionalFormatting>
  <conditionalFormatting sqref="B523:L525">
    <cfRule type="expression" priority="1074" aboveAverage="0" equalAverage="0" bottom="0" percent="0" rank="0" text="" dxfId="0">
      <formula>#ref!="Pas bon"</formula>
    </cfRule>
    <cfRule type="expression" priority="1075" aboveAverage="0" equalAverage="0" bottom="0" percent="0" rank="0" text="" dxfId="0">
      <formula>$K507="Pas bon"</formula>
    </cfRule>
  </conditionalFormatting>
  <conditionalFormatting sqref="R523:R525">
    <cfRule type="expression" priority="1076" aboveAverage="0" equalAverage="0" bottom="0" percent="0" rank="0" text="" dxfId="0">
      <formula>#ref!="Pas bon"</formula>
    </cfRule>
    <cfRule type="expression" priority="1077" aboveAverage="0" equalAverage="0" bottom="0" percent="0" rank="0" text="" dxfId="0">
      <formula>$K513="Pas bon"</formula>
    </cfRule>
  </conditionalFormatting>
  <conditionalFormatting sqref="A526:A527">
    <cfRule type="expression" priority="1078" aboveAverage="0" equalAverage="0" bottom="0" percent="0" rank="0" text="" dxfId="1">
      <formula>#ref!="Pas bon"</formula>
    </cfRule>
    <cfRule type="expression" priority="1079" aboveAverage="0" equalAverage="0" bottom="0" percent="0" rank="0" text="" dxfId="2">
      <formula>$I525="Pas bon"</formula>
    </cfRule>
  </conditionalFormatting>
  <conditionalFormatting sqref="B526:L527">
    <cfRule type="expression" priority="1080" aboveAverage="0" equalAverage="0" bottom="0" percent="0" rank="0" text="" dxfId="0">
      <formula>#ref!="Pas bon"</formula>
    </cfRule>
    <cfRule type="expression" priority="1081" aboveAverage="0" equalAverage="0" bottom="0" percent="0" rank="0" text="" dxfId="0">
      <formula>$K510="Pas bon"</formula>
    </cfRule>
  </conditionalFormatting>
  <conditionalFormatting sqref="R526:R527">
    <cfRule type="expression" priority="1082" aboveAverage="0" equalAverage="0" bottom="0" percent="0" rank="0" text="" dxfId="0">
      <formula>#ref!="Pas bon"</formula>
    </cfRule>
    <cfRule type="expression" priority="1083" aboveAverage="0" equalAverage="0" bottom="0" percent="0" rank="0" text="" dxfId="0">
      <formula>$K516="Pas bon"</formula>
    </cfRule>
  </conditionalFormatting>
  <conditionalFormatting sqref="A528:A530">
    <cfRule type="expression" priority="1084" aboveAverage="0" equalAverage="0" bottom="0" percent="0" rank="0" text="" dxfId="1">
      <formula>#ref!="Pas bon"</formula>
    </cfRule>
    <cfRule type="expression" priority="1085" aboveAverage="0" equalAverage="0" bottom="0" percent="0" rank="0" text="" dxfId="2">
      <formula>$I527="Pas bon"</formula>
    </cfRule>
  </conditionalFormatting>
  <conditionalFormatting sqref="B528:L530">
    <cfRule type="expression" priority="1086" aboveAverage="0" equalAverage="0" bottom="0" percent="0" rank="0" text="" dxfId="0">
      <formula>#ref!="Pas bon"</formula>
    </cfRule>
    <cfRule type="expression" priority="1087" aboveAverage="0" equalAverage="0" bottom="0" percent="0" rank="0" text="" dxfId="0">
      <formula>$K512="Pas bon"</formula>
    </cfRule>
  </conditionalFormatting>
  <conditionalFormatting sqref="R528:R530">
    <cfRule type="expression" priority="1088" aboveAverage="0" equalAverage="0" bottom="0" percent="0" rank="0" text="" dxfId="0">
      <formula>#ref!="Pas bon"</formula>
    </cfRule>
    <cfRule type="expression" priority="1089" aboveAverage="0" equalAverage="0" bottom="0" percent="0" rank="0" text="" dxfId="0">
      <formula>$K518="Pas bon"</formula>
    </cfRule>
  </conditionalFormatting>
  <conditionalFormatting sqref="A531">
    <cfRule type="expression" priority="1090" aboveAverage="0" equalAverage="0" bottom="0" percent="0" rank="0" text="" dxfId="1">
      <formula>#ref!="Pas bon"</formula>
    </cfRule>
    <cfRule type="expression" priority="1091" aboveAverage="0" equalAverage="0" bottom="0" percent="0" rank="0" text="" dxfId="2">
      <formula>$I530="Pas bon"</formula>
    </cfRule>
  </conditionalFormatting>
  <conditionalFormatting sqref="B531:L531">
    <cfRule type="expression" priority="1092" aboveAverage="0" equalAverage="0" bottom="0" percent="0" rank="0" text="" dxfId="0">
      <formula>#ref!="Pas bon"</formula>
    </cfRule>
    <cfRule type="expression" priority="1093" aboveAverage="0" equalAverage="0" bottom="0" percent="0" rank="0" text="" dxfId="0">
      <formula>$K515="Pas bon"</formula>
    </cfRule>
  </conditionalFormatting>
  <conditionalFormatting sqref="R531">
    <cfRule type="expression" priority="1094" aboveAverage="0" equalAverage="0" bottom="0" percent="0" rank="0" text="" dxfId="0">
      <formula>#ref!="Pas bon"</formula>
    </cfRule>
    <cfRule type="expression" priority="1095" aboveAverage="0" equalAverage="0" bottom="0" percent="0" rank="0" text="" dxfId="0">
      <formula>$K521="Pas bon"</formula>
    </cfRule>
  </conditionalFormatting>
  <conditionalFormatting sqref="A532:A571">
    <cfRule type="expression" priority="1096" aboveAverage="0" equalAverage="0" bottom="0" percent="0" rank="0" text="" dxfId="1">
      <formula>#ref!="Pas bon"</formula>
    </cfRule>
    <cfRule type="expression" priority="1097" aboveAverage="0" equalAverage="0" bottom="0" percent="0" rank="0" text="" dxfId="2">
      <formula>$I531="Pas bon"</formula>
    </cfRule>
  </conditionalFormatting>
  <conditionalFormatting sqref="A572">
    <cfRule type="expression" priority="1098" aboveAverage="0" equalAverage="0" bottom="0" percent="0" rank="0" text="" dxfId="1">
      <formula>#ref!="Pas bon"</formula>
    </cfRule>
    <cfRule type="expression" priority="1099" aboveAverage="0" equalAverage="0" bottom="0" percent="0" rank="0" text="" dxfId="2">
      <formula>$I571="Pas bon"</formula>
    </cfRule>
  </conditionalFormatting>
  <conditionalFormatting sqref="A573">
    <cfRule type="expression" priority="1100" aboveAverage="0" equalAverage="0" bottom="0" percent="0" rank="0" text="" dxfId="1">
      <formula>#ref!="Pas bon"</formula>
    </cfRule>
    <cfRule type="expression" priority="1101" aboveAverage="0" equalAverage="0" bottom="0" percent="0" rank="0" text="" dxfId="2">
      <formula>$I572="Pas bon"</formula>
    </cfRule>
  </conditionalFormatting>
  <conditionalFormatting sqref="A574">
    <cfRule type="expression" priority="1102" aboveAverage="0" equalAverage="0" bottom="0" percent="0" rank="0" text="" dxfId="1">
      <formula>#ref!="Pas bon"</formula>
    </cfRule>
    <cfRule type="expression" priority="1103" aboveAverage="0" equalAverage="0" bottom="0" percent="0" rank="0" text="" dxfId="2">
      <formula>$I573="Pas bon"</formula>
    </cfRule>
  </conditionalFormatting>
  <conditionalFormatting sqref="A575">
    <cfRule type="expression" priority="1104" aboveAverage="0" equalAverage="0" bottom="0" percent="0" rank="0" text="" dxfId="1">
      <formula>#ref!="Pas bon"</formula>
    </cfRule>
    <cfRule type="expression" priority="1105" aboveAverage="0" equalAverage="0" bottom="0" percent="0" rank="0" text="" dxfId="2">
      <formula>$I574="Pas bon"</formula>
    </cfRule>
  </conditionalFormatting>
  <conditionalFormatting sqref="A576">
    <cfRule type="expression" priority="1106" aboveAverage="0" equalAverage="0" bottom="0" percent="0" rank="0" text="" dxfId="1">
      <formula>#ref!="Pas bon"</formula>
    </cfRule>
    <cfRule type="expression" priority="1107" aboveAverage="0" equalAverage="0" bottom="0" percent="0" rank="0" text="" dxfId="2">
      <formula>$I575="Pas bon"</formula>
    </cfRule>
  </conditionalFormatting>
  <conditionalFormatting sqref="A577:A578">
    <cfRule type="expression" priority="1108" aboveAverage="0" equalAverage="0" bottom="0" percent="0" rank="0" text="" dxfId="1">
      <formula>#ref!="Pas bon"</formula>
    </cfRule>
    <cfRule type="expression" priority="1109" aboveAverage="0" equalAverage="0" bottom="0" percent="0" rank="0" text="" dxfId="2">
      <formula>$I576="Pas bon"</formula>
    </cfRule>
  </conditionalFormatting>
  <conditionalFormatting sqref="A579">
    <cfRule type="expression" priority="1110" aboveAverage="0" equalAverage="0" bottom="0" percent="0" rank="0" text="" dxfId="1">
      <formula>#ref!="Pas bon"</formula>
    </cfRule>
    <cfRule type="expression" priority="1111" aboveAverage="0" equalAverage="0" bottom="0" percent="0" rank="0" text="" dxfId="2">
      <formula>$I578="Pas bon"</formula>
    </cfRule>
  </conditionalFormatting>
  <conditionalFormatting sqref="A580">
    <cfRule type="expression" priority="1112" aboveAverage="0" equalAverage="0" bottom="0" percent="0" rank="0" text="" dxfId="1">
      <formula>#ref!="Pas bon"</formula>
    </cfRule>
    <cfRule type="expression" priority="1113" aboveAverage="0" equalAverage="0" bottom="0" percent="0" rank="0" text="" dxfId="2">
      <formula>$I579="Pas bon"</formula>
    </cfRule>
  </conditionalFormatting>
  <conditionalFormatting sqref="A581:A582">
    <cfRule type="expression" priority="1114" aboveAverage="0" equalAverage="0" bottom="0" percent="0" rank="0" text="" dxfId="1">
      <formula>#ref!="Pas bon"</formula>
    </cfRule>
    <cfRule type="expression" priority="1115" aboveAverage="0" equalAverage="0" bottom="0" percent="0" rank="0" text="" dxfId="2">
      <formula>$I580="Pas bon"</formula>
    </cfRule>
  </conditionalFormatting>
  <conditionalFormatting sqref="A583">
    <cfRule type="expression" priority="1116" aboveAverage="0" equalAverage="0" bottom="0" percent="0" rank="0" text="" dxfId="1">
      <formula>#ref!="Pas bon"</formula>
    </cfRule>
    <cfRule type="expression" priority="1117" aboveAverage="0" equalAverage="0" bottom="0" percent="0" rank="0" text="" dxfId="2">
      <formula>$I582="Pas bon"</formula>
    </cfRule>
  </conditionalFormatting>
  <conditionalFormatting sqref="A584">
    <cfRule type="expression" priority="1118" aboveAverage="0" equalAverage="0" bottom="0" percent="0" rank="0" text="" dxfId="1">
      <formula>#ref!="Pas bon"</formula>
    </cfRule>
    <cfRule type="expression" priority="1119" aboveAverage="0" equalAverage="0" bottom="0" percent="0" rank="0" text="" dxfId="2">
      <formula>$I583="Pas bon"</formula>
    </cfRule>
  </conditionalFormatting>
  <conditionalFormatting sqref="A585">
    <cfRule type="expression" priority="1120" aboveAverage="0" equalAverage="0" bottom="0" percent="0" rank="0" text="" dxfId="1">
      <formula>#ref!="Pas bon"</formula>
    </cfRule>
    <cfRule type="expression" priority="1121" aboveAverage="0" equalAverage="0" bottom="0" percent="0" rank="0" text="" dxfId="2">
      <formula>$I584="Pas bon"</formula>
    </cfRule>
  </conditionalFormatting>
  <conditionalFormatting sqref="A586">
    <cfRule type="expression" priority="1122" aboveAverage="0" equalAverage="0" bottom="0" percent="0" rank="0" text="" dxfId="1">
      <formula>#ref!="Pas bon"</formula>
    </cfRule>
    <cfRule type="expression" priority="1123" aboveAverage="0" equalAverage="0" bottom="0" percent="0" rank="0" text="" dxfId="2">
      <formula>$I585="Pas bon"</formula>
    </cfRule>
  </conditionalFormatting>
  <conditionalFormatting sqref="A587">
    <cfRule type="expression" priority="1124" aboveAverage="0" equalAverage="0" bottom="0" percent="0" rank="0" text="" dxfId="1">
      <formula>#ref!="Pas bon"</formula>
    </cfRule>
    <cfRule type="expression" priority="1125" aboveAverage="0" equalAverage="0" bottom="0" percent="0" rank="0" text="" dxfId="2">
      <formula>$I586="Pas bon"</formula>
    </cfRule>
  </conditionalFormatting>
  <conditionalFormatting sqref="A588:A613">
    <cfRule type="expression" priority="1126" aboveAverage="0" equalAverage="0" bottom="0" percent="0" rank="0" text="" dxfId="1">
      <formula>#ref!="Pas bon"</formula>
    </cfRule>
    <cfRule type="expression" priority="1127" aboveAverage="0" equalAverage="0" bottom="0" percent="0" rank="0" text="" dxfId="2">
      <formula>$I587="Pas bon"</formula>
    </cfRule>
  </conditionalFormatting>
  <conditionalFormatting sqref="P614:Q614 M614">
    <cfRule type="expression" priority="1128" aboveAverage="0" equalAverage="0" bottom="0" percent="0" rank="0" text="" dxfId="0">
      <formula>#ref!="Pas bon"</formula>
    </cfRule>
    <cfRule type="expression" priority="1129" aboveAverage="0" equalAverage="0" bottom="0" percent="0" rank="0" text="" dxfId="0">
      <formula>#ref!="Pas bon"</formula>
    </cfRule>
  </conditionalFormatting>
  <conditionalFormatting sqref="F614">
    <cfRule type="expression" priority="1130" aboveAverage="0" equalAverage="0" bottom="0" percent="0" rank="0" text="" dxfId="0">
      <formula>#ref!="Pas bon"</formula>
    </cfRule>
    <cfRule type="expression" priority="1131" aboveAverage="0" equalAverage="0" bottom="0" percent="0" rank="0" text="" dxfId="0">
      <formula>#ref!="Pas bon"</formula>
    </cfRule>
  </conditionalFormatting>
  <conditionalFormatting sqref="A614">
    <cfRule type="expression" priority="1132" aboveAverage="0" equalAverage="0" bottom="0" percent="0" rank="0" text="" dxfId="1">
      <formula>#ref!="Pas bon"</formula>
    </cfRule>
    <cfRule type="expression" priority="1133" aboveAverage="0" equalAverage="0" bottom="0" percent="0" rank="0" text="" dxfId="2">
      <formula>$I613="Pas bon"</formula>
    </cfRule>
  </conditionalFormatting>
  <conditionalFormatting sqref="N614">
    <cfRule type="expression" priority="1134" aboveAverage="0" equalAverage="0" bottom="0" percent="0" rank="0" text="" dxfId="0">
      <formula>#ref!="Pas bon"</formula>
    </cfRule>
    <cfRule type="expression" priority="1135" aboveAverage="0" equalAverage="0" bottom="0" percent="0" rank="0" text="" dxfId="0">
      <formula>#ref!="Pas bon"</formula>
    </cfRule>
  </conditionalFormatting>
  <conditionalFormatting sqref="P615:Q637 M615:M637">
    <cfRule type="expression" priority="1136" aboveAverage="0" equalAverage="0" bottom="0" percent="0" rank="0" text="" dxfId="0">
      <formula>#ref!="Pas bon"</formula>
    </cfRule>
    <cfRule type="expression" priority="1137" aboveAverage="0" equalAverage="0" bottom="0" percent="0" rank="0" text="" dxfId="0">
      <formula>#ref!="Pas bon"</formula>
    </cfRule>
  </conditionalFormatting>
  <conditionalFormatting sqref="F615:F637">
    <cfRule type="expression" priority="1138" aboveAverage="0" equalAverage="0" bottom="0" percent="0" rank="0" text="" dxfId="0">
      <formula>#ref!="Pas bon"</formula>
    </cfRule>
    <cfRule type="expression" priority="1139" aboveAverage="0" equalAverage="0" bottom="0" percent="0" rank="0" text="" dxfId="0">
      <formula>#ref!="Pas bon"</formula>
    </cfRule>
  </conditionalFormatting>
  <conditionalFormatting sqref="A615:A637">
    <cfRule type="expression" priority="1140" aboveAverage="0" equalAverage="0" bottom="0" percent="0" rank="0" text="" dxfId="1">
      <formula>#ref!="Pas bon"</formula>
    </cfRule>
    <cfRule type="expression" priority="1141" aboveAverage="0" equalAverage="0" bottom="0" percent="0" rank="0" text="" dxfId="2">
      <formula>$I614="Pas bon"</formula>
    </cfRule>
  </conditionalFormatting>
  <conditionalFormatting sqref="P638:Q640 M638:M640">
    <cfRule type="expression" priority="1142" aboveAverage="0" equalAverage="0" bottom="0" percent="0" rank="0" text="" dxfId="0">
      <formula>#ref!="Pas bon"</formula>
    </cfRule>
    <cfRule type="expression" priority="1143" aboveAverage="0" equalAverage="0" bottom="0" percent="0" rank="0" text="" dxfId="0">
      <formula>#ref!="Pas bon"</formula>
    </cfRule>
  </conditionalFormatting>
  <conditionalFormatting sqref="B638:L640 R638:R640">
    <cfRule type="expression" priority="1144" aboveAverage="0" equalAverage="0" bottom="0" percent="0" rank="0" text="" dxfId="0">
      <formula>#ref!="Pas bon"</formula>
    </cfRule>
    <cfRule type="expression" priority="1145" aboveAverage="0" equalAverage="0" bottom="0" percent="0" rank="0" text="" dxfId="0">
      <formula>#ref!="Pas bon"</formula>
    </cfRule>
  </conditionalFormatting>
  <conditionalFormatting sqref="A638:A640">
    <cfRule type="expression" priority="1146" aboveAverage="0" equalAverage="0" bottom="0" percent="0" rank="0" text="" dxfId="1">
      <formula>#ref!="Pas bon"</formula>
    </cfRule>
    <cfRule type="expression" priority="1147" aboveAverage="0" equalAverage="0" bottom="0" percent="0" rank="0" text="" dxfId="2">
      <formula>$I637="Pas bon"</formula>
    </cfRule>
  </conditionalFormatting>
  <conditionalFormatting sqref="P641:Q641 M641">
    <cfRule type="expression" priority="1148" aboveAverage="0" equalAverage="0" bottom="0" percent="0" rank="0" text="" dxfId="0">
      <formula>#ref!="Pas bon"</formula>
    </cfRule>
    <cfRule type="expression" priority="1149" aboveAverage="0" equalAverage="0" bottom="0" percent="0" rank="0" text="" dxfId="0">
      <formula>#ref!="Pas bon"</formula>
    </cfRule>
  </conditionalFormatting>
  <conditionalFormatting sqref="B641:L641 R641">
    <cfRule type="expression" priority="1150" aboveAverage="0" equalAverage="0" bottom="0" percent="0" rank="0" text="" dxfId="0">
      <formula>#ref!="Pas bon"</formula>
    </cfRule>
    <cfRule type="expression" priority="1151" aboveAverage="0" equalAverage="0" bottom="0" percent="0" rank="0" text="" dxfId="0">
      <formula>#ref!="Pas bon"</formula>
    </cfRule>
  </conditionalFormatting>
  <conditionalFormatting sqref="A641">
    <cfRule type="expression" priority="1152" aboveAverage="0" equalAverage="0" bottom="0" percent="0" rank="0" text="" dxfId="1">
      <formula>#ref!="Pas bon"</formula>
    </cfRule>
    <cfRule type="expression" priority="1153" aboveAverage="0" equalAverage="0" bottom="0" percent="0" rank="0" text="" dxfId="2">
      <formula>$I640="Pas bon"</formula>
    </cfRule>
  </conditionalFormatting>
  <conditionalFormatting sqref="P642:Q643 M642:M643">
    <cfRule type="expression" priority="1154" aboveAverage="0" equalAverage="0" bottom="0" percent="0" rank="0" text="" dxfId="0">
      <formula>#ref!="Pas bon"</formula>
    </cfRule>
    <cfRule type="expression" priority="1155" aboveAverage="0" equalAverage="0" bottom="0" percent="0" rank="0" text="" dxfId="0">
      <formula>#ref!="Pas bon"</formula>
    </cfRule>
  </conditionalFormatting>
  <conditionalFormatting sqref="B642:L643 R642:R643">
    <cfRule type="expression" priority="1156" aboveAverage="0" equalAverage="0" bottom="0" percent="0" rank="0" text="" dxfId="0">
      <formula>#ref!="Pas bon"</formula>
    </cfRule>
    <cfRule type="expression" priority="1157" aboveAverage="0" equalAverage="0" bottom="0" percent="0" rank="0" text="" dxfId="0">
      <formula>#ref!="Pas bon"</formula>
    </cfRule>
  </conditionalFormatting>
  <conditionalFormatting sqref="A642:A643">
    <cfRule type="expression" priority="1158" aboveAverage="0" equalAverage="0" bottom="0" percent="0" rank="0" text="" dxfId="1">
      <formula>#ref!="Pas bon"</formula>
    </cfRule>
    <cfRule type="expression" priority="1159" aboveAverage="0" equalAverage="0" bottom="0" percent="0" rank="0" text="" dxfId="2">
      <formula>$I641="Pas bon"</formula>
    </cfRule>
  </conditionalFormatting>
  <conditionalFormatting sqref="P644:Q644 M644">
    <cfRule type="expression" priority="1160" aboveAverage="0" equalAverage="0" bottom="0" percent="0" rank="0" text="" dxfId="0">
      <formula>#ref!="Pas bon"</formula>
    </cfRule>
    <cfRule type="expression" priority="1161" aboveAverage="0" equalAverage="0" bottom="0" percent="0" rank="0" text="" dxfId="0">
      <formula>#ref!="Pas bon"</formula>
    </cfRule>
  </conditionalFormatting>
  <conditionalFormatting sqref="B644:L644 R644">
    <cfRule type="expression" priority="1162" aboveAverage="0" equalAverage="0" bottom="0" percent="0" rank="0" text="" dxfId="0">
      <formula>#ref!="Pas bon"</formula>
    </cfRule>
    <cfRule type="expression" priority="1163" aboveAverage="0" equalAverage="0" bottom="0" percent="0" rank="0" text="" dxfId="0">
      <formula>#ref!="Pas bon"</formula>
    </cfRule>
  </conditionalFormatting>
  <conditionalFormatting sqref="A644">
    <cfRule type="expression" priority="1164" aboveAverage="0" equalAverage="0" bottom="0" percent="0" rank="0" text="" dxfId="1">
      <formula>#ref!="Pas bon"</formula>
    </cfRule>
    <cfRule type="expression" priority="1165" aboveAverage="0" equalAverage="0" bottom="0" percent="0" rank="0" text="" dxfId="2">
      <formula>$I643="Pas bon"</formula>
    </cfRule>
  </conditionalFormatting>
  <conditionalFormatting sqref="P645:Q646 M645:M646">
    <cfRule type="expression" priority="1166" aboveAverage="0" equalAverage="0" bottom="0" percent="0" rank="0" text="" dxfId="0">
      <formula>#ref!="Pas bon"</formula>
    </cfRule>
    <cfRule type="expression" priority="1167" aboveAverage="0" equalAverage="0" bottom="0" percent="0" rank="0" text="" dxfId="0">
      <formula>#ref!="Pas bon"</formula>
    </cfRule>
  </conditionalFormatting>
  <conditionalFormatting sqref="B645:L646 R645:R646">
    <cfRule type="expression" priority="1168" aboveAverage="0" equalAverage="0" bottom="0" percent="0" rank="0" text="" dxfId="0">
      <formula>#ref!="Pas bon"</formula>
    </cfRule>
    <cfRule type="expression" priority="1169" aboveAverage="0" equalAverage="0" bottom="0" percent="0" rank="0" text="" dxfId="0">
      <formula>#ref!="Pas bon"</formula>
    </cfRule>
  </conditionalFormatting>
  <conditionalFormatting sqref="A645:A646">
    <cfRule type="expression" priority="1170" aboveAverage="0" equalAverage="0" bottom="0" percent="0" rank="0" text="" dxfId="1">
      <formula>#ref!="Pas bon"</formula>
    </cfRule>
    <cfRule type="expression" priority="1171" aboveAverage="0" equalAverage="0" bottom="0" percent="0" rank="0" text="" dxfId="2">
      <formula>$I644="Pas bon"</formula>
    </cfRule>
  </conditionalFormatting>
  <conditionalFormatting sqref="P647:Q649 M647:M649">
    <cfRule type="expression" priority="1172" aboveAverage="0" equalAverage="0" bottom="0" percent="0" rank="0" text="" dxfId="0">
      <formula>#ref!="Pas bon"</formula>
    </cfRule>
    <cfRule type="expression" priority="1173" aboveAverage="0" equalAverage="0" bottom="0" percent="0" rank="0" text="" dxfId="0">
      <formula>#ref!="Pas bon"</formula>
    </cfRule>
  </conditionalFormatting>
  <conditionalFormatting sqref="B647:L649 R647:R649">
    <cfRule type="expression" priority="1174" aboveAverage="0" equalAverage="0" bottom="0" percent="0" rank="0" text="" dxfId="0">
      <formula>#ref!="Pas bon"</formula>
    </cfRule>
    <cfRule type="expression" priority="1175" aboveAverage="0" equalAverage="0" bottom="0" percent="0" rank="0" text="" dxfId="0">
      <formula>#ref!="Pas bon"</formula>
    </cfRule>
  </conditionalFormatting>
  <conditionalFormatting sqref="A647:A649">
    <cfRule type="expression" priority="1176" aboveAverage="0" equalAverage="0" bottom="0" percent="0" rank="0" text="" dxfId="1">
      <formula>#ref!="Pas bon"</formula>
    </cfRule>
    <cfRule type="expression" priority="1177" aboveAverage="0" equalAverage="0" bottom="0" percent="0" rank="0" text="" dxfId="2">
      <formula>$I646="Pas bon"</formula>
    </cfRule>
  </conditionalFormatting>
  <conditionalFormatting sqref="P650:Q651 M650:M651">
    <cfRule type="expression" priority="1178" aboveAverage="0" equalAverage="0" bottom="0" percent="0" rank="0" text="" dxfId="0">
      <formula>#ref!="Pas bon"</formula>
    </cfRule>
    <cfRule type="expression" priority="1179" aboveAverage="0" equalAverage="0" bottom="0" percent="0" rank="0" text="" dxfId="0">
      <formula>#ref!="Pas bon"</formula>
    </cfRule>
  </conditionalFormatting>
  <conditionalFormatting sqref="B650:L651 R650:R651">
    <cfRule type="expression" priority="1180" aboveAverage="0" equalAverage="0" bottom="0" percent="0" rank="0" text="" dxfId="0">
      <formula>#ref!="Pas bon"</formula>
    </cfRule>
    <cfRule type="expression" priority="1181" aboveAverage="0" equalAverage="0" bottom="0" percent="0" rank="0" text="" dxfId="0">
      <formula>#ref!="Pas bon"</formula>
    </cfRule>
  </conditionalFormatting>
  <conditionalFormatting sqref="A650:A651">
    <cfRule type="expression" priority="1182" aboveAverage="0" equalAverage="0" bottom="0" percent="0" rank="0" text="" dxfId="1">
      <formula>#ref!="Pas bon"</formula>
    </cfRule>
    <cfRule type="expression" priority="1183" aboveAverage="0" equalAverage="0" bottom="0" percent="0" rank="0" text="" dxfId="2">
      <formula>$I649="Pas bon"</formula>
    </cfRule>
  </conditionalFormatting>
  <conditionalFormatting sqref="P652:Q652 M652">
    <cfRule type="expression" priority="1184" aboveAverage="0" equalAverage="0" bottom="0" percent="0" rank="0" text="" dxfId="0">
      <formula>#ref!="Pas bon"</formula>
    </cfRule>
    <cfRule type="expression" priority="1185" aboveAverage="0" equalAverage="0" bottom="0" percent="0" rank="0" text="" dxfId="0">
      <formula>#ref!="Pas bon"</formula>
    </cfRule>
  </conditionalFormatting>
  <conditionalFormatting sqref="B652:L652 R652">
    <cfRule type="expression" priority="1186" aboveAverage="0" equalAverage="0" bottom="0" percent="0" rank="0" text="" dxfId="0">
      <formula>#ref!="Pas bon"</formula>
    </cfRule>
    <cfRule type="expression" priority="1187" aboveAverage="0" equalAverage="0" bottom="0" percent="0" rank="0" text="" dxfId="0">
      <formula>#ref!="Pas bon"</formula>
    </cfRule>
  </conditionalFormatting>
  <conditionalFormatting sqref="A652">
    <cfRule type="expression" priority="1188" aboveAverage="0" equalAverage="0" bottom="0" percent="0" rank="0" text="" dxfId="1">
      <formula>#ref!="Pas bon"</formula>
    </cfRule>
    <cfRule type="expression" priority="1189" aboveAverage="0" equalAverage="0" bottom="0" percent="0" rank="0" text="" dxfId="2">
      <formula>$I651="Pas bon"</formula>
    </cfRule>
  </conditionalFormatting>
  <conditionalFormatting sqref="P653:Q655 M653:M655">
    <cfRule type="expression" priority="1190" aboveAverage="0" equalAverage="0" bottom="0" percent="0" rank="0" text="" dxfId="0">
      <formula>#ref!="Pas bon"</formula>
    </cfRule>
    <cfRule type="expression" priority="1191" aboveAverage="0" equalAverage="0" bottom="0" percent="0" rank="0" text="" dxfId="0">
      <formula>#ref!="Pas bon"</formula>
    </cfRule>
  </conditionalFormatting>
  <conditionalFormatting sqref="B653:L655 R653:R655">
    <cfRule type="expression" priority="1192" aboveAverage="0" equalAverage="0" bottom="0" percent="0" rank="0" text="" dxfId="0">
      <formula>#ref!="Pas bon"</formula>
    </cfRule>
    <cfRule type="expression" priority="1193" aboveAverage="0" equalAverage="0" bottom="0" percent="0" rank="0" text="" dxfId="0">
      <formula>#ref!="Pas bon"</formula>
    </cfRule>
  </conditionalFormatting>
  <conditionalFormatting sqref="A653:A655">
    <cfRule type="expression" priority="1194" aboveAverage="0" equalAverage="0" bottom="0" percent="0" rank="0" text="" dxfId="1">
      <formula>#ref!="Pas bon"</formula>
    </cfRule>
    <cfRule type="expression" priority="1195" aboveAverage="0" equalAverage="0" bottom="0" percent="0" rank="0" text="" dxfId="2">
      <formula>$I652="Pas bon"</formula>
    </cfRule>
  </conditionalFormatting>
  <conditionalFormatting sqref="P656:Q661 M656:M661">
    <cfRule type="expression" priority="1196" aboveAverage="0" equalAverage="0" bottom="0" percent="0" rank="0" text="" dxfId="0">
      <formula>#ref!="Pas bon"</formula>
    </cfRule>
    <cfRule type="expression" priority="1197" aboveAverage="0" equalAverage="0" bottom="0" percent="0" rank="0" text="" dxfId="0">
      <formula>#ref!="Pas bon"</formula>
    </cfRule>
  </conditionalFormatting>
  <conditionalFormatting sqref="B656:L661 R656:R661">
    <cfRule type="expression" priority="1198" aboveAverage="0" equalAverage="0" bottom="0" percent="0" rank="0" text="" dxfId="0">
      <formula>#ref!="Pas bon"</formula>
    </cfRule>
    <cfRule type="expression" priority="1199" aboveAverage="0" equalAverage="0" bottom="0" percent="0" rank="0" text="" dxfId="0">
      <formula>#ref!="Pas bon"</formula>
    </cfRule>
  </conditionalFormatting>
  <conditionalFormatting sqref="A656:A661">
    <cfRule type="expression" priority="1200" aboveAverage="0" equalAverage="0" bottom="0" percent="0" rank="0" text="" dxfId="1">
      <formula>#ref!="Pas bon"</formula>
    </cfRule>
    <cfRule type="expression" priority="1201" aboveAverage="0" equalAverage="0" bottom="0" percent="0" rank="0" text="" dxfId="2">
      <formula>$I655="Pas bon"</formula>
    </cfRule>
  </conditionalFormatting>
  <conditionalFormatting sqref="N615:N637">
    <cfRule type="expression" priority="1202" aboveAverage="0" equalAverage="0" bottom="0" percent="0" rank="0" text="" dxfId="0">
      <formula>#ref!="Pas bon"</formula>
    </cfRule>
    <cfRule type="expression" priority="1203" aboveAverage="0" equalAverage="0" bottom="0" percent="0" rank="0" text="" dxfId="0">
      <formula>#ref!="Pas bon"</formula>
    </cfRule>
  </conditionalFormatting>
  <conditionalFormatting sqref="N638:N640">
    <cfRule type="expression" priority="1204" aboveAverage="0" equalAverage="0" bottom="0" percent="0" rank="0" text="" dxfId="0">
      <formula>#ref!="Pas bon"</formula>
    </cfRule>
    <cfRule type="expression" priority="1205" aboveAverage="0" equalAverage="0" bottom="0" percent="0" rank="0" text="" dxfId="0">
      <formula>#ref!="Pas bon"</formula>
    </cfRule>
  </conditionalFormatting>
  <conditionalFormatting sqref="N641">
    <cfRule type="expression" priority="1206" aboveAverage="0" equalAverage="0" bottom="0" percent="0" rank="0" text="" dxfId="0">
      <formula>#ref!="Pas bon"</formula>
    </cfRule>
    <cfRule type="expression" priority="1207" aboveAverage="0" equalAverage="0" bottom="0" percent="0" rank="0" text="" dxfId="0">
      <formula>#ref!="Pas bon"</formula>
    </cfRule>
  </conditionalFormatting>
  <conditionalFormatting sqref="N642:N643">
    <cfRule type="expression" priority="1208" aboveAverage="0" equalAverage="0" bottom="0" percent="0" rank="0" text="" dxfId="0">
      <formula>#ref!="Pas bon"</formula>
    </cfRule>
    <cfRule type="expression" priority="1209" aboveAverage="0" equalAverage="0" bottom="0" percent="0" rank="0" text="" dxfId="0">
      <formula>#ref!="Pas bon"</formula>
    </cfRule>
  </conditionalFormatting>
  <conditionalFormatting sqref="N644">
    <cfRule type="expression" priority="1210" aboveAverage="0" equalAverage="0" bottom="0" percent="0" rank="0" text="" dxfId="0">
      <formula>#ref!="Pas bon"</formula>
    </cfRule>
    <cfRule type="expression" priority="1211" aboveAverage="0" equalAverage="0" bottom="0" percent="0" rank="0" text="" dxfId="0">
      <formula>#ref!="Pas bon"</formula>
    </cfRule>
  </conditionalFormatting>
  <conditionalFormatting sqref="N645:N646">
    <cfRule type="expression" priority="1212" aboveAverage="0" equalAverage="0" bottom="0" percent="0" rank="0" text="" dxfId="0">
      <formula>#ref!="Pas bon"</formula>
    </cfRule>
    <cfRule type="expression" priority="1213" aboveAverage="0" equalAverage="0" bottom="0" percent="0" rank="0" text="" dxfId="0">
      <formula>#ref!="Pas bon"</formula>
    </cfRule>
  </conditionalFormatting>
  <conditionalFormatting sqref="N647:N649">
    <cfRule type="expression" priority="1214" aboveAverage="0" equalAverage="0" bottom="0" percent="0" rank="0" text="" dxfId="0">
      <formula>#ref!="Pas bon"</formula>
    </cfRule>
    <cfRule type="expression" priority="1215" aboveAverage="0" equalAverage="0" bottom="0" percent="0" rank="0" text="" dxfId="0">
      <formula>#ref!="Pas bon"</formula>
    </cfRule>
  </conditionalFormatting>
  <conditionalFormatting sqref="N650:N651">
    <cfRule type="expression" priority="1216" aboveAverage="0" equalAverage="0" bottom="0" percent="0" rank="0" text="" dxfId="0">
      <formula>#ref!="Pas bon"</formula>
    </cfRule>
    <cfRule type="expression" priority="1217" aboveAverage="0" equalAverage="0" bottom="0" percent="0" rank="0" text="" dxfId="0">
      <formula>#ref!="Pas bon"</formula>
    </cfRule>
  </conditionalFormatting>
  <conditionalFormatting sqref="N652">
    <cfRule type="expression" priority="1218" aboveAverage="0" equalAverage="0" bottom="0" percent="0" rank="0" text="" dxfId="0">
      <formula>#ref!="Pas bon"</formula>
    </cfRule>
    <cfRule type="expression" priority="1219" aboveAverage="0" equalAverage="0" bottom="0" percent="0" rank="0" text="" dxfId="0">
      <formula>#ref!="Pas bon"</formula>
    </cfRule>
  </conditionalFormatting>
  <conditionalFormatting sqref="N653:N655">
    <cfRule type="expression" priority="1220" aboveAverage="0" equalAverage="0" bottom="0" percent="0" rank="0" text="" dxfId="0">
      <formula>#ref!="Pas bon"</formula>
    </cfRule>
    <cfRule type="expression" priority="1221" aboveAverage="0" equalAverage="0" bottom="0" percent="0" rank="0" text="" dxfId="0">
      <formula>#ref!="Pas bon"</formula>
    </cfRule>
  </conditionalFormatting>
  <conditionalFormatting sqref="N656:N661">
    <cfRule type="expression" priority="1222" aboveAverage="0" equalAverage="0" bottom="0" percent="0" rank="0" text="" dxfId="0">
      <formula>#ref!="Pas bon"</formula>
    </cfRule>
    <cfRule type="expression" priority="1223" aboveAverage="0" equalAverage="0" bottom="0" percent="0" rank="0" text="" dxfId="0">
      <formula>#ref!="Pas bon"</formula>
    </cfRule>
  </conditionalFormatting>
  <conditionalFormatting sqref="P662 M662">
    <cfRule type="expression" priority="1224" aboveAverage="0" equalAverage="0" bottom="0" percent="0" rank="0" text="" dxfId="0">
      <formula>#ref!="Pas bon"</formula>
    </cfRule>
    <cfRule type="expression" priority="1225" aboveAverage="0" equalAverage="0" bottom="0" percent="0" rank="0" text="" dxfId="0">
      <formula>#ref!="Pas bon"</formula>
    </cfRule>
  </conditionalFormatting>
  <conditionalFormatting sqref="Q662 F662">
    <cfRule type="expression" priority="1226" aboveAverage="0" equalAverage="0" bottom="0" percent="0" rank="0" text="" dxfId="1">
      <formula>#ref!="Pas bon"</formula>
    </cfRule>
    <cfRule type="expression" priority="1227" aboveAverage="0" equalAverage="0" bottom="0" percent="0" rank="0" text="" dxfId="1">
      <formula>#ref!="Pas bon"</formula>
    </cfRule>
  </conditionalFormatting>
  <conditionalFormatting sqref="A662">
    <cfRule type="expression" priority="1228" aboveAverage="0" equalAverage="0" bottom="0" percent="0" rank="0" text="" dxfId="1">
      <formula>#ref!="Pas bon"</formula>
    </cfRule>
    <cfRule type="expression" priority="1229" aboveAverage="0" equalAverage="0" bottom="0" percent="0" rank="0" text="" dxfId="2">
      <formula>$I661="Pas bon"</formula>
    </cfRule>
  </conditionalFormatting>
  <conditionalFormatting sqref="P663 M663">
    <cfRule type="expression" priority="1230" aboveAverage="0" equalAverage="0" bottom="0" percent="0" rank="0" text="" dxfId="0">
      <formula>#ref!="Pas bon"</formula>
    </cfRule>
    <cfRule type="expression" priority="1231" aboveAverage="0" equalAverage="0" bottom="0" percent="0" rank="0" text="" dxfId="0">
      <formula>#ref!="Pas bon"</formula>
    </cfRule>
  </conditionalFormatting>
  <conditionalFormatting sqref="Q663 F663">
    <cfRule type="expression" priority="1232" aboveAverage="0" equalAverage="0" bottom="0" percent="0" rank="0" text="" dxfId="1">
      <formula>#ref!="Pas bon"</formula>
    </cfRule>
    <cfRule type="expression" priority="1233" aboveAverage="0" equalAverage="0" bottom="0" percent="0" rank="0" text="" dxfId="1">
      <formula>#ref!="Pas bon"</formula>
    </cfRule>
  </conditionalFormatting>
  <conditionalFormatting sqref="A663">
    <cfRule type="expression" priority="1234" aboveAverage="0" equalAverage="0" bottom="0" percent="0" rank="0" text="" dxfId="1">
      <formula>#ref!="Pas bon"</formula>
    </cfRule>
    <cfRule type="expression" priority="1235" aboveAverage="0" equalAverage="0" bottom="0" percent="0" rank="0" text="" dxfId="2">
      <formula>$I662="Pas bon"</formula>
    </cfRule>
  </conditionalFormatting>
  <conditionalFormatting sqref="P664 M664">
    <cfRule type="expression" priority="1236" aboveAverage="0" equalAverage="0" bottom="0" percent="0" rank="0" text="" dxfId="0">
      <formula>#ref!="Pas bon"</formula>
    </cfRule>
    <cfRule type="expression" priority="1237" aboveAverage="0" equalAverage="0" bottom="0" percent="0" rank="0" text="" dxfId="0">
      <formula>#ref!="Pas bon"</formula>
    </cfRule>
  </conditionalFormatting>
  <conditionalFormatting sqref="Q664 F664">
    <cfRule type="expression" priority="1238" aboveAverage="0" equalAverage="0" bottom="0" percent="0" rank="0" text="" dxfId="1">
      <formula>#ref!="Pas bon"</formula>
    </cfRule>
    <cfRule type="expression" priority="1239" aboveAverage="0" equalAverage="0" bottom="0" percent="0" rank="0" text="" dxfId="1">
      <formula>#ref!="Pas bon"</formula>
    </cfRule>
  </conditionalFormatting>
  <conditionalFormatting sqref="A664">
    <cfRule type="expression" priority="1240" aboveAverage="0" equalAverage="0" bottom="0" percent="0" rank="0" text="" dxfId="1">
      <formula>#ref!="Pas bon"</formula>
    </cfRule>
    <cfRule type="expression" priority="1241" aboveAverage="0" equalAverage="0" bottom="0" percent="0" rank="0" text="" dxfId="2">
      <formula>$I663="Pas bon"</formula>
    </cfRule>
  </conditionalFormatting>
  <conditionalFormatting sqref="P665 M665">
    <cfRule type="expression" priority="1242" aboveAverage="0" equalAverage="0" bottom="0" percent="0" rank="0" text="" dxfId="0">
      <formula>#ref!="Pas bon"</formula>
    </cfRule>
    <cfRule type="expression" priority="1243" aboveAverage="0" equalAverage="0" bottom="0" percent="0" rank="0" text="" dxfId="0">
      <formula>#ref!="Pas bon"</formula>
    </cfRule>
  </conditionalFormatting>
  <conditionalFormatting sqref="Q665 F665">
    <cfRule type="expression" priority="1244" aboveAverage="0" equalAverage="0" bottom="0" percent="0" rank="0" text="" dxfId="1">
      <formula>#ref!="Pas bon"</formula>
    </cfRule>
    <cfRule type="expression" priority="1245" aboveAverage="0" equalAverage="0" bottom="0" percent="0" rank="0" text="" dxfId="1">
      <formula>#ref!="Pas bon"</formula>
    </cfRule>
  </conditionalFormatting>
  <conditionalFormatting sqref="A665">
    <cfRule type="expression" priority="1246" aboveAverage="0" equalAverage="0" bottom="0" percent="0" rank="0" text="" dxfId="1">
      <formula>#ref!="Pas bon"</formula>
    </cfRule>
    <cfRule type="expression" priority="1247" aboveAverage="0" equalAverage="0" bottom="0" percent="0" rank="0" text="" dxfId="2">
      <formula>$I664="Pas bon"</formula>
    </cfRule>
  </conditionalFormatting>
  <conditionalFormatting sqref="P666 M666">
    <cfRule type="expression" priority="1248" aboveAverage="0" equalAverage="0" bottom="0" percent="0" rank="0" text="" dxfId="0">
      <formula>#ref!="Pas bon"</formula>
    </cfRule>
    <cfRule type="expression" priority="1249" aboveAverage="0" equalAverage="0" bottom="0" percent="0" rank="0" text="" dxfId="0">
      <formula>#ref!="Pas bon"</formula>
    </cfRule>
  </conditionalFormatting>
  <conditionalFormatting sqref="Q666 F666">
    <cfRule type="expression" priority="1250" aboveAverage="0" equalAverage="0" bottom="0" percent="0" rank="0" text="" dxfId="1">
      <formula>#ref!="Pas bon"</formula>
    </cfRule>
    <cfRule type="expression" priority="1251" aboveAverage="0" equalAverage="0" bottom="0" percent="0" rank="0" text="" dxfId="1">
      <formula>#ref!="Pas bon"</formula>
    </cfRule>
  </conditionalFormatting>
  <conditionalFormatting sqref="A666">
    <cfRule type="expression" priority="1252" aboveAverage="0" equalAverage="0" bottom="0" percent="0" rank="0" text="" dxfId="1">
      <formula>#ref!="Pas bon"</formula>
    </cfRule>
    <cfRule type="expression" priority="1253" aboveAverage="0" equalAverage="0" bottom="0" percent="0" rank="0" text="" dxfId="2">
      <formula>$I665="Pas bon"</formula>
    </cfRule>
  </conditionalFormatting>
  <conditionalFormatting sqref="P667 M667">
    <cfRule type="expression" priority="1254" aboveAverage="0" equalAverage="0" bottom="0" percent="0" rank="0" text="" dxfId="0">
      <formula>#ref!="Pas bon"</formula>
    </cfRule>
    <cfRule type="expression" priority="1255" aboveAverage="0" equalAverage="0" bottom="0" percent="0" rank="0" text="" dxfId="0">
      <formula>#ref!="Pas bon"</formula>
    </cfRule>
  </conditionalFormatting>
  <conditionalFormatting sqref="Q667 F667">
    <cfRule type="expression" priority="1256" aboveAverage="0" equalAverage="0" bottom="0" percent="0" rank="0" text="" dxfId="1">
      <formula>#ref!="Pas bon"</formula>
    </cfRule>
    <cfRule type="expression" priority="1257" aboveAverage="0" equalAverage="0" bottom="0" percent="0" rank="0" text="" dxfId="1">
      <formula>#ref!="Pas bon"</formula>
    </cfRule>
  </conditionalFormatting>
  <conditionalFormatting sqref="A667">
    <cfRule type="expression" priority="1258" aboveAverage="0" equalAverage="0" bottom="0" percent="0" rank="0" text="" dxfId="1">
      <formula>#ref!="Pas bon"</formula>
    </cfRule>
    <cfRule type="expression" priority="1259" aboveAverage="0" equalAverage="0" bottom="0" percent="0" rank="0" text="" dxfId="2">
      <formula>$I666="Pas bon"</formula>
    </cfRule>
  </conditionalFormatting>
  <conditionalFormatting sqref="P668:P669 M668:M669">
    <cfRule type="expression" priority="1260" aboveAverage="0" equalAverage="0" bottom="0" percent="0" rank="0" text="" dxfId="0">
      <formula>#ref!="Pas bon"</formula>
    </cfRule>
    <cfRule type="expression" priority="1261" aboveAverage="0" equalAverage="0" bottom="0" percent="0" rank="0" text="" dxfId="0">
      <formula>#ref!="Pas bon"</formula>
    </cfRule>
  </conditionalFormatting>
  <conditionalFormatting sqref="Q668:Q669 F668:F669">
    <cfRule type="expression" priority="1262" aboveAverage="0" equalAverage="0" bottom="0" percent="0" rank="0" text="" dxfId="1">
      <formula>#ref!="Pas bon"</formula>
    </cfRule>
    <cfRule type="expression" priority="1263" aboveAverage="0" equalAverage="0" bottom="0" percent="0" rank="0" text="" dxfId="1">
      <formula>#ref!="Pas bon"</formula>
    </cfRule>
  </conditionalFormatting>
  <conditionalFormatting sqref="A668:A669">
    <cfRule type="expression" priority="1264" aboveAverage="0" equalAverage="0" bottom="0" percent="0" rank="0" text="" dxfId="1">
      <formula>#ref!="Pas bon"</formula>
    </cfRule>
    <cfRule type="expression" priority="1265" aboveAverage="0" equalAverage="0" bottom="0" percent="0" rank="0" text="" dxfId="2">
      <formula>$I667="Pas bon"</formula>
    </cfRule>
  </conditionalFormatting>
  <conditionalFormatting sqref="P670:Q670 M670">
    <cfRule type="expression" priority="1266" aboveAverage="0" equalAverage="0" bottom="0" percent="0" rank="0" text="" dxfId="0">
      <formula>#ref!="Pas bon"</formula>
    </cfRule>
    <cfRule type="expression" priority="1267" aboveAverage="0" equalAverage="0" bottom="0" percent="0" rank="0" text="" dxfId="0">
      <formula>#ref!="Pas bon"</formula>
    </cfRule>
  </conditionalFormatting>
  <conditionalFormatting sqref="F670">
    <cfRule type="expression" priority="1268" aboveAverage="0" equalAverage="0" bottom="0" percent="0" rank="0" text="" dxfId="1">
      <formula>#ref!="Pas bon"</formula>
    </cfRule>
    <cfRule type="expression" priority="1269" aboveAverage="0" equalAverage="0" bottom="0" percent="0" rank="0" text="" dxfId="1">
      <formula>#ref!="Pas bon"</formula>
    </cfRule>
  </conditionalFormatting>
  <conditionalFormatting sqref="A670">
    <cfRule type="expression" priority="1270" aboveAverage="0" equalAverage="0" bottom="0" percent="0" rank="0" text="" dxfId="1">
      <formula>#ref!="Pas bon"</formula>
    </cfRule>
    <cfRule type="expression" priority="1271" aboveAverage="0" equalAverage="0" bottom="0" percent="0" rank="0" text="" dxfId="2">
      <formula>$I669="Pas bon"</formula>
    </cfRule>
  </conditionalFormatting>
  <conditionalFormatting sqref="P671:Q674 M671:M674">
    <cfRule type="expression" priority="1272" aboveAverage="0" equalAverage="0" bottom="0" percent="0" rank="0" text="" dxfId="0">
      <formula>#ref!="Pas bon"</formula>
    </cfRule>
    <cfRule type="expression" priority="1273" aboveAverage="0" equalAverage="0" bottom="0" percent="0" rank="0" text="" dxfId="0">
      <formula>#ref!="Pas bon"</formula>
    </cfRule>
  </conditionalFormatting>
  <conditionalFormatting sqref="F671:F674">
    <cfRule type="expression" priority="1274" aboveAverage="0" equalAverage="0" bottom="0" percent="0" rank="0" text="" dxfId="1">
      <formula>#ref!="Pas bon"</formula>
    </cfRule>
    <cfRule type="expression" priority="1275" aboveAverage="0" equalAverage="0" bottom="0" percent="0" rank="0" text="" dxfId="1">
      <formula>#ref!="Pas bon"</formula>
    </cfRule>
  </conditionalFormatting>
  <conditionalFormatting sqref="A671:A674">
    <cfRule type="expression" priority="1276" aboveAverage="0" equalAverage="0" bottom="0" percent="0" rank="0" text="" dxfId="1">
      <formula>#ref!="Pas bon"</formula>
    </cfRule>
    <cfRule type="expression" priority="1277" aboveAverage="0" equalAverage="0" bottom="0" percent="0" rank="0" text="" dxfId="2">
      <formula>$I670="Pas bon"</formula>
    </cfRule>
  </conditionalFormatting>
  <conditionalFormatting sqref="P675:Q677 M675:M677">
    <cfRule type="expression" priority="1278" aboveAverage="0" equalAverage="0" bottom="0" percent="0" rank="0" text="" dxfId="0">
      <formula>#ref!="Pas bon"</formula>
    </cfRule>
    <cfRule type="expression" priority="1279" aboveAverage="0" equalAverage="0" bottom="0" percent="0" rank="0" text="" dxfId="0">
      <formula>#ref!="Pas bon"</formula>
    </cfRule>
  </conditionalFormatting>
  <conditionalFormatting sqref="F675:F677">
    <cfRule type="expression" priority="1280" aboveAverage="0" equalAverage="0" bottom="0" percent="0" rank="0" text="" dxfId="1">
      <formula>#ref!="Pas bon"</formula>
    </cfRule>
    <cfRule type="expression" priority="1281" aboveAverage="0" equalAverage="0" bottom="0" percent="0" rank="0" text="" dxfId="1">
      <formula>#ref!="Pas bon"</formula>
    </cfRule>
  </conditionalFormatting>
  <conditionalFormatting sqref="A675:A677">
    <cfRule type="expression" priority="1282" aboveAverage="0" equalAverage="0" bottom="0" percent="0" rank="0" text="" dxfId="1">
      <formula>#ref!="Pas bon"</formula>
    </cfRule>
    <cfRule type="expression" priority="1283" aboveAverage="0" equalAverage="0" bottom="0" percent="0" rank="0" text="" dxfId="2">
      <formula>$I674="Pas bon"</formula>
    </cfRule>
  </conditionalFormatting>
  <conditionalFormatting sqref="P678:Q684 M678:M684">
    <cfRule type="expression" priority="1284" aboveAverage="0" equalAverage="0" bottom="0" percent="0" rank="0" text="" dxfId="0">
      <formula>#ref!="Pas bon"</formula>
    </cfRule>
    <cfRule type="expression" priority="1285" aboveAverage="0" equalAverage="0" bottom="0" percent="0" rank="0" text="" dxfId="0">
      <formula>#ref!="Pas bon"</formula>
    </cfRule>
  </conditionalFormatting>
  <conditionalFormatting sqref="F678:F684">
    <cfRule type="expression" priority="1286" aboveAverage="0" equalAverage="0" bottom="0" percent="0" rank="0" text="" dxfId="1">
      <formula>#ref!="Pas bon"</formula>
    </cfRule>
    <cfRule type="expression" priority="1287" aboveAverage="0" equalAverage="0" bottom="0" percent="0" rank="0" text="" dxfId="1">
      <formula>#ref!="Pas bon"</formula>
    </cfRule>
  </conditionalFormatting>
  <conditionalFormatting sqref="A678:A684">
    <cfRule type="expression" priority="1288" aboveAverage="0" equalAverage="0" bottom="0" percent="0" rank="0" text="" dxfId="1">
      <formula>#ref!="Pas bon"</formula>
    </cfRule>
    <cfRule type="expression" priority="1289" aboveAverage="0" equalAverage="0" bottom="0" percent="0" rank="0" text="" dxfId="2">
      <formula>$I677="Pas bon"</formula>
    </cfRule>
  </conditionalFormatting>
  <conditionalFormatting sqref="P685:Q701 M685:M701">
    <cfRule type="expression" priority="1290" aboveAverage="0" equalAverage="0" bottom="0" percent="0" rank="0" text="" dxfId="0">
      <formula>#ref!="Pas bon"</formula>
    </cfRule>
    <cfRule type="expression" priority="1291" aboveAverage="0" equalAverage="0" bottom="0" percent="0" rank="0" text="" dxfId="0">
      <formula>#ref!="Pas bon"</formula>
    </cfRule>
  </conditionalFormatting>
  <conditionalFormatting sqref="F685:F701">
    <cfRule type="expression" priority="1292" aboveAverage="0" equalAverage="0" bottom="0" percent="0" rank="0" text="" dxfId="1">
      <formula>#ref!="Pas bon"</formula>
    </cfRule>
    <cfRule type="expression" priority="1293" aboveAverage="0" equalAverage="0" bottom="0" percent="0" rank="0" text="" dxfId="1">
      <formula>#ref!="Pas bon"</formula>
    </cfRule>
  </conditionalFormatting>
  <conditionalFormatting sqref="A685:A701">
    <cfRule type="expression" priority="1294" aboveAverage="0" equalAverage="0" bottom="0" percent="0" rank="0" text="" dxfId="1">
      <formula>#ref!="Pas bon"</formula>
    </cfRule>
    <cfRule type="expression" priority="1295" aboveAverage="0" equalAverage="0" bottom="0" percent="0" rank="0" text="" dxfId="2">
      <formula>$I684="Pas bon"</formula>
    </cfRule>
  </conditionalFormatting>
  <conditionalFormatting sqref="P702:Q705 M702:M705">
    <cfRule type="expression" priority="1296" aboveAverage="0" equalAverage="0" bottom="0" percent="0" rank="0" text="" dxfId="0">
      <formula>#ref!="Pas bon"</formula>
    </cfRule>
    <cfRule type="expression" priority="1297" aboveAverage="0" equalAverage="0" bottom="0" percent="0" rank="0" text="" dxfId="0">
      <formula>#ref!="Pas bon"</formula>
    </cfRule>
  </conditionalFormatting>
  <conditionalFormatting sqref="F702:F705">
    <cfRule type="expression" priority="1298" aboveAverage="0" equalAverage="0" bottom="0" percent="0" rank="0" text="" dxfId="1">
      <formula>#ref!="Pas bon"</formula>
    </cfRule>
    <cfRule type="expression" priority="1299" aboveAverage="0" equalAverage="0" bottom="0" percent="0" rank="0" text="" dxfId="1">
      <formula>#ref!="Pas bon"</formula>
    </cfRule>
  </conditionalFormatting>
  <conditionalFormatting sqref="A702:A705">
    <cfRule type="expression" priority="1300" aboveAverage="0" equalAverage="0" bottom="0" percent="0" rank="0" text="" dxfId="1">
      <formula>#ref!="Pas bon"</formula>
    </cfRule>
    <cfRule type="expression" priority="1301" aboveAverage="0" equalAverage="0" bottom="0" percent="0" rank="0" text="" dxfId="2">
      <formula>$I701="Pas bon"</formula>
    </cfRule>
  </conditionalFormatting>
  <conditionalFormatting sqref="P706:R706 B706:M706">
    <cfRule type="expression" priority="1302" aboveAverage="0" equalAverage="0" bottom="0" percent="0" rank="0" text="" dxfId="1">
      <formula>#ref!="Pas bon"</formula>
    </cfRule>
    <cfRule type="expression" priority="1303" aboveAverage="0" equalAverage="0" bottom="0" percent="0" rank="0" text="" dxfId="2">
      <formula>#ref!="Pas bon"</formula>
    </cfRule>
  </conditionalFormatting>
  <conditionalFormatting sqref="A706">
    <cfRule type="expression" priority="1304" aboveAverage="0" equalAverage="0" bottom="0" percent="0" rank="0" text="" dxfId="1">
      <formula>#ref!="Pas bon"</formula>
    </cfRule>
    <cfRule type="expression" priority="1305" aboveAverage="0" equalAverage="0" bottom="0" percent="0" rank="0" text="" dxfId="2">
      <formula>$I705="Pas bon"</formula>
    </cfRule>
  </conditionalFormatting>
  <conditionalFormatting sqref="P707:R707 B707:M707">
    <cfRule type="expression" priority="1306" aboveAverage="0" equalAverage="0" bottom="0" percent="0" rank="0" text="" dxfId="1">
      <formula>#ref!="Pas bon"</formula>
    </cfRule>
    <cfRule type="expression" priority="1307" aboveAverage="0" equalAverage="0" bottom="0" percent="0" rank="0" text="" dxfId="2">
      <formula>#ref!="Pas bon"</formula>
    </cfRule>
  </conditionalFormatting>
  <conditionalFormatting sqref="A707">
    <cfRule type="expression" priority="1308" aboveAverage="0" equalAverage="0" bottom="0" percent="0" rank="0" text="" dxfId="1">
      <formula>#ref!="Pas bon"</formula>
    </cfRule>
    <cfRule type="expression" priority="1309" aboveAverage="0" equalAverage="0" bottom="0" percent="0" rank="0" text="" dxfId="2">
      <formula>$I706="Pas bon"</formula>
    </cfRule>
  </conditionalFormatting>
  <conditionalFormatting sqref="P708:R708 B708:M708">
    <cfRule type="expression" priority="1310" aboveAverage="0" equalAverage="0" bottom="0" percent="0" rank="0" text="" dxfId="1">
      <formula>#ref!="Pas bon"</formula>
    </cfRule>
    <cfRule type="expression" priority="1311" aboveAverage="0" equalAverage="0" bottom="0" percent="0" rank="0" text="" dxfId="2">
      <formula>#ref!="Pas bon"</formula>
    </cfRule>
  </conditionalFormatting>
  <conditionalFormatting sqref="A708">
    <cfRule type="expression" priority="1312" aboveAverage="0" equalAverage="0" bottom="0" percent="0" rank="0" text="" dxfId="1">
      <formula>#ref!="Pas bon"</formula>
    </cfRule>
    <cfRule type="expression" priority="1313" aboveAverage="0" equalAverage="0" bottom="0" percent="0" rank="0" text="" dxfId="2">
      <formula>$I707="Pas bon"</formula>
    </cfRule>
  </conditionalFormatting>
  <conditionalFormatting sqref="P709:R709 B709:M709">
    <cfRule type="expression" priority="1314" aboveAverage="0" equalAverage="0" bottom="0" percent="0" rank="0" text="" dxfId="1">
      <formula>#ref!="Pas bon"</formula>
    </cfRule>
    <cfRule type="expression" priority="1315" aboveAverage="0" equalAverage="0" bottom="0" percent="0" rank="0" text="" dxfId="2">
      <formula>#ref!="Pas bon"</formula>
    </cfRule>
  </conditionalFormatting>
  <conditionalFormatting sqref="A709">
    <cfRule type="expression" priority="1316" aboveAverage="0" equalAverage="0" bottom="0" percent="0" rank="0" text="" dxfId="1">
      <formula>#ref!="Pas bon"</formula>
    </cfRule>
    <cfRule type="expression" priority="1317" aboveAverage="0" equalAverage="0" bottom="0" percent="0" rank="0" text="" dxfId="2">
      <formula>$I708="Pas bon"</formula>
    </cfRule>
  </conditionalFormatting>
  <conditionalFormatting sqref="P710:R710 B710:M710">
    <cfRule type="expression" priority="1318" aboveAverage="0" equalAverage="0" bottom="0" percent="0" rank="0" text="" dxfId="1">
      <formula>#ref!="Pas bon"</formula>
    </cfRule>
    <cfRule type="expression" priority="1319" aboveAverage="0" equalAverage="0" bottom="0" percent="0" rank="0" text="" dxfId="2">
      <formula>#ref!="Pas bon"</formula>
    </cfRule>
  </conditionalFormatting>
  <conditionalFormatting sqref="A710">
    <cfRule type="expression" priority="1320" aboveAverage="0" equalAverage="0" bottom="0" percent="0" rank="0" text="" dxfId="1">
      <formula>#ref!="Pas bon"</formula>
    </cfRule>
    <cfRule type="expression" priority="1321" aboveAverage="0" equalAverage="0" bottom="0" percent="0" rank="0" text="" dxfId="2">
      <formula>$I709="Pas bon"</formula>
    </cfRule>
  </conditionalFormatting>
  <conditionalFormatting sqref="P711:R714 B711:M714">
    <cfRule type="expression" priority="1322" aboveAverage="0" equalAverage="0" bottom="0" percent="0" rank="0" text="" dxfId="1">
      <formula>#ref!="Pas bon"</formula>
    </cfRule>
    <cfRule type="expression" priority="1323" aboveAverage="0" equalAverage="0" bottom="0" percent="0" rank="0" text="" dxfId="2">
      <formula>#ref!="Pas bon"</formula>
    </cfRule>
  </conditionalFormatting>
  <conditionalFormatting sqref="A711:A714">
    <cfRule type="expression" priority="1324" aboveAverage="0" equalAverage="0" bottom="0" percent="0" rank="0" text="" dxfId="1">
      <formula>#ref!="Pas bon"</formula>
    </cfRule>
    <cfRule type="expression" priority="1325" aboveAverage="0" equalAverage="0" bottom="0" percent="0" rank="0" text="" dxfId="2">
      <formula>$I710="Pas bon"</formula>
    </cfRule>
  </conditionalFormatting>
  <conditionalFormatting sqref="P715:R715 B715:M715">
    <cfRule type="expression" priority="1326" aboveAverage="0" equalAverage="0" bottom="0" percent="0" rank="0" text="" dxfId="1">
      <formula>#ref!="Pas bon"</formula>
    </cfRule>
    <cfRule type="expression" priority="1327" aboveAverage="0" equalAverage="0" bottom="0" percent="0" rank="0" text="" dxfId="2">
      <formula>#ref!="Pas bon"</formula>
    </cfRule>
  </conditionalFormatting>
  <conditionalFormatting sqref="A715">
    <cfRule type="expression" priority="1328" aboveAverage="0" equalAverage="0" bottom="0" percent="0" rank="0" text="" dxfId="1">
      <formula>#ref!="Pas bon"</formula>
    </cfRule>
    <cfRule type="expression" priority="1329" aboveAverage="0" equalAverage="0" bottom="0" percent="0" rank="0" text="" dxfId="2">
      <formula>$I714="Pas bon"</formula>
    </cfRule>
  </conditionalFormatting>
  <conditionalFormatting sqref="P716:R716 B716:M716">
    <cfRule type="expression" priority="1330" aboveAverage="0" equalAverage="0" bottom="0" percent="0" rank="0" text="" dxfId="1">
      <formula>#ref!="Pas bon"</formula>
    </cfRule>
    <cfRule type="expression" priority="1331" aboveAverage="0" equalAverage="0" bottom="0" percent="0" rank="0" text="" dxfId="2">
      <formula>#ref!="Pas bon"</formula>
    </cfRule>
  </conditionalFormatting>
  <conditionalFormatting sqref="A716">
    <cfRule type="expression" priority="1332" aboveAverage="0" equalAverage="0" bottom="0" percent="0" rank="0" text="" dxfId="1">
      <formula>#ref!="Pas bon"</formula>
    </cfRule>
    <cfRule type="expression" priority="1333" aboveAverage="0" equalAverage="0" bottom="0" percent="0" rank="0" text="" dxfId="2">
      <formula>$I715="Pas bon"</formula>
    </cfRule>
  </conditionalFormatting>
  <conditionalFormatting sqref="P717:R720 B717:M720">
    <cfRule type="expression" priority="1334" aboveAverage="0" equalAverage="0" bottom="0" percent="0" rank="0" text="" dxfId="1">
      <formula>#ref!="Pas bon"</formula>
    </cfRule>
    <cfRule type="expression" priority="1335" aboveAverage="0" equalAverage="0" bottom="0" percent="0" rank="0" text="" dxfId="2">
      <formula>#ref!="Pas bon"</formula>
    </cfRule>
  </conditionalFormatting>
  <conditionalFormatting sqref="A717:A720">
    <cfRule type="expression" priority="1336" aboveAverage="0" equalAverage="0" bottom="0" percent="0" rank="0" text="" dxfId="1">
      <formula>#ref!="Pas bon"</formula>
    </cfRule>
    <cfRule type="expression" priority="1337" aboveAverage="0" equalAverage="0" bottom="0" percent="0" rank="0" text="" dxfId="2">
      <formula>$I716="Pas bon"</formula>
    </cfRule>
  </conditionalFormatting>
  <conditionalFormatting sqref="P721:R728 B721:M728">
    <cfRule type="expression" priority="1338" aboveAverage="0" equalAverage="0" bottom="0" percent="0" rank="0" text="" dxfId="1">
      <formula>#ref!="Pas bon"</formula>
    </cfRule>
    <cfRule type="expression" priority="1339" aboveAverage="0" equalAverage="0" bottom="0" percent="0" rank="0" text="" dxfId="2">
      <formula>#ref!="Pas bon"</formula>
    </cfRule>
  </conditionalFormatting>
  <conditionalFormatting sqref="A721:A728">
    <cfRule type="expression" priority="1340" aboveAverage="0" equalAverage="0" bottom="0" percent="0" rank="0" text="" dxfId="1">
      <formula>#ref!="Pas bon"</formula>
    </cfRule>
    <cfRule type="expression" priority="1341" aboveAverage="0" equalAverage="0" bottom="0" percent="0" rank="0" text="" dxfId="2">
      <formula>$I720="Pas bon"</formula>
    </cfRule>
  </conditionalFormatting>
  <conditionalFormatting sqref="P729:R732 B729:M732">
    <cfRule type="expression" priority="1342" aboveAverage="0" equalAverage="0" bottom="0" percent="0" rank="0" text="" dxfId="1">
      <formula>#ref!="Pas bon"</formula>
    </cfRule>
    <cfRule type="expression" priority="1343" aboveAverage="0" equalAverage="0" bottom="0" percent="0" rank="0" text="" dxfId="2">
      <formula>#ref!="Pas bon"</formula>
    </cfRule>
  </conditionalFormatting>
  <conditionalFormatting sqref="A729:A732">
    <cfRule type="expression" priority="1344" aboveAverage="0" equalAverage="0" bottom="0" percent="0" rank="0" text="" dxfId="1">
      <formula>#ref!="Pas bon"</formula>
    </cfRule>
    <cfRule type="expression" priority="1345" aboveAverage="0" equalAverage="0" bottom="0" percent="0" rank="0" text="" dxfId="2">
      <formula>$I728="Pas bon"</formula>
    </cfRule>
  </conditionalFormatting>
  <conditionalFormatting sqref="P733:R733 B733:M733">
    <cfRule type="expression" priority="1346" aboveAverage="0" equalAverage="0" bottom="0" percent="0" rank="0" text="" dxfId="1">
      <formula>#ref!="Pas bon"</formula>
    </cfRule>
    <cfRule type="expression" priority="1347" aboveAverage="0" equalAverage="0" bottom="0" percent="0" rank="0" text="" dxfId="2">
      <formula>#ref!="Pas bon"</formula>
    </cfRule>
  </conditionalFormatting>
  <conditionalFormatting sqref="A733">
    <cfRule type="expression" priority="1348" aboveAverage="0" equalAverage="0" bottom="0" percent="0" rank="0" text="" dxfId="1">
      <formula>#ref!="Pas bon"</formula>
    </cfRule>
    <cfRule type="expression" priority="1349" aboveAverage="0" equalAverage="0" bottom="0" percent="0" rank="0" text="" dxfId="2">
      <formula>$I732="Pas bon"</formula>
    </cfRule>
  </conditionalFormatting>
  <conditionalFormatting sqref="P734:R734 B734:M734">
    <cfRule type="expression" priority="1350" aboveAverage="0" equalAverage="0" bottom="0" percent="0" rank="0" text="" dxfId="1">
      <formula>#ref!="Pas bon"</formula>
    </cfRule>
    <cfRule type="expression" priority="1351" aboveAverage="0" equalAverage="0" bottom="0" percent="0" rank="0" text="" dxfId="2">
      <formula>#ref!="Pas bon"</formula>
    </cfRule>
  </conditionalFormatting>
  <conditionalFormatting sqref="A734">
    <cfRule type="expression" priority="1352" aboveAverage="0" equalAverage="0" bottom="0" percent="0" rank="0" text="" dxfId="1">
      <formula>#ref!="Pas bon"</formula>
    </cfRule>
    <cfRule type="expression" priority="1353" aboveAverage="0" equalAverage="0" bottom="0" percent="0" rank="0" text="" dxfId="2">
      <formula>$I733="Pas bon"</formula>
    </cfRule>
  </conditionalFormatting>
  <conditionalFormatting sqref="P735:R735 B735:M735">
    <cfRule type="expression" priority="1354" aboveAverage="0" equalAverage="0" bottom="0" percent="0" rank="0" text="" dxfId="1">
      <formula>#ref!="Pas bon"</formula>
    </cfRule>
    <cfRule type="expression" priority="1355" aboveAverage="0" equalAverage="0" bottom="0" percent="0" rank="0" text="" dxfId="2">
      <formula>#ref!="Pas bon"</formula>
    </cfRule>
  </conditionalFormatting>
  <conditionalFormatting sqref="A735">
    <cfRule type="expression" priority="1356" aboveAverage="0" equalAverage="0" bottom="0" percent="0" rank="0" text="" dxfId="1">
      <formula>#ref!="Pas bon"</formula>
    </cfRule>
    <cfRule type="expression" priority="1357" aboveAverage="0" equalAverage="0" bottom="0" percent="0" rank="0" text="" dxfId="2">
      <formula>$I734="Pas bon"</formula>
    </cfRule>
  </conditionalFormatting>
  <conditionalFormatting sqref="P736:R736 B736:M736">
    <cfRule type="expression" priority="1358" aboveAverage="0" equalAverage="0" bottom="0" percent="0" rank="0" text="" dxfId="1">
      <formula>#ref!="Pas bon"</formula>
    </cfRule>
    <cfRule type="expression" priority="1359" aboveAverage="0" equalAverage="0" bottom="0" percent="0" rank="0" text="" dxfId="2">
      <formula>#ref!="Pas bon"</formula>
    </cfRule>
  </conditionalFormatting>
  <conditionalFormatting sqref="A736">
    <cfRule type="expression" priority="1360" aboveAverage="0" equalAverage="0" bottom="0" percent="0" rank="0" text="" dxfId="1">
      <formula>#ref!="Pas bon"</formula>
    </cfRule>
    <cfRule type="expression" priority="1361" aboveAverage="0" equalAverage="0" bottom="0" percent="0" rank="0" text="" dxfId="2">
      <formula>$I735="Pas bon"</formula>
    </cfRule>
  </conditionalFormatting>
  <conditionalFormatting sqref="P737:R738 B737:M738">
    <cfRule type="expression" priority="1362" aboveAverage="0" equalAverage="0" bottom="0" percent="0" rank="0" text="" dxfId="1">
      <formula>#ref!="Pas bon"</formula>
    </cfRule>
    <cfRule type="expression" priority="1363" aboveAverage="0" equalAverage="0" bottom="0" percent="0" rank="0" text="" dxfId="2">
      <formula>#ref!="Pas bon"</formula>
    </cfRule>
  </conditionalFormatting>
  <conditionalFormatting sqref="A737:A738">
    <cfRule type="expression" priority="1364" aboveAverage="0" equalAverage="0" bottom="0" percent="0" rank="0" text="" dxfId="1">
      <formula>#ref!="Pas bon"</formula>
    </cfRule>
    <cfRule type="expression" priority="1365" aboveAverage="0" equalAverage="0" bottom="0" percent="0" rank="0" text="" dxfId="2">
      <formula>$I736="Pas bon"</formula>
    </cfRule>
  </conditionalFormatting>
  <conditionalFormatting sqref="P739:R739 B739:M739">
    <cfRule type="expression" priority="1366" aboveAverage="0" equalAverage="0" bottom="0" percent="0" rank="0" text="" dxfId="1">
      <formula>#ref!="Pas bon"</formula>
    </cfRule>
    <cfRule type="expression" priority="1367" aboveAverage="0" equalAverage="0" bottom="0" percent="0" rank="0" text="" dxfId="2">
      <formula>#ref!="Pas bon"</formula>
    </cfRule>
  </conditionalFormatting>
  <conditionalFormatting sqref="A739">
    <cfRule type="expression" priority="1368" aboveAverage="0" equalAverage="0" bottom="0" percent="0" rank="0" text="" dxfId="1">
      <formula>#ref!="Pas bon"</formula>
    </cfRule>
    <cfRule type="expression" priority="1369" aboveAverage="0" equalAverage="0" bottom="0" percent="0" rank="0" text="" dxfId="2">
      <formula>$I738="Pas bon"</formula>
    </cfRule>
  </conditionalFormatting>
  <conditionalFormatting sqref="P740:R745 B740:M745">
    <cfRule type="expression" priority="1370" aboveAverage="0" equalAverage="0" bottom="0" percent="0" rank="0" text="" dxfId="1">
      <formula>#ref!="Pas bon"</formula>
    </cfRule>
    <cfRule type="expression" priority="1371" aboveAverage="0" equalAverage="0" bottom="0" percent="0" rank="0" text="" dxfId="2">
      <formula>#ref!="Pas bon"</formula>
    </cfRule>
  </conditionalFormatting>
  <conditionalFormatting sqref="A740:A745">
    <cfRule type="expression" priority="1372" aboveAverage="0" equalAverage="0" bottom="0" percent="0" rank="0" text="" dxfId="1">
      <formula>#ref!="Pas bon"</formula>
    </cfRule>
    <cfRule type="expression" priority="1373" aboveAverage="0" equalAverage="0" bottom="0" percent="0" rank="0" text="" dxfId="2">
      <formula>$I739="Pas bon"</formula>
    </cfRule>
  </conditionalFormatting>
  <conditionalFormatting sqref="P746:Q746">
    <cfRule type="expression" priority="1374" aboveAverage="0" equalAverage="0" bottom="0" percent="0" rank="0" text="" dxfId="1">
      <formula>#ref!="Pas bon"</formula>
    </cfRule>
    <cfRule type="expression" priority="1375" aboveAverage="0" equalAverage="0" bottom="0" percent="0" rank="0" text="" dxfId="2">
      <formula>#ref!="Pas bon"</formula>
    </cfRule>
  </conditionalFormatting>
  <conditionalFormatting sqref="A746">
    <cfRule type="expression" priority="1376" aboveAverage="0" equalAverage="0" bottom="0" percent="0" rank="0" text="" dxfId="1">
      <formula>#ref!="Pas bon"</formula>
    </cfRule>
    <cfRule type="expression" priority="1377" aboveAverage="0" equalAverage="0" bottom="0" percent="0" rank="0" text="" dxfId="2">
      <formula>$I745="Pas bon"</formula>
    </cfRule>
  </conditionalFormatting>
  <conditionalFormatting sqref="P747:Q749">
    <cfRule type="expression" priority="1378" aboveAverage="0" equalAverage="0" bottom="0" percent="0" rank="0" text="" dxfId="1">
      <formula>#ref!="Pas bon"</formula>
    </cfRule>
    <cfRule type="expression" priority="1379" aboveAverage="0" equalAverage="0" bottom="0" percent="0" rank="0" text="" dxfId="2">
      <formula>#ref!="Pas bon"</formula>
    </cfRule>
  </conditionalFormatting>
  <conditionalFormatting sqref="A747:A749">
    <cfRule type="expression" priority="1380" aboveAverage="0" equalAverage="0" bottom="0" percent="0" rank="0" text="" dxfId="1">
      <formula>#ref!="Pas bon"</formula>
    </cfRule>
    <cfRule type="expression" priority="1381" aboveAverage="0" equalAverage="0" bottom="0" percent="0" rank="0" text="" dxfId="2">
      <formula>$I746="Pas bon"</formula>
    </cfRule>
  </conditionalFormatting>
  <conditionalFormatting sqref="N662">
    <cfRule type="expression" priority="1382" aboveAverage="0" equalAverage="0" bottom="0" percent="0" rank="0" text="" dxfId="0">
      <formula>#ref!="Pas bon"</formula>
    </cfRule>
    <cfRule type="expression" priority="1383" aboveAverage="0" equalAverage="0" bottom="0" percent="0" rank="0" text="" dxfId="0">
      <formula>#ref!="Pas bon"</formula>
    </cfRule>
  </conditionalFormatting>
  <conditionalFormatting sqref="N663">
    <cfRule type="expression" priority="1384" aboveAverage="0" equalAverage="0" bottom="0" percent="0" rank="0" text="" dxfId="0">
      <formula>#ref!="Pas bon"</formula>
    </cfRule>
    <cfRule type="expression" priority="1385" aboveAverage="0" equalAverage="0" bottom="0" percent="0" rank="0" text="" dxfId="0">
      <formula>#ref!="Pas bon"</formula>
    </cfRule>
  </conditionalFormatting>
  <conditionalFormatting sqref="N664">
    <cfRule type="expression" priority="1386" aboveAverage="0" equalAverage="0" bottom="0" percent="0" rank="0" text="" dxfId="0">
      <formula>#ref!="Pas bon"</formula>
    </cfRule>
    <cfRule type="expression" priority="1387" aboveAverage="0" equalAverage="0" bottom="0" percent="0" rank="0" text="" dxfId="0">
      <formula>#ref!="Pas bon"</formula>
    </cfRule>
  </conditionalFormatting>
  <conditionalFormatting sqref="N665">
    <cfRule type="expression" priority="1388" aboveAverage="0" equalAverage="0" bottom="0" percent="0" rank="0" text="" dxfId="0">
      <formula>#ref!="Pas bon"</formula>
    </cfRule>
    <cfRule type="expression" priority="1389" aboveAverage="0" equalAverage="0" bottom="0" percent="0" rank="0" text="" dxfId="0">
      <formula>#ref!="Pas bon"</formula>
    </cfRule>
  </conditionalFormatting>
  <conditionalFormatting sqref="N666">
    <cfRule type="expression" priority="1390" aboveAverage="0" equalAverage="0" bottom="0" percent="0" rank="0" text="" dxfId="0">
      <formula>#ref!="Pas bon"</formula>
    </cfRule>
    <cfRule type="expression" priority="1391" aboveAverage="0" equalAverage="0" bottom="0" percent="0" rank="0" text="" dxfId="0">
      <formula>#ref!="Pas bon"</formula>
    </cfRule>
  </conditionalFormatting>
  <conditionalFormatting sqref="N667">
    <cfRule type="expression" priority="1392" aboveAverage="0" equalAverage="0" bottom="0" percent="0" rank="0" text="" dxfId="0">
      <formula>#ref!="Pas bon"</formula>
    </cfRule>
    <cfRule type="expression" priority="1393" aboveAverage="0" equalAverage="0" bottom="0" percent="0" rank="0" text="" dxfId="0">
      <formula>#ref!="Pas bon"</formula>
    </cfRule>
  </conditionalFormatting>
  <conditionalFormatting sqref="N668:N669">
    <cfRule type="expression" priority="1394" aboveAverage="0" equalAverage="0" bottom="0" percent="0" rank="0" text="" dxfId="0">
      <formula>#ref!="Pas bon"</formula>
    </cfRule>
    <cfRule type="expression" priority="1395" aboveAverage="0" equalAverage="0" bottom="0" percent="0" rank="0" text="" dxfId="0">
      <formula>#ref!="Pas bon"</formula>
    </cfRule>
  </conditionalFormatting>
  <conditionalFormatting sqref="N670">
    <cfRule type="expression" priority="1396" aboveAverage="0" equalAverage="0" bottom="0" percent="0" rank="0" text="" dxfId="0">
      <formula>#ref!="Pas bon"</formula>
    </cfRule>
    <cfRule type="expression" priority="1397" aboveAverage="0" equalAverage="0" bottom="0" percent="0" rank="0" text="" dxfId="0">
      <formula>#ref!="Pas bon"</formula>
    </cfRule>
  </conditionalFormatting>
  <conditionalFormatting sqref="N671:N674">
    <cfRule type="expression" priority="1398" aboveAverage="0" equalAverage="0" bottom="0" percent="0" rank="0" text="" dxfId="0">
      <formula>#ref!="Pas bon"</formula>
    </cfRule>
    <cfRule type="expression" priority="1399" aboveAverage="0" equalAverage="0" bottom="0" percent="0" rank="0" text="" dxfId="0">
      <formula>#ref!="Pas bon"</formula>
    </cfRule>
  </conditionalFormatting>
  <conditionalFormatting sqref="N675:N677">
    <cfRule type="expression" priority="1400" aboveAverage="0" equalAverage="0" bottom="0" percent="0" rank="0" text="" dxfId="0">
      <formula>#ref!="Pas bon"</formula>
    </cfRule>
    <cfRule type="expression" priority="1401" aboveAverage="0" equalAverage="0" bottom="0" percent="0" rank="0" text="" dxfId="0">
      <formula>#ref!="Pas bon"</formula>
    </cfRule>
  </conditionalFormatting>
  <conditionalFormatting sqref="N678:N684">
    <cfRule type="expression" priority="1402" aboveAverage="0" equalAverage="0" bottom="0" percent="0" rank="0" text="" dxfId="0">
      <formula>#ref!="Pas bon"</formula>
    </cfRule>
    <cfRule type="expression" priority="1403" aboveAverage="0" equalAverage="0" bottom="0" percent="0" rank="0" text="" dxfId="0">
      <formula>#ref!="Pas bon"</formula>
    </cfRule>
  </conditionalFormatting>
  <conditionalFormatting sqref="N685:N701">
    <cfRule type="expression" priority="1404" aboveAverage="0" equalAverage="0" bottom="0" percent="0" rank="0" text="" dxfId="0">
      <formula>#ref!="Pas bon"</formula>
    </cfRule>
    <cfRule type="expression" priority="1405" aboveAverage="0" equalAverage="0" bottom="0" percent="0" rank="0" text="" dxfId="0">
      <formula>#ref!="Pas bon"</formula>
    </cfRule>
  </conditionalFormatting>
  <conditionalFormatting sqref="N702:N705">
    <cfRule type="expression" priority="1406" aboveAverage="0" equalAverage="0" bottom="0" percent="0" rank="0" text="" dxfId="0">
      <formula>#ref!="Pas bon"</formula>
    </cfRule>
    <cfRule type="expression" priority="1407" aboveAverage="0" equalAverage="0" bottom="0" percent="0" rank="0" text="" dxfId="0">
      <formula>#ref!="Pas bon"</formula>
    </cfRule>
  </conditionalFormatting>
  <conditionalFormatting sqref="N706">
    <cfRule type="expression" priority="1408" aboveAverage="0" equalAverage="0" bottom="0" percent="0" rank="0" text="" dxfId="1">
      <formula>#ref!="Pas bon"</formula>
    </cfRule>
    <cfRule type="expression" priority="1409" aboveAverage="0" equalAverage="0" bottom="0" percent="0" rank="0" text="" dxfId="2">
      <formula>#ref!="Pas bon"</formula>
    </cfRule>
  </conditionalFormatting>
  <conditionalFormatting sqref="N707">
    <cfRule type="expression" priority="1410" aboveAverage="0" equalAverage="0" bottom="0" percent="0" rank="0" text="" dxfId="1">
      <formula>#ref!="Pas bon"</formula>
    </cfRule>
    <cfRule type="expression" priority="1411" aboveAverage="0" equalAverage="0" bottom="0" percent="0" rank="0" text="" dxfId="2">
      <formula>#ref!="Pas bon"</formula>
    </cfRule>
  </conditionalFormatting>
  <conditionalFormatting sqref="N708">
    <cfRule type="expression" priority="1412" aboveAverage="0" equalAverage="0" bottom="0" percent="0" rank="0" text="" dxfId="1">
      <formula>#ref!="Pas bon"</formula>
    </cfRule>
    <cfRule type="expression" priority="1413" aboveAverage="0" equalAverage="0" bottom="0" percent="0" rank="0" text="" dxfId="2">
      <formula>#ref!="Pas bon"</formula>
    </cfRule>
  </conditionalFormatting>
  <conditionalFormatting sqref="N709">
    <cfRule type="expression" priority="1414" aboveAverage="0" equalAverage="0" bottom="0" percent="0" rank="0" text="" dxfId="1">
      <formula>#ref!="Pas bon"</formula>
    </cfRule>
    <cfRule type="expression" priority="1415" aboveAverage="0" equalAverage="0" bottom="0" percent="0" rank="0" text="" dxfId="2">
      <formula>#ref!="Pas bon"</formula>
    </cfRule>
  </conditionalFormatting>
  <conditionalFormatting sqref="N710">
    <cfRule type="expression" priority="1416" aboveAverage="0" equalAverage="0" bottom="0" percent="0" rank="0" text="" dxfId="1">
      <formula>#ref!="Pas bon"</formula>
    </cfRule>
    <cfRule type="expression" priority="1417" aboveAverage="0" equalAverage="0" bottom="0" percent="0" rank="0" text="" dxfId="2">
      <formula>#ref!="Pas bon"</formula>
    </cfRule>
  </conditionalFormatting>
  <conditionalFormatting sqref="N711:N714">
    <cfRule type="expression" priority="1418" aboveAverage="0" equalAverage="0" bottom="0" percent="0" rank="0" text="" dxfId="1">
      <formula>#ref!="Pas bon"</formula>
    </cfRule>
    <cfRule type="expression" priority="1419" aboveAverage="0" equalAverage="0" bottom="0" percent="0" rank="0" text="" dxfId="2">
      <formula>#ref!="Pas bon"</formula>
    </cfRule>
  </conditionalFormatting>
  <conditionalFormatting sqref="N715">
    <cfRule type="expression" priority="1420" aboveAverage="0" equalAverage="0" bottom="0" percent="0" rank="0" text="" dxfId="1">
      <formula>#ref!="Pas bon"</formula>
    </cfRule>
    <cfRule type="expression" priority="1421" aboveAverage="0" equalAverage="0" bottom="0" percent="0" rank="0" text="" dxfId="2">
      <formula>#ref!="Pas bon"</formula>
    </cfRule>
  </conditionalFormatting>
  <conditionalFormatting sqref="N716">
    <cfRule type="expression" priority="1422" aboveAverage="0" equalAverage="0" bottom="0" percent="0" rank="0" text="" dxfId="1">
      <formula>#ref!="Pas bon"</formula>
    </cfRule>
    <cfRule type="expression" priority="1423" aboveAverage="0" equalAverage="0" bottom="0" percent="0" rank="0" text="" dxfId="2">
      <formula>#ref!="Pas bon"</formula>
    </cfRule>
  </conditionalFormatting>
  <conditionalFormatting sqref="N717:N720">
    <cfRule type="expression" priority="1424" aboveAverage="0" equalAverage="0" bottom="0" percent="0" rank="0" text="" dxfId="1">
      <formula>#ref!="Pas bon"</formula>
    </cfRule>
    <cfRule type="expression" priority="1425" aboveAverage="0" equalAverage="0" bottom="0" percent="0" rank="0" text="" dxfId="2">
      <formula>#ref!="Pas bon"</formula>
    </cfRule>
  </conditionalFormatting>
  <conditionalFormatting sqref="N721:N728">
    <cfRule type="expression" priority="1426" aboveAverage="0" equalAverage="0" bottom="0" percent="0" rank="0" text="" dxfId="1">
      <formula>#ref!="Pas bon"</formula>
    </cfRule>
    <cfRule type="expression" priority="1427" aboveAverage="0" equalAverage="0" bottom="0" percent="0" rank="0" text="" dxfId="2">
      <formula>#ref!="Pas bon"</formula>
    </cfRule>
  </conditionalFormatting>
  <conditionalFormatting sqref="N729:N732">
    <cfRule type="expression" priority="1428" aboveAverage="0" equalAverage="0" bottom="0" percent="0" rank="0" text="" dxfId="1">
      <formula>#ref!="Pas bon"</formula>
    </cfRule>
    <cfRule type="expression" priority="1429" aboveAverage="0" equalAverage="0" bottom="0" percent="0" rank="0" text="" dxfId="2">
      <formula>#ref!="Pas bon"</formula>
    </cfRule>
  </conditionalFormatting>
  <conditionalFormatting sqref="N733">
    <cfRule type="expression" priority="1430" aboveAverage="0" equalAverage="0" bottom="0" percent="0" rank="0" text="" dxfId="1">
      <formula>#ref!="Pas bon"</formula>
    </cfRule>
    <cfRule type="expression" priority="1431" aboveAverage="0" equalAverage="0" bottom="0" percent="0" rank="0" text="" dxfId="2">
      <formula>#ref!="Pas bon"</formula>
    </cfRule>
  </conditionalFormatting>
  <conditionalFormatting sqref="N734">
    <cfRule type="expression" priority="1432" aboveAverage="0" equalAverage="0" bottom="0" percent="0" rank="0" text="" dxfId="1">
      <formula>#ref!="Pas bon"</formula>
    </cfRule>
    <cfRule type="expression" priority="1433" aboveAverage="0" equalAverage="0" bottom="0" percent="0" rank="0" text="" dxfId="2">
      <formula>#ref!="Pas bon"</formula>
    </cfRule>
  </conditionalFormatting>
  <conditionalFormatting sqref="N735">
    <cfRule type="expression" priority="1434" aboveAverage="0" equalAverage="0" bottom="0" percent="0" rank="0" text="" dxfId="1">
      <formula>#ref!="Pas bon"</formula>
    </cfRule>
    <cfRule type="expression" priority="1435" aboveAverage="0" equalAverage="0" bottom="0" percent="0" rank="0" text="" dxfId="2">
      <formula>#ref!="Pas bon"</formula>
    </cfRule>
  </conditionalFormatting>
  <conditionalFormatting sqref="N736">
    <cfRule type="expression" priority="1436" aboveAverage="0" equalAverage="0" bottom="0" percent="0" rank="0" text="" dxfId="1">
      <formula>#ref!="Pas bon"</formula>
    </cfRule>
    <cfRule type="expression" priority="1437" aboveAverage="0" equalAverage="0" bottom="0" percent="0" rank="0" text="" dxfId="2">
      <formula>#ref!="Pas bon"</formula>
    </cfRule>
  </conditionalFormatting>
  <conditionalFormatting sqref="N737:N738">
    <cfRule type="expression" priority="1438" aboveAverage="0" equalAverage="0" bottom="0" percent="0" rank="0" text="" dxfId="1">
      <formula>#ref!="Pas bon"</formula>
    </cfRule>
    <cfRule type="expression" priority="1439" aboveAverage="0" equalAverage="0" bottom="0" percent="0" rank="0" text="" dxfId="2">
      <formula>#ref!="Pas bon"</formula>
    </cfRule>
  </conditionalFormatting>
  <conditionalFormatting sqref="N739">
    <cfRule type="expression" priority="1440" aboveAverage="0" equalAverage="0" bottom="0" percent="0" rank="0" text="" dxfId="1">
      <formula>#ref!="Pas bon"</formula>
    </cfRule>
    <cfRule type="expression" priority="1441" aboveAverage="0" equalAverage="0" bottom="0" percent="0" rank="0" text="" dxfId="2">
      <formula>#ref!="Pas bon"</formula>
    </cfRule>
  </conditionalFormatting>
  <conditionalFormatting sqref="N740:N745">
    <cfRule type="expression" priority="1442" aboveAverage="0" equalAverage="0" bottom="0" percent="0" rank="0" text="" dxfId="1">
      <formula>#ref!="Pas bon"</formula>
    </cfRule>
    <cfRule type="expression" priority="1443" aboveAverage="0" equalAverage="0" bottom="0" percent="0" rank="0" text="" dxfId="2">
      <formula>#ref!="Pas bon"</formula>
    </cfRule>
  </conditionalFormatting>
  <conditionalFormatting sqref="N746">
    <cfRule type="expression" priority="1444" aboveAverage="0" equalAverage="0" bottom="0" percent="0" rank="0" text="" dxfId="1">
      <formula>#ref!="Pas bon"</formula>
    </cfRule>
    <cfRule type="expression" priority="1445" aboveAverage="0" equalAverage="0" bottom="0" percent="0" rank="0" text="" dxfId="2">
      <formula>#ref!="Pas bon"</formula>
    </cfRule>
  </conditionalFormatting>
  <conditionalFormatting sqref="N747:N749">
    <cfRule type="expression" priority="1446" aboveAverage="0" equalAverage="0" bottom="0" percent="0" rank="0" text="" dxfId="1">
      <formula>#ref!="Pas bon"</formula>
    </cfRule>
    <cfRule type="expression" priority="1447" aboveAverage="0" equalAverage="0" bottom="0" percent="0" rank="0" text="" dxfId="2">
      <formula>#ref!="Pas bon"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AMJ27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" activeCellId="0" sqref="N1"/>
    </sheetView>
  </sheetViews>
  <sheetFormatPr defaultRowHeight="12.8" outlineLevelRow="0" outlineLevelCol="0"/>
  <cols>
    <col collapsed="false" customWidth="true" hidden="false" outlineLevel="0" max="1" min="1" style="0" width="22.09"/>
    <col collapsed="false" customWidth="true" hidden="false" outlineLevel="0" max="2" min="2" style="0" width="23.48"/>
    <col collapsed="false" customWidth="false" hidden="false" outlineLevel="0" max="1025" min="3" style="0" width="11.52"/>
  </cols>
  <sheetData>
    <row r="1" customFormat="false" ht="59.7" hidden="false" customHeight="false" outlineLevel="0" collapsed="false">
      <c r="A1" s="7" t="s">
        <v>2</v>
      </c>
      <c r="B1" s="8" t="s">
        <v>3</v>
      </c>
      <c r="C1" s="10" t="s">
        <v>5</v>
      </c>
      <c r="D1" s="11" t="s">
        <v>6</v>
      </c>
      <c r="E1" s="11" t="s">
        <v>7</v>
      </c>
      <c r="F1" s="11" t="s">
        <v>8</v>
      </c>
      <c r="G1" s="12" t="s">
        <v>9</v>
      </c>
      <c r="H1" s="12" t="s">
        <v>10</v>
      </c>
      <c r="I1" s="13" t="s">
        <v>11</v>
      </c>
      <c r="J1" s="12" t="s">
        <v>12</v>
      </c>
      <c r="K1" s="15" t="s">
        <v>14</v>
      </c>
      <c r="L1" s="16" t="s">
        <v>15</v>
      </c>
      <c r="M1" s="14" t="s">
        <v>13</v>
      </c>
    </row>
    <row r="2" customFormat="false" ht="13.8" hidden="true" customHeight="false" outlineLevel="0" collapsed="false">
      <c r="A2" s="18" t="n">
        <v>43004</v>
      </c>
      <c r="B2" s="19" t="n">
        <v>42998</v>
      </c>
      <c r="C2" s="21" t="n">
        <f aca="false">+A2-B2</f>
        <v>6</v>
      </c>
      <c r="D2" s="22" t="n">
        <v>22</v>
      </c>
      <c r="E2" s="22" t="n">
        <v>21136</v>
      </c>
      <c r="F2" s="22" t="n">
        <v>20996</v>
      </c>
      <c r="G2" s="17" t="n">
        <v>461</v>
      </c>
      <c r="H2" s="23" t="n">
        <v>111</v>
      </c>
      <c r="I2" s="17" t="n">
        <v>375</v>
      </c>
      <c r="J2" s="24" t="n">
        <f aca="false">+H2+I2</f>
        <v>486</v>
      </c>
      <c r="K2" s="25" t="n">
        <f aca="false">E2-F2</f>
        <v>140</v>
      </c>
      <c r="L2" s="26" t="n">
        <v>3</v>
      </c>
      <c r="M2" s="23" t="n">
        <f aca="false">K2*L2</f>
        <v>420</v>
      </c>
      <c r="N2" s="0" t="n">
        <f aca="false">IF(G2-H2=M2,1,0)</f>
        <v>0</v>
      </c>
    </row>
    <row r="3" customFormat="false" ht="13.8" hidden="true" customHeight="false" outlineLevel="0" collapsed="false">
      <c r="A3" s="18" t="n">
        <v>43004</v>
      </c>
      <c r="B3" s="19" t="n">
        <v>43000</v>
      </c>
      <c r="C3" s="22" t="n">
        <f aca="false">A3-B3</f>
        <v>4</v>
      </c>
      <c r="D3" s="22" t="n">
        <v>22</v>
      </c>
      <c r="E3" s="22" t="n">
        <v>2522</v>
      </c>
      <c r="F3" s="22" t="n">
        <v>2424</v>
      </c>
      <c r="G3" s="17" t="n">
        <v>685</v>
      </c>
      <c r="H3" s="23" t="n">
        <v>440</v>
      </c>
      <c r="I3" s="17" t="n">
        <v>0</v>
      </c>
      <c r="J3" s="24" t="n">
        <f aca="false">H3+I3</f>
        <v>440</v>
      </c>
      <c r="K3" s="28" t="n">
        <f aca="false">E3-F3</f>
        <v>98</v>
      </c>
      <c r="L3" s="26" t="n">
        <v>2.6</v>
      </c>
      <c r="M3" s="23" t="n">
        <f aca="false">K3*L3</f>
        <v>254.8</v>
      </c>
      <c r="N3" s="0" t="n">
        <f aca="false">IF(G3-H3=M3,1,0)</f>
        <v>0</v>
      </c>
    </row>
    <row r="4" customFormat="false" ht="13.8" hidden="true" customHeight="false" outlineLevel="0" collapsed="false">
      <c r="A4" s="18" t="n">
        <v>43004</v>
      </c>
      <c r="B4" s="19" t="n">
        <v>42999</v>
      </c>
      <c r="C4" s="22" t="n">
        <f aca="false">A4-B4</f>
        <v>5</v>
      </c>
      <c r="D4" s="22" t="n">
        <v>9</v>
      </c>
      <c r="E4" s="22" t="n">
        <v>13284</v>
      </c>
      <c r="F4" s="22" t="n">
        <v>13165</v>
      </c>
      <c r="G4" s="17" t="n">
        <v>495</v>
      </c>
      <c r="H4" s="23" t="n">
        <v>280</v>
      </c>
      <c r="I4" s="17" t="n">
        <v>200</v>
      </c>
      <c r="J4" s="24" t="n">
        <f aca="false">H4+I4</f>
        <v>480</v>
      </c>
      <c r="K4" s="25" t="n">
        <f aca="false">E4-F4</f>
        <v>119</v>
      </c>
      <c r="L4" s="26" t="n">
        <v>2</v>
      </c>
      <c r="M4" s="23" t="n">
        <f aca="false">K4*L4</f>
        <v>238</v>
      </c>
      <c r="N4" s="0" t="n">
        <f aca="false">IF(G4-H4=M4,1,0)</f>
        <v>0</v>
      </c>
    </row>
    <row r="5" customFormat="false" ht="13.8" hidden="true" customHeight="false" outlineLevel="0" collapsed="false">
      <c r="A5" s="18" t="n">
        <v>43004</v>
      </c>
      <c r="B5" s="19" t="n">
        <v>42998</v>
      </c>
      <c r="C5" s="22" t="n">
        <f aca="false">A5-B5</f>
        <v>6</v>
      </c>
      <c r="D5" s="22" t="n">
        <v>9</v>
      </c>
      <c r="E5" s="22" t="n">
        <v>19895</v>
      </c>
      <c r="F5" s="22" t="n">
        <v>19751</v>
      </c>
      <c r="G5" s="17" t="n">
        <v>350</v>
      </c>
      <c r="H5" s="23" t="n">
        <v>140</v>
      </c>
      <c r="I5" s="17" t="n">
        <v>300</v>
      </c>
      <c r="J5" s="24" t="n">
        <f aca="false">H5+I5</f>
        <v>440</v>
      </c>
      <c r="K5" s="28" t="n">
        <f aca="false">E5-F5</f>
        <v>144</v>
      </c>
      <c r="L5" s="26" t="n">
        <v>2</v>
      </c>
      <c r="M5" s="23" t="n">
        <f aca="false">K5*L5</f>
        <v>288</v>
      </c>
      <c r="N5" s="0" t="n">
        <f aca="false">IF(G5-H5=M5,1,0)</f>
        <v>0</v>
      </c>
    </row>
    <row r="6" customFormat="false" ht="13.8" hidden="true" customHeight="false" outlineLevel="0" collapsed="false">
      <c r="A6" s="18" t="n">
        <v>43004</v>
      </c>
      <c r="B6" s="19" t="n">
        <v>42999</v>
      </c>
      <c r="C6" s="21" t="n">
        <f aca="false">+A6-B6</f>
        <v>5</v>
      </c>
      <c r="D6" s="22" t="n">
        <v>12.5</v>
      </c>
      <c r="E6" s="22" t="n">
        <v>16191</v>
      </c>
      <c r="F6" s="22" t="n">
        <v>16117</v>
      </c>
      <c r="G6" s="17" t="n">
        <v>154</v>
      </c>
      <c r="H6" s="23" t="n">
        <v>2</v>
      </c>
      <c r="I6" s="17" t="n">
        <v>300</v>
      </c>
      <c r="J6" s="24" t="n">
        <f aca="false">+H6+I6</f>
        <v>302</v>
      </c>
      <c r="K6" s="25" t="n">
        <f aca="false">E6-F6</f>
        <v>74</v>
      </c>
      <c r="L6" s="26" t="n">
        <v>2</v>
      </c>
      <c r="M6" s="23" t="n">
        <f aca="false">K6*L6</f>
        <v>148</v>
      </c>
      <c r="N6" s="0" t="n">
        <f aca="false">IF(G6-H6=M6,1,0)</f>
        <v>0</v>
      </c>
    </row>
    <row r="7" customFormat="false" ht="13.8" hidden="true" customHeight="false" outlineLevel="0" collapsed="false">
      <c r="A7" s="18" t="n">
        <v>43004</v>
      </c>
      <c r="B7" s="19" t="n">
        <v>43000</v>
      </c>
      <c r="C7" s="22" t="n">
        <f aca="false">A7-B7</f>
        <v>4</v>
      </c>
      <c r="D7" s="22" t="n">
        <v>9</v>
      </c>
      <c r="E7" s="22" t="n">
        <v>13919</v>
      </c>
      <c r="F7" s="22" t="n">
        <v>13836</v>
      </c>
      <c r="G7" s="17" t="n">
        <v>555</v>
      </c>
      <c r="H7" s="23" t="n">
        <v>353</v>
      </c>
      <c r="I7" s="17" t="n">
        <v>0</v>
      </c>
      <c r="J7" s="24" t="n">
        <f aca="false">H7+I7</f>
        <v>353</v>
      </c>
      <c r="K7" s="17" t="n">
        <f aca="false">E7-F7</f>
        <v>83</v>
      </c>
      <c r="L7" s="26" t="n">
        <v>2</v>
      </c>
      <c r="M7" s="23" t="n">
        <f aca="false">K7*L7</f>
        <v>166</v>
      </c>
      <c r="N7" s="0" t="n">
        <f aca="false">IF(G7-H7=M7,1,0)</f>
        <v>0</v>
      </c>
    </row>
    <row r="8" customFormat="false" ht="13.8" hidden="true" customHeight="false" outlineLevel="0" collapsed="false">
      <c r="A8" s="18" t="n">
        <v>43004</v>
      </c>
      <c r="B8" s="19" t="n">
        <v>42997</v>
      </c>
      <c r="C8" s="22" t="n">
        <f aca="false">A8-B8</f>
        <v>7</v>
      </c>
      <c r="D8" s="22" t="n">
        <v>13</v>
      </c>
      <c r="E8" s="22" t="n">
        <v>35420</v>
      </c>
      <c r="F8" s="22" t="n">
        <v>35242</v>
      </c>
      <c r="G8" s="17" t="n">
        <v>474</v>
      </c>
      <c r="H8" s="24" t="n">
        <v>118</v>
      </c>
      <c r="I8" s="17" t="n">
        <v>700</v>
      </c>
      <c r="J8" s="24" t="n">
        <f aca="false">H8+I8</f>
        <v>818</v>
      </c>
      <c r="K8" s="25" t="n">
        <f aca="false">E8-F8</f>
        <v>178</v>
      </c>
      <c r="L8" s="26" t="n">
        <v>2</v>
      </c>
      <c r="M8" s="23" t="n">
        <f aca="false">K8*L8</f>
        <v>356</v>
      </c>
      <c r="N8" s="0" t="n">
        <f aca="false">IF(G8-H8=M8,1,0)</f>
        <v>1</v>
      </c>
      <c r="O8" s="0" t="n">
        <f aca="false">G2-H2</f>
        <v>350</v>
      </c>
    </row>
    <row r="9" customFormat="false" ht="13.8" hidden="true" customHeight="false" outlineLevel="0" collapsed="false">
      <c r="A9" s="18" t="n">
        <v>43004</v>
      </c>
      <c r="B9" s="19" t="n">
        <v>42999</v>
      </c>
      <c r="C9" s="22" t="n">
        <f aca="false">A9-B9</f>
        <v>5</v>
      </c>
      <c r="D9" s="22" t="n">
        <v>16</v>
      </c>
      <c r="E9" s="22" t="n">
        <v>3981</v>
      </c>
      <c r="F9" s="22" t="n">
        <v>3862</v>
      </c>
      <c r="G9" s="17" t="n">
        <v>381</v>
      </c>
      <c r="H9" s="23" t="n">
        <v>300</v>
      </c>
      <c r="I9" s="17" t="n">
        <v>155</v>
      </c>
      <c r="J9" s="24" t="n">
        <f aca="false">H9+I9</f>
        <v>455</v>
      </c>
      <c r="K9" s="17" t="n">
        <f aca="false">E9-F9</f>
        <v>119</v>
      </c>
      <c r="L9" s="26" t="n">
        <v>1.9</v>
      </c>
      <c r="M9" s="23" t="n">
        <f aca="false">K9*L9</f>
        <v>226.1</v>
      </c>
      <c r="N9" s="0" t="n">
        <f aca="false">IF(G9-H9=M9,1,0)</f>
        <v>0</v>
      </c>
      <c r="O9" s="0" t="n">
        <f aca="false">G3-H3</f>
        <v>245</v>
      </c>
    </row>
    <row r="10" customFormat="false" ht="13.8" hidden="true" customHeight="false" outlineLevel="0" collapsed="false">
      <c r="A10" s="18" t="n">
        <v>43004</v>
      </c>
      <c r="B10" s="19" t="n">
        <v>42989</v>
      </c>
      <c r="C10" s="21" t="n">
        <f aca="false">+A10-B10</f>
        <v>15</v>
      </c>
      <c r="D10" s="22" t="n">
        <v>13</v>
      </c>
      <c r="E10" s="22" t="n">
        <v>3451</v>
      </c>
      <c r="F10" s="22" t="n">
        <v>3131</v>
      </c>
      <c r="G10" s="17" t="n">
        <v>375</v>
      </c>
      <c r="H10" s="23" t="n">
        <v>25</v>
      </c>
      <c r="I10" s="17" t="n">
        <v>75</v>
      </c>
      <c r="J10" s="24" t="n">
        <f aca="false">+H10+I10</f>
        <v>100</v>
      </c>
      <c r="K10" s="25" t="n">
        <f aca="false">E10-F10</f>
        <v>320</v>
      </c>
      <c r="L10" s="26" t="n">
        <v>1</v>
      </c>
      <c r="M10" s="23" t="n">
        <f aca="false">K10*L10</f>
        <v>320</v>
      </c>
      <c r="N10" s="0" t="n">
        <f aca="false">IF(G10-H10=M10,1,0)</f>
        <v>0</v>
      </c>
    </row>
    <row r="11" customFormat="false" ht="13.8" hidden="true" customHeight="false" outlineLevel="0" collapsed="false">
      <c r="A11" s="18" t="n">
        <v>43004</v>
      </c>
      <c r="B11" s="19" t="n">
        <v>43002</v>
      </c>
      <c r="C11" s="21" t="n">
        <f aca="false">+A11-B11</f>
        <v>2</v>
      </c>
      <c r="D11" s="22" t="n">
        <v>13</v>
      </c>
      <c r="E11" s="22" t="n">
        <v>1064</v>
      </c>
      <c r="F11" s="22" t="n">
        <v>1016</v>
      </c>
      <c r="G11" s="17" t="n">
        <v>115</v>
      </c>
      <c r="H11" s="23" t="n">
        <v>45</v>
      </c>
      <c r="I11" s="17" t="n">
        <v>50</v>
      </c>
      <c r="J11" s="24" t="n">
        <f aca="false">+H11+I11</f>
        <v>95</v>
      </c>
      <c r="K11" s="25" t="n">
        <f aca="false">E11-F11</f>
        <v>48</v>
      </c>
      <c r="L11" s="26" t="n">
        <v>1</v>
      </c>
      <c r="M11" s="23" t="n">
        <f aca="false">K11*L11</f>
        <v>48</v>
      </c>
      <c r="N11" s="0" t="n">
        <f aca="false">IF(G11-H11=M11,1,0)</f>
        <v>0</v>
      </c>
    </row>
    <row r="12" customFormat="false" ht="13.8" hidden="true" customHeight="false" outlineLevel="0" collapsed="false">
      <c r="A12" s="18" t="n">
        <v>43005</v>
      </c>
      <c r="B12" s="19" t="n">
        <v>43000</v>
      </c>
      <c r="C12" s="22" t="n">
        <f aca="false">A12-B12</f>
        <v>5</v>
      </c>
      <c r="D12" s="22" t="n">
        <v>20</v>
      </c>
      <c r="E12" s="22" t="n">
        <v>19302</v>
      </c>
      <c r="F12" s="22" t="n">
        <v>19192</v>
      </c>
      <c r="G12" s="17" t="n">
        <v>720</v>
      </c>
      <c r="H12" s="23" t="n">
        <v>375</v>
      </c>
      <c r="I12" s="17" t="n">
        <v>0</v>
      </c>
      <c r="J12" s="24" t="n">
        <f aca="false">H12+I12</f>
        <v>375</v>
      </c>
      <c r="K12" s="28" t="n">
        <f aca="false">E12-F12</f>
        <v>110</v>
      </c>
      <c r="L12" s="26" t="n">
        <v>2.5</v>
      </c>
      <c r="M12" s="23" t="n">
        <f aca="false">K12*L12</f>
        <v>275</v>
      </c>
      <c r="N12" s="0" t="n">
        <f aca="false">IF(G12-H12=M12,1,0)</f>
        <v>0</v>
      </c>
    </row>
    <row r="13" customFormat="false" ht="13.8" hidden="true" customHeight="false" outlineLevel="0" collapsed="false">
      <c r="A13" s="18" t="n">
        <v>43005</v>
      </c>
      <c r="B13" s="19" t="n">
        <v>43003</v>
      </c>
      <c r="C13" s="22" t="n">
        <f aca="false">A13-B13</f>
        <v>2</v>
      </c>
      <c r="D13" s="22" t="n">
        <v>20</v>
      </c>
      <c r="E13" s="22" t="n">
        <v>1153</v>
      </c>
      <c r="F13" s="22" t="n">
        <v>1121</v>
      </c>
      <c r="G13" s="17" t="n">
        <v>363</v>
      </c>
      <c r="H13" s="23" t="n">
        <v>295</v>
      </c>
      <c r="I13" s="17" t="n">
        <v>0</v>
      </c>
      <c r="J13" s="24" t="n">
        <f aca="false">H13+I13</f>
        <v>295</v>
      </c>
      <c r="K13" s="17" t="n">
        <f aca="false">E13-F13</f>
        <v>32</v>
      </c>
      <c r="L13" s="26" t="n">
        <v>2.3</v>
      </c>
      <c r="M13" s="23" t="n">
        <f aca="false">K13*L13</f>
        <v>73.6</v>
      </c>
      <c r="N13" s="0" t="n">
        <f aca="false">IF(G13-H13=M13,1,0)</f>
        <v>0</v>
      </c>
    </row>
    <row r="14" customFormat="false" ht="13.8" hidden="true" customHeight="false" outlineLevel="0" collapsed="false">
      <c r="A14" s="18" t="n">
        <v>43005</v>
      </c>
      <c r="B14" s="19" t="n">
        <v>43003</v>
      </c>
      <c r="C14" s="21" t="n">
        <f aca="false">+A14-B14</f>
        <v>2</v>
      </c>
      <c r="D14" s="22" t="n">
        <v>20</v>
      </c>
      <c r="E14" s="22" t="n">
        <v>7521</v>
      </c>
      <c r="F14" s="22" t="n">
        <v>7472</v>
      </c>
      <c r="G14" s="17" t="n">
        <v>1725</v>
      </c>
      <c r="H14" s="23" t="n">
        <v>1625</v>
      </c>
      <c r="I14" s="17" t="n">
        <v>500</v>
      </c>
      <c r="J14" s="24" t="n">
        <f aca="false">+H14+I14</f>
        <v>2125</v>
      </c>
      <c r="K14" s="25" t="n">
        <f aca="false">E14-F14</f>
        <v>49</v>
      </c>
      <c r="L14" s="26" t="n">
        <v>2.3</v>
      </c>
      <c r="M14" s="23" t="n">
        <f aca="false">K14*L14</f>
        <v>112.7</v>
      </c>
      <c r="N14" s="0" t="n">
        <f aca="false">IF(G14-H14=M14,1,0)</f>
        <v>0</v>
      </c>
    </row>
    <row r="15" customFormat="false" ht="13.8" hidden="true" customHeight="false" outlineLevel="0" collapsed="false">
      <c r="A15" s="18" t="n">
        <v>43005</v>
      </c>
      <c r="B15" s="19" t="n">
        <v>43003</v>
      </c>
      <c r="C15" s="21" t="n">
        <f aca="false">+A15-B15</f>
        <v>2</v>
      </c>
      <c r="D15" s="22" t="n">
        <v>9</v>
      </c>
      <c r="E15" s="22" t="n">
        <v>12490</v>
      </c>
      <c r="F15" s="22" t="n">
        <v>12442</v>
      </c>
      <c r="G15" s="17" t="n">
        <v>530</v>
      </c>
      <c r="H15" s="23" t="n">
        <v>450</v>
      </c>
      <c r="I15" s="17" t="n">
        <v>300</v>
      </c>
      <c r="J15" s="24" t="n">
        <f aca="false">+H15+I15</f>
        <v>750</v>
      </c>
      <c r="K15" s="17" t="n">
        <f aca="false">E15-F15</f>
        <v>48</v>
      </c>
      <c r="L15" s="26" t="n">
        <v>2</v>
      </c>
      <c r="M15" s="23" t="n">
        <f aca="false">K15*L15</f>
        <v>96</v>
      </c>
      <c r="N15" s="0" t="n">
        <f aca="false">IF(G15-H15=M15,1,0)</f>
        <v>0</v>
      </c>
    </row>
    <row r="16" customFormat="false" ht="13.8" hidden="true" customHeight="false" outlineLevel="0" collapsed="false">
      <c r="A16" s="18" t="n">
        <v>43005</v>
      </c>
      <c r="B16" s="19" t="n">
        <v>43003</v>
      </c>
      <c r="C16" s="22" t="n">
        <f aca="false">A16-B16</f>
        <v>2</v>
      </c>
      <c r="D16" s="22" t="n">
        <v>13</v>
      </c>
      <c r="E16" s="22" t="n">
        <v>11600</v>
      </c>
      <c r="F16" s="22" t="n">
        <v>11552</v>
      </c>
      <c r="G16" s="17" t="n">
        <v>370</v>
      </c>
      <c r="H16" s="23" t="n">
        <v>275</v>
      </c>
      <c r="I16" s="17" t="n">
        <v>0</v>
      </c>
      <c r="J16" s="24" t="n">
        <f aca="false">H16+I16</f>
        <v>275</v>
      </c>
      <c r="K16" s="17" t="n">
        <f aca="false">E16-F16</f>
        <v>48</v>
      </c>
      <c r="L16" s="26" t="n">
        <v>2</v>
      </c>
      <c r="M16" s="23" t="n">
        <f aca="false">K16*L16</f>
        <v>96</v>
      </c>
      <c r="N16" s="0" t="n">
        <f aca="false">IF(G16-H16=M16,1,0)</f>
        <v>0</v>
      </c>
    </row>
    <row r="17" customFormat="false" ht="13.8" hidden="true" customHeight="false" outlineLevel="0" collapsed="false">
      <c r="A17" s="18" t="n">
        <v>43005</v>
      </c>
      <c r="B17" s="19" t="n">
        <v>43001</v>
      </c>
      <c r="C17" s="21" t="n">
        <f aca="false">+A17-B17</f>
        <v>4</v>
      </c>
      <c r="D17" s="22" t="n">
        <v>15</v>
      </c>
      <c r="E17" s="22" t="n">
        <v>2709</v>
      </c>
      <c r="F17" s="22" t="n">
        <v>2617</v>
      </c>
      <c r="G17" s="17" t="n">
        <v>210</v>
      </c>
      <c r="H17" s="23" t="n">
        <v>50</v>
      </c>
      <c r="I17" s="17" t="n">
        <v>400</v>
      </c>
      <c r="J17" s="24" t="n">
        <f aca="false">+H17+I17</f>
        <v>450</v>
      </c>
      <c r="K17" s="17" t="n">
        <f aca="false">E17-F17</f>
        <v>92</v>
      </c>
      <c r="L17" s="26" t="n">
        <v>1.9</v>
      </c>
      <c r="M17" s="23" t="n">
        <f aca="false">K17*L17</f>
        <v>174.8</v>
      </c>
      <c r="N17" s="0" t="n">
        <f aca="false">IF(G17-H17=M17,1,0)</f>
        <v>0</v>
      </c>
    </row>
    <row r="18" customFormat="false" ht="13.8" hidden="true" customHeight="false" outlineLevel="0" collapsed="false">
      <c r="A18" s="18" t="n">
        <v>43005</v>
      </c>
      <c r="B18" s="19" t="n">
        <v>43002</v>
      </c>
      <c r="C18" s="22" t="n">
        <f aca="false">A18-B18</f>
        <v>3</v>
      </c>
      <c r="D18" s="22" t="n">
        <v>16</v>
      </c>
      <c r="E18" s="22" t="n">
        <v>3880</v>
      </c>
      <c r="F18" s="22" t="n">
        <v>3817</v>
      </c>
      <c r="G18" s="17" t="n">
        <v>390</v>
      </c>
      <c r="H18" s="23" t="n">
        <v>30</v>
      </c>
      <c r="I18" s="17" t="n">
        <v>500</v>
      </c>
      <c r="J18" s="24" t="n">
        <f aca="false">H18+I18</f>
        <v>530</v>
      </c>
      <c r="K18" s="17" t="n">
        <f aca="false">E18-F18</f>
        <v>63</v>
      </c>
      <c r="L18" s="26" t="n">
        <v>1.9</v>
      </c>
      <c r="M18" s="23" t="n">
        <f aca="false">K18*L18</f>
        <v>119.7</v>
      </c>
      <c r="N18" s="0" t="n">
        <f aca="false">IF(G18-H18=M18,1,0)</f>
        <v>0</v>
      </c>
    </row>
    <row r="19" customFormat="false" ht="13.8" hidden="true" customHeight="false" outlineLevel="0" collapsed="false">
      <c r="A19" s="18" t="n">
        <v>43005</v>
      </c>
      <c r="B19" s="19" t="n">
        <v>42997</v>
      </c>
      <c r="C19" s="22" t="n">
        <f aca="false">A19-B19</f>
        <v>8</v>
      </c>
      <c r="D19" s="22" t="n">
        <v>13</v>
      </c>
      <c r="E19" s="22" t="n">
        <v>4060</v>
      </c>
      <c r="F19" s="22" t="n">
        <v>3860</v>
      </c>
      <c r="G19" s="17" t="n">
        <v>515</v>
      </c>
      <c r="H19" s="23" t="n">
        <v>150</v>
      </c>
      <c r="I19" s="17" t="n">
        <v>750</v>
      </c>
      <c r="J19" s="24" t="n">
        <f aca="false">H19+I19</f>
        <v>900</v>
      </c>
      <c r="K19" s="25" t="n">
        <f aca="false">E19-F19</f>
        <v>200</v>
      </c>
      <c r="L19" s="26" t="n">
        <v>1.9</v>
      </c>
      <c r="M19" s="23" t="n">
        <f aca="false">K19*L19</f>
        <v>380</v>
      </c>
      <c r="N19" s="0" t="n">
        <f aca="false">IF(G19-H19=M19,1,0)</f>
        <v>0</v>
      </c>
    </row>
    <row r="20" customFormat="false" ht="13.8" hidden="true" customHeight="false" outlineLevel="0" collapsed="false">
      <c r="A20" s="18" t="n">
        <v>43005</v>
      </c>
      <c r="B20" s="19" t="n">
        <v>42987</v>
      </c>
      <c r="C20" s="21" t="n">
        <f aca="false">+A20-B20</f>
        <v>18</v>
      </c>
      <c r="D20" s="22" t="n">
        <v>13</v>
      </c>
      <c r="E20" s="22" t="n">
        <v>14132</v>
      </c>
      <c r="F20" s="22" t="n">
        <v>13707</v>
      </c>
      <c r="G20" s="17" t="n">
        <v>590</v>
      </c>
      <c r="H20" s="23" t="n">
        <v>120</v>
      </c>
      <c r="I20" s="17" t="n">
        <v>150</v>
      </c>
      <c r="J20" s="24" t="n">
        <f aca="false">+H20+I20</f>
        <v>270</v>
      </c>
      <c r="K20" s="25" t="n">
        <f aca="false">E20-F20</f>
        <v>425</v>
      </c>
      <c r="L20" s="26" t="n">
        <v>1.1</v>
      </c>
      <c r="M20" s="23" t="n">
        <f aca="false">K20*L20</f>
        <v>467.5</v>
      </c>
      <c r="N20" s="0" t="n">
        <f aca="false">IF(G20-H20=M20,1,0)</f>
        <v>0</v>
      </c>
    </row>
    <row r="21" customFormat="false" ht="13.8" hidden="true" customHeight="false" outlineLevel="0" collapsed="false">
      <c r="A21" s="18" t="n">
        <v>43005</v>
      </c>
      <c r="B21" s="19" t="n">
        <v>42999</v>
      </c>
      <c r="C21" s="21" t="n">
        <f aca="false">+A21-B21</f>
        <v>6</v>
      </c>
      <c r="D21" s="22" t="n">
        <v>13</v>
      </c>
      <c r="E21" s="22" t="n">
        <v>21433</v>
      </c>
      <c r="F21" s="22" t="n">
        <v>21288</v>
      </c>
      <c r="G21" s="17" t="n">
        <v>415</v>
      </c>
      <c r="H21" s="23" t="n">
        <v>250</v>
      </c>
      <c r="I21" s="17" t="n">
        <v>300</v>
      </c>
      <c r="J21" s="24" t="n">
        <f aca="false">+H21+I21</f>
        <v>550</v>
      </c>
      <c r="K21" s="25" t="n">
        <f aca="false">E21-F21</f>
        <v>145</v>
      </c>
      <c r="L21" s="26" t="n">
        <v>1.1</v>
      </c>
      <c r="M21" s="23" t="n">
        <f aca="false">K21*L21</f>
        <v>159.5</v>
      </c>
      <c r="N21" s="0" t="n">
        <f aca="false">IF(G21-H21=M21,1,0)</f>
        <v>0</v>
      </c>
    </row>
    <row r="22" customFormat="false" ht="13.8" hidden="true" customHeight="false" outlineLevel="0" collapsed="false">
      <c r="A22" s="18" t="n">
        <v>43006</v>
      </c>
      <c r="B22" s="19" t="n">
        <v>42997</v>
      </c>
      <c r="C22" s="22" t="n">
        <f aca="false">A22-B22</f>
        <v>9</v>
      </c>
      <c r="D22" s="22" t="n">
        <v>20</v>
      </c>
      <c r="E22" s="22" t="n">
        <v>11633</v>
      </c>
      <c r="F22" s="22" t="n">
        <v>11419</v>
      </c>
      <c r="G22" s="17" t="n">
        <v>970</v>
      </c>
      <c r="H22" s="23" t="n">
        <v>260</v>
      </c>
      <c r="I22" s="17" t="n">
        <v>200</v>
      </c>
      <c r="J22" s="24" t="n">
        <f aca="false">H22+I22</f>
        <v>460</v>
      </c>
      <c r="K22" s="25" t="n">
        <f aca="false">E22-F22</f>
        <v>214</v>
      </c>
      <c r="L22" s="26" t="n">
        <v>2.5</v>
      </c>
      <c r="M22" s="23" t="n">
        <f aca="false">K22*L22</f>
        <v>535</v>
      </c>
      <c r="N22" s="0" t="n">
        <f aca="false">IF(G22-H22=M22,1,0)</f>
        <v>0</v>
      </c>
    </row>
    <row r="23" customFormat="false" ht="13.8" hidden="true" customHeight="false" outlineLevel="0" collapsed="false">
      <c r="A23" s="18" t="n">
        <v>43006</v>
      </c>
      <c r="B23" s="19" t="n">
        <v>42999</v>
      </c>
      <c r="C23" s="22" t="n">
        <f aca="false">A23-B23</f>
        <v>7</v>
      </c>
      <c r="D23" s="22" t="n">
        <v>20</v>
      </c>
      <c r="E23" s="22" t="n">
        <v>21448</v>
      </c>
      <c r="F23" s="22" t="n">
        <v>21280</v>
      </c>
      <c r="G23" s="17" t="n">
        <v>525</v>
      </c>
      <c r="H23" s="23" t="n">
        <v>122</v>
      </c>
      <c r="I23" s="17" t="n">
        <v>550</v>
      </c>
      <c r="J23" s="24" t="n">
        <f aca="false">H23+I23</f>
        <v>672</v>
      </c>
      <c r="K23" s="28" t="n">
        <f aca="false">E23-F23</f>
        <v>168</v>
      </c>
      <c r="L23" s="26" t="n">
        <v>2.5</v>
      </c>
      <c r="M23" s="23" t="n">
        <f aca="false">K23*L23</f>
        <v>420</v>
      </c>
      <c r="N23" s="0" t="n">
        <f aca="false">IF(G23-H23=M23,1,0)</f>
        <v>0</v>
      </c>
    </row>
    <row r="24" customFormat="false" ht="13.8" hidden="true" customHeight="false" outlineLevel="0" collapsed="false">
      <c r="A24" s="18" t="n">
        <v>43006</v>
      </c>
      <c r="B24" s="19" t="n">
        <v>42997</v>
      </c>
      <c r="C24" s="21" t="n">
        <f aca="false">+A24-B24</f>
        <v>9</v>
      </c>
      <c r="D24" s="22" t="n">
        <v>20</v>
      </c>
      <c r="E24" s="22" t="n">
        <v>17755</v>
      </c>
      <c r="F24" s="22" t="n">
        <v>17543</v>
      </c>
      <c r="G24" s="17" t="n">
        <v>588</v>
      </c>
      <c r="H24" s="23" t="n">
        <v>20</v>
      </c>
      <c r="I24" s="17" t="n">
        <v>575</v>
      </c>
      <c r="J24" s="24" t="n">
        <f aca="false">+H24+I24</f>
        <v>595</v>
      </c>
      <c r="K24" s="25" t="n">
        <f aca="false">E24-F24</f>
        <v>212</v>
      </c>
      <c r="L24" s="26" t="n">
        <v>2.5</v>
      </c>
      <c r="M24" s="23" t="n">
        <f aca="false">K24*L24</f>
        <v>530</v>
      </c>
      <c r="N24" s="0" t="n">
        <f aca="false">IF(G24-H24=M24,1,0)</f>
        <v>0</v>
      </c>
    </row>
    <row r="25" customFormat="false" ht="13.8" hidden="true" customHeight="false" outlineLevel="0" collapsed="false">
      <c r="A25" s="18" t="n">
        <v>43006</v>
      </c>
      <c r="B25" s="19" t="n">
        <v>42997</v>
      </c>
      <c r="C25" s="22" t="n">
        <f aca="false">A25-B25</f>
        <v>9</v>
      </c>
      <c r="D25" s="22" t="n">
        <v>20</v>
      </c>
      <c r="E25" s="22" t="n">
        <v>1328</v>
      </c>
      <c r="F25" s="22" t="n">
        <v>1239</v>
      </c>
      <c r="G25" s="17"/>
      <c r="H25" s="23"/>
      <c r="I25" s="17"/>
      <c r="J25" s="24" t="n">
        <f aca="false">H25+I25</f>
        <v>0</v>
      </c>
      <c r="K25" s="25" t="n">
        <f aca="false">E25-F25</f>
        <v>89</v>
      </c>
      <c r="L25" s="26" t="n">
        <v>2.3</v>
      </c>
      <c r="M25" s="23" t="n">
        <f aca="false">K25*L25</f>
        <v>204.7</v>
      </c>
      <c r="N25" s="0" t="n">
        <f aca="false">IF(G25-H25=M25,1,0)</f>
        <v>0</v>
      </c>
    </row>
    <row r="26" customFormat="false" ht="13.8" hidden="true" customHeight="false" outlineLevel="0" collapsed="false">
      <c r="A26" s="18" t="n">
        <v>43006</v>
      </c>
      <c r="B26" s="19" t="n">
        <v>42997</v>
      </c>
      <c r="C26" s="21" t="n">
        <f aca="false">+A26-B26</f>
        <v>9</v>
      </c>
      <c r="D26" s="22" t="n">
        <v>20</v>
      </c>
      <c r="E26" s="22" t="n">
        <v>8783</v>
      </c>
      <c r="F26" s="22" t="n">
        <v>8569</v>
      </c>
      <c r="G26" s="17" t="n">
        <v>561</v>
      </c>
      <c r="H26" s="23" t="n">
        <v>36</v>
      </c>
      <c r="I26" s="17" t="n">
        <v>300</v>
      </c>
      <c r="J26" s="24" t="n">
        <f aca="false">+H26+I26</f>
        <v>336</v>
      </c>
      <c r="K26" s="25" t="n">
        <f aca="false">E26-F26</f>
        <v>214</v>
      </c>
      <c r="L26" s="26" t="n">
        <v>2.3</v>
      </c>
      <c r="M26" s="23" t="n">
        <f aca="false">K26*L26</f>
        <v>492.2</v>
      </c>
      <c r="N26" s="0" t="n">
        <f aca="false">IF(G26-H26=M26,1,0)</f>
        <v>0</v>
      </c>
    </row>
    <row r="27" customFormat="false" ht="13.8" hidden="true" customHeight="false" outlineLevel="0" collapsed="false">
      <c r="A27" s="18" t="n">
        <v>43006</v>
      </c>
      <c r="B27" s="19" t="n">
        <v>42997</v>
      </c>
      <c r="C27" s="22" t="n">
        <f aca="false">A27-B27</f>
        <v>9</v>
      </c>
      <c r="D27" s="22" t="n">
        <v>9</v>
      </c>
      <c r="E27" s="22" t="n">
        <v>18551</v>
      </c>
      <c r="F27" s="22" t="n">
        <v>18336</v>
      </c>
      <c r="G27" s="17" t="n">
        <v>585</v>
      </c>
      <c r="H27" s="23" t="n">
        <v>175</v>
      </c>
      <c r="I27" s="17" t="n">
        <v>0</v>
      </c>
      <c r="J27" s="24" t="n">
        <f aca="false">H27+I27</f>
        <v>175</v>
      </c>
      <c r="K27" s="25" t="n">
        <f aca="false">E27-F27</f>
        <v>215</v>
      </c>
      <c r="L27" s="26" t="n">
        <v>2</v>
      </c>
      <c r="M27" s="23" t="n">
        <f aca="false">K27*L27</f>
        <v>430</v>
      </c>
      <c r="N27" s="0" t="n">
        <f aca="false">IF(G27-H27=M27,1,0)</f>
        <v>0</v>
      </c>
    </row>
    <row r="28" customFormat="false" ht="13.8" hidden="false" customHeight="false" outlineLevel="0" collapsed="false">
      <c r="A28" s="18" t="n">
        <v>43006</v>
      </c>
      <c r="B28" s="19" t="n">
        <v>43002</v>
      </c>
      <c r="C28" s="22" t="n">
        <f aca="false">A28-B28</f>
        <v>4</v>
      </c>
      <c r="D28" s="22" t="n">
        <v>9</v>
      </c>
      <c r="E28" s="22" t="n">
        <v>7300</v>
      </c>
      <c r="F28" s="22" t="n">
        <v>7300</v>
      </c>
      <c r="G28" s="17" t="n">
        <v>95</v>
      </c>
      <c r="H28" s="23" t="n">
        <v>95</v>
      </c>
      <c r="I28" s="17" t="n">
        <v>0</v>
      </c>
      <c r="J28" s="24" t="n">
        <f aca="false">H28+I28</f>
        <v>95</v>
      </c>
      <c r="K28" s="28" t="n">
        <f aca="false">E28-F28</f>
        <v>0</v>
      </c>
      <c r="L28" s="26" t="n">
        <v>1.57</v>
      </c>
      <c r="M28" s="23" t="n">
        <f aca="false">K28*L28</f>
        <v>0</v>
      </c>
    </row>
    <row r="29" customFormat="false" ht="13.8" hidden="true" customHeight="false" outlineLevel="0" collapsed="false">
      <c r="A29" s="18" t="n">
        <v>43006</v>
      </c>
      <c r="B29" s="19" t="n">
        <v>42997</v>
      </c>
      <c r="C29" s="22" t="n">
        <f aca="false">A29-B29</f>
        <v>9</v>
      </c>
      <c r="D29" s="22" t="n">
        <v>22</v>
      </c>
      <c r="E29" s="22" t="n">
        <v>13114</v>
      </c>
      <c r="F29" s="22" t="n">
        <v>13019</v>
      </c>
      <c r="G29" s="17" t="n">
        <v>465</v>
      </c>
      <c r="H29" s="23" t="n">
        <v>240</v>
      </c>
      <c r="I29" s="17" t="n">
        <v>400</v>
      </c>
      <c r="J29" s="24" t="n">
        <f aca="false">H29+I29</f>
        <v>640</v>
      </c>
      <c r="K29" s="17" t="n">
        <f aca="false">E29-F29</f>
        <v>95</v>
      </c>
      <c r="L29" s="26" t="n">
        <v>3</v>
      </c>
      <c r="M29" s="23" t="n">
        <f aca="false">K29*L29</f>
        <v>285</v>
      </c>
      <c r="N29" s="0" t="n">
        <f aca="false">IF(G29-H29=M29,1,0)</f>
        <v>0</v>
      </c>
    </row>
    <row r="30" customFormat="false" ht="13.8" hidden="true" customHeight="false" outlineLevel="0" collapsed="false">
      <c r="A30" s="18" t="n">
        <v>43006</v>
      </c>
      <c r="B30" s="19" t="n">
        <v>43000</v>
      </c>
      <c r="C30" s="22" t="n">
        <f aca="false">A30-B30</f>
        <v>6</v>
      </c>
      <c r="D30" s="22" t="n">
        <v>22</v>
      </c>
      <c r="E30" s="22" t="n">
        <v>20900</v>
      </c>
      <c r="F30" s="22" t="n">
        <v>20742</v>
      </c>
      <c r="G30" s="17" t="n">
        <v>593</v>
      </c>
      <c r="H30" s="23" t="n">
        <v>198</v>
      </c>
      <c r="I30" s="17" t="n">
        <v>0</v>
      </c>
      <c r="J30" s="24" t="n">
        <f aca="false">H30+I30</f>
        <v>198</v>
      </c>
      <c r="K30" s="17" t="n">
        <f aca="false">E30-F30</f>
        <v>158</v>
      </c>
      <c r="L30" s="26" t="n">
        <v>3</v>
      </c>
      <c r="M30" s="23" t="n">
        <f aca="false">K30*L30</f>
        <v>474</v>
      </c>
      <c r="N30" s="0" t="n">
        <f aca="false">IF(G30-H30=M30,1,0)</f>
        <v>0</v>
      </c>
    </row>
    <row r="31" customFormat="false" ht="13.8" hidden="true" customHeight="false" outlineLevel="0" collapsed="false">
      <c r="A31" s="18" t="n">
        <v>43006</v>
      </c>
      <c r="B31" s="19" t="n">
        <v>43004</v>
      </c>
      <c r="C31" s="21" t="n">
        <f aca="false">+A31-B31</f>
        <v>2</v>
      </c>
      <c r="D31" s="22" t="n">
        <v>20</v>
      </c>
      <c r="E31" s="22" t="n">
        <v>36028</v>
      </c>
      <c r="F31" s="22" t="n">
        <v>36006</v>
      </c>
      <c r="G31" s="17" t="n">
        <v>52</v>
      </c>
      <c r="H31" s="23" t="n">
        <v>1</v>
      </c>
      <c r="I31" s="17" t="n">
        <v>200</v>
      </c>
      <c r="J31" s="24" t="n">
        <f aca="false">+H31+I31</f>
        <v>201</v>
      </c>
      <c r="K31" s="25" t="n">
        <f aca="false">E31-F31</f>
        <v>22</v>
      </c>
      <c r="L31" s="26" t="n">
        <v>2.5</v>
      </c>
      <c r="M31" s="23" t="n">
        <f aca="false">K31*L31</f>
        <v>55</v>
      </c>
      <c r="N31" s="0" t="n">
        <f aca="false">IF(G31-H31=M31,1,0)</f>
        <v>0</v>
      </c>
    </row>
    <row r="32" customFormat="false" ht="13.8" hidden="true" customHeight="false" outlineLevel="0" collapsed="false">
      <c r="A32" s="18" t="n">
        <v>43006</v>
      </c>
      <c r="B32" s="19" t="n">
        <v>42999</v>
      </c>
      <c r="C32" s="22" t="n">
        <f aca="false">A32-B32</f>
        <v>7</v>
      </c>
      <c r="D32" s="22" t="n">
        <v>20</v>
      </c>
      <c r="E32" s="22" t="n">
        <v>2900</v>
      </c>
      <c r="F32" s="22" t="n">
        <v>2732</v>
      </c>
      <c r="G32" s="17" t="n">
        <v>572</v>
      </c>
      <c r="H32" s="23" t="n">
        <v>237</v>
      </c>
      <c r="I32" s="17" t="n">
        <v>0</v>
      </c>
      <c r="J32" s="24" t="n">
        <f aca="false">H32+I32</f>
        <v>237</v>
      </c>
      <c r="K32" s="17" t="n">
        <f aca="false">E32-F32</f>
        <v>168</v>
      </c>
      <c r="L32" s="26" t="n">
        <v>2.3</v>
      </c>
      <c r="M32" s="23" t="n">
        <f aca="false">K32*L32</f>
        <v>386.4</v>
      </c>
      <c r="N32" s="0" t="n">
        <f aca="false">IF(G32-H32=M32,1,0)</f>
        <v>0</v>
      </c>
    </row>
    <row r="33" customFormat="false" ht="13.8" hidden="true" customHeight="false" outlineLevel="0" collapsed="false">
      <c r="A33" s="18" t="n">
        <v>43006</v>
      </c>
      <c r="B33" s="19" t="n">
        <v>43003</v>
      </c>
      <c r="C33" s="21" t="n">
        <f aca="false">+A33-B33</f>
        <v>3</v>
      </c>
      <c r="D33" s="22" t="n">
        <v>15</v>
      </c>
      <c r="E33" s="22" t="n">
        <v>35545</v>
      </c>
      <c r="F33" s="22" t="n">
        <v>35476</v>
      </c>
      <c r="G33" s="17" t="n">
        <v>335</v>
      </c>
      <c r="H33" s="23" t="n">
        <v>165</v>
      </c>
      <c r="I33" s="17" t="n">
        <v>600</v>
      </c>
      <c r="J33" s="24" t="n">
        <f aca="false">+H33+I33</f>
        <v>765</v>
      </c>
      <c r="K33" s="25" t="n">
        <f aca="false">E33-F33</f>
        <v>69</v>
      </c>
      <c r="L33" s="26" t="n">
        <v>2.25</v>
      </c>
      <c r="M33" s="23" t="n">
        <f aca="false">K33*L33</f>
        <v>155.25</v>
      </c>
      <c r="N33" s="0" t="n">
        <f aca="false">IF(G33-H33=M33,1,0)</f>
        <v>0</v>
      </c>
    </row>
    <row r="34" customFormat="false" ht="13.8" hidden="true" customHeight="false" outlineLevel="0" collapsed="false">
      <c r="A34" s="18" t="n">
        <v>43006</v>
      </c>
      <c r="B34" s="19" t="n">
        <v>42997</v>
      </c>
      <c r="C34" s="21" t="n">
        <f aca="false">+A34-B34</f>
        <v>9</v>
      </c>
      <c r="D34" s="22" t="n">
        <v>9</v>
      </c>
      <c r="E34" s="22" t="n">
        <v>13983</v>
      </c>
      <c r="F34" s="22" t="n">
        <v>13886</v>
      </c>
      <c r="G34" s="17" t="n">
        <v>335</v>
      </c>
      <c r="H34" s="23" t="n">
        <v>170</v>
      </c>
      <c r="I34" s="17" t="n">
        <v>400</v>
      </c>
      <c r="J34" s="24" t="n">
        <f aca="false">+H34+I34</f>
        <v>570</v>
      </c>
      <c r="K34" s="17" t="n">
        <f aca="false">E34-F34</f>
        <v>97</v>
      </c>
      <c r="L34" s="26" t="n">
        <v>2</v>
      </c>
      <c r="M34" s="23" t="n">
        <f aca="false">K34*L34</f>
        <v>194</v>
      </c>
      <c r="N34" s="0" t="n">
        <f aca="false">IF(G34-H34=M34,1,0)</f>
        <v>0</v>
      </c>
    </row>
    <row r="35" customFormat="false" ht="13.8" hidden="true" customHeight="false" outlineLevel="0" collapsed="false">
      <c r="A35" s="18" t="n">
        <v>43006</v>
      </c>
      <c r="B35" s="19" t="n">
        <v>42999</v>
      </c>
      <c r="C35" s="22" t="n">
        <f aca="false">A35-B35</f>
        <v>7</v>
      </c>
      <c r="D35" s="22" t="n">
        <v>9</v>
      </c>
      <c r="E35" s="22" t="n">
        <v>20310</v>
      </c>
      <c r="F35" s="22" t="n">
        <v>20143</v>
      </c>
      <c r="G35" s="17" t="n">
        <v>500</v>
      </c>
      <c r="H35" s="23" t="n">
        <v>167</v>
      </c>
      <c r="I35" s="17" t="n">
        <v>0</v>
      </c>
      <c r="J35" s="24" t="n">
        <f aca="false">H35+I35</f>
        <v>167</v>
      </c>
      <c r="K35" s="17" t="n">
        <f aca="false">E35-F35</f>
        <v>167</v>
      </c>
      <c r="L35" s="26" t="n">
        <v>2</v>
      </c>
      <c r="M35" s="23" t="n">
        <f aca="false">K35*L35</f>
        <v>334</v>
      </c>
      <c r="N35" s="0" t="n">
        <f aca="false">IF(G35-H35=M35,1,0)</f>
        <v>0</v>
      </c>
    </row>
    <row r="36" customFormat="false" ht="13.8" hidden="true" customHeight="false" outlineLevel="0" collapsed="false">
      <c r="A36" s="18" t="n">
        <v>43006</v>
      </c>
      <c r="B36" s="19" t="n">
        <v>42996</v>
      </c>
      <c r="C36" s="21" t="n">
        <f aca="false">+A36-B36</f>
        <v>10</v>
      </c>
      <c r="D36" s="22" t="n">
        <v>7</v>
      </c>
      <c r="E36" s="22" t="n">
        <v>1602</v>
      </c>
      <c r="F36" s="22" t="n">
        <v>1362</v>
      </c>
      <c r="G36" s="17" t="n">
        <v>460</v>
      </c>
      <c r="H36" s="23" t="n">
        <v>220</v>
      </c>
      <c r="I36" s="17" t="n">
        <v>400</v>
      </c>
      <c r="J36" s="24" t="n">
        <f aca="false">+H36+I36</f>
        <v>620</v>
      </c>
      <c r="K36" s="25" t="n">
        <f aca="false">E36-F36</f>
        <v>240</v>
      </c>
      <c r="L36" s="26" t="n">
        <v>1.57</v>
      </c>
      <c r="M36" s="23" t="n">
        <f aca="false">K36*L36</f>
        <v>376.8</v>
      </c>
      <c r="N36" s="0" t="n">
        <f aca="false">IF(G36-H36=M36,1,0)</f>
        <v>0</v>
      </c>
    </row>
    <row r="37" customFormat="false" ht="13.8" hidden="false" customHeight="false" outlineLevel="0" collapsed="false">
      <c r="A37" s="18" t="n">
        <v>43006</v>
      </c>
      <c r="B37" s="19" t="n">
        <v>42996</v>
      </c>
      <c r="C37" s="22" t="n">
        <f aca="false">A37-B37</f>
        <v>10</v>
      </c>
      <c r="D37" s="22" t="n">
        <v>9</v>
      </c>
      <c r="E37" s="22" t="n">
        <v>2363</v>
      </c>
      <c r="F37" s="22" t="n">
        <v>2363</v>
      </c>
      <c r="G37" s="17" t="n">
        <v>1300</v>
      </c>
      <c r="H37" s="23" t="n">
        <v>864</v>
      </c>
      <c r="I37" s="17" t="n">
        <v>0</v>
      </c>
      <c r="J37" s="24" t="n">
        <f aca="false">H37+I37</f>
        <v>864</v>
      </c>
      <c r="K37" s="17" t="n">
        <f aca="false">E37-F37</f>
        <v>0</v>
      </c>
      <c r="L37" s="26" t="n">
        <v>1.57</v>
      </c>
      <c r="M37" s="23" t="n">
        <f aca="false">K37*L37</f>
        <v>0</v>
      </c>
    </row>
    <row r="38" customFormat="false" ht="13.8" hidden="true" customHeight="false" outlineLevel="0" collapsed="false">
      <c r="A38" s="18" t="n">
        <v>43006</v>
      </c>
      <c r="B38" s="19" t="n">
        <v>43001</v>
      </c>
      <c r="C38" s="21" t="n">
        <f aca="false">+A38-B38</f>
        <v>5</v>
      </c>
      <c r="D38" s="22" t="n">
        <v>9</v>
      </c>
      <c r="E38" s="22" t="n">
        <v>3051</v>
      </c>
      <c r="F38" s="22" t="n">
        <v>2923</v>
      </c>
      <c r="G38" s="17" t="n">
        <v>450</v>
      </c>
      <c r="H38" s="23" t="n">
        <v>230</v>
      </c>
      <c r="I38" s="17" t="n">
        <v>300</v>
      </c>
      <c r="J38" s="24" t="n">
        <f aca="false">+H38+I38</f>
        <v>530</v>
      </c>
      <c r="K38" s="17" t="n">
        <f aca="false">E38-F38</f>
        <v>128</v>
      </c>
      <c r="L38" s="26" t="n">
        <v>1.57</v>
      </c>
      <c r="M38" s="23" t="n">
        <f aca="false">K38*L38</f>
        <v>200.96</v>
      </c>
      <c r="N38" s="0" t="n">
        <f aca="false">IF(G38-H38=M38,1,0)</f>
        <v>0</v>
      </c>
    </row>
    <row r="39" customFormat="false" ht="13.8" hidden="true" customHeight="false" outlineLevel="0" collapsed="false">
      <c r="A39" s="18" t="n">
        <v>43006</v>
      </c>
      <c r="B39" s="19" t="n">
        <v>42997</v>
      </c>
      <c r="C39" s="21" t="n">
        <f aca="false">+A39-B39</f>
        <v>9</v>
      </c>
      <c r="D39" s="22" t="n">
        <v>13</v>
      </c>
      <c r="E39" s="22" t="n">
        <v>20034</v>
      </c>
      <c r="F39" s="22" t="n">
        <v>19824</v>
      </c>
      <c r="G39" s="17" t="n">
        <v>155</v>
      </c>
      <c r="H39" s="23" t="n">
        <v>2</v>
      </c>
      <c r="I39" s="17" t="n">
        <v>150</v>
      </c>
      <c r="J39" s="24" t="n">
        <f aca="false">+H39+I39</f>
        <v>152</v>
      </c>
      <c r="K39" s="25" t="n">
        <f aca="false">E39-F39</f>
        <v>210</v>
      </c>
      <c r="L39" s="26" t="n">
        <v>1.1</v>
      </c>
      <c r="M39" s="23" t="n">
        <f aca="false">K39*L39</f>
        <v>231</v>
      </c>
      <c r="N39" s="0" t="n">
        <f aca="false">IF(G39-H39=M39,1,0)</f>
        <v>0</v>
      </c>
    </row>
    <row r="40" customFormat="false" ht="13.8" hidden="true" customHeight="false" outlineLevel="0" collapsed="false">
      <c r="A40" s="18" t="n">
        <v>43006</v>
      </c>
      <c r="B40" s="19" t="n">
        <v>42999</v>
      </c>
      <c r="C40" s="21" t="n">
        <f aca="false">+A40-B40</f>
        <v>7</v>
      </c>
      <c r="D40" s="22" t="n">
        <v>13</v>
      </c>
      <c r="E40" s="22" t="n">
        <v>15907</v>
      </c>
      <c r="F40" s="22" t="n">
        <v>15740</v>
      </c>
      <c r="G40" s="17" t="n">
        <v>387</v>
      </c>
      <c r="H40" s="23" t="n">
        <v>205</v>
      </c>
      <c r="I40" s="17" t="n">
        <v>300</v>
      </c>
      <c r="J40" s="24" t="n">
        <f aca="false">+H40+I40</f>
        <v>505</v>
      </c>
      <c r="K40" s="25" t="n">
        <f aca="false">E40-F40</f>
        <v>167</v>
      </c>
      <c r="L40" s="26" t="n">
        <v>1.1</v>
      </c>
      <c r="M40" s="23" t="n">
        <f aca="false">K40*L40</f>
        <v>183.7</v>
      </c>
      <c r="N40" s="0" t="n">
        <f aca="false">IF(G40-H40=M40,1,0)</f>
        <v>0</v>
      </c>
    </row>
    <row r="41" customFormat="false" ht="13.8" hidden="true" customHeight="false" outlineLevel="0" collapsed="false">
      <c r="A41" s="18" t="n">
        <v>43006</v>
      </c>
      <c r="B41" s="19" t="n">
        <v>42999</v>
      </c>
      <c r="C41" s="21" t="n">
        <f aca="false">+A41-B41</f>
        <v>7</v>
      </c>
      <c r="D41" s="22" t="n">
        <v>13</v>
      </c>
      <c r="E41" s="22" t="n">
        <v>2934</v>
      </c>
      <c r="F41" s="22" t="n">
        <v>2766</v>
      </c>
      <c r="G41" s="17" t="n">
        <v>205</v>
      </c>
      <c r="H41" s="23" t="n">
        <v>35</v>
      </c>
      <c r="I41" s="17" t="n">
        <v>50</v>
      </c>
      <c r="J41" s="24" t="n">
        <f aca="false">+H41+I41</f>
        <v>85</v>
      </c>
      <c r="K41" s="25" t="n">
        <f aca="false">E41-F41</f>
        <v>168</v>
      </c>
      <c r="L41" s="26" t="n">
        <v>1</v>
      </c>
      <c r="M41" s="23" t="n">
        <f aca="false">K41*L41</f>
        <v>168</v>
      </c>
      <c r="N41" s="0" t="n">
        <f aca="false">IF(G41-H41=M41,1,0)</f>
        <v>0</v>
      </c>
    </row>
    <row r="42" customFormat="false" ht="13.8" hidden="true" customHeight="false" outlineLevel="0" collapsed="false">
      <c r="A42" s="18" t="n">
        <v>43006</v>
      </c>
      <c r="B42" s="19" t="n">
        <v>43004</v>
      </c>
      <c r="C42" s="21" t="n">
        <f aca="false">+A42-B42</f>
        <v>2</v>
      </c>
      <c r="D42" s="22" t="n">
        <v>13</v>
      </c>
      <c r="E42" s="22" t="n">
        <v>1112</v>
      </c>
      <c r="F42" s="22" t="n">
        <v>1064</v>
      </c>
      <c r="G42" s="17" t="n">
        <v>95</v>
      </c>
      <c r="H42" s="23" t="n">
        <v>30</v>
      </c>
      <c r="I42" s="17" t="n">
        <v>50</v>
      </c>
      <c r="J42" s="24" t="n">
        <f aca="false">+H42+I42</f>
        <v>80</v>
      </c>
      <c r="K42" s="25" t="n">
        <f aca="false">E42-F42</f>
        <v>48</v>
      </c>
      <c r="L42" s="26" t="n">
        <v>1</v>
      </c>
      <c r="M42" s="23" t="n">
        <f aca="false">K42*L42</f>
        <v>48</v>
      </c>
      <c r="N42" s="0" t="n">
        <f aca="false">IF(G42-H42=M42,1,0)</f>
        <v>0</v>
      </c>
    </row>
    <row r="43" customFormat="false" ht="13.8" hidden="true" customHeight="false" outlineLevel="0" collapsed="false">
      <c r="A43" s="18" t="n">
        <v>43006</v>
      </c>
      <c r="B43" s="19" t="n">
        <v>43004</v>
      </c>
      <c r="C43" s="21" t="n">
        <f aca="false">+A43-B43</f>
        <v>2</v>
      </c>
      <c r="D43" s="22" t="n">
        <v>13</v>
      </c>
      <c r="E43" s="22" t="n">
        <v>3521</v>
      </c>
      <c r="F43" s="22" t="n">
        <v>3451</v>
      </c>
      <c r="G43" s="17" t="n">
        <v>100</v>
      </c>
      <c r="H43" s="23" t="n">
        <v>25</v>
      </c>
      <c r="I43" s="17" t="n">
        <v>125</v>
      </c>
      <c r="J43" s="24" t="n">
        <f aca="false">+H43+I43</f>
        <v>150</v>
      </c>
      <c r="K43" s="25" t="n">
        <f aca="false">E43-F43</f>
        <v>70</v>
      </c>
      <c r="L43" s="26" t="n">
        <v>1</v>
      </c>
      <c r="M43" s="23" t="n">
        <f aca="false">K43*L43</f>
        <v>70</v>
      </c>
      <c r="N43" s="0" t="n">
        <f aca="false">IF(G43-H43=M43,1,0)</f>
        <v>0</v>
      </c>
    </row>
    <row r="44" customFormat="false" ht="13.8" hidden="true" customHeight="false" outlineLevel="0" collapsed="false">
      <c r="A44" s="18" t="n">
        <v>43007</v>
      </c>
      <c r="B44" s="19" t="n">
        <v>43002</v>
      </c>
      <c r="C44" s="22" t="n">
        <f aca="false">A44-B44</f>
        <v>5</v>
      </c>
      <c r="D44" s="22" t="n">
        <v>20</v>
      </c>
      <c r="E44" s="22" t="n">
        <v>17285</v>
      </c>
      <c r="F44" s="22" t="n">
        <v>17161</v>
      </c>
      <c r="G44" s="17" t="n">
        <v>464</v>
      </c>
      <c r="H44" s="23" t="n">
        <v>173</v>
      </c>
      <c r="I44" s="17" t="n">
        <v>600</v>
      </c>
      <c r="J44" s="24" t="n">
        <f aca="false">H44+I44</f>
        <v>773</v>
      </c>
      <c r="K44" s="25" t="n">
        <f aca="false">E44-F44</f>
        <v>124</v>
      </c>
      <c r="L44" s="26" t="n">
        <v>2.5</v>
      </c>
      <c r="M44" s="23" t="n">
        <f aca="false">K44*L44</f>
        <v>310</v>
      </c>
      <c r="N44" s="0" t="n">
        <f aca="false">IF(G44-H44=M44,1,0)</f>
        <v>0</v>
      </c>
    </row>
    <row r="45" customFormat="false" ht="13.8" hidden="true" customHeight="false" outlineLevel="0" collapsed="false">
      <c r="A45" s="18" t="n">
        <v>43007</v>
      </c>
      <c r="B45" s="19" t="n">
        <v>43002</v>
      </c>
      <c r="C45" s="22" t="n">
        <f aca="false">A45-B45</f>
        <v>5</v>
      </c>
      <c r="D45" s="22" t="n">
        <v>20</v>
      </c>
      <c r="E45" s="22" t="n">
        <v>23468</v>
      </c>
      <c r="F45" s="22" t="n">
        <v>23467</v>
      </c>
      <c r="G45" s="17"/>
      <c r="H45" s="23"/>
      <c r="I45" s="17"/>
      <c r="J45" s="24" t="n">
        <f aca="false">H45+I45</f>
        <v>0</v>
      </c>
      <c r="K45" s="25" t="n">
        <f aca="false">E45-F45</f>
        <v>1</v>
      </c>
      <c r="L45" s="26" t="n">
        <v>2.5</v>
      </c>
      <c r="M45" s="23" t="n">
        <f aca="false">K45*L45</f>
        <v>2.5</v>
      </c>
      <c r="N45" s="0" t="n">
        <f aca="false">IF(G45-H45=M45,1,0)</f>
        <v>0</v>
      </c>
    </row>
    <row r="46" customFormat="false" ht="13.8" hidden="true" customHeight="false" outlineLevel="0" collapsed="false">
      <c r="A46" s="18" t="n">
        <v>43007</v>
      </c>
      <c r="B46" s="19" t="n">
        <v>42997</v>
      </c>
      <c r="C46" s="22" t="n">
        <f aca="false">A46-B46</f>
        <v>10</v>
      </c>
      <c r="D46" s="22" t="n">
        <v>9</v>
      </c>
      <c r="E46" s="22" t="n">
        <v>20190</v>
      </c>
      <c r="F46" s="22" t="n">
        <v>19940</v>
      </c>
      <c r="G46" s="17" t="n">
        <v>620</v>
      </c>
      <c r="H46" s="23" t="n">
        <v>140</v>
      </c>
      <c r="I46" s="17" t="n">
        <v>500</v>
      </c>
      <c r="J46" s="24" t="n">
        <f aca="false">H46+I46</f>
        <v>640</v>
      </c>
      <c r="K46" s="25" t="n">
        <f aca="false">E46-F46</f>
        <v>250</v>
      </c>
      <c r="L46" s="26" t="n">
        <v>2</v>
      </c>
      <c r="M46" s="23" t="n">
        <f aca="false">K46*L46</f>
        <v>500</v>
      </c>
      <c r="N46" s="0" t="n">
        <f aca="false">IF(G46-H46=M46,1,0)</f>
        <v>0</v>
      </c>
    </row>
    <row r="47" customFormat="false" ht="13.8" hidden="false" customHeight="false" outlineLevel="0" collapsed="false">
      <c r="A47" s="18" t="n">
        <v>43007</v>
      </c>
      <c r="B47" s="19" t="n">
        <v>42997</v>
      </c>
      <c r="C47" s="21" t="n">
        <f aca="false">+A47-B47</f>
        <v>10</v>
      </c>
      <c r="D47" s="22" t="n">
        <v>13</v>
      </c>
      <c r="E47" s="22" t="n">
        <v>561</v>
      </c>
      <c r="F47" s="22" t="n">
        <v>561</v>
      </c>
      <c r="G47" s="17" t="n">
        <v>480</v>
      </c>
      <c r="H47" s="23" t="n">
        <v>210</v>
      </c>
      <c r="I47" s="17" t="n">
        <v>250</v>
      </c>
      <c r="J47" s="24" t="n">
        <f aca="false">+H47+I47</f>
        <v>460</v>
      </c>
      <c r="K47" s="25" t="n">
        <f aca="false">E47-F47</f>
        <v>0</v>
      </c>
      <c r="L47" s="26" t="n">
        <v>1</v>
      </c>
      <c r="M47" s="23" t="n">
        <f aca="false">K47*L47</f>
        <v>0</v>
      </c>
    </row>
    <row r="48" customFormat="false" ht="13.8" hidden="false" customHeight="false" outlineLevel="0" collapsed="false">
      <c r="A48" s="18" t="n">
        <v>43007</v>
      </c>
      <c r="B48" s="19" t="n">
        <v>43000</v>
      </c>
      <c r="C48" s="22" t="n">
        <f aca="false">A48-B48</f>
        <v>7</v>
      </c>
      <c r="D48" s="22" t="n">
        <v>22</v>
      </c>
      <c r="E48" s="22" t="n">
        <v>15004</v>
      </c>
      <c r="F48" s="22" t="n">
        <v>15004</v>
      </c>
      <c r="G48" s="17" t="n">
        <v>593</v>
      </c>
      <c r="H48" s="23" t="n">
        <v>199</v>
      </c>
      <c r="I48" s="17" t="n">
        <v>300</v>
      </c>
      <c r="J48" s="24" t="n">
        <f aca="false">H48+I48</f>
        <v>499</v>
      </c>
      <c r="K48" s="17" t="n">
        <f aca="false">E48-F48</f>
        <v>0</v>
      </c>
      <c r="L48" s="26" t="n">
        <v>3</v>
      </c>
      <c r="M48" s="23" t="n">
        <f aca="false">K48*L48</f>
        <v>0</v>
      </c>
    </row>
    <row r="49" customFormat="false" ht="13.8" hidden="true" customHeight="false" outlineLevel="0" collapsed="false">
      <c r="A49" s="18" t="n">
        <v>43007</v>
      </c>
      <c r="B49" s="19" t="n">
        <v>43000</v>
      </c>
      <c r="C49" s="22" t="n">
        <f aca="false">A49-B49</f>
        <v>7</v>
      </c>
      <c r="D49" s="22" t="n">
        <v>22</v>
      </c>
      <c r="E49" s="22" t="n">
        <v>12528</v>
      </c>
      <c r="F49" s="22" t="n">
        <v>12370</v>
      </c>
      <c r="G49" s="17"/>
      <c r="H49" s="23"/>
      <c r="I49" s="17"/>
      <c r="J49" s="24" t="n">
        <f aca="false">H49+I49</f>
        <v>0</v>
      </c>
      <c r="K49" s="17" t="n">
        <f aca="false">E49-F49</f>
        <v>158</v>
      </c>
      <c r="L49" s="26" t="n">
        <v>3</v>
      </c>
      <c r="M49" s="23" t="n">
        <f aca="false">K49*L49</f>
        <v>474</v>
      </c>
      <c r="N49" s="0" t="n">
        <f aca="false">IF(G49-H49=M49,1,0)</f>
        <v>0</v>
      </c>
    </row>
    <row r="50" customFormat="false" ht="13.8" hidden="true" customHeight="false" outlineLevel="0" collapsed="false">
      <c r="A50" s="18" t="n">
        <v>43007</v>
      </c>
      <c r="B50" s="19" t="n">
        <v>43001</v>
      </c>
      <c r="C50" s="21" t="n">
        <f aca="false">+A50-B50</f>
        <v>6</v>
      </c>
      <c r="D50" s="22" t="n">
        <v>20</v>
      </c>
      <c r="E50" s="22" t="n">
        <v>36006</v>
      </c>
      <c r="F50" s="22" t="n">
        <v>35970</v>
      </c>
      <c r="G50" s="17" t="n">
        <v>80</v>
      </c>
      <c r="H50" s="23" t="n">
        <v>2</v>
      </c>
      <c r="I50" s="17" t="n">
        <v>50</v>
      </c>
      <c r="J50" s="24" t="n">
        <f aca="false">+H50+I50</f>
        <v>52</v>
      </c>
      <c r="K50" s="25" t="n">
        <f aca="false">E50-F50</f>
        <v>36</v>
      </c>
      <c r="L50" s="26" t="n">
        <v>2.5</v>
      </c>
      <c r="M50" s="23" t="n">
        <f aca="false">K50*L50</f>
        <v>90</v>
      </c>
      <c r="N50" s="0" t="n">
        <f aca="false">IF(G50-H50=M50,1,0)</f>
        <v>0</v>
      </c>
    </row>
    <row r="51" customFormat="false" ht="13.8" hidden="true" customHeight="false" outlineLevel="0" collapsed="false">
      <c r="A51" s="18" t="n">
        <v>43007</v>
      </c>
      <c r="B51" s="19" t="n">
        <v>43000</v>
      </c>
      <c r="C51" s="22" t="n">
        <f aca="false">A51-B51</f>
        <v>7</v>
      </c>
      <c r="D51" s="22" t="n">
        <v>20</v>
      </c>
      <c r="E51" s="22" t="n">
        <v>12587</v>
      </c>
      <c r="F51" s="22" t="n">
        <v>12421</v>
      </c>
      <c r="G51" s="17" t="n">
        <v>618</v>
      </c>
      <c r="H51" s="23" t="n">
        <v>37</v>
      </c>
      <c r="I51" s="17" t="n">
        <v>500</v>
      </c>
      <c r="J51" s="24" t="n">
        <f aca="false">H51+I51</f>
        <v>537</v>
      </c>
      <c r="K51" s="17" t="n">
        <f aca="false">E51-F51</f>
        <v>166</v>
      </c>
      <c r="L51" s="26" t="n">
        <v>2.5</v>
      </c>
      <c r="M51" s="23" t="n">
        <f aca="false">K51*L51</f>
        <v>415</v>
      </c>
      <c r="N51" s="0" t="n">
        <f aca="false">IF(G51-H51=M51,1,0)</f>
        <v>0</v>
      </c>
    </row>
    <row r="52" customFormat="false" ht="13.8" hidden="true" customHeight="false" outlineLevel="0" collapsed="false">
      <c r="A52" s="18" t="n">
        <v>43007</v>
      </c>
      <c r="B52" s="19" t="n">
        <v>43002</v>
      </c>
      <c r="C52" s="22" t="n">
        <f aca="false">A52-B52</f>
        <v>5</v>
      </c>
      <c r="D52" s="22" t="n">
        <v>20</v>
      </c>
      <c r="E52" s="22" t="n">
        <v>13110</v>
      </c>
      <c r="F52" s="22" t="n">
        <v>12980</v>
      </c>
      <c r="G52" s="17" t="n">
        <v>400</v>
      </c>
      <c r="H52" s="23" t="n">
        <v>0</v>
      </c>
      <c r="I52" s="17" t="n">
        <v>400</v>
      </c>
      <c r="J52" s="24" t="n">
        <f aca="false">H52+I52</f>
        <v>400</v>
      </c>
      <c r="K52" s="17" t="n">
        <f aca="false">E52-F52</f>
        <v>130</v>
      </c>
      <c r="L52" s="26" t="n">
        <v>2.5</v>
      </c>
      <c r="M52" s="23" t="n">
        <f aca="false">K52*L52</f>
        <v>325</v>
      </c>
      <c r="N52" s="0" t="n">
        <f aca="false">IF(G52-H52=M52,1,0)</f>
        <v>0</v>
      </c>
    </row>
    <row r="53" customFormat="false" ht="13.8" hidden="true" customHeight="false" outlineLevel="0" collapsed="false">
      <c r="A53" s="18" t="n">
        <v>43007</v>
      </c>
      <c r="B53" s="19" t="n">
        <v>43000</v>
      </c>
      <c r="C53" s="21" t="n">
        <f aca="false">+A53-B53</f>
        <v>7</v>
      </c>
      <c r="D53" s="22" t="n">
        <v>9</v>
      </c>
      <c r="E53" s="22" t="n">
        <v>15838</v>
      </c>
      <c r="F53" s="22" t="n">
        <v>15668</v>
      </c>
      <c r="G53" s="17" t="n">
        <v>390</v>
      </c>
      <c r="H53" s="23" t="n">
        <v>90</v>
      </c>
      <c r="I53" s="17" t="n">
        <v>600</v>
      </c>
      <c r="J53" s="24" t="n">
        <f aca="false">+H53+I53</f>
        <v>690</v>
      </c>
      <c r="K53" s="17" t="n">
        <f aca="false">E53-F53</f>
        <v>170</v>
      </c>
      <c r="L53" s="26" t="n">
        <v>2</v>
      </c>
      <c r="M53" s="23" t="n">
        <f aca="false">K53*L53</f>
        <v>340</v>
      </c>
      <c r="N53" s="0" t="n">
        <f aca="false">IF(G53-H53=M53,1,0)</f>
        <v>0</v>
      </c>
    </row>
    <row r="54" customFormat="false" ht="13.8" hidden="true" customHeight="false" outlineLevel="0" collapsed="false">
      <c r="A54" s="18" t="n">
        <v>43007</v>
      </c>
      <c r="B54" s="19" t="n">
        <v>43001</v>
      </c>
      <c r="C54" s="21" t="n">
        <f aca="false">+A54-B54</f>
        <v>6</v>
      </c>
      <c r="D54" s="22" t="n">
        <v>9</v>
      </c>
      <c r="E54" s="22" t="n">
        <v>15720</v>
      </c>
      <c r="F54" s="22" t="n">
        <v>15560</v>
      </c>
      <c r="G54" s="17" t="n">
        <v>460</v>
      </c>
      <c r="H54" s="23" t="n">
        <v>185</v>
      </c>
      <c r="I54" s="17" t="n">
        <v>700</v>
      </c>
      <c r="J54" s="24" t="n">
        <f aca="false">+H54+I54</f>
        <v>885</v>
      </c>
      <c r="K54" s="17" t="n">
        <f aca="false">E54-F54</f>
        <v>160</v>
      </c>
      <c r="L54" s="26" t="n">
        <v>2</v>
      </c>
      <c r="M54" s="23" t="n">
        <f aca="false">K54*L54</f>
        <v>320</v>
      </c>
      <c r="N54" s="0" t="n">
        <f aca="false">IF(G54-H54=M54,1,0)</f>
        <v>0</v>
      </c>
    </row>
    <row r="55" customFormat="false" ht="13.8" hidden="true" customHeight="false" outlineLevel="0" collapsed="false">
      <c r="A55" s="18" t="n">
        <v>43007</v>
      </c>
      <c r="B55" s="19" t="n">
        <v>43000</v>
      </c>
      <c r="C55" s="22" t="n">
        <f aca="false">A55-B55</f>
        <v>7</v>
      </c>
      <c r="D55" s="22" t="n">
        <v>12.5</v>
      </c>
      <c r="E55" s="22" t="n">
        <v>10573</v>
      </c>
      <c r="F55" s="22" t="n">
        <v>10415</v>
      </c>
      <c r="G55" s="17" t="n">
        <v>466</v>
      </c>
      <c r="H55" s="23" t="n">
        <v>181</v>
      </c>
      <c r="I55" s="17" t="n">
        <v>300</v>
      </c>
      <c r="J55" s="24" t="n">
        <f aca="false">H55+I55</f>
        <v>481</v>
      </c>
      <c r="K55" s="17" t="n">
        <f aca="false">E55-F55</f>
        <v>158</v>
      </c>
      <c r="L55" s="26" t="n">
        <v>2</v>
      </c>
      <c r="M55" s="23" t="n">
        <f aca="false">K55*L55</f>
        <v>316</v>
      </c>
      <c r="N55" s="0" t="n">
        <f aca="false">IF(G55-H55=M55,1,0)</f>
        <v>0</v>
      </c>
    </row>
    <row r="56" customFormat="false" ht="13.8" hidden="true" customHeight="false" outlineLevel="0" collapsed="false">
      <c r="A56" s="18" t="n">
        <v>43007</v>
      </c>
      <c r="B56" s="19" t="n">
        <v>42997</v>
      </c>
      <c r="C56" s="21" t="n">
        <f aca="false">+A56-B56</f>
        <v>10</v>
      </c>
      <c r="D56" s="22" t="n">
        <v>9</v>
      </c>
      <c r="E56" s="22" t="n">
        <v>1600</v>
      </c>
      <c r="F56" s="22" t="n">
        <v>1366</v>
      </c>
      <c r="G56" s="17" t="n">
        <v>520</v>
      </c>
      <c r="H56" s="23" t="n">
        <v>195</v>
      </c>
      <c r="I56" s="17" t="n">
        <v>425</v>
      </c>
      <c r="J56" s="24" t="n">
        <f aca="false">+H56+I56</f>
        <v>620</v>
      </c>
      <c r="K56" s="17" t="n">
        <f aca="false">E56-F56</f>
        <v>234</v>
      </c>
      <c r="L56" s="26" t="n">
        <v>1.57</v>
      </c>
      <c r="M56" s="23" t="n">
        <f aca="false">K56*L56</f>
        <v>367.38</v>
      </c>
      <c r="N56" s="0" t="n">
        <f aca="false">IF(G56-H56=M56,1,0)</f>
        <v>0</v>
      </c>
    </row>
    <row r="57" customFormat="false" ht="13.8" hidden="true" customHeight="false" outlineLevel="0" collapsed="false">
      <c r="A57" s="18" t="n">
        <v>43007</v>
      </c>
      <c r="B57" s="19" t="n">
        <v>42998</v>
      </c>
      <c r="C57" s="22" t="n">
        <f aca="false">A57-B57</f>
        <v>9</v>
      </c>
      <c r="D57" s="22" t="n">
        <v>9</v>
      </c>
      <c r="E57" s="22" t="n">
        <v>3604</v>
      </c>
      <c r="F57" s="22" t="n">
        <v>3388</v>
      </c>
      <c r="G57" s="17" t="n">
        <v>545</v>
      </c>
      <c r="H57" s="23" t="n">
        <v>150</v>
      </c>
      <c r="I57" s="17" t="n">
        <v>125</v>
      </c>
      <c r="J57" s="24" t="n">
        <f aca="false">H57+I57</f>
        <v>275</v>
      </c>
      <c r="K57" s="17" t="n">
        <f aca="false">E57-F57</f>
        <v>216</v>
      </c>
      <c r="L57" s="26" t="n">
        <v>1.57</v>
      </c>
      <c r="M57" s="23" t="n">
        <f aca="false">K57*L57</f>
        <v>339.12</v>
      </c>
      <c r="N57" s="0" t="n">
        <f aca="false">IF(G57-H57=M57,1,0)</f>
        <v>0</v>
      </c>
    </row>
    <row r="58" customFormat="false" ht="13.8" hidden="false" customHeight="false" outlineLevel="0" collapsed="false">
      <c r="A58" s="18" t="n">
        <v>43007</v>
      </c>
      <c r="B58" s="19" t="n">
        <v>43000</v>
      </c>
      <c r="C58" s="22" t="n">
        <f aca="false">A58-B58</f>
        <v>7</v>
      </c>
      <c r="D58" s="22" t="n">
        <v>9</v>
      </c>
      <c r="E58" s="22" t="n">
        <v>2900</v>
      </c>
      <c r="F58" s="22" t="n">
        <v>2900</v>
      </c>
      <c r="G58" s="17" t="n">
        <v>440</v>
      </c>
      <c r="H58" s="23" t="n">
        <v>145</v>
      </c>
      <c r="I58" s="17" t="n">
        <v>200</v>
      </c>
      <c r="J58" s="24" t="n">
        <f aca="false">H58+I58</f>
        <v>345</v>
      </c>
      <c r="K58" s="17" t="n">
        <f aca="false">E58-F58</f>
        <v>0</v>
      </c>
      <c r="L58" s="26" t="n">
        <v>1.57</v>
      </c>
      <c r="M58" s="23" t="n">
        <f aca="false">K58*L58</f>
        <v>0</v>
      </c>
    </row>
    <row r="59" customFormat="false" ht="13.8" hidden="true" customHeight="false" outlineLevel="0" collapsed="false">
      <c r="A59" s="18" t="n">
        <v>43007</v>
      </c>
      <c r="B59" s="19" t="n">
        <v>43000</v>
      </c>
      <c r="C59" s="22" t="n">
        <f aca="false">A59-B59</f>
        <v>7</v>
      </c>
      <c r="D59" s="22" t="n">
        <v>9</v>
      </c>
      <c r="E59" s="22" t="n">
        <v>4560</v>
      </c>
      <c r="F59" s="22" t="n">
        <v>4393</v>
      </c>
      <c r="G59" s="17"/>
      <c r="H59" s="23"/>
      <c r="I59" s="17"/>
      <c r="J59" s="24" t="n">
        <f aca="false">H59+I59</f>
        <v>0</v>
      </c>
      <c r="K59" s="17" t="n">
        <f aca="false">E59-F59</f>
        <v>167</v>
      </c>
      <c r="L59" s="26" t="n">
        <v>1.57</v>
      </c>
      <c r="M59" s="23" t="n">
        <f aca="false">K59*L59</f>
        <v>262.19</v>
      </c>
      <c r="N59" s="0" t="n">
        <f aca="false">IF(G59-H59=M59,1,0)</f>
        <v>0</v>
      </c>
    </row>
    <row r="60" customFormat="false" ht="13.8" hidden="true" customHeight="false" outlineLevel="0" collapsed="false">
      <c r="A60" s="18" t="n">
        <v>43007</v>
      </c>
      <c r="B60" s="19" t="n">
        <v>43000</v>
      </c>
      <c r="C60" s="22" t="n">
        <f aca="false">A60-B60</f>
        <v>7</v>
      </c>
      <c r="D60" s="22" t="n">
        <v>9</v>
      </c>
      <c r="E60" s="22" t="n">
        <v>1168</v>
      </c>
      <c r="F60" s="22" t="n">
        <v>1123</v>
      </c>
      <c r="G60" s="17" t="n">
        <v>460</v>
      </c>
      <c r="H60" s="23" t="n">
        <v>150</v>
      </c>
      <c r="I60" s="17" t="n">
        <v>200</v>
      </c>
      <c r="J60" s="24" t="n">
        <f aca="false">H60+I60</f>
        <v>350</v>
      </c>
      <c r="K60" s="17" t="n">
        <f aca="false">E60-F60</f>
        <v>45</v>
      </c>
      <c r="L60" s="26" t="n">
        <v>1.57</v>
      </c>
      <c r="M60" s="23" t="n">
        <f aca="false">K60*L60</f>
        <v>70.65</v>
      </c>
      <c r="N60" s="0" t="n">
        <f aca="false">IF(G60-H60=M60,1,0)</f>
        <v>0</v>
      </c>
    </row>
    <row r="61" customFormat="false" ht="13.8" hidden="true" customHeight="false" outlineLevel="0" collapsed="false">
      <c r="A61" s="18" t="n">
        <v>43007</v>
      </c>
      <c r="B61" s="19" t="n">
        <v>43000</v>
      </c>
      <c r="C61" s="22" t="n">
        <f aca="false">A61-B61</f>
        <v>7</v>
      </c>
      <c r="D61" s="22" t="n">
        <v>9</v>
      </c>
      <c r="E61" s="22" t="n">
        <v>6263</v>
      </c>
      <c r="F61" s="22" t="n">
        <v>6140</v>
      </c>
      <c r="G61" s="17"/>
      <c r="H61" s="23"/>
      <c r="I61" s="17"/>
      <c r="J61" s="24" t="n">
        <f aca="false">H61+I61</f>
        <v>0</v>
      </c>
      <c r="K61" s="17" t="n">
        <f aca="false">E61-F61</f>
        <v>123</v>
      </c>
      <c r="L61" s="26" t="n">
        <v>1.57</v>
      </c>
      <c r="M61" s="23" t="n">
        <f aca="false">K61*L61</f>
        <v>193.11</v>
      </c>
      <c r="N61" s="0" t="n">
        <f aca="false">IF(G61-H61=M61,1,0)</f>
        <v>0</v>
      </c>
    </row>
    <row r="62" customFormat="false" ht="13.8" hidden="true" customHeight="false" outlineLevel="0" collapsed="false">
      <c r="A62" s="18" t="n">
        <v>43007</v>
      </c>
      <c r="B62" s="19" t="n">
        <v>43006</v>
      </c>
      <c r="C62" s="21" t="n">
        <f aca="false">+A62-B62</f>
        <v>1</v>
      </c>
      <c r="D62" s="22" t="n">
        <v>13</v>
      </c>
      <c r="E62" s="22" t="n">
        <v>1133</v>
      </c>
      <c r="F62" s="22" t="n">
        <v>1112</v>
      </c>
      <c r="G62" s="17" t="n">
        <v>80</v>
      </c>
      <c r="H62" s="23" t="n">
        <v>50</v>
      </c>
      <c r="I62" s="17" t="n">
        <v>175</v>
      </c>
      <c r="J62" s="24" t="n">
        <f aca="false">+H62+I62</f>
        <v>225</v>
      </c>
      <c r="K62" s="25" t="n">
        <f aca="false">E62-F62</f>
        <v>21</v>
      </c>
      <c r="L62" s="26" t="n">
        <v>1</v>
      </c>
      <c r="M62" s="23" t="n">
        <f aca="false">K62*L62</f>
        <v>21</v>
      </c>
      <c r="N62" s="0" t="n">
        <f aca="false">IF(G62-H62=M62,1,0)</f>
        <v>0</v>
      </c>
    </row>
    <row r="63" customFormat="false" ht="13.8" hidden="true" customHeight="false" outlineLevel="0" collapsed="false">
      <c r="A63" s="18" t="n">
        <v>43007</v>
      </c>
      <c r="B63" s="19" t="n">
        <v>42998</v>
      </c>
      <c r="C63" s="22" t="n">
        <f aca="false">A63-B63</f>
        <v>9</v>
      </c>
      <c r="D63" s="22" t="n">
        <v>13</v>
      </c>
      <c r="E63" s="22" t="n">
        <v>668</v>
      </c>
      <c r="F63" s="22" t="n">
        <v>545</v>
      </c>
      <c r="G63" s="17" t="n">
        <v>430</v>
      </c>
      <c r="H63" s="23" t="n">
        <v>93</v>
      </c>
      <c r="I63" s="17" t="n">
        <v>450</v>
      </c>
      <c r="J63" s="24" t="n">
        <f aca="false">H63+I63</f>
        <v>543</v>
      </c>
      <c r="K63" s="17" t="n">
        <f aca="false">E63-F63</f>
        <v>123</v>
      </c>
      <c r="L63" s="26" t="n">
        <v>1</v>
      </c>
      <c r="M63" s="23" t="n">
        <f aca="false">K63*L63</f>
        <v>123</v>
      </c>
      <c r="N63" s="0" t="n">
        <f aca="false">IF(G63-H63=M63,1,0)</f>
        <v>0</v>
      </c>
    </row>
    <row r="64" customFormat="false" ht="13.8" hidden="true" customHeight="false" outlineLevel="0" collapsed="false">
      <c r="A64" s="18" t="n">
        <v>43007</v>
      </c>
      <c r="B64" s="19" t="n">
        <v>42998</v>
      </c>
      <c r="C64" s="22" t="n">
        <f aca="false">A64-B64</f>
        <v>9</v>
      </c>
      <c r="D64" s="22" t="n">
        <v>13</v>
      </c>
      <c r="E64" s="22" t="n">
        <v>890</v>
      </c>
      <c r="F64" s="22" t="n">
        <v>788</v>
      </c>
      <c r="G64" s="17"/>
      <c r="H64" s="23"/>
      <c r="I64" s="17"/>
      <c r="J64" s="24" t="n">
        <f aca="false">H64+I64</f>
        <v>0</v>
      </c>
      <c r="K64" s="17" t="n">
        <f aca="false">E64-F64</f>
        <v>102</v>
      </c>
      <c r="L64" s="26" t="n">
        <v>1</v>
      </c>
      <c r="M64" s="23" t="n">
        <f aca="false">K64*L64</f>
        <v>102</v>
      </c>
      <c r="N64" s="0" t="n">
        <f aca="false">IF(G64-H64=M64,1,0)</f>
        <v>0</v>
      </c>
    </row>
    <row r="65" customFormat="false" ht="13.8" hidden="true" customHeight="false" outlineLevel="0" collapsed="false">
      <c r="A65" s="18" t="n">
        <v>43008</v>
      </c>
      <c r="B65" s="19" t="n">
        <v>42999</v>
      </c>
      <c r="C65" s="21" t="n">
        <f aca="false">+A65-B65</f>
        <v>9</v>
      </c>
      <c r="D65" s="22" t="n">
        <v>22</v>
      </c>
      <c r="E65" s="22" t="n">
        <v>14970</v>
      </c>
      <c r="F65" s="22" t="n">
        <v>14811</v>
      </c>
      <c r="G65" s="17" t="n">
        <v>403</v>
      </c>
      <c r="H65" s="23" t="n">
        <v>7</v>
      </c>
      <c r="I65" s="17" t="n">
        <v>450</v>
      </c>
      <c r="J65" s="24" t="n">
        <f aca="false">+H65+I65</f>
        <v>457</v>
      </c>
      <c r="K65" s="25" t="n">
        <f aca="false">E65-F65</f>
        <v>159</v>
      </c>
      <c r="L65" s="26" t="n">
        <v>3</v>
      </c>
      <c r="M65" s="23" t="n">
        <f aca="false">K65*L65</f>
        <v>477</v>
      </c>
      <c r="N65" s="0" t="n">
        <f aca="false">IF(G65-H65=M65,1,0)</f>
        <v>0</v>
      </c>
    </row>
    <row r="66" customFormat="false" ht="13.8" hidden="true" customHeight="false" outlineLevel="0" collapsed="false">
      <c r="A66" s="18" t="n">
        <v>43008</v>
      </c>
      <c r="B66" s="19" t="n">
        <v>43004</v>
      </c>
      <c r="C66" s="22" t="n">
        <f aca="false">A66-B66</f>
        <v>4</v>
      </c>
      <c r="D66" s="22" t="n">
        <v>22</v>
      </c>
      <c r="E66" s="22" t="n">
        <v>2610</v>
      </c>
      <c r="F66" s="22" t="n">
        <v>2522</v>
      </c>
      <c r="G66" s="17" t="n">
        <v>440</v>
      </c>
      <c r="H66" s="23" t="n">
        <v>220</v>
      </c>
      <c r="I66" s="17" t="n">
        <v>500</v>
      </c>
      <c r="J66" s="24" t="n">
        <f aca="false">H66+I66</f>
        <v>720</v>
      </c>
      <c r="K66" s="28" t="n">
        <f aca="false">E66-F66</f>
        <v>88</v>
      </c>
      <c r="L66" s="26" t="n">
        <v>2.6</v>
      </c>
      <c r="M66" s="23" t="n">
        <f aca="false">K66*L66</f>
        <v>228.8</v>
      </c>
      <c r="N66" s="0" t="n">
        <f aca="false">IF(G66-H66=M66,1,0)</f>
        <v>0</v>
      </c>
    </row>
    <row r="67" customFormat="false" ht="13.8" hidden="true" customHeight="false" outlineLevel="0" collapsed="false">
      <c r="A67" s="18" t="n">
        <v>43008</v>
      </c>
      <c r="B67" s="19" t="n">
        <v>43006</v>
      </c>
      <c r="C67" s="22" t="n">
        <f aca="false">A67-B67</f>
        <v>2</v>
      </c>
      <c r="D67" s="22" t="n">
        <v>20</v>
      </c>
      <c r="E67" s="22" t="n">
        <v>7783</v>
      </c>
      <c r="F67" s="22" t="n">
        <v>7727</v>
      </c>
      <c r="G67" s="17"/>
      <c r="H67" s="23"/>
      <c r="I67" s="17"/>
      <c r="J67" s="24" t="n">
        <f aca="false">H67+I67</f>
        <v>0</v>
      </c>
      <c r="K67" s="25" t="n">
        <f aca="false">E67-F67</f>
        <v>56</v>
      </c>
      <c r="L67" s="26" t="n">
        <v>2.3</v>
      </c>
      <c r="M67" s="23" t="n">
        <f aca="false">K67*L67</f>
        <v>128.8</v>
      </c>
      <c r="N67" s="0" t="n">
        <f aca="false">IF(G67-H67=M67,1,0)</f>
        <v>0</v>
      </c>
    </row>
    <row r="68" customFormat="false" ht="13.8" hidden="true" customHeight="false" outlineLevel="0" collapsed="false">
      <c r="A68" s="18" t="n">
        <v>43008</v>
      </c>
      <c r="B68" s="19" t="n">
        <v>43006</v>
      </c>
      <c r="C68" s="22" t="n">
        <f aca="false">A68-B68</f>
        <v>2</v>
      </c>
      <c r="D68" s="22" t="n">
        <v>9</v>
      </c>
      <c r="E68" s="22" t="n">
        <v>18603</v>
      </c>
      <c r="F68" s="22" t="n">
        <v>18551</v>
      </c>
      <c r="G68" s="17" t="n">
        <v>175</v>
      </c>
      <c r="H68" s="23" t="n">
        <v>50</v>
      </c>
      <c r="I68" s="17" t="n">
        <v>300</v>
      </c>
      <c r="J68" s="24" t="n">
        <f aca="false">H68+I68</f>
        <v>350</v>
      </c>
      <c r="K68" s="25" t="n">
        <f aca="false">E68-F68</f>
        <v>52</v>
      </c>
      <c r="L68" s="26" t="n">
        <v>2</v>
      </c>
      <c r="M68" s="23" t="n">
        <f aca="false">K68*L68</f>
        <v>104</v>
      </c>
      <c r="N68" s="0" t="n">
        <f aca="false">IF(G68-H68=M68,1,0)</f>
        <v>0</v>
      </c>
    </row>
    <row r="69" customFormat="false" ht="13.8" hidden="true" customHeight="false" outlineLevel="0" collapsed="false">
      <c r="A69" s="18" t="n">
        <v>43008</v>
      </c>
      <c r="B69" s="19" t="n">
        <v>43000</v>
      </c>
      <c r="C69" s="22" t="n">
        <f aca="false">A69-B69</f>
        <v>8</v>
      </c>
      <c r="D69" s="22" t="n">
        <v>13</v>
      </c>
      <c r="E69" s="22" t="n">
        <v>10024</v>
      </c>
      <c r="F69" s="22" t="n">
        <v>9832</v>
      </c>
      <c r="G69" s="17" t="n">
        <v>670</v>
      </c>
      <c r="H69" s="23" t="n">
        <v>382</v>
      </c>
      <c r="I69" s="17" t="n">
        <v>600</v>
      </c>
      <c r="J69" s="24" t="n">
        <f aca="false">H69+I69</f>
        <v>982</v>
      </c>
      <c r="K69" s="28" t="n">
        <f aca="false">E69-F69</f>
        <v>192</v>
      </c>
      <c r="L69" s="26" t="n">
        <v>1.1</v>
      </c>
      <c r="M69" s="23" t="n">
        <f aca="false">K69*L69</f>
        <v>211.2</v>
      </c>
      <c r="N69" s="0" t="n">
        <f aca="false">IF(G69-H69=M69,1,0)</f>
        <v>0</v>
      </c>
    </row>
    <row r="70" customFormat="false" ht="13.8" hidden="true" customHeight="false" outlineLevel="0" collapsed="false">
      <c r="A70" s="18" t="n">
        <v>43008</v>
      </c>
      <c r="B70" s="19" t="n">
        <v>42999</v>
      </c>
      <c r="C70" s="21" t="n">
        <f aca="false">+A70-B70</f>
        <v>9</v>
      </c>
      <c r="D70" s="22" t="n">
        <v>13</v>
      </c>
      <c r="E70" s="22" t="n">
        <v>14332</v>
      </c>
      <c r="F70" s="22" t="n">
        <v>14106</v>
      </c>
      <c r="G70" s="17" t="n">
        <v>390</v>
      </c>
      <c r="H70" s="23" t="n">
        <v>145</v>
      </c>
      <c r="I70" s="17" t="n">
        <v>250</v>
      </c>
      <c r="J70" s="24" t="n">
        <f aca="false">+H70+I70</f>
        <v>395</v>
      </c>
      <c r="K70" s="25" t="n">
        <f aca="false">E70-F70</f>
        <v>226</v>
      </c>
      <c r="L70" s="26" t="n">
        <v>1.1</v>
      </c>
      <c r="M70" s="23" t="n">
        <f aca="false">K70*L70</f>
        <v>248.6</v>
      </c>
      <c r="N70" s="0" t="n">
        <f aca="false">IF(G70-H70=M70,1,0)</f>
        <v>0</v>
      </c>
    </row>
    <row r="71" customFormat="false" ht="13.8" hidden="true" customHeight="false" outlineLevel="0" collapsed="false">
      <c r="A71" s="18" t="n">
        <v>43008</v>
      </c>
      <c r="B71" s="19" t="n">
        <v>43006</v>
      </c>
      <c r="C71" s="22" t="n">
        <f aca="false">A71-B71</f>
        <v>2</v>
      </c>
      <c r="D71" s="22" t="n">
        <v>22</v>
      </c>
      <c r="E71" s="22" t="n">
        <v>20930</v>
      </c>
      <c r="F71" s="22" t="n">
        <v>20900</v>
      </c>
      <c r="G71" s="17" t="n">
        <v>198</v>
      </c>
      <c r="H71" s="23" t="n">
        <v>123</v>
      </c>
      <c r="I71" s="17" t="n">
        <v>150</v>
      </c>
      <c r="J71" s="24" t="n">
        <f aca="false">H71+I71</f>
        <v>273</v>
      </c>
      <c r="K71" s="17" t="n">
        <f aca="false">E71-F71</f>
        <v>30</v>
      </c>
      <c r="L71" s="26" t="n">
        <v>3</v>
      </c>
      <c r="M71" s="23" t="n">
        <f aca="false">K71*L71</f>
        <v>90</v>
      </c>
      <c r="N71" s="0" t="n">
        <f aca="false">IF(G71-H71=M71,1,0)</f>
        <v>0</v>
      </c>
    </row>
    <row r="72" customFormat="false" ht="13.8" hidden="false" customHeight="false" outlineLevel="0" collapsed="false">
      <c r="A72" s="18" t="n">
        <v>43008</v>
      </c>
      <c r="B72" s="19" t="n">
        <v>43007</v>
      </c>
      <c r="C72" s="22" t="n">
        <f aca="false">A72-B72</f>
        <v>1</v>
      </c>
      <c r="D72" s="22" t="n">
        <v>22</v>
      </c>
      <c r="E72" s="22" t="n">
        <v>15004</v>
      </c>
      <c r="F72" s="22" t="n">
        <v>15004</v>
      </c>
      <c r="G72" s="17" t="n">
        <v>499</v>
      </c>
      <c r="H72" s="23" t="n">
        <v>402</v>
      </c>
      <c r="I72" s="17" t="n">
        <v>0</v>
      </c>
      <c r="J72" s="24" t="n">
        <f aca="false">H72+I72</f>
        <v>402</v>
      </c>
      <c r="K72" s="17" t="n">
        <f aca="false">E72-F72</f>
        <v>0</v>
      </c>
      <c r="L72" s="26" t="n">
        <v>3</v>
      </c>
      <c r="M72" s="23" t="n">
        <f aca="false">K72*L72</f>
        <v>0</v>
      </c>
    </row>
    <row r="73" customFormat="false" ht="13.8" hidden="true" customHeight="false" outlineLevel="0" collapsed="false">
      <c r="A73" s="18" t="n">
        <v>43008</v>
      </c>
      <c r="B73" s="19" t="n">
        <v>43007</v>
      </c>
      <c r="C73" s="22" t="n">
        <f aca="false">A73-B73</f>
        <v>1</v>
      </c>
      <c r="D73" s="22" t="n">
        <v>22</v>
      </c>
      <c r="E73" s="22" t="n">
        <v>12567</v>
      </c>
      <c r="F73" s="22" t="n">
        <v>12528</v>
      </c>
      <c r="G73" s="17"/>
      <c r="H73" s="23"/>
      <c r="I73" s="17"/>
      <c r="J73" s="24" t="n">
        <f aca="false">H73+I73</f>
        <v>0</v>
      </c>
      <c r="K73" s="17" t="n">
        <f aca="false">E73-F73</f>
        <v>39</v>
      </c>
      <c r="L73" s="26" t="n">
        <v>3</v>
      </c>
      <c r="M73" s="23" t="n">
        <f aca="false">K73*L73</f>
        <v>117</v>
      </c>
      <c r="N73" s="0" t="n">
        <f aca="false">IF(G73-H73=M73,1,0)</f>
        <v>0</v>
      </c>
    </row>
    <row r="74" customFormat="false" ht="13.8" hidden="true" customHeight="false" outlineLevel="0" collapsed="false">
      <c r="A74" s="18" t="n">
        <v>43008</v>
      </c>
      <c r="B74" s="19" t="n">
        <v>43002</v>
      </c>
      <c r="C74" s="22" t="n">
        <f aca="false">A74-B74</f>
        <v>6</v>
      </c>
      <c r="D74" s="22" t="n">
        <v>20</v>
      </c>
      <c r="E74" s="22" t="n">
        <v>4728</v>
      </c>
      <c r="F74" s="22" t="n">
        <v>4601</v>
      </c>
      <c r="G74" s="17" t="n">
        <v>355</v>
      </c>
      <c r="H74" s="23" t="n">
        <v>75</v>
      </c>
      <c r="I74" s="17" t="n">
        <v>500</v>
      </c>
      <c r="J74" s="24" t="n">
        <f aca="false">H74+I74</f>
        <v>575</v>
      </c>
      <c r="K74" s="17" t="n">
        <f aca="false">E74-F74</f>
        <v>127</v>
      </c>
      <c r="L74" s="26" t="n">
        <v>2.3</v>
      </c>
      <c r="M74" s="23" t="n">
        <f aca="false">K74*L74</f>
        <v>292.1</v>
      </c>
      <c r="N74" s="0" t="n">
        <f aca="false">IF(G74-H74=M74,1,0)</f>
        <v>0</v>
      </c>
    </row>
    <row r="75" customFormat="false" ht="13.8" hidden="true" customHeight="false" outlineLevel="0" collapsed="false">
      <c r="A75" s="18" t="n">
        <v>43008</v>
      </c>
      <c r="B75" s="19" t="n">
        <v>43006</v>
      </c>
      <c r="C75" s="22" t="n">
        <f aca="false">A75-B75</f>
        <v>2</v>
      </c>
      <c r="D75" s="22" t="n">
        <v>20</v>
      </c>
      <c r="E75" s="22" t="n">
        <v>2949</v>
      </c>
      <c r="F75" s="22" t="n">
        <v>2900</v>
      </c>
      <c r="G75" s="17" t="n">
        <v>237</v>
      </c>
      <c r="H75" s="23" t="n">
        <v>139</v>
      </c>
      <c r="I75" s="17" t="n">
        <v>400</v>
      </c>
      <c r="J75" s="24" t="n">
        <f aca="false">H75+I75</f>
        <v>539</v>
      </c>
      <c r="K75" s="17" t="n">
        <f aca="false">E75-F75</f>
        <v>49</v>
      </c>
      <c r="L75" s="26" t="n">
        <v>2.3</v>
      </c>
      <c r="M75" s="23" t="n">
        <f aca="false">K75*L75</f>
        <v>112.7</v>
      </c>
      <c r="N75" s="0" t="n">
        <f aca="false">IF(G75-H75=M75,1,0)</f>
        <v>0</v>
      </c>
    </row>
    <row r="76" customFormat="false" ht="13.8" hidden="true" customHeight="false" outlineLevel="0" collapsed="false">
      <c r="A76" s="18" t="n">
        <v>43008</v>
      </c>
      <c r="B76" s="19" t="n">
        <v>43002</v>
      </c>
      <c r="C76" s="21" t="n">
        <f aca="false">+A76-B76</f>
        <v>6</v>
      </c>
      <c r="D76" s="22" t="n">
        <v>20</v>
      </c>
      <c r="E76" s="22" t="n">
        <v>3618</v>
      </c>
      <c r="F76" s="22" t="n">
        <v>3477</v>
      </c>
      <c r="G76" s="17" t="n">
        <v>1500</v>
      </c>
      <c r="H76" s="23" t="n">
        <v>1215</v>
      </c>
      <c r="I76" s="17" t="n">
        <v>500</v>
      </c>
      <c r="J76" s="24" t="n">
        <f aca="false">+H76+I76</f>
        <v>1715</v>
      </c>
      <c r="K76" s="25" t="n">
        <f aca="false">E76-F76</f>
        <v>141</v>
      </c>
      <c r="L76" s="26" t="n">
        <v>2.3</v>
      </c>
      <c r="M76" s="23" t="n">
        <f aca="false">K76*L76</f>
        <v>324.3</v>
      </c>
      <c r="N76" s="0" t="n">
        <f aca="false">IF(G76-H76=M76,1,0)</f>
        <v>0</v>
      </c>
    </row>
    <row r="77" customFormat="false" ht="13.8" hidden="true" customHeight="false" outlineLevel="0" collapsed="false">
      <c r="A77" s="18" t="n">
        <v>43008</v>
      </c>
      <c r="B77" s="19" t="n">
        <v>43007</v>
      </c>
      <c r="C77" s="22" t="n">
        <f aca="false">A77-B77</f>
        <v>1</v>
      </c>
      <c r="D77" s="22" t="n">
        <v>12.5</v>
      </c>
      <c r="E77" s="22" t="n">
        <v>10612</v>
      </c>
      <c r="F77" s="22" t="n">
        <v>10573</v>
      </c>
      <c r="G77" s="17" t="n">
        <v>481</v>
      </c>
      <c r="H77" s="23" t="n">
        <v>410</v>
      </c>
      <c r="I77" s="17" t="n">
        <v>0</v>
      </c>
      <c r="J77" s="24" t="n">
        <f aca="false">H77+I77</f>
        <v>410</v>
      </c>
      <c r="K77" s="17" t="n">
        <f aca="false">E77-F77</f>
        <v>39</v>
      </c>
      <c r="L77" s="26" t="n">
        <v>2</v>
      </c>
      <c r="M77" s="23" t="n">
        <f aca="false">K77*L77</f>
        <v>78</v>
      </c>
      <c r="N77" s="0" t="n">
        <f aca="false">IF(G77-H77=M77,1,0)</f>
        <v>0</v>
      </c>
    </row>
    <row r="78" customFormat="false" ht="13.8" hidden="true" customHeight="false" outlineLevel="0" collapsed="false">
      <c r="A78" s="18" t="n">
        <v>43008</v>
      </c>
      <c r="B78" s="19" t="n">
        <v>43000</v>
      </c>
      <c r="C78" s="21" t="n">
        <f aca="false">+A78-B78</f>
        <v>8</v>
      </c>
      <c r="D78" s="22" t="n">
        <v>13</v>
      </c>
      <c r="E78" s="22" t="n">
        <v>26640</v>
      </c>
      <c r="F78" s="22" t="n">
        <v>26455</v>
      </c>
      <c r="G78" s="17" t="n">
        <v>495</v>
      </c>
      <c r="H78" s="23" t="n">
        <v>106</v>
      </c>
      <c r="I78" s="17" t="n">
        <v>500</v>
      </c>
      <c r="J78" s="24" t="n">
        <f aca="false">+H78+I78</f>
        <v>606</v>
      </c>
      <c r="K78" s="25" t="n">
        <f aca="false">E78-F78</f>
        <v>185</v>
      </c>
      <c r="L78" s="26" t="n">
        <v>2</v>
      </c>
      <c r="M78" s="23" t="n">
        <f aca="false">K78*L78</f>
        <v>370</v>
      </c>
      <c r="N78" s="0" t="n">
        <f aca="false">IF(G78-H78=M78,1,0)</f>
        <v>0</v>
      </c>
    </row>
    <row r="79" customFormat="false" ht="13.8" hidden="true" customHeight="false" outlineLevel="0" collapsed="false">
      <c r="A79" s="18" t="n">
        <v>43008</v>
      </c>
      <c r="B79" s="19" t="n">
        <v>42993</v>
      </c>
      <c r="C79" s="21" t="n">
        <f aca="false">+A79-B79</f>
        <v>15</v>
      </c>
      <c r="D79" s="22" t="n">
        <v>9</v>
      </c>
      <c r="E79" s="22" t="n">
        <v>1103</v>
      </c>
      <c r="F79" s="22" t="n">
        <v>929</v>
      </c>
      <c r="G79" s="17" t="n">
        <v>540</v>
      </c>
      <c r="H79" s="23" t="n">
        <v>80</v>
      </c>
      <c r="I79" s="17" t="n">
        <v>1000</v>
      </c>
      <c r="J79" s="24" t="n">
        <f aca="false">+H79+I79</f>
        <v>1080</v>
      </c>
      <c r="K79" s="17" t="n">
        <f aca="false">E79-F79</f>
        <v>174</v>
      </c>
      <c r="L79" s="26" t="n">
        <v>1.57</v>
      </c>
      <c r="M79" s="23" t="n">
        <f aca="false">K79*L79</f>
        <v>273.18</v>
      </c>
      <c r="N79" s="0" t="n">
        <f aca="false">IF(G79-H79=M79,1,0)</f>
        <v>0</v>
      </c>
    </row>
    <row r="80" customFormat="false" ht="13.8" hidden="true" customHeight="false" outlineLevel="0" collapsed="false">
      <c r="A80" s="18" t="n">
        <v>43008</v>
      </c>
      <c r="B80" s="19" t="n">
        <v>43006</v>
      </c>
      <c r="C80" s="21" t="n">
        <f aca="false">+A80-B80</f>
        <v>2</v>
      </c>
      <c r="D80" s="22" t="n">
        <v>9</v>
      </c>
      <c r="E80" s="22" t="n">
        <v>3120</v>
      </c>
      <c r="F80" s="22" t="n">
        <v>3051</v>
      </c>
      <c r="G80" s="17" t="n">
        <v>530</v>
      </c>
      <c r="H80" s="23" t="n">
        <v>410</v>
      </c>
      <c r="I80" s="17" t="n">
        <v>0</v>
      </c>
      <c r="J80" s="24" t="n">
        <f aca="false">+H80+I80</f>
        <v>410</v>
      </c>
      <c r="K80" s="17" t="n">
        <f aca="false">E80-F80</f>
        <v>69</v>
      </c>
      <c r="L80" s="26" t="n">
        <v>1.57</v>
      </c>
      <c r="M80" s="23" t="n">
        <f aca="false">K80*L80</f>
        <v>108.33</v>
      </c>
      <c r="N80" s="0" t="n">
        <f aca="false">IF(G80-H80=M80,1,0)</f>
        <v>0</v>
      </c>
    </row>
    <row r="81" customFormat="false" ht="13.8" hidden="true" customHeight="false" outlineLevel="0" collapsed="false">
      <c r="A81" s="18" t="n">
        <v>43008</v>
      </c>
      <c r="B81" s="19" t="n">
        <v>43000</v>
      </c>
      <c r="C81" s="21" t="n">
        <f aca="false">+A81-B81</f>
        <v>8</v>
      </c>
      <c r="D81" s="22" t="n">
        <v>13</v>
      </c>
      <c r="E81" s="22" t="n">
        <v>528</v>
      </c>
      <c r="F81" s="22" t="n">
        <v>344</v>
      </c>
      <c r="G81" s="17" t="n">
        <v>245</v>
      </c>
      <c r="H81" s="23" t="n">
        <v>60</v>
      </c>
      <c r="I81" s="17" t="n">
        <v>100</v>
      </c>
      <c r="J81" s="24" t="n">
        <f aca="false">+H81+I81</f>
        <v>160</v>
      </c>
      <c r="K81" s="25" t="n">
        <f aca="false">E81-F81</f>
        <v>184</v>
      </c>
      <c r="L81" s="26" t="n">
        <v>1</v>
      </c>
      <c r="M81" s="23" t="n">
        <f aca="false">K81*L81</f>
        <v>184</v>
      </c>
      <c r="N81" s="0" t="n">
        <f aca="false">IF(G81-H81=M81,1,0)</f>
        <v>0</v>
      </c>
    </row>
    <row r="82" customFormat="false" ht="13.8" hidden="true" customHeight="false" outlineLevel="0" collapsed="false">
      <c r="A82" s="18" t="n">
        <v>43008</v>
      </c>
      <c r="B82" s="19" t="n">
        <v>43002</v>
      </c>
      <c r="C82" s="21" t="n">
        <f aca="false">+A82-B82</f>
        <v>6</v>
      </c>
      <c r="D82" s="22" t="n">
        <v>13</v>
      </c>
      <c r="E82" s="22" t="n">
        <v>1314</v>
      </c>
      <c r="F82" s="22" t="n">
        <v>1171</v>
      </c>
      <c r="G82" s="17" t="n">
        <v>600</v>
      </c>
      <c r="H82" s="23" t="n">
        <v>450</v>
      </c>
      <c r="I82" s="17" t="n">
        <v>100</v>
      </c>
      <c r="J82" s="24" t="n">
        <f aca="false">+H82+I82</f>
        <v>550</v>
      </c>
      <c r="K82" s="25" t="n">
        <f aca="false">E82-F82</f>
        <v>143</v>
      </c>
      <c r="L82" s="26" t="n">
        <v>1</v>
      </c>
      <c r="M82" s="23" t="n">
        <f aca="false">K82*L82</f>
        <v>143</v>
      </c>
      <c r="N82" s="0" t="n">
        <f aca="false">IF(G82-H82=M82,1,0)</f>
        <v>0</v>
      </c>
    </row>
    <row r="83" customFormat="false" ht="13.8" hidden="true" customHeight="false" outlineLevel="0" collapsed="false">
      <c r="A83" s="18" t="n">
        <v>43008</v>
      </c>
      <c r="B83" s="19" t="n">
        <v>43002</v>
      </c>
      <c r="C83" s="21" t="n">
        <f aca="false">+A83-B83</f>
        <v>6</v>
      </c>
      <c r="D83" s="22" t="n">
        <v>13</v>
      </c>
      <c r="E83" s="22" t="n">
        <v>1567</v>
      </c>
      <c r="F83" s="22" t="n">
        <v>1422</v>
      </c>
      <c r="G83" s="17" t="n">
        <v>515</v>
      </c>
      <c r="H83" s="23" t="n">
        <v>355</v>
      </c>
      <c r="I83" s="17" t="n">
        <v>225</v>
      </c>
      <c r="J83" s="24" t="n">
        <f aca="false">+H83+I83</f>
        <v>580</v>
      </c>
      <c r="K83" s="25" t="n">
        <f aca="false">E83-F83</f>
        <v>145</v>
      </c>
      <c r="L83" s="26" t="n">
        <v>1</v>
      </c>
      <c r="M83" s="23" t="n">
        <f aca="false">K83*L83</f>
        <v>145</v>
      </c>
      <c r="N83" s="0" t="n">
        <f aca="false">IF(G83-H83=M83,1,0)</f>
        <v>0</v>
      </c>
    </row>
    <row r="84" customFormat="false" ht="13.8" hidden="true" customHeight="false" outlineLevel="0" collapsed="false">
      <c r="A84" s="18" t="n">
        <v>43009</v>
      </c>
      <c r="B84" s="19" t="n">
        <v>43003</v>
      </c>
      <c r="C84" s="22" t="n">
        <f aca="false">A84-B84</f>
        <v>6</v>
      </c>
      <c r="D84" s="22" t="n">
        <v>13</v>
      </c>
      <c r="E84" s="22" t="n">
        <v>705</v>
      </c>
      <c r="F84" s="22" t="n">
        <v>573</v>
      </c>
      <c r="G84" s="17" t="n">
        <v>212</v>
      </c>
      <c r="H84" s="24" t="n">
        <v>14</v>
      </c>
      <c r="I84" s="17" t="n">
        <v>300</v>
      </c>
      <c r="J84" s="24" t="n">
        <f aca="false">H84+I84</f>
        <v>314</v>
      </c>
      <c r="K84" s="25" t="n">
        <f aca="false">E84-F84</f>
        <v>132</v>
      </c>
      <c r="L84" s="26" t="n">
        <v>1.9</v>
      </c>
      <c r="M84" s="23" t="n">
        <f aca="false">K84*L84</f>
        <v>250.8</v>
      </c>
      <c r="N84" s="0" t="n">
        <f aca="false">IF(G84-H84=M84,1,0)</f>
        <v>0</v>
      </c>
    </row>
    <row r="85" customFormat="false" ht="13.8" hidden="true" customHeight="false" outlineLevel="0" collapsed="false">
      <c r="A85" s="18" t="n">
        <v>43009</v>
      </c>
      <c r="B85" s="19" t="n">
        <v>43005</v>
      </c>
      <c r="C85" s="22" t="n">
        <f aca="false">A85-B85</f>
        <v>4</v>
      </c>
      <c r="D85" s="22" t="n">
        <v>20</v>
      </c>
      <c r="E85" s="22" t="n">
        <v>1187</v>
      </c>
      <c r="F85" s="22" t="n">
        <v>1153</v>
      </c>
      <c r="G85" s="17" t="n">
        <v>295</v>
      </c>
      <c r="H85" s="24" t="n">
        <v>200</v>
      </c>
      <c r="I85" s="17" t="n">
        <v>100</v>
      </c>
      <c r="J85" s="24" t="n">
        <f aca="false">H85+I85</f>
        <v>300</v>
      </c>
      <c r="K85" s="17" t="n">
        <f aca="false">E85-F85</f>
        <v>34</v>
      </c>
      <c r="L85" s="26" t="n">
        <v>2.3</v>
      </c>
      <c r="M85" s="23" t="n">
        <f aca="false">K85*L85</f>
        <v>78.2</v>
      </c>
      <c r="N85" s="0" t="n">
        <f aca="false">IF(G85-H85=M85,1,0)</f>
        <v>0</v>
      </c>
    </row>
    <row r="86" customFormat="false" ht="13.8" hidden="true" customHeight="false" outlineLevel="0" collapsed="false">
      <c r="A86" s="18" t="n">
        <v>43009</v>
      </c>
      <c r="B86" s="19" t="n">
        <v>43000</v>
      </c>
      <c r="C86" s="21" t="n">
        <f aca="false">+A86-B86</f>
        <v>9</v>
      </c>
      <c r="D86" s="22" t="n">
        <v>13</v>
      </c>
      <c r="E86" s="22" t="n">
        <v>22299</v>
      </c>
      <c r="F86" s="22" t="n">
        <v>22083</v>
      </c>
      <c r="G86" s="17" t="n">
        <v>465</v>
      </c>
      <c r="H86" s="24" t="n">
        <v>45</v>
      </c>
      <c r="I86" s="17" t="n">
        <v>400</v>
      </c>
      <c r="J86" s="24" t="n">
        <f aca="false">+H86+I86</f>
        <v>445</v>
      </c>
      <c r="K86" s="17" t="n">
        <f aca="false">E86-F86</f>
        <v>216</v>
      </c>
      <c r="L86" s="26" t="n">
        <v>2</v>
      </c>
      <c r="M86" s="23" t="n">
        <f aca="false">K86*L86</f>
        <v>432</v>
      </c>
      <c r="N86" s="0" t="n">
        <f aca="false">IF(G86-H86=M86,1,0)</f>
        <v>0</v>
      </c>
    </row>
    <row r="87" customFormat="false" ht="13.8" hidden="true" customHeight="false" outlineLevel="0" collapsed="false">
      <c r="A87" s="18" t="n">
        <v>43009</v>
      </c>
      <c r="B87" s="19" t="n">
        <v>43005</v>
      </c>
      <c r="C87" s="22" t="n">
        <f aca="false">A87-B87</f>
        <v>4</v>
      </c>
      <c r="D87" s="22" t="n">
        <v>13</v>
      </c>
      <c r="E87" s="22" t="n">
        <v>11691</v>
      </c>
      <c r="F87" s="22" t="n">
        <v>11600</v>
      </c>
      <c r="G87" s="17" t="n">
        <v>275</v>
      </c>
      <c r="H87" s="24" t="n">
        <v>95</v>
      </c>
      <c r="I87" s="17" t="n">
        <v>150</v>
      </c>
      <c r="J87" s="24" t="n">
        <f aca="false">H87+I87</f>
        <v>245</v>
      </c>
      <c r="K87" s="17" t="n">
        <f aca="false">E87-F87</f>
        <v>91</v>
      </c>
      <c r="L87" s="26" t="n">
        <v>2</v>
      </c>
      <c r="M87" s="23" t="n">
        <f aca="false">K87*L87</f>
        <v>182</v>
      </c>
      <c r="N87" s="0" t="n">
        <f aca="false">IF(G87-H87=M87,1,0)</f>
        <v>0</v>
      </c>
    </row>
    <row r="88" customFormat="false" ht="13.8" hidden="true" customHeight="false" outlineLevel="0" collapsed="false">
      <c r="A88" s="18" t="n">
        <v>43009</v>
      </c>
      <c r="B88" s="19" t="n">
        <v>42992</v>
      </c>
      <c r="C88" s="21" t="n">
        <f aca="false">+A88-B88</f>
        <v>17</v>
      </c>
      <c r="D88" s="22" t="n">
        <v>9</v>
      </c>
      <c r="E88" s="22" t="n">
        <v>1361</v>
      </c>
      <c r="F88" s="22" t="n">
        <v>952</v>
      </c>
      <c r="G88" s="17" t="n">
        <v>550</v>
      </c>
      <c r="H88" s="24" t="n">
        <v>100</v>
      </c>
      <c r="I88" s="17" t="n">
        <v>1000</v>
      </c>
      <c r="J88" s="24" t="n">
        <f aca="false">+H88+I88</f>
        <v>1100</v>
      </c>
      <c r="K88" s="17" t="n">
        <f aca="false">E88-F88</f>
        <v>409</v>
      </c>
      <c r="L88" s="26" t="n">
        <v>1.57</v>
      </c>
      <c r="M88" s="23" t="n">
        <f aca="false">K88*L88</f>
        <v>642.13</v>
      </c>
      <c r="N88" s="0" t="n">
        <f aca="false">IF(G88-H88=M88,1,0)</f>
        <v>0</v>
      </c>
    </row>
    <row r="89" customFormat="false" ht="13.8" hidden="true" customHeight="false" outlineLevel="0" collapsed="false">
      <c r="A89" s="18" t="n">
        <v>43009</v>
      </c>
      <c r="B89" s="19" t="n">
        <v>43007</v>
      </c>
      <c r="C89" s="22" t="n">
        <f aca="false">A89-B89</f>
        <v>2</v>
      </c>
      <c r="D89" s="22" t="n">
        <v>9</v>
      </c>
      <c r="E89" s="22" t="n">
        <v>3645</v>
      </c>
      <c r="F89" s="22" t="n">
        <v>3604</v>
      </c>
      <c r="G89" s="17" t="n">
        <v>275</v>
      </c>
      <c r="H89" s="24" t="n">
        <v>50</v>
      </c>
      <c r="I89" s="17" t="n">
        <v>400</v>
      </c>
      <c r="J89" s="24" t="n">
        <f aca="false">H89+I89</f>
        <v>450</v>
      </c>
      <c r="K89" s="17" t="n">
        <f aca="false">E89-F89</f>
        <v>41</v>
      </c>
      <c r="L89" s="26" t="n">
        <v>1.57</v>
      </c>
      <c r="M89" s="23" t="n">
        <f aca="false">K89*L89</f>
        <v>64.37</v>
      </c>
      <c r="N89" s="0" t="n">
        <f aca="false">IF(G89-H89=M89,1,0)</f>
        <v>0</v>
      </c>
    </row>
    <row r="90" customFormat="false" ht="13.8" hidden="true" customHeight="false" outlineLevel="0" collapsed="false">
      <c r="A90" s="18" t="n">
        <v>43009</v>
      </c>
      <c r="B90" s="19" t="n">
        <v>43007</v>
      </c>
      <c r="C90" s="22" t="n">
        <f aca="false">A90-B90</f>
        <v>2</v>
      </c>
      <c r="D90" s="22" t="n">
        <v>9</v>
      </c>
      <c r="E90" s="22" t="n">
        <v>1209</v>
      </c>
      <c r="F90" s="22" t="n">
        <v>1168</v>
      </c>
      <c r="G90" s="17" t="n">
        <v>350</v>
      </c>
      <c r="H90" s="24" t="n">
        <v>200</v>
      </c>
      <c r="I90" s="17" t="n">
        <v>400</v>
      </c>
      <c r="J90" s="24" t="n">
        <f aca="false">H90+I90</f>
        <v>600</v>
      </c>
      <c r="K90" s="17" t="n">
        <f aca="false">E90-F90</f>
        <v>41</v>
      </c>
      <c r="L90" s="26" t="n">
        <v>1.57</v>
      </c>
      <c r="M90" s="23" t="n">
        <f aca="false">K90*L90</f>
        <v>64.37</v>
      </c>
      <c r="N90" s="0" t="n">
        <f aca="false">IF(G90-H90=M90,1,0)</f>
        <v>0</v>
      </c>
    </row>
    <row r="91" customFormat="false" ht="13.8" hidden="true" customHeight="false" outlineLevel="0" collapsed="false">
      <c r="A91" s="18" t="n">
        <v>43009</v>
      </c>
      <c r="B91" s="19" t="n">
        <v>43001</v>
      </c>
      <c r="C91" s="21" t="n">
        <f aca="false">+A91-B91</f>
        <v>8</v>
      </c>
      <c r="D91" s="22" t="n">
        <v>13</v>
      </c>
      <c r="E91" s="22" t="n">
        <v>13248</v>
      </c>
      <c r="F91" s="22" t="n">
        <v>13056</v>
      </c>
      <c r="G91" s="17" t="n">
        <v>480</v>
      </c>
      <c r="H91" s="24" t="n">
        <v>230</v>
      </c>
      <c r="I91" s="17" t="n">
        <v>250</v>
      </c>
      <c r="J91" s="24" t="n">
        <f aca="false">+H91+I91</f>
        <v>480</v>
      </c>
      <c r="K91" s="25" t="n">
        <f aca="false">E91-F91</f>
        <v>192</v>
      </c>
      <c r="L91" s="26" t="n">
        <v>1.1</v>
      </c>
      <c r="M91" s="23" t="n">
        <f aca="false">K91*L91</f>
        <v>211.2</v>
      </c>
      <c r="N91" s="0" t="n">
        <f aca="false">IF(G91-H91=M91,1,0)</f>
        <v>0</v>
      </c>
    </row>
    <row r="92" customFormat="false" ht="13.8" hidden="true" customHeight="false" outlineLevel="0" collapsed="false">
      <c r="A92" s="18" t="n">
        <v>43009</v>
      </c>
      <c r="B92" s="19" t="n">
        <v>43006</v>
      </c>
      <c r="C92" s="21" t="n">
        <f aca="false">+A92-B92</f>
        <v>3</v>
      </c>
      <c r="D92" s="22" t="n">
        <v>13</v>
      </c>
      <c r="E92" s="22" t="n">
        <v>2982</v>
      </c>
      <c r="F92" s="22" t="n">
        <v>2934</v>
      </c>
      <c r="G92" s="17" t="n">
        <v>85</v>
      </c>
      <c r="H92" s="24" t="n">
        <v>2</v>
      </c>
      <c r="I92" s="17" t="n">
        <v>100</v>
      </c>
      <c r="J92" s="24" t="n">
        <f aca="false">+H92+I92</f>
        <v>102</v>
      </c>
      <c r="K92" s="25" t="n">
        <f aca="false">E92-F92</f>
        <v>48</v>
      </c>
      <c r="L92" s="26" t="n">
        <v>1</v>
      </c>
      <c r="M92" s="23" t="n">
        <f aca="false">K92*L92</f>
        <v>48</v>
      </c>
      <c r="N92" s="0" t="n">
        <f aca="false">IF(G92-H92=M92,1,0)</f>
        <v>0</v>
      </c>
    </row>
    <row r="93" customFormat="false" ht="13.8" hidden="true" customHeight="false" outlineLevel="0" collapsed="false">
      <c r="A93" s="45" t="n">
        <v>43010</v>
      </c>
      <c r="B93" s="46" t="n">
        <v>43006</v>
      </c>
      <c r="C93" s="48" t="n">
        <f aca="false">A93-B93</f>
        <v>4</v>
      </c>
      <c r="D93" s="48" t="n">
        <v>20</v>
      </c>
      <c r="E93" s="48" t="n">
        <v>11736</v>
      </c>
      <c r="F93" s="48" t="n">
        <v>11633</v>
      </c>
      <c r="G93" s="44" t="n">
        <v>460</v>
      </c>
      <c r="H93" s="49" t="n">
        <v>216</v>
      </c>
      <c r="I93" s="44" t="n">
        <v>100</v>
      </c>
      <c r="J93" s="49" t="n">
        <f aca="false">H93+I93</f>
        <v>316</v>
      </c>
      <c r="K93" s="51" t="n">
        <f aca="false">E93-F93</f>
        <v>103</v>
      </c>
      <c r="L93" s="52" t="n">
        <v>2.5</v>
      </c>
      <c r="M93" s="50" t="n">
        <f aca="false">K93*L93</f>
        <v>257.5</v>
      </c>
      <c r="N93" s="0" t="n">
        <f aca="false">IF(G93-H93=M93,1,0)</f>
        <v>0</v>
      </c>
    </row>
    <row r="94" customFormat="false" ht="13.8" hidden="true" customHeight="false" outlineLevel="0" collapsed="false">
      <c r="A94" s="18" t="n">
        <v>43010</v>
      </c>
      <c r="B94" s="19" t="n">
        <v>43000</v>
      </c>
      <c r="C94" s="21" t="n">
        <f aca="false">+A94-B94</f>
        <v>10</v>
      </c>
      <c r="D94" s="22" t="n">
        <v>12.5</v>
      </c>
      <c r="E94" s="22" t="n">
        <v>14700</v>
      </c>
      <c r="F94" s="22" t="n">
        <v>14460</v>
      </c>
      <c r="G94" s="17" t="n">
        <v>545</v>
      </c>
      <c r="H94" s="24" t="n">
        <v>80</v>
      </c>
      <c r="I94" s="17" t="n">
        <v>500</v>
      </c>
      <c r="J94" s="24" t="n">
        <f aca="false">+H94+I94</f>
        <v>580</v>
      </c>
      <c r="K94" s="25" t="n">
        <f aca="false">E94-F94</f>
        <v>240</v>
      </c>
      <c r="L94" s="26" t="n">
        <v>2</v>
      </c>
      <c r="M94" s="23" t="n">
        <f aca="false">K94*L94</f>
        <v>480</v>
      </c>
      <c r="N94" s="0" t="n">
        <f aca="false">IF(G94-H94=M94,1,0)</f>
        <v>0</v>
      </c>
    </row>
    <row r="95" customFormat="false" ht="13.8" hidden="true" customHeight="false" outlineLevel="0" collapsed="false">
      <c r="A95" s="18" t="n">
        <v>43010</v>
      </c>
      <c r="B95" s="19" t="n">
        <v>43000</v>
      </c>
      <c r="C95" s="21" t="n">
        <f aca="false">+A95-B95</f>
        <v>10</v>
      </c>
      <c r="D95" s="22" t="n">
        <v>9</v>
      </c>
      <c r="E95" s="22" t="n">
        <v>14008</v>
      </c>
      <c r="F95" s="22" t="n">
        <v>13765</v>
      </c>
      <c r="G95" s="17" t="n">
        <v>560</v>
      </c>
      <c r="H95" s="24" t="n">
        <v>100</v>
      </c>
      <c r="I95" s="17" t="n">
        <v>550</v>
      </c>
      <c r="J95" s="24" t="n">
        <f aca="false">+H95+I95</f>
        <v>650</v>
      </c>
      <c r="K95" s="25" t="n">
        <f aca="false">E95-F95</f>
        <v>243</v>
      </c>
      <c r="L95" s="26" t="n">
        <v>2</v>
      </c>
      <c r="M95" s="23" t="n">
        <f aca="false">K95*L95</f>
        <v>486</v>
      </c>
      <c r="N95" s="0" t="n">
        <f aca="false">IF(G95-H95=M95,1,0)</f>
        <v>0</v>
      </c>
    </row>
    <row r="96" customFormat="false" ht="13.8" hidden="true" customHeight="false" outlineLevel="0" collapsed="false">
      <c r="A96" s="18" t="n">
        <v>43010</v>
      </c>
      <c r="B96" s="19" t="n">
        <v>43009</v>
      </c>
      <c r="C96" s="22" t="n">
        <f aca="false">A96-B96</f>
        <v>1</v>
      </c>
      <c r="D96" s="22" t="n">
        <v>13</v>
      </c>
      <c r="E96" s="22" t="n">
        <v>744</v>
      </c>
      <c r="F96" s="22" t="n">
        <v>705</v>
      </c>
      <c r="G96" s="17" t="n">
        <v>314</v>
      </c>
      <c r="H96" s="24" t="n">
        <v>256</v>
      </c>
      <c r="I96" s="17" t="n">
        <v>0</v>
      </c>
      <c r="J96" s="24" t="n">
        <f aca="false">H96+I96</f>
        <v>256</v>
      </c>
      <c r="K96" s="25" t="n">
        <f aca="false">E96-F96</f>
        <v>39</v>
      </c>
      <c r="L96" s="26" t="n">
        <v>1.9</v>
      </c>
      <c r="M96" s="23" t="n">
        <f aca="false">K96*L96</f>
        <v>74.1</v>
      </c>
      <c r="N96" s="0" t="n">
        <f aca="false">IF(G96-H96=M96,1,0)</f>
        <v>0</v>
      </c>
    </row>
    <row r="97" customFormat="false" ht="13.8" hidden="true" customHeight="false" outlineLevel="0" collapsed="false">
      <c r="A97" s="18" t="n">
        <v>43010</v>
      </c>
      <c r="B97" s="19" t="n">
        <v>43008</v>
      </c>
      <c r="C97" s="22" t="n">
        <f aca="false">A97-B97</f>
        <v>2</v>
      </c>
      <c r="D97" s="22" t="n">
        <v>22</v>
      </c>
      <c r="E97" s="22" t="n">
        <v>20979</v>
      </c>
      <c r="F97" s="22" t="n">
        <v>20930</v>
      </c>
      <c r="G97" s="17" t="n">
        <v>273</v>
      </c>
      <c r="H97" s="24" t="n">
        <v>151</v>
      </c>
      <c r="I97" s="17" t="n">
        <v>250</v>
      </c>
      <c r="J97" s="24" t="n">
        <f aca="false">H97+I97</f>
        <v>401</v>
      </c>
      <c r="K97" s="17" t="n">
        <f aca="false">E97-F97</f>
        <v>49</v>
      </c>
      <c r="L97" s="26" t="n">
        <v>3</v>
      </c>
      <c r="M97" s="23" t="n">
        <f aca="false">K97*L97</f>
        <v>147</v>
      </c>
      <c r="N97" s="0" t="n">
        <f aca="false">IF(G97-H97=M97,1,0)</f>
        <v>0</v>
      </c>
    </row>
    <row r="98" customFormat="false" ht="13.8" hidden="true" customHeight="false" outlineLevel="0" collapsed="false">
      <c r="A98" s="18" t="n">
        <v>43010</v>
      </c>
      <c r="B98" s="19" t="n">
        <v>42999</v>
      </c>
      <c r="C98" s="22" t="n">
        <f aca="false">A98-B98</f>
        <v>11</v>
      </c>
      <c r="D98" s="22" t="n">
        <v>22</v>
      </c>
      <c r="E98" s="22" t="n">
        <v>8091</v>
      </c>
      <c r="F98" s="22" t="n">
        <v>7828</v>
      </c>
      <c r="G98" s="17" t="n">
        <v>870</v>
      </c>
      <c r="H98" s="24" t="n">
        <v>240</v>
      </c>
      <c r="I98" s="17" t="n">
        <v>600</v>
      </c>
      <c r="J98" s="24" t="n">
        <f aca="false">H98+I98</f>
        <v>840</v>
      </c>
      <c r="K98" s="17" t="n">
        <f aca="false">E98-F98</f>
        <v>263</v>
      </c>
      <c r="L98" s="26" t="n">
        <v>2.6</v>
      </c>
      <c r="M98" s="23" t="n">
        <f aca="false">K98*L98</f>
        <v>683.8</v>
      </c>
      <c r="N98" s="0" t="n">
        <f aca="false">IF(G98-H98=M98,1,0)</f>
        <v>0</v>
      </c>
    </row>
    <row r="99" customFormat="false" ht="13.8" hidden="true" customHeight="false" outlineLevel="0" collapsed="false">
      <c r="A99" s="18" t="n">
        <v>43010</v>
      </c>
      <c r="B99" s="19" t="n">
        <v>43000</v>
      </c>
      <c r="C99" s="22" t="n">
        <f aca="false">A99-B99</f>
        <v>10</v>
      </c>
      <c r="D99" s="22" t="n">
        <v>20</v>
      </c>
      <c r="E99" s="22" t="n">
        <v>13447</v>
      </c>
      <c r="F99" s="22" t="n">
        <v>13209</v>
      </c>
      <c r="G99" s="17" t="n">
        <v>540</v>
      </c>
      <c r="H99" s="24" t="n">
        <v>35</v>
      </c>
      <c r="I99" s="17" t="n">
        <v>500</v>
      </c>
      <c r="J99" s="24" t="n">
        <f aca="false">H99+I99</f>
        <v>535</v>
      </c>
      <c r="K99" s="17" t="n">
        <f aca="false">E99-F99</f>
        <v>238</v>
      </c>
      <c r="L99" s="26" t="n">
        <v>2.5</v>
      </c>
      <c r="M99" s="23" t="n">
        <f aca="false">K99*L99</f>
        <v>595</v>
      </c>
      <c r="N99" s="0" t="n">
        <f aca="false">IF(G99-H99=M99,1,0)</f>
        <v>0</v>
      </c>
    </row>
    <row r="100" customFormat="false" ht="13.8" hidden="true" customHeight="false" outlineLevel="0" collapsed="false">
      <c r="A100" s="18" t="n">
        <v>43010</v>
      </c>
      <c r="B100" s="19" t="n">
        <v>43006</v>
      </c>
      <c r="C100" s="22" t="n">
        <f aca="false">A100-B100</f>
        <v>4</v>
      </c>
      <c r="D100" s="22" t="n">
        <v>20</v>
      </c>
      <c r="E100" s="22" t="n">
        <v>18054</v>
      </c>
      <c r="F100" s="22" t="n">
        <v>17961</v>
      </c>
      <c r="G100" s="17" t="n">
        <v>345</v>
      </c>
      <c r="H100" s="24" t="n">
        <v>121</v>
      </c>
      <c r="I100" s="17" t="n">
        <v>800</v>
      </c>
      <c r="J100" s="24" t="n">
        <f aca="false">H100+I100</f>
        <v>921</v>
      </c>
      <c r="K100" s="25" t="n">
        <f aca="false">E100-F100</f>
        <v>93</v>
      </c>
      <c r="L100" s="26" t="n">
        <v>2.5</v>
      </c>
      <c r="M100" s="23" t="n">
        <f aca="false">K100*L100</f>
        <v>232.5</v>
      </c>
      <c r="N100" s="0" t="n">
        <f aca="false">IF(G100-H100=M100,1,0)</f>
        <v>0</v>
      </c>
    </row>
    <row r="101" customFormat="false" ht="13.8" hidden="true" customHeight="false" outlineLevel="0" collapsed="false">
      <c r="A101" s="18" t="n">
        <v>43010</v>
      </c>
      <c r="B101" s="19" t="n">
        <v>43008</v>
      </c>
      <c r="C101" s="21" t="n">
        <f aca="false">+A101-B101</f>
        <v>2</v>
      </c>
      <c r="D101" s="22" t="n">
        <v>20</v>
      </c>
      <c r="E101" s="22" t="n">
        <v>3667</v>
      </c>
      <c r="F101" s="22" t="n">
        <v>3618</v>
      </c>
      <c r="G101" s="17" t="n">
        <v>1715</v>
      </c>
      <c r="H101" s="24" t="n">
        <v>1620</v>
      </c>
      <c r="I101" s="17" t="n">
        <v>550</v>
      </c>
      <c r="J101" s="24" t="n">
        <f aca="false">+H101+I101</f>
        <v>2170</v>
      </c>
      <c r="K101" s="25" t="n">
        <f aca="false">E101-F101</f>
        <v>49</v>
      </c>
      <c r="L101" s="26" t="n">
        <v>2.3</v>
      </c>
      <c r="M101" s="23" t="n">
        <f aca="false">K101*L101</f>
        <v>112.7</v>
      </c>
      <c r="N101" s="0" t="n">
        <f aca="false">IF(G101-H101=M101,1,0)</f>
        <v>0</v>
      </c>
    </row>
    <row r="102" customFormat="false" ht="13.8" hidden="true" customHeight="false" outlineLevel="0" collapsed="false">
      <c r="A102" s="18" t="n">
        <v>43010</v>
      </c>
      <c r="B102" s="19" t="n">
        <v>43004</v>
      </c>
      <c r="C102" s="22" t="n">
        <f aca="false">A102-B102</f>
        <v>6</v>
      </c>
      <c r="D102" s="22" t="n">
        <v>13</v>
      </c>
      <c r="E102" s="22" t="n">
        <v>35551</v>
      </c>
      <c r="F102" s="22" t="n">
        <v>35420</v>
      </c>
      <c r="G102" s="17" t="n">
        <v>818</v>
      </c>
      <c r="H102" s="24" t="n">
        <v>556</v>
      </c>
      <c r="I102" s="17" t="n">
        <v>0</v>
      </c>
      <c r="J102" s="24" t="n">
        <f aca="false">H102+I102</f>
        <v>556</v>
      </c>
      <c r="K102" s="25" t="n">
        <f aca="false">E102-F102</f>
        <v>131</v>
      </c>
      <c r="L102" s="26" t="n">
        <v>2</v>
      </c>
      <c r="M102" s="23" t="n">
        <f aca="false">K102*L102</f>
        <v>262</v>
      </c>
      <c r="N102" s="0" t="n">
        <f aca="false">IF(G102-H102=M102,1,0)</f>
        <v>1</v>
      </c>
    </row>
    <row r="103" customFormat="false" ht="13.8" hidden="true" customHeight="false" outlineLevel="0" collapsed="false">
      <c r="A103" s="18" t="n">
        <v>43010</v>
      </c>
      <c r="B103" s="19" t="n">
        <v>42999</v>
      </c>
      <c r="C103" s="22" t="n">
        <f aca="false">A103-B103</f>
        <v>11</v>
      </c>
      <c r="D103" s="22" t="n">
        <v>15</v>
      </c>
      <c r="E103" s="22" t="n">
        <v>6579</v>
      </c>
      <c r="F103" s="22" t="n">
        <v>6308</v>
      </c>
      <c r="G103" s="17" t="n">
        <v>657</v>
      </c>
      <c r="H103" s="24" t="n">
        <v>340</v>
      </c>
      <c r="I103" s="17" t="n">
        <v>300</v>
      </c>
      <c r="J103" s="24" t="n">
        <f aca="false">H103+I103</f>
        <v>640</v>
      </c>
      <c r="K103" s="17" t="n">
        <f aca="false">E103-F103</f>
        <v>271</v>
      </c>
      <c r="L103" s="26" t="n">
        <v>1.9</v>
      </c>
      <c r="M103" s="23" t="n">
        <f aca="false">K103*L103</f>
        <v>514.9</v>
      </c>
      <c r="N103" s="0" t="n">
        <f aca="false">IF(G103-H103=M103,1,0)</f>
        <v>0</v>
      </c>
    </row>
    <row r="104" customFormat="false" ht="13.8" hidden="true" customHeight="false" outlineLevel="0" collapsed="false">
      <c r="A104" s="18" t="n">
        <v>43010</v>
      </c>
      <c r="B104" s="19" t="n">
        <v>43005</v>
      </c>
      <c r="C104" s="22" t="n">
        <f aca="false">A104-B104</f>
        <v>5</v>
      </c>
      <c r="D104" s="22" t="n">
        <v>13</v>
      </c>
      <c r="E104" s="22" t="n">
        <v>4171</v>
      </c>
      <c r="F104" s="22" t="n">
        <v>4060</v>
      </c>
      <c r="G104" s="17" t="n">
        <v>900</v>
      </c>
      <c r="H104" s="24" t="n">
        <v>685</v>
      </c>
      <c r="I104" s="17" t="n">
        <v>0</v>
      </c>
      <c r="J104" s="24" t="n">
        <f aca="false">H104+I104</f>
        <v>685</v>
      </c>
      <c r="K104" s="25" t="n">
        <f aca="false">E104-F104</f>
        <v>111</v>
      </c>
      <c r="L104" s="26" t="n">
        <v>1.9</v>
      </c>
      <c r="M104" s="23" t="n">
        <f aca="false">K104*L104</f>
        <v>210.9</v>
      </c>
      <c r="N104" s="0" t="n">
        <f aca="false">IF(G104-H104=M104,1,0)</f>
        <v>0</v>
      </c>
    </row>
    <row r="105" s="53" customFormat="true" ht="13.8" hidden="false" customHeight="false" outlineLevel="0" collapsed="false">
      <c r="A105" s="18" t="n">
        <v>43010</v>
      </c>
      <c r="B105" s="19" t="n">
        <v>43007</v>
      </c>
      <c r="C105" s="22" t="n">
        <f aca="false">A105-B105</f>
        <v>3</v>
      </c>
      <c r="D105" s="22" t="n">
        <v>9</v>
      </c>
      <c r="E105" s="22" t="n">
        <v>2900</v>
      </c>
      <c r="F105" s="22" t="n">
        <v>2900</v>
      </c>
      <c r="G105" s="17" t="n">
        <v>345</v>
      </c>
      <c r="H105" s="24" t="n">
        <v>100</v>
      </c>
      <c r="I105" s="17" t="n">
        <v>500</v>
      </c>
      <c r="J105" s="24" t="n">
        <f aca="false">H105+I105</f>
        <v>600</v>
      </c>
      <c r="K105" s="17" t="n">
        <f aca="false">E105-F105</f>
        <v>0</v>
      </c>
      <c r="L105" s="26" t="n">
        <v>1.57</v>
      </c>
      <c r="M105" s="23" t="n">
        <f aca="false">K105*L105</f>
        <v>0</v>
      </c>
      <c r="N105" s="0"/>
      <c r="AMD105" s="0"/>
      <c r="AME105" s="0"/>
      <c r="AMF105" s="0"/>
      <c r="AMG105" s="0"/>
      <c r="AMH105" s="0"/>
      <c r="AMI105" s="0"/>
      <c r="AMJ105" s="0"/>
    </row>
    <row r="106" customFormat="false" ht="13.8" hidden="true" customHeight="false" outlineLevel="0" collapsed="false">
      <c r="A106" s="18" t="n">
        <v>43010</v>
      </c>
      <c r="B106" s="19" t="n">
        <v>43007</v>
      </c>
      <c r="C106" s="22" t="n">
        <f aca="false">A106-B106</f>
        <v>3</v>
      </c>
      <c r="D106" s="22" t="n">
        <v>9</v>
      </c>
      <c r="E106" s="22" t="n">
        <v>4626</v>
      </c>
      <c r="F106" s="22" t="n">
        <v>4560</v>
      </c>
      <c r="G106" s="17"/>
      <c r="H106" s="24"/>
      <c r="I106" s="17"/>
      <c r="J106" s="24" t="n">
        <f aca="false">H106+I106</f>
        <v>0</v>
      </c>
      <c r="K106" s="17" t="n">
        <f aca="false">E106-F106</f>
        <v>66</v>
      </c>
      <c r="L106" s="26" t="n">
        <v>1.57</v>
      </c>
      <c r="M106" s="23" t="n">
        <f aca="false">K106*L106</f>
        <v>103.62</v>
      </c>
      <c r="N106" s="0" t="n">
        <f aca="false">IF(G106-H106=M106,1,0)</f>
        <v>0</v>
      </c>
    </row>
    <row r="107" customFormat="false" ht="13.8" hidden="true" customHeight="false" outlineLevel="0" collapsed="false">
      <c r="A107" s="18" t="n">
        <v>43010</v>
      </c>
      <c r="B107" s="19" t="n">
        <v>43002</v>
      </c>
      <c r="C107" s="21" t="n">
        <f aca="false">+A107-B107</f>
        <v>8</v>
      </c>
      <c r="D107" s="22" t="n">
        <v>13</v>
      </c>
      <c r="E107" s="22" t="n">
        <v>18438</v>
      </c>
      <c r="F107" s="22" t="n">
        <v>18250</v>
      </c>
      <c r="G107" s="17" t="n">
        <v>610</v>
      </c>
      <c r="H107" s="24" t="n">
        <v>370</v>
      </c>
      <c r="I107" s="17" t="n">
        <v>200</v>
      </c>
      <c r="J107" s="24" t="n">
        <f aca="false">+H107+I107</f>
        <v>570</v>
      </c>
      <c r="K107" s="25" t="n">
        <f aca="false">E107-F107</f>
        <v>188</v>
      </c>
      <c r="L107" s="26" t="n">
        <v>1.1</v>
      </c>
      <c r="M107" s="23" t="n">
        <f aca="false">K107*L107</f>
        <v>206.8</v>
      </c>
      <c r="N107" s="0" t="n">
        <f aca="false">IF(G107-H107=M107,1,0)</f>
        <v>0</v>
      </c>
    </row>
    <row r="108" customFormat="false" ht="13.8" hidden="true" customHeight="false" outlineLevel="0" collapsed="false">
      <c r="A108" s="18" t="n">
        <v>43010</v>
      </c>
      <c r="B108" s="19" t="n">
        <v>43001</v>
      </c>
      <c r="C108" s="21" t="n">
        <f aca="false">+A108-B108</f>
        <v>9</v>
      </c>
      <c r="D108" s="22" t="n">
        <v>13</v>
      </c>
      <c r="E108" s="22" t="n">
        <v>1423</v>
      </c>
      <c r="F108" s="22" t="n">
        <v>1205</v>
      </c>
      <c r="G108" s="17" t="n">
        <v>530</v>
      </c>
      <c r="H108" s="24" t="n">
        <v>315</v>
      </c>
      <c r="I108" s="17" t="n">
        <v>200</v>
      </c>
      <c r="J108" s="24" t="n">
        <f aca="false">+H108+I108</f>
        <v>515</v>
      </c>
      <c r="K108" s="17" t="n">
        <f aca="false">E108-F108</f>
        <v>218</v>
      </c>
      <c r="L108" s="26" t="n">
        <v>1</v>
      </c>
      <c r="M108" s="23" t="n">
        <f aca="false">K108*L108</f>
        <v>218</v>
      </c>
      <c r="N108" s="0" t="n">
        <f aca="false">IF(G108-H108=M108,1,0)</f>
        <v>0</v>
      </c>
    </row>
    <row r="109" customFormat="false" ht="13.8" hidden="true" customHeight="false" outlineLevel="0" collapsed="false">
      <c r="A109" s="18" t="n">
        <v>43010</v>
      </c>
      <c r="B109" s="19" t="n">
        <v>42997</v>
      </c>
      <c r="C109" s="21" t="n">
        <f aca="false">+A109-B109</f>
        <v>13</v>
      </c>
      <c r="D109" s="22" t="n">
        <v>13</v>
      </c>
      <c r="E109" s="22" t="n">
        <v>7490</v>
      </c>
      <c r="F109" s="22" t="n">
        <v>7178</v>
      </c>
      <c r="G109" s="17" t="n">
        <v>470</v>
      </c>
      <c r="H109" s="24" t="n">
        <v>35</v>
      </c>
      <c r="I109" s="17" t="n">
        <v>225</v>
      </c>
      <c r="J109" s="24" t="n">
        <f aca="false">+H109+I109</f>
        <v>260</v>
      </c>
      <c r="K109" s="25" t="n">
        <f aca="false">E109-F109</f>
        <v>312</v>
      </c>
      <c r="L109" s="26" t="n">
        <v>1</v>
      </c>
      <c r="M109" s="23" t="n">
        <f aca="false">K109*L109</f>
        <v>312</v>
      </c>
      <c r="N109" s="0" t="n">
        <f aca="false">IF(G109-H109=M109,1,0)</f>
        <v>0</v>
      </c>
    </row>
    <row r="110" customFormat="false" ht="13.8" hidden="true" customHeight="false" outlineLevel="0" collapsed="false">
      <c r="A110" s="18" t="n">
        <v>43011</v>
      </c>
      <c r="B110" s="19" t="n">
        <v>43008</v>
      </c>
      <c r="C110" s="21" t="n">
        <f aca="false">+A110-B110</f>
        <v>3</v>
      </c>
      <c r="D110" s="22" t="n">
        <v>22</v>
      </c>
      <c r="E110" s="22" t="n">
        <v>15052</v>
      </c>
      <c r="F110" s="22" t="n">
        <v>14970</v>
      </c>
      <c r="G110" s="17" t="n">
        <v>457</v>
      </c>
      <c r="H110" s="24" t="n">
        <v>242</v>
      </c>
      <c r="I110" s="17" t="n">
        <v>400</v>
      </c>
      <c r="J110" s="24" t="n">
        <f aca="false">+H110+I110</f>
        <v>642</v>
      </c>
      <c r="K110" s="25" t="n">
        <f aca="false">E110-F110</f>
        <v>82</v>
      </c>
      <c r="L110" s="26" t="n">
        <v>3</v>
      </c>
      <c r="M110" s="23" t="n">
        <f aca="false">K110*L110</f>
        <v>246</v>
      </c>
      <c r="N110" s="0" t="n">
        <f aca="false">IF(G110-H110=M110,1,0)</f>
        <v>0</v>
      </c>
    </row>
    <row r="111" customFormat="false" ht="13.8" hidden="true" customHeight="false" outlineLevel="0" collapsed="false">
      <c r="A111" s="18" t="n">
        <v>43011</v>
      </c>
      <c r="B111" s="19" t="n">
        <v>43010</v>
      </c>
      <c r="C111" s="22" t="n">
        <f aca="false">A111-B111</f>
        <v>1</v>
      </c>
      <c r="D111" s="22" t="n">
        <v>20</v>
      </c>
      <c r="E111" s="22" t="n">
        <v>11758</v>
      </c>
      <c r="F111" s="22" t="n">
        <v>11736</v>
      </c>
      <c r="G111" s="17" t="n">
        <v>316</v>
      </c>
      <c r="H111" s="24" t="n">
        <v>264</v>
      </c>
      <c r="I111" s="17" t="n">
        <v>600</v>
      </c>
      <c r="J111" s="24" t="n">
        <f aca="false">H111+I111</f>
        <v>864</v>
      </c>
      <c r="K111" s="25" t="n">
        <f aca="false">E111-F111</f>
        <v>22</v>
      </c>
      <c r="L111" s="26" t="n">
        <v>2.5</v>
      </c>
      <c r="M111" s="23" t="n">
        <f aca="false">K111*L111</f>
        <v>55</v>
      </c>
      <c r="N111" s="0" t="n">
        <f aca="false">IF(G111-H111=M111,1,0)</f>
        <v>0</v>
      </c>
    </row>
    <row r="112" customFormat="false" ht="13.8" hidden="true" customHeight="false" outlineLevel="0" collapsed="false">
      <c r="A112" s="18" t="n">
        <v>43011</v>
      </c>
      <c r="B112" s="19" t="n">
        <v>43005</v>
      </c>
      <c r="C112" s="22" t="n">
        <f aca="false">A112-B112</f>
        <v>6</v>
      </c>
      <c r="D112" s="22" t="n">
        <v>20</v>
      </c>
      <c r="E112" s="22" t="n">
        <v>19422</v>
      </c>
      <c r="F112" s="22" t="n">
        <v>19302</v>
      </c>
      <c r="G112" s="17" t="n">
        <v>375</v>
      </c>
      <c r="H112" s="24" t="n">
        <v>70</v>
      </c>
      <c r="I112" s="17" t="n">
        <v>750</v>
      </c>
      <c r="J112" s="24" t="n">
        <f aca="false">H112+I112</f>
        <v>820</v>
      </c>
      <c r="K112" s="28" t="n">
        <f aca="false">E112-F112</f>
        <v>120</v>
      </c>
      <c r="L112" s="26" t="n">
        <v>2.5</v>
      </c>
      <c r="M112" s="23" t="n">
        <f aca="false">K112*L112</f>
        <v>300</v>
      </c>
      <c r="N112" s="0" t="n">
        <f aca="false">IF(G112-H112=M112,1,0)</f>
        <v>0</v>
      </c>
    </row>
    <row r="113" customFormat="false" ht="13.8" hidden="true" customHeight="false" outlineLevel="0" collapsed="false">
      <c r="A113" s="18" t="n">
        <v>43011</v>
      </c>
      <c r="B113" s="19" t="n">
        <v>43006</v>
      </c>
      <c r="C113" s="21" t="n">
        <f aca="false">+A113-B113</f>
        <v>5</v>
      </c>
      <c r="D113" s="22" t="n">
        <v>20</v>
      </c>
      <c r="E113" s="22" t="n">
        <v>17879</v>
      </c>
      <c r="F113" s="22" t="n">
        <v>17755</v>
      </c>
      <c r="G113" s="17" t="n">
        <v>595</v>
      </c>
      <c r="H113" s="24" t="n">
        <v>260</v>
      </c>
      <c r="I113" s="17" t="n">
        <v>450</v>
      </c>
      <c r="J113" s="24" t="n">
        <f aca="false">+H113+I113</f>
        <v>710</v>
      </c>
      <c r="K113" s="25" t="n">
        <f aca="false">E113-F113</f>
        <v>124</v>
      </c>
      <c r="L113" s="26" t="n">
        <v>2.5</v>
      </c>
      <c r="M113" s="23" t="n">
        <f aca="false">K113*L113</f>
        <v>310</v>
      </c>
      <c r="N113" s="0" t="n">
        <f aca="false">IF(G113-H113=M113,1,0)</f>
        <v>0</v>
      </c>
    </row>
    <row r="114" customFormat="false" ht="13.8" hidden="true" customHeight="false" outlineLevel="0" collapsed="false">
      <c r="A114" s="18" t="n">
        <v>43011</v>
      </c>
      <c r="B114" s="19" t="n">
        <v>43003</v>
      </c>
      <c r="C114" s="22" t="n">
        <f aca="false">A114-B114</f>
        <v>8</v>
      </c>
      <c r="D114" s="22" t="n">
        <v>20</v>
      </c>
      <c r="E114" s="22" t="n">
        <v>7377</v>
      </c>
      <c r="F114" s="22" t="n">
        <v>7189</v>
      </c>
      <c r="G114" s="17" t="n">
        <v>752</v>
      </c>
      <c r="H114" s="24" t="n">
        <v>252</v>
      </c>
      <c r="I114" s="17" t="n">
        <v>500</v>
      </c>
      <c r="J114" s="24" t="n">
        <f aca="false">H114+I114</f>
        <v>752</v>
      </c>
      <c r="K114" s="25" t="n">
        <f aca="false">E114-F114</f>
        <v>188</v>
      </c>
      <c r="L114" s="26" t="n">
        <v>2.3</v>
      </c>
      <c r="M114" s="23" t="n">
        <f aca="false">K114*L114</f>
        <v>432.4</v>
      </c>
      <c r="N114" s="0" t="n">
        <f aca="false">IF(G114-H114=M114,1,0)</f>
        <v>0</v>
      </c>
    </row>
    <row r="115" customFormat="false" ht="13.8" hidden="true" customHeight="false" outlineLevel="0" collapsed="false">
      <c r="A115" s="18" t="n">
        <v>43011</v>
      </c>
      <c r="B115" s="19" t="n">
        <v>43010</v>
      </c>
      <c r="C115" s="22" t="n">
        <f aca="false">A115-B115</f>
        <v>1</v>
      </c>
      <c r="D115" s="22" t="n">
        <v>20</v>
      </c>
      <c r="E115" s="22" t="n">
        <v>1329</v>
      </c>
      <c r="F115" s="22" t="n">
        <v>1328</v>
      </c>
      <c r="G115" s="17"/>
      <c r="H115" s="24"/>
      <c r="I115" s="17"/>
      <c r="J115" s="24" t="n">
        <f aca="false">H115+I115</f>
        <v>0</v>
      </c>
      <c r="K115" s="25" t="n">
        <f aca="false">E115-F115</f>
        <v>1</v>
      </c>
      <c r="L115" s="26" t="n">
        <v>2.3</v>
      </c>
      <c r="M115" s="23" t="n">
        <f aca="false">K115*L115</f>
        <v>2.3</v>
      </c>
      <c r="N115" s="0" t="n">
        <f aca="false">IF(G115-H115=M115,1,0)</f>
        <v>0</v>
      </c>
    </row>
    <row r="116" customFormat="false" ht="13.8" hidden="true" customHeight="false" outlineLevel="0" collapsed="false">
      <c r="A116" s="18" t="n">
        <v>43011</v>
      </c>
      <c r="B116" s="19" t="n">
        <v>43006</v>
      </c>
      <c r="C116" s="21" t="n">
        <f aca="false">+A116-B116</f>
        <v>5</v>
      </c>
      <c r="D116" s="22" t="n">
        <v>20</v>
      </c>
      <c r="E116" s="22" t="n">
        <v>8900</v>
      </c>
      <c r="F116" s="22" t="n">
        <v>8783</v>
      </c>
      <c r="G116" s="17" t="n">
        <v>336</v>
      </c>
      <c r="H116" s="24" t="n">
        <v>49</v>
      </c>
      <c r="I116" s="17" t="n">
        <v>400</v>
      </c>
      <c r="J116" s="24" t="n">
        <f aca="false">+H116+I116</f>
        <v>449</v>
      </c>
      <c r="K116" s="25" t="n">
        <f aca="false">E116-F116</f>
        <v>117</v>
      </c>
      <c r="L116" s="26" t="n">
        <v>2.3</v>
      </c>
      <c r="M116" s="23" t="n">
        <f aca="false">K116*L116</f>
        <v>269.1</v>
      </c>
      <c r="N116" s="0" t="n">
        <f aca="false">IF(G116-H116=M116,1,0)</f>
        <v>0</v>
      </c>
    </row>
    <row r="117" customFormat="false" ht="13.8" hidden="true" customHeight="false" outlineLevel="0" collapsed="false">
      <c r="A117" s="18" t="n">
        <v>43011</v>
      </c>
      <c r="B117" s="19" t="n">
        <v>43001</v>
      </c>
      <c r="C117" s="21" t="n">
        <f aca="false">+A117-B117</f>
        <v>10</v>
      </c>
      <c r="D117" s="22" t="n">
        <v>13</v>
      </c>
      <c r="E117" s="22" t="n">
        <v>17507</v>
      </c>
      <c r="F117" s="22" t="n">
        <v>17276</v>
      </c>
      <c r="G117" s="17" t="n">
        <v>525</v>
      </c>
      <c r="H117" s="24" t="n">
        <v>70</v>
      </c>
      <c r="I117" s="17" t="n">
        <v>450</v>
      </c>
      <c r="J117" s="24" t="n">
        <f aca="false">+H117+I117</f>
        <v>520</v>
      </c>
      <c r="K117" s="25" t="n">
        <f aca="false">E117-F117</f>
        <v>231</v>
      </c>
      <c r="L117" s="26" t="n">
        <v>2</v>
      </c>
      <c r="M117" s="23" t="n">
        <f aca="false">K117*L117</f>
        <v>462</v>
      </c>
      <c r="N117" s="0" t="n">
        <f aca="false">IF(G117-H117=M117,1,0)</f>
        <v>0</v>
      </c>
    </row>
    <row r="118" s="53" customFormat="true" ht="13.8" hidden="true" customHeight="false" outlineLevel="0" collapsed="false">
      <c r="A118" s="18" t="n">
        <v>43011</v>
      </c>
      <c r="B118" s="19" t="n">
        <v>43001</v>
      </c>
      <c r="C118" s="22" t="n">
        <f aca="false">A118-B118</f>
        <v>10</v>
      </c>
      <c r="D118" s="22" t="n">
        <v>9</v>
      </c>
      <c r="E118" s="22" t="n">
        <v>1440</v>
      </c>
      <c r="F118" s="22" t="n">
        <v>1226</v>
      </c>
      <c r="G118" s="17" t="n">
        <v>595</v>
      </c>
      <c r="H118" s="24" t="n">
        <v>253</v>
      </c>
      <c r="I118" s="17" t="n">
        <v>500</v>
      </c>
      <c r="J118" s="24" t="n">
        <f aca="false">H118+I118</f>
        <v>753</v>
      </c>
      <c r="K118" s="25" t="n">
        <f aca="false">E118-F118</f>
        <v>214</v>
      </c>
      <c r="L118" s="26" t="n">
        <v>1.57</v>
      </c>
      <c r="M118" s="23" t="n">
        <f aca="false">K118*L118</f>
        <v>335.98</v>
      </c>
      <c r="N118" s="0" t="n">
        <f aca="false">IF(G118-H118=M118,1,0)</f>
        <v>0</v>
      </c>
      <c r="AMD118" s="0"/>
      <c r="AME118" s="0"/>
      <c r="AMF118" s="0"/>
      <c r="AMG118" s="0"/>
      <c r="AMH118" s="0"/>
      <c r="AMI118" s="0"/>
      <c r="AMJ118" s="0"/>
    </row>
    <row r="119" customFormat="false" ht="13.8" hidden="true" customHeight="false" outlineLevel="0" collapsed="false">
      <c r="A119" s="18" t="n">
        <v>43011</v>
      </c>
      <c r="B119" s="19" t="n">
        <v>43001</v>
      </c>
      <c r="C119" s="22" t="n">
        <f aca="false">A119-B119</f>
        <v>10</v>
      </c>
      <c r="D119" s="22" t="n">
        <v>9</v>
      </c>
      <c r="E119" s="22" t="n">
        <v>148</v>
      </c>
      <c r="F119" s="22" t="n">
        <v>123</v>
      </c>
      <c r="G119" s="17"/>
      <c r="H119" s="24"/>
      <c r="I119" s="17"/>
      <c r="J119" s="24" t="n">
        <f aca="false">H119+I119</f>
        <v>0</v>
      </c>
      <c r="K119" s="25" t="n">
        <f aca="false">E119-F119</f>
        <v>25</v>
      </c>
      <c r="L119" s="26" t="n">
        <v>1.57</v>
      </c>
      <c r="M119" s="23" t="n">
        <f aca="false">K119*L119</f>
        <v>39.25</v>
      </c>
      <c r="N119" s="0" t="n">
        <f aca="false">IF(G119-H119=M119,1,0)</f>
        <v>0</v>
      </c>
    </row>
    <row r="120" customFormat="false" ht="13.8" hidden="true" customHeight="false" outlineLevel="0" collapsed="false">
      <c r="A120" s="18" t="n">
        <v>43011</v>
      </c>
      <c r="B120" s="19" t="n">
        <v>42999</v>
      </c>
      <c r="C120" s="21" t="n">
        <f aca="false">+A120-B120</f>
        <v>12</v>
      </c>
      <c r="D120" s="22" t="n">
        <v>22</v>
      </c>
      <c r="E120" s="22" t="n">
        <v>26680</v>
      </c>
      <c r="F120" s="22" t="n">
        <v>26392</v>
      </c>
      <c r="G120" s="17" t="n">
        <v>790</v>
      </c>
      <c r="H120" s="24" t="n">
        <v>70</v>
      </c>
      <c r="I120" s="17" t="n">
        <v>700</v>
      </c>
      <c r="J120" s="24" t="n">
        <f aca="false">+H120+I120</f>
        <v>770</v>
      </c>
      <c r="K120" s="25" t="n">
        <f aca="false">E120-F120</f>
        <v>288</v>
      </c>
      <c r="L120" s="26" t="n">
        <v>3</v>
      </c>
      <c r="M120" s="23" t="n">
        <f aca="false">K120*L120</f>
        <v>864</v>
      </c>
      <c r="N120" s="0" t="n">
        <f aca="false">IF(G120-H120=M120,1,0)</f>
        <v>0</v>
      </c>
    </row>
    <row r="121" customFormat="false" ht="13.8" hidden="true" customHeight="false" outlineLevel="0" collapsed="false">
      <c r="A121" s="18" t="n">
        <v>43011</v>
      </c>
      <c r="B121" s="19" t="n">
        <v>43007</v>
      </c>
      <c r="C121" s="22" t="n">
        <f aca="false">A121-B121</f>
        <v>4</v>
      </c>
      <c r="D121" s="22" t="n">
        <v>20</v>
      </c>
      <c r="E121" s="22" t="n">
        <v>12669</v>
      </c>
      <c r="F121" s="22" t="n">
        <v>12587</v>
      </c>
      <c r="G121" s="17" t="n">
        <v>537</v>
      </c>
      <c r="H121" s="24" t="n">
        <v>250</v>
      </c>
      <c r="I121" s="17" t="n">
        <v>250</v>
      </c>
      <c r="J121" s="24" t="n">
        <f aca="false">H121+I121</f>
        <v>500</v>
      </c>
      <c r="K121" s="17" t="n">
        <f aca="false">E121-F121</f>
        <v>82</v>
      </c>
      <c r="L121" s="26" t="n">
        <v>2.5</v>
      </c>
      <c r="M121" s="23" t="n">
        <f aca="false">K121*L121</f>
        <v>205</v>
      </c>
      <c r="N121" s="0" t="n">
        <f aca="false">IF(G121-H121=M121,1,0)</f>
        <v>0</v>
      </c>
    </row>
    <row r="122" customFormat="false" ht="13.8" hidden="true" customHeight="false" outlineLevel="0" collapsed="false">
      <c r="A122" s="18" t="n">
        <v>43011</v>
      </c>
      <c r="B122" s="19" t="n">
        <v>43001</v>
      </c>
      <c r="C122" s="22" t="n">
        <f aca="false">A122-B122</f>
        <v>10</v>
      </c>
      <c r="D122" s="22" t="n">
        <v>16</v>
      </c>
      <c r="E122" s="22" t="n">
        <v>17395</v>
      </c>
      <c r="F122" s="22" t="n">
        <v>17383</v>
      </c>
      <c r="G122" s="17" t="n">
        <v>334</v>
      </c>
      <c r="H122" s="24" t="n">
        <v>310</v>
      </c>
      <c r="I122" s="17" t="n">
        <v>0</v>
      </c>
      <c r="J122" s="24" t="n">
        <f aca="false">H122+I122</f>
        <v>310</v>
      </c>
      <c r="K122" s="17" t="n">
        <f aca="false">E122-F122</f>
        <v>12</v>
      </c>
      <c r="L122" s="54" t="n">
        <v>2.25</v>
      </c>
      <c r="M122" s="23" t="n">
        <f aca="false">K122*L122</f>
        <v>27</v>
      </c>
      <c r="N122" s="0" t="n">
        <f aca="false">IF(G122-H122=M122,1,0)</f>
        <v>0</v>
      </c>
    </row>
    <row r="123" customFormat="false" ht="13.8" hidden="true" customHeight="false" outlineLevel="0" collapsed="false">
      <c r="A123" s="18" t="n">
        <v>43011</v>
      </c>
      <c r="B123" s="19" t="n">
        <v>43009</v>
      </c>
      <c r="C123" s="21" t="n">
        <f aca="false">+A123-B123</f>
        <v>2</v>
      </c>
      <c r="D123" s="22" t="n">
        <v>13</v>
      </c>
      <c r="E123" s="22" t="n">
        <v>22348</v>
      </c>
      <c r="F123" s="22" t="n">
        <v>22299</v>
      </c>
      <c r="G123" s="17" t="n">
        <v>445</v>
      </c>
      <c r="H123" s="24" t="n">
        <v>350</v>
      </c>
      <c r="I123" s="17" t="n">
        <v>325</v>
      </c>
      <c r="J123" s="24" t="n">
        <f aca="false">+H123+I123</f>
        <v>675</v>
      </c>
      <c r="K123" s="17" t="n">
        <f aca="false">E123-F123</f>
        <v>49</v>
      </c>
      <c r="L123" s="26" t="n">
        <v>2</v>
      </c>
      <c r="M123" s="23" t="n">
        <f aca="false">K123*L123</f>
        <v>98</v>
      </c>
      <c r="N123" s="0" t="n">
        <f aca="false">IF(G123-H123=M123,1,0)</f>
        <v>0</v>
      </c>
    </row>
    <row r="124" customFormat="false" ht="13.8" hidden="true" customHeight="false" outlineLevel="0" collapsed="false">
      <c r="A124" s="18" t="n">
        <v>43011</v>
      </c>
      <c r="B124" s="19" t="n">
        <v>43004</v>
      </c>
      <c r="C124" s="22" t="n">
        <f aca="false">A124-B124</f>
        <v>7</v>
      </c>
      <c r="D124" s="22" t="n">
        <v>9</v>
      </c>
      <c r="E124" s="22" t="n">
        <v>14073</v>
      </c>
      <c r="F124" s="22" t="n">
        <v>13919</v>
      </c>
      <c r="G124" s="17" t="n">
        <v>353</v>
      </c>
      <c r="H124" s="24" t="n">
        <v>50</v>
      </c>
      <c r="I124" s="17" t="n">
        <v>250</v>
      </c>
      <c r="J124" s="24" t="n">
        <f aca="false">H124+I124</f>
        <v>300</v>
      </c>
      <c r="K124" s="17" t="n">
        <f aca="false">E124-F124</f>
        <v>154</v>
      </c>
      <c r="L124" s="26" t="n">
        <v>2</v>
      </c>
      <c r="M124" s="23" t="n">
        <f aca="false">K124*L124</f>
        <v>308</v>
      </c>
      <c r="N124" s="0" t="n">
        <f aca="false">IF(G124-H124=M124,1,0)</f>
        <v>0</v>
      </c>
    </row>
    <row r="125" s="53" customFormat="true" ht="13.8" hidden="true" customHeight="false" outlineLevel="0" collapsed="false">
      <c r="A125" s="18" t="n">
        <v>43011</v>
      </c>
      <c r="B125" s="19" t="n">
        <v>42999</v>
      </c>
      <c r="C125" s="21" t="n">
        <f aca="false">+A125-B125</f>
        <v>12</v>
      </c>
      <c r="D125" s="22" t="n">
        <v>13</v>
      </c>
      <c r="E125" s="22" t="n">
        <v>9615</v>
      </c>
      <c r="F125" s="22" t="n">
        <v>9331</v>
      </c>
      <c r="G125" s="17" t="n">
        <v>685</v>
      </c>
      <c r="H125" s="24" t="n">
        <v>150</v>
      </c>
      <c r="I125" s="17" t="n">
        <v>500</v>
      </c>
      <c r="J125" s="24" t="n">
        <f aca="false">+H125+I125</f>
        <v>650</v>
      </c>
      <c r="K125" s="25" t="n">
        <f aca="false">E125-F125</f>
        <v>284</v>
      </c>
      <c r="L125" s="26" t="n">
        <v>1.9</v>
      </c>
      <c r="M125" s="23" t="n">
        <f aca="false">K125*L125</f>
        <v>539.6</v>
      </c>
      <c r="N125" s="0" t="n">
        <f aca="false">IF(G125-H125=M125,1,0)</f>
        <v>0</v>
      </c>
      <c r="AMD125" s="0"/>
      <c r="AME125" s="0"/>
      <c r="AMF125" s="0"/>
      <c r="AMG125" s="0"/>
      <c r="AMH125" s="0"/>
      <c r="AMI125" s="0"/>
      <c r="AMJ125" s="0"/>
    </row>
    <row r="126" customFormat="false" ht="13.8" hidden="true" customHeight="false" outlineLevel="0" collapsed="false">
      <c r="A126" s="18" t="n">
        <v>43011</v>
      </c>
      <c r="B126" s="19" t="n">
        <v>43005</v>
      </c>
      <c r="C126" s="21" t="n">
        <f aca="false">+A126-B126</f>
        <v>6</v>
      </c>
      <c r="D126" s="22" t="n">
        <v>13</v>
      </c>
      <c r="E126" s="22" t="n">
        <v>14277</v>
      </c>
      <c r="F126" s="22" t="n">
        <v>14132</v>
      </c>
      <c r="G126" s="17" t="n">
        <v>270</v>
      </c>
      <c r="H126" s="24" t="n">
        <v>110</v>
      </c>
      <c r="I126" s="17" t="n">
        <v>25</v>
      </c>
      <c r="J126" s="24" t="n">
        <f aca="false">+H126+I126</f>
        <v>135</v>
      </c>
      <c r="K126" s="25" t="n">
        <f aca="false">E126-F126</f>
        <v>145</v>
      </c>
      <c r="L126" s="26" t="n">
        <v>1.1</v>
      </c>
      <c r="M126" s="23" t="n">
        <f aca="false">K126*L126</f>
        <v>159.5</v>
      </c>
      <c r="N126" s="0" t="n">
        <f aca="false">IF(G126-H126=M126,1,0)</f>
        <v>0</v>
      </c>
    </row>
    <row r="127" customFormat="false" ht="13.8" hidden="true" customHeight="false" outlineLevel="0" collapsed="false">
      <c r="A127" s="18" t="n">
        <v>43011</v>
      </c>
      <c r="B127" s="19" t="n">
        <v>43005</v>
      </c>
      <c r="C127" s="21" t="n">
        <f aca="false">+A127-B127</f>
        <v>6</v>
      </c>
      <c r="D127" s="22" t="n">
        <v>13</v>
      </c>
      <c r="E127" s="22" t="n">
        <v>21576</v>
      </c>
      <c r="F127" s="22" t="n">
        <v>21433</v>
      </c>
      <c r="G127" s="17" t="n">
        <v>550</v>
      </c>
      <c r="H127" s="24" t="n">
        <v>385</v>
      </c>
      <c r="I127" s="17" t="n">
        <v>225</v>
      </c>
      <c r="J127" s="24" t="n">
        <f aca="false">+H127+I127</f>
        <v>610</v>
      </c>
      <c r="K127" s="25" t="n">
        <f aca="false">E127-F127</f>
        <v>143</v>
      </c>
      <c r="L127" s="26" t="n">
        <v>1.1</v>
      </c>
      <c r="M127" s="23" t="n">
        <f aca="false">K127*L127</f>
        <v>157.3</v>
      </c>
      <c r="N127" s="0" t="n">
        <f aca="false">IF(G127-H127=M127,1,0)</f>
        <v>0</v>
      </c>
    </row>
    <row r="128" customFormat="false" ht="13.8" hidden="true" customHeight="false" outlineLevel="0" collapsed="false">
      <c r="A128" s="18" t="n">
        <v>43011</v>
      </c>
      <c r="B128" s="19" t="n">
        <v>43006</v>
      </c>
      <c r="C128" s="21" t="n">
        <f aca="false">+A128-B128</f>
        <v>5</v>
      </c>
      <c r="D128" s="22" t="n">
        <v>13</v>
      </c>
      <c r="E128" s="22" t="n">
        <v>16027</v>
      </c>
      <c r="F128" s="22" t="n">
        <v>15907</v>
      </c>
      <c r="G128" s="17" t="n">
        <v>555</v>
      </c>
      <c r="H128" s="24" t="n">
        <v>420</v>
      </c>
      <c r="I128" s="17" t="n">
        <v>150</v>
      </c>
      <c r="J128" s="24" t="n">
        <f aca="false">+H128+I128</f>
        <v>570</v>
      </c>
      <c r="K128" s="25" t="n">
        <f aca="false">E128-F128</f>
        <v>120</v>
      </c>
      <c r="L128" s="26" t="n">
        <v>1.1</v>
      </c>
      <c r="M128" s="23" t="n">
        <f aca="false">K128*L128</f>
        <v>132</v>
      </c>
      <c r="N128" s="0" t="n">
        <f aca="false">IF(G128-H128=M128,1,0)</f>
        <v>0</v>
      </c>
    </row>
    <row r="129" customFormat="false" ht="13.8" hidden="true" customHeight="false" outlineLevel="0" collapsed="false">
      <c r="A129" s="18" t="n">
        <v>43012</v>
      </c>
      <c r="B129" s="19" t="n">
        <v>43004</v>
      </c>
      <c r="C129" s="21" t="n">
        <f aca="false">+A129-B129</f>
        <v>8</v>
      </c>
      <c r="D129" s="22" t="n">
        <v>22</v>
      </c>
      <c r="E129" s="22" t="n">
        <v>21329</v>
      </c>
      <c r="F129" s="22" t="n">
        <v>21136</v>
      </c>
      <c r="G129" s="17" t="n">
        <v>486</v>
      </c>
      <c r="H129" s="24" t="n">
        <v>5</v>
      </c>
      <c r="I129" s="17" t="n">
        <v>475</v>
      </c>
      <c r="J129" s="24" t="n">
        <f aca="false">+H129+I129</f>
        <v>480</v>
      </c>
      <c r="K129" s="25" t="n">
        <f aca="false">E129-F129</f>
        <v>193</v>
      </c>
      <c r="L129" s="26" t="n">
        <v>3</v>
      </c>
      <c r="M129" s="23" t="n">
        <f aca="false">K129*L129</f>
        <v>579</v>
      </c>
      <c r="N129" s="0" t="n">
        <f aca="false">IF(G129-H129=M129,1,0)</f>
        <v>0</v>
      </c>
    </row>
    <row r="130" customFormat="false" ht="13.8" hidden="true" customHeight="false" outlineLevel="0" collapsed="false">
      <c r="A130" s="45" t="n">
        <v>43012</v>
      </c>
      <c r="B130" s="46" t="n">
        <v>43003</v>
      </c>
      <c r="C130" s="48" t="n">
        <f aca="false">A130-B130</f>
        <v>9</v>
      </c>
      <c r="D130" s="48" t="n">
        <v>20</v>
      </c>
      <c r="E130" s="48" t="n">
        <v>11890</v>
      </c>
      <c r="F130" s="48" t="n">
        <v>11674</v>
      </c>
      <c r="G130" s="44" t="n">
        <v>783</v>
      </c>
      <c r="H130" s="49" t="n">
        <v>268</v>
      </c>
      <c r="I130" s="44" t="n">
        <v>500</v>
      </c>
      <c r="J130" s="49" t="n">
        <f aca="false">H130+I130</f>
        <v>768</v>
      </c>
      <c r="K130" s="51" t="n">
        <f aca="false">E130-F130</f>
        <v>216</v>
      </c>
      <c r="L130" s="52" t="n">
        <v>2.5</v>
      </c>
      <c r="M130" s="50" t="n">
        <f aca="false">K130*L130</f>
        <v>540</v>
      </c>
      <c r="N130" s="0" t="n">
        <f aca="false">IF(G130-H130=M130,1,0)</f>
        <v>0</v>
      </c>
    </row>
    <row r="131" customFormat="false" ht="13.8" hidden="true" customHeight="false" outlineLevel="0" collapsed="false">
      <c r="A131" s="18" t="n">
        <v>43012</v>
      </c>
      <c r="B131" s="19" t="n">
        <v>43004</v>
      </c>
      <c r="C131" s="21" t="n">
        <f aca="false">+A131-B131</f>
        <v>8</v>
      </c>
      <c r="D131" s="22" t="n">
        <v>20</v>
      </c>
      <c r="E131" s="22" t="n">
        <v>1335</v>
      </c>
      <c r="F131" s="22" t="n">
        <v>1312</v>
      </c>
      <c r="G131" s="17" t="n">
        <v>289</v>
      </c>
      <c r="H131" s="24" t="n">
        <v>241</v>
      </c>
      <c r="I131" s="17" t="n">
        <v>75</v>
      </c>
      <c r="J131" s="24" t="n">
        <f aca="false">+H131+I131</f>
        <v>316</v>
      </c>
      <c r="K131" s="25" t="n">
        <f aca="false">E131-F131</f>
        <v>23</v>
      </c>
      <c r="L131" s="26" t="n">
        <v>2.3</v>
      </c>
      <c r="M131" s="23" t="n">
        <f aca="false">K131*L131</f>
        <v>52.9</v>
      </c>
      <c r="N131" s="0" t="n">
        <f aca="false">IF(G131-H131=M131,1,0)</f>
        <v>0</v>
      </c>
    </row>
    <row r="132" customFormat="false" ht="13.8" hidden="true" customHeight="false" outlineLevel="0" collapsed="false">
      <c r="A132" s="18" t="n">
        <v>43012</v>
      </c>
      <c r="B132" s="19" t="n">
        <v>42999</v>
      </c>
      <c r="C132" s="21" t="n">
        <f aca="false">+A132-B132</f>
        <v>13</v>
      </c>
      <c r="D132" s="22" t="n">
        <v>9</v>
      </c>
      <c r="E132" s="22" t="n">
        <v>10297</v>
      </c>
      <c r="F132" s="22" t="n">
        <v>10005</v>
      </c>
      <c r="G132" s="17" t="n">
        <v>430</v>
      </c>
      <c r="H132" s="24" t="n">
        <v>20</v>
      </c>
      <c r="I132" s="17" t="n">
        <v>400</v>
      </c>
      <c r="J132" s="24" t="n">
        <f aca="false">+H132+I132</f>
        <v>420</v>
      </c>
      <c r="K132" s="25" t="n">
        <f aca="false">E132-F132</f>
        <v>292</v>
      </c>
      <c r="L132" s="26" t="n">
        <v>2</v>
      </c>
      <c r="M132" s="23" t="n">
        <f aca="false">K132*L132</f>
        <v>584</v>
      </c>
      <c r="N132" s="0" t="n">
        <f aca="false">IF(G132-H132=M132,1,0)</f>
        <v>0</v>
      </c>
    </row>
    <row r="133" customFormat="false" ht="13.8" hidden="true" customHeight="false" outlineLevel="0" collapsed="false">
      <c r="A133" s="18" t="n">
        <v>43012</v>
      </c>
      <c r="B133" s="19" t="n">
        <v>43004</v>
      </c>
      <c r="C133" s="21" t="n">
        <f aca="false">+A133-B133</f>
        <v>8</v>
      </c>
      <c r="D133" s="22" t="n">
        <v>12.5</v>
      </c>
      <c r="E133" s="22" t="n">
        <v>16236</v>
      </c>
      <c r="F133" s="22" t="n">
        <v>16191</v>
      </c>
      <c r="G133" s="17" t="n">
        <v>302</v>
      </c>
      <c r="H133" s="24" t="n">
        <v>208</v>
      </c>
      <c r="I133" s="17" t="n">
        <v>125</v>
      </c>
      <c r="J133" s="24" t="n">
        <f aca="false">+H133+I133</f>
        <v>333</v>
      </c>
      <c r="K133" s="25" t="n">
        <f aca="false">E133-F133</f>
        <v>45</v>
      </c>
      <c r="L133" s="26" t="n">
        <v>2</v>
      </c>
      <c r="M133" s="23" t="n">
        <f aca="false">K133*L133</f>
        <v>90</v>
      </c>
      <c r="N133" s="0" t="n">
        <f aca="false">IF(G133-H133=M133,1,0)</f>
        <v>0</v>
      </c>
    </row>
    <row r="134" customFormat="false" ht="13.8" hidden="true" customHeight="false" outlineLevel="0" collapsed="false">
      <c r="A134" s="18" t="n">
        <v>43012</v>
      </c>
      <c r="B134" s="19" t="n">
        <v>43003</v>
      </c>
      <c r="C134" s="21" t="n">
        <f aca="false">+A134-B134</f>
        <v>9</v>
      </c>
      <c r="D134" s="22" t="n">
        <v>13</v>
      </c>
      <c r="E134" s="22" t="n">
        <v>8051</v>
      </c>
      <c r="F134" s="22" t="n">
        <v>7994</v>
      </c>
      <c r="G134" s="17" t="n">
        <v>470</v>
      </c>
      <c r="H134" s="24" t="n">
        <v>120</v>
      </c>
      <c r="I134" s="17" t="n">
        <v>400</v>
      </c>
      <c r="J134" s="24" t="n">
        <f aca="false">+H134+I134</f>
        <v>520</v>
      </c>
      <c r="K134" s="25" t="n">
        <f aca="false">E134-F134</f>
        <v>57</v>
      </c>
      <c r="L134" s="26" t="n">
        <v>1</v>
      </c>
      <c r="M134" s="23" t="n">
        <f aca="false">K134*L134</f>
        <v>57</v>
      </c>
      <c r="N134" s="0" t="n">
        <f aca="false">IF(G134-H134=M134,1,0)</f>
        <v>0</v>
      </c>
    </row>
    <row r="135" customFormat="false" ht="13.8" hidden="true" customHeight="false" outlineLevel="0" collapsed="false">
      <c r="A135" s="18" t="n">
        <v>43012</v>
      </c>
      <c r="B135" s="19" t="n">
        <v>43008</v>
      </c>
      <c r="C135" s="22" t="n">
        <f aca="false">A135-B135</f>
        <v>4</v>
      </c>
      <c r="D135" s="22" t="n">
        <v>22</v>
      </c>
      <c r="E135" s="22" t="n">
        <v>15091</v>
      </c>
      <c r="F135" s="22" t="n">
        <v>15004</v>
      </c>
      <c r="G135" s="17" t="n">
        <v>402</v>
      </c>
      <c r="H135" s="24" t="n">
        <v>185</v>
      </c>
      <c r="I135" s="17" t="n">
        <v>550</v>
      </c>
      <c r="J135" s="24" t="n">
        <f aca="false">H135+I135</f>
        <v>735</v>
      </c>
      <c r="K135" s="17" t="n">
        <f aca="false">E135-F135</f>
        <v>87</v>
      </c>
      <c r="L135" s="26" t="n">
        <v>3</v>
      </c>
      <c r="M135" s="23" t="n">
        <f aca="false">K135*L135</f>
        <v>261</v>
      </c>
      <c r="N135" s="0" t="n">
        <f aca="false">IF(G135-H135=M135,1,0)</f>
        <v>0</v>
      </c>
    </row>
    <row r="136" customFormat="false" ht="13.8" hidden="false" customHeight="false" outlineLevel="0" collapsed="false">
      <c r="A136" s="18" t="n">
        <v>43012</v>
      </c>
      <c r="B136" s="19" t="n">
        <v>43008</v>
      </c>
      <c r="C136" s="22" t="n">
        <f aca="false">A136-B136</f>
        <v>4</v>
      </c>
      <c r="D136" s="22" t="n">
        <v>22</v>
      </c>
      <c r="E136" s="22" t="n">
        <v>12567</v>
      </c>
      <c r="F136" s="22" t="n">
        <v>12567</v>
      </c>
      <c r="G136" s="17"/>
      <c r="H136" s="24"/>
      <c r="I136" s="17"/>
      <c r="J136" s="24" t="n">
        <f aca="false">H136+I136</f>
        <v>0</v>
      </c>
      <c r="K136" s="17" t="n">
        <f aca="false">E136-F136</f>
        <v>0</v>
      </c>
      <c r="L136" s="26" t="n">
        <v>3</v>
      </c>
      <c r="M136" s="23" t="n">
        <f aca="false">K136*L136</f>
        <v>0</v>
      </c>
    </row>
    <row r="137" customFormat="false" ht="13.8" hidden="true" customHeight="false" outlineLevel="0" collapsed="false">
      <c r="A137" s="18" t="n">
        <v>43012</v>
      </c>
      <c r="B137" s="19" t="n">
        <v>43010</v>
      </c>
      <c r="C137" s="22" t="n">
        <f aca="false">A137-B137</f>
        <v>2</v>
      </c>
      <c r="D137" s="22" t="n">
        <v>22</v>
      </c>
      <c r="E137" s="22" t="n">
        <v>21026</v>
      </c>
      <c r="F137" s="22" t="n">
        <v>20979</v>
      </c>
      <c r="G137" s="17" t="n">
        <v>401</v>
      </c>
      <c r="H137" s="24" t="n">
        <v>284</v>
      </c>
      <c r="I137" s="17" t="n">
        <v>600</v>
      </c>
      <c r="J137" s="24" t="n">
        <f aca="false">H137+I137</f>
        <v>884</v>
      </c>
      <c r="K137" s="17" t="n">
        <f aca="false">E137-F137</f>
        <v>47</v>
      </c>
      <c r="L137" s="26" t="n">
        <v>3</v>
      </c>
      <c r="M137" s="23" t="n">
        <f aca="false">K137*L137</f>
        <v>141</v>
      </c>
      <c r="N137" s="0" t="n">
        <f aca="false">IF(G137-H137=M137,1,0)</f>
        <v>0</v>
      </c>
    </row>
    <row r="138" customFormat="false" ht="13.8" hidden="true" customHeight="false" outlineLevel="0" collapsed="false">
      <c r="A138" s="18" t="n">
        <v>43012</v>
      </c>
      <c r="B138" s="19" t="n">
        <v>43006</v>
      </c>
      <c r="C138" s="21" t="n">
        <f aca="false">+A138-B138</f>
        <v>6</v>
      </c>
      <c r="D138" s="22" t="n">
        <v>20</v>
      </c>
      <c r="E138" s="22" t="n">
        <v>36124</v>
      </c>
      <c r="F138" s="22" t="n">
        <v>36028</v>
      </c>
      <c r="G138" s="17" t="n">
        <v>201</v>
      </c>
      <c r="H138" s="24" t="n">
        <v>1</v>
      </c>
      <c r="I138" s="17" t="n">
        <v>50</v>
      </c>
      <c r="J138" s="24" t="n">
        <f aca="false">+H138+I138</f>
        <v>51</v>
      </c>
      <c r="K138" s="25" t="n">
        <f aca="false">E138-F138</f>
        <v>96</v>
      </c>
      <c r="L138" s="26" t="n">
        <v>2.5</v>
      </c>
      <c r="M138" s="23" t="n">
        <f aca="false">K138*L138</f>
        <v>240</v>
      </c>
      <c r="N138" s="0" t="n">
        <f aca="false">IF(G138-H138=M138,1,0)</f>
        <v>0</v>
      </c>
    </row>
    <row r="139" customFormat="false" ht="13.8" hidden="true" customHeight="false" outlineLevel="0" collapsed="false">
      <c r="A139" s="18" t="n">
        <v>43012</v>
      </c>
      <c r="B139" s="19" t="n">
        <v>43010</v>
      </c>
      <c r="C139" s="22" t="n">
        <f aca="false">A139-B139</f>
        <v>2</v>
      </c>
      <c r="D139" s="22" t="n">
        <v>20</v>
      </c>
      <c r="E139" s="22" t="n">
        <v>13514</v>
      </c>
      <c r="F139" s="22" t="n">
        <v>13447</v>
      </c>
      <c r="G139" s="17" t="n">
        <v>535</v>
      </c>
      <c r="H139" s="24" t="n">
        <v>390</v>
      </c>
      <c r="I139" s="17" t="n">
        <v>0</v>
      </c>
      <c r="J139" s="24" t="n">
        <f aca="false">H139+I139</f>
        <v>390</v>
      </c>
      <c r="K139" s="17" t="n">
        <f aca="false">E139-F139</f>
        <v>67</v>
      </c>
      <c r="L139" s="26" t="n">
        <v>2.5</v>
      </c>
      <c r="M139" s="23" t="n">
        <f aca="false">K139*L139</f>
        <v>167.5</v>
      </c>
      <c r="N139" s="0" t="n">
        <f aca="false">IF(G139-H139=M139,1,0)</f>
        <v>0</v>
      </c>
    </row>
    <row r="140" customFormat="false" ht="13.8" hidden="true" customHeight="false" outlineLevel="0" collapsed="false">
      <c r="A140" s="18" t="n">
        <v>43012</v>
      </c>
      <c r="B140" s="19" t="n">
        <v>43007</v>
      </c>
      <c r="C140" s="22" t="n">
        <f aca="false">A140-B140</f>
        <v>5</v>
      </c>
      <c r="D140" s="22" t="n">
        <v>20</v>
      </c>
      <c r="E140" s="22" t="n">
        <v>13228</v>
      </c>
      <c r="F140" s="22" t="n">
        <v>13110</v>
      </c>
      <c r="G140" s="17" t="n">
        <v>400</v>
      </c>
      <c r="H140" s="24" t="n">
        <v>10</v>
      </c>
      <c r="I140" s="17" t="n">
        <v>400</v>
      </c>
      <c r="J140" s="24" t="n">
        <f aca="false">H140+I140</f>
        <v>410</v>
      </c>
      <c r="K140" s="17" t="n">
        <f aca="false">E140-F140</f>
        <v>118</v>
      </c>
      <c r="L140" s="26" t="n">
        <v>2.5</v>
      </c>
      <c r="M140" s="23" t="n">
        <f aca="false">K140*L140</f>
        <v>295</v>
      </c>
      <c r="N140" s="0" t="n">
        <f aca="false">IF(G140-H140=M140,1,0)</f>
        <v>0</v>
      </c>
    </row>
    <row r="141" customFormat="false" ht="13.8" hidden="true" customHeight="false" outlineLevel="0" collapsed="false">
      <c r="A141" s="18" t="n">
        <v>43012</v>
      </c>
      <c r="B141" s="19" t="n">
        <v>43009</v>
      </c>
      <c r="C141" s="22" t="n">
        <f aca="false">A141-B141</f>
        <v>3</v>
      </c>
      <c r="D141" s="22" t="n">
        <v>20</v>
      </c>
      <c r="E141" s="22" t="n">
        <v>1222</v>
      </c>
      <c r="F141" s="22" t="n">
        <v>1187</v>
      </c>
      <c r="G141" s="17" t="n">
        <v>300</v>
      </c>
      <c r="H141" s="24" t="n">
        <v>195</v>
      </c>
      <c r="I141" s="17" t="n">
        <v>300</v>
      </c>
      <c r="J141" s="24" t="n">
        <f aca="false">H141+I141</f>
        <v>495</v>
      </c>
      <c r="K141" s="17" t="n">
        <f aca="false">E141-F141</f>
        <v>35</v>
      </c>
      <c r="L141" s="26" t="n">
        <v>2.3</v>
      </c>
      <c r="M141" s="23" t="n">
        <f aca="false">K141*L141</f>
        <v>80.5</v>
      </c>
      <c r="N141" s="0" t="n">
        <f aca="false">IF(G141-H141=M141,1,0)</f>
        <v>0</v>
      </c>
    </row>
    <row r="142" customFormat="false" ht="13.8" hidden="true" customHeight="false" outlineLevel="0" collapsed="false">
      <c r="A142" s="18" t="n">
        <v>43012</v>
      </c>
      <c r="B142" s="19" t="n">
        <v>43003</v>
      </c>
      <c r="C142" s="22" t="n">
        <f aca="false">A142-B142</f>
        <v>9</v>
      </c>
      <c r="D142" s="22" t="n">
        <v>20</v>
      </c>
      <c r="E142" s="22" t="n">
        <v>1016</v>
      </c>
      <c r="F142" s="22" t="n">
        <v>803</v>
      </c>
      <c r="G142" s="17" t="n">
        <v>785</v>
      </c>
      <c r="H142" s="24" t="n">
        <v>370</v>
      </c>
      <c r="I142" s="17" t="n">
        <v>500</v>
      </c>
      <c r="J142" s="24" t="n">
        <f aca="false">H142+I142</f>
        <v>870</v>
      </c>
      <c r="K142" s="17" t="n">
        <f aca="false">E142-F142</f>
        <v>213</v>
      </c>
      <c r="L142" s="26" t="n">
        <v>2.3</v>
      </c>
      <c r="M142" s="23" t="n">
        <f aca="false">K142*L142</f>
        <v>489.9</v>
      </c>
      <c r="N142" s="0" t="n">
        <f aca="false">IF(G142-H142=M142,1,0)</f>
        <v>0</v>
      </c>
    </row>
    <row r="143" customFormat="false" ht="13.8" hidden="true" customHeight="false" outlineLevel="0" collapsed="false">
      <c r="A143" s="18" t="n">
        <v>43012</v>
      </c>
      <c r="B143" s="19" t="n">
        <v>43005</v>
      </c>
      <c r="C143" s="21" t="n">
        <f aca="false">+A143-B143</f>
        <v>7</v>
      </c>
      <c r="D143" s="22" t="n">
        <v>20</v>
      </c>
      <c r="E143" s="22" t="n">
        <v>7690</v>
      </c>
      <c r="F143" s="22" t="n">
        <v>7521</v>
      </c>
      <c r="G143" s="17" t="n">
        <v>2125</v>
      </c>
      <c r="H143" s="24" t="n">
        <v>1772</v>
      </c>
      <c r="I143" s="17" t="n">
        <v>550</v>
      </c>
      <c r="J143" s="24" t="n">
        <f aca="false">+H143+I143</f>
        <v>2322</v>
      </c>
      <c r="K143" s="25" t="n">
        <f aca="false">E143-F143</f>
        <v>169</v>
      </c>
      <c r="L143" s="26" t="n">
        <v>2.3</v>
      </c>
      <c r="M143" s="23" t="n">
        <f aca="false">K143*L143</f>
        <v>388.7</v>
      </c>
      <c r="N143" s="0" t="n">
        <f aca="false">IF(G143-H143=M143,1,0)</f>
        <v>0</v>
      </c>
    </row>
    <row r="144" customFormat="false" ht="13.8" hidden="true" customHeight="false" outlineLevel="0" collapsed="false">
      <c r="A144" s="18" t="n">
        <v>43012</v>
      </c>
      <c r="B144" s="19" t="n">
        <v>43009</v>
      </c>
      <c r="C144" s="22" t="n">
        <f aca="false">A144-B144</f>
        <v>3</v>
      </c>
      <c r="D144" s="22" t="n">
        <v>13</v>
      </c>
      <c r="E144" s="22" t="n">
        <v>11767</v>
      </c>
      <c r="F144" s="22" t="n">
        <v>11691</v>
      </c>
      <c r="G144" s="17" t="n">
        <v>245</v>
      </c>
      <c r="H144" s="24" t="n">
        <v>95</v>
      </c>
      <c r="I144" s="17" t="n">
        <v>350</v>
      </c>
      <c r="J144" s="24" t="n">
        <f aca="false">H144+I144</f>
        <v>445</v>
      </c>
      <c r="K144" s="17" t="n">
        <f aca="false">E144-F144</f>
        <v>76</v>
      </c>
      <c r="L144" s="26" t="n">
        <v>2</v>
      </c>
      <c r="M144" s="23" t="n">
        <f aca="false">K144*L144</f>
        <v>152</v>
      </c>
      <c r="N144" s="0" t="n">
        <f aca="false">IF(G144-H144=M144,1,0)</f>
        <v>0</v>
      </c>
    </row>
    <row r="145" customFormat="false" ht="13.8" hidden="true" customHeight="false" outlineLevel="0" collapsed="false">
      <c r="A145" s="18" t="n">
        <v>43012</v>
      </c>
      <c r="B145" s="19" t="n">
        <v>43008</v>
      </c>
      <c r="C145" s="22" t="n">
        <f aca="false">A145-B145</f>
        <v>4</v>
      </c>
      <c r="D145" s="22" t="n">
        <v>12.5</v>
      </c>
      <c r="E145" s="22" t="n">
        <v>10702</v>
      </c>
      <c r="F145" s="22" t="n">
        <v>10612</v>
      </c>
      <c r="G145" s="17" t="n">
        <v>410</v>
      </c>
      <c r="H145" s="24" t="n">
        <v>239</v>
      </c>
      <c r="I145" s="17" t="n">
        <v>500</v>
      </c>
      <c r="J145" s="24" t="n">
        <f aca="false">H145+I145</f>
        <v>739</v>
      </c>
      <c r="K145" s="17" t="n">
        <f aca="false">E145-F145</f>
        <v>90</v>
      </c>
      <c r="L145" s="26" t="n">
        <v>2</v>
      </c>
      <c r="M145" s="23" t="n">
        <f aca="false">K145*L145</f>
        <v>180</v>
      </c>
      <c r="N145" s="0" t="n">
        <f aca="false">IF(G145-H145=M145,1,0)</f>
        <v>0</v>
      </c>
    </row>
    <row r="146" customFormat="false" ht="13.8" hidden="true" customHeight="false" outlineLevel="0" collapsed="false">
      <c r="A146" s="18" t="n">
        <v>43012</v>
      </c>
      <c r="B146" s="19" t="n">
        <v>43006</v>
      </c>
      <c r="C146" s="22" t="n">
        <f aca="false">A146-B146</f>
        <v>6</v>
      </c>
      <c r="D146" s="22" t="n">
        <v>9</v>
      </c>
      <c r="E146" s="22" t="n">
        <v>20470</v>
      </c>
      <c r="F146" s="22" t="n">
        <v>20310</v>
      </c>
      <c r="G146" s="17" t="n">
        <v>167</v>
      </c>
      <c r="H146" s="24" t="n">
        <v>0</v>
      </c>
      <c r="I146" s="17" t="n">
        <v>400</v>
      </c>
      <c r="J146" s="24" t="n">
        <f aca="false">H146+I146</f>
        <v>400</v>
      </c>
      <c r="K146" s="17" t="n">
        <f aca="false">E146-F146</f>
        <v>160</v>
      </c>
      <c r="L146" s="26" t="n">
        <v>2</v>
      </c>
      <c r="M146" s="23" t="n">
        <f aca="false">K146*L146</f>
        <v>320</v>
      </c>
      <c r="N146" s="0" t="n">
        <f aca="false">IF(G146-H146=M146,1,0)</f>
        <v>0</v>
      </c>
    </row>
    <row r="147" customFormat="false" ht="13.8" hidden="true" customHeight="false" outlineLevel="0" collapsed="false">
      <c r="A147" s="18" t="n">
        <v>43012</v>
      </c>
      <c r="B147" s="19" t="n">
        <v>43001</v>
      </c>
      <c r="C147" s="21" t="n">
        <f aca="false">+A147-B147</f>
        <v>11</v>
      </c>
      <c r="D147" s="22" t="n">
        <v>13</v>
      </c>
      <c r="E147" s="22" t="n">
        <v>9130</v>
      </c>
      <c r="F147" s="22" t="n">
        <v>8868</v>
      </c>
      <c r="G147" s="17" t="n">
        <v>885</v>
      </c>
      <c r="H147" s="24" t="n">
        <v>388</v>
      </c>
      <c r="I147" s="17" t="n">
        <v>500</v>
      </c>
      <c r="J147" s="24" t="n">
        <f aca="false">+H147+I147</f>
        <v>888</v>
      </c>
      <c r="K147" s="17" t="n">
        <f aca="false">E147-F147</f>
        <v>262</v>
      </c>
      <c r="L147" s="26" t="n">
        <v>1.9</v>
      </c>
      <c r="M147" s="23" t="n">
        <f aca="false">K147*L147</f>
        <v>497.8</v>
      </c>
      <c r="N147" s="0" t="n">
        <f aca="false">IF(G147-H147=M147,1,0)</f>
        <v>0</v>
      </c>
    </row>
    <row r="148" customFormat="false" ht="13.8" hidden="true" customHeight="false" outlineLevel="0" collapsed="false">
      <c r="A148" s="18" t="n">
        <v>43012</v>
      </c>
      <c r="B148" s="19" t="n">
        <v>43001</v>
      </c>
      <c r="C148" s="21" t="n">
        <f aca="false">+A148-B148</f>
        <v>11</v>
      </c>
      <c r="D148" s="22" t="n">
        <v>16</v>
      </c>
      <c r="E148" s="22" t="n">
        <v>5798</v>
      </c>
      <c r="F148" s="22" t="n">
        <v>5531</v>
      </c>
      <c r="G148" s="17" t="n">
        <v>900</v>
      </c>
      <c r="H148" s="24" t="n">
        <v>393</v>
      </c>
      <c r="I148" s="17" t="n">
        <v>500</v>
      </c>
      <c r="J148" s="24" t="n">
        <f aca="false">+H148+I148</f>
        <v>893</v>
      </c>
      <c r="K148" s="17" t="n">
        <f aca="false">E148-F148</f>
        <v>267</v>
      </c>
      <c r="L148" s="26" t="n">
        <v>1.9</v>
      </c>
      <c r="M148" s="23" t="n">
        <f aca="false">K148*L148</f>
        <v>507.3</v>
      </c>
      <c r="N148" s="0" t="n">
        <f aca="false">IF(G148-H148=M148,1,0)</f>
        <v>0</v>
      </c>
    </row>
    <row r="149" customFormat="false" ht="13.8" hidden="true" customHeight="false" outlineLevel="0" collapsed="false">
      <c r="A149" s="18" t="n">
        <v>43012</v>
      </c>
      <c r="B149" s="19" t="n">
        <v>43001</v>
      </c>
      <c r="C149" s="22" t="n">
        <f aca="false">A149-B149</f>
        <v>11</v>
      </c>
      <c r="D149" s="22" t="n">
        <v>13</v>
      </c>
      <c r="E149" s="22" t="n">
        <v>2155</v>
      </c>
      <c r="F149" s="22" t="n">
        <v>1893</v>
      </c>
      <c r="G149" s="17" t="n">
        <v>502</v>
      </c>
      <c r="H149" s="24" t="n">
        <v>83</v>
      </c>
      <c r="I149" s="17" t="n">
        <v>500</v>
      </c>
      <c r="J149" s="24" t="n">
        <f aca="false">H149+I149</f>
        <v>583</v>
      </c>
      <c r="K149" s="25" t="n">
        <f aca="false">E149-F149</f>
        <v>262</v>
      </c>
      <c r="L149" s="26" t="n">
        <v>1.9</v>
      </c>
      <c r="M149" s="23" t="n">
        <f aca="false">K149*L149</f>
        <v>497.8</v>
      </c>
      <c r="N149" s="0" t="n">
        <f aca="false">IF(G149-H149=M149,1,0)</f>
        <v>0</v>
      </c>
    </row>
    <row r="150" customFormat="false" ht="13.8" hidden="true" customHeight="false" outlineLevel="0" collapsed="false">
      <c r="A150" s="18" t="n">
        <v>43012</v>
      </c>
      <c r="B150" s="19" t="n">
        <v>43001</v>
      </c>
      <c r="C150" s="22" t="n">
        <f aca="false">A150-B150</f>
        <v>11</v>
      </c>
      <c r="D150" s="22" t="n">
        <v>9</v>
      </c>
      <c r="E150" s="22" t="n">
        <v>4784</v>
      </c>
      <c r="F150" s="22" t="n">
        <v>4512</v>
      </c>
      <c r="G150" s="17" t="n">
        <v>590</v>
      </c>
      <c r="H150" s="24" t="n">
        <v>154</v>
      </c>
      <c r="I150" s="17" t="n">
        <v>500</v>
      </c>
      <c r="J150" s="24" t="n">
        <f aca="false">H150+I150</f>
        <v>654</v>
      </c>
      <c r="K150" s="25" t="n">
        <f aca="false">E150-F150</f>
        <v>272</v>
      </c>
      <c r="L150" s="26" t="n">
        <v>1.57</v>
      </c>
      <c r="M150" s="23" t="n">
        <f aca="false">K150*L150</f>
        <v>427.04</v>
      </c>
      <c r="N150" s="0" t="n">
        <f aca="false">IF(G150-H150=M150,1,0)</f>
        <v>0</v>
      </c>
    </row>
    <row r="151" customFormat="false" ht="13.8" hidden="true" customHeight="false" outlineLevel="0" collapsed="false">
      <c r="A151" s="18" t="n">
        <v>43012</v>
      </c>
      <c r="B151" s="19" t="n">
        <v>43006</v>
      </c>
      <c r="C151" s="21" t="n">
        <f aca="false">+A151-B151</f>
        <v>6</v>
      </c>
      <c r="D151" s="22" t="n">
        <v>13</v>
      </c>
      <c r="E151" s="22" t="n">
        <v>20103</v>
      </c>
      <c r="F151" s="22" t="n">
        <v>20034</v>
      </c>
      <c r="G151" s="17" t="n">
        <v>152</v>
      </c>
      <c r="H151" s="24" t="n">
        <v>75</v>
      </c>
      <c r="I151" s="17" t="n">
        <v>200</v>
      </c>
      <c r="J151" s="24" t="n">
        <f aca="false">+H151+I151</f>
        <v>275</v>
      </c>
      <c r="K151" s="25" t="n">
        <f aca="false">E151-F151</f>
        <v>69</v>
      </c>
      <c r="L151" s="26" t="n">
        <v>1.1</v>
      </c>
      <c r="M151" s="23" t="n">
        <f aca="false">K151*L151</f>
        <v>75.9</v>
      </c>
      <c r="N151" s="0" t="n">
        <f aca="false">IF(G151-H151=M151,1,0)</f>
        <v>0</v>
      </c>
    </row>
    <row r="152" customFormat="false" ht="13.8" hidden="true" customHeight="false" outlineLevel="0" collapsed="false">
      <c r="A152" s="18" t="n">
        <v>43012</v>
      </c>
      <c r="B152" s="19" t="n">
        <v>42998</v>
      </c>
      <c r="C152" s="21" t="n">
        <f aca="false">+A152-B152</f>
        <v>14</v>
      </c>
      <c r="D152" s="22" t="n">
        <v>13</v>
      </c>
      <c r="E152" s="22" t="n">
        <v>16303</v>
      </c>
      <c r="F152" s="22" t="n">
        <v>15976</v>
      </c>
      <c r="G152" s="17" t="n">
        <v>775</v>
      </c>
      <c r="H152" s="24" t="n">
        <v>420</v>
      </c>
      <c r="I152" s="17" t="n">
        <v>250</v>
      </c>
      <c r="J152" s="24" t="n">
        <f aca="false">+H152+I152</f>
        <v>670</v>
      </c>
      <c r="K152" s="25" t="n">
        <f aca="false">E152-F152</f>
        <v>327</v>
      </c>
      <c r="L152" s="26" t="n">
        <v>1.1</v>
      </c>
      <c r="M152" s="23" t="n">
        <f aca="false">K152*L152</f>
        <v>359.7</v>
      </c>
      <c r="N152" s="0" t="n">
        <f aca="false">IF(G152-H152=M152,1,0)</f>
        <v>0</v>
      </c>
    </row>
    <row r="153" customFormat="false" ht="13.8" hidden="true" customHeight="false" outlineLevel="0" collapsed="false">
      <c r="A153" s="18" t="n">
        <v>43012</v>
      </c>
      <c r="B153" s="19" t="n">
        <v>43009</v>
      </c>
      <c r="C153" s="21" t="n">
        <f aca="false">+A153-B153</f>
        <v>3</v>
      </c>
      <c r="D153" s="22" t="n">
        <v>13</v>
      </c>
      <c r="E153" s="22" t="n">
        <v>3065</v>
      </c>
      <c r="F153" s="22" t="n">
        <v>2982</v>
      </c>
      <c r="G153" s="17" t="n">
        <v>102</v>
      </c>
      <c r="H153" s="24" t="n">
        <v>20</v>
      </c>
      <c r="I153" s="17" t="n">
        <v>50</v>
      </c>
      <c r="J153" s="24" t="n">
        <f aca="false">+H153+I153</f>
        <v>70</v>
      </c>
      <c r="K153" s="25" t="n">
        <f aca="false">E153-F153</f>
        <v>83</v>
      </c>
      <c r="L153" s="26" t="n">
        <v>1</v>
      </c>
      <c r="M153" s="23" t="n">
        <f aca="false">K153*L153</f>
        <v>83</v>
      </c>
      <c r="N153" s="0" t="n">
        <f aca="false">IF(G153-H153=M153,1,0)</f>
        <v>0</v>
      </c>
    </row>
    <row r="154" customFormat="false" ht="13.8" hidden="true" customHeight="false" outlineLevel="0" collapsed="false">
      <c r="A154" s="18" t="n">
        <v>43012</v>
      </c>
      <c r="B154" s="19" t="n">
        <v>43000</v>
      </c>
      <c r="C154" s="21" t="n">
        <f aca="false">+A154-B154</f>
        <v>12</v>
      </c>
      <c r="D154" s="22" t="n">
        <v>13</v>
      </c>
      <c r="E154" s="22" t="n">
        <v>5802</v>
      </c>
      <c r="F154" s="22" t="n">
        <v>5514</v>
      </c>
      <c r="G154" s="17" t="n">
        <v>420</v>
      </c>
      <c r="H154" s="24" t="n">
        <v>135</v>
      </c>
      <c r="I154" s="17" t="n">
        <v>500</v>
      </c>
      <c r="J154" s="24" t="n">
        <f aca="false">+H154+I154</f>
        <v>635</v>
      </c>
      <c r="K154" s="17" t="n">
        <f aca="false">E154-F154</f>
        <v>288</v>
      </c>
      <c r="L154" s="26" t="n">
        <v>1</v>
      </c>
      <c r="M154" s="23" t="n">
        <f aca="false">K154*L154</f>
        <v>288</v>
      </c>
      <c r="N154" s="0" t="n">
        <f aca="false">IF(G154-H154=M154,1,0)</f>
        <v>0</v>
      </c>
    </row>
    <row r="155" customFormat="false" ht="13.8" hidden="true" customHeight="false" outlineLevel="0" collapsed="false">
      <c r="A155" s="18" t="n">
        <v>43012</v>
      </c>
      <c r="B155" s="19" t="n">
        <v>43000</v>
      </c>
      <c r="C155" s="21" t="n">
        <f aca="false">+A155-B155</f>
        <v>12</v>
      </c>
      <c r="D155" s="22" t="n">
        <v>13</v>
      </c>
      <c r="E155" s="22" t="n">
        <v>7667</v>
      </c>
      <c r="F155" s="22" t="n">
        <v>7379</v>
      </c>
      <c r="G155" s="17" t="n">
        <v>435</v>
      </c>
      <c r="H155" s="24" t="n">
        <v>150</v>
      </c>
      <c r="I155" s="17" t="n">
        <v>500</v>
      </c>
      <c r="J155" s="24" t="n">
        <f aca="false">+H155+I155</f>
        <v>650</v>
      </c>
      <c r="K155" s="17" t="n">
        <f aca="false">E155-F155</f>
        <v>288</v>
      </c>
      <c r="L155" s="26" t="n">
        <v>1</v>
      </c>
      <c r="M155" s="23" t="n">
        <f aca="false">K155*L155</f>
        <v>288</v>
      </c>
      <c r="N155" s="0" t="n">
        <f aca="false">IF(G155-H155=M155,1,0)</f>
        <v>0</v>
      </c>
    </row>
    <row r="156" customFormat="false" ht="13.8" hidden="true" customHeight="false" outlineLevel="0" collapsed="false">
      <c r="A156" s="18" t="n">
        <v>43012</v>
      </c>
      <c r="B156" s="19" t="n">
        <v>43001</v>
      </c>
      <c r="C156" s="21" t="n">
        <f aca="false">+A156-B156</f>
        <v>11</v>
      </c>
      <c r="D156" s="22" t="n">
        <v>13</v>
      </c>
      <c r="E156" s="22" t="n">
        <v>857</v>
      </c>
      <c r="F156" s="22" t="n">
        <v>596</v>
      </c>
      <c r="G156" s="17" t="n">
        <v>632</v>
      </c>
      <c r="H156" s="24" t="n">
        <v>345</v>
      </c>
      <c r="I156" s="17" t="n">
        <v>500</v>
      </c>
      <c r="J156" s="24" t="n">
        <f aca="false">+H156+I156</f>
        <v>845</v>
      </c>
      <c r="K156" s="17" t="n">
        <f aca="false">E156-F156</f>
        <v>261</v>
      </c>
      <c r="L156" s="26" t="n">
        <v>1</v>
      </c>
      <c r="M156" s="23" t="n">
        <f aca="false">K156*L156</f>
        <v>261</v>
      </c>
      <c r="N156" s="0" t="n">
        <f aca="false">IF(G156-H156=M156,1,0)</f>
        <v>0</v>
      </c>
    </row>
    <row r="157" customFormat="false" ht="13.8" hidden="false" customHeight="false" outlineLevel="0" collapsed="false">
      <c r="A157" s="18" t="n">
        <v>43012</v>
      </c>
      <c r="B157" s="19" t="n">
        <v>42998</v>
      </c>
      <c r="C157" s="21" t="n">
        <f aca="false">+A157-B157</f>
        <v>14</v>
      </c>
      <c r="D157" s="22" t="n">
        <v>13</v>
      </c>
      <c r="E157" s="22" t="n">
        <v>1252</v>
      </c>
      <c r="F157" s="22" t="n">
        <v>1252</v>
      </c>
      <c r="G157" s="17" t="n">
        <v>700</v>
      </c>
      <c r="H157" s="24" t="n">
        <v>370</v>
      </c>
      <c r="I157" s="17" t="n">
        <v>300</v>
      </c>
      <c r="J157" s="24" t="n">
        <f aca="false">+H157+I157</f>
        <v>670</v>
      </c>
      <c r="K157" s="25" t="n">
        <f aca="false">E157-F157</f>
        <v>0</v>
      </c>
      <c r="L157" s="26" t="n">
        <v>1</v>
      </c>
      <c r="M157" s="23" t="n">
        <f aca="false">K157*L157</f>
        <v>0</v>
      </c>
    </row>
    <row r="158" customFormat="false" ht="13.8" hidden="true" customHeight="false" outlineLevel="0" collapsed="false">
      <c r="A158" s="18" t="n">
        <v>43012</v>
      </c>
      <c r="B158" s="19" t="n">
        <v>42998</v>
      </c>
      <c r="C158" s="21" t="n">
        <f aca="false">+A158-B158</f>
        <v>14</v>
      </c>
      <c r="D158" s="22" t="n">
        <v>13</v>
      </c>
      <c r="E158" s="22" t="n">
        <v>303</v>
      </c>
      <c r="F158" s="22" t="n">
        <v>0</v>
      </c>
      <c r="G158" s="17" t="n">
        <v>0</v>
      </c>
      <c r="H158" s="24" t="n">
        <v>0</v>
      </c>
      <c r="I158" s="17" t="n">
        <v>0</v>
      </c>
      <c r="J158" s="24" t="n">
        <f aca="false">+H158+I158</f>
        <v>0</v>
      </c>
      <c r="K158" s="25" t="n">
        <f aca="false">E158-F158</f>
        <v>303</v>
      </c>
      <c r="L158" s="26" t="n">
        <v>1</v>
      </c>
      <c r="M158" s="23" t="n">
        <f aca="false">K158*L158</f>
        <v>303</v>
      </c>
      <c r="N158" s="0" t="n">
        <f aca="false">IF(G158-H158=M158,1,0)</f>
        <v>0</v>
      </c>
    </row>
    <row r="159" customFormat="false" ht="13.8" hidden="true" customHeight="false" outlineLevel="0" collapsed="false">
      <c r="A159" s="18" t="n">
        <v>43013</v>
      </c>
      <c r="B159" s="19" t="n">
        <v>43011</v>
      </c>
      <c r="C159" s="21" t="n">
        <f aca="false">+A159-B159</f>
        <v>2</v>
      </c>
      <c r="D159" s="22" t="n">
        <v>20</v>
      </c>
      <c r="E159" s="22" t="n">
        <v>8941</v>
      </c>
      <c r="F159" s="22" t="n">
        <v>8900</v>
      </c>
      <c r="G159" s="17" t="n">
        <v>449</v>
      </c>
      <c r="H159" s="24" t="n">
        <v>292</v>
      </c>
      <c r="I159" s="17" t="n">
        <v>450</v>
      </c>
      <c r="J159" s="24" t="n">
        <f aca="false">+H159+I159</f>
        <v>742</v>
      </c>
      <c r="K159" s="25" t="n">
        <f aca="false">E159-F159</f>
        <v>41</v>
      </c>
      <c r="L159" s="26" t="n">
        <v>2.3</v>
      </c>
      <c r="M159" s="23" t="n">
        <f aca="false">K159*L159</f>
        <v>94.3</v>
      </c>
      <c r="N159" s="0" t="n">
        <f aca="false">IF(G159-H159=M159,1,0)</f>
        <v>0</v>
      </c>
    </row>
    <row r="160" customFormat="false" ht="13.8" hidden="true" customHeight="false" outlineLevel="0" collapsed="false">
      <c r="A160" s="18" t="n">
        <v>43013</v>
      </c>
      <c r="B160" s="19" t="n">
        <v>43004</v>
      </c>
      <c r="C160" s="22" t="n">
        <f aca="false">A160-B160</f>
        <v>9</v>
      </c>
      <c r="D160" s="22" t="n">
        <v>9</v>
      </c>
      <c r="E160" s="22" t="n">
        <v>13504</v>
      </c>
      <c r="F160" s="22" t="n">
        <v>13284</v>
      </c>
      <c r="G160" s="17" t="n">
        <v>480</v>
      </c>
      <c r="H160" s="24" t="n">
        <v>84</v>
      </c>
      <c r="I160" s="17" t="n">
        <v>450</v>
      </c>
      <c r="J160" s="24" t="n">
        <f aca="false">H160+I160</f>
        <v>534</v>
      </c>
      <c r="K160" s="25" t="n">
        <f aca="false">E160-F160</f>
        <v>220</v>
      </c>
      <c r="L160" s="26" t="n">
        <v>2</v>
      </c>
      <c r="M160" s="23" t="n">
        <f aca="false">K160*L160</f>
        <v>440</v>
      </c>
      <c r="N160" s="0" t="n">
        <f aca="false">IF(G160-H160=M160,1,0)</f>
        <v>0</v>
      </c>
    </row>
    <row r="161" customFormat="false" ht="13.8" hidden="true" customHeight="false" outlineLevel="0" collapsed="false">
      <c r="A161" s="18" t="n">
        <v>43013</v>
      </c>
      <c r="B161" s="19" t="n">
        <v>43001</v>
      </c>
      <c r="C161" s="22" t="n">
        <f aca="false">A161-B161</f>
        <v>12</v>
      </c>
      <c r="D161" s="22" t="n">
        <v>7</v>
      </c>
      <c r="E161" s="22" t="n">
        <v>8991</v>
      </c>
      <c r="F161" s="22" t="n">
        <v>8703</v>
      </c>
      <c r="G161" s="17" t="n">
        <v>500</v>
      </c>
      <c r="H161" s="24" t="n">
        <v>70</v>
      </c>
      <c r="I161" s="17" t="n">
        <v>500</v>
      </c>
      <c r="J161" s="24" t="n">
        <f aca="false">H161+I161</f>
        <v>570</v>
      </c>
      <c r="K161" s="28" t="n">
        <f aca="false">E161-F161</f>
        <v>288</v>
      </c>
      <c r="L161" s="26" t="n">
        <v>1.57</v>
      </c>
      <c r="M161" s="23" t="n">
        <f aca="false">K161*L161</f>
        <v>452.16</v>
      </c>
      <c r="N161" s="0" t="n">
        <f aca="false">IF(G161-H161=M161,1,0)</f>
        <v>0</v>
      </c>
    </row>
    <row r="162" customFormat="false" ht="13.8" hidden="true" customHeight="false" outlineLevel="0" collapsed="false">
      <c r="A162" s="18" t="n">
        <v>43013</v>
      </c>
      <c r="B162" s="19" t="n">
        <v>43012</v>
      </c>
      <c r="C162" s="21" t="n">
        <f aca="false">+A162-B162</f>
        <v>1</v>
      </c>
      <c r="D162" s="22" t="n">
        <v>20</v>
      </c>
      <c r="E162" s="22" t="n">
        <v>36137</v>
      </c>
      <c r="F162" s="22" t="n">
        <v>36124</v>
      </c>
      <c r="G162" s="17" t="n">
        <v>51</v>
      </c>
      <c r="H162" s="24" t="n">
        <v>20</v>
      </c>
      <c r="I162" s="17" t="n">
        <v>175</v>
      </c>
      <c r="J162" s="24" t="n">
        <f aca="false">+H162+I162</f>
        <v>195</v>
      </c>
      <c r="K162" s="25" t="n">
        <f aca="false">E162-F162</f>
        <v>13</v>
      </c>
      <c r="L162" s="26" t="n">
        <v>2.5</v>
      </c>
      <c r="M162" s="23" t="n">
        <f aca="false">K162*L162</f>
        <v>32.5</v>
      </c>
      <c r="N162" s="0" t="n">
        <f aca="false">IF(G162-H162=M162,1,0)</f>
        <v>0</v>
      </c>
    </row>
    <row r="163" customFormat="false" ht="13.8" hidden="true" customHeight="false" outlineLevel="0" collapsed="false">
      <c r="A163" s="18" t="n">
        <v>43013</v>
      </c>
      <c r="B163" s="19" t="n">
        <v>43008</v>
      </c>
      <c r="C163" s="22" t="n">
        <f aca="false">A163-B163</f>
        <v>5</v>
      </c>
      <c r="D163" s="22" t="n">
        <v>20</v>
      </c>
      <c r="E163" s="22" t="n">
        <v>3080</v>
      </c>
      <c r="F163" s="22" t="n">
        <v>2949</v>
      </c>
      <c r="G163" s="17" t="n">
        <v>539</v>
      </c>
      <c r="H163" s="24" t="n">
        <v>277</v>
      </c>
      <c r="I163" s="17" t="n">
        <v>400</v>
      </c>
      <c r="J163" s="24" t="n">
        <f aca="false">H163+I163</f>
        <v>677</v>
      </c>
      <c r="K163" s="17" t="n">
        <f aca="false">E163-F163</f>
        <v>131</v>
      </c>
      <c r="L163" s="26" t="n">
        <v>2.3</v>
      </c>
      <c r="M163" s="23" t="n">
        <f aca="false">K163*L163</f>
        <v>301.3</v>
      </c>
      <c r="N163" s="0" t="n">
        <f aca="false">IF(G163-H163=M163,1,0)</f>
        <v>0</v>
      </c>
    </row>
    <row r="164" customFormat="false" ht="13.8" hidden="true" customHeight="false" outlineLevel="0" collapsed="false">
      <c r="A164" s="18" t="n">
        <v>43013</v>
      </c>
      <c r="B164" s="19" t="n">
        <v>43001</v>
      </c>
      <c r="C164" s="21" t="n">
        <f aca="false">+A164-B164</f>
        <v>12</v>
      </c>
      <c r="D164" s="22" t="n">
        <v>9</v>
      </c>
      <c r="E164" s="22" t="n">
        <v>14696</v>
      </c>
      <c r="F164" s="22" t="n">
        <v>14404</v>
      </c>
      <c r="G164" s="17" t="n">
        <v>590</v>
      </c>
      <c r="H164" s="24" t="n">
        <v>110</v>
      </c>
      <c r="I164" s="17" t="n">
        <v>500</v>
      </c>
      <c r="J164" s="24" t="n">
        <f aca="false">+H164+I164</f>
        <v>610</v>
      </c>
      <c r="K164" s="17" t="n">
        <f aca="false">E164-F164</f>
        <v>292</v>
      </c>
      <c r="L164" s="26" t="n">
        <v>2</v>
      </c>
      <c r="M164" s="23" t="n">
        <f aca="false">K164*L164</f>
        <v>584</v>
      </c>
      <c r="N164" s="0" t="n">
        <f aca="false">IF(G164-H164=M164,1,0)</f>
        <v>0</v>
      </c>
    </row>
    <row r="165" customFormat="false" ht="13.8" hidden="true" customHeight="false" outlineLevel="0" collapsed="false">
      <c r="A165" s="18" t="n">
        <v>43013</v>
      </c>
      <c r="B165" s="19" t="n">
        <v>43003</v>
      </c>
      <c r="C165" s="22" t="n">
        <f aca="false">A165-B165</f>
        <v>10</v>
      </c>
      <c r="D165" s="22" t="n">
        <v>9</v>
      </c>
      <c r="E165" s="22" t="n">
        <v>24471</v>
      </c>
      <c r="F165" s="22" t="n">
        <v>24231</v>
      </c>
      <c r="G165" s="17" t="n">
        <v>685</v>
      </c>
      <c r="H165" s="24" t="n">
        <v>302</v>
      </c>
      <c r="I165" s="17" t="n">
        <v>400</v>
      </c>
      <c r="J165" s="24" t="n">
        <f aca="false">H165+I165</f>
        <v>702</v>
      </c>
      <c r="K165" s="17" t="n">
        <f aca="false">E165-F165</f>
        <v>240</v>
      </c>
      <c r="L165" s="26" t="n">
        <v>2</v>
      </c>
      <c r="M165" s="23" t="n">
        <f aca="false">K165*L165</f>
        <v>480</v>
      </c>
      <c r="N165" s="0" t="n">
        <f aca="false">IF(G165-H165=M165,1,0)</f>
        <v>0</v>
      </c>
    </row>
    <row r="166" customFormat="false" ht="13.8" hidden="true" customHeight="false" outlineLevel="0" collapsed="false">
      <c r="A166" s="18" t="n">
        <v>43013</v>
      </c>
      <c r="B166" s="19" t="n">
        <v>43005</v>
      </c>
      <c r="C166" s="21" t="n">
        <f aca="false">+A166-B166</f>
        <v>8</v>
      </c>
      <c r="D166" s="22" t="n">
        <v>15</v>
      </c>
      <c r="E166" s="22" t="n">
        <v>2893</v>
      </c>
      <c r="F166" s="22" t="n">
        <v>2709</v>
      </c>
      <c r="G166" s="17" t="n">
        <v>450</v>
      </c>
      <c r="H166" s="24" t="n">
        <v>130</v>
      </c>
      <c r="I166" s="17" t="n">
        <v>400</v>
      </c>
      <c r="J166" s="24" t="n">
        <f aca="false">+H166+I166</f>
        <v>530</v>
      </c>
      <c r="K166" s="17" t="n">
        <f aca="false">E166-F166</f>
        <v>184</v>
      </c>
      <c r="L166" s="26" t="n">
        <v>1.9</v>
      </c>
      <c r="M166" s="23" t="n">
        <f aca="false">K166*L166</f>
        <v>349.6</v>
      </c>
      <c r="N166" s="0" t="n">
        <f aca="false">IF(G166-H166=M166,1,0)</f>
        <v>0</v>
      </c>
    </row>
    <row r="167" customFormat="false" ht="13.8" hidden="true" customHeight="false" outlineLevel="0" collapsed="false">
      <c r="A167" s="18" t="n">
        <v>43013</v>
      </c>
      <c r="B167" s="19" t="n">
        <v>43003</v>
      </c>
      <c r="C167" s="21" t="n">
        <f aca="false">+A167-B167</f>
        <v>10</v>
      </c>
      <c r="D167" s="22" t="n">
        <v>7</v>
      </c>
      <c r="E167" s="22" t="n">
        <v>8641</v>
      </c>
      <c r="F167" s="22" t="n">
        <v>8401</v>
      </c>
      <c r="G167" s="17" t="n">
        <v>710</v>
      </c>
      <c r="H167" s="24" t="n">
        <v>280</v>
      </c>
      <c r="I167" s="17" t="n">
        <v>300</v>
      </c>
      <c r="J167" s="24" t="n">
        <f aca="false">+H167+I167</f>
        <v>580</v>
      </c>
      <c r="K167" s="25" t="n">
        <f aca="false">E167-F167</f>
        <v>240</v>
      </c>
      <c r="L167" s="26" t="n">
        <v>1.57</v>
      </c>
      <c r="M167" s="23" t="n">
        <f aca="false">K167*L167</f>
        <v>376.8</v>
      </c>
      <c r="N167" s="0" t="n">
        <f aca="false">IF(G167-H167=M167,1,0)</f>
        <v>0</v>
      </c>
    </row>
    <row r="168" customFormat="false" ht="13.8" hidden="true" customHeight="false" outlineLevel="0" collapsed="false">
      <c r="A168" s="18" t="n">
        <v>43013</v>
      </c>
      <c r="B168" s="19" t="n">
        <v>43007</v>
      </c>
      <c r="C168" s="21" t="n">
        <f aca="false">+A168-B168</f>
        <v>6</v>
      </c>
      <c r="D168" s="22" t="n">
        <v>9</v>
      </c>
      <c r="E168" s="22" t="n">
        <v>1748</v>
      </c>
      <c r="F168" s="22" t="n">
        <v>1600</v>
      </c>
      <c r="G168" s="17" t="n">
        <v>620</v>
      </c>
      <c r="H168" s="24" t="n">
        <v>420</v>
      </c>
      <c r="I168" s="17" t="n">
        <v>275</v>
      </c>
      <c r="J168" s="24" t="n">
        <f aca="false">+H168+I168</f>
        <v>695</v>
      </c>
      <c r="K168" s="17" t="n">
        <f aca="false">E168-F168</f>
        <v>148</v>
      </c>
      <c r="L168" s="26" t="n">
        <v>1.57</v>
      </c>
      <c r="M168" s="23" t="n">
        <f aca="false">K168*L168</f>
        <v>232.36</v>
      </c>
      <c r="N168" s="0" t="n">
        <f aca="false">IF(G168-H168=M168,1,0)</f>
        <v>0</v>
      </c>
    </row>
    <row r="169" customFormat="false" ht="13.8" hidden="true" customHeight="false" outlineLevel="0" collapsed="false">
      <c r="A169" s="18" t="n">
        <v>43013</v>
      </c>
      <c r="B169" s="19" t="n">
        <v>43003</v>
      </c>
      <c r="C169" s="22" t="n">
        <f aca="false">A169-B169</f>
        <v>10</v>
      </c>
      <c r="D169" s="22" t="n">
        <v>9</v>
      </c>
      <c r="E169" s="22" t="n">
        <v>1083</v>
      </c>
      <c r="F169" s="22" t="n">
        <v>966</v>
      </c>
      <c r="G169" s="17" t="n">
        <v>590</v>
      </c>
      <c r="H169" s="24" t="n">
        <v>260</v>
      </c>
      <c r="I169" s="17" t="n">
        <v>400</v>
      </c>
      <c r="J169" s="24" t="n">
        <f aca="false">H169+I169</f>
        <v>660</v>
      </c>
      <c r="K169" s="17" t="n">
        <f aca="false">E169-F169</f>
        <v>117</v>
      </c>
      <c r="L169" s="26" t="n">
        <v>1.57</v>
      </c>
      <c r="M169" s="23" t="n">
        <f aca="false">K169*L169</f>
        <v>183.69</v>
      </c>
      <c r="N169" s="0" t="n">
        <f aca="false">IF(G169-H169=M169,1,0)</f>
        <v>0</v>
      </c>
    </row>
    <row r="170" customFormat="false" ht="13.8" hidden="true" customHeight="false" outlineLevel="0" collapsed="false">
      <c r="A170" s="18" t="n">
        <v>43013</v>
      </c>
      <c r="B170" s="19" t="n">
        <v>43009</v>
      </c>
      <c r="C170" s="22" t="n">
        <f aca="false">A170-B170</f>
        <v>4</v>
      </c>
      <c r="D170" s="22" t="n">
        <v>9</v>
      </c>
      <c r="E170" s="22" t="n">
        <v>3738</v>
      </c>
      <c r="F170" s="22" t="n">
        <v>3645</v>
      </c>
      <c r="G170" s="17" t="n">
        <v>450</v>
      </c>
      <c r="H170" s="24" t="n">
        <v>300</v>
      </c>
      <c r="I170" s="17" t="n">
        <v>500</v>
      </c>
      <c r="J170" s="24" t="n">
        <f aca="false">H170+I170</f>
        <v>800</v>
      </c>
      <c r="K170" s="17" t="n">
        <f aca="false">E170-F170</f>
        <v>93</v>
      </c>
      <c r="L170" s="26" t="n">
        <v>1.57</v>
      </c>
      <c r="M170" s="23" t="n">
        <f aca="false">K170*L170</f>
        <v>146.01</v>
      </c>
      <c r="N170" s="0" t="n">
        <f aca="false">IF(G170-H170=M170,1,0)</f>
        <v>0</v>
      </c>
    </row>
    <row r="171" customFormat="false" ht="13.8" hidden="true" customHeight="false" outlineLevel="0" collapsed="false">
      <c r="A171" s="18" t="n">
        <v>43013</v>
      </c>
      <c r="B171" s="19" t="n">
        <v>43009</v>
      </c>
      <c r="C171" s="22" t="n">
        <f aca="false">A171-B171</f>
        <v>4</v>
      </c>
      <c r="D171" s="22" t="n">
        <v>9</v>
      </c>
      <c r="E171" s="22" t="n">
        <v>4227</v>
      </c>
      <c r="F171" s="22" t="n">
        <v>4223</v>
      </c>
      <c r="G171" s="17"/>
      <c r="H171" s="24"/>
      <c r="I171" s="17"/>
      <c r="J171" s="24" t="n">
        <f aca="false">H171+I171</f>
        <v>0</v>
      </c>
      <c r="K171" s="17" t="n">
        <f aca="false">E171-F171</f>
        <v>4</v>
      </c>
      <c r="L171" s="26" t="n">
        <v>1.57</v>
      </c>
      <c r="M171" s="23" t="n">
        <f aca="false">K171*L171</f>
        <v>6.28</v>
      </c>
      <c r="N171" s="0" t="n">
        <f aca="false">IF(G171-H171=M171,1,0)</f>
        <v>0</v>
      </c>
    </row>
    <row r="172" customFormat="false" ht="13.8" hidden="true" customHeight="false" outlineLevel="0" collapsed="false">
      <c r="A172" s="18" t="n">
        <v>43013</v>
      </c>
      <c r="B172" s="19" t="n">
        <v>43011</v>
      </c>
      <c r="C172" s="21" t="n">
        <f aca="false">+A172-B172</f>
        <v>2</v>
      </c>
      <c r="D172" s="22" t="n">
        <v>13</v>
      </c>
      <c r="E172" s="22" t="n">
        <v>14326</v>
      </c>
      <c r="F172" s="22" t="n">
        <v>14277</v>
      </c>
      <c r="G172" s="17" t="n">
        <v>135</v>
      </c>
      <c r="H172" s="24" t="n">
        <v>75</v>
      </c>
      <c r="I172" s="17" t="n">
        <v>150</v>
      </c>
      <c r="J172" s="24" t="n">
        <f aca="false">+H172+I172</f>
        <v>225</v>
      </c>
      <c r="K172" s="25" t="n">
        <f aca="false">E172-F172</f>
        <v>49</v>
      </c>
      <c r="L172" s="26" t="n">
        <v>1.1</v>
      </c>
      <c r="M172" s="23" t="n">
        <f aca="false">K172*L172</f>
        <v>53.9</v>
      </c>
      <c r="N172" s="0" t="n">
        <f aca="false">IF(G172-H172=M172,1,0)</f>
        <v>0</v>
      </c>
    </row>
    <row r="173" customFormat="false" ht="13.8" hidden="true" customHeight="false" outlineLevel="0" collapsed="false">
      <c r="A173" s="18" t="n">
        <v>43013</v>
      </c>
      <c r="B173" s="19" t="n">
        <v>43010</v>
      </c>
      <c r="C173" s="21" t="n">
        <f aca="false">+A173-B173</f>
        <v>3</v>
      </c>
      <c r="D173" s="22" t="n">
        <v>13</v>
      </c>
      <c r="E173" s="22" t="n">
        <v>7571</v>
      </c>
      <c r="F173" s="22" t="n">
        <v>7490</v>
      </c>
      <c r="G173" s="17" t="n">
        <v>260</v>
      </c>
      <c r="H173" s="24" t="n">
        <v>150</v>
      </c>
      <c r="I173" s="17" t="n">
        <v>375</v>
      </c>
      <c r="J173" s="24" t="n">
        <f aca="false">+H173+I173</f>
        <v>525</v>
      </c>
      <c r="K173" s="25" t="n">
        <f aca="false">E173-F173</f>
        <v>81</v>
      </c>
      <c r="L173" s="26" t="n">
        <v>1</v>
      </c>
      <c r="M173" s="23" t="n">
        <f aca="false">K173*L173</f>
        <v>81</v>
      </c>
      <c r="N173" s="0" t="n">
        <f aca="false">IF(G173-H173=M173,1,0)</f>
        <v>0</v>
      </c>
    </row>
    <row r="174" customFormat="false" ht="13.8" hidden="true" customHeight="false" outlineLevel="0" collapsed="false">
      <c r="A174" s="18" t="n">
        <v>43014</v>
      </c>
      <c r="B174" s="19" t="n">
        <v>43008</v>
      </c>
      <c r="C174" s="22" t="n">
        <f aca="false">A174-B174</f>
        <v>6</v>
      </c>
      <c r="D174" s="22" t="n">
        <v>22</v>
      </c>
      <c r="E174" s="22" t="n">
        <v>2754</v>
      </c>
      <c r="F174" s="22" t="n">
        <v>2610</v>
      </c>
      <c r="G174" s="17" t="n">
        <v>720</v>
      </c>
      <c r="H174" s="24" t="n">
        <v>370</v>
      </c>
      <c r="I174" s="17" t="n">
        <v>350</v>
      </c>
      <c r="J174" s="24" t="n">
        <f aca="false">H174+I174</f>
        <v>720</v>
      </c>
      <c r="K174" s="28" t="n">
        <f aca="false">E174-F174</f>
        <v>144</v>
      </c>
      <c r="L174" s="26" t="n">
        <v>2.6</v>
      </c>
      <c r="M174" s="23" t="n">
        <f aca="false">K174*L174</f>
        <v>374.4</v>
      </c>
      <c r="N174" s="0" t="n">
        <f aca="false">IF(G174-H174=M174,1,0)</f>
        <v>0</v>
      </c>
    </row>
    <row r="175" customFormat="false" ht="13.8" hidden="true" customHeight="false" outlineLevel="0" collapsed="false">
      <c r="A175" s="18" t="n">
        <v>43014</v>
      </c>
      <c r="B175" s="19" t="n">
        <v>43008</v>
      </c>
      <c r="C175" s="22" t="n">
        <f aca="false">A175-B175</f>
        <v>6</v>
      </c>
      <c r="D175" s="22" t="n">
        <v>9</v>
      </c>
      <c r="E175" s="22" t="n">
        <v>18740</v>
      </c>
      <c r="F175" s="22" t="n">
        <v>18603</v>
      </c>
      <c r="G175" s="17" t="n">
        <v>350</v>
      </c>
      <c r="H175" s="24" t="n">
        <v>85</v>
      </c>
      <c r="I175" s="17" t="n">
        <v>300</v>
      </c>
      <c r="J175" s="24" t="n">
        <f aca="false">H175+I175</f>
        <v>385</v>
      </c>
      <c r="K175" s="25" t="n">
        <f aca="false">E175-F175</f>
        <v>137</v>
      </c>
      <c r="L175" s="26" t="n">
        <v>2</v>
      </c>
      <c r="M175" s="23" t="n">
        <f aca="false">K175*L175</f>
        <v>274</v>
      </c>
      <c r="N175" s="0" t="n">
        <f aca="false">IF(G175-H175=M175,1,0)</f>
        <v>0</v>
      </c>
    </row>
    <row r="176" customFormat="false" ht="13.8" hidden="true" customHeight="false" outlineLevel="0" collapsed="false">
      <c r="A176" s="18" t="n">
        <v>43014</v>
      </c>
      <c r="B176" s="19" t="n">
        <v>43013</v>
      </c>
      <c r="C176" s="22" t="n">
        <f aca="false">A176-B176</f>
        <v>1</v>
      </c>
      <c r="D176" s="22" t="n">
        <v>9</v>
      </c>
      <c r="E176" s="22" t="n">
        <v>13528</v>
      </c>
      <c r="F176" s="22" t="n">
        <v>13504</v>
      </c>
      <c r="G176" s="17" t="n">
        <v>534</v>
      </c>
      <c r="H176" s="24" t="n">
        <v>490</v>
      </c>
      <c r="I176" s="17" t="n">
        <v>0</v>
      </c>
      <c r="J176" s="24" t="n">
        <f aca="false">H176+I176</f>
        <v>490</v>
      </c>
      <c r="K176" s="25" t="n">
        <f aca="false">E176-F176</f>
        <v>24</v>
      </c>
      <c r="L176" s="26" t="n">
        <v>2</v>
      </c>
      <c r="M176" s="23" t="n">
        <f aca="false">K176*L176</f>
        <v>48</v>
      </c>
      <c r="N176" s="0" t="n">
        <f aca="false">IF(G176-H176=M176,1,0)</f>
        <v>0</v>
      </c>
    </row>
    <row r="177" customFormat="false" ht="13.8" hidden="true" customHeight="false" outlineLevel="0" collapsed="false">
      <c r="A177" s="18" t="n">
        <v>43014</v>
      </c>
      <c r="B177" s="19" t="n">
        <v>43004</v>
      </c>
      <c r="C177" s="22" t="n">
        <f aca="false">A177-B177</f>
        <v>10</v>
      </c>
      <c r="D177" s="22" t="n">
        <v>9</v>
      </c>
      <c r="E177" s="22" t="n">
        <v>20111</v>
      </c>
      <c r="F177" s="22" t="n">
        <v>19895</v>
      </c>
      <c r="G177" s="17" t="n">
        <v>440</v>
      </c>
      <c r="H177" s="24" t="n">
        <v>30</v>
      </c>
      <c r="I177" s="17" t="n">
        <v>700</v>
      </c>
      <c r="J177" s="24" t="n">
        <f aca="false">H177+I177</f>
        <v>730</v>
      </c>
      <c r="K177" s="28" t="n">
        <f aca="false">E177-F177</f>
        <v>216</v>
      </c>
      <c r="L177" s="26" t="n">
        <v>2</v>
      </c>
      <c r="M177" s="23" t="n">
        <f aca="false">K177*L177</f>
        <v>432</v>
      </c>
      <c r="N177" s="0" t="n">
        <f aca="false">IF(G177-H177=M177,1,0)</f>
        <v>0</v>
      </c>
    </row>
    <row r="178" customFormat="false" ht="13.8" hidden="true" customHeight="false" outlineLevel="0" collapsed="false">
      <c r="A178" s="18" t="n">
        <v>43014</v>
      </c>
      <c r="B178" s="19" t="n">
        <v>43011</v>
      </c>
      <c r="C178" s="22" t="n">
        <f aca="false">A178-B178</f>
        <v>3</v>
      </c>
      <c r="D178" s="22" t="n">
        <v>20</v>
      </c>
      <c r="E178" s="22" t="n">
        <v>12753</v>
      </c>
      <c r="F178" s="22" t="n">
        <v>12669</v>
      </c>
      <c r="G178" s="17" t="n">
        <v>500</v>
      </c>
      <c r="H178" s="24" t="n">
        <v>210</v>
      </c>
      <c r="I178" s="17" t="n">
        <v>250</v>
      </c>
      <c r="J178" s="24" t="n">
        <f aca="false">H178+I178</f>
        <v>460</v>
      </c>
      <c r="K178" s="17" t="n">
        <f aca="false">E178-F178</f>
        <v>84</v>
      </c>
      <c r="L178" s="26" t="n">
        <v>2.5</v>
      </c>
      <c r="M178" s="23" t="n">
        <f aca="false">K178*L178</f>
        <v>210</v>
      </c>
      <c r="N178" s="0" t="n">
        <f aca="false">IF(G178-H178=M178,1,0)</f>
        <v>0</v>
      </c>
    </row>
    <row r="179" customFormat="false" ht="13.8" hidden="true" customHeight="false" outlineLevel="0" collapsed="false">
      <c r="A179" s="18" t="n">
        <v>43014</v>
      </c>
      <c r="B179" s="19" t="n">
        <v>43002</v>
      </c>
      <c r="C179" s="21" t="n">
        <f aca="false">+A179-B179</f>
        <v>12</v>
      </c>
      <c r="D179" s="22" t="n">
        <v>20</v>
      </c>
      <c r="E179" s="22" t="n">
        <v>9965</v>
      </c>
      <c r="F179" s="22" t="n">
        <v>9679</v>
      </c>
      <c r="G179" s="17" t="n">
        <v>610</v>
      </c>
      <c r="H179" s="24" t="n">
        <v>65</v>
      </c>
      <c r="I179" s="17" t="n">
        <v>600</v>
      </c>
      <c r="J179" s="24" t="n">
        <f aca="false">+H179+I179</f>
        <v>665</v>
      </c>
      <c r="K179" s="17" t="n">
        <f aca="false">E179-F179</f>
        <v>286</v>
      </c>
      <c r="L179" s="26" t="n">
        <v>2.3</v>
      </c>
      <c r="M179" s="23" t="n">
        <f aca="false">K179*L179</f>
        <v>657.8</v>
      </c>
      <c r="N179" s="0" t="n">
        <f aca="false">IF(G179-H179=M179,1,0)</f>
        <v>0</v>
      </c>
    </row>
    <row r="180" customFormat="false" ht="13.8" hidden="true" customHeight="false" outlineLevel="0" collapsed="false">
      <c r="A180" s="18" t="n">
        <v>43014</v>
      </c>
      <c r="B180" s="19" t="n">
        <v>43012</v>
      </c>
      <c r="C180" s="21" t="n">
        <f aca="false">+A180-B180</f>
        <v>2</v>
      </c>
      <c r="D180" s="22" t="n">
        <v>20</v>
      </c>
      <c r="E180" s="22" t="n">
        <v>7740</v>
      </c>
      <c r="F180" s="22" t="n">
        <v>7690</v>
      </c>
      <c r="G180" s="17" t="n">
        <v>2322</v>
      </c>
      <c r="H180" s="24" t="n">
        <v>2222</v>
      </c>
      <c r="I180" s="17" t="n">
        <v>100</v>
      </c>
      <c r="J180" s="24" t="n">
        <f aca="false">+H180+I180</f>
        <v>2322</v>
      </c>
      <c r="K180" s="25" t="n">
        <f aca="false">E180-F180</f>
        <v>50</v>
      </c>
      <c r="L180" s="26" t="n">
        <v>2.3</v>
      </c>
      <c r="M180" s="23" t="n">
        <f aca="false">K180*L180</f>
        <v>115</v>
      </c>
      <c r="N180" s="0" t="n">
        <f aca="false">IF(G180-H180=M180,1,0)</f>
        <v>0</v>
      </c>
    </row>
    <row r="181" customFormat="false" ht="13.8" hidden="true" customHeight="false" outlineLevel="0" collapsed="false">
      <c r="A181" s="18" t="n">
        <v>43014</v>
      </c>
      <c r="B181" s="19" t="n">
        <v>43006</v>
      </c>
      <c r="C181" s="21" t="n">
        <f aca="false">+A181-B181</f>
        <v>8</v>
      </c>
      <c r="D181" s="22" t="n">
        <v>9</v>
      </c>
      <c r="E181" s="22" t="n">
        <v>14166</v>
      </c>
      <c r="F181" s="22" t="n">
        <v>13983</v>
      </c>
      <c r="G181" s="17" t="n">
        <v>570</v>
      </c>
      <c r="H181" s="24" t="n">
        <v>255</v>
      </c>
      <c r="I181" s="17" t="n">
        <v>150</v>
      </c>
      <c r="J181" s="24" t="n">
        <f aca="false">+H181+I181</f>
        <v>405</v>
      </c>
      <c r="K181" s="17" t="n">
        <f aca="false">E181-F181</f>
        <v>183</v>
      </c>
      <c r="L181" s="26" t="n">
        <v>2</v>
      </c>
      <c r="M181" s="23" t="n">
        <f aca="false">K181*L181</f>
        <v>366</v>
      </c>
      <c r="N181" s="0" t="n">
        <f aca="false">IF(G181-H181=M181,1,0)</f>
        <v>0</v>
      </c>
    </row>
    <row r="182" customFormat="false" ht="13.8" hidden="true" customHeight="false" outlineLevel="0" collapsed="false">
      <c r="A182" s="18" t="n">
        <v>43014</v>
      </c>
      <c r="B182" s="19" t="n">
        <v>43004</v>
      </c>
      <c r="C182" s="22" t="n">
        <f aca="false">A182-B182</f>
        <v>10</v>
      </c>
      <c r="D182" s="22" t="n">
        <v>16</v>
      </c>
      <c r="E182" s="22" t="n">
        <v>4223</v>
      </c>
      <c r="F182" s="22" t="n">
        <v>3981</v>
      </c>
      <c r="G182" s="17" t="n">
        <v>455</v>
      </c>
      <c r="H182" s="24" t="n">
        <v>70</v>
      </c>
      <c r="I182" s="17" t="n">
        <v>400</v>
      </c>
      <c r="J182" s="24" t="n">
        <f aca="false">H182+I182</f>
        <v>470</v>
      </c>
      <c r="K182" s="17" t="n">
        <f aca="false">E182-F182</f>
        <v>242</v>
      </c>
      <c r="L182" s="26" t="n">
        <v>1.9</v>
      </c>
      <c r="M182" s="23" t="n">
        <f aca="false">K182*L182</f>
        <v>459.8</v>
      </c>
      <c r="N182" s="0" t="n">
        <f aca="false">IF(G182-H182=M182,1,0)</f>
        <v>0</v>
      </c>
    </row>
    <row r="183" customFormat="false" ht="13.8" hidden="true" customHeight="false" outlineLevel="0" collapsed="false">
      <c r="A183" s="18" t="n">
        <v>43014</v>
      </c>
      <c r="B183" s="19" t="n">
        <v>43006</v>
      </c>
      <c r="C183" s="21" t="n">
        <f aca="false">+A183-B183</f>
        <v>8</v>
      </c>
      <c r="D183" s="22" t="n">
        <v>13</v>
      </c>
      <c r="E183" s="22" t="n">
        <v>3685</v>
      </c>
      <c r="F183" s="22" t="n">
        <v>3551</v>
      </c>
      <c r="G183" s="17" t="n">
        <v>150</v>
      </c>
      <c r="H183" s="24" t="n">
        <v>2</v>
      </c>
      <c r="I183" s="17" t="n">
        <v>150</v>
      </c>
      <c r="J183" s="24" t="n">
        <f aca="false">+H183+I183</f>
        <v>152</v>
      </c>
      <c r="K183" s="25" t="n">
        <f aca="false">E183-F183</f>
        <v>134</v>
      </c>
      <c r="L183" s="26" t="n">
        <v>1</v>
      </c>
      <c r="M183" s="23" t="n">
        <f aca="false">K183*L183</f>
        <v>134</v>
      </c>
      <c r="N183" s="0" t="n">
        <f aca="false">IF(G183-H183=M183,1,0)</f>
        <v>0</v>
      </c>
    </row>
    <row r="184" customFormat="false" ht="13.8" hidden="true" customHeight="false" outlineLevel="0" collapsed="false">
      <c r="A184" s="18" t="n">
        <v>43014</v>
      </c>
      <c r="B184" s="19" t="n">
        <v>43007</v>
      </c>
      <c r="C184" s="21" t="n">
        <f aca="false">+A184-B184</f>
        <v>7</v>
      </c>
      <c r="D184" s="22" t="n">
        <v>13</v>
      </c>
      <c r="E184" s="22" t="n">
        <v>1270</v>
      </c>
      <c r="F184" s="22" t="n">
        <v>1133</v>
      </c>
      <c r="G184" s="17" t="n">
        <v>225</v>
      </c>
      <c r="H184" s="24" t="n">
        <v>25</v>
      </c>
      <c r="I184" s="17" t="n">
        <v>75</v>
      </c>
      <c r="J184" s="24" t="n">
        <f aca="false">+H184+I184</f>
        <v>100</v>
      </c>
      <c r="K184" s="25" t="n">
        <f aca="false">E184-F184</f>
        <v>137</v>
      </c>
      <c r="L184" s="26" t="n">
        <v>1</v>
      </c>
      <c r="M184" s="23" t="n">
        <f aca="false">K184*L184</f>
        <v>137</v>
      </c>
      <c r="N184" s="0" t="n">
        <f aca="false">IF(G184-H184=M184,1,0)</f>
        <v>0</v>
      </c>
    </row>
    <row r="185" customFormat="false" ht="13.8" hidden="true" customHeight="false" outlineLevel="0" collapsed="false">
      <c r="A185" s="18" t="n">
        <v>43014</v>
      </c>
      <c r="B185" s="19" t="n">
        <v>43008</v>
      </c>
      <c r="C185" s="21" t="n">
        <f aca="false">+A185-B185</f>
        <v>6</v>
      </c>
      <c r="D185" s="22" t="n">
        <v>13</v>
      </c>
      <c r="E185" s="22" t="n">
        <v>675</v>
      </c>
      <c r="F185" s="22" t="n">
        <v>528</v>
      </c>
      <c r="G185" s="17" t="n">
        <v>160</v>
      </c>
      <c r="H185" s="24" t="n">
        <v>1</v>
      </c>
      <c r="I185" s="17" t="n">
        <v>25</v>
      </c>
      <c r="J185" s="24" t="n">
        <f aca="false">+H185+I185</f>
        <v>26</v>
      </c>
      <c r="K185" s="25" t="n">
        <f aca="false">E185-F185</f>
        <v>147</v>
      </c>
      <c r="L185" s="26" t="n">
        <v>1</v>
      </c>
      <c r="M185" s="23" t="n">
        <f aca="false">K185*L185</f>
        <v>147</v>
      </c>
      <c r="N185" s="0" t="n">
        <f aca="false">IF(G185-H185=M185,1,0)</f>
        <v>0</v>
      </c>
    </row>
    <row r="186" customFormat="false" ht="13.8" hidden="true" customHeight="false" outlineLevel="0" collapsed="false">
      <c r="A186" s="18" t="n">
        <v>43014</v>
      </c>
      <c r="B186" s="19" t="n">
        <v>43012</v>
      </c>
      <c r="C186" s="21" t="n">
        <f aca="false">+A186-B186</f>
        <v>2</v>
      </c>
      <c r="D186" s="22" t="n">
        <v>13</v>
      </c>
      <c r="E186" s="22" t="n">
        <v>3114</v>
      </c>
      <c r="F186" s="22" t="n">
        <v>3065</v>
      </c>
      <c r="G186" s="17" t="n">
        <v>70</v>
      </c>
      <c r="H186" s="24" t="n">
        <v>20</v>
      </c>
      <c r="I186" s="17" t="n">
        <v>175</v>
      </c>
      <c r="J186" s="24" t="n">
        <f aca="false">+H186+I186</f>
        <v>195</v>
      </c>
      <c r="K186" s="25" t="n">
        <f aca="false">E186-F186</f>
        <v>49</v>
      </c>
      <c r="L186" s="26" t="n">
        <v>1</v>
      </c>
      <c r="M186" s="23" t="n">
        <f aca="false">K186*L186</f>
        <v>49</v>
      </c>
      <c r="N186" s="0" t="n">
        <f aca="false">IF(G186-H186=M186,1,0)</f>
        <v>0</v>
      </c>
    </row>
    <row r="187" customFormat="false" ht="13.8" hidden="true" customHeight="false" outlineLevel="0" collapsed="false">
      <c r="A187" s="18" t="n">
        <v>43014</v>
      </c>
      <c r="B187" s="19" t="n">
        <v>43003</v>
      </c>
      <c r="C187" s="22" t="n">
        <f aca="false">A187-B187</f>
        <v>11</v>
      </c>
      <c r="D187" s="22" t="n">
        <v>13</v>
      </c>
      <c r="E187" s="22" t="n">
        <v>5337</v>
      </c>
      <c r="F187" s="22" t="n">
        <v>5146</v>
      </c>
      <c r="G187" s="17" t="n">
        <v>410</v>
      </c>
      <c r="H187" s="24" t="n">
        <v>68</v>
      </c>
      <c r="I187" s="17" t="n">
        <v>500</v>
      </c>
      <c r="J187" s="24" t="n">
        <f aca="false">H187+I187</f>
        <v>568</v>
      </c>
      <c r="K187" s="17" t="n">
        <f aca="false">E187-F187</f>
        <v>191</v>
      </c>
      <c r="L187" s="26" t="n">
        <v>1</v>
      </c>
      <c r="M187" s="23" t="n">
        <f aca="false">K187*L187</f>
        <v>191</v>
      </c>
      <c r="N187" s="0" t="n">
        <f aca="false">IF(G187-H187=M187,1,0)</f>
        <v>0</v>
      </c>
    </row>
    <row r="188" customFormat="false" ht="13.8" hidden="true" customHeight="false" outlineLevel="0" collapsed="false">
      <c r="A188" s="18" t="n">
        <v>43014</v>
      </c>
      <c r="B188" s="19" t="n">
        <v>43003</v>
      </c>
      <c r="C188" s="22" t="n">
        <f aca="false">A188-B188</f>
        <v>11</v>
      </c>
      <c r="D188" s="22" t="n">
        <v>13</v>
      </c>
      <c r="E188" s="22" t="n">
        <v>127</v>
      </c>
      <c r="F188" s="22" t="n">
        <v>92</v>
      </c>
      <c r="G188" s="17"/>
      <c r="H188" s="24"/>
      <c r="I188" s="17"/>
      <c r="J188" s="24" t="n">
        <f aca="false">H188+I188</f>
        <v>0</v>
      </c>
      <c r="K188" s="17" t="n">
        <f aca="false">E188-F188</f>
        <v>35</v>
      </c>
      <c r="L188" s="26" t="n">
        <v>1</v>
      </c>
      <c r="M188" s="23" t="n">
        <f aca="false">K188*L188</f>
        <v>35</v>
      </c>
      <c r="N188" s="0" t="n">
        <f aca="false">IF(G188-H188=M188,1,0)</f>
        <v>0</v>
      </c>
    </row>
    <row r="189" customFormat="false" ht="13.8" hidden="true" customHeight="false" outlineLevel="0" collapsed="false">
      <c r="A189" s="18" t="n">
        <v>43015</v>
      </c>
      <c r="B189" s="19" t="n">
        <v>43010</v>
      </c>
      <c r="C189" s="22" t="n">
        <f aca="false">A189-B189</f>
        <v>5</v>
      </c>
      <c r="D189" s="22" t="n">
        <v>13</v>
      </c>
      <c r="E189" s="22" t="n">
        <v>864</v>
      </c>
      <c r="F189" s="22" t="n">
        <v>744</v>
      </c>
      <c r="G189" s="17" t="n">
        <v>256</v>
      </c>
      <c r="H189" s="24" t="n">
        <v>75</v>
      </c>
      <c r="I189" s="17" t="n">
        <v>500</v>
      </c>
      <c r="J189" s="24" t="n">
        <f aca="false">H189+I189</f>
        <v>575</v>
      </c>
      <c r="K189" s="25" t="n">
        <f aca="false">E189-F189</f>
        <v>120</v>
      </c>
      <c r="L189" s="26" t="n">
        <v>1.9</v>
      </c>
      <c r="M189" s="23" t="n">
        <f aca="false">K189*L189</f>
        <v>228</v>
      </c>
      <c r="N189" s="0" t="n">
        <f aca="false">IF(G189-H189=M189,1,0)</f>
        <v>0</v>
      </c>
    </row>
    <row r="190" customFormat="false" ht="13.8" hidden="true" customHeight="false" outlineLevel="0" collapsed="false">
      <c r="A190" s="18" t="n">
        <v>43015</v>
      </c>
      <c r="B190" s="19" t="n">
        <v>43005</v>
      </c>
      <c r="C190" s="21" t="n">
        <f aca="false">+A190-B190</f>
        <v>10</v>
      </c>
      <c r="D190" s="22" t="n">
        <v>9</v>
      </c>
      <c r="E190" s="22" t="n">
        <v>12725</v>
      </c>
      <c r="F190" s="22" t="n">
        <v>12490</v>
      </c>
      <c r="G190" s="17" t="n">
        <v>750</v>
      </c>
      <c r="H190" s="24" t="n">
        <v>350</v>
      </c>
      <c r="I190" s="17" t="n">
        <v>500</v>
      </c>
      <c r="J190" s="24" t="n">
        <f aca="false">+H190+I190</f>
        <v>850</v>
      </c>
      <c r="K190" s="17" t="n">
        <f aca="false">E190-F190</f>
        <v>235</v>
      </c>
      <c r="L190" s="26" t="n">
        <v>2</v>
      </c>
      <c r="M190" s="23" t="n">
        <f aca="false">K190*L190</f>
        <v>470</v>
      </c>
      <c r="N190" s="0" t="n">
        <f aca="false">IF(G190-H190=M190,1,0)</f>
        <v>0</v>
      </c>
    </row>
    <row r="191" customFormat="false" ht="13.8" hidden="true" customHeight="false" outlineLevel="0" collapsed="false">
      <c r="A191" s="18" t="n">
        <v>43015</v>
      </c>
      <c r="B191" s="19" t="n">
        <v>43002</v>
      </c>
      <c r="C191" s="22" t="n">
        <f aca="false">A191-B191</f>
        <v>13</v>
      </c>
      <c r="D191" s="22" t="n">
        <v>16</v>
      </c>
      <c r="E191" s="22" t="n">
        <v>4088</v>
      </c>
      <c r="F191" s="22" t="n">
        <v>3880</v>
      </c>
      <c r="G191" s="17" t="n">
        <v>612</v>
      </c>
      <c r="H191" s="24" t="n">
        <v>60</v>
      </c>
      <c r="I191" s="17" t="n">
        <v>450</v>
      </c>
      <c r="J191" s="24" t="n">
        <f aca="false">H191+I191</f>
        <v>510</v>
      </c>
      <c r="K191" s="17" t="n">
        <f aca="false">E191-F191</f>
        <v>208</v>
      </c>
      <c r="L191" s="26" t="n">
        <v>1.9</v>
      </c>
      <c r="M191" s="23" t="n">
        <f aca="false">K191*L191</f>
        <v>395.2</v>
      </c>
      <c r="N191" s="0" t="n">
        <f aca="false">IF(G191-H191=M191,1,0)</f>
        <v>0</v>
      </c>
    </row>
    <row r="192" customFormat="false" ht="13.8" hidden="true" customHeight="false" outlineLevel="0" collapsed="false">
      <c r="A192" s="18" t="n">
        <v>43015</v>
      </c>
      <c r="B192" s="19" t="n">
        <v>43008</v>
      </c>
      <c r="C192" s="21" t="n">
        <f aca="false">+A192-B192</f>
        <v>7</v>
      </c>
      <c r="D192" s="22" t="n">
        <v>9</v>
      </c>
      <c r="E192" s="22" t="n">
        <v>3288</v>
      </c>
      <c r="F192" s="22" t="n">
        <v>3120</v>
      </c>
      <c r="G192" s="17" t="n">
        <v>410</v>
      </c>
      <c r="H192" s="24" t="n">
        <v>125</v>
      </c>
      <c r="I192" s="17" t="n">
        <v>350</v>
      </c>
      <c r="J192" s="24" t="n">
        <f aca="false">+H192+I192</f>
        <v>475</v>
      </c>
      <c r="K192" s="17" t="n">
        <f aca="false">E192-F192</f>
        <v>168</v>
      </c>
      <c r="L192" s="26" t="n">
        <v>1.57</v>
      </c>
      <c r="M192" s="23" t="n">
        <f aca="false">K192*L192</f>
        <v>263.76</v>
      </c>
      <c r="N192" s="0" t="n">
        <f aca="false">IF(G192-H192=M192,1,0)</f>
        <v>0</v>
      </c>
    </row>
    <row r="193" customFormat="false" ht="13.8" hidden="true" customHeight="false" outlineLevel="0" collapsed="false">
      <c r="A193" s="18" t="n">
        <v>43015</v>
      </c>
      <c r="B193" s="19" t="n">
        <v>43014</v>
      </c>
      <c r="C193" s="21" t="n">
        <f aca="false">+A193-B193</f>
        <v>1</v>
      </c>
      <c r="D193" s="22" t="n">
        <v>13</v>
      </c>
      <c r="E193" s="22" t="n">
        <v>699</v>
      </c>
      <c r="F193" s="22" t="n">
        <v>675</v>
      </c>
      <c r="G193" s="17" t="n">
        <v>26</v>
      </c>
      <c r="H193" s="24" t="n">
        <v>9</v>
      </c>
      <c r="I193" s="17" t="n">
        <v>150</v>
      </c>
      <c r="J193" s="24" t="n">
        <f aca="false">+H193+I193</f>
        <v>159</v>
      </c>
      <c r="K193" s="25" t="n">
        <f aca="false">E193-F193</f>
        <v>24</v>
      </c>
      <c r="L193" s="26" t="n">
        <v>1</v>
      </c>
      <c r="M193" s="23" t="n">
        <f aca="false">K193*L193</f>
        <v>24</v>
      </c>
      <c r="N193" s="0" t="n">
        <f aca="false">IF(G193-H193=M193,1,0)</f>
        <v>0</v>
      </c>
    </row>
    <row r="194" customFormat="false" ht="13.8" hidden="true" customHeight="false" outlineLevel="0" collapsed="false">
      <c r="A194" s="18" t="n">
        <v>43016</v>
      </c>
      <c r="B194" s="19" t="n">
        <v>43007</v>
      </c>
      <c r="C194" s="22" t="n">
        <f aca="false">A194-B194</f>
        <v>9</v>
      </c>
      <c r="D194" s="22" t="n">
        <v>20</v>
      </c>
      <c r="E194" s="22" t="n">
        <v>3396</v>
      </c>
      <c r="F194" s="22" t="n">
        <v>3250</v>
      </c>
      <c r="G194" s="17" t="n">
        <v>380</v>
      </c>
      <c r="H194" s="24" t="n">
        <v>45</v>
      </c>
      <c r="I194" s="17" t="n">
        <v>100</v>
      </c>
      <c r="J194" s="24" t="n">
        <f aca="false">H194+I194</f>
        <v>145</v>
      </c>
      <c r="K194" s="28" t="n">
        <f aca="false">E194-F194</f>
        <v>146</v>
      </c>
      <c r="L194" s="26" t="n">
        <v>2.3</v>
      </c>
      <c r="M194" s="23" t="n">
        <f aca="false">K194*L194</f>
        <v>335.8</v>
      </c>
      <c r="N194" s="0" t="n">
        <f aca="false">IF(G194-H194=M194,1,0)</f>
        <v>0</v>
      </c>
    </row>
    <row r="195" customFormat="false" ht="13.8" hidden="true" customHeight="false" outlineLevel="0" collapsed="false">
      <c r="A195" s="18" t="n">
        <v>43016</v>
      </c>
      <c r="B195" s="19" t="n">
        <v>43007</v>
      </c>
      <c r="C195" s="22" t="n">
        <f aca="false">A195-B195</f>
        <v>9</v>
      </c>
      <c r="D195" s="22" t="n">
        <v>9</v>
      </c>
      <c r="E195" s="22" t="n">
        <v>20415</v>
      </c>
      <c r="F195" s="22" t="n">
        <v>20190</v>
      </c>
      <c r="G195" s="17" t="n">
        <v>640</v>
      </c>
      <c r="H195" s="24" t="n">
        <v>195</v>
      </c>
      <c r="I195" s="17" t="n">
        <v>500</v>
      </c>
      <c r="J195" s="24" t="n">
        <f aca="false">H195+I195</f>
        <v>695</v>
      </c>
      <c r="K195" s="25" t="n">
        <f aca="false">E195-F195</f>
        <v>225</v>
      </c>
      <c r="L195" s="26" t="n">
        <v>2</v>
      </c>
      <c r="M195" s="23" t="n">
        <f aca="false">K195*L195</f>
        <v>450</v>
      </c>
      <c r="N195" s="0" t="n">
        <f aca="false">IF(G195-H195=M195,1,0)</f>
        <v>0</v>
      </c>
    </row>
    <row r="196" customFormat="false" ht="13.8" hidden="true" customHeight="false" outlineLevel="0" collapsed="false">
      <c r="A196" s="18" t="n">
        <v>43016</v>
      </c>
      <c r="B196" s="19" t="n">
        <v>43013</v>
      </c>
      <c r="C196" s="21" t="n">
        <f aca="false">+A196-B196</f>
        <v>3</v>
      </c>
      <c r="D196" s="22" t="n">
        <v>20</v>
      </c>
      <c r="E196" s="22" t="n">
        <v>36215</v>
      </c>
      <c r="F196" s="22" t="n">
        <v>36137</v>
      </c>
      <c r="G196" s="17" t="n">
        <v>195</v>
      </c>
      <c r="H196" s="24" t="n">
        <v>10</v>
      </c>
      <c r="I196" s="17" t="n">
        <v>50</v>
      </c>
      <c r="J196" s="24" t="n">
        <f aca="false">+H196+I196</f>
        <v>60</v>
      </c>
      <c r="K196" s="25" t="n">
        <f aca="false">E196-F196</f>
        <v>78</v>
      </c>
      <c r="L196" s="26" t="n">
        <v>2.5</v>
      </c>
      <c r="M196" s="23" t="n">
        <f aca="false">K196*L196</f>
        <v>195</v>
      </c>
      <c r="N196" s="0" t="n">
        <f aca="false">IF(G196-H196=M196,1,0)</f>
        <v>0</v>
      </c>
    </row>
    <row r="197" customFormat="false" ht="13.8" hidden="true" customHeight="false" outlineLevel="0" collapsed="false">
      <c r="A197" s="18" t="n">
        <v>43016</v>
      </c>
      <c r="B197" s="19" t="n">
        <v>43006</v>
      </c>
      <c r="C197" s="22" t="n">
        <f aca="false">A197-B197</f>
        <v>10</v>
      </c>
      <c r="D197" s="22" t="n">
        <v>20</v>
      </c>
      <c r="E197" s="22" t="n">
        <v>12518</v>
      </c>
      <c r="F197" s="22" t="n">
        <v>12276</v>
      </c>
      <c r="G197" s="17" t="n">
        <v>710</v>
      </c>
      <c r="H197" s="24" t="n">
        <v>160</v>
      </c>
      <c r="I197" s="17" t="n">
        <v>500</v>
      </c>
      <c r="J197" s="24" t="n">
        <f aca="false">H197+I197</f>
        <v>660</v>
      </c>
      <c r="K197" s="17" t="n">
        <f aca="false">E197-F197</f>
        <v>242</v>
      </c>
      <c r="L197" s="26" t="n">
        <v>2.5</v>
      </c>
      <c r="M197" s="23" t="n">
        <f aca="false">K197*L197</f>
        <v>605</v>
      </c>
      <c r="N197" s="0" t="n">
        <f aca="false">IF(G197-H197=M197,1,0)</f>
        <v>0</v>
      </c>
    </row>
    <row r="198" customFormat="false" ht="13.8" hidden="true" customHeight="false" outlineLevel="0" collapsed="false">
      <c r="A198" s="18" t="n">
        <v>43016</v>
      </c>
      <c r="B198" s="19" t="n">
        <v>43013</v>
      </c>
      <c r="C198" s="22" t="n">
        <f aca="false">A198-B198</f>
        <v>3</v>
      </c>
      <c r="D198" s="22" t="n">
        <v>20</v>
      </c>
      <c r="E198" s="22" t="n">
        <v>3152</v>
      </c>
      <c r="F198" s="22" t="n">
        <v>3080</v>
      </c>
      <c r="G198" s="17" t="n">
        <v>677</v>
      </c>
      <c r="H198" s="24" t="n">
        <v>540</v>
      </c>
      <c r="I198" s="17" t="n">
        <v>0</v>
      </c>
      <c r="J198" s="24" t="n">
        <f aca="false">H198+I198</f>
        <v>540</v>
      </c>
      <c r="K198" s="17" t="n">
        <f aca="false">E198-F198</f>
        <v>72</v>
      </c>
      <c r="L198" s="26" t="n">
        <v>2.3</v>
      </c>
      <c r="M198" s="23" t="n">
        <f aca="false">K198*L198</f>
        <v>165.6</v>
      </c>
      <c r="N198" s="0" t="n">
        <f aca="false">IF(G198-H198=M198,1,0)</f>
        <v>0</v>
      </c>
    </row>
    <row r="199" customFormat="false" ht="13.8" hidden="true" customHeight="false" outlineLevel="0" collapsed="false">
      <c r="A199" s="18" t="n">
        <v>43016</v>
      </c>
      <c r="B199" s="19" t="n">
        <v>43007</v>
      </c>
      <c r="C199" s="21" t="n">
        <f aca="false">+A199-B199</f>
        <v>9</v>
      </c>
      <c r="D199" s="22" t="n">
        <v>9</v>
      </c>
      <c r="E199" s="22" t="n">
        <v>15957</v>
      </c>
      <c r="F199" s="22" t="n">
        <v>15720</v>
      </c>
      <c r="G199" s="17" t="n">
        <v>885</v>
      </c>
      <c r="H199" s="24" t="n">
        <v>480</v>
      </c>
      <c r="I199" s="17" t="n">
        <v>0</v>
      </c>
      <c r="J199" s="24" t="n">
        <f aca="false">+H199+I199</f>
        <v>480</v>
      </c>
      <c r="K199" s="17" t="n">
        <f aca="false">E199-F199</f>
        <v>237</v>
      </c>
      <c r="L199" s="26" t="n">
        <v>2</v>
      </c>
      <c r="M199" s="23" t="n">
        <f aca="false">K199*L199</f>
        <v>474</v>
      </c>
      <c r="N199" s="0" t="n">
        <f aca="false">IF(G199-H199=M199,1,0)</f>
        <v>0</v>
      </c>
    </row>
    <row r="200" customFormat="false" ht="13.8" hidden="true" customHeight="false" outlineLevel="0" collapsed="false">
      <c r="A200" s="18" t="n">
        <v>43016</v>
      </c>
      <c r="B200" s="19" t="n">
        <v>43007</v>
      </c>
      <c r="C200" s="21" t="n">
        <f aca="false">+A200-B200</f>
        <v>9</v>
      </c>
      <c r="D200" s="22" t="n">
        <v>9</v>
      </c>
      <c r="E200" s="22" t="n">
        <v>16078</v>
      </c>
      <c r="F200" s="22" t="n">
        <v>15838</v>
      </c>
      <c r="G200" s="17" t="n">
        <v>690</v>
      </c>
      <c r="H200" s="24" t="n">
        <v>280</v>
      </c>
      <c r="I200" s="17" t="n">
        <v>100</v>
      </c>
      <c r="J200" s="24" t="n">
        <f aca="false">+H200+I200</f>
        <v>380</v>
      </c>
      <c r="K200" s="17" t="n">
        <f aca="false">E200-F200</f>
        <v>240</v>
      </c>
      <c r="L200" s="26" t="n">
        <v>2</v>
      </c>
      <c r="M200" s="23" t="n">
        <f aca="false">K200*L200</f>
        <v>480</v>
      </c>
      <c r="N200" s="0" t="n">
        <f aca="false">IF(G200-H200=M200,1,0)</f>
        <v>0</v>
      </c>
    </row>
    <row r="201" customFormat="false" ht="13.8" hidden="true" customHeight="false" outlineLevel="0" collapsed="false">
      <c r="A201" s="18" t="n">
        <v>43016</v>
      </c>
      <c r="B201" s="19" t="n">
        <v>43011</v>
      </c>
      <c r="C201" s="22" t="n">
        <f aca="false">A201-B201</f>
        <v>5</v>
      </c>
      <c r="D201" s="22" t="n">
        <v>9</v>
      </c>
      <c r="E201" s="22" t="n">
        <v>14180</v>
      </c>
      <c r="F201" s="22" t="n">
        <v>14073</v>
      </c>
      <c r="G201" s="17" t="n">
        <v>300</v>
      </c>
      <c r="H201" s="24" t="n">
        <v>86</v>
      </c>
      <c r="I201" s="17" t="n">
        <v>50</v>
      </c>
      <c r="J201" s="24" t="n">
        <f aca="false">H201+I201</f>
        <v>136</v>
      </c>
      <c r="K201" s="17" t="n">
        <f aca="false">E201-F201</f>
        <v>107</v>
      </c>
      <c r="L201" s="26" t="n">
        <v>2</v>
      </c>
      <c r="M201" s="23" t="n">
        <f aca="false">K201*L201</f>
        <v>214</v>
      </c>
      <c r="N201" s="0" t="n">
        <f aca="false">IF(G201-H201=M201,1,0)</f>
        <v>1</v>
      </c>
    </row>
    <row r="202" customFormat="false" ht="13.8" hidden="true" customHeight="false" outlineLevel="0" collapsed="false">
      <c r="A202" s="18" t="n">
        <v>43016</v>
      </c>
      <c r="B202" s="19" t="n">
        <v>43012</v>
      </c>
      <c r="C202" s="22" t="n">
        <f aca="false">A202-B202</f>
        <v>4</v>
      </c>
      <c r="D202" s="22" t="n">
        <v>9</v>
      </c>
      <c r="E202" s="22" t="n">
        <v>20544</v>
      </c>
      <c r="F202" s="22" t="n">
        <v>20470</v>
      </c>
      <c r="G202" s="17" t="n">
        <v>400</v>
      </c>
      <c r="H202" s="24" t="n">
        <v>255</v>
      </c>
      <c r="I202" s="17" t="n">
        <v>0</v>
      </c>
      <c r="J202" s="24" t="n">
        <f aca="false">H202+I202</f>
        <v>255</v>
      </c>
      <c r="K202" s="17" t="n">
        <f aca="false">E202-F202</f>
        <v>74</v>
      </c>
      <c r="L202" s="26" t="n">
        <v>2</v>
      </c>
      <c r="M202" s="23" t="n">
        <f aca="false">K202*L202</f>
        <v>148</v>
      </c>
      <c r="N202" s="0" t="n">
        <f aca="false">IF(G202-H202=M202,1,0)</f>
        <v>0</v>
      </c>
    </row>
    <row r="203" customFormat="false" ht="13.8" hidden="true" customHeight="false" outlineLevel="0" collapsed="false">
      <c r="A203" s="18" t="n">
        <v>43016</v>
      </c>
      <c r="B203" s="19" t="n">
        <v>43014</v>
      </c>
      <c r="C203" s="21" t="n">
        <f aca="false">+A203-B203</f>
        <v>2</v>
      </c>
      <c r="D203" s="22" t="n">
        <v>13</v>
      </c>
      <c r="E203" s="22" t="n">
        <v>3164</v>
      </c>
      <c r="F203" s="22" t="n">
        <v>3114</v>
      </c>
      <c r="G203" s="17" t="n">
        <v>195</v>
      </c>
      <c r="H203" s="24" t="n">
        <v>145</v>
      </c>
      <c r="I203" s="17" t="n">
        <v>0</v>
      </c>
      <c r="J203" s="24" t="n">
        <f aca="false">+H203+I203</f>
        <v>145</v>
      </c>
      <c r="K203" s="25" t="n">
        <f aca="false">E203-F203</f>
        <v>50</v>
      </c>
      <c r="L203" s="26" t="n">
        <v>1</v>
      </c>
      <c r="M203" s="23" t="n">
        <f aca="false">K203*L203</f>
        <v>50</v>
      </c>
      <c r="N203" s="0" t="n">
        <f aca="false">IF(G203-H203=M203,1,0)</f>
        <v>1</v>
      </c>
    </row>
    <row r="204" customFormat="false" ht="13.8" hidden="true" customHeight="false" outlineLevel="0" collapsed="false">
      <c r="A204" s="18" t="n">
        <v>43016</v>
      </c>
      <c r="B204" s="19" t="n">
        <v>43014</v>
      </c>
      <c r="C204" s="21" t="n">
        <f aca="false">+A204-B204</f>
        <v>2</v>
      </c>
      <c r="D204" s="22" t="n">
        <v>13</v>
      </c>
      <c r="E204" s="22" t="n">
        <v>1319</v>
      </c>
      <c r="F204" s="22" t="n">
        <v>1270</v>
      </c>
      <c r="G204" s="17" t="n">
        <v>100</v>
      </c>
      <c r="H204" s="24" t="n">
        <v>35</v>
      </c>
      <c r="I204" s="17" t="n">
        <v>75</v>
      </c>
      <c r="J204" s="24" t="n">
        <f aca="false">+H204+I204</f>
        <v>110</v>
      </c>
      <c r="K204" s="25" t="n">
        <f aca="false">E204-F204</f>
        <v>49</v>
      </c>
      <c r="L204" s="26" t="n">
        <v>1</v>
      </c>
      <c r="M204" s="23" t="n">
        <f aca="false">K204*L204</f>
        <v>49</v>
      </c>
      <c r="N204" s="0" t="n">
        <f aca="false">IF(G204-H204=M204,1,0)</f>
        <v>0</v>
      </c>
    </row>
    <row r="205" customFormat="false" ht="13.8" hidden="true" customHeight="false" outlineLevel="0" collapsed="false">
      <c r="A205" s="18" t="n">
        <v>43017</v>
      </c>
      <c r="B205" s="19" t="n">
        <v>43011</v>
      </c>
      <c r="C205" s="22" t="n">
        <f aca="false">A205-B205</f>
        <v>6</v>
      </c>
      <c r="D205" s="22" t="n">
        <v>20</v>
      </c>
      <c r="E205" s="22" t="n">
        <v>11889</v>
      </c>
      <c r="F205" s="22" t="n">
        <v>11758</v>
      </c>
      <c r="G205" s="17" t="n">
        <v>864</v>
      </c>
      <c r="H205" s="24" t="n">
        <v>520</v>
      </c>
      <c r="I205" s="17" t="n">
        <v>0</v>
      </c>
      <c r="J205" s="24" t="n">
        <f aca="false">H205+I205</f>
        <v>520</v>
      </c>
      <c r="K205" s="25" t="n">
        <f aca="false">E205-F205</f>
        <v>131</v>
      </c>
      <c r="L205" s="26" t="n">
        <v>2.5</v>
      </c>
      <c r="M205" s="23" t="n">
        <f aca="false">K205*L205</f>
        <v>327.5</v>
      </c>
      <c r="N205" s="0" t="n">
        <f aca="false">IF(G205-H205=M205,1,0)</f>
        <v>0</v>
      </c>
    </row>
    <row r="206" customFormat="false" ht="13.8" hidden="true" customHeight="false" outlineLevel="0" collapsed="false">
      <c r="A206" s="18" t="n">
        <v>43017</v>
      </c>
      <c r="B206" s="19" t="n">
        <v>43011</v>
      </c>
      <c r="C206" s="22" t="n">
        <f aca="false">A206-B206</f>
        <v>6</v>
      </c>
      <c r="D206" s="22" t="n">
        <v>20</v>
      </c>
      <c r="E206" s="22" t="n">
        <v>19566</v>
      </c>
      <c r="F206" s="22" t="n">
        <v>19422</v>
      </c>
      <c r="G206" s="17" t="n">
        <v>820</v>
      </c>
      <c r="H206" s="24" t="n">
        <v>475</v>
      </c>
      <c r="I206" s="17" t="n">
        <v>0</v>
      </c>
      <c r="J206" s="24" t="n">
        <f aca="false">H206+I206</f>
        <v>475</v>
      </c>
      <c r="K206" s="28" t="n">
        <f aca="false">E206-F206</f>
        <v>144</v>
      </c>
      <c r="L206" s="26" t="n">
        <v>2.5</v>
      </c>
      <c r="M206" s="23" t="n">
        <f aca="false">K206*L206</f>
        <v>360</v>
      </c>
      <c r="N206" s="0" t="n">
        <f aca="false">IF(G206-H206=M206,1,0)</f>
        <v>0</v>
      </c>
    </row>
    <row r="207" customFormat="false" ht="13.8" hidden="true" customHeight="false" outlineLevel="0" collapsed="false">
      <c r="A207" s="18" t="n">
        <v>43017</v>
      </c>
      <c r="B207" s="19" t="n">
        <v>43011</v>
      </c>
      <c r="C207" s="22" t="n">
        <f aca="false">A207-B207</f>
        <v>6</v>
      </c>
      <c r="D207" s="22" t="n">
        <v>20</v>
      </c>
      <c r="E207" s="22" t="n">
        <v>1342</v>
      </c>
      <c r="F207" s="22" t="n">
        <v>1329</v>
      </c>
      <c r="G207" s="17"/>
      <c r="H207" s="24"/>
      <c r="I207" s="17"/>
      <c r="J207" s="24" t="n">
        <f aca="false">H207+I207</f>
        <v>0</v>
      </c>
      <c r="K207" s="25" t="n">
        <f aca="false">E207-F207</f>
        <v>13</v>
      </c>
      <c r="L207" s="26" t="n">
        <v>2.3</v>
      </c>
      <c r="M207" s="23" t="n">
        <f aca="false">K207*L207</f>
        <v>29.9</v>
      </c>
      <c r="N207" s="0" t="n">
        <f aca="false">IF(G207-H207=M207,1,0)</f>
        <v>0</v>
      </c>
    </row>
    <row r="208" customFormat="false" ht="13.8" hidden="true" customHeight="false" outlineLevel="0" collapsed="false">
      <c r="A208" s="18" t="n">
        <v>43017</v>
      </c>
      <c r="B208" s="19" t="n">
        <v>43014</v>
      </c>
      <c r="C208" s="22" t="n">
        <f aca="false">A208-B208</f>
        <v>3</v>
      </c>
      <c r="D208" s="22" t="n">
        <v>9</v>
      </c>
      <c r="E208" s="22" t="n">
        <v>18819</v>
      </c>
      <c r="F208" s="22" t="n">
        <v>18740</v>
      </c>
      <c r="G208" s="17" t="n">
        <v>385</v>
      </c>
      <c r="H208" s="24" t="n">
        <v>230</v>
      </c>
      <c r="I208" s="17" t="n">
        <v>0</v>
      </c>
      <c r="J208" s="24" t="n">
        <f aca="false">H208+I208</f>
        <v>230</v>
      </c>
      <c r="K208" s="25" t="n">
        <f aca="false">E208-F208</f>
        <v>79</v>
      </c>
      <c r="L208" s="26" t="n">
        <v>2</v>
      </c>
      <c r="M208" s="23" t="n">
        <f aca="false">K208*L208</f>
        <v>158</v>
      </c>
      <c r="N208" s="0" t="n">
        <f aca="false">IF(G208-H208=M208,1,0)</f>
        <v>0</v>
      </c>
    </row>
    <row r="209" customFormat="false" ht="13.8" hidden="true" customHeight="false" outlineLevel="0" collapsed="false">
      <c r="A209" s="18" t="n">
        <v>43017</v>
      </c>
      <c r="B209" s="19" t="n">
        <v>43016</v>
      </c>
      <c r="C209" s="21" t="n">
        <f aca="false">+A209-B209</f>
        <v>1</v>
      </c>
      <c r="D209" s="22" t="n">
        <v>20</v>
      </c>
      <c r="E209" s="22" t="n">
        <v>36241</v>
      </c>
      <c r="F209" s="22" t="n">
        <v>36215</v>
      </c>
      <c r="G209" s="17" t="n">
        <v>60</v>
      </c>
      <c r="H209" s="24" t="n">
        <v>5</v>
      </c>
      <c r="I209" s="17" t="n">
        <v>125</v>
      </c>
      <c r="J209" s="24" t="n">
        <f aca="false">+H209+I209</f>
        <v>130</v>
      </c>
      <c r="K209" s="25" t="n">
        <f aca="false">E209-F209</f>
        <v>26</v>
      </c>
      <c r="L209" s="26" t="n">
        <v>2.5</v>
      </c>
      <c r="M209" s="23" t="n">
        <f aca="false">K209*L209</f>
        <v>65</v>
      </c>
      <c r="N209" s="0" t="n">
        <f aca="false">IF(G209-H209=M209,1,0)</f>
        <v>0</v>
      </c>
    </row>
    <row r="210" customFormat="false" ht="13.8" hidden="true" customHeight="false" outlineLevel="0" collapsed="false">
      <c r="A210" s="18" t="n">
        <v>43017</v>
      </c>
      <c r="B210" s="19" t="n">
        <v>43006</v>
      </c>
      <c r="C210" s="21" t="n">
        <f aca="false">+A210-B210</f>
        <v>11</v>
      </c>
      <c r="D210" s="22" t="n">
        <v>15</v>
      </c>
      <c r="E210" s="22" t="n">
        <v>35810</v>
      </c>
      <c r="F210" s="22" t="n">
        <v>35545</v>
      </c>
      <c r="G210" s="17" t="n">
        <v>765</v>
      </c>
      <c r="H210" s="23" t="n">
        <v>105</v>
      </c>
      <c r="I210" s="17" t="n">
        <v>600</v>
      </c>
      <c r="J210" s="24" t="n">
        <f aca="false">+H210+I210</f>
        <v>705</v>
      </c>
      <c r="K210" s="25" t="n">
        <f aca="false">E210-F210</f>
        <v>265</v>
      </c>
      <c r="L210" s="26" t="n">
        <v>2.25</v>
      </c>
      <c r="M210" s="23" t="n">
        <f aca="false">K210*L210</f>
        <v>596.25</v>
      </c>
      <c r="N210" s="0" t="n">
        <f aca="false">IF(G210-H210=M210,1,0)</f>
        <v>0</v>
      </c>
    </row>
    <row r="211" customFormat="false" ht="13.8" hidden="true" customHeight="false" outlineLevel="0" collapsed="false">
      <c r="A211" s="18" t="n">
        <v>43017</v>
      </c>
      <c r="B211" s="19" t="n">
        <v>43012</v>
      </c>
      <c r="C211" s="22" t="n">
        <f aca="false">A211-B211</f>
        <v>5</v>
      </c>
      <c r="D211" s="22" t="n">
        <v>13</v>
      </c>
      <c r="E211" s="22" t="n">
        <v>11887</v>
      </c>
      <c r="F211" s="22" t="n">
        <v>11767</v>
      </c>
      <c r="G211" s="17" t="n">
        <v>445</v>
      </c>
      <c r="H211" s="24" t="n">
        <v>210</v>
      </c>
      <c r="I211" s="17" t="n">
        <v>0</v>
      </c>
      <c r="J211" s="24" t="n">
        <f aca="false">H211+I211</f>
        <v>210</v>
      </c>
      <c r="K211" s="17" t="n">
        <f aca="false">E211-F211</f>
        <v>120</v>
      </c>
      <c r="L211" s="26" t="n">
        <v>2</v>
      </c>
      <c r="M211" s="23" t="n">
        <f aca="false">K211*L211</f>
        <v>240</v>
      </c>
      <c r="N211" s="0" t="n">
        <f aca="false">IF(G211-H211=M211,1,0)</f>
        <v>0</v>
      </c>
    </row>
    <row r="212" customFormat="false" ht="13.8" hidden="true" customHeight="false" outlineLevel="0" collapsed="false">
      <c r="A212" s="18" t="n">
        <v>43017</v>
      </c>
      <c r="B212" s="19" t="n">
        <v>43006</v>
      </c>
      <c r="C212" s="21" t="n">
        <f aca="false">+A212-B212</f>
        <v>11</v>
      </c>
      <c r="D212" s="22" t="n">
        <v>7</v>
      </c>
      <c r="E212" s="22" t="n">
        <v>1867</v>
      </c>
      <c r="F212" s="22" t="n">
        <v>1602</v>
      </c>
      <c r="G212" s="17" t="n">
        <v>620</v>
      </c>
      <c r="H212" s="23" t="n">
        <v>355</v>
      </c>
      <c r="I212" s="17" t="n">
        <v>300</v>
      </c>
      <c r="J212" s="24" t="n">
        <f aca="false">+H212+I212</f>
        <v>655</v>
      </c>
      <c r="K212" s="25" t="n">
        <f aca="false">E212-F212</f>
        <v>265</v>
      </c>
      <c r="L212" s="26" t="n">
        <v>1.57</v>
      </c>
      <c r="M212" s="23" t="n">
        <f aca="false">K212*L212</f>
        <v>416.05</v>
      </c>
      <c r="N212" s="0" t="n">
        <f aca="false">IF(G212-H212=M212,1,0)</f>
        <v>0</v>
      </c>
    </row>
    <row r="213" customFormat="false" ht="13.8" hidden="true" customHeight="false" outlineLevel="0" collapsed="false">
      <c r="A213" s="18" t="n">
        <v>43017</v>
      </c>
      <c r="B213" s="19" t="n">
        <v>43012</v>
      </c>
      <c r="C213" s="21" t="n">
        <f aca="false">+A213-B213</f>
        <v>5</v>
      </c>
      <c r="D213" s="22" t="n">
        <v>13</v>
      </c>
      <c r="E213" s="22" t="n">
        <v>7900</v>
      </c>
      <c r="F213" s="22" t="n">
        <v>7771</v>
      </c>
      <c r="G213" s="17" t="n">
        <v>275</v>
      </c>
      <c r="H213" s="24" t="n">
        <v>135</v>
      </c>
      <c r="I213" s="17" t="n">
        <v>150</v>
      </c>
      <c r="J213" s="24" t="n">
        <f aca="false">+H213+I213</f>
        <v>285</v>
      </c>
      <c r="K213" s="25" t="n">
        <f aca="false">E213-F213</f>
        <v>129</v>
      </c>
      <c r="L213" s="26" t="n">
        <v>1</v>
      </c>
      <c r="M213" s="23" t="n">
        <f aca="false">K213*L213</f>
        <v>129</v>
      </c>
      <c r="N213" s="0" t="n">
        <f aca="false">IF(G213-H213=M213,1,0)</f>
        <v>0</v>
      </c>
    </row>
    <row r="214" customFormat="false" ht="13.8" hidden="true" customHeight="false" outlineLevel="0" collapsed="false">
      <c r="A214" s="18" t="n">
        <v>43017</v>
      </c>
      <c r="B214" s="19" t="n">
        <v>43014</v>
      </c>
      <c r="C214" s="21" t="n">
        <f aca="false">+A214-B214</f>
        <v>3</v>
      </c>
      <c r="D214" s="22" t="n">
        <v>13</v>
      </c>
      <c r="E214" s="22" t="n">
        <v>3762</v>
      </c>
      <c r="F214" s="22" t="n">
        <v>3685</v>
      </c>
      <c r="G214" s="17" t="n">
        <v>152</v>
      </c>
      <c r="H214" s="24" t="n">
        <v>70</v>
      </c>
      <c r="I214" s="17" t="n">
        <v>150</v>
      </c>
      <c r="J214" s="24" t="n">
        <f aca="false">+H214+I214</f>
        <v>220</v>
      </c>
      <c r="K214" s="25" t="n">
        <f aca="false">E214-F214</f>
        <v>77</v>
      </c>
      <c r="L214" s="26" t="n">
        <v>1</v>
      </c>
      <c r="M214" s="23" t="n">
        <f aca="false">K214*L214</f>
        <v>77</v>
      </c>
      <c r="N214" s="0" t="n">
        <f aca="false">IF(G214-H214=M214,1,0)</f>
        <v>0</v>
      </c>
    </row>
    <row r="215" customFormat="false" ht="13.8" hidden="true" customHeight="false" outlineLevel="0" collapsed="false">
      <c r="A215" s="18" t="n">
        <v>43017</v>
      </c>
      <c r="B215" s="19" t="n">
        <v>43007</v>
      </c>
      <c r="C215" s="22" t="n">
        <f aca="false">A215-B215</f>
        <v>10</v>
      </c>
      <c r="D215" s="22" t="n">
        <v>13</v>
      </c>
      <c r="E215" s="22" t="n">
        <v>789</v>
      </c>
      <c r="F215" s="22" t="n">
        <v>668</v>
      </c>
      <c r="G215" s="17" t="n">
        <v>543</v>
      </c>
      <c r="H215" s="24" t="n">
        <v>182</v>
      </c>
      <c r="I215" s="17" t="n">
        <v>250</v>
      </c>
      <c r="J215" s="24" t="n">
        <f aca="false">H215+I215</f>
        <v>432</v>
      </c>
      <c r="K215" s="17" t="n">
        <f aca="false">E215-F215</f>
        <v>121</v>
      </c>
      <c r="L215" s="26" t="n">
        <v>1</v>
      </c>
      <c r="M215" s="23" t="n">
        <f aca="false">K215*L215</f>
        <v>121</v>
      </c>
      <c r="N215" s="0" t="n">
        <f aca="false">IF(G215-H215=M215,1,0)</f>
        <v>0</v>
      </c>
    </row>
    <row r="216" customFormat="false" ht="13.8" hidden="true" customHeight="false" outlineLevel="0" collapsed="false">
      <c r="A216" s="18" t="n">
        <v>43017</v>
      </c>
      <c r="B216" s="19" t="n">
        <v>43007</v>
      </c>
      <c r="C216" s="22" t="n">
        <f aca="false">A216-B216</f>
        <v>10</v>
      </c>
      <c r="D216" s="22" t="n">
        <v>13</v>
      </c>
      <c r="E216" s="22" t="n">
        <v>1010</v>
      </c>
      <c r="F216" s="22" t="n">
        <v>890</v>
      </c>
      <c r="G216" s="17"/>
      <c r="H216" s="24"/>
      <c r="I216" s="17"/>
      <c r="J216" s="24" t="n">
        <f aca="false">H216+I216</f>
        <v>0</v>
      </c>
      <c r="K216" s="17" t="n">
        <f aca="false">E216-F216</f>
        <v>120</v>
      </c>
      <c r="L216" s="26" t="n">
        <v>1</v>
      </c>
      <c r="M216" s="23" t="n">
        <f aca="false">K216*L216</f>
        <v>120</v>
      </c>
      <c r="N216" s="0" t="n">
        <f aca="false">IF(G216-H216=M216,1,0)</f>
        <v>0</v>
      </c>
    </row>
    <row r="217" customFormat="false" ht="13.8" hidden="true" customHeight="false" outlineLevel="0" collapsed="false">
      <c r="A217" s="18" t="n">
        <v>43018</v>
      </c>
      <c r="B217" s="19" t="n">
        <v>43007</v>
      </c>
      <c r="C217" s="22" t="n">
        <f aca="false">A217-B217</f>
        <v>11</v>
      </c>
      <c r="D217" s="22" t="n">
        <v>20</v>
      </c>
      <c r="E217" s="22" t="n">
        <v>17541</v>
      </c>
      <c r="F217" s="22" t="n">
        <v>17285</v>
      </c>
      <c r="G217" s="17" t="n">
        <v>773</v>
      </c>
      <c r="H217" s="23" t="n">
        <v>170</v>
      </c>
      <c r="I217" s="17" t="n">
        <v>0</v>
      </c>
      <c r="J217" s="24" t="n">
        <f aca="false">H217+I217</f>
        <v>170</v>
      </c>
      <c r="K217" s="25" t="n">
        <f aca="false">E217-F217</f>
        <v>256</v>
      </c>
      <c r="L217" s="26" t="n">
        <v>2.5</v>
      </c>
      <c r="M217" s="23" t="n">
        <f aca="false">K217*L217</f>
        <v>640</v>
      </c>
      <c r="N217" s="0" t="n">
        <f aca="false">IF(G217-H217=M217,1,0)</f>
        <v>0</v>
      </c>
    </row>
    <row r="218" customFormat="false" ht="13.8" hidden="false" customHeight="false" outlineLevel="0" collapsed="false">
      <c r="A218" s="18" t="n">
        <v>43018</v>
      </c>
      <c r="B218" s="19" t="n">
        <v>43007</v>
      </c>
      <c r="C218" s="21" t="n">
        <f aca="false">+A218-B218</f>
        <v>11</v>
      </c>
      <c r="D218" s="22" t="n">
        <v>13</v>
      </c>
      <c r="E218" s="22" t="n">
        <v>561</v>
      </c>
      <c r="F218" s="22" t="n">
        <v>561</v>
      </c>
      <c r="G218" s="17" t="n">
        <v>460</v>
      </c>
      <c r="H218" s="23" t="n">
        <v>170</v>
      </c>
      <c r="I218" s="17" t="n">
        <v>200</v>
      </c>
      <c r="J218" s="24" t="n">
        <f aca="false">+H218+I218</f>
        <v>370</v>
      </c>
      <c r="K218" s="25" t="n">
        <f aca="false">E218-F218</f>
        <v>0</v>
      </c>
      <c r="L218" s="26" t="n">
        <v>1</v>
      </c>
      <c r="M218" s="23" t="n">
        <f aca="false">K218*L218</f>
        <v>0</v>
      </c>
    </row>
    <row r="219" customFormat="false" ht="13.8" hidden="true" customHeight="false" outlineLevel="0" collapsed="false">
      <c r="A219" s="18" t="n">
        <v>43018</v>
      </c>
      <c r="B219" s="19" t="n">
        <v>43007</v>
      </c>
      <c r="C219" s="21" t="n">
        <f aca="false">+A219-B219</f>
        <v>11</v>
      </c>
      <c r="D219" s="22" t="n">
        <v>13</v>
      </c>
      <c r="E219" s="22" t="n">
        <v>1434</v>
      </c>
      <c r="F219" s="22" t="n">
        <v>1170</v>
      </c>
      <c r="G219" s="17" t="n">
        <v>0</v>
      </c>
      <c r="H219" s="17" t="n">
        <v>0</v>
      </c>
      <c r="I219" s="17" t="n">
        <v>0</v>
      </c>
      <c r="J219" s="25" t="n">
        <v>0</v>
      </c>
      <c r="K219" s="25" t="n">
        <f aca="false">E219-F219</f>
        <v>264</v>
      </c>
      <c r="L219" s="26" t="n">
        <v>1</v>
      </c>
      <c r="M219" s="23" t="n">
        <f aca="false">K219*L219</f>
        <v>264</v>
      </c>
      <c r="N219" s="0" t="n">
        <f aca="false">IF(G219-H219=M219,1,0)</f>
        <v>0</v>
      </c>
    </row>
    <row r="220" customFormat="false" ht="13.8" hidden="true" customHeight="false" outlineLevel="0" collapsed="false">
      <c r="A220" s="18" t="n">
        <v>43018</v>
      </c>
      <c r="B220" s="19" t="n">
        <v>43012</v>
      </c>
      <c r="C220" s="22" t="n">
        <f aca="false">A220-B220</f>
        <v>6</v>
      </c>
      <c r="D220" s="22" t="n">
        <v>22</v>
      </c>
      <c r="E220" s="22" t="n">
        <v>21170</v>
      </c>
      <c r="F220" s="22" t="n">
        <v>21026</v>
      </c>
      <c r="G220" s="17" t="n">
        <v>884</v>
      </c>
      <c r="H220" s="23" t="n">
        <v>360</v>
      </c>
      <c r="I220" s="17" t="n">
        <v>160</v>
      </c>
      <c r="J220" s="24" t="n">
        <f aca="false">H220+I220</f>
        <v>520</v>
      </c>
      <c r="K220" s="17" t="n">
        <f aca="false">E220-F220</f>
        <v>144</v>
      </c>
      <c r="L220" s="26" t="n">
        <v>3</v>
      </c>
      <c r="M220" s="23" t="n">
        <f aca="false">K220*L220</f>
        <v>432</v>
      </c>
      <c r="N220" s="0" t="n">
        <f aca="false">IF(G220-H220=M220,1,0)</f>
        <v>0</v>
      </c>
    </row>
    <row r="221" customFormat="false" ht="13.8" hidden="true" customHeight="false" outlineLevel="0" collapsed="false">
      <c r="A221" s="18" t="n">
        <v>43018</v>
      </c>
      <c r="B221" s="19" t="n">
        <v>43000</v>
      </c>
      <c r="C221" s="22" t="n">
        <f aca="false">A221-B221</f>
        <v>18</v>
      </c>
      <c r="D221" s="22" t="n">
        <v>20</v>
      </c>
      <c r="E221" s="22" t="n">
        <v>10921</v>
      </c>
      <c r="F221" s="22" t="n">
        <v>10912</v>
      </c>
      <c r="G221" s="17" t="n">
        <v>226</v>
      </c>
      <c r="H221" s="23" t="n">
        <v>210</v>
      </c>
      <c r="I221" s="17" t="n">
        <v>200</v>
      </c>
      <c r="J221" s="24" t="n">
        <f aca="false">H221+I221</f>
        <v>410</v>
      </c>
      <c r="K221" s="17" t="n">
        <f aca="false">E221-F221</f>
        <v>9</v>
      </c>
      <c r="L221" s="26" t="n">
        <v>2.5</v>
      </c>
      <c r="M221" s="23" t="n">
        <f aca="false">K221*L221</f>
        <v>22.5</v>
      </c>
      <c r="N221" s="0" t="n">
        <f aca="false">IF(G221-H221=M221,1,0)</f>
        <v>0</v>
      </c>
    </row>
    <row r="222" customFormat="false" ht="13.8" hidden="true" customHeight="false" outlineLevel="0" collapsed="false">
      <c r="A222" s="18" t="n">
        <v>43018</v>
      </c>
      <c r="B222" s="19" t="n">
        <v>43014</v>
      </c>
      <c r="C222" s="22" t="n">
        <f aca="false">A222-B222</f>
        <v>4</v>
      </c>
      <c r="D222" s="22" t="n">
        <v>20</v>
      </c>
      <c r="E222" s="22" t="n">
        <v>12825</v>
      </c>
      <c r="F222" s="22" t="n">
        <v>12753</v>
      </c>
      <c r="G222" s="17" t="n">
        <v>460</v>
      </c>
      <c r="H222" s="23" t="n">
        <v>210</v>
      </c>
      <c r="I222" s="17" t="n">
        <v>300</v>
      </c>
      <c r="J222" s="24" t="n">
        <f aca="false">H222+I222</f>
        <v>510</v>
      </c>
      <c r="K222" s="17" t="n">
        <f aca="false">E222-F222</f>
        <v>72</v>
      </c>
      <c r="L222" s="26" t="n">
        <v>2.5</v>
      </c>
      <c r="M222" s="23" t="n">
        <f aca="false">K222*L222</f>
        <v>180</v>
      </c>
      <c r="N222" s="0" t="n">
        <f aca="false">IF(G222-H222=M222,1,0)</f>
        <v>0</v>
      </c>
    </row>
    <row r="223" customFormat="false" ht="13.8" hidden="true" customHeight="false" outlineLevel="0" collapsed="false">
      <c r="A223" s="18" t="n">
        <v>43018</v>
      </c>
      <c r="B223" s="19" t="n">
        <v>43012</v>
      </c>
      <c r="C223" s="22" t="n">
        <f aca="false">A223-B223</f>
        <v>6</v>
      </c>
      <c r="D223" s="22" t="n">
        <v>20</v>
      </c>
      <c r="E223" s="22" t="n">
        <v>13360</v>
      </c>
      <c r="F223" s="22" t="n">
        <v>13228</v>
      </c>
      <c r="G223" s="17" t="n">
        <v>410</v>
      </c>
      <c r="H223" s="23" t="n">
        <v>120</v>
      </c>
      <c r="I223" s="17" t="n">
        <v>400</v>
      </c>
      <c r="J223" s="24" t="n">
        <f aca="false">H223+I223</f>
        <v>520</v>
      </c>
      <c r="K223" s="17" t="n">
        <f aca="false">E223-F223</f>
        <v>132</v>
      </c>
      <c r="L223" s="26" t="n">
        <v>2.5</v>
      </c>
      <c r="M223" s="23" t="n">
        <f aca="false">K223*L223</f>
        <v>330</v>
      </c>
      <c r="N223" s="0" t="n">
        <f aca="false">IF(G223-H223=M223,1,0)</f>
        <v>0</v>
      </c>
    </row>
    <row r="224" customFormat="false" ht="13.8" hidden="true" customHeight="false" outlineLevel="0" collapsed="false">
      <c r="A224" s="18" t="n">
        <v>43018</v>
      </c>
      <c r="B224" s="19" t="n">
        <v>43008</v>
      </c>
      <c r="C224" s="22" t="n">
        <f aca="false">A224-B224</f>
        <v>10</v>
      </c>
      <c r="D224" s="22" t="n">
        <v>20</v>
      </c>
      <c r="E224" s="22" t="n">
        <v>4963</v>
      </c>
      <c r="F224" s="22" t="n">
        <v>4728</v>
      </c>
      <c r="G224" s="17" t="n">
        <v>575</v>
      </c>
      <c r="H224" s="23" t="n">
        <v>50</v>
      </c>
      <c r="I224" s="17" t="n">
        <v>250</v>
      </c>
      <c r="J224" s="24" t="n">
        <f aca="false">H224+I224</f>
        <v>300</v>
      </c>
      <c r="K224" s="17" t="n">
        <f aca="false">E224-F224</f>
        <v>235</v>
      </c>
      <c r="L224" s="26" t="n">
        <v>2.3</v>
      </c>
      <c r="M224" s="23" t="n">
        <f aca="false">K224*L224</f>
        <v>540.5</v>
      </c>
      <c r="N224" s="0" t="n">
        <f aca="false">IF(G224-H224=M224,1,0)</f>
        <v>0</v>
      </c>
    </row>
    <row r="225" customFormat="false" ht="13.8" hidden="true" customHeight="false" outlineLevel="0" collapsed="false">
      <c r="A225" s="18" t="n">
        <v>43018</v>
      </c>
      <c r="B225" s="19" t="n">
        <v>43008</v>
      </c>
      <c r="C225" s="21" t="n">
        <f aca="false">+A225-B225</f>
        <v>10</v>
      </c>
      <c r="D225" s="22" t="n">
        <v>13</v>
      </c>
      <c r="E225" s="22" t="n">
        <v>26881</v>
      </c>
      <c r="F225" s="22" t="n">
        <v>26640</v>
      </c>
      <c r="G225" s="17" t="n">
        <v>606</v>
      </c>
      <c r="H225" s="23" t="n">
        <v>125</v>
      </c>
      <c r="I225" s="17" t="n">
        <v>575</v>
      </c>
      <c r="J225" s="24" t="n">
        <f aca="false">+H225+I225</f>
        <v>700</v>
      </c>
      <c r="K225" s="25" t="n">
        <f aca="false">E225-F225</f>
        <v>241</v>
      </c>
      <c r="L225" s="26" t="n">
        <v>2</v>
      </c>
      <c r="M225" s="23" t="n">
        <f aca="false">K225*L225</f>
        <v>482</v>
      </c>
      <c r="N225" s="0" t="n">
        <f aca="false">IF(G225-H225=M225,1,0)</f>
        <v>0</v>
      </c>
    </row>
    <row r="226" customFormat="false" ht="13.8" hidden="false" customHeight="false" outlineLevel="0" collapsed="false">
      <c r="A226" s="18" t="n">
        <v>43018</v>
      </c>
      <c r="B226" s="19" t="n">
        <v>43006</v>
      </c>
      <c r="C226" s="22" t="n">
        <f aca="false">A226-B226</f>
        <v>12</v>
      </c>
      <c r="D226" s="22" t="n">
        <v>9</v>
      </c>
      <c r="E226" s="22" t="n">
        <v>2363</v>
      </c>
      <c r="F226" s="22" t="n">
        <v>2363</v>
      </c>
      <c r="G226" s="17" t="n">
        <v>864</v>
      </c>
      <c r="H226" s="23" t="n">
        <v>386</v>
      </c>
      <c r="I226" s="17" t="n">
        <v>800</v>
      </c>
      <c r="J226" s="24" t="n">
        <f aca="false">H226+I226</f>
        <v>1186</v>
      </c>
      <c r="K226" s="17" t="n">
        <f aca="false">E226-F226</f>
        <v>0</v>
      </c>
      <c r="L226" s="26" t="n">
        <v>1.57</v>
      </c>
      <c r="M226" s="23" t="n">
        <f aca="false">K226*L226</f>
        <v>0</v>
      </c>
    </row>
    <row r="227" customFormat="false" ht="13.8" hidden="true" customHeight="false" outlineLevel="0" collapsed="false">
      <c r="A227" s="18" t="n">
        <v>43018</v>
      </c>
      <c r="B227" s="19" t="n">
        <v>43010</v>
      </c>
      <c r="C227" s="22" t="n">
        <f aca="false">A227-B227</f>
        <v>8</v>
      </c>
      <c r="D227" s="22" t="n">
        <v>9</v>
      </c>
      <c r="E227" s="22" t="n">
        <v>6769</v>
      </c>
      <c r="F227" s="22" t="n">
        <v>6579</v>
      </c>
      <c r="G227" s="17" t="n">
        <v>640</v>
      </c>
      <c r="H227" s="23" t="n">
        <v>360</v>
      </c>
      <c r="I227" s="17" t="n">
        <v>250</v>
      </c>
      <c r="J227" s="24" t="n">
        <f aca="false">H227+I227</f>
        <v>610</v>
      </c>
      <c r="K227" s="17" t="n">
        <f aca="false">E227-F227</f>
        <v>190</v>
      </c>
      <c r="L227" s="26" t="n">
        <v>1.57</v>
      </c>
      <c r="M227" s="23" t="n">
        <f aca="false">K227*L227</f>
        <v>298.3</v>
      </c>
      <c r="N227" s="0" t="n">
        <f aca="false">IF(G227-H227=M227,1,0)</f>
        <v>0</v>
      </c>
    </row>
    <row r="228" customFormat="false" ht="13.8" hidden="true" customHeight="false" outlineLevel="0" collapsed="false">
      <c r="A228" s="18" t="n">
        <v>43018</v>
      </c>
      <c r="B228" s="19" t="n">
        <v>43013</v>
      </c>
      <c r="C228" s="21" t="n">
        <f aca="false">+A228-B228</f>
        <v>5</v>
      </c>
      <c r="D228" s="22" t="n">
        <v>13</v>
      </c>
      <c r="E228" s="22" t="n">
        <v>14323</v>
      </c>
      <c r="F228" s="22" t="n">
        <v>14316</v>
      </c>
      <c r="G228" s="17" t="n">
        <v>225</v>
      </c>
      <c r="H228" s="23" t="n">
        <v>95</v>
      </c>
      <c r="I228" s="17" t="n">
        <v>500</v>
      </c>
      <c r="J228" s="24" t="n">
        <f aca="false">+H228+I228</f>
        <v>595</v>
      </c>
      <c r="K228" s="25" t="n">
        <f aca="false">E228-F228</f>
        <v>7</v>
      </c>
      <c r="L228" s="26" t="n">
        <v>1.1</v>
      </c>
      <c r="M228" s="23" t="n">
        <f aca="false">K228*L228</f>
        <v>7.7</v>
      </c>
      <c r="N228" s="0" t="n">
        <f aca="false">IF(G228-H228=M228,1,0)</f>
        <v>0</v>
      </c>
    </row>
    <row r="229" customFormat="false" ht="13.8" hidden="true" customHeight="false" outlineLevel="0" collapsed="false">
      <c r="A229" s="18" t="n">
        <v>43018</v>
      </c>
      <c r="B229" s="19" t="n">
        <v>43016</v>
      </c>
      <c r="C229" s="21" t="n">
        <f aca="false">+A229-B229</f>
        <v>2</v>
      </c>
      <c r="D229" s="22" t="n">
        <v>13</v>
      </c>
      <c r="E229" s="22" t="n">
        <v>1367</v>
      </c>
      <c r="F229" s="22" t="n">
        <v>1319</v>
      </c>
      <c r="G229" s="17" t="n">
        <v>110</v>
      </c>
      <c r="H229" s="23" t="n">
        <v>45</v>
      </c>
      <c r="I229" s="17" t="n">
        <v>250</v>
      </c>
      <c r="J229" s="24" t="n">
        <f aca="false">+H229+I229</f>
        <v>295</v>
      </c>
      <c r="K229" s="25" t="n">
        <f aca="false">E229-F229</f>
        <v>48</v>
      </c>
      <c r="L229" s="26" t="n">
        <v>1</v>
      </c>
      <c r="M229" s="23" t="n">
        <f aca="false">K229*L229</f>
        <v>48</v>
      </c>
      <c r="N229" s="0" t="n">
        <f aca="false">IF(G229-H229=M229,1,0)</f>
        <v>0</v>
      </c>
    </row>
    <row r="230" customFormat="false" ht="13.8" hidden="true" customHeight="false" outlineLevel="0" collapsed="false">
      <c r="A230" s="18" t="n">
        <v>43018</v>
      </c>
      <c r="B230" s="19" t="n">
        <v>43008</v>
      </c>
      <c r="C230" s="21" t="n">
        <f aca="false">+A230-B230</f>
        <v>10</v>
      </c>
      <c r="D230" s="22" t="n">
        <v>13</v>
      </c>
      <c r="E230" s="22" t="n">
        <v>1555</v>
      </c>
      <c r="F230" s="22" t="n">
        <v>1314</v>
      </c>
      <c r="G230" s="17" t="n">
        <v>550</v>
      </c>
      <c r="H230" s="23" t="n">
        <v>290</v>
      </c>
      <c r="I230" s="17" t="n">
        <v>220</v>
      </c>
      <c r="J230" s="24" t="n">
        <f aca="false">+H230+I230</f>
        <v>510</v>
      </c>
      <c r="K230" s="25" t="n">
        <f aca="false">E230-F230</f>
        <v>241</v>
      </c>
      <c r="L230" s="26" t="n">
        <v>1</v>
      </c>
      <c r="M230" s="23" t="n">
        <f aca="false">K230*L230</f>
        <v>241</v>
      </c>
      <c r="N230" s="0" t="n">
        <f aca="false">IF(G230-H230=M230,1,0)</f>
        <v>0</v>
      </c>
    </row>
    <row r="231" customFormat="false" ht="13.8" hidden="true" customHeight="false" outlineLevel="0" collapsed="false">
      <c r="A231" s="18" t="n">
        <v>43018</v>
      </c>
      <c r="B231" s="19" t="n">
        <v>43008</v>
      </c>
      <c r="C231" s="21" t="n">
        <f aca="false">+A231-B231</f>
        <v>10</v>
      </c>
      <c r="D231" s="22" t="n">
        <v>13</v>
      </c>
      <c r="E231" s="22" t="n">
        <v>1812</v>
      </c>
      <c r="F231" s="22" t="n">
        <v>1567</v>
      </c>
      <c r="G231" s="17" t="n">
        <v>580</v>
      </c>
      <c r="H231" s="23" t="n">
        <v>290</v>
      </c>
      <c r="I231" s="17" t="n">
        <v>105</v>
      </c>
      <c r="J231" s="24" t="n">
        <f aca="false">+H231+I231</f>
        <v>395</v>
      </c>
      <c r="K231" s="25" t="n">
        <f aca="false">E231-F231</f>
        <v>245</v>
      </c>
      <c r="L231" s="26" t="n">
        <v>1</v>
      </c>
      <c r="M231" s="23" t="n">
        <f aca="false">K231*L231</f>
        <v>245</v>
      </c>
      <c r="N231" s="0" t="n">
        <f aca="false">IF(G231-H231=M231,1,0)</f>
        <v>0</v>
      </c>
    </row>
    <row r="232" customFormat="false" ht="13.8" hidden="true" customHeight="false" outlineLevel="0" collapsed="false">
      <c r="A232" s="18" t="n">
        <v>43019</v>
      </c>
      <c r="B232" s="19" t="n">
        <v>43018</v>
      </c>
      <c r="C232" s="22" t="n">
        <f aca="false">A232-B232</f>
        <v>1</v>
      </c>
      <c r="D232" s="22" t="n">
        <v>20</v>
      </c>
      <c r="E232" s="22" t="n">
        <v>17562</v>
      </c>
      <c r="F232" s="22" t="n">
        <v>17541</v>
      </c>
      <c r="G232" s="17" t="n">
        <v>170</v>
      </c>
      <c r="H232" s="23" t="n">
        <v>118</v>
      </c>
      <c r="I232" s="17" t="n">
        <v>750</v>
      </c>
      <c r="J232" s="24" t="n">
        <f aca="false">H232+I232</f>
        <v>868</v>
      </c>
      <c r="K232" s="25" t="n">
        <f aca="false">E232-F232</f>
        <v>21</v>
      </c>
      <c r="L232" s="26" t="n">
        <v>2.5</v>
      </c>
      <c r="M232" s="23" t="n">
        <f aca="false">K232*L232</f>
        <v>52.5</v>
      </c>
      <c r="N232" s="0" t="n">
        <f aca="false">IF(G232-H232=M232,1,0)</f>
        <v>0</v>
      </c>
    </row>
    <row r="233" customFormat="false" ht="13.8" hidden="true" customHeight="false" outlineLevel="0" collapsed="false">
      <c r="A233" s="18" t="n">
        <v>43019</v>
      </c>
      <c r="B233" s="19" t="n">
        <v>43018</v>
      </c>
      <c r="C233" s="22" t="n">
        <f aca="false">A233-B233</f>
        <v>1</v>
      </c>
      <c r="D233" s="22" t="n">
        <v>20</v>
      </c>
      <c r="E233" s="22" t="n">
        <v>23469</v>
      </c>
      <c r="F233" s="22" t="n">
        <v>23468</v>
      </c>
      <c r="G233" s="17"/>
      <c r="H233" s="23"/>
      <c r="I233" s="17"/>
      <c r="J233" s="24" t="n">
        <f aca="false">H233+I233</f>
        <v>0</v>
      </c>
      <c r="K233" s="25" t="n">
        <f aca="false">E233-F233</f>
        <v>1</v>
      </c>
      <c r="L233" s="26" t="n">
        <v>2.5</v>
      </c>
      <c r="M233" s="23" t="n">
        <f aca="false">K233*L233</f>
        <v>2.5</v>
      </c>
      <c r="N233" s="0" t="n">
        <f aca="false">IF(G233-H233=M233,1,0)</f>
        <v>0</v>
      </c>
    </row>
    <row r="234" customFormat="false" ht="13.8" hidden="true" customHeight="false" outlineLevel="0" collapsed="false">
      <c r="A234" s="45" t="n">
        <v>43019</v>
      </c>
      <c r="B234" s="46" t="n">
        <v>43006</v>
      </c>
      <c r="C234" s="48" t="n">
        <f aca="false">A234-B234</f>
        <v>13</v>
      </c>
      <c r="D234" s="48" t="n">
        <v>20</v>
      </c>
      <c r="E234" s="48" t="n">
        <v>21716</v>
      </c>
      <c r="F234" s="48" t="n">
        <v>21448</v>
      </c>
      <c r="G234" s="44" t="n">
        <v>672</v>
      </c>
      <c r="H234" s="50" t="n">
        <v>30</v>
      </c>
      <c r="I234" s="44" t="n">
        <v>650</v>
      </c>
      <c r="J234" s="49" t="n">
        <f aca="false">H234+I234</f>
        <v>680</v>
      </c>
      <c r="K234" s="56" t="n">
        <f aca="false">E234-F234</f>
        <v>268</v>
      </c>
      <c r="L234" s="52" t="n">
        <v>2.5</v>
      </c>
      <c r="M234" s="50" t="n">
        <f aca="false">K234*L234</f>
        <v>670</v>
      </c>
      <c r="N234" s="0" t="n">
        <f aca="false">IF(G234-H234=M234,1,0)</f>
        <v>0</v>
      </c>
    </row>
    <row r="235" customFormat="false" ht="13.8" hidden="true" customHeight="false" outlineLevel="0" collapsed="false">
      <c r="A235" s="18" t="n">
        <v>43019</v>
      </c>
      <c r="B235" s="19" t="n">
        <v>43008</v>
      </c>
      <c r="C235" s="21" t="n">
        <f aca="false">+A235-B235</f>
        <v>11</v>
      </c>
      <c r="D235" s="22" t="n">
        <v>13</v>
      </c>
      <c r="E235" s="22" t="n">
        <v>14597</v>
      </c>
      <c r="F235" s="22" t="n">
        <v>14332</v>
      </c>
      <c r="G235" s="17" t="n">
        <v>395</v>
      </c>
      <c r="H235" s="23" t="n">
        <v>105</v>
      </c>
      <c r="I235" s="17" t="n">
        <v>300</v>
      </c>
      <c r="J235" s="24" t="n">
        <f aca="false">+H235+I235</f>
        <v>405</v>
      </c>
      <c r="K235" s="25" t="n">
        <f aca="false">E235-F235</f>
        <v>265</v>
      </c>
      <c r="L235" s="26" t="n">
        <v>1.1</v>
      </c>
      <c r="M235" s="23" t="n">
        <f aca="false">K235*L235</f>
        <v>291.5</v>
      </c>
      <c r="N235" s="0" t="n">
        <f aca="false">IF(G235-H235=M235,1,0)</f>
        <v>0</v>
      </c>
    </row>
    <row r="236" customFormat="false" ht="13.8" hidden="true" customHeight="false" outlineLevel="0" collapsed="false">
      <c r="A236" s="18" t="n">
        <v>43019</v>
      </c>
      <c r="B236" s="19" t="n">
        <v>43012</v>
      </c>
      <c r="C236" s="22" t="n">
        <f aca="false">A236-B236</f>
        <v>7</v>
      </c>
      <c r="D236" s="22" t="n">
        <v>22</v>
      </c>
      <c r="E236" s="22" t="n">
        <v>15262</v>
      </c>
      <c r="F236" s="22" t="n">
        <v>15091</v>
      </c>
      <c r="G236" s="17" t="n">
        <v>735</v>
      </c>
      <c r="H236" s="23" t="n">
        <v>305</v>
      </c>
      <c r="I236" s="17" t="n">
        <v>500</v>
      </c>
      <c r="J236" s="24" t="n">
        <f aca="false">H236+I236</f>
        <v>805</v>
      </c>
      <c r="K236" s="17" t="n">
        <f aca="false">E236-F236</f>
        <v>171</v>
      </c>
      <c r="L236" s="26" t="n">
        <v>3</v>
      </c>
      <c r="M236" s="23" t="n">
        <f aca="false">K236*L236</f>
        <v>513</v>
      </c>
      <c r="N236" s="0" t="n">
        <f aca="false">IF(G236-H236=M236,1,0)</f>
        <v>0</v>
      </c>
    </row>
    <row r="237" customFormat="false" ht="13.8" hidden="true" customHeight="false" outlineLevel="0" collapsed="false">
      <c r="A237" s="18" t="n">
        <v>43019</v>
      </c>
      <c r="B237" s="19" t="n">
        <v>43012</v>
      </c>
      <c r="C237" s="22" t="n">
        <f aca="false">A237-B237</f>
        <v>7</v>
      </c>
      <c r="D237" s="22" t="n">
        <v>22</v>
      </c>
      <c r="E237" s="22" t="n">
        <v>12568</v>
      </c>
      <c r="F237" s="22" t="n">
        <v>12567</v>
      </c>
      <c r="G237" s="17"/>
      <c r="H237" s="23"/>
      <c r="I237" s="17"/>
      <c r="J237" s="24" t="n">
        <f aca="false">H237+I237</f>
        <v>0</v>
      </c>
      <c r="K237" s="17" t="n">
        <f aca="false">E237-F237</f>
        <v>1</v>
      </c>
      <c r="L237" s="26" t="n">
        <v>3</v>
      </c>
      <c r="M237" s="23" t="n">
        <f aca="false">K237*L237</f>
        <v>3</v>
      </c>
      <c r="N237" s="0" t="n">
        <f aca="false">IF(G237-H237=M237,1,0)</f>
        <v>0</v>
      </c>
    </row>
    <row r="238" customFormat="false" ht="13.8" hidden="true" customHeight="false" outlineLevel="0" collapsed="false">
      <c r="A238" s="18" t="n">
        <v>43019</v>
      </c>
      <c r="B238" s="19" t="n">
        <v>43017</v>
      </c>
      <c r="C238" s="21" t="n">
        <f aca="false">+A238-B238</f>
        <v>2</v>
      </c>
      <c r="D238" s="22" t="n">
        <v>20</v>
      </c>
      <c r="E238" s="22" t="n">
        <v>36259</v>
      </c>
      <c r="F238" s="22" t="n">
        <v>36241</v>
      </c>
      <c r="G238" s="17" t="n">
        <v>130</v>
      </c>
      <c r="H238" s="23" t="n">
        <v>90</v>
      </c>
      <c r="I238" s="17" t="n">
        <v>125</v>
      </c>
      <c r="J238" s="24" t="n">
        <f aca="false">+H238+I238</f>
        <v>215</v>
      </c>
      <c r="K238" s="25" t="n">
        <f aca="false">E238-F238</f>
        <v>18</v>
      </c>
      <c r="L238" s="26" t="n">
        <v>2.5</v>
      </c>
      <c r="M238" s="23" t="n">
        <f aca="false">K238*L238</f>
        <v>45</v>
      </c>
      <c r="N238" s="0" t="n">
        <f aca="false">IF(G238-H238=M238,1,0)</f>
        <v>0</v>
      </c>
    </row>
    <row r="239" customFormat="false" ht="13.8" hidden="true" customHeight="false" outlineLevel="0" collapsed="false">
      <c r="A239" s="18" t="n">
        <v>43019</v>
      </c>
      <c r="B239" s="19" t="n">
        <v>43012</v>
      </c>
      <c r="C239" s="22" t="n">
        <f aca="false">A239-B239</f>
        <v>7</v>
      </c>
      <c r="D239" s="22" t="n">
        <v>20</v>
      </c>
      <c r="E239" s="22" t="n">
        <v>13681</v>
      </c>
      <c r="F239" s="22" t="n">
        <v>13514</v>
      </c>
      <c r="G239" s="17" t="n">
        <v>390</v>
      </c>
      <c r="H239" s="23" t="n">
        <v>40</v>
      </c>
      <c r="I239" s="17" t="n">
        <v>500</v>
      </c>
      <c r="J239" s="24" t="n">
        <f aca="false">H239+I239</f>
        <v>540</v>
      </c>
      <c r="K239" s="17" t="n">
        <f aca="false">E239-F239</f>
        <v>167</v>
      </c>
      <c r="L239" s="26" t="n">
        <v>2.5</v>
      </c>
      <c r="M239" s="23" t="n">
        <f aca="false">K239*L239</f>
        <v>417.5</v>
      </c>
      <c r="N239" s="0" t="n">
        <f aca="false">IF(G239-H239=M239,1,0)</f>
        <v>0</v>
      </c>
    </row>
    <row r="240" customFormat="false" ht="13.8" hidden="true" customHeight="false" outlineLevel="0" collapsed="false">
      <c r="A240" s="18" t="n">
        <v>43019</v>
      </c>
      <c r="B240" s="19" t="n">
        <v>43016</v>
      </c>
      <c r="C240" s="22" t="n">
        <f aca="false">A240-B240</f>
        <v>3</v>
      </c>
      <c r="D240" s="22" t="n">
        <v>20</v>
      </c>
      <c r="E240" s="22" t="n">
        <v>12587</v>
      </c>
      <c r="F240" s="22" t="n">
        <v>12518</v>
      </c>
      <c r="G240" s="17" t="n">
        <v>660</v>
      </c>
      <c r="H240" s="23" t="n">
        <v>510</v>
      </c>
      <c r="I240" s="17" t="n">
        <v>0</v>
      </c>
      <c r="J240" s="24" t="n">
        <f aca="false">H240+I240</f>
        <v>510</v>
      </c>
      <c r="K240" s="17" t="n">
        <f aca="false">E240-F240</f>
        <v>69</v>
      </c>
      <c r="L240" s="26" t="n">
        <v>2.5</v>
      </c>
      <c r="M240" s="23" t="n">
        <f aca="false">K240*L240</f>
        <v>172.5</v>
      </c>
      <c r="N240" s="0" t="n">
        <f aca="false">IF(G240-H240=M240,1,0)</f>
        <v>0</v>
      </c>
    </row>
    <row r="241" customFormat="false" ht="13.8" hidden="true" customHeight="false" outlineLevel="0" collapsed="false">
      <c r="A241" s="18" t="n">
        <v>43019</v>
      </c>
      <c r="B241" s="19" t="n">
        <v>43010</v>
      </c>
      <c r="C241" s="22" t="n">
        <f aca="false">A241-B241</f>
        <v>9</v>
      </c>
      <c r="D241" s="22" t="n">
        <v>20</v>
      </c>
      <c r="E241" s="22" t="n">
        <v>18264</v>
      </c>
      <c r="F241" s="22" t="n">
        <v>18054</v>
      </c>
      <c r="G241" s="17" t="n">
        <v>921</v>
      </c>
      <c r="H241" s="24" t="n">
        <v>417</v>
      </c>
      <c r="I241" s="17" t="n">
        <v>0</v>
      </c>
      <c r="J241" s="24" t="n">
        <f aca="false">H241+I241</f>
        <v>417</v>
      </c>
      <c r="K241" s="25" t="n">
        <f aca="false">E241-F241</f>
        <v>210</v>
      </c>
      <c r="L241" s="26" t="n">
        <v>2.5</v>
      </c>
      <c r="M241" s="23" t="n">
        <f aca="false">K241*L241</f>
        <v>525</v>
      </c>
      <c r="N241" s="0" t="n">
        <f aca="false">IF(G241-H241=M241,1,0)</f>
        <v>0</v>
      </c>
    </row>
    <row r="242" customFormat="false" ht="13.8" hidden="true" customHeight="false" outlineLevel="0" collapsed="false">
      <c r="A242" s="18" t="n">
        <v>43019</v>
      </c>
      <c r="B242" s="19" t="n">
        <v>43018</v>
      </c>
      <c r="C242" s="22" t="n">
        <f aca="false">A242-B242</f>
        <v>1</v>
      </c>
      <c r="D242" s="22" t="n">
        <v>20</v>
      </c>
      <c r="E242" s="22" t="n">
        <v>4997</v>
      </c>
      <c r="F242" s="22" t="n">
        <v>4963</v>
      </c>
      <c r="G242" s="17" t="n">
        <v>300</v>
      </c>
      <c r="H242" s="23" t="n">
        <v>220</v>
      </c>
      <c r="I242" s="17" t="n">
        <v>400</v>
      </c>
      <c r="J242" s="24" t="n">
        <f aca="false">H242+I242</f>
        <v>620</v>
      </c>
      <c r="K242" s="17" t="n">
        <f aca="false">E242-F242</f>
        <v>34</v>
      </c>
      <c r="L242" s="26" t="n">
        <v>2.3</v>
      </c>
      <c r="M242" s="23" t="n">
        <f aca="false">K242*L242</f>
        <v>78.2</v>
      </c>
      <c r="N242" s="0" t="n">
        <f aca="false">IF(G242-H242=M242,1,0)</f>
        <v>0</v>
      </c>
    </row>
    <row r="243" customFormat="false" ht="13.8" hidden="true" customHeight="false" outlineLevel="0" collapsed="false">
      <c r="A243" s="18" t="n">
        <v>43019</v>
      </c>
      <c r="B243" s="19" t="n">
        <v>43007</v>
      </c>
      <c r="C243" s="22" t="n">
        <f aca="false">A243-B243</f>
        <v>12</v>
      </c>
      <c r="D243" s="22" t="n">
        <v>20</v>
      </c>
      <c r="E243" s="22" t="n">
        <v>2032</v>
      </c>
      <c r="F243" s="22" t="n">
        <v>1744</v>
      </c>
      <c r="G243" s="17" t="n">
        <v>804</v>
      </c>
      <c r="H243" s="24" t="n">
        <v>199</v>
      </c>
      <c r="I243" s="17" t="n">
        <v>0</v>
      </c>
      <c r="J243" s="24" t="n">
        <f aca="false">H243+I243</f>
        <v>199</v>
      </c>
      <c r="K243" s="25" t="n">
        <f aca="false">E243-F243</f>
        <v>288</v>
      </c>
      <c r="L243" s="26" t="n">
        <v>2.3</v>
      </c>
      <c r="M243" s="23" t="n">
        <f aca="false">K243*L243</f>
        <v>662.4</v>
      </c>
      <c r="N243" s="0" t="n">
        <f aca="false">IF(G243-H243=M243,1,0)</f>
        <v>0</v>
      </c>
    </row>
    <row r="244" customFormat="false" ht="13.8" hidden="true" customHeight="false" outlineLevel="0" collapsed="false">
      <c r="A244" s="18" t="n">
        <v>43019</v>
      </c>
      <c r="B244" s="19" t="n">
        <v>43012</v>
      </c>
      <c r="C244" s="22" t="n">
        <f aca="false">A244-B244</f>
        <v>7</v>
      </c>
      <c r="D244" s="22" t="n">
        <v>12.5</v>
      </c>
      <c r="E244" s="22" t="n">
        <v>10874</v>
      </c>
      <c r="F244" s="22" t="n">
        <v>10702</v>
      </c>
      <c r="G244" s="17" t="n">
        <v>739</v>
      </c>
      <c r="H244" s="23" t="n">
        <v>430</v>
      </c>
      <c r="I244" s="17" t="n">
        <v>0</v>
      </c>
      <c r="J244" s="24" t="n">
        <f aca="false">H244+I244</f>
        <v>430</v>
      </c>
      <c r="K244" s="17" t="n">
        <f aca="false">E244-F244</f>
        <v>172</v>
      </c>
      <c r="L244" s="26" t="n">
        <v>2</v>
      </c>
      <c r="M244" s="23" t="n">
        <f aca="false">K244*L244</f>
        <v>344</v>
      </c>
      <c r="N244" s="0" t="n">
        <f aca="false">IF(G244-H244=M244,1,0)</f>
        <v>0</v>
      </c>
    </row>
    <row r="245" customFormat="false" ht="13.8" hidden="true" customHeight="false" outlineLevel="0" collapsed="false">
      <c r="A245" s="18" t="n">
        <v>43019</v>
      </c>
      <c r="B245" s="19" t="n">
        <v>43010</v>
      </c>
      <c r="C245" s="22" t="n">
        <f aca="false">A245-B245</f>
        <v>9</v>
      </c>
      <c r="D245" s="22" t="n">
        <v>13</v>
      </c>
      <c r="E245" s="22" t="n">
        <v>35767</v>
      </c>
      <c r="F245" s="22" t="n">
        <v>35551</v>
      </c>
      <c r="G245" s="17" t="n">
        <v>556</v>
      </c>
      <c r="H245" s="24" t="n">
        <v>124</v>
      </c>
      <c r="I245" s="17" t="n">
        <v>600</v>
      </c>
      <c r="J245" s="24" t="n">
        <f aca="false">H245+I245</f>
        <v>724</v>
      </c>
      <c r="K245" s="25" t="n">
        <f aca="false">E245-F245</f>
        <v>216</v>
      </c>
      <c r="L245" s="26" t="n">
        <v>2</v>
      </c>
      <c r="M245" s="23" t="n">
        <f aca="false">K245*L245</f>
        <v>432</v>
      </c>
      <c r="N245" s="0" t="n">
        <f aca="false">IF(G245-H245=M245,1,0)</f>
        <v>1</v>
      </c>
    </row>
    <row r="246" customFormat="false" ht="13.8" hidden="true" customHeight="false" outlineLevel="0" collapsed="false">
      <c r="A246" s="18" t="n">
        <v>43019</v>
      </c>
      <c r="B246" s="19" t="n">
        <v>43015</v>
      </c>
      <c r="C246" s="21" t="n">
        <f aca="false">+A246-B246</f>
        <v>4</v>
      </c>
      <c r="D246" s="22" t="n">
        <v>9</v>
      </c>
      <c r="E246" s="22" t="n">
        <v>3379</v>
      </c>
      <c r="F246" s="22" t="n">
        <v>3288</v>
      </c>
      <c r="G246" s="17" t="n">
        <v>475</v>
      </c>
      <c r="H246" s="23" t="n">
        <v>320</v>
      </c>
      <c r="I246" s="17" t="n">
        <v>300</v>
      </c>
      <c r="J246" s="24" t="n">
        <f aca="false">+H246+I246</f>
        <v>620</v>
      </c>
      <c r="K246" s="17" t="n">
        <f aca="false">E246-F246</f>
        <v>91</v>
      </c>
      <c r="L246" s="26" t="n">
        <v>1.57</v>
      </c>
      <c r="M246" s="23" t="n">
        <f aca="false">K246*L246</f>
        <v>142.87</v>
      </c>
      <c r="N246" s="0" t="n">
        <f aca="false">IF(G246-H246=M246,1,0)</f>
        <v>0</v>
      </c>
    </row>
    <row r="247" customFormat="false" ht="13.8" hidden="true" customHeight="false" outlineLevel="0" collapsed="false">
      <c r="A247" s="18" t="n">
        <v>43019</v>
      </c>
      <c r="B247" s="19" t="n">
        <v>43010</v>
      </c>
      <c r="C247" s="21" t="n">
        <f aca="false">+A247-B247</f>
        <v>9</v>
      </c>
      <c r="D247" s="22" t="n">
        <v>13</v>
      </c>
      <c r="E247" s="22" t="n">
        <v>18654</v>
      </c>
      <c r="F247" s="22" t="n">
        <v>18438</v>
      </c>
      <c r="G247" s="17" t="n">
        <v>570</v>
      </c>
      <c r="H247" s="23" t="n">
        <v>295</v>
      </c>
      <c r="I247" s="17" t="n">
        <v>250</v>
      </c>
      <c r="J247" s="24" t="n">
        <f aca="false">+H247+I247</f>
        <v>545</v>
      </c>
      <c r="K247" s="25" t="n">
        <f aca="false">E247-F247</f>
        <v>216</v>
      </c>
      <c r="L247" s="26" t="n">
        <v>1.1</v>
      </c>
      <c r="M247" s="23" t="n">
        <f aca="false">K247*L247</f>
        <v>237.6</v>
      </c>
      <c r="N247" s="0" t="n">
        <f aca="false">IF(G247-H247=M247,1,0)</f>
        <v>0</v>
      </c>
    </row>
    <row r="248" customFormat="false" ht="13.8" hidden="true" customHeight="false" outlineLevel="0" collapsed="false">
      <c r="A248" s="18" t="n">
        <v>43019</v>
      </c>
      <c r="B248" s="19" t="n">
        <v>43017</v>
      </c>
      <c r="C248" s="21" t="n">
        <f aca="false">+A248-B248</f>
        <v>2</v>
      </c>
      <c r="D248" s="22" t="n">
        <v>13</v>
      </c>
      <c r="E248" s="22" t="n">
        <v>7929</v>
      </c>
      <c r="F248" s="22" t="n">
        <v>7900</v>
      </c>
      <c r="G248" s="17" t="n">
        <v>285</v>
      </c>
      <c r="H248" s="23" t="n">
        <v>100</v>
      </c>
      <c r="I248" s="17" t="n">
        <v>425</v>
      </c>
      <c r="J248" s="24" t="n">
        <f aca="false">+H248+I248</f>
        <v>525</v>
      </c>
      <c r="K248" s="25" t="n">
        <f aca="false">E248-F248</f>
        <v>29</v>
      </c>
      <c r="L248" s="26" t="n">
        <v>1</v>
      </c>
      <c r="M248" s="23" t="n">
        <f aca="false">K248*L248</f>
        <v>29</v>
      </c>
      <c r="N248" s="0" t="n">
        <f aca="false">IF(G248-H248=M248,1,0)</f>
        <v>0</v>
      </c>
    </row>
    <row r="249" customFormat="false" ht="13.8" hidden="true" customHeight="false" outlineLevel="0" collapsed="false">
      <c r="A249" s="18" t="n">
        <v>43020</v>
      </c>
      <c r="B249" s="19" t="n">
        <v>43011</v>
      </c>
      <c r="C249" s="21" t="n">
        <f aca="false">+A249-B249</f>
        <v>9</v>
      </c>
      <c r="D249" s="22" t="n">
        <v>22</v>
      </c>
      <c r="E249" s="22" t="n">
        <v>15280</v>
      </c>
      <c r="F249" s="22" t="n">
        <v>15052</v>
      </c>
      <c r="G249" s="17" t="n">
        <v>642</v>
      </c>
      <c r="H249" s="23" t="n">
        <v>54</v>
      </c>
      <c r="I249" s="17" t="n">
        <v>150</v>
      </c>
      <c r="J249" s="24" t="n">
        <f aca="false">+H249+I249</f>
        <v>204</v>
      </c>
      <c r="K249" s="25" t="n">
        <f aca="false">E249-F249</f>
        <v>228</v>
      </c>
      <c r="L249" s="26" t="n">
        <v>3</v>
      </c>
      <c r="M249" s="23" t="n">
        <f aca="false">K249*L249</f>
        <v>684</v>
      </c>
      <c r="N249" s="0" t="n">
        <f aca="false">IF(G249-H249=M249,1,0)</f>
        <v>0</v>
      </c>
    </row>
    <row r="250" customFormat="false" ht="13.8" hidden="true" customHeight="false" outlineLevel="0" collapsed="false">
      <c r="A250" s="18" t="n">
        <v>43020</v>
      </c>
      <c r="B250" s="19" t="n">
        <v>43012</v>
      </c>
      <c r="C250" s="21" t="n">
        <f aca="false">+A250-B250</f>
        <v>8</v>
      </c>
      <c r="D250" s="22" t="n">
        <v>22</v>
      </c>
      <c r="E250" s="22" t="n">
        <v>21519</v>
      </c>
      <c r="F250" s="22" t="n">
        <v>21329</v>
      </c>
      <c r="G250" s="17" t="n">
        <v>480</v>
      </c>
      <c r="H250" s="23" t="n">
        <v>5</v>
      </c>
      <c r="I250" s="17" t="n">
        <v>125</v>
      </c>
      <c r="J250" s="24" t="n">
        <f aca="false">+H250+I250</f>
        <v>130</v>
      </c>
      <c r="K250" s="25" t="n">
        <f aca="false">E250-F250</f>
        <v>190</v>
      </c>
      <c r="L250" s="26" t="n">
        <v>3</v>
      </c>
      <c r="M250" s="23" t="n">
        <f aca="false">K250*L250</f>
        <v>570</v>
      </c>
      <c r="N250" s="0" t="n">
        <f aca="false">IF(G250-H250=M250,1,0)</f>
        <v>0</v>
      </c>
    </row>
    <row r="251" customFormat="false" ht="13.8" hidden="true" customHeight="false" outlineLevel="0" collapsed="false">
      <c r="A251" s="18" t="n">
        <v>43020</v>
      </c>
      <c r="B251" s="19" t="n">
        <v>43016</v>
      </c>
      <c r="C251" s="22" t="n">
        <f aca="false">A251-B251</f>
        <v>4</v>
      </c>
      <c r="D251" s="22" t="n">
        <v>20</v>
      </c>
      <c r="E251" s="22" t="n">
        <v>19662</v>
      </c>
      <c r="F251" s="22" t="n">
        <v>19566</v>
      </c>
      <c r="G251" s="17" t="n">
        <v>475</v>
      </c>
      <c r="H251" s="23" t="n">
        <v>255</v>
      </c>
      <c r="I251" s="17" t="n">
        <v>450</v>
      </c>
      <c r="J251" s="24" t="n">
        <f aca="false">H251+I251</f>
        <v>705</v>
      </c>
      <c r="K251" s="28" t="n">
        <f aca="false">E251-F251</f>
        <v>96</v>
      </c>
      <c r="L251" s="26" t="n">
        <v>2.5</v>
      </c>
      <c r="M251" s="23" t="n">
        <f aca="false">K251*L251</f>
        <v>240</v>
      </c>
      <c r="N251" s="0" t="n">
        <f aca="false">IF(G251-H251=M251,1,0)</f>
        <v>0</v>
      </c>
    </row>
    <row r="252" customFormat="false" ht="13.8" hidden="true" customHeight="false" outlineLevel="0" collapsed="false">
      <c r="A252" s="18" t="n">
        <v>43020</v>
      </c>
      <c r="B252" s="19" t="n">
        <v>43010</v>
      </c>
      <c r="C252" s="21" t="n">
        <f aca="false">+A252-B252</f>
        <v>10</v>
      </c>
      <c r="D252" s="22" t="n">
        <v>12.5</v>
      </c>
      <c r="E252" s="22" t="n">
        <v>14925</v>
      </c>
      <c r="F252" s="22" t="n">
        <v>14700</v>
      </c>
      <c r="G252" s="17" t="n">
        <v>580</v>
      </c>
      <c r="H252" s="23" t="n">
        <v>130</v>
      </c>
      <c r="I252" s="17" t="n">
        <v>500</v>
      </c>
      <c r="J252" s="24" t="n">
        <f aca="false">+H252+I252</f>
        <v>630</v>
      </c>
      <c r="K252" s="25" t="n">
        <f aca="false">E252-F252</f>
        <v>225</v>
      </c>
      <c r="L252" s="26" t="n">
        <v>2</v>
      </c>
      <c r="M252" s="23" t="n">
        <f aca="false">K252*L252</f>
        <v>450</v>
      </c>
      <c r="N252" s="0" t="n">
        <f aca="false">IF(G252-H252=M252,1,0)</f>
        <v>1</v>
      </c>
    </row>
    <row r="253" customFormat="false" ht="13.8" hidden="true" customHeight="false" outlineLevel="0" collapsed="false">
      <c r="A253" s="18" t="n">
        <v>43020</v>
      </c>
      <c r="B253" s="19" t="n">
        <v>43012</v>
      </c>
      <c r="C253" s="21" t="n">
        <f aca="false">+A253-B253</f>
        <v>8</v>
      </c>
      <c r="D253" s="22" t="n">
        <v>9</v>
      </c>
      <c r="E253" s="22" t="n">
        <v>10499</v>
      </c>
      <c r="F253" s="22" t="n">
        <v>10297</v>
      </c>
      <c r="G253" s="17" t="n">
        <v>420</v>
      </c>
      <c r="H253" s="23" t="n">
        <v>135</v>
      </c>
      <c r="I253" s="17" t="n">
        <v>200</v>
      </c>
      <c r="J253" s="24" t="n">
        <f aca="false">+H253+I253</f>
        <v>335</v>
      </c>
      <c r="K253" s="25" t="n">
        <f aca="false">E253-F253</f>
        <v>202</v>
      </c>
      <c r="L253" s="26" t="n">
        <v>2</v>
      </c>
      <c r="M253" s="23" t="n">
        <f aca="false">K253*L253</f>
        <v>404</v>
      </c>
      <c r="N253" s="0" t="n">
        <f aca="false">IF(G253-H253=M253,1,0)</f>
        <v>0</v>
      </c>
    </row>
    <row r="254" customFormat="false" ht="13.8" hidden="true" customHeight="false" outlineLevel="0" collapsed="false">
      <c r="A254" s="18" t="n">
        <v>43020</v>
      </c>
      <c r="B254" s="19" t="n">
        <v>43012</v>
      </c>
      <c r="C254" s="21" t="n">
        <f aca="false">+A254-B254</f>
        <v>8</v>
      </c>
      <c r="D254" s="22" t="n">
        <v>12.5</v>
      </c>
      <c r="E254" s="22" t="n">
        <v>16400</v>
      </c>
      <c r="F254" s="22" t="n">
        <v>16236</v>
      </c>
      <c r="G254" s="17" t="n">
        <v>333</v>
      </c>
      <c r="H254" s="23" t="n">
        <v>5</v>
      </c>
      <c r="I254" s="17" t="n">
        <v>75</v>
      </c>
      <c r="J254" s="24" t="n">
        <f aca="false">+H254+I254</f>
        <v>80</v>
      </c>
      <c r="K254" s="25" t="n">
        <f aca="false">E254-F254</f>
        <v>164</v>
      </c>
      <c r="L254" s="26" t="n">
        <v>2</v>
      </c>
      <c r="M254" s="23" t="n">
        <f aca="false">K254*L254</f>
        <v>328</v>
      </c>
      <c r="N254" s="0" t="n">
        <f aca="false">IF(G254-H254=M254,1,0)</f>
        <v>1</v>
      </c>
    </row>
    <row r="255" customFormat="false" ht="13.8" hidden="true" customHeight="false" outlineLevel="0" collapsed="false">
      <c r="A255" s="18" t="n">
        <v>43020</v>
      </c>
      <c r="B255" s="19" t="n">
        <v>43008</v>
      </c>
      <c r="C255" s="22" t="n">
        <f aca="false">A255-B255</f>
        <v>12</v>
      </c>
      <c r="D255" s="22" t="n">
        <v>13</v>
      </c>
      <c r="E255" s="22" t="n">
        <v>10312</v>
      </c>
      <c r="F255" s="22" t="n">
        <v>10024</v>
      </c>
      <c r="G255" s="17" t="n">
        <v>982</v>
      </c>
      <c r="H255" s="23" t="n">
        <v>550</v>
      </c>
      <c r="I255" s="17" t="n">
        <v>200</v>
      </c>
      <c r="J255" s="24" t="n">
        <f aca="false">H255+I255</f>
        <v>750</v>
      </c>
      <c r="K255" s="28" t="n">
        <f aca="false">E255-F255</f>
        <v>288</v>
      </c>
      <c r="L255" s="26" t="n">
        <v>1.1</v>
      </c>
      <c r="M255" s="23" t="n">
        <f aca="false">K255*L255</f>
        <v>316.8</v>
      </c>
      <c r="N255" s="0" t="n">
        <f aca="false">IF(G255-H255=M255,1,0)</f>
        <v>0</v>
      </c>
    </row>
    <row r="256" customFormat="false" ht="13.8" hidden="true" customHeight="false" outlineLevel="0" collapsed="false">
      <c r="A256" s="18" t="n">
        <v>43020</v>
      </c>
      <c r="B256" s="19" t="n">
        <v>43018</v>
      </c>
      <c r="C256" s="22" t="n">
        <f aca="false">A256-B256</f>
        <v>2</v>
      </c>
      <c r="D256" s="22" t="n">
        <v>22</v>
      </c>
      <c r="E256" s="22" t="n">
        <v>21217</v>
      </c>
      <c r="F256" s="22" t="n">
        <v>21170</v>
      </c>
      <c r="G256" s="17" t="n">
        <v>520</v>
      </c>
      <c r="H256" s="23" t="n">
        <v>407</v>
      </c>
      <c r="I256" s="17" t="n">
        <v>150</v>
      </c>
      <c r="J256" s="24" t="n">
        <f aca="false">H256+I256</f>
        <v>557</v>
      </c>
      <c r="K256" s="17" t="n">
        <f aca="false">E256-F256</f>
        <v>47</v>
      </c>
      <c r="L256" s="26" t="n">
        <v>3</v>
      </c>
      <c r="M256" s="23" t="n">
        <f aca="false">K256*L256</f>
        <v>141</v>
      </c>
      <c r="N256" s="0" t="n">
        <f aca="false">IF(G256-H256=M256,1,0)</f>
        <v>0</v>
      </c>
    </row>
    <row r="257" customFormat="false" ht="13.8" hidden="true" customHeight="false" outlineLevel="0" collapsed="false">
      <c r="A257" s="18" t="n">
        <v>43020</v>
      </c>
      <c r="B257" s="19" t="n">
        <v>43010</v>
      </c>
      <c r="C257" s="22" t="n">
        <f aca="false">A257-B257</f>
        <v>10</v>
      </c>
      <c r="D257" s="22" t="n">
        <v>22</v>
      </c>
      <c r="E257" s="22" t="n">
        <v>8330</v>
      </c>
      <c r="F257" s="22" t="n">
        <v>8091</v>
      </c>
      <c r="G257" s="17" t="n">
        <v>840</v>
      </c>
      <c r="H257" s="23" t="n">
        <v>290</v>
      </c>
      <c r="I257" s="17" t="n">
        <v>600</v>
      </c>
      <c r="J257" s="24" t="n">
        <f aca="false">H257+I257</f>
        <v>890</v>
      </c>
      <c r="K257" s="17" t="n">
        <f aca="false">E257-F257</f>
        <v>239</v>
      </c>
      <c r="L257" s="26" t="n">
        <v>2.6</v>
      </c>
      <c r="M257" s="23" t="n">
        <f aca="false">K257*L257</f>
        <v>621.4</v>
      </c>
      <c r="N257" s="0" t="n">
        <f aca="false">IF(G257-H257=M257,1,0)</f>
        <v>0</v>
      </c>
    </row>
    <row r="258" customFormat="false" ht="13.8" hidden="true" customHeight="false" outlineLevel="0" collapsed="false">
      <c r="A258" s="18" t="n">
        <v>43020</v>
      </c>
      <c r="B258" s="19" t="n">
        <v>43012</v>
      </c>
      <c r="C258" s="22" t="n">
        <f aca="false">A258-B258</f>
        <v>8</v>
      </c>
      <c r="D258" s="22" t="n">
        <v>20</v>
      </c>
      <c r="E258" s="22" t="n">
        <v>1322</v>
      </c>
      <c r="F258" s="22" t="n">
        <v>1222</v>
      </c>
      <c r="G258" s="17" t="n">
        <v>495</v>
      </c>
      <c r="H258" s="23" t="n">
        <v>245</v>
      </c>
      <c r="I258" s="17" t="n">
        <v>250</v>
      </c>
      <c r="J258" s="24" t="n">
        <f aca="false">H258+I258</f>
        <v>495</v>
      </c>
      <c r="K258" s="17" t="n">
        <f aca="false">E258-F258</f>
        <v>100</v>
      </c>
      <c r="L258" s="26" t="n">
        <v>2.3</v>
      </c>
      <c r="M258" s="23" t="n">
        <f aca="false">K258*L258</f>
        <v>230</v>
      </c>
      <c r="N258" s="0" t="n">
        <f aca="false">IF(G258-H258=M258,1,0)</f>
        <v>0</v>
      </c>
    </row>
    <row r="259" customFormat="false" ht="13.8" hidden="true" customHeight="false" outlineLevel="0" collapsed="false">
      <c r="A259" s="18" t="n">
        <v>43020</v>
      </c>
      <c r="B259" s="19" t="n">
        <v>43010</v>
      </c>
      <c r="C259" s="21" t="n">
        <f aca="false">+A259-B259</f>
        <v>10</v>
      </c>
      <c r="D259" s="22" t="n">
        <v>20</v>
      </c>
      <c r="E259" s="22" t="n">
        <v>3909</v>
      </c>
      <c r="F259" s="22" t="n">
        <v>3667</v>
      </c>
      <c r="G259" s="17" t="n">
        <v>2170</v>
      </c>
      <c r="H259" s="23" t="n">
        <v>1660</v>
      </c>
      <c r="I259" s="17" t="n">
        <v>700</v>
      </c>
      <c r="J259" s="24" t="n">
        <f aca="false">+H259+I259</f>
        <v>2360</v>
      </c>
      <c r="K259" s="25" t="n">
        <f aca="false">E259-F259</f>
        <v>242</v>
      </c>
      <c r="L259" s="26" t="n">
        <v>2.3</v>
      </c>
      <c r="M259" s="23" t="n">
        <f aca="false">K259*L259</f>
        <v>556.6</v>
      </c>
      <c r="N259" s="0" t="n">
        <f aca="false">IF(G259-H259=M259,1,0)</f>
        <v>0</v>
      </c>
    </row>
    <row r="260" customFormat="false" ht="13.8" hidden="true" customHeight="false" outlineLevel="0" collapsed="false">
      <c r="A260" s="18" t="n">
        <v>43020</v>
      </c>
      <c r="B260" s="19" t="n">
        <v>43017</v>
      </c>
      <c r="C260" s="22" t="n">
        <f aca="false">A260-B260</f>
        <v>3</v>
      </c>
      <c r="D260" s="22" t="n">
        <v>13</v>
      </c>
      <c r="E260" s="22" t="n">
        <v>11960</v>
      </c>
      <c r="F260" s="22" t="n">
        <v>11887</v>
      </c>
      <c r="G260" s="17" t="n">
        <v>210</v>
      </c>
      <c r="H260" s="23" t="n">
        <v>65</v>
      </c>
      <c r="I260" s="17" t="n">
        <v>350</v>
      </c>
      <c r="J260" s="24" t="n">
        <f aca="false">H260+I260</f>
        <v>415</v>
      </c>
      <c r="K260" s="17" t="n">
        <f aca="false">E260-F260</f>
        <v>73</v>
      </c>
      <c r="L260" s="26" t="n">
        <v>2</v>
      </c>
      <c r="M260" s="23" t="n">
        <f aca="false">K260*L260</f>
        <v>146</v>
      </c>
      <c r="N260" s="0" t="n">
        <f aca="false">IF(G260-H260=M260,1,0)</f>
        <v>0</v>
      </c>
    </row>
    <row r="261" customFormat="false" ht="13.8" hidden="true" customHeight="false" outlineLevel="0" collapsed="false">
      <c r="A261" s="18" t="n">
        <v>43020</v>
      </c>
      <c r="B261" s="19" t="n">
        <v>43014</v>
      </c>
      <c r="C261" s="21" t="n">
        <f aca="false">+A261-B261</f>
        <v>6</v>
      </c>
      <c r="D261" s="22" t="n">
        <v>9</v>
      </c>
      <c r="E261" s="22" t="n">
        <v>14314</v>
      </c>
      <c r="F261" s="22" t="n">
        <v>14166</v>
      </c>
      <c r="G261" s="17" t="n">
        <v>405</v>
      </c>
      <c r="H261" s="23" t="n">
        <v>155</v>
      </c>
      <c r="I261" s="17" t="n">
        <v>500</v>
      </c>
      <c r="J261" s="24" t="n">
        <f aca="false">+H261+I261</f>
        <v>655</v>
      </c>
      <c r="K261" s="17" t="n">
        <f aca="false">E261-F261</f>
        <v>148</v>
      </c>
      <c r="L261" s="26" t="n">
        <v>2</v>
      </c>
      <c r="M261" s="23" t="n">
        <f aca="false">K261*L261</f>
        <v>296</v>
      </c>
      <c r="N261" s="0" t="n">
        <f aca="false">IF(G261-H261=M261,1,0)</f>
        <v>0</v>
      </c>
    </row>
    <row r="262" customFormat="false" ht="13.8" hidden="true" customHeight="false" outlineLevel="0" collapsed="false">
      <c r="A262" s="18" t="n">
        <v>43020</v>
      </c>
      <c r="B262" s="19" t="n">
        <v>43019</v>
      </c>
      <c r="C262" s="22" t="n">
        <f aca="false">A262-B262</f>
        <v>1</v>
      </c>
      <c r="D262" s="22" t="n">
        <v>12.5</v>
      </c>
      <c r="E262" s="22" t="n">
        <v>10895</v>
      </c>
      <c r="F262" s="22" t="n">
        <v>10874</v>
      </c>
      <c r="G262" s="17" t="n">
        <v>430</v>
      </c>
      <c r="H262" s="23" t="n">
        <v>391</v>
      </c>
      <c r="I262" s="17" t="n">
        <v>100</v>
      </c>
      <c r="J262" s="24" t="n">
        <f aca="false">H262+I262</f>
        <v>491</v>
      </c>
      <c r="K262" s="17" t="n">
        <f aca="false">E262-F262</f>
        <v>21</v>
      </c>
      <c r="L262" s="26" t="n">
        <v>2</v>
      </c>
      <c r="M262" s="23" t="n">
        <f aca="false">K262*L262</f>
        <v>42</v>
      </c>
      <c r="N262" s="0" t="n">
        <f aca="false">IF(G262-H262=M262,1,0)</f>
        <v>0</v>
      </c>
    </row>
    <row r="263" customFormat="false" ht="13.8" hidden="true" customHeight="false" outlineLevel="0" collapsed="false">
      <c r="A263" s="18" t="n">
        <v>43020</v>
      </c>
      <c r="B263" s="19" t="n">
        <v>43016</v>
      </c>
      <c r="C263" s="22" t="n">
        <f aca="false">A263-B263</f>
        <v>4</v>
      </c>
      <c r="D263" s="22" t="n">
        <v>9</v>
      </c>
      <c r="E263" s="22" t="n">
        <v>14279</v>
      </c>
      <c r="F263" s="22" t="n">
        <v>14180</v>
      </c>
      <c r="G263" s="17" t="n">
        <v>136</v>
      </c>
      <c r="H263" s="23" t="n">
        <v>0</v>
      </c>
      <c r="I263" s="17" t="n">
        <v>300</v>
      </c>
      <c r="J263" s="24" t="n">
        <f aca="false">H263+I263</f>
        <v>300</v>
      </c>
      <c r="K263" s="17" t="n">
        <f aca="false">E263-F263</f>
        <v>99</v>
      </c>
      <c r="L263" s="26" t="n">
        <v>2</v>
      </c>
      <c r="M263" s="23" t="n">
        <f aca="false">K263*L263</f>
        <v>198</v>
      </c>
      <c r="N263" s="0" t="n">
        <f aca="false">IF(G263-H263=M263,1,0)</f>
        <v>0</v>
      </c>
    </row>
    <row r="264" customFormat="false" ht="13.8" hidden="true" customHeight="false" outlineLevel="0" collapsed="false">
      <c r="A264" s="18" t="n">
        <v>43020</v>
      </c>
      <c r="B264" s="19" t="n">
        <v>43019</v>
      </c>
      <c r="C264" s="22" t="n">
        <f aca="false">A264-B264</f>
        <v>1</v>
      </c>
      <c r="D264" s="22" t="n">
        <v>13</v>
      </c>
      <c r="E264" s="22" t="n">
        <v>35787</v>
      </c>
      <c r="F264" s="22" t="n">
        <v>35767</v>
      </c>
      <c r="G264" s="17" t="n">
        <v>724</v>
      </c>
      <c r="H264" s="24" t="n">
        <v>684</v>
      </c>
      <c r="I264" s="17" t="n">
        <v>0</v>
      </c>
      <c r="J264" s="24" t="n">
        <f aca="false">H264+I264</f>
        <v>684</v>
      </c>
      <c r="K264" s="25" t="n">
        <f aca="false">E264-F264</f>
        <v>20</v>
      </c>
      <c r="L264" s="26" t="n">
        <v>2</v>
      </c>
      <c r="M264" s="23" t="n">
        <f aca="false">K264*L264</f>
        <v>40</v>
      </c>
      <c r="N264" s="0" t="n">
        <f aca="false">IF(G264-H264=M264,1,0)</f>
        <v>1</v>
      </c>
    </row>
    <row r="265" customFormat="false" ht="13.8" hidden="true" customHeight="false" outlineLevel="0" collapsed="false">
      <c r="A265" s="18" t="n">
        <v>43020</v>
      </c>
      <c r="B265" s="19" t="n">
        <v>43008</v>
      </c>
      <c r="C265" s="22" t="n">
        <f aca="false">A265-B265</f>
        <v>12</v>
      </c>
      <c r="D265" s="22" t="n">
        <v>16</v>
      </c>
      <c r="E265" s="22" t="n">
        <v>4543</v>
      </c>
      <c r="F265" s="22" t="n">
        <v>4259</v>
      </c>
      <c r="G265" s="17" t="n">
        <v>917</v>
      </c>
      <c r="H265" s="23" t="n">
        <v>420</v>
      </c>
      <c r="I265" s="17" t="n">
        <v>300</v>
      </c>
      <c r="J265" s="24" t="n">
        <f aca="false">H265+I265</f>
        <v>720</v>
      </c>
      <c r="K265" s="17" t="n">
        <f aca="false">E265-F265</f>
        <v>284</v>
      </c>
      <c r="L265" s="26" t="n">
        <v>1.9</v>
      </c>
      <c r="M265" s="23" t="n">
        <f aca="false">K265*L265</f>
        <v>539.6</v>
      </c>
      <c r="N265" s="0" t="n">
        <f aca="false">IF(G265-H265=M265,1,0)</f>
        <v>0</v>
      </c>
    </row>
    <row r="266" customFormat="false" ht="13.8" hidden="true" customHeight="false" outlineLevel="0" collapsed="false">
      <c r="A266" s="18" t="n">
        <v>43020</v>
      </c>
      <c r="B266" s="19" t="n">
        <v>43009</v>
      </c>
      <c r="C266" s="21" t="n">
        <f aca="false">+A266-B266</f>
        <v>11</v>
      </c>
      <c r="D266" s="22" t="n">
        <v>13</v>
      </c>
      <c r="E266" s="22" t="n">
        <v>13512</v>
      </c>
      <c r="F266" s="22" t="n">
        <v>13248</v>
      </c>
      <c r="G266" s="17" t="n">
        <v>480</v>
      </c>
      <c r="H266" s="23" t="n">
        <v>140</v>
      </c>
      <c r="I266" s="17" t="n">
        <v>275</v>
      </c>
      <c r="J266" s="24" t="n">
        <f aca="false">+H266+I266</f>
        <v>415</v>
      </c>
      <c r="K266" s="25" t="n">
        <f aca="false">E266-F266</f>
        <v>264</v>
      </c>
      <c r="L266" s="26" t="n">
        <v>1.1</v>
      </c>
      <c r="M266" s="23" t="n">
        <f aca="false">K266*L266</f>
        <v>290.4</v>
      </c>
      <c r="N266" s="0" t="n">
        <f aca="false">IF(G266-H266=M266,1,0)</f>
        <v>0</v>
      </c>
    </row>
    <row r="267" customFormat="false" ht="13.8" hidden="true" customHeight="false" outlineLevel="0" collapsed="false">
      <c r="A267" s="18" t="n">
        <v>43020</v>
      </c>
      <c r="B267" s="19" t="n">
        <v>43014</v>
      </c>
      <c r="C267" s="21" t="n">
        <f aca="false">+A267-B267</f>
        <v>6</v>
      </c>
      <c r="D267" s="22" t="n">
        <v>13</v>
      </c>
      <c r="E267" s="22" t="n">
        <v>812</v>
      </c>
      <c r="F267" s="22" t="n">
        <v>699</v>
      </c>
      <c r="G267" s="17" t="n">
        <v>159</v>
      </c>
      <c r="H267" s="23" t="n">
        <v>45</v>
      </c>
      <c r="I267" s="17" t="n">
        <v>0</v>
      </c>
      <c r="J267" s="24" t="n">
        <f aca="false">+H267+I267</f>
        <v>45</v>
      </c>
      <c r="K267" s="25" t="n">
        <f aca="false">E267-F267</f>
        <v>113</v>
      </c>
      <c r="L267" s="26" t="n">
        <v>1</v>
      </c>
      <c r="M267" s="23" t="n">
        <f aca="false">K267*L267</f>
        <v>113</v>
      </c>
      <c r="N267" s="0" t="n">
        <f aca="false">IF(G267-H267=M267,1,0)</f>
        <v>0</v>
      </c>
    </row>
    <row r="268" customFormat="false" ht="13.8" hidden="true" customHeight="false" outlineLevel="0" collapsed="false">
      <c r="A268" s="18" t="n">
        <v>43021</v>
      </c>
      <c r="B268" s="19" t="n">
        <v>43020</v>
      </c>
      <c r="C268" s="21" t="n">
        <f aca="false">+A268-B268</f>
        <v>1</v>
      </c>
      <c r="D268" s="22" t="n">
        <v>22</v>
      </c>
      <c r="E268" s="22" t="n">
        <v>15310</v>
      </c>
      <c r="F268" s="22" t="n">
        <v>15280</v>
      </c>
      <c r="G268" s="17" t="n">
        <v>204</v>
      </c>
      <c r="H268" s="23" t="n">
        <v>126</v>
      </c>
      <c r="I268" s="17" t="n">
        <v>150</v>
      </c>
      <c r="J268" s="24" t="n">
        <f aca="false">+H268+I268</f>
        <v>276</v>
      </c>
      <c r="K268" s="25" t="n">
        <f aca="false">E268-F268</f>
        <v>30</v>
      </c>
      <c r="L268" s="26" t="n">
        <v>3</v>
      </c>
      <c r="M268" s="23" t="n">
        <f aca="false">K268*L268</f>
        <v>90</v>
      </c>
      <c r="N268" s="0" t="n">
        <f aca="false">IF(G268-H268=M268,1,0)</f>
        <v>0</v>
      </c>
    </row>
    <row r="269" customFormat="false" ht="13.8" hidden="true" customHeight="false" outlineLevel="0" collapsed="false">
      <c r="A269" s="18" t="n">
        <v>43021</v>
      </c>
      <c r="B269" s="19" t="n">
        <v>43017</v>
      </c>
      <c r="C269" s="22" t="n">
        <f aca="false">A269-B269</f>
        <v>4</v>
      </c>
      <c r="D269" s="22" t="n">
        <v>20</v>
      </c>
      <c r="E269" s="22" t="n">
        <v>11984</v>
      </c>
      <c r="F269" s="22" t="n">
        <v>11889</v>
      </c>
      <c r="G269" s="17" t="n">
        <v>520</v>
      </c>
      <c r="H269" s="23" t="n">
        <v>270</v>
      </c>
      <c r="I269" s="17" t="n">
        <v>200</v>
      </c>
      <c r="J269" s="24" t="n">
        <f aca="false">H269+I269</f>
        <v>470</v>
      </c>
      <c r="K269" s="25" t="n">
        <f aca="false">E269-F269</f>
        <v>95</v>
      </c>
      <c r="L269" s="26" t="n">
        <v>2.5</v>
      </c>
      <c r="M269" s="23" t="n">
        <f aca="false">K269*L269</f>
        <v>237.5</v>
      </c>
      <c r="N269" s="0" t="n">
        <f aca="false">IF(G269-H269=M269,1,0)</f>
        <v>0</v>
      </c>
    </row>
    <row r="270" customFormat="false" ht="13.8" hidden="true" customHeight="false" outlineLevel="0" collapsed="false">
      <c r="A270" s="18" t="n">
        <v>43021</v>
      </c>
      <c r="B270" s="19" t="n">
        <v>43011</v>
      </c>
      <c r="C270" s="21" t="n">
        <f aca="false">+A270-B270</f>
        <v>10</v>
      </c>
      <c r="D270" s="22" t="n">
        <v>20</v>
      </c>
      <c r="E270" s="22" t="n">
        <v>18114</v>
      </c>
      <c r="F270" s="22" t="n">
        <v>17879</v>
      </c>
      <c r="G270" s="17" t="n">
        <v>710</v>
      </c>
      <c r="H270" s="23" t="n">
        <v>76</v>
      </c>
      <c r="I270" s="17" t="n">
        <v>200</v>
      </c>
      <c r="J270" s="24" t="n">
        <f aca="false">+H270+I270</f>
        <v>276</v>
      </c>
      <c r="K270" s="25" t="n">
        <f aca="false">E270-F270</f>
        <v>235</v>
      </c>
      <c r="L270" s="26" t="n">
        <v>2.5</v>
      </c>
      <c r="M270" s="23" t="n">
        <f aca="false">K270*L270</f>
        <v>587.5</v>
      </c>
      <c r="N270" s="0" t="n">
        <f aca="false">IF(G270-H270=M270,1,0)</f>
        <v>0</v>
      </c>
    </row>
    <row r="271" customFormat="false" ht="13.8" hidden="true" customHeight="false" outlineLevel="0" collapsed="false">
      <c r="A271" s="18" t="n">
        <v>43021</v>
      </c>
      <c r="B271" s="19" t="n">
        <v>43011</v>
      </c>
      <c r="C271" s="22" t="n">
        <f aca="false">A271-B271</f>
        <v>10</v>
      </c>
      <c r="D271" s="22" t="n">
        <v>20</v>
      </c>
      <c r="E271" s="22" t="n">
        <v>7622</v>
      </c>
      <c r="F271" s="22" t="n">
        <v>7377</v>
      </c>
      <c r="G271" s="17" t="n">
        <v>752</v>
      </c>
      <c r="H271" s="23" t="n">
        <v>140</v>
      </c>
      <c r="I271" s="17" t="n">
        <v>700</v>
      </c>
      <c r="J271" s="24" t="n">
        <f aca="false">H271+I271</f>
        <v>840</v>
      </c>
      <c r="K271" s="25" t="n">
        <f aca="false">E271-F271</f>
        <v>245</v>
      </c>
      <c r="L271" s="26" t="n">
        <v>2.3</v>
      </c>
      <c r="M271" s="23" t="n">
        <f aca="false">K271*L271</f>
        <v>563.5</v>
      </c>
      <c r="N271" s="0" t="n">
        <f aca="false">IF(G271-H271=M271,1,0)</f>
        <v>0</v>
      </c>
    </row>
    <row r="272" customFormat="false" ht="13.8" hidden="true" customHeight="false" outlineLevel="0" collapsed="false">
      <c r="A272" s="18" t="n">
        <v>43021</v>
      </c>
      <c r="B272" s="19" t="n">
        <v>43017</v>
      </c>
      <c r="C272" s="22" t="n">
        <f aca="false">A272-B272</f>
        <v>4</v>
      </c>
      <c r="D272" s="22" t="n">
        <v>9</v>
      </c>
      <c r="E272" s="22" t="n">
        <v>18915</v>
      </c>
      <c r="F272" s="22" t="n">
        <v>18819</v>
      </c>
      <c r="G272" s="17" t="n">
        <v>230</v>
      </c>
      <c r="H272" s="23" t="n">
        <v>57</v>
      </c>
      <c r="I272" s="17" t="n">
        <v>300</v>
      </c>
      <c r="J272" s="24" t="n">
        <f aca="false">H272+I272</f>
        <v>357</v>
      </c>
      <c r="K272" s="25" t="n">
        <f aca="false">E272-F272</f>
        <v>96</v>
      </c>
      <c r="L272" s="26" t="n">
        <v>2</v>
      </c>
      <c r="M272" s="23" t="n">
        <f aca="false">K272*L272</f>
        <v>192</v>
      </c>
      <c r="N272" s="0" t="n">
        <f aca="false">IF(G272-H272=M272,1,0)</f>
        <v>0</v>
      </c>
    </row>
    <row r="273" customFormat="false" ht="13.8" hidden="true" customHeight="false" outlineLevel="0" collapsed="false">
      <c r="A273" s="18" t="n">
        <v>43021</v>
      </c>
      <c r="B273" s="19" t="n">
        <v>43011</v>
      </c>
      <c r="C273" s="21" t="n">
        <f aca="false">+A273-B273</f>
        <v>10</v>
      </c>
      <c r="D273" s="22" t="n">
        <v>13</v>
      </c>
      <c r="E273" s="22" t="n">
        <v>17747</v>
      </c>
      <c r="F273" s="22" t="n">
        <v>17507</v>
      </c>
      <c r="G273" s="17" t="n">
        <v>520</v>
      </c>
      <c r="H273" s="23" t="n">
        <v>65</v>
      </c>
      <c r="I273" s="17" t="n">
        <v>250</v>
      </c>
      <c r="J273" s="24" t="n">
        <f aca="false">+H273+I273</f>
        <v>315</v>
      </c>
      <c r="K273" s="25" t="n">
        <f aca="false">E273-F273</f>
        <v>240</v>
      </c>
      <c r="L273" s="26" t="n">
        <v>2</v>
      </c>
      <c r="M273" s="23" t="n">
        <f aca="false">K273*L273</f>
        <v>480</v>
      </c>
      <c r="N273" s="0" t="n">
        <f aca="false">IF(G273-H273=M273,1,0)</f>
        <v>0</v>
      </c>
    </row>
    <row r="274" customFormat="false" ht="13.8" hidden="true" customHeight="false" outlineLevel="0" collapsed="false">
      <c r="A274" s="18" t="n">
        <v>43021</v>
      </c>
      <c r="B274" s="19" t="n">
        <v>43011</v>
      </c>
      <c r="C274" s="21" t="n">
        <f aca="false">+A274-B274</f>
        <v>10</v>
      </c>
      <c r="D274" s="22" t="n">
        <v>22</v>
      </c>
      <c r="E274" s="22" t="n">
        <v>26916</v>
      </c>
      <c r="F274" s="22" t="n">
        <v>26680</v>
      </c>
      <c r="G274" s="17" t="n">
        <v>770</v>
      </c>
      <c r="H274" s="23" t="n">
        <v>180</v>
      </c>
      <c r="I274" s="17" t="n">
        <v>650</v>
      </c>
      <c r="J274" s="24" t="n">
        <f aca="false">+H274+I274</f>
        <v>830</v>
      </c>
      <c r="K274" s="25" t="n">
        <f aca="false">E274-F274</f>
        <v>236</v>
      </c>
      <c r="L274" s="26" t="n">
        <v>3</v>
      </c>
      <c r="M274" s="23" t="n">
        <f aca="false">K274*L274</f>
        <v>708</v>
      </c>
      <c r="N274" s="0" t="n">
        <f aca="false">IF(G274-H274=M274,1,0)</f>
        <v>0</v>
      </c>
    </row>
    <row r="275" customFormat="false" ht="13.8" hidden="true" customHeight="false" outlineLevel="0" collapsed="false">
      <c r="A275" s="18" t="n">
        <v>43021</v>
      </c>
      <c r="B275" s="19" t="n">
        <v>43020</v>
      </c>
      <c r="C275" s="22" t="n">
        <f aca="false">A275-B275</f>
        <v>1</v>
      </c>
      <c r="D275" s="22" t="n">
        <v>22</v>
      </c>
      <c r="E275" s="22" t="n">
        <v>8352</v>
      </c>
      <c r="F275" s="22" t="n">
        <v>8330</v>
      </c>
      <c r="G275" s="17" t="n">
        <v>890</v>
      </c>
      <c r="H275" s="23" t="n">
        <v>838</v>
      </c>
      <c r="I275" s="17" t="n">
        <v>0</v>
      </c>
      <c r="J275" s="24" t="n">
        <f aca="false">H275+I275</f>
        <v>838</v>
      </c>
      <c r="K275" s="17" t="n">
        <f aca="false">E275-F275</f>
        <v>22</v>
      </c>
      <c r="L275" s="26" t="n">
        <v>2.6</v>
      </c>
      <c r="M275" s="23" t="n">
        <f aca="false">K275*L275</f>
        <v>57.2</v>
      </c>
      <c r="N275" s="0" t="n">
        <f aca="false">IF(G275-H275=M275,1,0)</f>
        <v>0</v>
      </c>
    </row>
    <row r="276" customFormat="false" ht="13.8" hidden="true" customHeight="false" outlineLevel="0" collapsed="false">
      <c r="A276" s="18" t="n">
        <v>43021</v>
      </c>
      <c r="B276" s="19" t="n">
        <v>43011</v>
      </c>
      <c r="C276" s="22" t="n">
        <f aca="false">A276-B276</f>
        <v>10</v>
      </c>
      <c r="D276" s="22" t="n">
        <v>16</v>
      </c>
      <c r="E276" s="22" t="n">
        <v>17427</v>
      </c>
      <c r="F276" s="22" t="n">
        <v>17395</v>
      </c>
      <c r="G276" s="17" t="n">
        <v>310</v>
      </c>
      <c r="H276" s="23" t="n">
        <v>240</v>
      </c>
      <c r="I276" s="17" t="n">
        <v>200</v>
      </c>
      <c r="J276" s="24" t="n">
        <f aca="false">H276+I276</f>
        <v>440</v>
      </c>
      <c r="K276" s="17" t="n">
        <f aca="false">E276-F276</f>
        <v>32</v>
      </c>
      <c r="L276" s="54" t="n">
        <v>2.25</v>
      </c>
      <c r="M276" s="23" t="n">
        <f aca="false">K276*L276</f>
        <v>72</v>
      </c>
      <c r="N276" s="0" t="n">
        <f aca="false">IF(G276-H276=M276,1,0)</f>
        <v>0</v>
      </c>
    </row>
    <row r="277" customFormat="false" ht="13.8" hidden="true" customHeight="false" outlineLevel="0" collapsed="false">
      <c r="A277" s="18" t="n">
        <v>43021</v>
      </c>
      <c r="B277" s="19" t="n">
        <v>43016</v>
      </c>
      <c r="C277" s="22" t="n">
        <f aca="false">A277-B277</f>
        <v>5</v>
      </c>
      <c r="D277" s="22" t="n">
        <v>9</v>
      </c>
      <c r="E277" s="22" t="n">
        <v>20667</v>
      </c>
      <c r="F277" s="22" t="n">
        <v>20544</v>
      </c>
      <c r="G277" s="17" t="n">
        <v>255</v>
      </c>
      <c r="H277" s="23" t="n">
        <v>10</v>
      </c>
      <c r="I277" s="17" t="n">
        <v>400</v>
      </c>
      <c r="J277" s="24" t="n">
        <f aca="false">H277+I277</f>
        <v>410</v>
      </c>
      <c r="K277" s="17" t="n">
        <f aca="false">E277-F277</f>
        <v>123</v>
      </c>
      <c r="L277" s="26" t="n">
        <v>2</v>
      </c>
      <c r="M277" s="23" t="n">
        <f aca="false">K277*L277</f>
        <v>246</v>
      </c>
      <c r="N277" s="0" t="n">
        <f aca="false">IF(G277-H277=M277,1,0)</f>
        <v>0</v>
      </c>
    </row>
    <row r="278" customFormat="false" ht="13.8" hidden="true" customHeight="false" outlineLevel="0" collapsed="false">
      <c r="A278" s="18" t="n">
        <v>43021</v>
      </c>
      <c r="B278" s="19" t="n">
        <v>43011</v>
      </c>
      <c r="C278" s="21" t="n">
        <f aca="false">+A278-B278</f>
        <v>10</v>
      </c>
      <c r="D278" s="22" t="n">
        <v>13</v>
      </c>
      <c r="E278" s="22" t="n">
        <v>9856</v>
      </c>
      <c r="F278" s="22" t="n">
        <v>9615</v>
      </c>
      <c r="G278" s="17" t="n">
        <v>650</v>
      </c>
      <c r="H278" s="23" t="n">
        <v>220</v>
      </c>
      <c r="I278" s="17" t="n">
        <v>500</v>
      </c>
      <c r="J278" s="24" t="n">
        <f aca="false">+H278+I278</f>
        <v>720</v>
      </c>
      <c r="K278" s="25" t="n">
        <f aca="false">E278-F278</f>
        <v>241</v>
      </c>
      <c r="L278" s="26" t="n">
        <v>1.9</v>
      </c>
      <c r="M278" s="23" t="n">
        <f aca="false">K278*L278</f>
        <v>457.9</v>
      </c>
      <c r="N278" s="0" t="n">
        <f aca="false">IF(G278-H278=M278,1,0)</f>
        <v>0</v>
      </c>
    </row>
    <row r="279" customFormat="false" ht="13.8" hidden="true" customHeight="false" outlineLevel="0" collapsed="false">
      <c r="A279" s="18" t="n">
        <v>43021</v>
      </c>
      <c r="B279" s="19" t="n">
        <v>43010</v>
      </c>
      <c r="C279" s="22" t="n">
        <f aca="false">A279-B279</f>
        <v>11</v>
      </c>
      <c r="D279" s="22" t="n">
        <v>13</v>
      </c>
      <c r="E279" s="22" t="n">
        <v>4437</v>
      </c>
      <c r="F279" s="22" t="n">
        <v>4171</v>
      </c>
      <c r="G279" s="17" t="n">
        <v>685</v>
      </c>
      <c r="H279" s="23" t="n">
        <v>115</v>
      </c>
      <c r="I279" s="17" t="n">
        <v>800</v>
      </c>
      <c r="J279" s="24" t="n">
        <f aca="false">H279+I279</f>
        <v>915</v>
      </c>
      <c r="K279" s="25" t="n">
        <f aca="false">E279-F279</f>
        <v>266</v>
      </c>
      <c r="L279" s="26" t="n">
        <v>1.9</v>
      </c>
      <c r="M279" s="23" t="n">
        <f aca="false">K279*L279</f>
        <v>505.4</v>
      </c>
      <c r="N279" s="0" t="n">
        <f aca="false">IF(G279-H279=M279,1,0)</f>
        <v>0</v>
      </c>
    </row>
    <row r="280" customFormat="false" ht="13.8" hidden="true" customHeight="false" outlineLevel="0" collapsed="false">
      <c r="A280" s="18" t="n">
        <v>43021</v>
      </c>
      <c r="B280" s="19" t="n">
        <v>43012</v>
      </c>
      <c r="C280" s="22" t="n">
        <f aca="false">A280-B280</f>
        <v>9</v>
      </c>
      <c r="D280" s="22" t="n">
        <v>13</v>
      </c>
      <c r="E280" s="22" t="n">
        <v>2370</v>
      </c>
      <c r="F280" s="22" t="n">
        <v>2155</v>
      </c>
      <c r="G280" s="17" t="n">
        <v>583</v>
      </c>
      <c r="H280" s="24" t="n">
        <v>239</v>
      </c>
      <c r="I280" s="17" t="n">
        <v>361</v>
      </c>
      <c r="J280" s="24" t="n">
        <f aca="false">H280+I280</f>
        <v>600</v>
      </c>
      <c r="K280" s="25" t="n">
        <f aca="false">E280-F280</f>
        <v>215</v>
      </c>
      <c r="L280" s="26" t="n">
        <v>1.9</v>
      </c>
      <c r="M280" s="23" t="n">
        <f aca="false">K280*L280</f>
        <v>408.5</v>
      </c>
      <c r="N280" s="0" t="n">
        <f aca="false">IF(G280-H280=M280,1,0)</f>
        <v>0</v>
      </c>
    </row>
    <row r="281" customFormat="false" ht="13.8" hidden="true" customHeight="false" outlineLevel="0" collapsed="false">
      <c r="A281" s="18" t="n">
        <v>43021</v>
      </c>
      <c r="B281" s="19" t="n">
        <v>43009</v>
      </c>
      <c r="C281" s="22" t="n">
        <f aca="false">A281-B281</f>
        <v>12</v>
      </c>
      <c r="D281" s="22" t="n">
        <v>9</v>
      </c>
      <c r="E281" s="22" t="n">
        <v>1497</v>
      </c>
      <c r="F281" s="22" t="n">
        <v>1209</v>
      </c>
      <c r="G281" s="17" t="n">
        <v>600</v>
      </c>
      <c r="H281" s="23" t="n">
        <v>110</v>
      </c>
      <c r="I281" s="17" t="n">
        <v>500</v>
      </c>
      <c r="J281" s="24" t="n">
        <f aca="false">H281+I281</f>
        <v>610</v>
      </c>
      <c r="K281" s="17" t="n">
        <f aca="false">E281-F281</f>
        <v>288</v>
      </c>
      <c r="L281" s="26" t="n">
        <v>1.57</v>
      </c>
      <c r="M281" s="23" t="n">
        <f aca="false">K281*L281</f>
        <v>452.16</v>
      </c>
      <c r="N281" s="0" t="n">
        <f aca="false">IF(G281-H281=M281,1,0)</f>
        <v>0</v>
      </c>
    </row>
    <row r="282" customFormat="false" ht="13.8" hidden="true" customHeight="false" outlineLevel="0" collapsed="false">
      <c r="A282" s="18" t="n">
        <v>43021</v>
      </c>
      <c r="B282" s="19" t="n">
        <v>43010</v>
      </c>
      <c r="C282" s="22" t="n">
        <f aca="false">A282-B282</f>
        <v>11</v>
      </c>
      <c r="D282" s="22" t="n">
        <v>9</v>
      </c>
      <c r="E282" s="22" t="n">
        <v>2918</v>
      </c>
      <c r="F282" s="22" t="n">
        <v>2900</v>
      </c>
      <c r="G282" s="17" t="n">
        <v>600</v>
      </c>
      <c r="H282" s="23" t="n">
        <v>160</v>
      </c>
      <c r="I282" s="17" t="n">
        <v>500</v>
      </c>
      <c r="J282" s="24" t="n">
        <f aca="false">H282+I282</f>
        <v>660</v>
      </c>
      <c r="K282" s="17" t="n">
        <f aca="false">E282-F282</f>
        <v>18</v>
      </c>
      <c r="L282" s="26" t="n">
        <v>1.57</v>
      </c>
      <c r="M282" s="23" t="n">
        <f aca="false">K282*L282</f>
        <v>28.26</v>
      </c>
      <c r="N282" s="0" t="n">
        <f aca="false">IF(G282-H282=M282,1,0)</f>
        <v>0</v>
      </c>
    </row>
    <row r="283" customFormat="false" ht="13.8" hidden="true" customHeight="false" outlineLevel="0" collapsed="false">
      <c r="A283" s="18" t="n">
        <v>43021</v>
      </c>
      <c r="B283" s="19" t="n">
        <v>43010</v>
      </c>
      <c r="C283" s="22" t="n">
        <f aca="false">A283-B283</f>
        <v>11</v>
      </c>
      <c r="D283" s="22" t="n">
        <v>9</v>
      </c>
      <c r="E283" s="22" t="n">
        <v>4869</v>
      </c>
      <c r="F283" s="22" t="n">
        <v>4626</v>
      </c>
      <c r="G283" s="17"/>
      <c r="H283" s="23"/>
      <c r="I283" s="17"/>
      <c r="J283" s="24" t="n">
        <f aca="false">H283+I283</f>
        <v>0</v>
      </c>
      <c r="K283" s="17" t="n">
        <f aca="false">E283-F283</f>
        <v>243</v>
      </c>
      <c r="L283" s="26" t="n">
        <v>1.57</v>
      </c>
      <c r="M283" s="23" t="n">
        <f aca="false">K283*L283</f>
        <v>381.51</v>
      </c>
      <c r="N283" s="0" t="n">
        <f aca="false">IF(G283-H283=M283,1,0)</f>
        <v>0</v>
      </c>
    </row>
    <row r="284" customFormat="false" ht="13.8" hidden="true" customHeight="false" outlineLevel="0" collapsed="false">
      <c r="A284" s="18" t="n">
        <v>43021</v>
      </c>
      <c r="B284" s="19" t="n">
        <v>43012</v>
      </c>
      <c r="C284" s="22" t="n">
        <f aca="false">A284-B284</f>
        <v>9</v>
      </c>
      <c r="D284" s="22" t="n">
        <v>9</v>
      </c>
      <c r="E284" s="22" t="n">
        <v>5003</v>
      </c>
      <c r="F284" s="22" t="n">
        <v>4784</v>
      </c>
      <c r="G284" s="17" t="n">
        <v>654</v>
      </c>
      <c r="H284" s="24" t="n">
        <v>303</v>
      </c>
      <c r="I284" s="17" t="n">
        <v>589</v>
      </c>
      <c r="J284" s="24" t="n">
        <f aca="false">H284+I284</f>
        <v>892</v>
      </c>
      <c r="K284" s="25" t="n">
        <f aca="false">E284-F284</f>
        <v>219</v>
      </c>
      <c r="L284" s="26" t="n">
        <v>1.57</v>
      </c>
      <c r="M284" s="23" t="n">
        <f aca="false">K284*L284</f>
        <v>343.83</v>
      </c>
      <c r="N284" s="0" t="n">
        <f aca="false">IF(G284-H284=M284,1,0)</f>
        <v>0</v>
      </c>
    </row>
    <row r="285" customFormat="false" ht="13.8" hidden="true" customHeight="false" outlineLevel="0" collapsed="false">
      <c r="A285" s="18" t="n">
        <v>43021</v>
      </c>
      <c r="B285" s="19" t="n">
        <v>43011</v>
      </c>
      <c r="C285" s="21" t="n">
        <f aca="false">+A285-B285</f>
        <v>10</v>
      </c>
      <c r="D285" s="22" t="n">
        <v>13</v>
      </c>
      <c r="E285" s="22" t="n">
        <v>16271</v>
      </c>
      <c r="F285" s="22" t="n">
        <v>16027</v>
      </c>
      <c r="G285" s="17" t="n">
        <v>570</v>
      </c>
      <c r="H285" s="23" t="n">
        <v>320</v>
      </c>
      <c r="I285" s="17" t="n">
        <v>200</v>
      </c>
      <c r="J285" s="24" t="n">
        <f aca="false">+H285+I285</f>
        <v>520</v>
      </c>
      <c r="K285" s="25" t="n">
        <f aca="false">E285-F285</f>
        <v>244</v>
      </c>
      <c r="L285" s="26" t="n">
        <v>1.1</v>
      </c>
      <c r="M285" s="23" t="n">
        <f aca="false">K285*L285</f>
        <v>268.4</v>
      </c>
      <c r="N285" s="0" t="n">
        <f aca="false">IF(G285-H285=M285,1,0)</f>
        <v>0</v>
      </c>
    </row>
    <row r="286" customFormat="false" ht="13.8" hidden="true" customHeight="false" outlineLevel="0" collapsed="false">
      <c r="A286" s="18" t="n">
        <v>43021</v>
      </c>
      <c r="B286" s="19" t="n">
        <v>43011</v>
      </c>
      <c r="C286" s="21" t="n">
        <f aca="false">+A286-B286</f>
        <v>10</v>
      </c>
      <c r="D286" s="22" t="n">
        <v>13</v>
      </c>
      <c r="E286" s="22" t="n">
        <v>21818</v>
      </c>
      <c r="F286" s="22" t="n">
        <v>21576</v>
      </c>
      <c r="G286" s="17" t="n">
        <v>610</v>
      </c>
      <c r="H286" s="23" t="n">
        <v>350</v>
      </c>
      <c r="I286" s="17" t="n">
        <v>200</v>
      </c>
      <c r="J286" s="24" t="n">
        <f aca="false">+H286+I286</f>
        <v>550</v>
      </c>
      <c r="K286" s="25" t="n">
        <f aca="false">E286-F286</f>
        <v>242</v>
      </c>
      <c r="L286" s="26" t="n">
        <v>1.1</v>
      </c>
      <c r="M286" s="23" t="n">
        <f aca="false">K286*L286</f>
        <v>266.2</v>
      </c>
      <c r="N286" s="0" t="n">
        <f aca="false">IF(G286-H286=M286,1,0)</f>
        <v>0</v>
      </c>
    </row>
    <row r="287" customFormat="false" ht="13.8" hidden="true" customHeight="false" outlineLevel="0" collapsed="false">
      <c r="A287" s="18" t="n">
        <v>43021</v>
      </c>
      <c r="B287" s="19" t="n">
        <v>43017</v>
      </c>
      <c r="C287" s="21" t="n">
        <f aca="false">+A287-B287</f>
        <v>4</v>
      </c>
      <c r="D287" s="22" t="n">
        <v>13</v>
      </c>
      <c r="E287" s="22" t="n">
        <v>3845</v>
      </c>
      <c r="F287" s="22" t="n">
        <v>3762</v>
      </c>
      <c r="G287" s="17" t="n">
        <v>220</v>
      </c>
      <c r="H287" s="23" t="n">
        <v>135</v>
      </c>
      <c r="I287" s="17" t="n">
        <v>450</v>
      </c>
      <c r="J287" s="24" t="n">
        <f aca="false">+H287+I287</f>
        <v>585</v>
      </c>
      <c r="K287" s="25" t="n">
        <f aca="false">E287-F287</f>
        <v>83</v>
      </c>
      <c r="L287" s="26" t="n">
        <v>1</v>
      </c>
      <c r="M287" s="23" t="n">
        <f aca="false">K287*L287</f>
        <v>83</v>
      </c>
      <c r="N287" s="0" t="n">
        <f aca="false">IF(G287-H287=M287,1,0)</f>
        <v>0</v>
      </c>
    </row>
    <row r="288" customFormat="false" ht="13.8" hidden="true" customHeight="false" outlineLevel="0" collapsed="false">
      <c r="A288" s="18" t="n">
        <v>43021</v>
      </c>
      <c r="B288" s="19" t="n">
        <v>43020</v>
      </c>
      <c r="C288" s="21" t="n">
        <f aca="false">+A288-B288</f>
        <v>1</v>
      </c>
      <c r="D288" s="22" t="n">
        <v>13</v>
      </c>
      <c r="E288" s="22" t="n">
        <v>840</v>
      </c>
      <c r="F288" s="22" t="n">
        <v>812</v>
      </c>
      <c r="G288" s="17" t="n">
        <v>45</v>
      </c>
      <c r="H288" s="23" t="n">
        <v>17</v>
      </c>
      <c r="I288" s="17" t="n">
        <v>300</v>
      </c>
      <c r="J288" s="24" t="n">
        <f aca="false">+H288+I288</f>
        <v>317</v>
      </c>
      <c r="K288" s="25" t="n">
        <f aca="false">E288-F288</f>
        <v>28</v>
      </c>
      <c r="L288" s="26" t="n">
        <v>1</v>
      </c>
      <c r="M288" s="23" t="n">
        <f aca="false">K288*L288</f>
        <v>28</v>
      </c>
      <c r="N288" s="0" t="n">
        <f aca="false">IF(G288-H288=M288,1,0)</f>
        <v>1</v>
      </c>
    </row>
    <row r="289" customFormat="false" ht="13.8" hidden="true" customHeight="false" outlineLevel="0" collapsed="false">
      <c r="A289" s="18" t="n">
        <v>43021</v>
      </c>
      <c r="B289" s="19" t="n">
        <v>43010</v>
      </c>
      <c r="C289" s="21" t="n">
        <f aca="false">+A289-B289</f>
        <v>11</v>
      </c>
      <c r="D289" s="22" t="n">
        <v>13</v>
      </c>
      <c r="E289" s="22" t="n">
        <v>1662</v>
      </c>
      <c r="F289" s="22" t="n">
        <v>1423</v>
      </c>
      <c r="G289" s="17" t="n">
        <v>515</v>
      </c>
      <c r="H289" s="23" t="n">
        <v>280</v>
      </c>
      <c r="I289" s="17" t="n">
        <v>250</v>
      </c>
      <c r="J289" s="24" t="n">
        <f aca="false">+H289+I289</f>
        <v>530</v>
      </c>
      <c r="K289" s="17" t="n">
        <f aca="false">E289-F289</f>
        <v>239</v>
      </c>
      <c r="L289" s="26" t="n">
        <v>1</v>
      </c>
      <c r="M289" s="23" t="n">
        <f aca="false">K289*L289</f>
        <v>239</v>
      </c>
      <c r="N289" s="0" t="n">
        <f aca="false">IF(G289-H289=M289,1,0)</f>
        <v>0</v>
      </c>
    </row>
    <row r="290" customFormat="false" ht="13.8" hidden="true" customHeight="false" outlineLevel="0" collapsed="false">
      <c r="A290" s="18" t="n">
        <v>43022</v>
      </c>
      <c r="B290" s="19" t="n">
        <v>43020</v>
      </c>
      <c r="C290" s="21" t="n">
        <f aca="false">+A290-B290</f>
        <v>2</v>
      </c>
      <c r="D290" s="22" t="n">
        <v>22</v>
      </c>
      <c r="E290" s="22" t="n">
        <v>21562</v>
      </c>
      <c r="F290" s="22" t="n">
        <v>21519</v>
      </c>
      <c r="G290" s="17" t="n">
        <v>130</v>
      </c>
      <c r="H290" s="23" t="n">
        <v>25</v>
      </c>
      <c r="I290" s="17" t="n">
        <v>200</v>
      </c>
      <c r="J290" s="24" t="n">
        <f aca="false">+H290+I290</f>
        <v>225</v>
      </c>
      <c r="K290" s="25" t="n">
        <f aca="false">E290-F290</f>
        <v>43</v>
      </c>
      <c r="L290" s="26" t="n">
        <v>3</v>
      </c>
      <c r="M290" s="23" t="n">
        <f aca="false">K290*L290</f>
        <v>129</v>
      </c>
      <c r="N290" s="0" t="n">
        <f aca="false">IF(G290-H290=M290,1,0)</f>
        <v>0</v>
      </c>
    </row>
    <row r="291" customFormat="false" ht="13.8" hidden="true" customHeight="false" outlineLevel="0" collapsed="false">
      <c r="A291" s="18" t="n">
        <v>43022</v>
      </c>
      <c r="B291" s="19" t="n">
        <v>43012</v>
      </c>
      <c r="C291" s="22" t="n">
        <f aca="false">A291-B291</f>
        <v>10</v>
      </c>
      <c r="D291" s="22" t="n">
        <v>20</v>
      </c>
      <c r="E291" s="22" t="n">
        <v>12134</v>
      </c>
      <c r="F291" s="22" t="n">
        <v>11890</v>
      </c>
      <c r="G291" s="17" t="n">
        <v>768</v>
      </c>
      <c r="H291" s="23" t="n">
        <v>195</v>
      </c>
      <c r="I291" s="17" t="n">
        <v>600</v>
      </c>
      <c r="J291" s="24" t="n">
        <f aca="false">H291+I291</f>
        <v>795</v>
      </c>
      <c r="K291" s="25" t="n">
        <f aca="false">E291-F291</f>
        <v>244</v>
      </c>
      <c r="L291" s="26" t="n">
        <v>2.5</v>
      </c>
      <c r="M291" s="23" t="n">
        <f aca="false">K291*L291</f>
        <v>610</v>
      </c>
      <c r="N291" s="0" t="n">
        <f aca="false">IF(G291-H291=M291,1,0)</f>
        <v>0</v>
      </c>
    </row>
    <row r="292" customFormat="false" ht="13.8" hidden="false" customHeight="false" outlineLevel="0" collapsed="false">
      <c r="A292" s="18" t="n">
        <v>43022</v>
      </c>
      <c r="B292" s="19" t="n">
        <v>43013</v>
      </c>
      <c r="C292" s="21" t="n">
        <f aca="false">+A292-B292</f>
        <v>9</v>
      </c>
      <c r="D292" s="22" t="n">
        <v>20</v>
      </c>
      <c r="E292" s="22" t="n">
        <v>8941</v>
      </c>
      <c r="F292" s="22" t="n">
        <v>8941</v>
      </c>
      <c r="G292" s="17" t="n">
        <v>742</v>
      </c>
      <c r="H292" s="23" t="n">
        <v>207</v>
      </c>
      <c r="I292" s="17" t="n">
        <v>175</v>
      </c>
      <c r="J292" s="24" t="n">
        <f aca="false">+H292+I292</f>
        <v>382</v>
      </c>
      <c r="K292" s="25" t="n">
        <f aca="false">E292-F292</f>
        <v>0</v>
      </c>
      <c r="L292" s="26" t="n">
        <v>2.3</v>
      </c>
      <c r="M292" s="23" t="n">
        <f aca="false">K292*L292</f>
        <v>0</v>
      </c>
    </row>
    <row r="293" customFormat="false" ht="13.8" hidden="true" customHeight="false" outlineLevel="0" collapsed="false">
      <c r="A293" s="18" t="n">
        <v>43022</v>
      </c>
      <c r="B293" s="19" t="n">
        <v>43010</v>
      </c>
      <c r="C293" s="21" t="n">
        <f aca="false">+A293-B293</f>
        <v>12</v>
      </c>
      <c r="D293" s="22" t="n">
        <v>9</v>
      </c>
      <c r="E293" s="22" t="n">
        <v>14299</v>
      </c>
      <c r="F293" s="22" t="n">
        <v>14008</v>
      </c>
      <c r="G293" s="17" t="n">
        <v>650</v>
      </c>
      <c r="H293" s="23" t="n">
        <v>90</v>
      </c>
      <c r="I293" s="17" t="n">
        <v>350</v>
      </c>
      <c r="J293" s="24" t="n">
        <f aca="false">+H293+I293</f>
        <v>440</v>
      </c>
      <c r="K293" s="25" t="n">
        <f aca="false">E293-F293</f>
        <v>291</v>
      </c>
      <c r="L293" s="26" t="n">
        <v>2</v>
      </c>
      <c r="M293" s="23" t="n">
        <f aca="false">K293*L293</f>
        <v>582</v>
      </c>
      <c r="N293" s="0" t="n">
        <f aca="false">IF(G293-H293=M293,1,0)</f>
        <v>0</v>
      </c>
    </row>
    <row r="294" customFormat="false" ht="13.8" hidden="true" customHeight="false" outlineLevel="0" collapsed="false">
      <c r="A294" s="18" t="n">
        <v>43022</v>
      </c>
      <c r="B294" s="19" t="n">
        <v>43015</v>
      </c>
      <c r="C294" s="22" t="n">
        <f aca="false">A294-B294</f>
        <v>7</v>
      </c>
      <c r="D294" s="22" t="n">
        <v>13</v>
      </c>
      <c r="E294" s="22" t="n">
        <v>1029</v>
      </c>
      <c r="F294" s="22" t="n">
        <v>864</v>
      </c>
      <c r="G294" s="17" t="n">
        <v>575</v>
      </c>
      <c r="H294" s="23" t="n">
        <v>328</v>
      </c>
      <c r="I294" s="17" t="n">
        <v>300</v>
      </c>
      <c r="J294" s="24" t="n">
        <f aca="false">H294+I294</f>
        <v>628</v>
      </c>
      <c r="K294" s="25" t="n">
        <f aca="false">E294-F294</f>
        <v>165</v>
      </c>
      <c r="L294" s="26" t="n">
        <v>1.9</v>
      </c>
      <c r="M294" s="23" t="n">
        <f aca="false">K294*L294</f>
        <v>313.5</v>
      </c>
      <c r="N294" s="0" t="n">
        <f aca="false">IF(G294-H294=M294,1,0)</f>
        <v>0</v>
      </c>
    </row>
    <row r="295" customFormat="false" ht="13.8" hidden="true" customHeight="false" outlineLevel="0" collapsed="false">
      <c r="A295" s="18" t="n">
        <v>43022</v>
      </c>
      <c r="B295" s="19" t="n">
        <v>43011</v>
      </c>
      <c r="C295" s="22" t="n">
        <f aca="false">A295-B295</f>
        <v>11</v>
      </c>
      <c r="D295" s="22" t="n">
        <v>9</v>
      </c>
      <c r="E295" s="22" t="n">
        <v>1704</v>
      </c>
      <c r="F295" s="22" t="n">
        <v>1440</v>
      </c>
      <c r="G295" s="17" t="n">
        <v>753</v>
      </c>
      <c r="H295" s="23" t="n">
        <v>360</v>
      </c>
      <c r="I295" s="17" t="n">
        <v>200</v>
      </c>
      <c r="J295" s="24" t="n">
        <f aca="false">H295+I295</f>
        <v>560</v>
      </c>
      <c r="K295" s="25" t="n">
        <f aca="false">E295-F295</f>
        <v>264</v>
      </c>
      <c r="L295" s="26" t="n">
        <v>1.57</v>
      </c>
      <c r="M295" s="23" t="n">
        <f aca="false">K295*L295</f>
        <v>414.48</v>
      </c>
      <c r="N295" s="0" t="n">
        <f aca="false">IF(G295-H295=M295,1,0)</f>
        <v>0</v>
      </c>
    </row>
    <row r="296" customFormat="false" ht="13.8" hidden="true" customHeight="false" outlineLevel="0" collapsed="false">
      <c r="A296" s="18" t="n">
        <v>43022</v>
      </c>
      <c r="B296" s="19" t="n">
        <v>43013</v>
      </c>
      <c r="C296" s="22" t="n">
        <f aca="false">A296-B296</f>
        <v>9</v>
      </c>
      <c r="D296" s="22" t="n">
        <v>7</v>
      </c>
      <c r="E296" s="22" t="n">
        <v>9218</v>
      </c>
      <c r="F296" s="22" t="n">
        <v>8991</v>
      </c>
      <c r="G296" s="17" t="n">
        <v>570</v>
      </c>
      <c r="H296" s="23" t="n">
        <v>275</v>
      </c>
      <c r="I296" s="17" t="n">
        <v>300</v>
      </c>
      <c r="J296" s="24" t="n">
        <f aca="false">H296+I296</f>
        <v>575</v>
      </c>
      <c r="K296" s="28" t="n">
        <f aca="false">E296-F296</f>
        <v>227</v>
      </c>
      <c r="L296" s="26" t="n">
        <v>1.57</v>
      </c>
      <c r="M296" s="23" t="n">
        <f aca="false">K296*L296</f>
        <v>356.39</v>
      </c>
      <c r="N296" s="0" t="n">
        <f aca="false">IF(G296-H296=M296,1,0)</f>
        <v>0</v>
      </c>
    </row>
    <row r="297" customFormat="false" ht="13.8" hidden="true" customHeight="false" outlineLevel="0" collapsed="false">
      <c r="A297" s="18" t="n">
        <v>43022</v>
      </c>
      <c r="B297" s="19" t="n">
        <v>43019</v>
      </c>
      <c r="C297" s="21" t="n">
        <f aca="false">+A297-B297</f>
        <v>3</v>
      </c>
      <c r="D297" s="22" t="n">
        <v>20</v>
      </c>
      <c r="E297" s="22" t="n">
        <v>36329</v>
      </c>
      <c r="F297" s="22" t="n">
        <v>36259</v>
      </c>
      <c r="G297" s="17" t="n">
        <v>215</v>
      </c>
      <c r="H297" s="23" t="n">
        <v>48</v>
      </c>
      <c r="I297" s="17" t="n">
        <v>250</v>
      </c>
      <c r="J297" s="24" t="n">
        <f aca="false">+H297+I297</f>
        <v>298</v>
      </c>
      <c r="K297" s="25" t="n">
        <f aca="false">E297-F297</f>
        <v>70</v>
      </c>
      <c r="L297" s="26" t="n">
        <v>2.5</v>
      </c>
      <c r="M297" s="23" t="n">
        <f aca="false">K297*L297</f>
        <v>175</v>
      </c>
      <c r="N297" s="0" t="n">
        <f aca="false">IF(G297-H297=M297,1,0)</f>
        <v>0</v>
      </c>
    </row>
    <row r="298" customFormat="false" ht="13.8" hidden="true" customHeight="false" outlineLevel="0" collapsed="false">
      <c r="A298" s="18" t="n">
        <v>43022</v>
      </c>
      <c r="B298" s="19" t="n">
        <v>43019</v>
      </c>
      <c r="C298" s="22" t="n">
        <f aca="false">A298-B298</f>
        <v>3</v>
      </c>
      <c r="D298" s="22" t="n">
        <v>20</v>
      </c>
      <c r="E298" s="22" t="n">
        <v>13750</v>
      </c>
      <c r="F298" s="22" t="n">
        <v>13681</v>
      </c>
      <c r="G298" s="17" t="n">
        <v>540</v>
      </c>
      <c r="H298" s="23" t="n">
        <v>375</v>
      </c>
      <c r="I298" s="17" t="n">
        <v>0</v>
      </c>
      <c r="J298" s="24" t="n">
        <f aca="false">H298+I298</f>
        <v>375</v>
      </c>
      <c r="K298" s="17" t="n">
        <f aca="false">E298-F298</f>
        <v>69</v>
      </c>
      <c r="L298" s="26" t="n">
        <v>2.5</v>
      </c>
      <c r="M298" s="23" t="n">
        <f aca="false">K298*L298</f>
        <v>172.5</v>
      </c>
      <c r="N298" s="0" t="n">
        <f aca="false">IF(G298-H298=M298,1,0)</f>
        <v>0</v>
      </c>
    </row>
    <row r="299" customFormat="false" ht="13.8" hidden="true" customHeight="false" outlineLevel="0" collapsed="false">
      <c r="A299" s="18" t="n">
        <v>43022</v>
      </c>
      <c r="B299" s="19" t="n">
        <v>43018</v>
      </c>
      <c r="C299" s="22" t="n">
        <f aca="false">A299-B299</f>
        <v>4</v>
      </c>
      <c r="D299" s="22" t="n">
        <v>20</v>
      </c>
      <c r="E299" s="22" t="n">
        <v>12919</v>
      </c>
      <c r="F299" s="22" t="n">
        <v>12825</v>
      </c>
      <c r="G299" s="17" t="n">
        <v>510</v>
      </c>
      <c r="H299" s="23" t="n">
        <v>181</v>
      </c>
      <c r="I299" s="17" t="n">
        <v>500</v>
      </c>
      <c r="J299" s="24" t="n">
        <f aca="false">H299+I299</f>
        <v>681</v>
      </c>
      <c r="K299" s="17" t="n">
        <f aca="false">E299-F299</f>
        <v>94</v>
      </c>
      <c r="L299" s="26" t="n">
        <v>2.5</v>
      </c>
      <c r="M299" s="23" t="n">
        <f aca="false">K299*L299</f>
        <v>235</v>
      </c>
      <c r="N299" s="0" t="n">
        <f aca="false">IF(G299-H299=M299,1,0)</f>
        <v>0</v>
      </c>
    </row>
    <row r="300" customFormat="false" ht="13.8" hidden="true" customHeight="false" outlineLevel="0" collapsed="false">
      <c r="A300" s="18" t="n">
        <v>43022</v>
      </c>
      <c r="B300" s="19" t="n">
        <v>43012</v>
      </c>
      <c r="C300" s="22" t="n">
        <f aca="false">A300-B300</f>
        <v>10</v>
      </c>
      <c r="D300" s="22" t="n">
        <v>20</v>
      </c>
      <c r="E300" s="22" t="n">
        <v>1255</v>
      </c>
      <c r="F300" s="22" t="n">
        <v>1016</v>
      </c>
      <c r="G300" s="17" t="n">
        <v>870</v>
      </c>
      <c r="H300" s="23" t="n">
        <v>410</v>
      </c>
      <c r="I300" s="17" t="n">
        <v>500</v>
      </c>
      <c r="J300" s="24" t="n">
        <f aca="false">H300+I300</f>
        <v>910</v>
      </c>
      <c r="K300" s="17" t="n">
        <f aca="false">E300-F300</f>
        <v>239</v>
      </c>
      <c r="L300" s="26" t="n">
        <v>2.3</v>
      </c>
      <c r="M300" s="23" t="n">
        <f aca="false">K300*L300</f>
        <v>549.7</v>
      </c>
      <c r="N300" s="0" t="n">
        <f aca="false">IF(G300-H300=M300,1,0)</f>
        <v>0</v>
      </c>
    </row>
    <row r="301" customFormat="false" ht="13.8" hidden="true" customHeight="false" outlineLevel="0" collapsed="false">
      <c r="A301" s="18" t="n">
        <v>43022</v>
      </c>
      <c r="B301" s="19" t="n">
        <v>43019</v>
      </c>
      <c r="C301" s="22" t="n">
        <f aca="false">A301-B301</f>
        <v>3</v>
      </c>
      <c r="D301" s="22" t="n">
        <v>20</v>
      </c>
      <c r="E301" s="22" t="n">
        <v>2100</v>
      </c>
      <c r="F301" s="22" t="n">
        <v>2032</v>
      </c>
      <c r="G301" s="17" t="n">
        <v>199</v>
      </c>
      <c r="H301" s="24" t="n">
        <v>56</v>
      </c>
      <c r="I301" s="17" t="n">
        <v>600</v>
      </c>
      <c r="J301" s="24" t="n">
        <f aca="false">H301+I301</f>
        <v>656</v>
      </c>
      <c r="K301" s="25" t="n">
        <f aca="false">E301-F301</f>
        <v>68</v>
      </c>
      <c r="L301" s="26" t="n">
        <v>2.3</v>
      </c>
      <c r="M301" s="23" t="n">
        <f aca="false">K301*L301</f>
        <v>156.4</v>
      </c>
      <c r="N301" s="0" t="n">
        <f aca="false">IF(G301-H301=M301,1,0)</f>
        <v>0</v>
      </c>
    </row>
    <row r="302" customFormat="false" ht="13.8" hidden="true" customHeight="false" outlineLevel="0" collapsed="false">
      <c r="A302" s="18" t="n">
        <v>43022</v>
      </c>
      <c r="B302" s="19" t="n">
        <v>43011</v>
      </c>
      <c r="C302" s="21" t="n">
        <f aca="false">+A302-B302</f>
        <v>11</v>
      </c>
      <c r="D302" s="22" t="n">
        <v>13</v>
      </c>
      <c r="E302" s="22" t="n">
        <v>22610</v>
      </c>
      <c r="F302" s="22" t="n">
        <v>22348</v>
      </c>
      <c r="G302" s="17" t="n">
        <v>675</v>
      </c>
      <c r="H302" s="23" t="n">
        <v>160</v>
      </c>
      <c r="I302" s="17" t="n">
        <v>325</v>
      </c>
      <c r="J302" s="24" t="n">
        <f aca="false">+H302+I302</f>
        <v>485</v>
      </c>
      <c r="K302" s="17" t="n">
        <f aca="false">E302-F302</f>
        <v>262</v>
      </c>
      <c r="L302" s="26" t="n">
        <v>2</v>
      </c>
      <c r="M302" s="23" t="n">
        <f aca="false">K302*L302</f>
        <v>524</v>
      </c>
      <c r="N302" s="0" t="n">
        <f aca="false">IF(G302-H302=M302,1,0)</f>
        <v>0</v>
      </c>
    </row>
    <row r="303" customFormat="false" ht="13.8" hidden="true" customHeight="false" outlineLevel="0" collapsed="false">
      <c r="A303" s="18" t="n">
        <v>43022</v>
      </c>
      <c r="B303" s="19" t="n">
        <v>43012</v>
      </c>
      <c r="C303" s="21" t="n">
        <f aca="false">+A303-B303</f>
        <v>10</v>
      </c>
      <c r="D303" s="22" t="n">
        <v>13</v>
      </c>
      <c r="E303" s="22" t="n">
        <v>16537</v>
      </c>
      <c r="F303" s="22" t="n">
        <v>16303</v>
      </c>
      <c r="G303" s="17" t="n">
        <v>670</v>
      </c>
      <c r="H303" s="23" t="n">
        <v>370</v>
      </c>
      <c r="I303" s="17" t="n">
        <v>300</v>
      </c>
      <c r="J303" s="24" t="n">
        <f aca="false">+H303+I303</f>
        <v>670</v>
      </c>
      <c r="K303" s="25" t="n">
        <f aca="false">E303-F303</f>
        <v>234</v>
      </c>
      <c r="L303" s="26" t="n">
        <v>1.1</v>
      </c>
      <c r="M303" s="23" t="n">
        <f aca="false">K303*L303</f>
        <v>257.4</v>
      </c>
      <c r="N303" s="0" t="n">
        <f aca="false">IF(G303-H303=M303,1,0)</f>
        <v>0</v>
      </c>
    </row>
    <row r="304" customFormat="false" ht="13.8" hidden="true" customHeight="false" outlineLevel="0" collapsed="false">
      <c r="A304" s="18" t="n">
        <v>43022</v>
      </c>
      <c r="B304" s="19" t="n">
        <v>43016</v>
      </c>
      <c r="C304" s="21" t="n">
        <f aca="false">+A304-B304</f>
        <v>6</v>
      </c>
      <c r="D304" s="22" t="n">
        <v>13</v>
      </c>
      <c r="E304" s="22" t="n">
        <v>3308</v>
      </c>
      <c r="F304" s="22" t="n">
        <v>3164</v>
      </c>
      <c r="G304" s="17" t="n">
        <v>145</v>
      </c>
      <c r="H304" s="23" t="n">
        <v>1</v>
      </c>
      <c r="I304" s="17" t="n">
        <v>100</v>
      </c>
      <c r="J304" s="24" t="n">
        <f aca="false">+H304+I304</f>
        <v>101</v>
      </c>
      <c r="K304" s="25" t="n">
        <f aca="false">E304-F304</f>
        <v>144</v>
      </c>
      <c r="L304" s="26" t="n">
        <v>1</v>
      </c>
      <c r="M304" s="23" t="n">
        <f aca="false">K304*L304</f>
        <v>144</v>
      </c>
      <c r="N304" s="0" t="n">
        <f aca="false">IF(G304-H304=M304,1,0)</f>
        <v>1</v>
      </c>
    </row>
    <row r="305" customFormat="false" ht="13.8" hidden="false" customHeight="false" outlineLevel="0" collapsed="false">
      <c r="A305" s="18" t="n">
        <v>43022</v>
      </c>
      <c r="B305" s="19" t="n">
        <v>43012</v>
      </c>
      <c r="C305" s="21" t="n">
        <f aca="false">+A305-B305</f>
        <v>10</v>
      </c>
      <c r="D305" s="22" t="n">
        <v>13</v>
      </c>
      <c r="E305" s="22" t="n">
        <v>1252</v>
      </c>
      <c r="F305" s="22" t="n">
        <v>1252</v>
      </c>
      <c r="G305" s="17" t="n">
        <v>670</v>
      </c>
      <c r="H305" s="23" t="n">
        <v>410</v>
      </c>
      <c r="I305" s="17" t="n">
        <v>200</v>
      </c>
      <c r="J305" s="24" t="n">
        <f aca="false">+H305+I305</f>
        <v>610</v>
      </c>
      <c r="K305" s="25" t="n">
        <f aca="false">E305-F305</f>
        <v>0</v>
      </c>
      <c r="L305" s="26" t="n">
        <v>1</v>
      </c>
      <c r="M305" s="23" t="n">
        <f aca="false">K305*L305</f>
        <v>0</v>
      </c>
    </row>
    <row r="306" customFormat="false" ht="13.8" hidden="true" customHeight="false" outlineLevel="0" collapsed="false">
      <c r="A306" s="18" t="n">
        <v>43022</v>
      </c>
      <c r="B306" s="19" t="n">
        <v>43012</v>
      </c>
      <c r="C306" s="21" t="n">
        <f aca="false">+A306-B306</f>
        <v>10</v>
      </c>
      <c r="D306" s="22" t="n">
        <v>13</v>
      </c>
      <c r="E306" s="22" t="n">
        <v>568</v>
      </c>
      <c r="F306" s="22" t="n">
        <v>303</v>
      </c>
      <c r="G306" s="17" t="n">
        <v>0</v>
      </c>
      <c r="H306" s="23" t="n">
        <v>0</v>
      </c>
      <c r="I306" s="17" t="n">
        <v>0</v>
      </c>
      <c r="J306" s="24" t="n">
        <f aca="false">+H306+I306</f>
        <v>0</v>
      </c>
      <c r="K306" s="25" t="n">
        <f aca="false">E306-F306</f>
        <v>265</v>
      </c>
      <c r="L306" s="26" t="n">
        <v>1</v>
      </c>
      <c r="M306" s="23" t="n">
        <f aca="false">K306*L306</f>
        <v>265</v>
      </c>
      <c r="N306" s="0" t="n">
        <f aca="false">IF(G306-H306=M306,1,0)</f>
        <v>0</v>
      </c>
    </row>
    <row r="307" customFormat="false" ht="13.8" hidden="true" customHeight="false" outlineLevel="0" collapsed="false">
      <c r="A307" s="18" t="n">
        <v>43023</v>
      </c>
      <c r="B307" s="19" t="n">
        <v>43021</v>
      </c>
      <c r="C307" s="22" t="n">
        <f aca="false">A307-B307</f>
        <v>2</v>
      </c>
      <c r="D307" s="22" t="n">
        <v>20</v>
      </c>
      <c r="E307" s="22" t="n">
        <v>12019</v>
      </c>
      <c r="F307" s="22" t="n">
        <v>11984</v>
      </c>
      <c r="G307" s="17" t="n">
        <v>470</v>
      </c>
      <c r="H307" s="23" t="n">
        <v>360</v>
      </c>
      <c r="I307" s="17" t="n">
        <v>300</v>
      </c>
      <c r="J307" s="24" t="n">
        <f aca="false">H307+I307</f>
        <v>660</v>
      </c>
      <c r="K307" s="25" t="n">
        <f aca="false">E307-F307</f>
        <v>35</v>
      </c>
      <c r="L307" s="26" t="n">
        <v>2.5</v>
      </c>
      <c r="M307" s="23" t="n">
        <f aca="false">K307*L307</f>
        <v>87.5</v>
      </c>
      <c r="N307" s="0" t="n">
        <f aca="false">IF(G307-H307=M307,1,0)</f>
        <v>0</v>
      </c>
    </row>
    <row r="308" customFormat="false" ht="13.8" hidden="true" customHeight="false" outlineLevel="0" collapsed="false">
      <c r="A308" s="18" t="n">
        <v>43023</v>
      </c>
      <c r="B308" s="19" t="n">
        <v>43021</v>
      </c>
      <c r="C308" s="22" t="n">
        <f aca="false">A308-B308</f>
        <v>2</v>
      </c>
      <c r="D308" s="22" t="n">
        <v>20</v>
      </c>
      <c r="E308" s="22" t="n">
        <v>1348</v>
      </c>
      <c r="F308" s="22" t="n">
        <v>1342</v>
      </c>
      <c r="G308" s="17"/>
      <c r="H308" s="23"/>
      <c r="I308" s="17"/>
      <c r="J308" s="24" t="n">
        <f aca="false">H308+I308</f>
        <v>0</v>
      </c>
      <c r="K308" s="25" t="n">
        <f aca="false">E308-F308</f>
        <v>6</v>
      </c>
      <c r="L308" s="26" t="n">
        <v>2.3</v>
      </c>
      <c r="M308" s="23" t="n">
        <f aca="false">K308*L308</f>
        <v>13.8</v>
      </c>
      <c r="N308" s="0" t="n">
        <f aca="false">IF(G308-H308=M308,1,0)</f>
        <v>0</v>
      </c>
    </row>
    <row r="309" customFormat="false" ht="13.8" hidden="true" customHeight="false" outlineLevel="0" collapsed="false">
      <c r="A309" s="18" t="n">
        <v>43023</v>
      </c>
      <c r="B309" s="19" t="n">
        <v>43012</v>
      </c>
      <c r="C309" s="21" t="n">
        <f aca="false">+A309-B309</f>
        <v>11</v>
      </c>
      <c r="D309" s="22" t="n">
        <v>13</v>
      </c>
      <c r="E309" s="22" t="n">
        <v>8312</v>
      </c>
      <c r="F309" s="22" t="n">
        <v>8051</v>
      </c>
      <c r="G309" s="17" t="n">
        <v>520</v>
      </c>
      <c r="H309" s="23" t="n">
        <v>80</v>
      </c>
      <c r="I309" s="17" t="n">
        <v>350</v>
      </c>
      <c r="J309" s="24" t="n">
        <f aca="false">+H309+I309</f>
        <v>430</v>
      </c>
      <c r="K309" s="25" t="n">
        <f aca="false">E309-F309</f>
        <v>261</v>
      </c>
      <c r="L309" s="26" t="n">
        <v>1</v>
      </c>
      <c r="M309" s="23" t="n">
        <f aca="false">K309*L309</f>
        <v>261</v>
      </c>
      <c r="N309" s="0" t="n">
        <f aca="false">IF(G309-H309=M309,1,0)</f>
        <v>0</v>
      </c>
    </row>
    <row r="310" customFormat="false" ht="13.8" hidden="true" customHeight="false" outlineLevel="0" collapsed="false">
      <c r="A310" s="18" t="n">
        <v>43023</v>
      </c>
      <c r="B310" s="19" t="n">
        <v>43018</v>
      </c>
      <c r="C310" s="22" t="n">
        <f aca="false">A310-B310</f>
        <v>5</v>
      </c>
      <c r="D310" s="22" t="n">
        <v>20</v>
      </c>
      <c r="E310" s="22" t="n">
        <v>13480</v>
      </c>
      <c r="F310" s="22" t="n">
        <v>13360</v>
      </c>
      <c r="G310" s="17" t="n">
        <v>520</v>
      </c>
      <c r="H310" s="23" t="n">
        <v>141</v>
      </c>
      <c r="I310" s="17" t="n">
        <v>400</v>
      </c>
      <c r="J310" s="24" t="n">
        <f aca="false">H310+I310</f>
        <v>541</v>
      </c>
      <c r="K310" s="17" t="n">
        <f aca="false">E310-F310</f>
        <v>120</v>
      </c>
      <c r="L310" s="26" t="n">
        <v>2.5</v>
      </c>
      <c r="M310" s="23" t="n">
        <f aca="false">K310*L310</f>
        <v>300</v>
      </c>
      <c r="N310" s="0" t="n">
        <f aca="false">IF(G310-H310=M310,1,0)</f>
        <v>0</v>
      </c>
    </row>
    <row r="311" customFormat="false" ht="13.8" hidden="true" customHeight="false" outlineLevel="0" collapsed="false">
      <c r="A311" s="18" t="n">
        <v>43023</v>
      </c>
      <c r="B311" s="19" t="n">
        <v>43016</v>
      </c>
      <c r="C311" s="21" t="n">
        <f aca="false">+A311-B311</f>
        <v>7</v>
      </c>
      <c r="D311" s="22" t="n">
        <v>9</v>
      </c>
      <c r="E311" s="22" t="n">
        <v>16097</v>
      </c>
      <c r="F311" s="22" t="n">
        <v>15957</v>
      </c>
      <c r="G311" s="17" t="n">
        <v>480</v>
      </c>
      <c r="H311" s="23" t="n">
        <v>245</v>
      </c>
      <c r="I311" s="17" t="n">
        <v>150</v>
      </c>
      <c r="J311" s="24" t="n">
        <f aca="false">+H311+I311</f>
        <v>395</v>
      </c>
      <c r="K311" s="17" t="n">
        <f aca="false">E311-F311</f>
        <v>140</v>
      </c>
      <c r="L311" s="26" t="n">
        <v>2</v>
      </c>
      <c r="M311" s="23" t="n">
        <f aca="false">K311*L311</f>
        <v>280</v>
      </c>
      <c r="N311" s="0" t="n">
        <f aca="false">IF(G311-H311=M311,1,0)</f>
        <v>0</v>
      </c>
    </row>
    <row r="312" customFormat="false" ht="13.8" hidden="true" customHeight="false" outlineLevel="0" collapsed="false">
      <c r="A312" s="18" t="n">
        <v>43023</v>
      </c>
      <c r="B312" s="19" t="n">
        <v>43016</v>
      </c>
      <c r="C312" s="21" t="n">
        <f aca="false">+A312-B312</f>
        <v>7</v>
      </c>
      <c r="D312" s="22" t="n">
        <v>9</v>
      </c>
      <c r="E312" s="22" t="n">
        <v>16217</v>
      </c>
      <c r="F312" s="22" t="n">
        <v>16078</v>
      </c>
      <c r="G312" s="17" t="n">
        <v>380</v>
      </c>
      <c r="H312" s="23" t="n">
        <v>145</v>
      </c>
      <c r="I312" s="17" t="n">
        <v>200</v>
      </c>
      <c r="J312" s="24" t="n">
        <f aca="false">+H312+I312</f>
        <v>345</v>
      </c>
      <c r="K312" s="17" t="n">
        <f aca="false">E312-F312</f>
        <v>139</v>
      </c>
      <c r="L312" s="26" t="n">
        <v>2</v>
      </c>
      <c r="M312" s="23" t="n">
        <f aca="false">K312*L312</f>
        <v>278</v>
      </c>
      <c r="N312" s="0" t="n">
        <f aca="false">IF(G312-H312=M312,1,0)</f>
        <v>0</v>
      </c>
    </row>
    <row r="313" customFormat="false" ht="13.8" hidden="true" customHeight="false" outlineLevel="0" collapsed="false">
      <c r="A313" s="18" t="n">
        <v>43023</v>
      </c>
      <c r="B313" s="19" t="n">
        <v>43013</v>
      </c>
      <c r="C313" s="21" t="n">
        <f aca="false">+A313-B313</f>
        <v>10</v>
      </c>
      <c r="D313" s="22" t="n">
        <v>9</v>
      </c>
      <c r="E313" s="22" t="n">
        <v>1990</v>
      </c>
      <c r="F313" s="22" t="n">
        <v>1748</v>
      </c>
      <c r="G313" s="17" t="n">
        <v>695</v>
      </c>
      <c r="H313" s="23" t="n">
        <v>350</v>
      </c>
      <c r="I313" s="17" t="n">
        <v>300</v>
      </c>
      <c r="J313" s="24" t="n">
        <f aca="false">+H313+I313</f>
        <v>650</v>
      </c>
      <c r="K313" s="17" t="n">
        <f aca="false">E313-F313</f>
        <v>242</v>
      </c>
      <c r="L313" s="26" t="n">
        <v>1.57</v>
      </c>
      <c r="M313" s="23" t="n">
        <f aca="false">K313*L313</f>
        <v>379.94</v>
      </c>
      <c r="N313" s="0" t="n">
        <f aca="false">IF(G313-H313=M313,1,0)</f>
        <v>0</v>
      </c>
    </row>
    <row r="314" customFormat="false" ht="13.8" hidden="true" customHeight="false" outlineLevel="0" collapsed="false">
      <c r="A314" s="18" t="n">
        <v>43023</v>
      </c>
      <c r="B314" s="19" t="n">
        <v>43012</v>
      </c>
      <c r="C314" s="21" t="n">
        <f aca="false">+A314-B314</f>
        <v>11</v>
      </c>
      <c r="D314" s="22" t="n">
        <v>13</v>
      </c>
      <c r="E314" s="22" t="n">
        <v>6047</v>
      </c>
      <c r="F314" s="22" t="n">
        <v>5802</v>
      </c>
      <c r="G314" s="17" t="n">
        <v>635</v>
      </c>
      <c r="H314" s="23" t="n">
        <v>395</v>
      </c>
      <c r="I314" s="17" t="n">
        <v>200</v>
      </c>
      <c r="J314" s="24" t="n">
        <f aca="false">+H314+I314</f>
        <v>595</v>
      </c>
      <c r="K314" s="17" t="n">
        <f aca="false">E314-F314</f>
        <v>245</v>
      </c>
      <c r="L314" s="26" t="n">
        <v>1</v>
      </c>
      <c r="M314" s="23" t="n">
        <f aca="false">K314*L314</f>
        <v>245</v>
      </c>
      <c r="N314" s="0" t="n">
        <f aca="false">IF(G314-H314=M314,1,0)</f>
        <v>0</v>
      </c>
    </row>
    <row r="315" customFormat="false" ht="13.8" hidden="true" customHeight="false" outlineLevel="0" collapsed="false">
      <c r="A315" s="18" t="n">
        <v>43023</v>
      </c>
      <c r="B315" s="19" t="n">
        <v>43012</v>
      </c>
      <c r="C315" s="21" t="n">
        <f aca="false">+A315-B315</f>
        <v>11</v>
      </c>
      <c r="D315" s="22" t="n">
        <v>13</v>
      </c>
      <c r="E315" s="22" t="n">
        <v>7909</v>
      </c>
      <c r="F315" s="22" t="n">
        <v>7667</v>
      </c>
      <c r="G315" s="17" t="n">
        <v>650</v>
      </c>
      <c r="H315" s="23" t="n">
        <v>410</v>
      </c>
      <c r="I315" s="17" t="n">
        <v>250</v>
      </c>
      <c r="J315" s="24" t="n">
        <f aca="false">+H315+I315</f>
        <v>660</v>
      </c>
      <c r="K315" s="17" t="n">
        <f aca="false">E315-F315</f>
        <v>242</v>
      </c>
      <c r="L315" s="26" t="n">
        <v>1</v>
      </c>
      <c r="M315" s="23" t="n">
        <f aca="false">K315*L315</f>
        <v>242</v>
      </c>
      <c r="N315" s="0" t="n">
        <f aca="false">IF(G315-H315=M315,1,0)</f>
        <v>0</v>
      </c>
    </row>
    <row r="316" customFormat="false" ht="13.8" hidden="true" customHeight="false" outlineLevel="0" collapsed="false">
      <c r="A316" s="18" t="n">
        <v>43024</v>
      </c>
      <c r="B316" s="19" t="n">
        <v>43021</v>
      </c>
      <c r="C316" s="21" t="n">
        <f aca="false">+A316-B316</f>
        <v>3</v>
      </c>
      <c r="D316" s="22" t="n">
        <v>22</v>
      </c>
      <c r="E316" s="22" t="n">
        <v>15392</v>
      </c>
      <c r="F316" s="22" t="n">
        <v>15310</v>
      </c>
      <c r="G316" s="17" t="n">
        <v>276</v>
      </c>
      <c r="H316" s="23" t="n">
        <v>63</v>
      </c>
      <c r="I316" s="17" t="n">
        <v>350</v>
      </c>
      <c r="J316" s="24" t="n">
        <f aca="false">+H316+I316</f>
        <v>413</v>
      </c>
      <c r="K316" s="25" t="n">
        <f aca="false">E316-F316</f>
        <v>82</v>
      </c>
      <c r="L316" s="26" t="n">
        <v>3</v>
      </c>
      <c r="M316" s="23" t="n">
        <f aca="false">K316*L316</f>
        <v>246</v>
      </c>
      <c r="N316" s="0" t="n">
        <f aca="false">IF(G316-H316=M316,1,0)</f>
        <v>0</v>
      </c>
    </row>
    <row r="317" customFormat="false" ht="13.8" hidden="true" customHeight="false" outlineLevel="0" collapsed="false">
      <c r="A317" s="18" t="n">
        <v>43024</v>
      </c>
      <c r="B317" s="19" t="n">
        <v>43022</v>
      </c>
      <c r="C317" s="21" t="n">
        <f aca="false">+A317-B317</f>
        <v>2</v>
      </c>
      <c r="D317" s="22" t="n">
        <v>22</v>
      </c>
      <c r="E317" s="22" t="n">
        <v>21608</v>
      </c>
      <c r="F317" s="22" t="n">
        <v>21562</v>
      </c>
      <c r="G317" s="17" t="n">
        <v>225</v>
      </c>
      <c r="H317" s="23" t="n">
        <v>110</v>
      </c>
      <c r="I317" s="17" t="n">
        <v>250</v>
      </c>
      <c r="J317" s="24" t="n">
        <f aca="false">+H317+I317</f>
        <v>360</v>
      </c>
      <c r="K317" s="25" t="n">
        <f aca="false">E317-F317</f>
        <v>46</v>
      </c>
      <c r="L317" s="26" t="n">
        <v>3</v>
      </c>
      <c r="M317" s="23" t="n">
        <f aca="false">K317*L317</f>
        <v>138</v>
      </c>
      <c r="N317" s="0" t="n">
        <f aca="false">IF(G317-H317=M317,1,0)</f>
        <v>0</v>
      </c>
    </row>
    <row r="318" customFormat="false" ht="13.8" hidden="true" customHeight="false" outlineLevel="0" collapsed="false">
      <c r="A318" s="18" t="n">
        <v>43024</v>
      </c>
      <c r="B318" s="19" t="n">
        <v>43021</v>
      </c>
      <c r="C318" s="21" t="n">
        <f aca="false">+A318-B318</f>
        <v>3</v>
      </c>
      <c r="D318" s="22" t="n">
        <v>20</v>
      </c>
      <c r="E318" s="22" t="n">
        <v>18188</v>
      </c>
      <c r="F318" s="22" t="n">
        <v>18114</v>
      </c>
      <c r="G318" s="17" t="n">
        <v>276</v>
      </c>
      <c r="H318" s="23" t="n">
        <v>76</v>
      </c>
      <c r="I318" s="17" t="n">
        <v>325</v>
      </c>
      <c r="J318" s="24" t="n">
        <f aca="false">+H318+I318</f>
        <v>401</v>
      </c>
      <c r="K318" s="25" t="n">
        <f aca="false">E318-F318</f>
        <v>74</v>
      </c>
      <c r="L318" s="26" t="n">
        <v>2.5</v>
      </c>
      <c r="M318" s="23" t="n">
        <f aca="false">K318*L318</f>
        <v>185</v>
      </c>
      <c r="N318" s="0" t="n">
        <f aca="false">IF(G318-H318=M318,1,0)</f>
        <v>0</v>
      </c>
    </row>
    <row r="319" customFormat="false" ht="13.8" hidden="true" customHeight="false" outlineLevel="0" collapsed="false">
      <c r="A319" s="18" t="n">
        <v>43024</v>
      </c>
      <c r="B319" s="19" t="n">
        <v>43020</v>
      </c>
      <c r="C319" s="21" t="n">
        <f aca="false">+A319-B319</f>
        <v>4</v>
      </c>
      <c r="D319" s="22" t="n">
        <v>12.5</v>
      </c>
      <c r="E319" s="22" t="n">
        <v>16440</v>
      </c>
      <c r="F319" s="22" t="n">
        <v>16400</v>
      </c>
      <c r="G319" s="17" t="n">
        <v>80</v>
      </c>
      <c r="H319" s="23" t="n">
        <v>2</v>
      </c>
      <c r="I319" s="17" t="n">
        <v>250</v>
      </c>
      <c r="J319" s="24" t="n">
        <f aca="false">+H319+I319</f>
        <v>252</v>
      </c>
      <c r="K319" s="25" t="n">
        <f aca="false">E319-F319</f>
        <v>40</v>
      </c>
      <c r="L319" s="26" t="n">
        <v>2</v>
      </c>
      <c r="M319" s="23" t="n">
        <f aca="false">K319*L319</f>
        <v>80</v>
      </c>
      <c r="N319" s="0" t="n">
        <f aca="false">IF(G319-H319=M319,1,0)</f>
        <v>0</v>
      </c>
    </row>
    <row r="320" customFormat="false" ht="13.8" hidden="true" customHeight="false" outlineLevel="0" collapsed="false">
      <c r="A320" s="18" t="n">
        <v>43024</v>
      </c>
      <c r="B320" s="19" t="n">
        <v>43014</v>
      </c>
      <c r="C320" s="21" t="n">
        <f aca="false">+A320-B320</f>
        <v>10</v>
      </c>
      <c r="D320" s="22" t="n">
        <v>20</v>
      </c>
      <c r="E320" s="22" t="n">
        <v>10206</v>
      </c>
      <c r="F320" s="22" t="n">
        <v>9965</v>
      </c>
      <c r="G320" s="17" t="n">
        <v>665</v>
      </c>
      <c r="H320" s="23" t="n">
        <v>205</v>
      </c>
      <c r="I320" s="17" t="n">
        <v>500</v>
      </c>
      <c r="J320" s="24" t="n">
        <f aca="false">+H320+I320</f>
        <v>705</v>
      </c>
      <c r="K320" s="17" t="n">
        <f aca="false">E320-F320</f>
        <v>241</v>
      </c>
      <c r="L320" s="26" t="n">
        <v>2.5</v>
      </c>
      <c r="M320" s="23" t="n">
        <f aca="false">K320*L320</f>
        <v>602.5</v>
      </c>
      <c r="N320" s="0" t="n">
        <f aca="false">IF(G320-H320=M320,1,0)</f>
        <v>0</v>
      </c>
    </row>
    <row r="321" customFormat="false" ht="13.8" hidden="true" customHeight="false" outlineLevel="0" collapsed="false">
      <c r="A321" s="18" t="n">
        <v>43024</v>
      </c>
      <c r="B321" s="19" t="n">
        <v>43014</v>
      </c>
      <c r="C321" s="21" t="n">
        <f aca="false">+A321-B321</f>
        <v>10</v>
      </c>
      <c r="D321" s="22" t="n">
        <v>20</v>
      </c>
      <c r="E321" s="22" t="n">
        <v>7979</v>
      </c>
      <c r="F321" s="22" t="n">
        <v>7740</v>
      </c>
      <c r="G321" s="17" t="n">
        <v>2322</v>
      </c>
      <c r="H321" s="23" t="n">
        <v>1820</v>
      </c>
      <c r="I321" s="17" t="n">
        <v>550</v>
      </c>
      <c r="J321" s="24" t="n">
        <f aca="false">+H321+I321</f>
        <v>2370</v>
      </c>
      <c r="K321" s="25" t="n">
        <f aca="false">E321-F321</f>
        <v>239</v>
      </c>
      <c r="L321" s="26" t="n">
        <v>2.3</v>
      </c>
      <c r="M321" s="23" t="n">
        <f aca="false">K321*L321</f>
        <v>549.7</v>
      </c>
      <c r="N321" s="0" t="n">
        <f aca="false">IF(G321-H321=M321,1,0)</f>
        <v>0</v>
      </c>
    </row>
    <row r="322" customFormat="false" ht="13.8" hidden="true" customHeight="false" outlineLevel="0" collapsed="false">
      <c r="A322" s="18" t="n">
        <v>43024</v>
      </c>
      <c r="B322" s="19" t="n">
        <v>43020</v>
      </c>
      <c r="C322" s="21" t="n">
        <f aca="false">+A322-B322</f>
        <v>4</v>
      </c>
      <c r="D322" s="22" t="n">
        <v>9</v>
      </c>
      <c r="E322" s="22" t="n">
        <v>14415</v>
      </c>
      <c r="F322" s="22" t="n">
        <v>14314</v>
      </c>
      <c r="G322" s="17" t="n">
        <v>655</v>
      </c>
      <c r="H322" s="23" t="n">
        <v>485</v>
      </c>
      <c r="I322" s="17" t="n">
        <v>200</v>
      </c>
      <c r="J322" s="24" t="n">
        <f aca="false">+H322+I322</f>
        <v>685</v>
      </c>
      <c r="K322" s="17" t="n">
        <f aca="false">E322-F322</f>
        <v>101</v>
      </c>
      <c r="L322" s="26" t="n">
        <v>2</v>
      </c>
      <c r="M322" s="23" t="n">
        <f aca="false">K322*L322</f>
        <v>202</v>
      </c>
      <c r="N322" s="0" t="n">
        <f aca="false">IF(G322-H322=M322,1,0)</f>
        <v>0</v>
      </c>
    </row>
    <row r="323" customFormat="false" ht="13.8" hidden="true" customHeight="false" outlineLevel="0" collapsed="false">
      <c r="A323" s="18" t="n">
        <v>43024</v>
      </c>
      <c r="B323" s="19" t="n">
        <v>43013</v>
      </c>
      <c r="C323" s="22" t="n">
        <f aca="false">A323-B323</f>
        <v>11</v>
      </c>
      <c r="D323" s="22" t="n">
        <v>9</v>
      </c>
      <c r="E323" s="22" t="n">
        <v>24738</v>
      </c>
      <c r="F323" s="22" t="n">
        <v>24471</v>
      </c>
      <c r="G323" s="17" t="n">
        <v>702</v>
      </c>
      <c r="H323" s="23" t="n">
        <v>320</v>
      </c>
      <c r="I323" s="17" t="n">
        <v>325</v>
      </c>
      <c r="J323" s="24" t="n">
        <f aca="false">H323+I323</f>
        <v>645</v>
      </c>
      <c r="K323" s="17" t="n">
        <f aca="false">E323-F323</f>
        <v>267</v>
      </c>
      <c r="L323" s="26" t="n">
        <v>2</v>
      </c>
      <c r="M323" s="23" t="n">
        <f aca="false">K323*L323</f>
        <v>534</v>
      </c>
      <c r="N323" s="0" t="n">
        <f aca="false">IF(G323-H323=M323,1,0)</f>
        <v>0</v>
      </c>
    </row>
    <row r="324" customFormat="false" ht="13.8" hidden="true" customHeight="false" outlineLevel="0" collapsed="false">
      <c r="A324" s="18" t="n">
        <v>43024</v>
      </c>
      <c r="B324" s="19" t="n">
        <v>43012</v>
      </c>
      <c r="C324" s="21" t="n">
        <f aca="false">+A324-B324</f>
        <v>12</v>
      </c>
      <c r="D324" s="22" t="n">
        <v>13</v>
      </c>
      <c r="E324" s="22" t="n">
        <v>9404</v>
      </c>
      <c r="F324" s="22" t="n">
        <v>9130</v>
      </c>
      <c r="G324" s="17" t="n">
        <v>888</v>
      </c>
      <c r="H324" s="23" t="n">
        <v>368</v>
      </c>
      <c r="I324" s="17" t="n">
        <v>550</v>
      </c>
      <c r="J324" s="24" t="n">
        <f aca="false">+H324+I324</f>
        <v>918</v>
      </c>
      <c r="K324" s="17" t="n">
        <f aca="false">E324-F324</f>
        <v>274</v>
      </c>
      <c r="L324" s="26" t="n">
        <v>1.9</v>
      </c>
      <c r="M324" s="23" t="n">
        <f aca="false">K324*L324</f>
        <v>520.6</v>
      </c>
      <c r="N324" s="0" t="n">
        <f aca="false">IF(G324-H324=M324,1,0)</f>
        <v>0</v>
      </c>
    </row>
    <row r="325" customFormat="false" ht="13.8" hidden="true" customHeight="false" outlineLevel="0" collapsed="false">
      <c r="A325" s="18" t="n">
        <v>43024</v>
      </c>
      <c r="B325" s="19" t="n">
        <v>43012</v>
      </c>
      <c r="C325" s="21" t="n">
        <f aca="false">+A325-B325</f>
        <v>12</v>
      </c>
      <c r="D325" s="22" t="n">
        <v>16</v>
      </c>
      <c r="E325" s="22" t="n">
        <v>6080</v>
      </c>
      <c r="F325" s="22" t="n">
        <v>5798</v>
      </c>
      <c r="G325" s="17" t="n">
        <v>893</v>
      </c>
      <c r="H325" s="23" t="n">
        <v>358</v>
      </c>
      <c r="I325" s="17" t="n">
        <v>550</v>
      </c>
      <c r="J325" s="24" t="n">
        <f aca="false">+H325+I325</f>
        <v>908</v>
      </c>
      <c r="K325" s="17" t="n">
        <f aca="false">E325-F325</f>
        <v>282</v>
      </c>
      <c r="L325" s="26" t="n">
        <v>1.9</v>
      </c>
      <c r="M325" s="23" t="n">
        <f aca="false">K325*L325</f>
        <v>535.8</v>
      </c>
      <c r="N325" s="0" t="n">
        <f aca="false">IF(G325-H325=M325,1,0)</f>
        <v>0</v>
      </c>
    </row>
    <row r="326" customFormat="false" ht="13.8" hidden="true" customHeight="false" outlineLevel="0" collapsed="false">
      <c r="A326" s="18" t="n">
        <v>43024</v>
      </c>
      <c r="B326" s="19" t="n">
        <v>43013</v>
      </c>
      <c r="C326" s="21" t="n">
        <f aca="false">+A326-B326</f>
        <v>11</v>
      </c>
      <c r="D326" s="22" t="n">
        <v>7</v>
      </c>
      <c r="E326" s="22" t="n">
        <v>8905</v>
      </c>
      <c r="F326" s="22" t="n">
        <v>8641</v>
      </c>
      <c r="G326" s="17" t="n">
        <v>580</v>
      </c>
      <c r="H326" s="23" t="n">
        <v>135</v>
      </c>
      <c r="I326" s="17" t="n">
        <v>400</v>
      </c>
      <c r="J326" s="24" t="n">
        <f aca="false">+H326+I326</f>
        <v>535</v>
      </c>
      <c r="K326" s="25" t="n">
        <f aca="false">E326-F326</f>
        <v>264</v>
      </c>
      <c r="L326" s="26" t="n">
        <v>1.57</v>
      </c>
      <c r="M326" s="23" t="n">
        <f aca="false">K326*L326</f>
        <v>414.48</v>
      </c>
      <c r="N326" s="0" t="n">
        <f aca="false">IF(G326-H326=M326,1,0)</f>
        <v>0</v>
      </c>
    </row>
    <row r="327" customFormat="false" ht="13.8" hidden="true" customHeight="false" outlineLevel="0" collapsed="false">
      <c r="A327" s="18" t="n">
        <v>43024</v>
      </c>
      <c r="B327" s="19" t="n">
        <v>43013</v>
      </c>
      <c r="C327" s="22" t="n">
        <f aca="false">A327-B327</f>
        <v>11</v>
      </c>
      <c r="D327" s="22" t="n">
        <v>9</v>
      </c>
      <c r="E327" s="22" t="n">
        <v>1192</v>
      </c>
      <c r="F327" s="22" t="n">
        <v>1082</v>
      </c>
      <c r="G327" s="17" t="n">
        <v>660</v>
      </c>
      <c r="H327" s="23" t="n">
        <v>310</v>
      </c>
      <c r="I327" s="17" t="n">
        <v>275</v>
      </c>
      <c r="J327" s="24" t="n">
        <f aca="false">H327+I327</f>
        <v>585</v>
      </c>
      <c r="K327" s="17" t="n">
        <f aca="false">E327-F327</f>
        <v>110</v>
      </c>
      <c r="L327" s="26" t="n">
        <v>1.57</v>
      </c>
      <c r="M327" s="23" t="n">
        <f aca="false">K327*L327</f>
        <v>172.7</v>
      </c>
      <c r="N327" s="0" t="n">
        <f aca="false">IF(G327-H327=M327,1,0)</f>
        <v>0</v>
      </c>
    </row>
    <row r="328" customFormat="false" ht="13.8" hidden="true" customHeight="false" outlineLevel="0" collapsed="false">
      <c r="A328" s="18" t="n">
        <v>43024</v>
      </c>
      <c r="B328" s="19" t="n">
        <v>43018</v>
      </c>
      <c r="C328" s="21" t="n">
        <f aca="false">+A328-B328</f>
        <v>6</v>
      </c>
      <c r="D328" s="22" t="n">
        <v>13</v>
      </c>
      <c r="E328" s="22" t="n">
        <v>1507</v>
      </c>
      <c r="F328" s="22" t="n">
        <v>1367</v>
      </c>
      <c r="G328" s="17" t="n">
        <v>295</v>
      </c>
      <c r="H328" s="23" t="n">
        <v>100</v>
      </c>
      <c r="I328" s="17" t="n">
        <v>350</v>
      </c>
      <c r="J328" s="24" t="n">
        <f aca="false">+H328+I328</f>
        <v>450</v>
      </c>
      <c r="K328" s="25" t="n">
        <f aca="false">E328-F328</f>
        <v>140</v>
      </c>
      <c r="L328" s="26" t="n">
        <v>1</v>
      </c>
      <c r="M328" s="23" t="n">
        <f aca="false">K328*L328</f>
        <v>140</v>
      </c>
      <c r="N328" s="0" t="n">
        <f aca="false">IF(G328-H328=M328,1,0)</f>
        <v>0</v>
      </c>
    </row>
    <row r="329" customFormat="false" ht="13.8" hidden="true" customHeight="false" outlineLevel="0" collapsed="false">
      <c r="A329" s="18" t="n">
        <v>43024</v>
      </c>
      <c r="B329" s="19" t="n">
        <v>43012</v>
      </c>
      <c r="C329" s="21" t="n">
        <f aca="false">+A329-B329</f>
        <v>12</v>
      </c>
      <c r="D329" s="22" t="n">
        <v>13</v>
      </c>
      <c r="E329" s="22" t="n">
        <v>1145</v>
      </c>
      <c r="F329" s="22" t="n">
        <v>857</v>
      </c>
      <c r="G329" s="17" t="n">
        <v>845</v>
      </c>
      <c r="H329" s="23" t="n">
        <v>530</v>
      </c>
      <c r="I329" s="17" t="n">
        <v>300</v>
      </c>
      <c r="J329" s="24" t="n">
        <f aca="false">+H329+I329</f>
        <v>830</v>
      </c>
      <c r="K329" s="17" t="n">
        <f aca="false">E329-F329</f>
        <v>288</v>
      </c>
      <c r="L329" s="26" t="n">
        <v>1</v>
      </c>
      <c r="M329" s="23" t="n">
        <f aca="false">K329*L329</f>
        <v>288</v>
      </c>
      <c r="N329" s="0" t="n">
        <f aca="false">IF(G329-H329=M329,1,0)</f>
        <v>0</v>
      </c>
    </row>
    <row r="330" customFormat="false" ht="13.8" hidden="true" customHeight="false" outlineLevel="0" collapsed="false">
      <c r="A330" s="18" t="n">
        <v>43024</v>
      </c>
      <c r="B330" s="19" t="n">
        <v>43013</v>
      </c>
      <c r="C330" s="21" t="n">
        <f aca="false">+A330-B330</f>
        <v>11</v>
      </c>
      <c r="D330" s="22" t="n">
        <v>13</v>
      </c>
      <c r="E330" s="22" t="n">
        <v>7814</v>
      </c>
      <c r="F330" s="22" t="n">
        <v>7571</v>
      </c>
      <c r="G330" s="17" t="n">
        <v>525</v>
      </c>
      <c r="H330" s="23" t="n">
        <v>185</v>
      </c>
      <c r="I330" s="17" t="n">
        <v>0</v>
      </c>
      <c r="J330" s="24" t="n">
        <f aca="false">+H330+I330</f>
        <v>185</v>
      </c>
      <c r="K330" s="25" t="n">
        <f aca="false">E330-F330</f>
        <v>243</v>
      </c>
      <c r="L330" s="26" t="n">
        <v>1</v>
      </c>
      <c r="M330" s="23" t="n">
        <f aca="false">K330*L330</f>
        <v>243</v>
      </c>
      <c r="N330" s="0" t="n">
        <f aca="false">IF(G330-H330=M330,1,0)</f>
        <v>0</v>
      </c>
    </row>
    <row r="331" customFormat="false" ht="13.8" hidden="true" customHeight="false" outlineLevel="0" collapsed="false">
      <c r="A331" s="18" t="n">
        <v>43025</v>
      </c>
      <c r="B331" s="19" t="n">
        <v>43021</v>
      </c>
      <c r="C331" s="22" t="n">
        <f aca="false">A331-B331</f>
        <v>4</v>
      </c>
      <c r="D331" s="22" t="n">
        <v>16</v>
      </c>
      <c r="E331" s="22" t="n">
        <v>17468</v>
      </c>
      <c r="F331" s="22" t="n">
        <v>17427</v>
      </c>
      <c r="G331" s="17" t="n">
        <v>440</v>
      </c>
      <c r="H331" s="23" t="n">
        <v>360</v>
      </c>
      <c r="I331" s="17" t="n">
        <v>0</v>
      </c>
      <c r="J331" s="24" t="n">
        <f aca="false">H331+I331</f>
        <v>360</v>
      </c>
      <c r="K331" s="17" t="n">
        <f aca="false">E331-F331</f>
        <v>41</v>
      </c>
      <c r="L331" s="54" t="n">
        <v>2.25</v>
      </c>
      <c r="M331" s="23" t="n">
        <f aca="false">K331*L331</f>
        <v>92.25</v>
      </c>
      <c r="N331" s="0" t="n">
        <f aca="false">IF(G331-H331=M331,1,0)</f>
        <v>0</v>
      </c>
    </row>
    <row r="332" customFormat="false" ht="13.8" hidden="true" customHeight="false" outlineLevel="0" collapsed="false">
      <c r="A332" s="18" t="n">
        <v>43025</v>
      </c>
      <c r="B332" s="19" t="n">
        <v>43015</v>
      </c>
      <c r="C332" s="21" t="n">
        <f aca="false">+A332-B332</f>
        <v>10</v>
      </c>
      <c r="D332" s="22" t="n">
        <v>9</v>
      </c>
      <c r="E332" s="22" t="n">
        <v>12966</v>
      </c>
      <c r="F332" s="22" t="n">
        <v>12725</v>
      </c>
      <c r="G332" s="17" t="n">
        <v>850</v>
      </c>
      <c r="H332" s="23" t="n">
        <v>460</v>
      </c>
      <c r="I332" s="17" t="n">
        <v>300</v>
      </c>
      <c r="J332" s="24" t="n">
        <f aca="false">+H332+I332</f>
        <v>760</v>
      </c>
      <c r="K332" s="17" t="n">
        <f aca="false">E332-F332</f>
        <v>241</v>
      </c>
      <c r="L332" s="26" t="n">
        <v>2</v>
      </c>
      <c r="M332" s="23" t="n">
        <f aca="false">K332*L332</f>
        <v>482</v>
      </c>
      <c r="N332" s="0" t="n">
        <f aca="false">IF(G332-H332=M332,1,0)</f>
        <v>0</v>
      </c>
    </row>
    <row r="333" customFormat="false" ht="13.8" hidden="true" customHeight="false" outlineLevel="0" collapsed="false">
      <c r="A333" s="18" t="n">
        <v>43025</v>
      </c>
      <c r="B333" s="19" t="n">
        <v>43013</v>
      </c>
      <c r="C333" s="21" t="n">
        <f aca="false">+A333-B333</f>
        <v>12</v>
      </c>
      <c r="D333" s="22" t="n">
        <v>9</v>
      </c>
      <c r="E333" s="22" t="n">
        <v>14979</v>
      </c>
      <c r="F333" s="22" t="n">
        <v>14696</v>
      </c>
      <c r="G333" s="17" t="n">
        <v>610</v>
      </c>
      <c r="H333" s="23" t="n">
        <v>125</v>
      </c>
      <c r="I333" s="17" t="n">
        <v>450</v>
      </c>
      <c r="J333" s="24" t="n">
        <f aca="false">+H333+I333</f>
        <v>575</v>
      </c>
      <c r="K333" s="17" t="n">
        <f aca="false">E333-F333</f>
        <v>283</v>
      </c>
      <c r="L333" s="26" t="n">
        <v>2</v>
      </c>
      <c r="M333" s="23" t="n">
        <f aca="false">K333*L333</f>
        <v>566</v>
      </c>
      <c r="N333" s="0" t="n">
        <f aca="false">IF(G333-H333=M333,1,0)</f>
        <v>0</v>
      </c>
    </row>
    <row r="334" customFormat="false" ht="13.8" hidden="true" customHeight="false" outlineLevel="0" collapsed="false">
      <c r="A334" s="18" t="n">
        <v>43025</v>
      </c>
      <c r="B334" s="19" t="n">
        <v>43013</v>
      </c>
      <c r="C334" s="21" t="n">
        <f aca="false">+A334-B334</f>
        <v>12</v>
      </c>
      <c r="D334" s="22" t="n">
        <v>15</v>
      </c>
      <c r="E334" s="22" t="n">
        <v>3181</v>
      </c>
      <c r="F334" s="22" t="n">
        <v>2896</v>
      </c>
      <c r="G334" s="17" t="n">
        <v>530</v>
      </c>
      <c r="H334" s="23" t="n">
        <v>40</v>
      </c>
      <c r="I334" s="17" t="n">
        <v>125</v>
      </c>
      <c r="J334" s="24" t="n">
        <f aca="false">+H334+I334</f>
        <v>165</v>
      </c>
      <c r="K334" s="17" t="n">
        <f aca="false">E334-F334</f>
        <v>285</v>
      </c>
      <c r="L334" s="26" t="n">
        <v>1.9</v>
      </c>
      <c r="M334" s="23" t="n">
        <f aca="false">K334*L334</f>
        <v>541.5</v>
      </c>
      <c r="N334" s="0" t="n">
        <f aca="false">IF(G334-H334=M334,1,0)</f>
        <v>0</v>
      </c>
    </row>
    <row r="335" customFormat="false" ht="13.8" hidden="true" customHeight="false" outlineLevel="0" collapsed="false">
      <c r="A335" s="18" t="n">
        <v>43025</v>
      </c>
      <c r="B335" s="19" t="n">
        <v>43013</v>
      </c>
      <c r="C335" s="22" t="n">
        <f aca="false">A335-B335</f>
        <v>12</v>
      </c>
      <c r="D335" s="22" t="n">
        <v>9</v>
      </c>
      <c r="E335" s="22" t="n">
        <v>4015</v>
      </c>
      <c r="F335" s="22" t="n">
        <v>3738</v>
      </c>
      <c r="G335" s="17" t="n">
        <v>800</v>
      </c>
      <c r="H335" s="23" t="n">
        <v>300</v>
      </c>
      <c r="I335" s="17" t="n">
        <v>600</v>
      </c>
      <c r="J335" s="24" t="n">
        <f aca="false">H335+I335</f>
        <v>900</v>
      </c>
      <c r="K335" s="17" t="n">
        <f aca="false">E335-F335</f>
        <v>277</v>
      </c>
      <c r="L335" s="26" t="n">
        <v>1.57</v>
      </c>
      <c r="M335" s="23" t="n">
        <f aca="false">K335*L335</f>
        <v>434.89</v>
      </c>
      <c r="N335" s="0" t="n">
        <f aca="false">IF(G335-H335=M335,1,0)</f>
        <v>0</v>
      </c>
    </row>
    <row r="336" customFormat="false" ht="13.8" hidden="true" customHeight="false" outlineLevel="0" collapsed="false">
      <c r="A336" s="18" t="n">
        <v>43025</v>
      </c>
      <c r="B336" s="19" t="n">
        <v>43013</v>
      </c>
      <c r="C336" s="22" t="n">
        <f aca="false">A336-B336</f>
        <v>12</v>
      </c>
      <c r="D336" s="22" t="n">
        <v>9</v>
      </c>
      <c r="E336" s="22" t="n">
        <v>4233</v>
      </c>
      <c r="F336" s="22" t="n">
        <v>4227</v>
      </c>
      <c r="G336" s="17"/>
      <c r="H336" s="23"/>
      <c r="I336" s="17"/>
      <c r="J336" s="24" t="n">
        <f aca="false">H336+I336</f>
        <v>0</v>
      </c>
      <c r="K336" s="17" t="n">
        <f aca="false">E336-F336</f>
        <v>6</v>
      </c>
      <c r="L336" s="26" t="n">
        <v>1.57</v>
      </c>
      <c r="M336" s="23" t="n">
        <f aca="false">K336*L336</f>
        <v>9.42</v>
      </c>
      <c r="N336" s="0" t="n">
        <f aca="false">IF(G336-H336=M336,1,0)</f>
        <v>0</v>
      </c>
    </row>
    <row r="337" customFormat="false" ht="13.8" hidden="true" customHeight="false" outlineLevel="0" collapsed="false">
      <c r="A337" s="18" t="n">
        <v>43026</v>
      </c>
      <c r="B337" s="19" t="n">
        <v>43014</v>
      </c>
      <c r="C337" s="22" t="n">
        <f aca="false">A337-B337</f>
        <v>12</v>
      </c>
      <c r="D337" s="22" t="n">
        <v>22</v>
      </c>
      <c r="E337" s="22" t="n">
        <v>3011</v>
      </c>
      <c r="F337" s="22" t="n">
        <v>2754</v>
      </c>
      <c r="G337" s="17" t="n">
        <v>720</v>
      </c>
      <c r="H337" s="23" t="n">
        <v>140</v>
      </c>
      <c r="I337" s="17" t="n">
        <v>100</v>
      </c>
      <c r="J337" s="24" t="n">
        <f aca="false">H337+I337</f>
        <v>240</v>
      </c>
      <c r="K337" s="28" t="n">
        <f aca="false">E337-F337</f>
        <v>257</v>
      </c>
      <c r="L337" s="26" t="n">
        <v>2.6</v>
      </c>
      <c r="M337" s="23" t="n">
        <f aca="false">K337*L337</f>
        <v>668.2</v>
      </c>
      <c r="N337" s="0" t="n">
        <f aca="false">IF(G337-H337=M337,1,0)</f>
        <v>0</v>
      </c>
    </row>
    <row r="338" customFormat="false" ht="13.8" hidden="true" customHeight="false" outlineLevel="0" collapsed="false">
      <c r="A338" s="18" t="n">
        <v>43026</v>
      </c>
      <c r="B338" s="19" t="n">
        <v>43014</v>
      </c>
      <c r="C338" s="22" t="n">
        <f aca="false">A338-B338</f>
        <v>12</v>
      </c>
      <c r="D338" s="22" t="n">
        <v>9</v>
      </c>
      <c r="E338" s="22" t="n">
        <v>13810</v>
      </c>
      <c r="F338" s="22" t="n">
        <v>13528</v>
      </c>
      <c r="G338" s="17" t="n">
        <v>490</v>
      </c>
      <c r="H338" s="23" t="n">
        <v>10</v>
      </c>
      <c r="I338" s="17" t="n">
        <v>400</v>
      </c>
      <c r="J338" s="24" t="n">
        <f aca="false">H338+I338</f>
        <v>410</v>
      </c>
      <c r="K338" s="25" t="n">
        <f aca="false">E338-F338</f>
        <v>282</v>
      </c>
      <c r="L338" s="26" t="n">
        <v>2</v>
      </c>
      <c r="M338" s="23" t="n">
        <f aca="false">K338*L338</f>
        <v>564</v>
      </c>
      <c r="N338" s="0" t="n">
        <f aca="false">IF(G338-H338=M338,1,0)</f>
        <v>0</v>
      </c>
    </row>
    <row r="339" customFormat="false" ht="13.8" hidden="true" customHeight="false" outlineLevel="0" collapsed="false">
      <c r="A339" s="18" t="n">
        <v>43026</v>
      </c>
      <c r="B339" s="19" t="n">
        <v>43022</v>
      </c>
      <c r="C339" s="21" t="n">
        <f aca="false">+A339-B339</f>
        <v>4</v>
      </c>
      <c r="D339" s="22" t="n">
        <v>20</v>
      </c>
      <c r="E339" s="22" t="n">
        <v>36425</v>
      </c>
      <c r="F339" s="22" t="n">
        <v>36329</v>
      </c>
      <c r="G339" s="17" t="n">
        <v>298</v>
      </c>
      <c r="H339" s="23" t="n">
        <v>68</v>
      </c>
      <c r="I339" s="17" t="n">
        <v>200</v>
      </c>
      <c r="J339" s="24" t="n">
        <f aca="false">+H339+I339</f>
        <v>268</v>
      </c>
      <c r="K339" s="25" t="n">
        <f aca="false">E339-F339</f>
        <v>96</v>
      </c>
      <c r="L339" s="26" t="n">
        <v>2.5</v>
      </c>
      <c r="M339" s="23" t="n">
        <f aca="false">K339*L339</f>
        <v>240</v>
      </c>
      <c r="N339" s="0" t="n">
        <f aca="false">IF(G339-H339=M339,1,0)</f>
        <v>0</v>
      </c>
    </row>
    <row r="340" customFormat="false" ht="13.8" hidden="true" customHeight="false" outlineLevel="0" collapsed="false">
      <c r="A340" s="18" t="n">
        <v>43026</v>
      </c>
      <c r="B340" s="19" t="n">
        <v>43019</v>
      </c>
      <c r="C340" s="22" t="n">
        <f aca="false">A340-B340</f>
        <v>7</v>
      </c>
      <c r="D340" s="22" t="n">
        <v>20</v>
      </c>
      <c r="E340" s="22" t="n">
        <v>12755</v>
      </c>
      <c r="F340" s="22" t="n">
        <v>12587</v>
      </c>
      <c r="G340" s="17" t="n">
        <v>510</v>
      </c>
      <c r="H340" s="23" t="n">
        <v>130</v>
      </c>
      <c r="I340" s="17" t="n">
        <v>500</v>
      </c>
      <c r="J340" s="24" t="n">
        <f aca="false">H340+I340</f>
        <v>630</v>
      </c>
      <c r="K340" s="17" t="n">
        <f aca="false">E340-F340</f>
        <v>168</v>
      </c>
      <c r="L340" s="26" t="n">
        <v>2.5</v>
      </c>
      <c r="M340" s="23" t="n">
        <f aca="false">K340*L340</f>
        <v>420</v>
      </c>
      <c r="N340" s="0" t="n">
        <f aca="false">IF(G340-H340=M340,1,0)</f>
        <v>0</v>
      </c>
    </row>
    <row r="341" customFormat="false" ht="13.8" hidden="true" customHeight="false" outlineLevel="0" collapsed="false">
      <c r="A341" s="18" t="n">
        <v>43026</v>
      </c>
      <c r="B341" s="19" t="n">
        <v>43019</v>
      </c>
      <c r="C341" s="22" t="n">
        <f aca="false">A341-B341</f>
        <v>7</v>
      </c>
      <c r="D341" s="22" t="n">
        <v>20</v>
      </c>
      <c r="E341" s="22" t="n">
        <v>18431</v>
      </c>
      <c r="F341" s="22" t="n">
        <v>18264</v>
      </c>
      <c r="G341" s="17" t="n">
        <v>417</v>
      </c>
      <c r="H341" s="24" t="n">
        <v>16</v>
      </c>
      <c r="I341" s="17" t="n">
        <v>800</v>
      </c>
      <c r="J341" s="24" t="n">
        <f aca="false">H341+I341</f>
        <v>816</v>
      </c>
      <c r="K341" s="25" t="n">
        <f aca="false">E341-F341</f>
        <v>167</v>
      </c>
      <c r="L341" s="26" t="n">
        <v>2.5</v>
      </c>
      <c r="M341" s="23" t="n">
        <f aca="false">K341*L341</f>
        <v>417.5</v>
      </c>
      <c r="N341" s="0" t="n">
        <f aca="false">IF(G341-H341=M341,1,0)</f>
        <v>0</v>
      </c>
    </row>
    <row r="342" customFormat="false" ht="13.8" hidden="true" customHeight="false" outlineLevel="0" collapsed="false">
      <c r="A342" s="18" t="n">
        <v>43026</v>
      </c>
      <c r="B342" s="19" t="n">
        <v>43025</v>
      </c>
      <c r="C342" s="21" t="n">
        <f aca="false">+A342-B342</f>
        <v>1</v>
      </c>
      <c r="D342" s="22" t="n">
        <v>15</v>
      </c>
      <c r="E342" s="22" t="n">
        <v>3204</v>
      </c>
      <c r="F342" s="22" t="n">
        <v>3181</v>
      </c>
      <c r="G342" s="17" t="n">
        <v>165</v>
      </c>
      <c r="H342" s="23" t="n">
        <v>125</v>
      </c>
      <c r="I342" s="17" t="n">
        <v>400</v>
      </c>
      <c r="J342" s="24" t="n">
        <f aca="false">+H342+I342</f>
        <v>525</v>
      </c>
      <c r="K342" s="17" t="n">
        <f aca="false">E342-F342</f>
        <v>23</v>
      </c>
      <c r="L342" s="26" t="n">
        <v>1.9</v>
      </c>
      <c r="M342" s="23" t="n">
        <f aca="false">K342*L342</f>
        <v>43.7</v>
      </c>
      <c r="N342" s="0" t="n">
        <f aca="false">IF(G342-H342=M342,1,0)</f>
        <v>0</v>
      </c>
    </row>
    <row r="343" customFormat="false" ht="13.8" hidden="true" customHeight="false" outlineLevel="0" collapsed="false">
      <c r="A343" s="18" t="n">
        <v>43026</v>
      </c>
      <c r="B343" s="19" t="n">
        <v>43022</v>
      </c>
      <c r="C343" s="21" t="n">
        <f aca="false">+A343-B343</f>
        <v>4</v>
      </c>
      <c r="D343" s="22" t="n">
        <v>13</v>
      </c>
      <c r="E343" s="22" t="n">
        <v>3404</v>
      </c>
      <c r="F343" s="22" t="n">
        <v>3308</v>
      </c>
      <c r="G343" s="17" t="n">
        <v>101</v>
      </c>
      <c r="H343" s="23" t="n">
        <v>4</v>
      </c>
      <c r="I343" s="17" t="n">
        <v>125</v>
      </c>
      <c r="J343" s="24" t="n">
        <f aca="false">+H343+I343</f>
        <v>129</v>
      </c>
      <c r="K343" s="25" t="n">
        <f aca="false">E343-F343</f>
        <v>96</v>
      </c>
      <c r="L343" s="26" t="n">
        <v>1</v>
      </c>
      <c r="M343" s="23" t="n">
        <f aca="false">K343*L343</f>
        <v>96</v>
      </c>
      <c r="N343" s="0" t="n">
        <f aca="false">IF(G343-H343=M343,1,0)</f>
        <v>0</v>
      </c>
    </row>
    <row r="344" customFormat="false" ht="13.8" hidden="true" customHeight="false" outlineLevel="0" collapsed="false">
      <c r="A344" s="18" t="n">
        <v>43026</v>
      </c>
      <c r="B344" s="19" t="n">
        <v>43024</v>
      </c>
      <c r="C344" s="21" t="n">
        <f aca="false">+A344-B344</f>
        <v>2</v>
      </c>
      <c r="D344" s="22" t="n">
        <v>13</v>
      </c>
      <c r="E344" s="22" t="n">
        <v>7861</v>
      </c>
      <c r="F344" s="22" t="n">
        <v>7814</v>
      </c>
      <c r="G344" s="17" t="n">
        <v>185</v>
      </c>
      <c r="H344" s="23" t="n">
        <v>120</v>
      </c>
      <c r="I344" s="17" t="n">
        <v>150</v>
      </c>
      <c r="J344" s="24" t="n">
        <f aca="false">+H344+I344</f>
        <v>270</v>
      </c>
      <c r="K344" s="25" t="n">
        <f aca="false">E344-F344</f>
        <v>47</v>
      </c>
      <c r="L344" s="26" t="n">
        <v>1</v>
      </c>
      <c r="M344" s="23" t="n">
        <f aca="false">K344*L344</f>
        <v>47</v>
      </c>
      <c r="N344" s="0" t="n">
        <f aca="false">IF(G344-H344=M344,1,0)</f>
        <v>0</v>
      </c>
    </row>
    <row r="345" customFormat="false" ht="13.8" hidden="true" customHeight="false" outlineLevel="0" collapsed="false">
      <c r="A345" s="18" t="n">
        <v>43027</v>
      </c>
      <c r="B345" s="19" t="n">
        <v>43023</v>
      </c>
      <c r="C345" s="22" t="n">
        <f aca="false">A345-B345</f>
        <v>4</v>
      </c>
      <c r="D345" s="22" t="n">
        <v>20</v>
      </c>
      <c r="E345" s="22" t="n">
        <v>12100</v>
      </c>
      <c r="F345" s="22" t="n">
        <v>12019</v>
      </c>
      <c r="G345" s="17" t="n">
        <v>660</v>
      </c>
      <c r="H345" s="24" t="n">
        <v>430</v>
      </c>
      <c r="I345" s="17" t="n">
        <v>750</v>
      </c>
      <c r="J345" s="24" t="n">
        <f aca="false">H345+I345</f>
        <v>1180</v>
      </c>
      <c r="K345" s="25" t="n">
        <f aca="false">E345-F345</f>
        <v>81</v>
      </c>
      <c r="L345" s="26" t="n">
        <v>2.5</v>
      </c>
      <c r="M345" s="23" t="n">
        <f aca="false">K345*L345</f>
        <v>202.5</v>
      </c>
      <c r="N345" s="0" t="n">
        <f aca="false">IF(G345-H345=M345,1,0)</f>
        <v>0</v>
      </c>
    </row>
    <row r="346" customFormat="false" ht="13.8" hidden="true" customHeight="false" outlineLevel="0" collapsed="false">
      <c r="A346" s="18" t="n">
        <v>43027</v>
      </c>
      <c r="B346" s="19" t="n">
        <v>43023</v>
      </c>
      <c r="C346" s="22" t="n">
        <f aca="false">A346-B346</f>
        <v>4</v>
      </c>
      <c r="D346" s="22" t="n">
        <v>20</v>
      </c>
      <c r="E346" s="22" t="n">
        <v>1364</v>
      </c>
      <c r="F346" s="22" t="n">
        <v>1348</v>
      </c>
      <c r="G346" s="17"/>
      <c r="H346" s="24"/>
      <c r="I346" s="17"/>
      <c r="J346" s="24" t="n">
        <f aca="false">H346+I346</f>
        <v>0</v>
      </c>
      <c r="K346" s="25" t="n">
        <f aca="false">E346-F346</f>
        <v>16</v>
      </c>
      <c r="L346" s="26" t="n">
        <v>2.3</v>
      </c>
      <c r="M346" s="23" t="n">
        <f aca="false">K346*L346</f>
        <v>36.8</v>
      </c>
      <c r="N346" s="0" t="n">
        <f aca="false">IF(G346-H346=M346,1,0)</f>
        <v>0</v>
      </c>
    </row>
    <row r="347" customFormat="false" ht="13.8" hidden="true" customHeight="false" outlineLevel="0" collapsed="false">
      <c r="A347" s="18" t="n">
        <v>43027</v>
      </c>
      <c r="B347" s="19" t="n">
        <v>43021</v>
      </c>
      <c r="C347" s="22" t="n">
        <f aca="false">A347-B347</f>
        <v>6</v>
      </c>
      <c r="D347" s="22" t="n">
        <v>9</v>
      </c>
      <c r="E347" s="22" t="n">
        <v>19054</v>
      </c>
      <c r="F347" s="22" t="n">
        <v>18915</v>
      </c>
      <c r="G347" s="17" t="n">
        <v>357</v>
      </c>
      <c r="H347" s="24" t="n">
        <v>90</v>
      </c>
      <c r="I347" s="17" t="n">
        <v>300</v>
      </c>
      <c r="J347" s="24" t="n">
        <f aca="false">H347+I347</f>
        <v>390</v>
      </c>
      <c r="K347" s="25" t="n">
        <f aca="false">E347-F347</f>
        <v>139</v>
      </c>
      <c r="L347" s="26" t="n">
        <v>2</v>
      </c>
      <c r="M347" s="23" t="n">
        <f aca="false">K347*L347</f>
        <v>278</v>
      </c>
      <c r="N347" s="0" t="n">
        <f aca="false">IF(G347-H347=M347,1,0)</f>
        <v>0</v>
      </c>
    </row>
    <row r="348" customFormat="false" ht="13.8" hidden="true" customHeight="false" outlineLevel="0" collapsed="false">
      <c r="A348" s="18" t="n">
        <v>43027</v>
      </c>
      <c r="B348" s="19" t="n">
        <v>43016</v>
      </c>
      <c r="C348" s="22" t="n">
        <f aca="false">A348-B348</f>
        <v>11</v>
      </c>
      <c r="D348" s="22" t="n">
        <v>9</v>
      </c>
      <c r="E348" s="22" t="n">
        <v>20679</v>
      </c>
      <c r="F348" s="22" t="n">
        <v>20415</v>
      </c>
      <c r="G348" s="17" t="n">
        <v>695</v>
      </c>
      <c r="H348" s="24" t="n">
        <v>170</v>
      </c>
      <c r="I348" s="17" t="n">
        <v>500</v>
      </c>
      <c r="J348" s="24" t="n">
        <f aca="false">H348+I348</f>
        <v>670</v>
      </c>
      <c r="K348" s="25" t="n">
        <f aca="false">E348-F348</f>
        <v>264</v>
      </c>
      <c r="L348" s="26" t="n">
        <v>2</v>
      </c>
      <c r="M348" s="23" t="n">
        <f aca="false">K348*L348</f>
        <v>528</v>
      </c>
      <c r="N348" s="0" t="n">
        <f aca="false">IF(G348-H348=M348,1,0)</f>
        <v>0</v>
      </c>
    </row>
    <row r="349" customFormat="false" ht="13.8" hidden="true" customHeight="false" outlineLevel="0" collapsed="false">
      <c r="A349" s="18" t="n">
        <v>43027</v>
      </c>
      <c r="B349" s="19" t="n">
        <v>43020</v>
      </c>
      <c r="C349" s="22" t="n">
        <f aca="false">A349-B349</f>
        <v>7</v>
      </c>
      <c r="D349" s="22" t="n">
        <v>13</v>
      </c>
      <c r="E349" s="22" t="n">
        <v>10475</v>
      </c>
      <c r="F349" s="22" t="n">
        <v>10312</v>
      </c>
      <c r="G349" s="17" t="n">
        <v>750</v>
      </c>
      <c r="H349" s="24" t="n">
        <v>550</v>
      </c>
      <c r="I349" s="17" t="n">
        <v>250</v>
      </c>
      <c r="J349" s="24" t="n">
        <f aca="false">H349+I349</f>
        <v>800</v>
      </c>
      <c r="K349" s="28" t="n">
        <f aca="false">E349-F349</f>
        <v>163</v>
      </c>
      <c r="L349" s="26" t="n">
        <v>1.1</v>
      </c>
      <c r="M349" s="23" t="n">
        <f aca="false">K349*L349</f>
        <v>179.3</v>
      </c>
      <c r="N349" s="0" t="n">
        <f aca="false">IF(G349-H349=M349,1,0)</f>
        <v>0</v>
      </c>
    </row>
    <row r="350" customFormat="false" ht="13.8" hidden="false" customHeight="false" outlineLevel="0" collapsed="false">
      <c r="A350" s="18" t="n">
        <v>43027</v>
      </c>
      <c r="B350" s="19" t="n">
        <v>43018</v>
      </c>
      <c r="C350" s="21" t="n">
        <f aca="false">+A350-B350</f>
        <v>9</v>
      </c>
      <c r="D350" s="22" t="n">
        <v>13</v>
      </c>
      <c r="E350" s="22" t="n">
        <v>561</v>
      </c>
      <c r="F350" s="22" t="n">
        <v>561</v>
      </c>
      <c r="G350" s="17" t="n">
        <v>420</v>
      </c>
      <c r="H350" s="24" t="n">
        <v>180</v>
      </c>
      <c r="I350" s="17" t="n">
        <v>200</v>
      </c>
      <c r="J350" s="24" t="n">
        <f aca="false">+H350+I350</f>
        <v>380</v>
      </c>
      <c r="K350" s="25" t="n">
        <f aca="false">E350-F350</f>
        <v>0</v>
      </c>
      <c r="L350" s="26" t="n">
        <v>1</v>
      </c>
      <c r="M350" s="23" t="n">
        <f aca="false">K350*L350</f>
        <v>0</v>
      </c>
    </row>
    <row r="351" customFormat="false" ht="13.8" hidden="true" customHeight="false" outlineLevel="0" collapsed="false">
      <c r="A351" s="18" t="n">
        <v>43027</v>
      </c>
      <c r="B351" s="19" t="n">
        <v>43018</v>
      </c>
      <c r="C351" s="21" t="n">
        <f aca="false">+A351-B351</f>
        <v>9</v>
      </c>
      <c r="D351" s="22" t="n">
        <v>13</v>
      </c>
      <c r="E351" s="22" t="n">
        <v>1698</v>
      </c>
      <c r="F351" s="22" t="n">
        <v>1434</v>
      </c>
      <c r="G351" s="17" t="n">
        <v>0</v>
      </c>
      <c r="H351" s="24" t="n">
        <v>0</v>
      </c>
      <c r="I351" s="17" t="n">
        <v>0</v>
      </c>
      <c r="J351" s="24" t="n">
        <f aca="false">+H351+I351</f>
        <v>0</v>
      </c>
      <c r="K351" s="25" t="n">
        <f aca="false">E351-F351</f>
        <v>264</v>
      </c>
      <c r="L351" s="26" t="n">
        <v>1</v>
      </c>
      <c r="M351" s="23" t="n">
        <f aca="false">K351*L351</f>
        <v>264</v>
      </c>
      <c r="N351" s="0" t="n">
        <f aca="false">IF(G351-H351=M351,1,0)</f>
        <v>0</v>
      </c>
    </row>
    <row r="352" customFormat="false" ht="13.8" hidden="true" customHeight="false" outlineLevel="0" collapsed="false">
      <c r="A352" s="18" t="n">
        <v>43027</v>
      </c>
      <c r="B352" s="19" t="n">
        <v>43020</v>
      </c>
      <c r="C352" s="22" t="n">
        <f aca="false">A352-B352</f>
        <v>7</v>
      </c>
      <c r="D352" s="22" t="n">
        <v>22</v>
      </c>
      <c r="E352" s="22" t="n">
        <v>21381</v>
      </c>
      <c r="F352" s="22" t="n">
        <v>21217</v>
      </c>
      <c r="G352" s="17" t="n">
        <v>557</v>
      </c>
      <c r="H352" s="24" t="n">
        <v>98</v>
      </c>
      <c r="I352" s="17" t="n">
        <v>500</v>
      </c>
      <c r="J352" s="24" t="n">
        <f aca="false">H352+I352</f>
        <v>598</v>
      </c>
      <c r="K352" s="17" t="n">
        <f aca="false">E352-F352</f>
        <v>164</v>
      </c>
      <c r="L352" s="26" t="n">
        <v>3</v>
      </c>
      <c r="M352" s="23" t="n">
        <f aca="false">K352*L352</f>
        <v>492</v>
      </c>
      <c r="N352" s="0" t="n">
        <f aca="false">IF(G352-H352=M352,1,0)</f>
        <v>0</v>
      </c>
    </row>
    <row r="353" customFormat="false" ht="13.8" hidden="true" customHeight="false" outlineLevel="0" collapsed="false">
      <c r="A353" s="18" t="n">
        <v>43027</v>
      </c>
      <c r="B353" s="19" t="n">
        <v>43022</v>
      </c>
      <c r="C353" s="22" t="n">
        <f aca="false">A353-B353</f>
        <v>5</v>
      </c>
      <c r="D353" s="22" t="n">
        <v>20</v>
      </c>
      <c r="E353" s="22" t="n">
        <v>12999</v>
      </c>
      <c r="F353" s="22" t="n">
        <v>12919</v>
      </c>
      <c r="G353" s="17" t="n">
        <v>681</v>
      </c>
      <c r="H353" s="24" t="n">
        <v>400</v>
      </c>
      <c r="I353" s="17" t="n">
        <v>50</v>
      </c>
      <c r="J353" s="24" t="n">
        <f aca="false">H353+I353</f>
        <v>450</v>
      </c>
      <c r="K353" s="17" t="n">
        <f aca="false">E353-F353</f>
        <v>80</v>
      </c>
      <c r="L353" s="26" t="n">
        <v>2.5</v>
      </c>
      <c r="M353" s="23" t="n">
        <f aca="false">K353*L353</f>
        <v>200</v>
      </c>
      <c r="N353" s="0" t="n">
        <f aca="false">IF(G353-H353=M353,1,0)</f>
        <v>0</v>
      </c>
    </row>
    <row r="354" customFormat="false" ht="13.8" hidden="true" customHeight="false" outlineLevel="0" collapsed="false">
      <c r="A354" s="18" t="n">
        <v>43027</v>
      </c>
      <c r="B354" s="19" t="n">
        <v>43020</v>
      </c>
      <c r="C354" s="22" t="n">
        <f aca="false">A354-B354</f>
        <v>7</v>
      </c>
      <c r="D354" s="22" t="n">
        <v>20</v>
      </c>
      <c r="E354" s="22" t="n">
        <v>1416</v>
      </c>
      <c r="F354" s="22" t="n">
        <v>1322</v>
      </c>
      <c r="G354" s="17" t="n">
        <v>495</v>
      </c>
      <c r="H354" s="24" t="n">
        <v>215</v>
      </c>
      <c r="I354" s="17" t="n">
        <v>0</v>
      </c>
      <c r="J354" s="24" t="n">
        <f aca="false">H354+I354</f>
        <v>215</v>
      </c>
      <c r="K354" s="17" t="n">
        <f aca="false">E354-F354</f>
        <v>94</v>
      </c>
      <c r="L354" s="26" t="n">
        <v>2.3</v>
      </c>
      <c r="M354" s="23" t="n">
        <f aca="false">K354*L354</f>
        <v>216.2</v>
      </c>
      <c r="N354" s="0" t="n">
        <f aca="false">IF(G354-H354=M354,1,0)</f>
        <v>0</v>
      </c>
    </row>
    <row r="355" customFormat="false" ht="13.8" hidden="true" customHeight="false" outlineLevel="0" collapsed="false">
      <c r="A355" s="18" t="n">
        <v>43027</v>
      </c>
      <c r="B355" s="19" t="n">
        <v>43016</v>
      </c>
      <c r="C355" s="22" t="n">
        <f aca="false">A355-B355</f>
        <v>11</v>
      </c>
      <c r="D355" s="22" t="n">
        <v>20</v>
      </c>
      <c r="E355" s="22" t="n">
        <v>3349</v>
      </c>
      <c r="F355" s="22" t="n">
        <v>3152</v>
      </c>
      <c r="G355" s="17" t="n">
        <v>540</v>
      </c>
      <c r="H355" s="24" t="n">
        <v>146</v>
      </c>
      <c r="I355" s="17" t="n">
        <v>600</v>
      </c>
      <c r="J355" s="24" t="n">
        <f aca="false">H355+I355</f>
        <v>746</v>
      </c>
      <c r="K355" s="17" t="n">
        <f aca="false">E355-F355</f>
        <v>197</v>
      </c>
      <c r="L355" s="26" t="n">
        <v>2.3</v>
      </c>
      <c r="M355" s="23" t="n">
        <f aca="false">K355*L355</f>
        <v>453.1</v>
      </c>
      <c r="N355" s="0" t="n">
        <f aca="false">IF(G355-H355=M355,1,0)</f>
        <v>0</v>
      </c>
    </row>
    <row r="356" customFormat="false" ht="13.8" hidden="true" customHeight="false" outlineLevel="0" collapsed="false">
      <c r="A356" s="18" t="n">
        <v>43027</v>
      </c>
      <c r="B356" s="19" t="n">
        <v>43017</v>
      </c>
      <c r="C356" s="21" t="n">
        <f aca="false">+A356-B356</f>
        <v>10</v>
      </c>
      <c r="D356" s="22" t="n">
        <v>15</v>
      </c>
      <c r="E356" s="22" t="n">
        <v>36049</v>
      </c>
      <c r="F356" s="22" t="n">
        <v>35810</v>
      </c>
      <c r="G356" s="17" t="n">
        <v>705</v>
      </c>
      <c r="H356" s="24" t="n">
        <v>110</v>
      </c>
      <c r="I356" s="17" t="n">
        <v>650</v>
      </c>
      <c r="J356" s="24" t="n">
        <f aca="false">+H356+I356</f>
        <v>760</v>
      </c>
      <c r="K356" s="25" t="n">
        <f aca="false">E356-F356</f>
        <v>239</v>
      </c>
      <c r="L356" s="26" t="n">
        <v>2.25</v>
      </c>
      <c r="M356" s="23" t="n">
        <f aca="false">K356*L356</f>
        <v>537.75</v>
      </c>
      <c r="N356" s="0" t="n">
        <f aca="false">IF(G356-H356=M356,1,0)</f>
        <v>0</v>
      </c>
    </row>
    <row r="357" customFormat="false" ht="13.8" hidden="true" customHeight="false" outlineLevel="0" collapsed="false">
      <c r="A357" s="18" t="n">
        <v>43027</v>
      </c>
      <c r="B357" s="19" t="n">
        <v>43020</v>
      </c>
      <c r="C357" s="22" t="n">
        <f aca="false">A357-B357</f>
        <v>7</v>
      </c>
      <c r="D357" s="22" t="n">
        <v>13</v>
      </c>
      <c r="E357" s="22" t="n">
        <v>12128</v>
      </c>
      <c r="F357" s="22" t="n">
        <v>11960</v>
      </c>
      <c r="G357" s="17" t="n">
        <v>415</v>
      </c>
      <c r="H357" s="24" t="n">
        <v>80</v>
      </c>
      <c r="I357" s="17" t="n">
        <v>0</v>
      </c>
      <c r="J357" s="24" t="n">
        <f aca="false">H357+I357</f>
        <v>80</v>
      </c>
      <c r="K357" s="17" t="n">
        <f aca="false">E357-F357</f>
        <v>168</v>
      </c>
      <c r="L357" s="26" t="n">
        <v>2</v>
      </c>
      <c r="M357" s="23" t="n">
        <f aca="false">K357*L357</f>
        <v>336</v>
      </c>
      <c r="N357" s="0" t="n">
        <f aca="false">IF(G357-H357=M357,1,0)</f>
        <v>0</v>
      </c>
    </row>
    <row r="358" customFormat="false" ht="13.8" hidden="true" customHeight="false" outlineLevel="0" collapsed="false">
      <c r="A358" s="18" t="n">
        <v>43027</v>
      </c>
      <c r="B358" s="19" t="n">
        <v>43020</v>
      </c>
      <c r="C358" s="22" t="n">
        <f aca="false">A358-B358</f>
        <v>7</v>
      </c>
      <c r="D358" s="22" t="n">
        <v>12.5</v>
      </c>
      <c r="E358" s="22" t="n">
        <v>11062</v>
      </c>
      <c r="F358" s="22" t="n">
        <v>10895</v>
      </c>
      <c r="G358" s="17" t="n">
        <v>491</v>
      </c>
      <c r="H358" s="24" t="n">
        <v>174</v>
      </c>
      <c r="I358" s="17" t="n">
        <v>400</v>
      </c>
      <c r="J358" s="24" t="n">
        <f aca="false">H358+I358</f>
        <v>574</v>
      </c>
      <c r="K358" s="17" t="n">
        <f aca="false">E358-F358</f>
        <v>167</v>
      </c>
      <c r="L358" s="26" t="n">
        <v>2</v>
      </c>
      <c r="M358" s="23" t="n">
        <f aca="false">K358*L358</f>
        <v>334</v>
      </c>
      <c r="N358" s="0" t="n">
        <f aca="false">IF(G358-H358=M358,1,0)</f>
        <v>0</v>
      </c>
    </row>
    <row r="359" customFormat="false" ht="13.8" hidden="true" customHeight="false" outlineLevel="0" collapsed="false">
      <c r="A359" s="18" t="n">
        <v>43027</v>
      </c>
      <c r="B359" s="19" t="n">
        <v>43021</v>
      </c>
      <c r="C359" s="22" t="n">
        <f aca="false">A359-B359</f>
        <v>6</v>
      </c>
      <c r="D359" s="22" t="n">
        <v>9</v>
      </c>
      <c r="E359" s="22" t="n">
        <v>20780</v>
      </c>
      <c r="F359" s="22" t="n">
        <v>20667</v>
      </c>
      <c r="G359" s="17" t="n">
        <v>410</v>
      </c>
      <c r="H359" s="24" t="n">
        <v>175</v>
      </c>
      <c r="I359" s="17" t="n">
        <v>600</v>
      </c>
      <c r="J359" s="24" t="n">
        <f aca="false">H359+I359</f>
        <v>775</v>
      </c>
      <c r="K359" s="17" t="n">
        <f aca="false">E359-F359</f>
        <v>113</v>
      </c>
      <c r="L359" s="26" t="n">
        <v>2</v>
      </c>
      <c r="M359" s="23" t="n">
        <f aca="false">K359*L359</f>
        <v>226</v>
      </c>
      <c r="N359" s="0" t="n">
        <f aca="false">IF(G359-H359=M359,1,0)</f>
        <v>0</v>
      </c>
    </row>
    <row r="360" customFormat="false" ht="13.8" hidden="true" customHeight="false" outlineLevel="0" collapsed="false">
      <c r="A360" s="18" t="n">
        <v>43027</v>
      </c>
      <c r="B360" s="19" t="n">
        <v>43015</v>
      </c>
      <c r="C360" s="22" t="n">
        <f aca="false">A360-B360</f>
        <v>12</v>
      </c>
      <c r="D360" s="22" t="n">
        <v>16</v>
      </c>
      <c r="E360" s="22" t="n">
        <v>4348</v>
      </c>
      <c r="F360" s="22" t="n">
        <v>4088</v>
      </c>
      <c r="G360" s="17" t="n">
        <v>550</v>
      </c>
      <c r="H360" s="24" t="n">
        <v>90</v>
      </c>
      <c r="I360" s="17" t="n">
        <v>400</v>
      </c>
      <c r="J360" s="24" t="n">
        <f aca="false">H360+I360</f>
        <v>490</v>
      </c>
      <c r="K360" s="17" t="n">
        <f aca="false">E360-F360</f>
        <v>260</v>
      </c>
      <c r="L360" s="26" t="n">
        <v>1.9</v>
      </c>
      <c r="M360" s="23" t="n">
        <f aca="false">K360*L360</f>
        <v>494</v>
      </c>
      <c r="N360" s="0" t="n">
        <f aca="false">IF(G360-H360=M360,1,0)</f>
        <v>0</v>
      </c>
    </row>
    <row r="361" customFormat="false" ht="13.8" hidden="true" customHeight="false" outlineLevel="0" collapsed="false">
      <c r="A361" s="18" t="n">
        <v>43027</v>
      </c>
      <c r="B361" s="19" t="n">
        <v>43017</v>
      </c>
      <c r="C361" s="21" t="n">
        <f aca="false">+A361-B361</f>
        <v>10</v>
      </c>
      <c r="D361" s="22" t="n">
        <v>7</v>
      </c>
      <c r="E361" s="22" t="n">
        <v>2108</v>
      </c>
      <c r="F361" s="22" t="n">
        <v>1867</v>
      </c>
      <c r="G361" s="17" t="n">
        <v>655</v>
      </c>
      <c r="H361" s="24" t="n">
        <v>415</v>
      </c>
      <c r="I361" s="17" t="n">
        <v>300</v>
      </c>
      <c r="J361" s="24" t="n">
        <f aca="false">+H361+I361</f>
        <v>715</v>
      </c>
      <c r="K361" s="25" t="n">
        <f aca="false">E361-F361</f>
        <v>241</v>
      </c>
      <c r="L361" s="26" t="n">
        <v>1.57</v>
      </c>
      <c r="M361" s="23" t="n">
        <f aca="false">K361*L361</f>
        <v>378.37</v>
      </c>
      <c r="N361" s="0" t="n">
        <f aca="false">IF(G361-H361=M361,1,0)</f>
        <v>0</v>
      </c>
    </row>
    <row r="362" customFormat="false" ht="13.8" hidden="true" customHeight="false" outlineLevel="0" collapsed="false">
      <c r="A362" s="18" t="n">
        <v>43028</v>
      </c>
      <c r="B362" s="19" t="n">
        <v>43026</v>
      </c>
      <c r="C362" s="22" t="n">
        <f aca="false">A362-B362</f>
        <v>2</v>
      </c>
      <c r="D362" s="22" t="n">
        <v>22</v>
      </c>
      <c r="E362" s="22" t="n">
        <v>3056</v>
      </c>
      <c r="F362" s="22" t="n">
        <v>3011</v>
      </c>
      <c r="G362" s="17" t="n">
        <v>240</v>
      </c>
      <c r="H362" s="24" t="n">
        <v>120</v>
      </c>
      <c r="I362" s="17" t="n">
        <v>400</v>
      </c>
      <c r="J362" s="24" t="n">
        <f aca="false">H362+I362</f>
        <v>520</v>
      </c>
      <c r="K362" s="28" t="n">
        <f aca="false">E362-F362</f>
        <v>45</v>
      </c>
      <c r="L362" s="26" t="n">
        <v>2.6</v>
      </c>
      <c r="M362" s="23" t="n">
        <f aca="false">K362*L362</f>
        <v>117</v>
      </c>
      <c r="N362" s="0" t="n">
        <f aca="false">IF(G362-H362=M362,1,0)</f>
        <v>0</v>
      </c>
    </row>
    <row r="363" customFormat="false" ht="13.8" hidden="true" customHeight="false" outlineLevel="0" collapsed="false">
      <c r="A363" s="18" t="n">
        <v>43028</v>
      </c>
      <c r="B363" s="19" t="n">
        <v>43019</v>
      </c>
      <c r="C363" s="22" t="n">
        <f aca="false">A363-B363</f>
        <v>9</v>
      </c>
      <c r="D363" s="22" t="n">
        <v>20</v>
      </c>
      <c r="E363" s="22" t="n">
        <v>17752</v>
      </c>
      <c r="F363" s="22" t="n">
        <v>17562</v>
      </c>
      <c r="G363" s="17" t="n">
        <v>868</v>
      </c>
      <c r="H363" s="24" t="n">
        <v>350</v>
      </c>
      <c r="I363" s="17" t="n">
        <v>50</v>
      </c>
      <c r="J363" s="24" t="n">
        <f aca="false">H363+I363</f>
        <v>400</v>
      </c>
      <c r="K363" s="25" t="n">
        <f aca="false">E363-F363</f>
        <v>190</v>
      </c>
      <c r="L363" s="26" t="n">
        <v>2.5</v>
      </c>
      <c r="M363" s="23" t="n">
        <f aca="false">K363*L363</f>
        <v>475</v>
      </c>
      <c r="N363" s="0" t="n">
        <f aca="false">IF(G363-H363=M363,1,0)</f>
        <v>0</v>
      </c>
    </row>
    <row r="364" customFormat="false" ht="13.8" hidden="true" customHeight="false" outlineLevel="0" collapsed="false">
      <c r="A364" s="18" t="n">
        <v>43028</v>
      </c>
      <c r="B364" s="19" t="n">
        <v>43020</v>
      </c>
      <c r="C364" s="22" t="n">
        <f aca="false">A364-B364</f>
        <v>8</v>
      </c>
      <c r="D364" s="22" t="n">
        <v>20</v>
      </c>
      <c r="E364" s="22" t="n">
        <v>19846</v>
      </c>
      <c r="F364" s="22" t="n">
        <v>19662</v>
      </c>
      <c r="G364" s="17" t="n">
        <v>705</v>
      </c>
      <c r="H364" s="24" t="n">
        <v>240</v>
      </c>
      <c r="I364" s="17" t="n">
        <v>400</v>
      </c>
      <c r="J364" s="24" t="n">
        <f aca="false">H364+I364</f>
        <v>640</v>
      </c>
      <c r="K364" s="28" t="n">
        <f aca="false">E364-F364</f>
        <v>184</v>
      </c>
      <c r="L364" s="26" t="n">
        <v>2.5</v>
      </c>
      <c r="M364" s="23" t="n">
        <f aca="false">K364*L364</f>
        <v>460</v>
      </c>
      <c r="N364" s="0" t="n">
        <f aca="false">IF(G364-H364=M364,1,0)</f>
        <v>0</v>
      </c>
    </row>
    <row r="365" customFormat="false" ht="13.8" hidden="true" customHeight="false" outlineLevel="0" collapsed="false">
      <c r="A365" s="18" t="n">
        <v>43028</v>
      </c>
      <c r="B365" s="19" t="n">
        <v>43026</v>
      </c>
      <c r="C365" s="22" t="n">
        <f aca="false">A365-B365</f>
        <v>2</v>
      </c>
      <c r="D365" s="22" t="n">
        <v>20</v>
      </c>
      <c r="E365" s="22" t="n">
        <v>238</v>
      </c>
      <c r="F365" s="22" t="n">
        <v>234</v>
      </c>
      <c r="G365" s="17"/>
      <c r="H365" s="24"/>
      <c r="I365" s="17"/>
      <c r="J365" s="24" t="n">
        <f aca="false">H365+I365</f>
        <v>0</v>
      </c>
      <c r="K365" s="28" t="n">
        <f aca="false">E365-F365</f>
        <v>4</v>
      </c>
      <c r="L365" s="26" t="n">
        <v>2.3</v>
      </c>
      <c r="M365" s="23" t="n">
        <f aca="false">K365*L365</f>
        <v>9.2</v>
      </c>
      <c r="N365" s="0" t="n">
        <f aca="false">IF(G365-H365=M365,1,0)</f>
        <v>0</v>
      </c>
    </row>
    <row r="366" customFormat="false" ht="13.8" hidden="false" customHeight="false" outlineLevel="0" collapsed="false">
      <c r="A366" s="18" t="n">
        <v>43028</v>
      </c>
      <c r="B366" s="19" t="n">
        <v>43023</v>
      </c>
      <c r="C366" s="21" t="n">
        <f aca="false">+A366-B366</f>
        <v>5</v>
      </c>
      <c r="D366" s="22" t="n">
        <v>20</v>
      </c>
      <c r="E366" s="22" t="n">
        <v>8941</v>
      </c>
      <c r="F366" s="22" t="n">
        <v>8941</v>
      </c>
      <c r="G366" s="17" t="n">
        <v>382</v>
      </c>
      <c r="H366" s="24" t="n">
        <v>15</v>
      </c>
      <c r="I366" s="17" t="n">
        <v>225</v>
      </c>
      <c r="J366" s="24" t="n">
        <f aca="false">+H366+I366</f>
        <v>240</v>
      </c>
      <c r="K366" s="25" t="n">
        <f aca="false">E366-F366</f>
        <v>0</v>
      </c>
      <c r="L366" s="26" t="n">
        <v>2.3</v>
      </c>
      <c r="M366" s="23" t="n">
        <f aca="false">K366*L366</f>
        <v>0</v>
      </c>
    </row>
    <row r="367" customFormat="false" ht="13.8" hidden="true" customHeight="false" outlineLevel="0" collapsed="false">
      <c r="A367" s="18" t="n">
        <v>43028</v>
      </c>
      <c r="B367" s="19" t="n">
        <v>43014</v>
      </c>
      <c r="C367" s="22" t="n">
        <f aca="false">A367-B367</f>
        <v>14</v>
      </c>
      <c r="D367" s="22" t="n">
        <v>9</v>
      </c>
      <c r="E367" s="22" t="n">
        <v>20453</v>
      </c>
      <c r="F367" s="22" t="n">
        <v>20111</v>
      </c>
      <c r="G367" s="17" t="n">
        <v>730</v>
      </c>
      <c r="H367" s="24" t="n">
        <v>80</v>
      </c>
      <c r="I367" s="17" t="n">
        <v>500</v>
      </c>
      <c r="J367" s="24" t="n">
        <f aca="false">H367+I367</f>
        <v>580</v>
      </c>
      <c r="K367" s="28" t="n">
        <f aca="false">E367-F367</f>
        <v>342</v>
      </c>
      <c r="L367" s="26" t="n">
        <v>2</v>
      </c>
      <c r="M367" s="23" t="n">
        <f aca="false">K367*L367</f>
        <v>684</v>
      </c>
      <c r="N367" s="0" t="n">
        <f aca="false">IF(G367-H367=M367,1,0)</f>
        <v>0</v>
      </c>
    </row>
    <row r="368" customFormat="false" ht="13.8" hidden="true" customHeight="false" outlineLevel="0" collapsed="false">
      <c r="A368" s="18" t="n">
        <v>43028</v>
      </c>
      <c r="B368" s="19" t="n">
        <v>43019</v>
      </c>
      <c r="C368" s="21" t="n">
        <f aca="false">+A368-B368</f>
        <v>9</v>
      </c>
      <c r="D368" s="22" t="n">
        <v>13</v>
      </c>
      <c r="E368" s="22" t="n">
        <v>14811</v>
      </c>
      <c r="F368" s="22" t="n">
        <v>14597</v>
      </c>
      <c r="G368" s="17" t="n">
        <v>405</v>
      </c>
      <c r="H368" s="24" t="n">
        <v>180</v>
      </c>
      <c r="I368" s="17" t="n">
        <v>250</v>
      </c>
      <c r="J368" s="24" t="n">
        <f aca="false">+H368+I368</f>
        <v>430</v>
      </c>
      <c r="K368" s="25" t="n">
        <f aca="false">E368-F368</f>
        <v>214</v>
      </c>
      <c r="L368" s="26" t="n">
        <v>1.1</v>
      </c>
      <c r="M368" s="23" t="n">
        <f aca="false">K368*L368</f>
        <v>235.4</v>
      </c>
      <c r="N368" s="0" t="n">
        <f aca="false">IF(G368-H368=M368,1,0)</f>
        <v>0</v>
      </c>
    </row>
    <row r="369" customFormat="false" ht="13.8" hidden="true" customHeight="false" outlineLevel="0" collapsed="false">
      <c r="A369" s="18" t="n">
        <v>43028</v>
      </c>
      <c r="B369" s="19" t="n">
        <v>43026</v>
      </c>
      <c r="C369" s="21" t="n">
        <f aca="false">+A369-B369</f>
        <v>2</v>
      </c>
      <c r="D369" s="22" t="n">
        <v>20</v>
      </c>
      <c r="E369" s="22" t="n">
        <v>36479</v>
      </c>
      <c r="F369" s="22" t="n">
        <v>36425</v>
      </c>
      <c r="G369" s="17" t="n">
        <v>268</v>
      </c>
      <c r="H369" s="24" t="n">
        <v>140</v>
      </c>
      <c r="I369" s="17" t="n">
        <v>400</v>
      </c>
      <c r="J369" s="24" t="n">
        <f aca="false">+H369+I369</f>
        <v>540</v>
      </c>
      <c r="K369" s="25" t="n">
        <f aca="false">E369-F369</f>
        <v>54</v>
      </c>
      <c r="L369" s="26" t="n">
        <v>2.5</v>
      </c>
      <c r="M369" s="23" t="n">
        <f aca="false">K369*L369</f>
        <v>135</v>
      </c>
      <c r="N369" s="0" t="n">
        <f aca="false">IF(G369-H369=M369,1,0)</f>
        <v>0</v>
      </c>
    </row>
    <row r="370" customFormat="false" ht="13.8" hidden="true" customHeight="false" outlineLevel="0" collapsed="false">
      <c r="A370" s="18" t="n">
        <v>43028</v>
      </c>
      <c r="B370" s="19" t="n">
        <v>43022</v>
      </c>
      <c r="C370" s="22" t="n">
        <f aca="false">A370-B370</f>
        <v>6</v>
      </c>
      <c r="D370" s="22" t="n">
        <v>20</v>
      </c>
      <c r="E370" s="22" t="n">
        <v>13887</v>
      </c>
      <c r="F370" s="22" t="n">
        <v>13750</v>
      </c>
      <c r="G370" s="17" t="n">
        <v>375</v>
      </c>
      <c r="H370" s="24" t="n">
        <v>40</v>
      </c>
      <c r="I370" s="17" t="n">
        <v>500</v>
      </c>
      <c r="J370" s="24" t="n">
        <f aca="false">H370+I370</f>
        <v>540</v>
      </c>
      <c r="K370" s="17" t="n">
        <f aca="false">E370-F370</f>
        <v>137</v>
      </c>
      <c r="L370" s="26" t="n">
        <v>2.5</v>
      </c>
      <c r="M370" s="23" t="n">
        <f aca="false">K370*L370</f>
        <v>342.5</v>
      </c>
      <c r="N370" s="0" t="n">
        <f aca="false">IF(G370-H370=M370,1,0)</f>
        <v>0</v>
      </c>
    </row>
    <row r="371" customFormat="false" ht="13.8" hidden="false" customHeight="false" outlineLevel="0" collapsed="false">
      <c r="A371" s="18" t="n">
        <v>43028</v>
      </c>
      <c r="B371" s="19" t="n">
        <v>43018</v>
      </c>
      <c r="C371" s="22" t="n">
        <f aca="false">A371-B371</f>
        <v>10</v>
      </c>
      <c r="D371" s="22" t="n">
        <v>20</v>
      </c>
      <c r="E371" s="22" t="n">
        <v>10921</v>
      </c>
      <c r="F371" s="22" t="n">
        <v>10921</v>
      </c>
      <c r="G371" s="17" t="n">
        <v>410</v>
      </c>
      <c r="H371" s="24" t="n">
        <v>410</v>
      </c>
      <c r="I371" s="17" t="n">
        <v>0</v>
      </c>
      <c r="J371" s="24" t="n">
        <f aca="false">H371+I371</f>
        <v>410</v>
      </c>
      <c r="K371" s="17" t="n">
        <f aca="false">E371-F371</f>
        <v>0</v>
      </c>
      <c r="L371" s="26" t="n">
        <v>2.5</v>
      </c>
      <c r="M371" s="23" t="n">
        <f aca="false">K371*L371</f>
        <v>0</v>
      </c>
    </row>
    <row r="372" customFormat="false" ht="13.8" hidden="true" customHeight="false" outlineLevel="0" collapsed="false">
      <c r="A372" s="18" t="n">
        <v>43028</v>
      </c>
      <c r="B372" s="19" t="n">
        <v>43019</v>
      </c>
      <c r="C372" s="22" t="n">
        <f aca="false">A372-B372</f>
        <v>9</v>
      </c>
      <c r="D372" s="22" t="n">
        <v>20</v>
      </c>
      <c r="E372" s="22" t="n">
        <v>5200</v>
      </c>
      <c r="F372" s="22" t="n">
        <v>4997</v>
      </c>
      <c r="G372" s="17" t="n">
        <v>620</v>
      </c>
      <c r="H372" s="24" t="n">
        <v>150</v>
      </c>
      <c r="I372" s="17" t="n">
        <v>350</v>
      </c>
      <c r="J372" s="24" t="n">
        <f aca="false">H372+I372</f>
        <v>500</v>
      </c>
      <c r="K372" s="17" t="n">
        <f aca="false">E372-F372</f>
        <v>203</v>
      </c>
      <c r="L372" s="26" t="n">
        <v>2.3</v>
      </c>
      <c r="M372" s="23" t="n">
        <f aca="false">K372*L372</f>
        <v>466.9</v>
      </c>
      <c r="N372" s="0" t="n">
        <f aca="false">IF(G372-H372=M372,1,0)</f>
        <v>0</v>
      </c>
    </row>
    <row r="373" customFormat="false" ht="13.8" hidden="true" customHeight="false" outlineLevel="0" collapsed="false">
      <c r="A373" s="18" t="n">
        <v>43028</v>
      </c>
      <c r="B373" s="19" t="n">
        <v>43027</v>
      </c>
      <c r="C373" s="22" t="n">
        <f aca="false">A373-B373</f>
        <v>1</v>
      </c>
      <c r="D373" s="22" t="n">
        <v>20</v>
      </c>
      <c r="E373" s="22" t="n">
        <v>1426</v>
      </c>
      <c r="F373" s="22" t="n">
        <v>1416</v>
      </c>
      <c r="G373" s="17" t="n">
        <v>215</v>
      </c>
      <c r="H373" s="24" t="n">
        <v>190</v>
      </c>
      <c r="I373" s="17" t="n">
        <v>300</v>
      </c>
      <c r="J373" s="24" t="n">
        <f aca="false">H373+I373</f>
        <v>490</v>
      </c>
      <c r="K373" s="17" t="n">
        <f aca="false">E373-F373</f>
        <v>10</v>
      </c>
      <c r="L373" s="26" t="n">
        <v>2.3</v>
      </c>
      <c r="M373" s="23" t="n">
        <f aca="false">K373*L373</f>
        <v>23</v>
      </c>
      <c r="N373" s="0" t="n">
        <f aca="false">IF(G373-H373=M373,1,0)</f>
        <v>0</v>
      </c>
    </row>
    <row r="374" customFormat="false" ht="13.8" hidden="true" customHeight="false" outlineLevel="0" collapsed="false">
      <c r="A374" s="18" t="n">
        <v>43028</v>
      </c>
      <c r="B374" s="19" t="n">
        <v>43020</v>
      </c>
      <c r="C374" s="21" t="n">
        <f aca="false">+A374-B374</f>
        <v>8</v>
      </c>
      <c r="D374" s="22" t="n">
        <v>20</v>
      </c>
      <c r="E374" s="22" t="n">
        <v>4096</v>
      </c>
      <c r="F374" s="22" t="n">
        <v>3909</v>
      </c>
      <c r="G374" s="17" t="n">
        <v>2360</v>
      </c>
      <c r="H374" s="24" t="n">
        <v>1970</v>
      </c>
      <c r="I374" s="17" t="n">
        <v>0</v>
      </c>
      <c r="J374" s="24" t="n">
        <f aca="false">+H374+I374</f>
        <v>1970</v>
      </c>
      <c r="K374" s="25" t="n">
        <f aca="false">E374-F374</f>
        <v>187</v>
      </c>
      <c r="L374" s="26" t="n">
        <v>2.3</v>
      </c>
      <c r="M374" s="23" t="n">
        <f aca="false">K374*L374</f>
        <v>430.1</v>
      </c>
      <c r="N374" s="0" t="n">
        <f aca="false">IF(G374-H374=M374,1,0)</f>
        <v>0</v>
      </c>
    </row>
    <row r="375" customFormat="false" ht="13.8" hidden="true" customHeight="false" outlineLevel="0" collapsed="false">
      <c r="A375" s="18" t="n">
        <v>43028</v>
      </c>
      <c r="B375" s="19" t="n">
        <v>43024</v>
      </c>
      <c r="C375" s="21" t="n">
        <f aca="false">+A375-B375</f>
        <v>4</v>
      </c>
      <c r="D375" s="22" t="n">
        <v>20</v>
      </c>
      <c r="E375" s="22" t="n">
        <v>8074</v>
      </c>
      <c r="F375" s="22" t="n">
        <v>7979</v>
      </c>
      <c r="G375" s="17" t="n">
        <v>2370</v>
      </c>
      <c r="H375" s="24" t="n">
        <v>2170</v>
      </c>
      <c r="I375" s="17" t="n">
        <v>0</v>
      </c>
      <c r="J375" s="24" t="n">
        <f aca="false">+H375+I375</f>
        <v>2170</v>
      </c>
      <c r="K375" s="25" t="n">
        <f aca="false">E375-F375</f>
        <v>95</v>
      </c>
      <c r="L375" s="26" t="n">
        <v>2.3</v>
      </c>
      <c r="M375" s="23" t="n">
        <f aca="false">K375*L375</f>
        <v>218.5</v>
      </c>
      <c r="N375" s="0" t="n">
        <f aca="false">IF(G375-H375=M375,1,0)</f>
        <v>0</v>
      </c>
    </row>
    <row r="376" customFormat="false" ht="13.8" hidden="true" customHeight="false" outlineLevel="0" collapsed="false">
      <c r="A376" s="18" t="n">
        <v>43028</v>
      </c>
      <c r="B376" s="19" t="n">
        <v>43027</v>
      </c>
      <c r="C376" s="22" t="n">
        <f aca="false">A376-B376</f>
        <v>1</v>
      </c>
      <c r="D376" s="22" t="n">
        <v>13</v>
      </c>
      <c r="E376" s="22" t="n">
        <v>12147</v>
      </c>
      <c r="F376" s="22" t="n">
        <v>12128</v>
      </c>
      <c r="G376" s="17" t="n">
        <v>80</v>
      </c>
      <c r="H376" s="24" t="n">
        <v>45</v>
      </c>
      <c r="I376" s="17" t="n">
        <v>400</v>
      </c>
      <c r="J376" s="24" t="n">
        <f aca="false">H376+I376</f>
        <v>445</v>
      </c>
      <c r="K376" s="17" t="n">
        <f aca="false">E376-F376</f>
        <v>19</v>
      </c>
      <c r="L376" s="26" t="n">
        <v>2</v>
      </c>
      <c r="M376" s="23" t="n">
        <f aca="false">K376*L376</f>
        <v>38</v>
      </c>
      <c r="N376" s="0" t="n">
        <f aca="false">IF(G376-H376=M376,1,0)</f>
        <v>0</v>
      </c>
    </row>
    <row r="377" customFormat="false" ht="13.8" hidden="true" customHeight="false" outlineLevel="0" collapsed="false">
      <c r="A377" s="18" t="n">
        <v>43028</v>
      </c>
      <c r="B377" s="19" t="n">
        <v>43018</v>
      </c>
      <c r="C377" s="21" t="n">
        <f aca="false">+A377-B377</f>
        <v>10</v>
      </c>
      <c r="D377" s="22" t="n">
        <v>13</v>
      </c>
      <c r="E377" s="22" t="n">
        <v>27120</v>
      </c>
      <c r="F377" s="22" t="n">
        <v>26881</v>
      </c>
      <c r="G377" s="17" t="n">
        <v>700</v>
      </c>
      <c r="H377" s="24" t="n">
        <v>225</v>
      </c>
      <c r="I377" s="17" t="n">
        <v>425</v>
      </c>
      <c r="J377" s="24" t="n">
        <f aca="false">+H377+I377</f>
        <v>650</v>
      </c>
      <c r="K377" s="25" t="n">
        <f aca="false">E377-F377</f>
        <v>239</v>
      </c>
      <c r="L377" s="26" t="n">
        <v>2</v>
      </c>
      <c r="M377" s="23" t="n">
        <f aca="false">K377*L377</f>
        <v>478</v>
      </c>
      <c r="N377" s="0" t="n">
        <f aca="false">IF(G377-H377=M377,1,0)</f>
        <v>0</v>
      </c>
    </row>
    <row r="378" customFormat="false" ht="13.8" hidden="true" customHeight="false" outlineLevel="0" collapsed="false">
      <c r="A378" s="18" t="n">
        <v>43028</v>
      </c>
      <c r="B378" s="19" t="n">
        <v>43008</v>
      </c>
      <c r="C378" s="21" t="n">
        <f aca="false">+A378-B378</f>
        <v>20</v>
      </c>
      <c r="D378" s="22" t="n">
        <v>9</v>
      </c>
      <c r="E378" s="22" t="n">
        <v>1818</v>
      </c>
      <c r="F378" s="22" t="n">
        <v>1361</v>
      </c>
      <c r="G378" s="17" t="n">
        <v>1100</v>
      </c>
      <c r="H378" s="24" t="n">
        <v>650</v>
      </c>
      <c r="I378" s="17" t="n">
        <v>1000</v>
      </c>
      <c r="J378" s="24" t="n">
        <f aca="false">+H378+I378</f>
        <v>1650</v>
      </c>
      <c r="K378" s="17" t="n">
        <f aca="false">E378-F378</f>
        <v>457</v>
      </c>
      <c r="L378" s="26" t="n">
        <v>1.57</v>
      </c>
      <c r="M378" s="23" t="n">
        <f aca="false">K378*L378</f>
        <v>717.49</v>
      </c>
      <c r="N378" s="0" t="n">
        <f aca="false">IF(G378-H378=M378,1,0)</f>
        <v>0</v>
      </c>
    </row>
    <row r="379" customFormat="false" ht="13.8" hidden="true" customHeight="false" outlineLevel="0" collapsed="false">
      <c r="A379" s="18" t="n">
        <v>43028</v>
      </c>
      <c r="B379" s="19" t="n">
        <v>43019</v>
      </c>
      <c r="C379" s="21" t="n">
        <f aca="false">+A379-B379</f>
        <v>9</v>
      </c>
      <c r="D379" s="22" t="n">
        <v>13</v>
      </c>
      <c r="E379" s="22" t="n">
        <v>580</v>
      </c>
      <c r="F379" s="22" t="n">
        <v>406</v>
      </c>
      <c r="G379" s="17" t="n">
        <v>525</v>
      </c>
      <c r="H379" s="24" t="n">
        <v>350</v>
      </c>
      <c r="I379" s="17" t="n">
        <v>200</v>
      </c>
      <c r="J379" s="24" t="n">
        <f aca="false">+H379+I379</f>
        <v>550</v>
      </c>
      <c r="K379" s="25" t="n">
        <f aca="false">E379-F379</f>
        <v>174</v>
      </c>
      <c r="L379" s="26" t="n">
        <v>1</v>
      </c>
      <c r="M379" s="23" t="n">
        <f aca="false">K379*L379</f>
        <v>174</v>
      </c>
      <c r="N379" s="0" t="n">
        <f aca="false">IF(G379-H379=M379,1,0)</f>
        <v>0</v>
      </c>
    </row>
    <row r="380" customFormat="false" ht="13.8" hidden="true" customHeight="false" outlineLevel="0" collapsed="false">
      <c r="A380" s="18" t="n">
        <v>43028</v>
      </c>
      <c r="B380" s="19" t="n">
        <v>43014</v>
      </c>
      <c r="C380" s="22" t="n">
        <f aca="false">A380-B380</f>
        <v>14</v>
      </c>
      <c r="D380" s="22" t="n">
        <v>13</v>
      </c>
      <c r="E380" s="22" t="n">
        <v>5448</v>
      </c>
      <c r="F380" s="22" t="n">
        <v>5337</v>
      </c>
      <c r="G380" s="17" t="n">
        <v>568</v>
      </c>
      <c r="H380" s="24" t="n">
        <v>186</v>
      </c>
      <c r="I380" s="17" t="n">
        <v>600</v>
      </c>
      <c r="J380" s="24" t="n">
        <f aca="false">H380+I380</f>
        <v>786</v>
      </c>
      <c r="K380" s="17" t="n">
        <f aca="false">E380-F380</f>
        <v>111</v>
      </c>
      <c r="L380" s="26" t="n">
        <v>1</v>
      </c>
      <c r="M380" s="23" t="n">
        <f aca="false">K380*L380</f>
        <v>111</v>
      </c>
      <c r="N380" s="0" t="n">
        <f aca="false">IF(G380-H380=M380,1,0)</f>
        <v>0</v>
      </c>
    </row>
    <row r="381" customFormat="false" ht="13.8" hidden="true" customHeight="false" outlineLevel="0" collapsed="false">
      <c r="A381" s="18" t="n">
        <v>43028</v>
      </c>
      <c r="B381" s="19" t="n">
        <v>43014</v>
      </c>
      <c r="C381" s="22" t="n">
        <f aca="false">A381-B381</f>
        <v>14</v>
      </c>
      <c r="D381" s="22" t="n">
        <v>13</v>
      </c>
      <c r="E381" s="22" t="n">
        <v>271</v>
      </c>
      <c r="F381" s="22" t="n">
        <v>127</v>
      </c>
      <c r="G381" s="17"/>
      <c r="H381" s="24"/>
      <c r="I381" s="17"/>
      <c r="J381" s="24" t="n">
        <f aca="false">H381+I381</f>
        <v>0</v>
      </c>
      <c r="K381" s="17" t="n">
        <f aca="false">E381-F381</f>
        <v>144</v>
      </c>
      <c r="L381" s="26" t="n">
        <v>1</v>
      </c>
      <c r="M381" s="23" t="n">
        <f aca="false">K381*L381</f>
        <v>144</v>
      </c>
      <c r="N381" s="0" t="n">
        <f aca="false">IF(G381-H381=M381,1,0)</f>
        <v>0</v>
      </c>
    </row>
    <row r="382" customFormat="false" ht="13.8" hidden="true" customHeight="false" outlineLevel="0" collapsed="false">
      <c r="A382" s="18" t="n">
        <v>43028</v>
      </c>
      <c r="B382" s="19" t="n">
        <v>43018</v>
      </c>
      <c r="C382" s="21" t="n">
        <f aca="false">+A382-B382</f>
        <v>10</v>
      </c>
      <c r="D382" s="22" t="n">
        <v>13</v>
      </c>
      <c r="E382" s="22" t="n">
        <v>1799</v>
      </c>
      <c r="F382" s="22" t="n">
        <v>1555</v>
      </c>
      <c r="G382" s="17" t="n">
        <v>510</v>
      </c>
      <c r="H382" s="24" t="n">
        <v>240</v>
      </c>
      <c r="I382" s="17" t="n">
        <v>300</v>
      </c>
      <c r="J382" s="24" t="n">
        <f aca="false">+H382+I382</f>
        <v>540</v>
      </c>
      <c r="K382" s="25" t="n">
        <f aca="false">E382-F382</f>
        <v>244</v>
      </c>
      <c r="L382" s="26" t="n">
        <v>1</v>
      </c>
      <c r="M382" s="23" t="n">
        <f aca="false">K382*L382</f>
        <v>244</v>
      </c>
      <c r="N382" s="0" t="n">
        <f aca="false">IF(G382-H382=M382,1,0)</f>
        <v>0</v>
      </c>
    </row>
    <row r="383" customFormat="false" ht="13.8" hidden="true" customHeight="false" outlineLevel="0" collapsed="false">
      <c r="A383" s="18" t="n">
        <v>43028</v>
      </c>
      <c r="B383" s="19" t="n">
        <v>43018</v>
      </c>
      <c r="C383" s="21" t="n">
        <f aca="false">+A383-B383</f>
        <v>10</v>
      </c>
      <c r="D383" s="22" t="n">
        <v>13</v>
      </c>
      <c r="E383" s="22" t="n">
        <v>5951</v>
      </c>
      <c r="F383" s="22" t="n">
        <v>5719</v>
      </c>
      <c r="G383" s="17" t="n">
        <v>395</v>
      </c>
      <c r="H383" s="24" t="n">
        <v>120</v>
      </c>
      <c r="I383" s="17" t="n">
        <v>375</v>
      </c>
      <c r="J383" s="24" t="n">
        <f aca="false">+H383+I383</f>
        <v>495</v>
      </c>
      <c r="K383" s="25" t="n">
        <f aca="false">E383-F383</f>
        <v>232</v>
      </c>
      <c r="L383" s="26" t="n">
        <v>1</v>
      </c>
      <c r="M383" s="23" t="n">
        <f aca="false">K383*L383</f>
        <v>232</v>
      </c>
      <c r="N383" s="0" t="n">
        <f aca="false">IF(G383-H383=M383,1,0)</f>
        <v>0</v>
      </c>
    </row>
    <row r="384" customFormat="false" ht="13.8" hidden="true" customHeight="false" outlineLevel="0" collapsed="false">
      <c r="A384" s="18" t="n">
        <v>43029</v>
      </c>
      <c r="B384" s="19" t="n">
        <v>43024</v>
      </c>
      <c r="C384" s="21" t="n">
        <f aca="false">+A384-B384</f>
        <v>5</v>
      </c>
      <c r="D384" s="22" t="n">
        <v>22</v>
      </c>
      <c r="E384" s="22" t="n">
        <v>21732</v>
      </c>
      <c r="F384" s="22" t="n">
        <v>21608</v>
      </c>
      <c r="G384" s="17" t="n">
        <v>360</v>
      </c>
      <c r="H384" s="23" t="n">
        <v>50</v>
      </c>
      <c r="I384" s="17" t="n">
        <v>200</v>
      </c>
      <c r="J384" s="24" t="n">
        <f aca="false">+H384+I384</f>
        <v>250</v>
      </c>
      <c r="K384" s="25" t="n">
        <f aca="false">E384-F384</f>
        <v>124</v>
      </c>
      <c r="L384" s="26" t="n">
        <v>3</v>
      </c>
      <c r="M384" s="23" t="n">
        <f aca="false">K384*L384</f>
        <v>372</v>
      </c>
      <c r="N384" s="0" t="n">
        <f aca="false">IF(G384-H384=M384,1,0)</f>
        <v>0</v>
      </c>
    </row>
    <row r="385" customFormat="false" ht="13.8" hidden="true" customHeight="false" outlineLevel="0" collapsed="false">
      <c r="A385" s="18" t="n">
        <v>43029</v>
      </c>
      <c r="B385" s="19" t="n">
        <v>43028</v>
      </c>
      <c r="C385" s="22" t="n">
        <f aca="false">A385-B385</f>
        <v>1</v>
      </c>
      <c r="D385" s="22" t="n">
        <v>20</v>
      </c>
      <c r="E385" s="22" t="n">
        <v>17806</v>
      </c>
      <c r="F385" s="22" t="n">
        <v>17782</v>
      </c>
      <c r="G385" s="17" t="n">
        <v>400</v>
      </c>
      <c r="H385" s="24" t="n">
        <v>343</v>
      </c>
      <c r="I385" s="17" t="n">
        <v>300</v>
      </c>
      <c r="J385" s="24" t="n">
        <f aca="false">H385+I385</f>
        <v>643</v>
      </c>
      <c r="K385" s="25" t="n">
        <f aca="false">E385-F385</f>
        <v>24</v>
      </c>
      <c r="L385" s="26" t="n">
        <v>2.5</v>
      </c>
      <c r="M385" s="23" t="n">
        <f aca="false">K385*L385</f>
        <v>60</v>
      </c>
      <c r="N385" s="0" t="n">
        <f aca="false">IF(G385-H385=M385,1,0)</f>
        <v>0</v>
      </c>
    </row>
    <row r="386" customFormat="false" ht="13.8" hidden="true" customHeight="false" outlineLevel="0" collapsed="false">
      <c r="A386" s="18" t="n">
        <v>43029</v>
      </c>
      <c r="B386" s="19" t="n">
        <v>43020</v>
      </c>
      <c r="C386" s="21" t="n">
        <f aca="false">+A386-B386</f>
        <v>9</v>
      </c>
      <c r="D386" s="22" t="n">
        <v>12.5</v>
      </c>
      <c r="E386" s="22" t="n">
        <v>15138</v>
      </c>
      <c r="F386" s="22" t="n">
        <v>14925</v>
      </c>
      <c r="G386" s="17" t="n">
        <v>630</v>
      </c>
      <c r="H386" s="23" t="n">
        <v>205</v>
      </c>
      <c r="I386" s="17" t="n">
        <v>300</v>
      </c>
      <c r="J386" s="24" t="n">
        <f aca="false">+H386+I386</f>
        <v>505</v>
      </c>
      <c r="K386" s="25" t="n">
        <f aca="false">E386-F386</f>
        <v>213</v>
      </c>
      <c r="L386" s="26" t="n">
        <v>2</v>
      </c>
      <c r="M386" s="23" t="n">
        <f aca="false">K386*L386</f>
        <v>426</v>
      </c>
      <c r="N386" s="0" t="n">
        <f aca="false">IF(G386-H386=M386,1,0)</f>
        <v>0</v>
      </c>
    </row>
    <row r="387" customFormat="false" ht="13.8" hidden="true" customHeight="false" outlineLevel="0" collapsed="false">
      <c r="A387" s="18" t="n">
        <v>43029</v>
      </c>
      <c r="B387" s="19" t="n">
        <v>43020</v>
      </c>
      <c r="C387" s="21" t="n">
        <f aca="false">+A387-B387</f>
        <v>9</v>
      </c>
      <c r="D387" s="22" t="n">
        <v>9</v>
      </c>
      <c r="E387" s="22" t="n">
        <v>10713</v>
      </c>
      <c r="F387" s="22" t="n">
        <v>10499</v>
      </c>
      <c r="G387" s="17" t="n">
        <v>335</v>
      </c>
      <c r="H387" s="23" t="n">
        <v>30</v>
      </c>
      <c r="I387" s="17" t="n">
        <v>400</v>
      </c>
      <c r="J387" s="24" t="n">
        <f aca="false">+H387+I387</f>
        <v>430</v>
      </c>
      <c r="K387" s="25" t="n">
        <f aca="false">E387-F387</f>
        <v>214</v>
      </c>
      <c r="L387" s="26" t="n">
        <v>2</v>
      </c>
      <c r="M387" s="23" t="n">
        <f aca="false">K387*L387</f>
        <v>428</v>
      </c>
      <c r="N387" s="0" t="n">
        <f aca="false">IF(G387-H387=M387,1,0)</f>
        <v>0</v>
      </c>
    </row>
    <row r="388" customFormat="false" ht="13.8" hidden="true" customHeight="false" outlineLevel="0" collapsed="false">
      <c r="A388" s="18" t="n">
        <v>43029</v>
      </c>
      <c r="B388" s="19" t="n">
        <v>43022</v>
      </c>
      <c r="C388" s="21" t="n">
        <f aca="false">+A388-B388</f>
        <v>7</v>
      </c>
      <c r="D388" s="22" t="n">
        <v>9</v>
      </c>
      <c r="E388" s="22" t="n">
        <v>14465</v>
      </c>
      <c r="F388" s="22" t="n">
        <v>14299</v>
      </c>
      <c r="G388" s="17" t="n">
        <v>440</v>
      </c>
      <c r="H388" s="23" t="n">
        <v>90</v>
      </c>
      <c r="I388" s="17" t="n">
        <v>400</v>
      </c>
      <c r="J388" s="24" t="n">
        <f aca="false">+H388+I388</f>
        <v>490</v>
      </c>
      <c r="K388" s="25" t="n">
        <f aca="false">E388-F388</f>
        <v>166</v>
      </c>
      <c r="L388" s="26" t="n">
        <v>2</v>
      </c>
      <c r="M388" s="23" t="n">
        <f aca="false">K388*L388</f>
        <v>332</v>
      </c>
      <c r="N388" s="0" t="n">
        <f aca="false">IF(G388-H388=M388,1,0)</f>
        <v>0</v>
      </c>
    </row>
    <row r="389" customFormat="false" ht="13.8" hidden="true" customHeight="false" outlineLevel="0" collapsed="false">
      <c r="A389" s="18" t="n">
        <v>43029</v>
      </c>
      <c r="B389" s="19" t="n">
        <v>43006</v>
      </c>
      <c r="C389" s="22" t="n">
        <f aca="false">A389-B389</f>
        <v>23</v>
      </c>
      <c r="D389" s="22" t="n">
        <v>9</v>
      </c>
      <c r="E389" s="22" t="n">
        <v>7426</v>
      </c>
      <c r="F389" s="22" t="n">
        <v>7300</v>
      </c>
      <c r="G389" s="17" t="n">
        <v>95</v>
      </c>
      <c r="H389" s="23" t="n">
        <v>10</v>
      </c>
      <c r="I389" s="17" t="n">
        <v>100</v>
      </c>
      <c r="J389" s="24" t="n">
        <f aca="false">H389+I389</f>
        <v>110</v>
      </c>
      <c r="K389" s="28" t="n">
        <f aca="false">E389-F389</f>
        <v>126</v>
      </c>
      <c r="L389" s="26" t="n">
        <v>1.57</v>
      </c>
      <c r="M389" s="23" t="n">
        <f aca="false">K389*L389</f>
        <v>197.82</v>
      </c>
      <c r="N389" s="0" t="n">
        <f aca="false">IF(G389-H389=M389,1,0)</f>
        <v>0</v>
      </c>
    </row>
    <row r="390" customFormat="false" ht="13.8" hidden="true" customHeight="false" outlineLevel="0" collapsed="false">
      <c r="A390" s="18" t="n">
        <v>43029</v>
      </c>
      <c r="B390" s="19" t="n">
        <v>43026</v>
      </c>
      <c r="C390" s="22" t="n">
        <f aca="false">A390-B390</f>
        <v>3</v>
      </c>
      <c r="D390" s="22" t="n">
        <v>20</v>
      </c>
      <c r="E390" s="22" t="n">
        <v>12827</v>
      </c>
      <c r="F390" s="22" t="n">
        <v>12755</v>
      </c>
      <c r="G390" s="17" t="n">
        <v>630</v>
      </c>
      <c r="H390" s="23" t="n">
        <v>470</v>
      </c>
      <c r="I390" s="17" t="n">
        <v>0</v>
      </c>
      <c r="J390" s="24" t="n">
        <f aca="false">H390+I390</f>
        <v>470</v>
      </c>
      <c r="K390" s="17" t="n">
        <f aca="false">E390-F390</f>
        <v>72</v>
      </c>
      <c r="L390" s="26" t="n">
        <v>2.5</v>
      </c>
      <c r="M390" s="23" t="n">
        <f aca="false">K390*L390</f>
        <v>180</v>
      </c>
      <c r="N390" s="0" t="n">
        <f aca="false">IF(G390-H390=M390,1,0)</f>
        <v>0</v>
      </c>
    </row>
    <row r="391" customFormat="false" ht="13.8" hidden="true" customHeight="false" outlineLevel="0" collapsed="false">
      <c r="A391" s="18" t="n">
        <v>43029</v>
      </c>
      <c r="B391" s="19" t="n">
        <v>43027</v>
      </c>
      <c r="C391" s="22" t="n">
        <f aca="false">A391-B391</f>
        <v>2</v>
      </c>
      <c r="D391" s="22" t="n">
        <v>20</v>
      </c>
      <c r="E391" s="22" t="n">
        <v>13031</v>
      </c>
      <c r="F391" s="22" t="n">
        <v>12999</v>
      </c>
      <c r="G391" s="17" t="n">
        <v>450</v>
      </c>
      <c r="H391" s="23" t="n">
        <v>190</v>
      </c>
      <c r="I391" s="17" t="n">
        <v>600</v>
      </c>
      <c r="J391" s="24" t="n">
        <f aca="false">H391+I391</f>
        <v>790</v>
      </c>
      <c r="K391" s="17" t="n">
        <f aca="false">E391-F391</f>
        <v>32</v>
      </c>
      <c r="L391" s="26" t="n">
        <v>2.5</v>
      </c>
      <c r="M391" s="23" t="n">
        <f aca="false">K391*L391</f>
        <v>80</v>
      </c>
      <c r="N391" s="0" t="n">
        <f aca="false">IF(G391-H391=M391,1,0)</f>
        <v>0</v>
      </c>
    </row>
    <row r="392" customFormat="false" ht="13.8" hidden="true" customHeight="false" outlineLevel="0" collapsed="false">
      <c r="A392" s="18" t="n">
        <v>43029</v>
      </c>
      <c r="B392" s="19" t="n">
        <v>43026</v>
      </c>
      <c r="C392" s="22" t="n">
        <f aca="false">A392-B392</f>
        <v>3</v>
      </c>
      <c r="D392" s="22" t="n">
        <v>20</v>
      </c>
      <c r="E392" s="22" t="n">
        <v>18504</v>
      </c>
      <c r="F392" s="22" t="n">
        <v>18431</v>
      </c>
      <c r="G392" s="17" t="n">
        <v>816</v>
      </c>
      <c r="H392" s="24" t="n">
        <v>640</v>
      </c>
      <c r="I392" s="17" t="n">
        <v>0</v>
      </c>
      <c r="J392" s="24" t="n">
        <f aca="false">H392+I392</f>
        <v>640</v>
      </c>
      <c r="K392" s="25" t="n">
        <f aca="false">E392-F392</f>
        <v>73</v>
      </c>
      <c r="L392" s="26" t="n">
        <v>2.5</v>
      </c>
      <c r="M392" s="23" t="n">
        <f aca="false">K392*L392</f>
        <v>182.5</v>
      </c>
      <c r="N392" s="0" t="n">
        <f aca="false">IF(G392-H392=M392,1,0)</f>
        <v>0</v>
      </c>
    </row>
    <row r="393" customFormat="false" ht="13.8" hidden="true" customHeight="false" outlineLevel="0" collapsed="false">
      <c r="A393" s="18" t="n">
        <v>43029</v>
      </c>
      <c r="B393" s="19" t="n">
        <v>43028</v>
      </c>
      <c r="C393" s="22" t="n">
        <f aca="false">A393-B393</f>
        <v>1</v>
      </c>
      <c r="D393" s="22" t="n">
        <v>20</v>
      </c>
      <c r="E393" s="22" t="n">
        <v>5224</v>
      </c>
      <c r="F393" s="22" t="n">
        <v>5200</v>
      </c>
      <c r="G393" s="17" t="n">
        <v>500</v>
      </c>
      <c r="H393" s="24" t="n">
        <v>445</v>
      </c>
      <c r="I393" s="17" t="n">
        <v>300</v>
      </c>
      <c r="J393" s="24" t="n">
        <f aca="false">H393+I393</f>
        <v>745</v>
      </c>
      <c r="K393" s="17" t="n">
        <f aca="false">E393-F393</f>
        <v>24</v>
      </c>
      <c r="L393" s="26" t="n">
        <v>2.3</v>
      </c>
      <c r="M393" s="23" t="n">
        <f aca="false">K393*L393</f>
        <v>55.2</v>
      </c>
      <c r="N393" s="0" t="n">
        <f aca="false">IF(G393-H393=M393,1,0)</f>
        <v>0</v>
      </c>
    </row>
    <row r="394" customFormat="false" ht="13.8" hidden="true" customHeight="false" outlineLevel="0" collapsed="false">
      <c r="A394" s="18" t="n">
        <v>43029</v>
      </c>
      <c r="B394" s="19" t="n">
        <v>43022</v>
      </c>
      <c r="C394" s="22" t="n">
        <f aca="false">A394-B394</f>
        <v>7</v>
      </c>
      <c r="D394" s="22" t="n">
        <v>20</v>
      </c>
      <c r="E394" s="22" t="n">
        <v>2273</v>
      </c>
      <c r="F394" s="22" t="n">
        <v>2100</v>
      </c>
      <c r="G394" s="17" t="n">
        <v>656</v>
      </c>
      <c r="H394" s="24" t="n">
        <v>292</v>
      </c>
      <c r="I394" s="17" t="n">
        <v>0</v>
      </c>
      <c r="J394" s="24" t="n">
        <f aca="false">H394+I394</f>
        <v>292</v>
      </c>
      <c r="K394" s="25" t="n">
        <f aca="false">E394-F394</f>
        <v>173</v>
      </c>
      <c r="L394" s="26" t="n">
        <v>2.3</v>
      </c>
      <c r="M394" s="23" t="n">
        <f aca="false">K394*L394</f>
        <v>397.9</v>
      </c>
      <c r="N394" s="0" t="n">
        <f aca="false">IF(G394-H394=M394,1,0)</f>
        <v>0</v>
      </c>
    </row>
    <row r="395" customFormat="false" ht="13.8" hidden="true" customHeight="false" outlineLevel="0" collapsed="false">
      <c r="A395" s="18" t="n">
        <v>43029</v>
      </c>
      <c r="B395" s="19" t="n">
        <v>43023</v>
      </c>
      <c r="C395" s="21" t="n">
        <f aca="false">+A395-B395</f>
        <v>6</v>
      </c>
      <c r="D395" s="22" t="n">
        <v>9</v>
      </c>
      <c r="E395" s="22" t="n">
        <v>16242</v>
      </c>
      <c r="F395" s="22" t="n">
        <v>16097</v>
      </c>
      <c r="G395" s="17" t="n">
        <v>395</v>
      </c>
      <c r="H395" s="23" t="n">
        <v>150</v>
      </c>
      <c r="I395" s="17" t="n">
        <v>450</v>
      </c>
      <c r="J395" s="24" t="n">
        <f aca="false">+H395+I395</f>
        <v>600</v>
      </c>
      <c r="K395" s="17" t="n">
        <f aca="false">E395-F395</f>
        <v>145</v>
      </c>
      <c r="L395" s="26" t="n">
        <v>2</v>
      </c>
      <c r="M395" s="23" t="n">
        <f aca="false">K395*L395</f>
        <v>290</v>
      </c>
      <c r="N395" s="0" t="n">
        <f aca="false">IF(G395-H395=M395,1,0)</f>
        <v>0</v>
      </c>
    </row>
    <row r="396" customFormat="false" ht="13.8" hidden="true" customHeight="false" outlineLevel="0" collapsed="false">
      <c r="A396" s="18" t="n">
        <v>43029</v>
      </c>
      <c r="B396" s="19" t="n">
        <v>43023</v>
      </c>
      <c r="C396" s="21" t="n">
        <f aca="false">+A396-B396</f>
        <v>6</v>
      </c>
      <c r="D396" s="22" t="n">
        <v>9</v>
      </c>
      <c r="E396" s="22" t="n">
        <v>16362</v>
      </c>
      <c r="F396" s="22" t="n">
        <v>16217</v>
      </c>
      <c r="G396" s="17" t="n">
        <v>345</v>
      </c>
      <c r="H396" s="23" t="n">
        <v>100</v>
      </c>
      <c r="I396" s="17" t="n">
        <v>400</v>
      </c>
      <c r="J396" s="24" t="n">
        <f aca="false">+H396+I396</f>
        <v>500</v>
      </c>
      <c r="K396" s="17" t="n">
        <f aca="false">E396-F396</f>
        <v>145</v>
      </c>
      <c r="L396" s="26" t="n">
        <v>2</v>
      </c>
      <c r="M396" s="23" t="n">
        <f aca="false">K396*L396</f>
        <v>290</v>
      </c>
      <c r="N396" s="0" t="n">
        <f aca="false">IF(G396-H396=M396,1,0)</f>
        <v>0</v>
      </c>
    </row>
    <row r="397" customFormat="false" ht="13.8" hidden="true" customHeight="false" outlineLevel="0" collapsed="false">
      <c r="A397" s="18" t="n">
        <v>43029</v>
      </c>
      <c r="B397" s="19" t="n">
        <v>43020</v>
      </c>
      <c r="C397" s="22" t="n">
        <f aca="false">A397-B397</f>
        <v>9</v>
      </c>
      <c r="D397" s="22" t="n">
        <v>9</v>
      </c>
      <c r="E397" s="22" t="n">
        <v>14495</v>
      </c>
      <c r="F397" s="22" t="n">
        <v>14279</v>
      </c>
      <c r="G397" s="17" t="n">
        <v>300</v>
      </c>
      <c r="H397" s="23" t="n">
        <v>0</v>
      </c>
      <c r="I397" s="17" t="n">
        <v>500</v>
      </c>
      <c r="J397" s="24" t="n">
        <f aca="false">H397+I397</f>
        <v>500</v>
      </c>
      <c r="K397" s="17" t="n">
        <f aca="false">E397-F397</f>
        <v>216</v>
      </c>
      <c r="L397" s="26" t="n">
        <v>2</v>
      </c>
      <c r="M397" s="23" t="n">
        <f aca="false">K397*L397</f>
        <v>432</v>
      </c>
      <c r="N397" s="0" t="n">
        <f aca="false">IF(G397-H397=M397,1,0)</f>
        <v>0</v>
      </c>
    </row>
    <row r="398" customFormat="false" ht="13.8" hidden="true" customHeight="false" outlineLevel="0" collapsed="false">
      <c r="A398" s="18" t="n">
        <v>43029</v>
      </c>
      <c r="B398" s="19" t="n">
        <v>43014</v>
      </c>
      <c r="C398" s="22" t="n">
        <f aca="false">A398-B398</f>
        <v>15</v>
      </c>
      <c r="D398" s="22" t="n">
        <v>16</v>
      </c>
      <c r="E398" s="22" t="n">
        <v>4586</v>
      </c>
      <c r="F398" s="22" t="n">
        <v>4223</v>
      </c>
      <c r="G398" s="17" t="n">
        <v>470</v>
      </c>
      <c r="H398" s="23" t="n">
        <v>0</v>
      </c>
      <c r="I398" s="17" t="n">
        <v>300</v>
      </c>
      <c r="J398" s="24" t="n">
        <f aca="false">H398+I398</f>
        <v>300</v>
      </c>
      <c r="K398" s="17" t="n">
        <f aca="false">E398-F398</f>
        <v>363</v>
      </c>
      <c r="L398" s="26" t="n">
        <v>1.9</v>
      </c>
      <c r="M398" s="23" t="n">
        <f aca="false">K398*L398</f>
        <v>689.7</v>
      </c>
      <c r="N398" s="0" t="n">
        <f aca="false">IF(G398-H398=M398,1,0)</f>
        <v>0</v>
      </c>
    </row>
    <row r="399" customFormat="false" ht="13.8" hidden="true" customHeight="false" outlineLevel="0" collapsed="false">
      <c r="A399" s="18" t="n">
        <v>43029</v>
      </c>
      <c r="B399" s="19" t="n">
        <v>43008</v>
      </c>
      <c r="C399" s="21" t="n">
        <f aca="false">+A399-B399</f>
        <v>21</v>
      </c>
      <c r="D399" s="22" t="n">
        <v>9</v>
      </c>
      <c r="E399" s="22" t="n">
        <v>1402</v>
      </c>
      <c r="F399" s="22" t="n">
        <v>1103</v>
      </c>
      <c r="G399" s="17" t="n">
        <v>1080</v>
      </c>
      <c r="H399" s="23" t="n">
        <v>540</v>
      </c>
      <c r="I399" s="17" t="n">
        <v>1000</v>
      </c>
      <c r="J399" s="24" t="n">
        <f aca="false">+H399+I399</f>
        <v>1540</v>
      </c>
      <c r="K399" s="17" t="n">
        <f aca="false">E399-F399</f>
        <v>299</v>
      </c>
      <c r="L399" s="26" t="n">
        <v>1.57</v>
      </c>
      <c r="M399" s="23" t="n">
        <f aca="false">K399*L399</f>
        <v>469.43</v>
      </c>
      <c r="N399" s="0" t="n">
        <f aca="false">IF(G399-H399=M399,1,0)</f>
        <v>0</v>
      </c>
    </row>
    <row r="400" customFormat="false" ht="13.8" hidden="true" customHeight="false" outlineLevel="0" collapsed="false">
      <c r="A400" s="18" t="n">
        <v>43029</v>
      </c>
      <c r="B400" s="19" t="n">
        <v>43019</v>
      </c>
      <c r="C400" s="21" t="n">
        <f aca="false">+A400-B400</f>
        <v>10</v>
      </c>
      <c r="D400" s="22" t="n">
        <v>13</v>
      </c>
      <c r="E400" s="22" t="n">
        <v>18895</v>
      </c>
      <c r="F400" s="22" t="n">
        <v>18654</v>
      </c>
      <c r="G400" s="17" t="n">
        <v>545</v>
      </c>
      <c r="H400" s="23" t="n">
        <v>235</v>
      </c>
      <c r="I400" s="17" t="n">
        <v>300</v>
      </c>
      <c r="J400" s="24" t="n">
        <f aca="false">+H400+I400</f>
        <v>535</v>
      </c>
      <c r="K400" s="25" t="n">
        <f aca="false">E400-F400</f>
        <v>241</v>
      </c>
      <c r="L400" s="26" t="n">
        <v>1.1</v>
      </c>
      <c r="M400" s="23" t="n">
        <f aca="false">K400*L400</f>
        <v>265.1</v>
      </c>
      <c r="N400" s="0" t="n">
        <f aca="false">IF(G400-H400=M400,1,0)</f>
        <v>0</v>
      </c>
    </row>
    <row r="401" customFormat="false" ht="13.8" hidden="true" customHeight="false" outlineLevel="0" collapsed="false">
      <c r="A401" s="18" t="n">
        <v>43029</v>
      </c>
      <c r="B401" s="19" t="n">
        <v>43021</v>
      </c>
      <c r="C401" s="21" t="n">
        <f aca="false">+A401-B401</f>
        <v>8</v>
      </c>
      <c r="D401" s="22" t="n">
        <v>13</v>
      </c>
      <c r="E401" s="22" t="n">
        <v>4036</v>
      </c>
      <c r="F401" s="22" t="n">
        <v>3845</v>
      </c>
      <c r="G401" s="17" t="n">
        <v>545</v>
      </c>
      <c r="H401" s="23" t="n">
        <v>354</v>
      </c>
      <c r="I401" s="17" t="n">
        <v>150</v>
      </c>
      <c r="J401" s="24" t="n">
        <f aca="false">+H401+I401</f>
        <v>504</v>
      </c>
      <c r="K401" s="25" t="n">
        <f aca="false">E401-F401</f>
        <v>191</v>
      </c>
      <c r="L401" s="26" t="n">
        <v>1</v>
      </c>
      <c r="M401" s="23" t="n">
        <f aca="false">K401*L401</f>
        <v>191</v>
      </c>
      <c r="N401" s="0" t="n">
        <f aca="false">IF(G401-H401=M401,1,0)</f>
        <v>1</v>
      </c>
    </row>
    <row r="402" customFormat="false" ht="13.8" hidden="true" customHeight="false" outlineLevel="0" collapsed="false">
      <c r="A402" s="18" t="n">
        <v>43029</v>
      </c>
      <c r="B402" s="19" t="n">
        <v>43023</v>
      </c>
      <c r="C402" s="21" t="n">
        <f aca="false">+A402-B402</f>
        <v>6</v>
      </c>
      <c r="D402" s="22" t="n">
        <v>13</v>
      </c>
      <c r="E402" s="22" t="n">
        <v>6192</v>
      </c>
      <c r="F402" s="22" t="n">
        <v>6047</v>
      </c>
      <c r="G402" s="17" t="n">
        <v>595</v>
      </c>
      <c r="H402" s="23" t="n">
        <v>453</v>
      </c>
      <c r="I402" s="17" t="n">
        <v>0</v>
      </c>
      <c r="J402" s="24" t="n">
        <f aca="false">+H402+I402</f>
        <v>453</v>
      </c>
      <c r="K402" s="17" t="n">
        <f aca="false">E402-F402</f>
        <v>145</v>
      </c>
      <c r="L402" s="26" t="n">
        <v>1</v>
      </c>
      <c r="M402" s="23" t="n">
        <f aca="false">K402*L402</f>
        <v>145</v>
      </c>
      <c r="N402" s="0" t="n">
        <f aca="false">IF(G402-H402=M402,1,0)</f>
        <v>0</v>
      </c>
    </row>
    <row r="403" customFormat="false" ht="13.8" hidden="true" customHeight="false" outlineLevel="0" collapsed="false">
      <c r="A403" s="18" t="n">
        <v>43029</v>
      </c>
      <c r="B403" s="19" t="n">
        <v>43023</v>
      </c>
      <c r="C403" s="21" t="n">
        <f aca="false">+A403-B403</f>
        <v>6</v>
      </c>
      <c r="D403" s="22" t="n">
        <v>13</v>
      </c>
      <c r="E403" s="22" t="n">
        <v>8054</v>
      </c>
      <c r="F403" s="22" t="n">
        <v>7909</v>
      </c>
      <c r="G403" s="17" t="n">
        <v>660</v>
      </c>
      <c r="H403" s="23" t="n">
        <v>516</v>
      </c>
      <c r="I403" s="17" t="n">
        <v>0</v>
      </c>
      <c r="J403" s="24" t="n">
        <f aca="false">+H403+I403</f>
        <v>516</v>
      </c>
      <c r="K403" s="17" t="n">
        <f aca="false">E403-F403</f>
        <v>145</v>
      </c>
      <c r="L403" s="26" t="n">
        <v>1</v>
      </c>
      <c r="M403" s="23" t="n">
        <f aca="false">K403*L403</f>
        <v>145</v>
      </c>
      <c r="N403" s="0" t="n">
        <f aca="false">IF(G403-H403=M403,1,0)</f>
        <v>0</v>
      </c>
    </row>
    <row r="404" customFormat="false" ht="13.8" hidden="true" customHeight="false" outlineLevel="0" collapsed="false">
      <c r="A404" s="18" t="n">
        <v>43029</v>
      </c>
      <c r="B404" s="19" t="n">
        <v>43017</v>
      </c>
      <c r="C404" s="22" t="n">
        <f aca="false">A404-B404</f>
        <v>12</v>
      </c>
      <c r="D404" s="22" t="n">
        <v>13</v>
      </c>
      <c r="E404" s="22" t="n">
        <v>935</v>
      </c>
      <c r="F404" s="22" t="n">
        <v>789</v>
      </c>
      <c r="G404" s="17" t="n">
        <v>432</v>
      </c>
      <c r="H404" s="23" t="n">
        <v>32</v>
      </c>
      <c r="I404" s="17" t="n">
        <v>500</v>
      </c>
      <c r="J404" s="24" t="n">
        <f aca="false">H404+I404</f>
        <v>532</v>
      </c>
      <c r="K404" s="17" t="n">
        <f aca="false">E404-F404</f>
        <v>146</v>
      </c>
      <c r="L404" s="26" t="n">
        <v>1</v>
      </c>
      <c r="M404" s="23" t="n">
        <f aca="false">K404*L404</f>
        <v>146</v>
      </c>
      <c r="N404" s="0" t="n">
        <f aca="false">IF(G404-H404=M404,1,0)</f>
        <v>0</v>
      </c>
    </row>
    <row r="405" customFormat="false" ht="13.8" hidden="true" customHeight="false" outlineLevel="0" collapsed="false">
      <c r="A405" s="18" t="n">
        <v>43029</v>
      </c>
      <c r="B405" s="19" t="n">
        <v>43017</v>
      </c>
      <c r="C405" s="22" t="n">
        <f aca="false">A405-B405</f>
        <v>12</v>
      </c>
      <c r="D405" s="22" t="n">
        <v>13</v>
      </c>
      <c r="E405" s="22" t="n">
        <v>1150</v>
      </c>
      <c r="F405" s="22" t="n">
        <v>1010</v>
      </c>
      <c r="G405" s="17"/>
      <c r="H405" s="23"/>
      <c r="I405" s="17"/>
      <c r="J405" s="24" t="n">
        <f aca="false">H405+I405</f>
        <v>0</v>
      </c>
      <c r="K405" s="17" t="n">
        <f aca="false">E405-F405</f>
        <v>140</v>
      </c>
      <c r="L405" s="26" t="n">
        <v>1</v>
      </c>
      <c r="M405" s="23" t="n">
        <f aca="false">K405*L405</f>
        <v>140</v>
      </c>
      <c r="N405" s="0" t="n">
        <f aca="false">IF(G405-H405=M405,1,0)</f>
        <v>0</v>
      </c>
    </row>
    <row r="406" customFormat="false" ht="13.8" hidden="true" customHeight="false" outlineLevel="0" collapsed="false">
      <c r="A406" s="18" t="n">
        <v>43030</v>
      </c>
      <c r="B406" s="19" t="n">
        <v>43024</v>
      </c>
      <c r="C406" s="21" t="n">
        <f aca="false">+A406-B406</f>
        <v>6</v>
      </c>
      <c r="D406" s="22" t="n">
        <v>22</v>
      </c>
      <c r="E406" s="22" t="n">
        <v>15548</v>
      </c>
      <c r="F406" s="22" t="n">
        <v>15392</v>
      </c>
      <c r="G406" s="17" t="n">
        <v>413</v>
      </c>
      <c r="H406" s="23" t="n">
        <v>11</v>
      </c>
      <c r="I406" s="17" t="n">
        <v>250</v>
      </c>
      <c r="J406" s="24" t="n">
        <f aca="false">+H406+I406</f>
        <v>261</v>
      </c>
      <c r="K406" s="25" t="n">
        <f aca="false">E406-F406</f>
        <v>156</v>
      </c>
      <c r="L406" s="26" t="n">
        <v>3</v>
      </c>
      <c r="M406" s="23" t="n">
        <f aca="false">K406*L406</f>
        <v>468</v>
      </c>
      <c r="N406" s="0" t="n">
        <f aca="false">IF(G406-H406=M406,1,0)</f>
        <v>0</v>
      </c>
    </row>
    <row r="407" customFormat="false" ht="13.8" hidden="true" customHeight="false" outlineLevel="0" collapsed="false">
      <c r="A407" s="18" t="n">
        <v>43030</v>
      </c>
      <c r="B407" s="19" t="n">
        <v>43019</v>
      </c>
      <c r="C407" s="22" t="n">
        <f aca="false">A407-B407</f>
        <v>11</v>
      </c>
      <c r="D407" s="22" t="n">
        <v>20</v>
      </c>
      <c r="E407" s="22" t="n">
        <v>21980</v>
      </c>
      <c r="F407" s="22" t="n">
        <v>21716</v>
      </c>
      <c r="G407" s="17" t="n">
        <v>680</v>
      </c>
      <c r="H407" s="23" t="n">
        <v>10</v>
      </c>
      <c r="I407" s="17" t="n">
        <v>500</v>
      </c>
      <c r="J407" s="24" t="n">
        <f aca="false">H407+I407</f>
        <v>510</v>
      </c>
      <c r="K407" s="28" t="n">
        <f aca="false">E407-F407</f>
        <v>264</v>
      </c>
      <c r="L407" s="26" t="n">
        <v>2.5</v>
      </c>
      <c r="M407" s="23" t="n">
        <f aca="false">K407*L407</f>
        <v>660</v>
      </c>
      <c r="N407" s="0" t="n">
        <f aca="false">IF(G407-H407=M407,1,0)</f>
        <v>0</v>
      </c>
    </row>
    <row r="408" customFormat="false" ht="13.8" hidden="true" customHeight="false" outlineLevel="0" collapsed="false">
      <c r="A408" s="18" t="n">
        <v>43030</v>
      </c>
      <c r="B408" s="19" t="n">
        <v>43024</v>
      </c>
      <c r="C408" s="21" t="n">
        <f aca="false">+A408-B408</f>
        <v>6</v>
      </c>
      <c r="D408" s="22" t="n">
        <v>20</v>
      </c>
      <c r="E408" s="22" t="n">
        <v>18331</v>
      </c>
      <c r="F408" s="22" t="n">
        <v>18188</v>
      </c>
      <c r="G408" s="17" t="n">
        <v>401</v>
      </c>
      <c r="H408" s="23" t="n">
        <v>51</v>
      </c>
      <c r="I408" s="17" t="n">
        <v>225</v>
      </c>
      <c r="J408" s="24" t="n">
        <f aca="false">+H408+I408</f>
        <v>276</v>
      </c>
      <c r="K408" s="25" t="n">
        <f aca="false">E408-F408</f>
        <v>143</v>
      </c>
      <c r="L408" s="26" t="n">
        <v>2.5</v>
      </c>
      <c r="M408" s="23" t="n">
        <f aca="false">K408*L408</f>
        <v>357.5</v>
      </c>
      <c r="N408" s="0" t="n">
        <f aca="false">IF(G408-H408=M408,1,0)</f>
        <v>0</v>
      </c>
    </row>
    <row r="409" customFormat="false" ht="13.8" hidden="true" customHeight="false" outlineLevel="0" collapsed="false">
      <c r="A409" s="18" t="n">
        <v>43030</v>
      </c>
      <c r="B409" s="19" t="n">
        <v>43012</v>
      </c>
      <c r="C409" s="21" t="n">
        <f aca="false">+A409-B409</f>
        <v>18</v>
      </c>
      <c r="D409" s="22" t="n">
        <v>20</v>
      </c>
      <c r="E409" s="22" t="n">
        <v>1388</v>
      </c>
      <c r="F409" s="22" t="n">
        <v>1335</v>
      </c>
      <c r="G409" s="17" t="n">
        <v>316</v>
      </c>
      <c r="H409" s="23" t="n">
        <v>204</v>
      </c>
      <c r="I409" s="17" t="n">
        <v>0</v>
      </c>
      <c r="J409" s="24" t="n">
        <f aca="false">+H409+I409</f>
        <v>204</v>
      </c>
      <c r="K409" s="25" t="n">
        <f aca="false">E409-F409</f>
        <v>53</v>
      </c>
      <c r="L409" s="26" t="n">
        <v>2.3</v>
      </c>
      <c r="M409" s="23" t="n">
        <f aca="false">K409*L409</f>
        <v>121.9</v>
      </c>
      <c r="N409" s="0" t="n">
        <f aca="false">IF(G409-H409=M409,1,0)</f>
        <v>0</v>
      </c>
    </row>
    <row r="410" customFormat="false" ht="13.8" hidden="true" customHeight="false" outlineLevel="0" collapsed="false">
      <c r="A410" s="18" t="n">
        <v>43030</v>
      </c>
      <c r="B410" s="19" t="n">
        <v>43024</v>
      </c>
      <c r="C410" s="21" t="n">
        <f aca="false">+A410-B410</f>
        <v>6</v>
      </c>
      <c r="D410" s="22" t="n">
        <v>12.5</v>
      </c>
      <c r="E410" s="22" t="n">
        <v>16560</v>
      </c>
      <c r="F410" s="22" t="n">
        <v>16444</v>
      </c>
      <c r="G410" s="17" t="n">
        <v>252</v>
      </c>
      <c r="H410" s="23" t="n">
        <v>12</v>
      </c>
      <c r="I410" s="17" t="n">
        <v>100</v>
      </c>
      <c r="J410" s="24" t="n">
        <f aca="false">+H410+I410</f>
        <v>112</v>
      </c>
      <c r="K410" s="25" t="n">
        <f aca="false">E410-F410</f>
        <v>116</v>
      </c>
      <c r="L410" s="26" t="n">
        <v>2</v>
      </c>
      <c r="M410" s="23" t="n">
        <f aca="false">K410*L410</f>
        <v>232</v>
      </c>
      <c r="N410" s="0" t="n">
        <f aca="false">IF(G410-H410=M410,1,0)</f>
        <v>0</v>
      </c>
    </row>
    <row r="411" customFormat="false" ht="13.8" hidden="false" customHeight="false" outlineLevel="0" collapsed="false">
      <c r="A411" s="18" t="n">
        <v>43030</v>
      </c>
      <c r="B411" s="19" t="n">
        <v>43019</v>
      </c>
      <c r="C411" s="22" t="n">
        <f aca="false">A411-B411</f>
        <v>11</v>
      </c>
      <c r="D411" s="22" t="n">
        <v>22</v>
      </c>
      <c r="E411" s="22" t="n">
        <v>15262</v>
      </c>
      <c r="F411" s="22" t="n">
        <v>15262</v>
      </c>
      <c r="G411" s="17" t="n">
        <v>805</v>
      </c>
      <c r="H411" s="23" t="n">
        <v>140</v>
      </c>
      <c r="I411" s="17" t="n">
        <v>300</v>
      </c>
      <c r="J411" s="24" t="n">
        <f aca="false">H411+I411</f>
        <v>440</v>
      </c>
      <c r="K411" s="17" t="n">
        <f aca="false">E411-F411</f>
        <v>0</v>
      </c>
      <c r="L411" s="26" t="n">
        <v>3</v>
      </c>
      <c r="M411" s="23" t="n">
        <f aca="false">K411*L411</f>
        <v>0</v>
      </c>
    </row>
    <row r="412" customFormat="false" ht="13.8" hidden="true" customHeight="false" outlineLevel="0" collapsed="false">
      <c r="A412" s="18" t="n">
        <v>43030</v>
      </c>
      <c r="B412" s="19" t="n">
        <v>43019</v>
      </c>
      <c r="C412" s="22" t="n">
        <f aca="false">A412-B412</f>
        <v>11</v>
      </c>
      <c r="D412" s="22" t="n">
        <v>22</v>
      </c>
      <c r="E412" s="22" t="n">
        <v>12834</v>
      </c>
      <c r="F412" s="22" t="n">
        <v>12568</v>
      </c>
      <c r="G412" s="17"/>
      <c r="H412" s="23"/>
      <c r="I412" s="17"/>
      <c r="J412" s="24" t="n">
        <f aca="false">H412+I412</f>
        <v>0</v>
      </c>
      <c r="K412" s="17" t="n">
        <f aca="false">E412-F412</f>
        <v>266</v>
      </c>
      <c r="L412" s="26" t="n">
        <v>3</v>
      </c>
      <c r="M412" s="23" t="n">
        <f aca="false">K412*L412</f>
        <v>798</v>
      </c>
      <c r="N412" s="0" t="n">
        <f aca="false">IF(G412-H412=M412,1,0)</f>
        <v>0</v>
      </c>
    </row>
    <row r="413" customFormat="false" ht="13.8" hidden="true" customHeight="false" outlineLevel="0" collapsed="false">
      <c r="A413" s="18" t="n">
        <v>43030</v>
      </c>
      <c r="B413" s="19" t="n">
        <v>43027</v>
      </c>
      <c r="C413" s="22" t="n">
        <f aca="false">A413-B413</f>
        <v>3</v>
      </c>
      <c r="D413" s="22" t="n">
        <v>22</v>
      </c>
      <c r="E413" s="22" t="n">
        <v>21458</v>
      </c>
      <c r="F413" s="22" t="n">
        <v>21381</v>
      </c>
      <c r="G413" s="17" t="n">
        <v>598</v>
      </c>
      <c r="H413" s="23" t="n">
        <v>383</v>
      </c>
      <c r="I413" s="17" t="n">
        <v>100</v>
      </c>
      <c r="J413" s="24" t="n">
        <f aca="false">H413+I413</f>
        <v>483</v>
      </c>
      <c r="K413" s="17" t="n">
        <f aca="false">E413-F413</f>
        <v>77</v>
      </c>
      <c r="L413" s="26" t="n">
        <v>3</v>
      </c>
      <c r="M413" s="23" t="n">
        <f aca="false">K413*L413</f>
        <v>231</v>
      </c>
      <c r="N413" s="0" t="n">
        <f aca="false">IF(G413-H413=M413,1,0)</f>
        <v>0</v>
      </c>
    </row>
    <row r="414" customFormat="false" ht="13.8" hidden="true" customHeight="false" outlineLevel="0" collapsed="false">
      <c r="A414" s="18" t="n">
        <v>43030</v>
      </c>
      <c r="B414" s="19" t="n">
        <v>43024</v>
      </c>
      <c r="C414" s="21" t="n">
        <f aca="false">+A414-B414</f>
        <v>6</v>
      </c>
      <c r="D414" s="22" t="n">
        <v>20</v>
      </c>
      <c r="E414" s="22" t="n">
        <v>10347</v>
      </c>
      <c r="F414" s="22" t="n">
        <v>10206</v>
      </c>
      <c r="G414" s="17" t="n">
        <v>705</v>
      </c>
      <c r="H414" s="23" t="n">
        <v>425</v>
      </c>
      <c r="I414" s="17" t="n">
        <v>200</v>
      </c>
      <c r="J414" s="24" t="n">
        <f aca="false">+H414+I414</f>
        <v>625</v>
      </c>
      <c r="K414" s="17" t="n">
        <f aca="false">E414-F414</f>
        <v>141</v>
      </c>
      <c r="L414" s="26" t="n">
        <v>2.5</v>
      </c>
      <c r="M414" s="23" t="n">
        <f aca="false">K414*L414</f>
        <v>352.5</v>
      </c>
      <c r="N414" s="0" t="n">
        <f aca="false">IF(G414-H414=M414,1,0)</f>
        <v>0</v>
      </c>
    </row>
    <row r="415" customFormat="false" ht="13.8" hidden="true" customHeight="false" outlineLevel="0" collapsed="false">
      <c r="A415" s="18" t="n">
        <v>43030</v>
      </c>
      <c r="B415" s="19" t="n">
        <v>43024</v>
      </c>
      <c r="C415" s="21" t="n">
        <f aca="false">+A415-B415</f>
        <v>6</v>
      </c>
      <c r="D415" s="22" t="n">
        <v>9</v>
      </c>
      <c r="E415" s="22" t="n">
        <v>14551</v>
      </c>
      <c r="F415" s="22" t="n">
        <v>14415</v>
      </c>
      <c r="G415" s="17" t="n">
        <v>685</v>
      </c>
      <c r="H415" s="23" t="n">
        <v>455</v>
      </c>
      <c r="I415" s="17" t="n">
        <v>0</v>
      </c>
      <c r="J415" s="24" t="n">
        <f aca="false">+H415+I415</f>
        <v>455</v>
      </c>
      <c r="K415" s="17" t="n">
        <f aca="false">E415-F415</f>
        <v>136</v>
      </c>
      <c r="L415" s="26" t="n">
        <v>2</v>
      </c>
      <c r="M415" s="23" t="n">
        <f aca="false">K415*L415</f>
        <v>272</v>
      </c>
      <c r="N415" s="0" t="n">
        <f aca="false">IF(G415-H415=M415,1,0)</f>
        <v>0</v>
      </c>
    </row>
    <row r="416" customFormat="false" ht="13.8" hidden="true" customHeight="false" outlineLevel="0" collapsed="false">
      <c r="A416" s="18" t="n">
        <v>43030</v>
      </c>
      <c r="B416" s="19" t="n">
        <v>43027</v>
      </c>
      <c r="C416" s="22" t="n">
        <f aca="false">A416-B416</f>
        <v>3</v>
      </c>
      <c r="D416" s="22" t="n">
        <v>12.5</v>
      </c>
      <c r="E416" s="22" t="n">
        <v>11132</v>
      </c>
      <c r="F416" s="22" t="n">
        <v>11062</v>
      </c>
      <c r="G416" s="17" t="n">
        <v>574</v>
      </c>
      <c r="H416" s="23" t="n">
        <v>442</v>
      </c>
      <c r="I416" s="17" t="n">
        <v>150</v>
      </c>
      <c r="J416" s="24" t="n">
        <f aca="false">H416+I416</f>
        <v>592</v>
      </c>
      <c r="K416" s="17" t="n">
        <f aca="false">E416-F416</f>
        <v>70</v>
      </c>
      <c r="L416" s="26" t="n">
        <v>2</v>
      </c>
      <c r="M416" s="23" t="n">
        <f aca="false">K416*L416</f>
        <v>140</v>
      </c>
      <c r="N416" s="0" t="n">
        <f aca="false">IF(G416-H416=M416,1,0)</f>
        <v>0</v>
      </c>
    </row>
    <row r="417" customFormat="false" ht="13.8" hidden="true" customHeight="false" outlineLevel="0" collapsed="false">
      <c r="A417" s="18" t="n">
        <v>43030</v>
      </c>
      <c r="B417" s="19" t="n">
        <v>43020</v>
      </c>
      <c r="C417" s="21" t="n">
        <f aca="false">+A417-B417</f>
        <v>10</v>
      </c>
      <c r="D417" s="22" t="n">
        <v>13</v>
      </c>
      <c r="E417" s="22" t="n">
        <v>13757</v>
      </c>
      <c r="F417" s="22" t="n">
        <v>13512</v>
      </c>
      <c r="G417" s="17" t="n">
        <v>415</v>
      </c>
      <c r="H417" s="23" t="n">
        <v>100</v>
      </c>
      <c r="I417" s="17" t="n">
        <v>350</v>
      </c>
      <c r="J417" s="24" t="n">
        <f aca="false">+H417+I417</f>
        <v>450</v>
      </c>
      <c r="K417" s="25" t="n">
        <f aca="false">E417-F417</f>
        <v>245</v>
      </c>
      <c r="L417" s="26" t="n">
        <v>1.1</v>
      </c>
      <c r="M417" s="23" t="n">
        <f aca="false">K417*L417</f>
        <v>269.5</v>
      </c>
      <c r="N417" s="0" t="n">
        <f aca="false">IF(G417-H417=M417,1,0)</f>
        <v>0</v>
      </c>
    </row>
    <row r="418" customFormat="false" ht="13.8" hidden="true" customHeight="false" outlineLevel="0" collapsed="false">
      <c r="A418" s="18" t="n">
        <v>43030</v>
      </c>
      <c r="B418" s="19" t="n">
        <v>43018</v>
      </c>
      <c r="C418" s="21" t="n">
        <f aca="false">+A418-B418</f>
        <v>12</v>
      </c>
      <c r="D418" s="22" t="n">
        <v>13</v>
      </c>
      <c r="E418" s="22" t="n">
        <v>1660</v>
      </c>
      <c r="F418" s="22" t="n">
        <v>1375</v>
      </c>
      <c r="G418" s="17" t="n">
        <v>595</v>
      </c>
      <c r="H418" s="23" t="n">
        <v>285</v>
      </c>
      <c r="I418" s="17" t="n">
        <v>350</v>
      </c>
      <c r="J418" s="24" t="n">
        <f aca="false">+H418+I418</f>
        <v>635</v>
      </c>
      <c r="K418" s="25" t="n">
        <f aca="false">E418-F418</f>
        <v>285</v>
      </c>
      <c r="L418" s="26" t="n">
        <v>1</v>
      </c>
      <c r="M418" s="23" t="n">
        <f aca="false">K418*L418</f>
        <v>285</v>
      </c>
      <c r="N418" s="0" t="n">
        <f aca="false">IF(G418-H418=M418,1,0)</f>
        <v>0</v>
      </c>
    </row>
    <row r="419" customFormat="false" ht="13.8" hidden="true" customHeight="false" outlineLevel="0" collapsed="false">
      <c r="A419" s="18" t="n">
        <v>43030</v>
      </c>
      <c r="B419" s="19" t="n">
        <v>43026</v>
      </c>
      <c r="C419" s="21" t="n">
        <f aca="false">+A419-B419</f>
        <v>4</v>
      </c>
      <c r="D419" s="22" t="n">
        <v>13</v>
      </c>
      <c r="E419" s="22" t="n">
        <v>7960</v>
      </c>
      <c r="F419" s="22" t="n">
        <v>7861</v>
      </c>
      <c r="G419" s="17" t="n">
        <v>270</v>
      </c>
      <c r="H419" s="23" t="n">
        <v>135</v>
      </c>
      <c r="I419" s="17" t="n">
        <v>150</v>
      </c>
      <c r="J419" s="24" t="n">
        <f aca="false">+H419+I419</f>
        <v>285</v>
      </c>
      <c r="K419" s="25" t="n">
        <f aca="false">E419-F419</f>
        <v>99</v>
      </c>
      <c r="L419" s="26" t="n">
        <v>1</v>
      </c>
      <c r="M419" s="23" t="n">
        <f aca="false">K419*L419</f>
        <v>99</v>
      </c>
      <c r="N419" s="0" t="n">
        <f aca="false">IF(G419-H419=M419,1,0)</f>
        <v>0</v>
      </c>
    </row>
    <row r="420" customFormat="false" ht="13.8" hidden="true" customHeight="false" outlineLevel="0" collapsed="false">
      <c r="A420" s="18" t="n">
        <v>43031</v>
      </c>
      <c r="B420" s="19" t="n">
        <v>43021</v>
      </c>
      <c r="C420" s="22" t="n">
        <f aca="false">A420-B420</f>
        <v>10</v>
      </c>
      <c r="D420" s="22" t="n">
        <v>20</v>
      </c>
      <c r="E420" s="22" t="n">
        <v>7863</v>
      </c>
      <c r="F420" s="22" t="n">
        <v>7622</v>
      </c>
      <c r="G420" s="17" t="n">
        <v>840</v>
      </c>
      <c r="H420" s="24" t="n">
        <v>250</v>
      </c>
      <c r="I420" s="17" t="n">
        <v>650</v>
      </c>
      <c r="J420" s="24" t="n">
        <f aca="false">H420+I420</f>
        <v>900</v>
      </c>
      <c r="K420" s="17" t="n">
        <f aca="false">E420-F420</f>
        <v>241</v>
      </c>
      <c r="L420" s="26" t="n">
        <v>2.3</v>
      </c>
      <c r="M420" s="23" t="n">
        <f aca="false">K420*L420</f>
        <v>554.3</v>
      </c>
      <c r="N420" s="0" t="n">
        <f aca="false">IF(G420-H420=M420,1,0)</f>
        <v>0</v>
      </c>
    </row>
    <row r="421" customFormat="false" ht="13.8" hidden="true" customHeight="false" outlineLevel="0" collapsed="false">
      <c r="A421" s="18" t="n">
        <v>43031</v>
      </c>
      <c r="B421" s="19" t="n">
        <v>43021</v>
      </c>
      <c r="C421" s="21" t="n">
        <f aca="false">+A421-B421</f>
        <v>10</v>
      </c>
      <c r="D421" s="22" t="n">
        <v>12</v>
      </c>
      <c r="E421" s="22" t="n">
        <v>17987</v>
      </c>
      <c r="F421" s="22" t="n">
        <v>17747</v>
      </c>
      <c r="G421" s="17" t="n">
        <v>315</v>
      </c>
      <c r="H421" s="24" t="n">
        <v>10</v>
      </c>
      <c r="I421" s="17" t="n">
        <v>300</v>
      </c>
      <c r="J421" s="24" t="n">
        <f aca="false">+H421+I421</f>
        <v>310</v>
      </c>
      <c r="K421" s="17" t="n">
        <f aca="false">E421-F421</f>
        <v>240</v>
      </c>
      <c r="L421" s="26" t="n">
        <v>2</v>
      </c>
      <c r="M421" s="23" t="n">
        <f aca="false">K421*L421</f>
        <v>480</v>
      </c>
      <c r="N421" s="0" t="n">
        <f aca="false">IF(G421-H421=M421,1,0)</f>
        <v>0</v>
      </c>
    </row>
    <row r="422" customFormat="false" ht="13.8" hidden="true" customHeight="false" outlineLevel="0" collapsed="false">
      <c r="A422" s="18" t="n">
        <v>43031</v>
      </c>
      <c r="B422" s="19" t="n">
        <v>43022</v>
      </c>
      <c r="C422" s="22" t="n">
        <f aca="false">A422-B422</f>
        <v>9</v>
      </c>
      <c r="D422" s="22" t="n">
        <v>13</v>
      </c>
      <c r="E422" s="22" t="n">
        <v>1246</v>
      </c>
      <c r="F422" s="22" t="n">
        <v>1029</v>
      </c>
      <c r="G422" s="17" t="n">
        <v>628</v>
      </c>
      <c r="H422" s="24" t="n">
        <v>305</v>
      </c>
      <c r="I422" s="17" t="n">
        <v>400</v>
      </c>
      <c r="J422" s="24" t="n">
        <f aca="false">H422+I422</f>
        <v>705</v>
      </c>
      <c r="K422" s="17" t="n">
        <f aca="false">E422-F422</f>
        <v>217</v>
      </c>
      <c r="L422" s="26" t="n">
        <v>1.9</v>
      </c>
      <c r="M422" s="23" t="n">
        <f aca="false">K422*L422</f>
        <v>412.3</v>
      </c>
      <c r="N422" s="0" t="n">
        <f aca="false">IF(G422-H422=M422,1,0)</f>
        <v>0</v>
      </c>
    </row>
    <row r="423" customFormat="false" ht="13.8" hidden="true" customHeight="false" outlineLevel="0" collapsed="false">
      <c r="A423" s="18" t="n">
        <v>43031</v>
      </c>
      <c r="B423" s="19" t="n">
        <v>43022</v>
      </c>
      <c r="C423" s="22" t="n">
        <f aca="false">A423-B423</f>
        <v>9</v>
      </c>
      <c r="D423" s="22" t="n">
        <v>9</v>
      </c>
      <c r="E423" s="22" t="n">
        <v>1920</v>
      </c>
      <c r="F423" s="22" t="n">
        <v>1704</v>
      </c>
      <c r="G423" s="17" t="n">
        <v>560</v>
      </c>
      <c r="H423" s="24" t="n">
        <v>210</v>
      </c>
      <c r="I423" s="17" t="n">
        <v>500</v>
      </c>
      <c r="J423" s="24" t="n">
        <f aca="false">H423+I423</f>
        <v>710</v>
      </c>
      <c r="K423" s="17" t="n">
        <f aca="false">E423-F423</f>
        <v>216</v>
      </c>
      <c r="L423" s="26" t="n">
        <v>1.57</v>
      </c>
      <c r="M423" s="23" t="n">
        <f aca="false">K423*L423</f>
        <v>339.12</v>
      </c>
      <c r="N423" s="0" t="n">
        <f aca="false">IF(G423-H423=M423,1,0)</f>
        <v>0</v>
      </c>
    </row>
    <row r="424" customFormat="false" ht="13.8" hidden="true" customHeight="false" outlineLevel="0" collapsed="false">
      <c r="A424" s="18" t="n">
        <v>43031</v>
      </c>
      <c r="B424" s="19" t="n">
        <v>43021</v>
      </c>
      <c r="C424" s="21" t="n">
        <f aca="false">+A424-B424</f>
        <v>10</v>
      </c>
      <c r="D424" s="22" t="n">
        <v>22</v>
      </c>
      <c r="E424" s="22" t="n">
        <v>27155</v>
      </c>
      <c r="F424" s="22" t="n">
        <v>26916</v>
      </c>
      <c r="G424" s="17" t="n">
        <v>830</v>
      </c>
      <c r="H424" s="24" t="n">
        <v>235</v>
      </c>
      <c r="I424" s="17" t="n">
        <v>350</v>
      </c>
      <c r="J424" s="24" t="n">
        <f aca="false">+H424+I424</f>
        <v>585</v>
      </c>
      <c r="K424" s="17" t="n">
        <f aca="false">E424-F424</f>
        <v>239</v>
      </c>
      <c r="L424" s="26" t="n">
        <v>3</v>
      </c>
      <c r="M424" s="23" t="n">
        <f aca="false">K424*L424</f>
        <v>717</v>
      </c>
      <c r="N424" s="0" t="n">
        <f aca="false">IF(G424-H424=M424,1,0)</f>
        <v>0</v>
      </c>
    </row>
    <row r="425" customFormat="false" ht="13.8" hidden="true" customHeight="false" outlineLevel="0" collapsed="false">
      <c r="A425" s="18" t="n">
        <v>43031</v>
      </c>
      <c r="B425" s="19" t="n">
        <v>43021</v>
      </c>
      <c r="C425" s="22" t="n">
        <f aca="false">A425-B425</f>
        <v>10</v>
      </c>
      <c r="D425" s="22" t="n">
        <v>22</v>
      </c>
      <c r="E425" s="22" t="n">
        <v>8588</v>
      </c>
      <c r="F425" s="22" t="n">
        <v>8352</v>
      </c>
      <c r="G425" s="17" t="n">
        <v>838</v>
      </c>
      <c r="H425" s="24" t="n">
        <v>285</v>
      </c>
      <c r="I425" s="17" t="n">
        <v>600</v>
      </c>
      <c r="J425" s="24" t="n">
        <f aca="false">H425+I425</f>
        <v>885</v>
      </c>
      <c r="K425" s="17" t="n">
        <f aca="false">E425-F425</f>
        <v>236</v>
      </c>
      <c r="L425" s="26" t="n">
        <v>2.6</v>
      </c>
      <c r="M425" s="23" t="n">
        <f aca="false">K425*L425</f>
        <v>613.6</v>
      </c>
      <c r="N425" s="0" t="n">
        <f aca="false">IF(G425-H425=M425,1,0)</f>
        <v>0</v>
      </c>
    </row>
    <row r="426" customFormat="false" ht="13.8" hidden="true" customHeight="false" outlineLevel="0" collapsed="false">
      <c r="A426" s="18" t="n">
        <v>43031</v>
      </c>
      <c r="B426" s="19" t="n">
        <v>43023</v>
      </c>
      <c r="C426" s="22" t="n">
        <f aca="false">A426-B426</f>
        <v>8</v>
      </c>
      <c r="D426" s="22" t="n">
        <v>20</v>
      </c>
      <c r="E426" s="22" t="n">
        <v>13670</v>
      </c>
      <c r="F426" s="22" t="n">
        <v>13480</v>
      </c>
      <c r="G426" s="17" t="n">
        <v>541</v>
      </c>
      <c r="H426" s="24" t="n">
        <v>100</v>
      </c>
      <c r="I426" s="17" t="n">
        <v>350</v>
      </c>
      <c r="J426" s="24" t="n">
        <f aca="false">H426+I426</f>
        <v>450</v>
      </c>
      <c r="K426" s="17" t="n">
        <f aca="false">E426-F426</f>
        <v>190</v>
      </c>
      <c r="L426" s="26" t="n">
        <v>2.5</v>
      </c>
      <c r="M426" s="23" t="n">
        <f aca="false">K426*L426</f>
        <v>475</v>
      </c>
      <c r="N426" s="0" t="n">
        <f aca="false">IF(G426-H426=M426,1,0)</f>
        <v>0</v>
      </c>
    </row>
    <row r="427" customFormat="false" ht="13.8" hidden="true" customHeight="false" outlineLevel="0" collapsed="false">
      <c r="A427" s="18" t="n">
        <v>43031</v>
      </c>
      <c r="B427" s="19" t="n">
        <v>43022</v>
      </c>
      <c r="C427" s="22" t="n">
        <f aca="false">A427-B427</f>
        <v>9</v>
      </c>
      <c r="D427" s="22" t="n">
        <v>20</v>
      </c>
      <c r="E427" s="22" t="n">
        <v>1474</v>
      </c>
      <c r="F427" s="22" t="n">
        <v>1255</v>
      </c>
      <c r="G427" s="17" t="n">
        <v>910</v>
      </c>
      <c r="H427" s="24" t="n">
        <v>470</v>
      </c>
      <c r="I427" s="17" t="n">
        <v>300</v>
      </c>
      <c r="J427" s="24" t="n">
        <f aca="false">H427+I427</f>
        <v>770</v>
      </c>
      <c r="K427" s="17" t="n">
        <f aca="false">E427-F427</f>
        <v>219</v>
      </c>
      <c r="L427" s="26" t="n">
        <v>2.3</v>
      </c>
      <c r="M427" s="23" t="n">
        <f aca="false">K427*L427</f>
        <v>503.7</v>
      </c>
      <c r="N427" s="0" t="n">
        <f aca="false">IF(G427-H427=M427,1,0)</f>
        <v>0</v>
      </c>
    </row>
    <row r="428" customFormat="false" ht="13.8" hidden="true" customHeight="false" outlineLevel="0" collapsed="false">
      <c r="A428" s="18" t="n">
        <v>43031</v>
      </c>
      <c r="B428" s="19" t="n">
        <v>43029</v>
      </c>
      <c r="C428" s="22" t="n">
        <f aca="false">A428-B428</f>
        <v>2</v>
      </c>
      <c r="D428" s="22" t="n">
        <v>20</v>
      </c>
      <c r="E428" s="22" t="n">
        <v>2319</v>
      </c>
      <c r="F428" s="22" t="n">
        <v>2273</v>
      </c>
      <c r="G428" s="17" t="n">
        <v>292</v>
      </c>
      <c r="H428" s="24" t="n">
        <v>195</v>
      </c>
      <c r="I428" s="17" t="n">
        <v>500</v>
      </c>
      <c r="J428" s="24" t="n">
        <f aca="false">H428+I428</f>
        <v>695</v>
      </c>
      <c r="K428" s="17" t="n">
        <f aca="false">E428-F428</f>
        <v>46</v>
      </c>
      <c r="L428" s="26" t="n">
        <v>2.3</v>
      </c>
      <c r="M428" s="23" t="n">
        <f aca="false">K428*L428</f>
        <v>105.8</v>
      </c>
      <c r="N428" s="0" t="n">
        <f aca="false">IF(G428-H428=M428,1,0)</f>
        <v>0</v>
      </c>
    </row>
    <row r="429" customFormat="false" ht="13.8" hidden="true" customHeight="false" outlineLevel="0" collapsed="false">
      <c r="A429" s="18" t="n">
        <v>43031</v>
      </c>
      <c r="B429" s="19" t="n">
        <v>43028</v>
      </c>
      <c r="C429" s="22" t="n">
        <f aca="false">A429-B429</f>
        <v>3</v>
      </c>
      <c r="D429" s="22" t="n">
        <v>20</v>
      </c>
      <c r="E429" s="22" t="n">
        <v>4174</v>
      </c>
      <c r="F429" s="22" t="n">
        <v>4096</v>
      </c>
      <c r="G429" s="17" t="n">
        <v>1970</v>
      </c>
      <c r="H429" s="24" t="n">
        <v>1806</v>
      </c>
      <c r="I429" s="17" t="n">
        <v>600</v>
      </c>
      <c r="J429" s="24" t="n">
        <f aca="false">H429+I429</f>
        <v>2406</v>
      </c>
      <c r="K429" s="17" t="n">
        <f aca="false">E429-F429</f>
        <v>78</v>
      </c>
      <c r="L429" s="54" t="n">
        <v>2.3</v>
      </c>
      <c r="M429" s="23" t="n">
        <f aca="false">K429*L429</f>
        <v>179.4</v>
      </c>
      <c r="N429" s="0" t="n">
        <f aca="false">IF(G429-H429=M429,1,0)</f>
        <v>0</v>
      </c>
    </row>
    <row r="430" customFormat="false" ht="13.8" hidden="true" customHeight="false" outlineLevel="0" collapsed="false">
      <c r="A430" s="18" t="n">
        <v>43031</v>
      </c>
      <c r="B430" s="19" t="n">
        <v>43021</v>
      </c>
      <c r="C430" s="21" t="n">
        <f aca="false">+A430-B430</f>
        <v>10</v>
      </c>
      <c r="D430" s="22" t="n">
        <v>13</v>
      </c>
      <c r="E430" s="22" t="n">
        <v>10093</v>
      </c>
      <c r="F430" s="22" t="n">
        <v>9856</v>
      </c>
      <c r="G430" s="17" t="n">
        <v>720</v>
      </c>
      <c r="H430" s="24" t="n">
        <v>250</v>
      </c>
      <c r="I430" s="17" t="n">
        <v>175</v>
      </c>
      <c r="J430" s="24" t="n">
        <f aca="false">+H430+I430</f>
        <v>425</v>
      </c>
      <c r="K430" s="17" t="n">
        <f aca="false">E430-F430</f>
        <v>237</v>
      </c>
      <c r="L430" s="26" t="n">
        <v>2</v>
      </c>
      <c r="M430" s="23" t="n">
        <f aca="false">K430*L430</f>
        <v>474</v>
      </c>
      <c r="N430" s="0" t="n">
        <f aca="false">IF(G430-H430=M430,1,0)</f>
        <v>0</v>
      </c>
    </row>
    <row r="431" customFormat="false" ht="13.8" hidden="true" customHeight="false" outlineLevel="0" collapsed="false">
      <c r="A431" s="18" t="n">
        <v>43031</v>
      </c>
      <c r="B431" s="19" t="n">
        <v>43025</v>
      </c>
      <c r="C431" s="21" t="n">
        <f aca="false">+A431-B431</f>
        <v>6</v>
      </c>
      <c r="D431" s="22" t="n">
        <v>9</v>
      </c>
      <c r="E431" s="22" t="n">
        <v>13109</v>
      </c>
      <c r="F431" s="22" t="n">
        <v>12966</v>
      </c>
      <c r="G431" s="17" t="n">
        <v>760</v>
      </c>
      <c r="H431" s="24" t="n">
        <v>510</v>
      </c>
      <c r="I431" s="17" t="n">
        <v>0</v>
      </c>
      <c r="J431" s="24" t="n">
        <f aca="false">+H431+I431</f>
        <v>510</v>
      </c>
      <c r="K431" s="17" t="n">
        <f aca="false">E431-F431</f>
        <v>143</v>
      </c>
      <c r="L431" s="26" t="n">
        <v>2</v>
      </c>
      <c r="M431" s="23" t="n">
        <f aca="false">K431*L431</f>
        <v>286</v>
      </c>
      <c r="N431" s="0" t="n">
        <f aca="false">IF(G431-H431=M431,1,0)</f>
        <v>0</v>
      </c>
    </row>
    <row r="432" customFormat="false" ht="13.8" hidden="true" customHeight="false" outlineLevel="0" collapsed="false">
      <c r="A432" s="18" t="n">
        <v>43031</v>
      </c>
      <c r="B432" s="19" t="n">
        <v>43020</v>
      </c>
      <c r="C432" s="22" t="n">
        <f aca="false">A432-B432</f>
        <v>11</v>
      </c>
      <c r="D432" s="22" t="n">
        <v>13</v>
      </c>
      <c r="E432" s="22" t="n">
        <v>36055</v>
      </c>
      <c r="F432" s="22" t="n">
        <v>35787</v>
      </c>
      <c r="G432" s="17" t="n">
        <v>684</v>
      </c>
      <c r="H432" s="24" t="n">
        <v>148</v>
      </c>
      <c r="I432" s="17" t="n">
        <v>600</v>
      </c>
      <c r="J432" s="24" t="n">
        <f aca="false">H432+I432</f>
        <v>748</v>
      </c>
      <c r="K432" s="17" t="n">
        <f aca="false">E432-F432</f>
        <v>268</v>
      </c>
      <c r="L432" s="26" t="n">
        <v>2</v>
      </c>
      <c r="M432" s="23" t="n">
        <f aca="false">K432*L432</f>
        <v>536</v>
      </c>
      <c r="N432" s="0" t="n">
        <f aca="false">IF(G432-H432=M432,1,0)</f>
        <v>1</v>
      </c>
    </row>
    <row r="433" customFormat="false" ht="13.8" hidden="true" customHeight="false" outlineLevel="0" collapsed="false">
      <c r="A433" s="18" t="n">
        <v>43031</v>
      </c>
      <c r="B433" s="19" t="n">
        <v>43021</v>
      </c>
      <c r="C433" s="22" t="n">
        <f aca="false">A433-B433</f>
        <v>10</v>
      </c>
      <c r="D433" s="22" t="n">
        <v>13</v>
      </c>
      <c r="E433" s="22" t="n">
        <v>4672</v>
      </c>
      <c r="F433" s="22" t="n">
        <v>4437</v>
      </c>
      <c r="G433" s="17" t="n">
        <v>915</v>
      </c>
      <c r="H433" s="24" t="n">
        <v>390</v>
      </c>
      <c r="I433" s="17" t="n">
        <v>425</v>
      </c>
      <c r="J433" s="24" t="n">
        <f aca="false">H433+I433</f>
        <v>815</v>
      </c>
      <c r="K433" s="17" t="n">
        <f aca="false">E433-F433</f>
        <v>235</v>
      </c>
      <c r="L433" s="26" t="n">
        <v>1.9</v>
      </c>
      <c r="M433" s="23" t="n">
        <f aca="false">K433*L433</f>
        <v>446.5</v>
      </c>
      <c r="N433" s="0" t="n">
        <f aca="false">IF(G433-H433=M433,1,0)</f>
        <v>0</v>
      </c>
    </row>
    <row r="434" customFormat="false" ht="13.8" hidden="true" customHeight="false" outlineLevel="0" collapsed="false">
      <c r="A434" s="18" t="n">
        <v>43031</v>
      </c>
      <c r="B434" s="19" t="n">
        <v>43019</v>
      </c>
      <c r="C434" s="21" t="n">
        <f aca="false">+A434-B434</f>
        <v>12</v>
      </c>
      <c r="D434" s="22" t="n">
        <v>9</v>
      </c>
      <c r="E434" s="22" t="n">
        <v>3642</v>
      </c>
      <c r="F434" s="22" t="n">
        <v>3379</v>
      </c>
      <c r="G434" s="17" t="n">
        <v>620</v>
      </c>
      <c r="H434" s="24" t="n">
        <v>170</v>
      </c>
      <c r="I434" s="17" t="n">
        <v>350</v>
      </c>
      <c r="J434" s="24" t="n">
        <f aca="false">+H434+I434</f>
        <v>520</v>
      </c>
      <c r="K434" s="17" t="n">
        <f aca="false">E434-F434</f>
        <v>263</v>
      </c>
      <c r="L434" s="26" t="n">
        <v>1.57</v>
      </c>
      <c r="M434" s="23" t="n">
        <f aca="false">K434*L434</f>
        <v>412.91</v>
      </c>
      <c r="N434" s="0" t="n">
        <f aca="false">IF(G434-H434=M434,1,0)</f>
        <v>0</v>
      </c>
    </row>
    <row r="435" customFormat="false" ht="13.8" hidden="true" customHeight="false" outlineLevel="0" collapsed="false">
      <c r="A435" s="18" t="n">
        <v>43031</v>
      </c>
      <c r="B435" s="19" t="n">
        <v>43021</v>
      </c>
      <c r="C435" s="21" t="n">
        <f aca="false">+A435-B435</f>
        <v>10</v>
      </c>
      <c r="D435" s="22" t="n">
        <v>13</v>
      </c>
      <c r="E435" s="22" t="n">
        <v>16510</v>
      </c>
      <c r="F435" s="22" t="n">
        <v>16271</v>
      </c>
      <c r="G435" s="17" t="n">
        <v>520</v>
      </c>
      <c r="H435" s="24" t="n">
        <v>260</v>
      </c>
      <c r="I435" s="17" t="n">
        <v>0</v>
      </c>
      <c r="J435" s="24" t="n">
        <f aca="false">+H435+I435</f>
        <v>260</v>
      </c>
      <c r="K435" s="17" t="n">
        <f aca="false">E435-F435</f>
        <v>239</v>
      </c>
      <c r="L435" s="26" t="n">
        <v>1.1</v>
      </c>
      <c r="M435" s="23" t="n">
        <f aca="false">K435*L435</f>
        <v>262.9</v>
      </c>
      <c r="N435" s="0" t="n">
        <f aca="false">IF(G435-H435=M435,1,0)</f>
        <v>0</v>
      </c>
    </row>
    <row r="436" customFormat="false" ht="13.8" hidden="true" customHeight="false" outlineLevel="0" collapsed="false">
      <c r="A436" s="18" t="n">
        <v>43031</v>
      </c>
      <c r="B436" s="19" t="n">
        <v>43021</v>
      </c>
      <c r="C436" s="21" t="n">
        <f aca="false">+A436-B436</f>
        <v>10</v>
      </c>
      <c r="D436" s="22" t="n">
        <v>13</v>
      </c>
      <c r="E436" s="22" t="n">
        <v>22058</v>
      </c>
      <c r="F436" s="22" t="n">
        <v>21818</v>
      </c>
      <c r="G436" s="17" t="n">
        <v>550</v>
      </c>
      <c r="H436" s="24" t="n">
        <v>290</v>
      </c>
      <c r="I436" s="17" t="n">
        <v>100</v>
      </c>
      <c r="J436" s="24" t="n">
        <f aca="false">+H436+I436</f>
        <v>390</v>
      </c>
      <c r="K436" s="17" t="n">
        <f aca="false">E436-F436</f>
        <v>240</v>
      </c>
      <c r="L436" s="26" t="n">
        <v>1.1</v>
      </c>
      <c r="M436" s="23" t="n">
        <f aca="false">K436*L436</f>
        <v>264</v>
      </c>
      <c r="N436" s="0" t="n">
        <f aca="false">IF(G436-H436=M436,1,0)</f>
        <v>0</v>
      </c>
    </row>
    <row r="437" customFormat="false" ht="13.8" hidden="true" customHeight="false" outlineLevel="0" collapsed="false">
      <c r="A437" s="18" t="n">
        <v>43031</v>
      </c>
      <c r="B437" s="19" t="n">
        <v>43021</v>
      </c>
      <c r="C437" s="21" t="n">
        <f aca="false">+A437-B437</f>
        <v>10</v>
      </c>
      <c r="D437" s="22" t="n">
        <v>13</v>
      </c>
      <c r="E437" s="22" t="n">
        <v>1047</v>
      </c>
      <c r="F437" s="22" t="n">
        <v>840</v>
      </c>
      <c r="G437" s="17" t="n">
        <v>317</v>
      </c>
      <c r="H437" s="24" t="n">
        <v>110</v>
      </c>
      <c r="I437" s="17" t="n">
        <v>200</v>
      </c>
      <c r="J437" s="24" t="n">
        <f aca="false">+H437+I437</f>
        <v>310</v>
      </c>
      <c r="K437" s="17" t="n">
        <f aca="false">E437-F437</f>
        <v>207</v>
      </c>
      <c r="L437" s="26" t="n">
        <v>1</v>
      </c>
      <c r="M437" s="23" t="n">
        <f aca="false">K437*L437</f>
        <v>207</v>
      </c>
      <c r="N437" s="0" t="n">
        <f aca="false">IF(G437-H437=M437,1,0)</f>
        <v>1</v>
      </c>
    </row>
    <row r="438" customFormat="false" ht="13.8" hidden="true" customHeight="false" outlineLevel="0" collapsed="false">
      <c r="A438" s="18" t="n">
        <v>43032</v>
      </c>
      <c r="B438" s="19" t="n">
        <v>43022</v>
      </c>
      <c r="C438" s="22" t="n">
        <f aca="false">A438-B438</f>
        <v>10</v>
      </c>
      <c r="D438" s="22" t="n">
        <v>20</v>
      </c>
      <c r="E438" s="22" t="n">
        <v>12375</v>
      </c>
      <c r="F438" s="22" t="n">
        <v>12134</v>
      </c>
      <c r="G438" s="17" t="n">
        <v>795</v>
      </c>
      <c r="H438" s="24" t="n">
        <v>220</v>
      </c>
      <c r="I438" s="17" t="n">
        <v>600</v>
      </c>
      <c r="J438" s="24" t="n">
        <f aca="false">H438+I438</f>
        <v>820</v>
      </c>
      <c r="K438" s="17" t="n">
        <f aca="false">E438-F438</f>
        <v>241</v>
      </c>
      <c r="L438" s="26" t="n">
        <v>2.5</v>
      </c>
      <c r="M438" s="23" t="n">
        <f aca="false">K438*L438</f>
        <v>602.5</v>
      </c>
      <c r="N438" s="0" t="n">
        <f aca="false">IF(G438-H438=M438,1,0)</f>
        <v>0</v>
      </c>
    </row>
    <row r="439" customFormat="false" ht="13.8" hidden="true" customHeight="false" outlineLevel="0" collapsed="false">
      <c r="A439" s="18" t="n">
        <v>43032</v>
      </c>
      <c r="B439" s="19" t="n">
        <v>43026</v>
      </c>
      <c r="C439" s="22" t="n">
        <f aca="false">A439-B439</f>
        <v>6</v>
      </c>
      <c r="D439" s="22" t="n">
        <v>9</v>
      </c>
      <c r="E439" s="22" t="n">
        <v>13953</v>
      </c>
      <c r="F439" s="22" t="n">
        <v>13810</v>
      </c>
      <c r="G439" s="17" t="n">
        <v>410</v>
      </c>
      <c r="H439" s="24" t="n">
        <v>152</v>
      </c>
      <c r="I439" s="17" t="n">
        <v>250</v>
      </c>
      <c r="J439" s="24" t="n">
        <f aca="false">H439+I439</f>
        <v>402</v>
      </c>
      <c r="K439" s="17" t="n">
        <f aca="false">E439-F439</f>
        <v>143</v>
      </c>
      <c r="L439" s="26" t="n">
        <v>2</v>
      </c>
      <c r="M439" s="23" t="n">
        <f aca="false">K439*L439</f>
        <v>286</v>
      </c>
      <c r="N439" s="0" t="n">
        <f aca="false">IF(G439-H439=M439,1,0)</f>
        <v>0</v>
      </c>
    </row>
    <row r="440" customFormat="false" ht="13.8" hidden="true" customHeight="false" outlineLevel="0" collapsed="false">
      <c r="A440" s="18" t="n">
        <v>43032</v>
      </c>
      <c r="B440" s="19" t="n">
        <v>43022</v>
      </c>
      <c r="C440" s="22" t="n">
        <f aca="false">A440-B440</f>
        <v>10</v>
      </c>
      <c r="D440" s="22" t="n">
        <v>7</v>
      </c>
      <c r="E440" s="22" t="n">
        <v>9454</v>
      </c>
      <c r="F440" s="22" t="n">
        <v>9218</v>
      </c>
      <c r="G440" s="17" t="n">
        <v>575</v>
      </c>
      <c r="H440" s="24" t="n">
        <v>260</v>
      </c>
      <c r="I440" s="17" t="n">
        <v>300</v>
      </c>
      <c r="J440" s="24" t="n">
        <f aca="false">H440+I440</f>
        <v>560</v>
      </c>
      <c r="K440" s="17" t="n">
        <f aca="false">E440-F440</f>
        <v>236</v>
      </c>
      <c r="L440" s="26" t="n">
        <v>1.57</v>
      </c>
      <c r="M440" s="23" t="n">
        <f aca="false">K440*L440</f>
        <v>370.52</v>
      </c>
      <c r="N440" s="0" t="n">
        <f aca="false">IF(G440-H440=M440,1,0)</f>
        <v>0</v>
      </c>
    </row>
    <row r="441" customFormat="false" ht="13.8" hidden="true" customHeight="false" outlineLevel="0" collapsed="false">
      <c r="A441" s="18" t="n">
        <v>43032</v>
      </c>
      <c r="B441" s="19" t="n">
        <v>43023</v>
      </c>
      <c r="C441" s="21" t="n">
        <f aca="false">+A441-B441</f>
        <v>9</v>
      </c>
      <c r="D441" s="22" t="n">
        <v>13</v>
      </c>
      <c r="E441" s="22" t="n">
        <v>8532</v>
      </c>
      <c r="F441" s="22" t="n">
        <v>8312</v>
      </c>
      <c r="G441" s="17" t="n">
        <v>440</v>
      </c>
      <c r="H441" s="24" t="n">
        <v>60</v>
      </c>
      <c r="I441" s="17" t="n">
        <v>200</v>
      </c>
      <c r="J441" s="24" t="n">
        <f aca="false">+H441+I441</f>
        <v>260</v>
      </c>
      <c r="K441" s="17" t="n">
        <f aca="false">E441-F441</f>
        <v>220</v>
      </c>
      <c r="L441" s="26" t="n">
        <v>1</v>
      </c>
      <c r="M441" s="23" t="n">
        <f aca="false">K441*L441</f>
        <v>220</v>
      </c>
      <c r="N441" s="0" t="n">
        <f aca="false">IF(G441-H441=M441,1,0)</f>
        <v>0</v>
      </c>
    </row>
    <row r="442" customFormat="false" ht="13.8" hidden="true" customHeight="false" outlineLevel="0" collapsed="false">
      <c r="A442" s="18" t="n">
        <v>43032</v>
      </c>
      <c r="B442" s="19" t="n">
        <v>43025</v>
      </c>
      <c r="C442" s="22" t="n">
        <f aca="false">A442-B442</f>
        <v>7</v>
      </c>
      <c r="D442" s="22" t="n">
        <v>16</v>
      </c>
      <c r="E442" s="22" t="n">
        <v>17517</v>
      </c>
      <c r="F442" s="22" t="n">
        <v>17468</v>
      </c>
      <c r="G442" s="17" t="n">
        <v>360</v>
      </c>
      <c r="H442" s="24" t="n">
        <v>240</v>
      </c>
      <c r="I442" s="17" t="n">
        <v>0</v>
      </c>
      <c r="J442" s="24" t="n">
        <f aca="false">H442+I442</f>
        <v>240</v>
      </c>
      <c r="K442" s="17" t="n">
        <f aca="false">E442-F442</f>
        <v>49</v>
      </c>
      <c r="L442" s="54" t="n">
        <v>2.25</v>
      </c>
      <c r="M442" s="23" t="n">
        <f aca="false">K442*L442</f>
        <v>110.25</v>
      </c>
      <c r="N442" s="0" t="n">
        <f aca="false">IF(G442-H442=M442,1,0)</f>
        <v>0</v>
      </c>
    </row>
    <row r="443" customFormat="false" ht="13.8" hidden="true" customHeight="false" outlineLevel="0" collapsed="false">
      <c r="A443" s="18" t="n">
        <v>43032</v>
      </c>
      <c r="B443" s="19" t="n">
        <v>43022</v>
      </c>
      <c r="C443" s="21" t="n">
        <f aca="false">+A443-B443</f>
        <v>10</v>
      </c>
      <c r="D443" s="22" t="n">
        <v>13</v>
      </c>
      <c r="E443" s="22" t="n">
        <v>22851</v>
      </c>
      <c r="F443" s="22" t="n">
        <v>22610</v>
      </c>
      <c r="G443" s="17" t="n">
        <v>485</v>
      </c>
      <c r="H443" s="24" t="n">
        <v>40</v>
      </c>
      <c r="I443" s="17" t="n">
        <v>325</v>
      </c>
      <c r="J443" s="24" t="n">
        <f aca="false">+H443+I443</f>
        <v>365</v>
      </c>
      <c r="K443" s="17" t="n">
        <f aca="false">E443-F443</f>
        <v>241</v>
      </c>
      <c r="L443" s="26" t="n">
        <v>2</v>
      </c>
      <c r="M443" s="23" t="n">
        <f aca="false">K443*L443</f>
        <v>482</v>
      </c>
      <c r="N443" s="0" t="n">
        <f aca="false">IF(G443-H443=M443,1,0)</f>
        <v>0</v>
      </c>
    </row>
    <row r="444" customFormat="false" ht="13.8" hidden="true" customHeight="false" outlineLevel="0" collapsed="false">
      <c r="A444" s="18" t="n">
        <v>43032</v>
      </c>
      <c r="B444" s="19" t="n">
        <v>43025</v>
      </c>
      <c r="C444" s="21" t="n">
        <f aca="false">+A444-B444</f>
        <v>7</v>
      </c>
      <c r="D444" s="22" t="n">
        <v>9</v>
      </c>
      <c r="E444" s="22" t="n">
        <v>15148</v>
      </c>
      <c r="F444" s="22" t="n">
        <v>14979</v>
      </c>
      <c r="G444" s="17" t="n">
        <v>575</v>
      </c>
      <c r="H444" s="24" t="n">
        <v>290</v>
      </c>
      <c r="I444" s="17" t="n">
        <v>300</v>
      </c>
      <c r="J444" s="24" t="n">
        <f aca="false">+H444+I444</f>
        <v>590</v>
      </c>
      <c r="K444" s="17" t="n">
        <f aca="false">E444-F444</f>
        <v>169</v>
      </c>
      <c r="L444" s="26" t="n">
        <v>2</v>
      </c>
      <c r="M444" s="23" t="n">
        <f aca="false">K444*L444</f>
        <v>338</v>
      </c>
      <c r="N444" s="0" t="n">
        <f aca="false">IF(G444-H444=M444,1,0)</f>
        <v>0</v>
      </c>
    </row>
    <row r="445" customFormat="false" ht="13.8" hidden="true" customHeight="false" outlineLevel="0" collapsed="false">
      <c r="A445" s="18" t="n">
        <v>43032</v>
      </c>
      <c r="B445" s="19" t="n">
        <v>43026</v>
      </c>
      <c r="C445" s="21" t="n">
        <f aca="false">+A445-B445</f>
        <v>6</v>
      </c>
      <c r="D445" s="22" t="n">
        <v>15</v>
      </c>
      <c r="E445" s="22" t="n">
        <v>3351</v>
      </c>
      <c r="F445" s="22" t="n">
        <v>3204</v>
      </c>
      <c r="G445" s="17" t="n">
        <v>525</v>
      </c>
      <c r="H445" s="24" t="n">
        <v>275</v>
      </c>
      <c r="I445" s="17" t="n">
        <v>0</v>
      </c>
      <c r="J445" s="24" t="n">
        <f aca="false">+H445+I445</f>
        <v>275</v>
      </c>
      <c r="K445" s="17" t="n">
        <f aca="false">E445-F445</f>
        <v>147</v>
      </c>
      <c r="L445" s="26" t="n">
        <v>1.9</v>
      </c>
      <c r="M445" s="23" t="n">
        <f aca="false">K445*L445</f>
        <v>279.3</v>
      </c>
      <c r="N445" s="0" t="n">
        <f aca="false">IF(G445-H445=M445,1,0)</f>
        <v>0</v>
      </c>
    </row>
    <row r="446" customFormat="false" ht="13.8" hidden="true" customHeight="false" outlineLevel="0" collapsed="false">
      <c r="A446" s="18" t="n">
        <v>43032</v>
      </c>
      <c r="B446" s="19" t="n">
        <v>43021</v>
      </c>
      <c r="C446" s="22" t="n">
        <f aca="false">A446-B446</f>
        <v>11</v>
      </c>
      <c r="D446" s="22" t="n">
        <v>13</v>
      </c>
      <c r="E446" s="22" t="n">
        <v>2633</v>
      </c>
      <c r="F446" s="22" t="n">
        <v>2370</v>
      </c>
      <c r="G446" s="17" t="n">
        <v>600</v>
      </c>
      <c r="H446" s="24" t="n">
        <v>179</v>
      </c>
      <c r="I446" s="17" t="n">
        <v>0</v>
      </c>
      <c r="J446" s="24" t="n">
        <f aca="false">H446+I446</f>
        <v>179</v>
      </c>
      <c r="K446" s="17" t="n">
        <f aca="false">E446-F446</f>
        <v>263</v>
      </c>
      <c r="L446" s="26" t="n">
        <v>1.9</v>
      </c>
      <c r="M446" s="23" t="n">
        <f aca="false">K446*L446</f>
        <v>499.7</v>
      </c>
      <c r="N446" s="0" t="n">
        <f aca="false">IF(G446-H446=M446,1,0)</f>
        <v>0</v>
      </c>
    </row>
    <row r="447" customFormat="false" ht="13.8" hidden="true" customHeight="false" outlineLevel="0" collapsed="false">
      <c r="A447" s="18" t="n">
        <v>43032</v>
      </c>
      <c r="B447" s="19" t="n">
        <v>43023</v>
      </c>
      <c r="C447" s="21" t="n">
        <f aca="false">+A447-B447</f>
        <v>9</v>
      </c>
      <c r="D447" s="22" t="n">
        <v>9</v>
      </c>
      <c r="E447" s="22" t="n">
        <v>2201</v>
      </c>
      <c r="F447" s="22" t="n">
        <v>1990</v>
      </c>
      <c r="G447" s="17" t="n">
        <v>700</v>
      </c>
      <c r="H447" s="24" t="n">
        <v>400</v>
      </c>
      <c r="I447" s="17" t="n">
        <v>0</v>
      </c>
      <c r="J447" s="24" t="n">
        <f aca="false">+H447+I447</f>
        <v>400</v>
      </c>
      <c r="K447" s="17" t="n">
        <f aca="false">E447-F447</f>
        <v>211</v>
      </c>
      <c r="L447" s="26" t="n">
        <v>1.57</v>
      </c>
      <c r="M447" s="23" t="n">
        <f aca="false">K447*L447</f>
        <v>331.27</v>
      </c>
      <c r="N447" s="0" t="n">
        <f aca="false">IF(G447-H447=M447,1,0)</f>
        <v>0</v>
      </c>
    </row>
    <row r="448" customFormat="false" ht="13.8" hidden="true" customHeight="false" outlineLevel="0" collapsed="false">
      <c r="A448" s="18" t="n">
        <v>43032</v>
      </c>
      <c r="B448" s="19" t="n">
        <v>43018</v>
      </c>
      <c r="C448" s="22" t="n">
        <f aca="false">A448-B448</f>
        <v>14</v>
      </c>
      <c r="D448" s="22" t="n">
        <v>9</v>
      </c>
      <c r="E448" s="22" t="n">
        <v>2489</v>
      </c>
      <c r="F448" s="22" t="n">
        <v>2363</v>
      </c>
      <c r="G448" s="17" t="n">
        <v>1186</v>
      </c>
      <c r="H448" s="24" t="n">
        <v>591.28</v>
      </c>
      <c r="I448" s="17" t="n">
        <v>0</v>
      </c>
      <c r="J448" s="24" t="n">
        <f aca="false">H448+I448</f>
        <v>591.28</v>
      </c>
      <c r="K448" s="17" t="n">
        <f aca="false">E448-F448</f>
        <v>126</v>
      </c>
      <c r="L448" s="26" t="n">
        <v>1.57</v>
      </c>
      <c r="M448" s="23" t="n">
        <f aca="false">K448*L448</f>
        <v>197.82</v>
      </c>
      <c r="N448" s="0" t="n">
        <f aca="false">IF(G448-H448=M448,1,0)</f>
        <v>0</v>
      </c>
    </row>
    <row r="449" customFormat="false" ht="13.8" hidden="false" customHeight="false" outlineLevel="0" collapsed="false">
      <c r="A449" s="18" t="n">
        <v>43032</v>
      </c>
      <c r="B449" s="19" t="n">
        <v>43021</v>
      </c>
      <c r="C449" s="22" t="n">
        <f aca="false">A449-B449</f>
        <v>11</v>
      </c>
      <c r="D449" s="22" t="n">
        <v>9</v>
      </c>
      <c r="E449" s="22" t="n">
        <v>2918</v>
      </c>
      <c r="F449" s="22" t="n">
        <v>2918</v>
      </c>
      <c r="G449" s="17" t="n">
        <v>660</v>
      </c>
      <c r="H449" s="24" t="n">
        <v>215</v>
      </c>
      <c r="I449" s="17" t="n">
        <v>500</v>
      </c>
      <c r="J449" s="24" t="n">
        <f aca="false">H449+I449</f>
        <v>715</v>
      </c>
      <c r="K449" s="17" t="n">
        <f aca="false">E449-F449</f>
        <v>0</v>
      </c>
      <c r="L449" s="26" t="n">
        <v>1.57</v>
      </c>
      <c r="M449" s="23" t="n">
        <f aca="false">K449*L449</f>
        <v>0</v>
      </c>
    </row>
    <row r="450" customFormat="false" ht="13.8" hidden="true" customHeight="false" outlineLevel="0" collapsed="false">
      <c r="A450" s="18" t="n">
        <v>43032</v>
      </c>
      <c r="B450" s="19" t="n">
        <v>43021</v>
      </c>
      <c r="C450" s="22" t="n">
        <f aca="false">A450-B450</f>
        <v>11</v>
      </c>
      <c r="D450" s="22" t="n">
        <v>9</v>
      </c>
      <c r="E450" s="22" t="n">
        <v>5127</v>
      </c>
      <c r="F450" s="22" t="n">
        <v>4869</v>
      </c>
      <c r="G450" s="17"/>
      <c r="H450" s="24"/>
      <c r="I450" s="17"/>
      <c r="J450" s="24" t="n">
        <f aca="false">H450+I450</f>
        <v>0</v>
      </c>
      <c r="K450" s="17" t="n">
        <f aca="false">E450-F450</f>
        <v>258</v>
      </c>
      <c r="L450" s="26" t="n">
        <v>1.57</v>
      </c>
      <c r="M450" s="23" t="n">
        <f aca="false">K450*L450</f>
        <v>405.06</v>
      </c>
      <c r="N450" s="0" t="n">
        <f aca="false">IF(G450-H450=M450,1,0)</f>
        <v>0</v>
      </c>
    </row>
    <row r="451" customFormat="false" ht="13.8" hidden="true" customHeight="false" outlineLevel="0" collapsed="false">
      <c r="A451" s="18" t="n">
        <v>43032</v>
      </c>
      <c r="B451" s="19" t="n">
        <v>43021</v>
      </c>
      <c r="C451" s="22" t="n">
        <f aca="false">A451-B451</f>
        <v>11</v>
      </c>
      <c r="D451" s="22" t="n">
        <v>9</v>
      </c>
      <c r="E451" s="22" t="n">
        <v>1755</v>
      </c>
      <c r="F451" s="22" t="n">
        <v>1497</v>
      </c>
      <c r="G451" s="17" t="n">
        <v>610</v>
      </c>
      <c r="H451" s="24" t="n">
        <v>175</v>
      </c>
      <c r="I451" s="17" t="n">
        <v>500</v>
      </c>
      <c r="J451" s="24" t="n">
        <f aca="false">H451+I451</f>
        <v>675</v>
      </c>
      <c r="K451" s="17" t="n">
        <f aca="false">E451-F451</f>
        <v>258</v>
      </c>
      <c r="L451" s="26" t="n">
        <v>1.57</v>
      </c>
      <c r="M451" s="23" t="n">
        <f aca="false">K451*L451</f>
        <v>405.06</v>
      </c>
      <c r="N451" s="0" t="n">
        <f aca="false">IF(G451-H451=M451,1,0)</f>
        <v>0</v>
      </c>
    </row>
    <row r="452" customFormat="false" ht="13.8" hidden="true" customHeight="false" outlineLevel="0" collapsed="false">
      <c r="A452" s="18" t="n">
        <v>43032</v>
      </c>
      <c r="B452" s="19" t="n">
        <v>43021</v>
      </c>
      <c r="C452" s="22" t="n">
        <f aca="false">A452-B452</f>
        <v>11</v>
      </c>
      <c r="D452" s="22" t="n">
        <v>9</v>
      </c>
      <c r="E452" s="22" t="n">
        <v>5276</v>
      </c>
      <c r="F452" s="22" t="n">
        <v>5003</v>
      </c>
      <c r="G452" s="17" t="n">
        <v>892</v>
      </c>
      <c r="H452" s="24" t="n">
        <v>455</v>
      </c>
      <c r="I452" s="17" t="n">
        <v>0</v>
      </c>
      <c r="J452" s="24" t="n">
        <f aca="false">H452+I452</f>
        <v>455</v>
      </c>
      <c r="K452" s="17" t="n">
        <f aca="false">E452-F452</f>
        <v>273</v>
      </c>
      <c r="L452" s="26" t="n">
        <v>1.57</v>
      </c>
      <c r="M452" s="23" t="n">
        <f aca="false">K452*L452</f>
        <v>428.61</v>
      </c>
      <c r="N452" s="0" t="n">
        <f aca="false">IF(G452-H452=M452,1,0)</f>
        <v>0</v>
      </c>
    </row>
    <row r="453" customFormat="false" ht="13.8" hidden="true" customHeight="false" outlineLevel="0" collapsed="false">
      <c r="A453" s="18" t="n">
        <v>43032</v>
      </c>
      <c r="B453" s="19" t="n">
        <v>43022</v>
      </c>
      <c r="C453" s="21" t="n">
        <f aca="false">+A453-B453</f>
        <v>10</v>
      </c>
      <c r="D453" s="22" t="n">
        <v>13</v>
      </c>
      <c r="E453" s="22" t="n">
        <v>16781</v>
      </c>
      <c r="F453" s="22" t="n">
        <v>16537</v>
      </c>
      <c r="G453" s="17" t="n">
        <v>670</v>
      </c>
      <c r="H453" s="24" t="n">
        <v>360</v>
      </c>
      <c r="I453" s="17" t="n">
        <v>250</v>
      </c>
      <c r="J453" s="24" t="n">
        <f aca="false">+H453+I453</f>
        <v>610</v>
      </c>
      <c r="K453" s="17" t="n">
        <f aca="false">E453-F453</f>
        <v>244</v>
      </c>
      <c r="L453" s="26" t="n">
        <v>1.1</v>
      </c>
      <c r="M453" s="23" t="n">
        <f aca="false">K453*L453</f>
        <v>268.4</v>
      </c>
      <c r="N453" s="0" t="n">
        <f aca="false">IF(G453-H453=M453,1,0)</f>
        <v>0</v>
      </c>
    </row>
    <row r="454" customFormat="false" ht="13.8" hidden="true" customHeight="false" outlineLevel="0" collapsed="false">
      <c r="A454" s="18" t="n">
        <v>43032</v>
      </c>
      <c r="B454" s="19" t="n">
        <v>43026</v>
      </c>
      <c r="C454" s="21" t="n">
        <f aca="false">+A454-B454</f>
        <v>6</v>
      </c>
      <c r="D454" s="22" t="n">
        <v>13</v>
      </c>
      <c r="E454" s="22" t="n">
        <v>3515</v>
      </c>
      <c r="F454" s="22" t="n">
        <v>3404</v>
      </c>
      <c r="G454" s="17" t="n">
        <v>129</v>
      </c>
      <c r="H454" s="24" t="n">
        <v>2</v>
      </c>
      <c r="I454" s="17" t="n">
        <v>400</v>
      </c>
      <c r="J454" s="24" t="n">
        <f aca="false">+H454+I454</f>
        <v>402</v>
      </c>
      <c r="K454" s="17" t="n">
        <f aca="false">E454-F454</f>
        <v>111</v>
      </c>
      <c r="L454" s="26" t="n">
        <v>1</v>
      </c>
      <c r="M454" s="23" t="n">
        <f aca="false">K454*L454</f>
        <v>111</v>
      </c>
      <c r="N454" s="0" t="n">
        <f aca="false">IF(G454-H454=M454,1,0)</f>
        <v>0</v>
      </c>
    </row>
    <row r="455" customFormat="false" ht="13.8" hidden="true" customHeight="false" outlineLevel="0" collapsed="false">
      <c r="A455" s="18" t="n">
        <v>43032</v>
      </c>
      <c r="B455" s="19" t="n">
        <v>43021</v>
      </c>
      <c r="C455" s="21" t="n">
        <f aca="false">+A455-B455</f>
        <v>11</v>
      </c>
      <c r="D455" s="22" t="n">
        <v>13</v>
      </c>
      <c r="E455" s="22" t="n">
        <v>1926</v>
      </c>
      <c r="F455" s="22" t="n">
        <v>1662</v>
      </c>
      <c r="G455" s="17" t="n">
        <v>530</v>
      </c>
      <c r="H455" s="24" t="n">
        <v>270</v>
      </c>
      <c r="I455" s="17" t="n">
        <v>150</v>
      </c>
      <c r="J455" s="24" t="n">
        <f aca="false">+H455+I455</f>
        <v>420</v>
      </c>
      <c r="K455" s="17" t="n">
        <f aca="false">E455-F455</f>
        <v>264</v>
      </c>
      <c r="L455" s="26" t="n">
        <v>1</v>
      </c>
      <c r="M455" s="23" t="n">
        <f aca="false">K455*L455</f>
        <v>264</v>
      </c>
      <c r="N455" s="0" t="n">
        <f aca="false">IF(G455-H455=M455,1,0)</f>
        <v>0</v>
      </c>
    </row>
    <row r="456" customFormat="false" ht="13.8" hidden="true" customHeight="false" outlineLevel="0" collapsed="false">
      <c r="A456" s="18" t="n">
        <v>43032</v>
      </c>
      <c r="B456" s="19" t="n">
        <v>43022</v>
      </c>
      <c r="C456" s="22" t="n">
        <f aca="false">A456-B456</f>
        <v>10</v>
      </c>
      <c r="D456" s="22" t="n">
        <v>13</v>
      </c>
      <c r="E456" s="22" t="n">
        <v>810</v>
      </c>
      <c r="F456" s="22" t="n">
        <v>568</v>
      </c>
      <c r="G456" s="17" t="n">
        <v>0</v>
      </c>
      <c r="H456" s="24" t="n">
        <v>0</v>
      </c>
      <c r="I456" s="17" t="n">
        <v>0</v>
      </c>
      <c r="J456" s="24" t="n">
        <f aca="false">H456+I456</f>
        <v>0</v>
      </c>
      <c r="K456" s="17" t="n">
        <f aca="false">E456-F456</f>
        <v>242</v>
      </c>
      <c r="L456" s="26" t="n">
        <v>1</v>
      </c>
      <c r="M456" s="23" t="n">
        <f aca="false">K456*L456</f>
        <v>242</v>
      </c>
      <c r="N456" s="0" t="n">
        <f aca="false">IF(G456-H456=M456,1,0)</f>
        <v>0</v>
      </c>
    </row>
    <row r="457" customFormat="false" ht="13.8" hidden="false" customHeight="false" outlineLevel="0" collapsed="false">
      <c r="A457" s="18" t="n">
        <v>43032</v>
      </c>
      <c r="B457" s="19" t="n">
        <v>43022</v>
      </c>
      <c r="C457" s="22" t="n">
        <f aca="false">A457-B457</f>
        <v>10</v>
      </c>
      <c r="D457" s="22" t="n">
        <v>13</v>
      </c>
      <c r="E457" s="22" t="n">
        <v>1252</v>
      </c>
      <c r="F457" s="22" t="n">
        <v>1252</v>
      </c>
      <c r="G457" s="17" t="n">
        <v>610</v>
      </c>
      <c r="H457" s="24" t="n">
        <v>350</v>
      </c>
      <c r="I457" s="17" t="n">
        <v>350</v>
      </c>
      <c r="J457" s="24" t="n">
        <f aca="false">H457+I457</f>
        <v>700</v>
      </c>
      <c r="K457" s="17" t="n">
        <f aca="false">E457-F457</f>
        <v>0</v>
      </c>
      <c r="L457" s="26" t="n">
        <v>1</v>
      </c>
      <c r="M457" s="23" t="n">
        <f aca="false">K457*L457</f>
        <v>0</v>
      </c>
    </row>
    <row r="458" customFormat="false" ht="13.8" hidden="true" customHeight="false" outlineLevel="0" collapsed="false">
      <c r="A458" s="18" t="n">
        <v>43033</v>
      </c>
      <c r="B458" s="19" t="n">
        <v>43029</v>
      </c>
      <c r="C458" s="21" t="n">
        <f aca="false">+A458-B458</f>
        <v>4</v>
      </c>
      <c r="D458" s="22" t="n">
        <v>22</v>
      </c>
      <c r="E458" s="22" t="n">
        <v>21824</v>
      </c>
      <c r="F458" s="22" t="n">
        <v>21732</v>
      </c>
      <c r="G458" s="17" t="n">
        <v>250</v>
      </c>
      <c r="H458" s="24" t="n">
        <v>20</v>
      </c>
      <c r="I458" s="17" t="n">
        <v>125</v>
      </c>
      <c r="J458" s="24" t="n">
        <f aca="false">+H458+I458</f>
        <v>145</v>
      </c>
      <c r="K458" s="17" t="n">
        <f aca="false">E458-F458</f>
        <v>92</v>
      </c>
      <c r="L458" s="26" t="n">
        <v>3</v>
      </c>
      <c r="M458" s="23" t="n">
        <f aca="false">K458*L458</f>
        <v>276</v>
      </c>
      <c r="N458" s="0" t="n">
        <f aca="false">IF(G458-H458=M458,1,0)</f>
        <v>0</v>
      </c>
    </row>
    <row r="459" customFormat="false" ht="13.8" hidden="false" customHeight="false" outlineLevel="0" collapsed="false">
      <c r="A459" s="18" t="n">
        <v>43033</v>
      </c>
      <c r="B459" s="19" t="n">
        <v>43028</v>
      </c>
      <c r="C459" s="22" t="n">
        <f aca="false">A459-B459</f>
        <v>5</v>
      </c>
      <c r="D459" s="22" t="n">
        <v>20</v>
      </c>
      <c r="E459" s="22" t="n">
        <v>8941</v>
      </c>
      <c r="F459" s="22" t="n">
        <v>8941</v>
      </c>
      <c r="G459" s="17" t="n">
        <v>240</v>
      </c>
      <c r="H459" s="24" t="n">
        <v>5</v>
      </c>
      <c r="I459" s="17" t="n">
        <v>250</v>
      </c>
      <c r="J459" s="24" t="n">
        <f aca="false">H459+I459</f>
        <v>255</v>
      </c>
      <c r="K459" s="17" t="n">
        <f aca="false">E459-F459</f>
        <v>0</v>
      </c>
      <c r="L459" s="26" t="n">
        <v>2.3</v>
      </c>
      <c r="M459" s="23" t="n">
        <f aca="false">K459*L459</f>
        <v>0</v>
      </c>
    </row>
    <row r="460" customFormat="false" ht="13.8" hidden="true" customHeight="false" outlineLevel="0" collapsed="false">
      <c r="A460" s="18" t="n">
        <v>43033</v>
      </c>
      <c r="B460" s="19" t="n">
        <v>43027</v>
      </c>
      <c r="C460" s="22" t="n">
        <f aca="false">A460-B460</f>
        <v>6</v>
      </c>
      <c r="D460" s="22" t="n">
        <v>9</v>
      </c>
      <c r="E460" s="22" t="n">
        <v>19193</v>
      </c>
      <c r="F460" s="22" t="n">
        <v>19054</v>
      </c>
      <c r="G460" s="17" t="n">
        <v>390</v>
      </c>
      <c r="H460" s="24" t="n">
        <v>115</v>
      </c>
      <c r="I460" s="17" t="n">
        <v>500</v>
      </c>
      <c r="J460" s="24" t="n">
        <f aca="false">H460+I460</f>
        <v>615</v>
      </c>
      <c r="K460" s="17" t="n">
        <f aca="false">E460-F460</f>
        <v>139</v>
      </c>
      <c r="L460" s="26" t="n">
        <v>2</v>
      </c>
      <c r="M460" s="23" t="n">
        <f aca="false">K460*L460</f>
        <v>278</v>
      </c>
      <c r="N460" s="0" t="n">
        <f aca="false">IF(G460-H460=M460,1,0)</f>
        <v>0</v>
      </c>
    </row>
    <row r="461" customFormat="false" ht="13.8" hidden="true" customHeight="false" outlineLevel="0" collapsed="false">
      <c r="A461" s="18" t="n">
        <v>43033</v>
      </c>
      <c r="B461" s="19" t="n">
        <v>43028</v>
      </c>
      <c r="C461" s="22" t="n">
        <f aca="false">A461-B461</f>
        <v>5</v>
      </c>
      <c r="D461" s="22" t="n">
        <v>20</v>
      </c>
      <c r="E461" s="22" t="n">
        <v>14016</v>
      </c>
      <c r="F461" s="22" t="n">
        <v>13887</v>
      </c>
      <c r="G461" s="17" t="n">
        <v>540</v>
      </c>
      <c r="H461" s="24" t="n">
        <v>255</v>
      </c>
      <c r="I461" s="17" t="n">
        <v>0</v>
      </c>
      <c r="J461" s="24" t="n">
        <f aca="false">H461+I461</f>
        <v>255</v>
      </c>
      <c r="K461" s="17" t="n">
        <f aca="false">E461-F461</f>
        <v>129</v>
      </c>
      <c r="L461" s="26" t="n">
        <v>2.5</v>
      </c>
      <c r="M461" s="23" t="n">
        <f aca="false">K461*L461</f>
        <v>322.5</v>
      </c>
      <c r="N461" s="0" t="n">
        <f aca="false">IF(G461-H461=M461,1,0)</f>
        <v>0</v>
      </c>
    </row>
    <row r="462" customFormat="false" ht="13.8" hidden="true" customHeight="false" outlineLevel="0" collapsed="false">
      <c r="A462" s="18" t="n">
        <v>43033</v>
      </c>
      <c r="B462" s="19" t="n">
        <v>43024</v>
      </c>
      <c r="C462" s="22" t="n">
        <f aca="false">A462-B462</f>
        <v>9</v>
      </c>
      <c r="D462" s="22" t="n">
        <v>9</v>
      </c>
      <c r="E462" s="22" t="n">
        <v>24956</v>
      </c>
      <c r="F462" s="22" t="n">
        <v>24738</v>
      </c>
      <c r="G462" s="17" t="n">
        <v>645</v>
      </c>
      <c r="H462" s="24" t="n">
        <v>290</v>
      </c>
      <c r="I462" s="17" t="n">
        <v>320</v>
      </c>
      <c r="J462" s="24" t="n">
        <f aca="false">H462+I462</f>
        <v>610</v>
      </c>
      <c r="K462" s="17" t="n">
        <f aca="false">E462-F462</f>
        <v>218</v>
      </c>
      <c r="L462" s="26" t="n">
        <v>2</v>
      </c>
      <c r="M462" s="23" t="n">
        <f aca="false">K462*L462</f>
        <v>436</v>
      </c>
      <c r="N462" s="0" t="n">
        <f aca="false">IF(G462-H462=M462,1,0)</f>
        <v>0</v>
      </c>
    </row>
    <row r="463" customFormat="false" ht="13.8" hidden="true" customHeight="false" outlineLevel="0" collapsed="false">
      <c r="A463" s="18" t="n">
        <v>43033</v>
      </c>
      <c r="B463" s="19" t="n">
        <v>43024</v>
      </c>
      <c r="C463" s="22" t="n">
        <f aca="false">A463-B463</f>
        <v>9</v>
      </c>
      <c r="D463" s="22" t="n">
        <v>13</v>
      </c>
      <c r="E463" s="22" t="n">
        <v>9623</v>
      </c>
      <c r="F463" s="22" t="n">
        <v>9404</v>
      </c>
      <c r="G463" s="17" t="n">
        <v>918</v>
      </c>
      <c r="H463" s="24" t="n">
        <v>502</v>
      </c>
      <c r="I463" s="17" t="n">
        <v>200</v>
      </c>
      <c r="J463" s="24" t="n">
        <f aca="false">H463+I463</f>
        <v>702</v>
      </c>
      <c r="K463" s="17" t="n">
        <f aca="false">E463-F463</f>
        <v>219</v>
      </c>
      <c r="L463" s="54" t="n">
        <v>1.9</v>
      </c>
      <c r="M463" s="23" t="n">
        <f aca="false">K463*L463</f>
        <v>416.1</v>
      </c>
      <c r="N463" s="0" t="n">
        <f aca="false">IF(G463-H463=M463,1,0)</f>
        <v>0</v>
      </c>
    </row>
    <row r="464" customFormat="false" ht="13.8" hidden="true" customHeight="false" outlineLevel="0" collapsed="false">
      <c r="A464" s="18" t="n">
        <v>43033</v>
      </c>
      <c r="B464" s="19" t="n">
        <v>43024</v>
      </c>
      <c r="C464" s="22" t="n">
        <f aca="false">A464-B464</f>
        <v>9</v>
      </c>
      <c r="D464" s="22" t="n">
        <v>16</v>
      </c>
      <c r="E464" s="22" t="n">
        <v>6280</v>
      </c>
      <c r="F464" s="22" t="n">
        <v>6080</v>
      </c>
      <c r="G464" s="17" t="n">
        <v>908</v>
      </c>
      <c r="H464" s="24" t="n">
        <v>528</v>
      </c>
      <c r="I464" s="17" t="n">
        <v>150</v>
      </c>
      <c r="J464" s="24" t="n">
        <f aca="false">H464+I464</f>
        <v>678</v>
      </c>
      <c r="K464" s="17" t="n">
        <f aca="false">E464-F464</f>
        <v>200</v>
      </c>
      <c r="L464" s="54" t="n">
        <v>1.9</v>
      </c>
      <c r="M464" s="23" t="n">
        <f aca="false">K464*L464</f>
        <v>380</v>
      </c>
      <c r="N464" s="0" t="n">
        <f aca="false">IF(G464-H464=M464,1,0)</f>
        <v>1</v>
      </c>
    </row>
    <row r="465" customFormat="false" ht="13.8" hidden="true" customHeight="false" outlineLevel="0" collapsed="false">
      <c r="A465" s="18" t="n">
        <v>43033</v>
      </c>
      <c r="B465" s="19" t="n">
        <v>43020</v>
      </c>
      <c r="C465" s="22" t="n">
        <f aca="false">A465-B465</f>
        <v>13</v>
      </c>
      <c r="D465" s="22" t="n">
        <v>16</v>
      </c>
      <c r="E465" s="22" t="n">
        <v>4849</v>
      </c>
      <c r="F465" s="22" t="n">
        <v>4543</v>
      </c>
      <c r="G465" s="17" t="n">
        <v>720</v>
      </c>
      <c r="H465" s="24" t="n">
        <v>250</v>
      </c>
      <c r="I465" s="17" t="n">
        <v>0</v>
      </c>
      <c r="J465" s="24" t="n">
        <f aca="false">H465+I465</f>
        <v>250</v>
      </c>
      <c r="K465" s="17" t="n">
        <f aca="false">E465-F465</f>
        <v>306</v>
      </c>
      <c r="L465" s="26" t="n">
        <v>1.9</v>
      </c>
      <c r="M465" s="23" t="n">
        <f aca="false">K465*L465</f>
        <v>581.4</v>
      </c>
      <c r="N465" s="0" t="n">
        <f aca="false">IF(G465-H465=M465,1,0)</f>
        <v>0</v>
      </c>
    </row>
    <row r="466" customFormat="false" ht="13.8" hidden="true" customHeight="false" outlineLevel="0" collapsed="false">
      <c r="A466" s="18" t="n">
        <v>43033</v>
      </c>
      <c r="B466" s="19" t="n">
        <v>43024</v>
      </c>
      <c r="C466" s="21" t="n">
        <f aca="false">+A466-B466</f>
        <v>9</v>
      </c>
      <c r="D466" s="22" t="n">
        <v>7</v>
      </c>
      <c r="E466" s="22" t="n">
        <v>9121</v>
      </c>
      <c r="F466" s="22" t="n">
        <v>8905</v>
      </c>
      <c r="G466" s="17" t="n">
        <v>535</v>
      </c>
      <c r="H466" s="24" t="n">
        <v>160</v>
      </c>
      <c r="I466" s="17" t="n">
        <v>400</v>
      </c>
      <c r="J466" s="24" t="n">
        <f aca="false">+H466+I466</f>
        <v>560</v>
      </c>
      <c r="K466" s="17" t="n">
        <f aca="false">E466-F466</f>
        <v>216</v>
      </c>
      <c r="L466" s="26" t="n">
        <v>1.57</v>
      </c>
      <c r="M466" s="23" t="n">
        <f aca="false">K466*L466</f>
        <v>339.12</v>
      </c>
      <c r="N466" s="0" t="n">
        <f aca="false">IF(G466-H466=M466,1,0)</f>
        <v>0</v>
      </c>
    </row>
    <row r="467" customFormat="false" ht="13.8" hidden="true" customHeight="false" outlineLevel="0" collapsed="false">
      <c r="A467" s="18" t="n">
        <v>43033</v>
      </c>
      <c r="B467" s="19" t="n">
        <v>43018</v>
      </c>
      <c r="C467" s="22" t="n">
        <f aca="false">A467-B467</f>
        <v>15</v>
      </c>
      <c r="D467" s="22" t="n">
        <v>9</v>
      </c>
      <c r="E467" s="22" t="n">
        <v>7126</v>
      </c>
      <c r="F467" s="22" t="n">
        <v>6769</v>
      </c>
      <c r="G467" s="17" t="n">
        <v>610</v>
      </c>
      <c r="H467" s="24" t="n">
        <v>110</v>
      </c>
      <c r="I467" s="17" t="n">
        <v>300</v>
      </c>
      <c r="J467" s="24" t="n">
        <f aca="false">H467+I467</f>
        <v>410</v>
      </c>
      <c r="K467" s="17" t="n">
        <f aca="false">E467-F467</f>
        <v>357</v>
      </c>
      <c r="L467" s="26" t="n">
        <v>1.57</v>
      </c>
      <c r="M467" s="23" t="n">
        <f aca="false">K467*L467</f>
        <v>560.49</v>
      </c>
      <c r="N467" s="0" t="n">
        <f aca="false">IF(G467-H467=M467,1,0)</f>
        <v>0</v>
      </c>
    </row>
    <row r="468" customFormat="false" ht="13.8" hidden="true" customHeight="false" outlineLevel="0" collapsed="false">
      <c r="A468" s="18" t="n">
        <v>43033</v>
      </c>
      <c r="B468" s="19" t="n">
        <v>43024</v>
      </c>
      <c r="C468" s="22" t="n">
        <f aca="false">A468-B468</f>
        <v>9</v>
      </c>
      <c r="D468" s="22" t="n">
        <v>9</v>
      </c>
      <c r="E468" s="22" t="n">
        <v>1221</v>
      </c>
      <c r="F468" s="22" t="n">
        <v>1192</v>
      </c>
      <c r="G468" s="17" t="n">
        <v>585</v>
      </c>
      <c r="H468" s="24" t="n">
        <v>362</v>
      </c>
      <c r="I468" s="17" t="n">
        <v>300</v>
      </c>
      <c r="J468" s="24" t="n">
        <f aca="false">H468+I468</f>
        <v>662</v>
      </c>
      <c r="K468" s="17" t="n">
        <f aca="false">E468-F468</f>
        <v>29</v>
      </c>
      <c r="L468" s="26" t="n">
        <v>1.57</v>
      </c>
      <c r="M468" s="23" t="n">
        <f aca="false">K468*L468</f>
        <v>45.53</v>
      </c>
      <c r="N468" s="0" t="n">
        <f aca="false">IF(G468-H468=M468,1,0)</f>
        <v>0</v>
      </c>
    </row>
    <row r="469" customFormat="false" ht="13.8" hidden="true" customHeight="false" outlineLevel="0" collapsed="false">
      <c r="A469" s="18" t="n">
        <v>43033</v>
      </c>
      <c r="B469" s="19" t="n">
        <v>43024</v>
      </c>
      <c r="C469" s="21" t="n">
        <f aca="false">+A469-B469</f>
        <v>9</v>
      </c>
      <c r="D469" s="22" t="n">
        <v>13</v>
      </c>
      <c r="E469" s="22" t="n">
        <v>1714</v>
      </c>
      <c r="F469" s="22" t="n">
        <v>1507</v>
      </c>
      <c r="G469" s="17" t="n">
        <v>450</v>
      </c>
      <c r="H469" s="24" t="n">
        <v>165</v>
      </c>
      <c r="I469" s="17" t="n">
        <v>400</v>
      </c>
      <c r="J469" s="24" t="n">
        <f aca="false">+H469+I469</f>
        <v>565</v>
      </c>
      <c r="K469" s="17" t="n">
        <f aca="false">E469-F469</f>
        <v>207</v>
      </c>
      <c r="L469" s="26" t="n">
        <v>1</v>
      </c>
      <c r="M469" s="23" t="n">
        <f aca="false">K469*L469</f>
        <v>207</v>
      </c>
      <c r="N469" s="0" t="n">
        <f aca="false">IF(G469-H469=M469,1,0)</f>
        <v>0</v>
      </c>
    </row>
    <row r="470" customFormat="false" ht="13.8" hidden="true" customHeight="false" outlineLevel="0" collapsed="false">
      <c r="A470" s="18" t="n">
        <v>43033</v>
      </c>
      <c r="B470" s="19" t="n">
        <v>43024</v>
      </c>
      <c r="C470" s="22" t="n">
        <f aca="false">A470-B470</f>
        <v>9</v>
      </c>
      <c r="D470" s="22" t="n">
        <v>13</v>
      </c>
      <c r="E470" s="22" t="n">
        <v>1360</v>
      </c>
      <c r="F470" s="22" t="n">
        <v>1145</v>
      </c>
      <c r="G470" s="17" t="n">
        <v>830</v>
      </c>
      <c r="H470" s="24" t="n">
        <v>594</v>
      </c>
      <c r="I470" s="17" t="n">
        <v>0</v>
      </c>
      <c r="J470" s="24" t="n">
        <f aca="false">H470+I470</f>
        <v>594</v>
      </c>
      <c r="K470" s="17" t="n">
        <f aca="false">E470-F470</f>
        <v>215</v>
      </c>
      <c r="L470" s="54" t="n">
        <v>1</v>
      </c>
      <c r="M470" s="23" t="n">
        <f aca="false">K470*L470</f>
        <v>215</v>
      </c>
      <c r="N470" s="0" t="n">
        <f aca="false">IF(G470-H470=M470,1,0)</f>
        <v>0</v>
      </c>
    </row>
    <row r="471" customFormat="false" ht="13.8" hidden="true" customHeight="false" outlineLevel="0" collapsed="false">
      <c r="A471" s="18" t="n">
        <v>43033</v>
      </c>
      <c r="B471" s="19" t="n">
        <v>43030</v>
      </c>
      <c r="C471" s="21" t="n">
        <f aca="false">+A471-B471</f>
        <v>3</v>
      </c>
      <c r="D471" s="22" t="n">
        <v>13</v>
      </c>
      <c r="E471" s="22" t="n">
        <v>8031</v>
      </c>
      <c r="F471" s="22" t="n">
        <v>7960</v>
      </c>
      <c r="G471" s="17" t="n">
        <v>285</v>
      </c>
      <c r="H471" s="24" t="n">
        <v>185</v>
      </c>
      <c r="I471" s="17" t="n">
        <v>300</v>
      </c>
      <c r="J471" s="24" t="n">
        <f aca="false">+H471+I471</f>
        <v>485</v>
      </c>
      <c r="K471" s="17" t="n">
        <f aca="false">E471-F471</f>
        <v>71</v>
      </c>
      <c r="L471" s="26" t="n">
        <v>1</v>
      </c>
      <c r="M471" s="23" t="n">
        <f aca="false">K471*L471</f>
        <v>71</v>
      </c>
      <c r="N471" s="0" t="n">
        <f aca="false">IF(G471-H471=M471,1,0)</f>
        <v>0</v>
      </c>
    </row>
    <row r="472" customFormat="false" ht="13.8" hidden="true" customHeight="false" outlineLevel="0" collapsed="false">
      <c r="A472" s="18" t="n">
        <v>43034</v>
      </c>
      <c r="B472" s="19" t="n">
        <v>43030</v>
      </c>
      <c r="C472" s="22" t="n">
        <f aca="false">A472-B472</f>
        <v>4</v>
      </c>
      <c r="D472" s="22" t="n">
        <v>22</v>
      </c>
      <c r="E472" s="22" t="n">
        <v>15648</v>
      </c>
      <c r="F472" s="22" t="n">
        <v>15548</v>
      </c>
      <c r="G472" s="17" t="n">
        <v>261</v>
      </c>
      <c r="H472" s="24" t="n">
        <v>5</v>
      </c>
      <c r="I472" s="17" t="n">
        <v>175</v>
      </c>
      <c r="J472" s="24" t="n">
        <f aca="false">H472+I472</f>
        <v>180</v>
      </c>
      <c r="K472" s="17" t="n">
        <f aca="false">E472-F472</f>
        <v>100</v>
      </c>
      <c r="L472" s="26" t="n">
        <v>3</v>
      </c>
      <c r="M472" s="23" t="n">
        <f aca="false">K472*L472</f>
        <v>300</v>
      </c>
      <c r="N472" s="0" t="n">
        <f aca="false">IF(G472-H472=M472,1,0)</f>
        <v>0</v>
      </c>
    </row>
    <row r="473" customFormat="false" ht="13.8" hidden="true" customHeight="false" outlineLevel="0" collapsed="false">
      <c r="A473" s="18" t="n">
        <v>43034</v>
      </c>
      <c r="B473" s="19" t="n">
        <v>43028</v>
      </c>
      <c r="C473" s="22" t="n">
        <f aca="false">A473-B473</f>
        <v>6</v>
      </c>
      <c r="D473" s="22" t="n">
        <v>20</v>
      </c>
      <c r="E473" s="22" t="n">
        <v>19990</v>
      </c>
      <c r="F473" s="22" t="n">
        <v>19846</v>
      </c>
      <c r="G473" s="17" t="n">
        <v>640</v>
      </c>
      <c r="H473" s="24" t="n">
        <v>300</v>
      </c>
      <c r="I473" s="17" t="n">
        <v>250</v>
      </c>
      <c r="J473" s="24" t="n">
        <f aca="false">H473+I473</f>
        <v>550</v>
      </c>
      <c r="K473" s="17" t="n">
        <f aca="false">E473-F473</f>
        <v>144</v>
      </c>
      <c r="L473" s="26" t="n">
        <v>2.5</v>
      </c>
      <c r="M473" s="23" t="n">
        <f aca="false">K473*L473</f>
        <v>360</v>
      </c>
      <c r="N473" s="0" t="n">
        <f aca="false">IF(G473-H473=M473,1,0)</f>
        <v>0</v>
      </c>
    </row>
    <row r="474" customFormat="false" ht="13.8" hidden="true" customHeight="false" outlineLevel="0" collapsed="false">
      <c r="A474" s="18" t="n">
        <v>43034</v>
      </c>
      <c r="B474" s="19" t="n">
        <v>43030</v>
      </c>
      <c r="C474" s="22" t="n">
        <f aca="false">A474-B474</f>
        <v>4</v>
      </c>
      <c r="D474" s="22" t="n">
        <v>20</v>
      </c>
      <c r="E474" s="22" t="n">
        <v>18429</v>
      </c>
      <c r="F474" s="22" t="n">
        <v>18331</v>
      </c>
      <c r="G474" s="17" t="n">
        <v>276</v>
      </c>
      <c r="H474" s="24" t="n">
        <v>20</v>
      </c>
      <c r="I474" s="17" t="n">
        <v>150</v>
      </c>
      <c r="J474" s="24" t="n">
        <f aca="false">H474+I474</f>
        <v>170</v>
      </c>
      <c r="K474" s="17" t="n">
        <f aca="false">E474-F474</f>
        <v>98</v>
      </c>
      <c r="L474" s="26" t="n">
        <v>2.5</v>
      </c>
      <c r="M474" s="23" t="n">
        <f aca="false">K474*L474</f>
        <v>245</v>
      </c>
      <c r="N474" s="0" t="n">
        <f aca="false">IF(G474-H474=M474,1,0)</f>
        <v>0</v>
      </c>
    </row>
    <row r="475" customFormat="false" ht="13.8" hidden="true" customHeight="false" outlineLevel="0" collapsed="false">
      <c r="A475" s="18" t="n">
        <v>43034</v>
      </c>
      <c r="B475" s="19" t="n">
        <v>43032</v>
      </c>
      <c r="C475" s="22" t="n">
        <f aca="false">A475-B475</f>
        <v>2</v>
      </c>
      <c r="D475" s="22" t="n">
        <v>9</v>
      </c>
      <c r="E475" s="22" t="n">
        <v>14007</v>
      </c>
      <c r="F475" s="22" t="n">
        <v>13953</v>
      </c>
      <c r="G475" s="17" t="n">
        <v>402</v>
      </c>
      <c r="H475" s="17" t="n">
        <v>304</v>
      </c>
      <c r="I475" s="17" t="n">
        <v>300</v>
      </c>
      <c r="J475" s="24" t="n">
        <f aca="false">H475+I475</f>
        <v>604</v>
      </c>
      <c r="K475" s="17" t="n">
        <f aca="false">E475-F475</f>
        <v>54</v>
      </c>
      <c r="L475" s="26" t="n">
        <v>2</v>
      </c>
      <c r="M475" s="23" t="n">
        <f aca="false">K475*L475</f>
        <v>108</v>
      </c>
      <c r="N475" s="0" t="n">
        <f aca="false">IF(G475-H475=M475,1,0)</f>
        <v>0</v>
      </c>
    </row>
    <row r="476" customFormat="false" ht="13.8" hidden="true" customHeight="false" outlineLevel="0" collapsed="false">
      <c r="A476" s="18" t="n">
        <v>43034</v>
      </c>
      <c r="B476" s="19" t="n">
        <v>43030</v>
      </c>
      <c r="C476" s="22" t="n">
        <f aca="false">A476-B476</f>
        <v>4</v>
      </c>
      <c r="D476" s="22" t="n">
        <v>12.5</v>
      </c>
      <c r="E476" s="22" t="n">
        <v>16611</v>
      </c>
      <c r="F476" s="22" t="n">
        <v>16560</v>
      </c>
      <c r="G476" s="17" t="n">
        <v>112</v>
      </c>
      <c r="H476" s="24" t="n">
        <v>12</v>
      </c>
      <c r="I476" s="17" t="n">
        <v>100</v>
      </c>
      <c r="J476" s="24" t="n">
        <f aca="false">H476+I476</f>
        <v>112</v>
      </c>
      <c r="K476" s="17" t="n">
        <f aca="false">E476-F476</f>
        <v>51</v>
      </c>
      <c r="L476" s="26" t="n">
        <v>2</v>
      </c>
      <c r="M476" s="23" t="n">
        <f aca="false">K476*L476</f>
        <v>102</v>
      </c>
      <c r="N476" s="0" t="n">
        <f aca="false">IF(G476-H476=M476,1,0)</f>
        <v>0</v>
      </c>
    </row>
    <row r="477" customFormat="false" ht="13.8" hidden="true" customHeight="false" outlineLevel="0" collapsed="false">
      <c r="A477" s="18" t="n">
        <v>43034</v>
      </c>
      <c r="B477" s="19" t="n">
        <v>43033</v>
      </c>
      <c r="C477" s="22" t="n">
        <f aca="false">A477-B477</f>
        <v>1</v>
      </c>
      <c r="D477" s="22" t="n">
        <v>20</v>
      </c>
      <c r="E477" s="22" t="n">
        <v>14041</v>
      </c>
      <c r="F477" s="22" t="n">
        <v>14016</v>
      </c>
      <c r="G477" s="17" t="n">
        <v>255</v>
      </c>
      <c r="H477" s="24" t="n">
        <v>195</v>
      </c>
      <c r="I477" s="17" t="n">
        <v>250</v>
      </c>
      <c r="J477" s="24" t="n">
        <f aca="false">H477+I477</f>
        <v>445</v>
      </c>
      <c r="K477" s="17" t="n">
        <f aca="false">E477-F477</f>
        <v>25</v>
      </c>
      <c r="L477" s="26" t="n">
        <v>2.5</v>
      </c>
      <c r="M477" s="23" t="n">
        <f aca="false">K477*L477</f>
        <v>62.5</v>
      </c>
      <c r="N477" s="0" t="n">
        <f aca="false">IF(G477-H477=M477,1,0)</f>
        <v>0</v>
      </c>
    </row>
    <row r="478" customFormat="false" ht="13.8" hidden="true" customHeight="false" outlineLevel="0" collapsed="false">
      <c r="A478" s="18" t="n">
        <v>43034</v>
      </c>
      <c r="B478" s="19" t="n">
        <v>43027</v>
      </c>
      <c r="C478" s="22" t="n">
        <f aca="false">A478-B478</f>
        <v>7</v>
      </c>
      <c r="D478" s="22" t="n">
        <v>20</v>
      </c>
      <c r="E478" s="22" t="n">
        <v>3524</v>
      </c>
      <c r="F478" s="22" t="n">
        <v>3349</v>
      </c>
      <c r="G478" s="17" t="n">
        <v>746</v>
      </c>
      <c r="H478" s="24" t="n">
        <v>400</v>
      </c>
      <c r="I478" s="17" t="n">
        <v>400</v>
      </c>
      <c r="J478" s="24" t="n">
        <f aca="false">H478+I478</f>
        <v>800</v>
      </c>
      <c r="K478" s="17" t="n">
        <f aca="false">E478-F478</f>
        <v>175</v>
      </c>
      <c r="L478" s="26" t="n">
        <v>2.3</v>
      </c>
      <c r="M478" s="23" t="n">
        <f aca="false">K478*L478</f>
        <v>402.5</v>
      </c>
      <c r="N478" s="0" t="n">
        <f aca="false">IF(G478-H478=M478,1,0)</f>
        <v>0</v>
      </c>
    </row>
    <row r="479" customFormat="false" ht="13.8" hidden="true" customHeight="false" outlineLevel="0" collapsed="false">
      <c r="A479" s="18" t="n">
        <v>43034</v>
      </c>
      <c r="B479" s="19" t="n">
        <v>43028</v>
      </c>
      <c r="C479" s="22" t="n">
        <f aca="false">A479-B479</f>
        <v>6</v>
      </c>
      <c r="D479" s="22" t="n">
        <v>20</v>
      </c>
      <c r="E479" s="22" t="n">
        <v>8217</v>
      </c>
      <c r="F479" s="22" t="n">
        <v>8074</v>
      </c>
      <c r="G479" s="17" t="n">
        <v>2170</v>
      </c>
      <c r="H479" s="24" t="n">
        <v>1870</v>
      </c>
      <c r="I479" s="17" t="n">
        <v>650</v>
      </c>
      <c r="J479" s="24" t="n">
        <f aca="false">H479+I479</f>
        <v>2520</v>
      </c>
      <c r="K479" s="17" t="n">
        <f aca="false">E479-F479</f>
        <v>143</v>
      </c>
      <c r="L479" s="26" t="n">
        <v>2.3</v>
      </c>
      <c r="M479" s="23" t="n">
        <f aca="false">K479*L479</f>
        <v>328.9</v>
      </c>
      <c r="N479" s="0" t="n">
        <f aca="false">IF(G479-H479=M479,1,0)</f>
        <v>0</v>
      </c>
    </row>
    <row r="480" customFormat="false" ht="13.8" hidden="true" customHeight="false" outlineLevel="0" collapsed="false">
      <c r="A480" s="18" t="n">
        <v>43034</v>
      </c>
      <c r="B480" s="19" t="n">
        <v>43029</v>
      </c>
      <c r="C480" s="22" t="n">
        <f aca="false">A480-B480</f>
        <v>5</v>
      </c>
      <c r="D480" s="22" t="n">
        <v>9</v>
      </c>
      <c r="E480" s="22" t="n">
        <v>16359</v>
      </c>
      <c r="F480" s="22" t="n">
        <v>16242</v>
      </c>
      <c r="G480" s="17" t="n">
        <v>600</v>
      </c>
      <c r="H480" s="24" t="n">
        <v>400</v>
      </c>
      <c r="I480" s="17" t="n">
        <v>200</v>
      </c>
      <c r="J480" s="24" t="n">
        <f aca="false">H480+I480</f>
        <v>600</v>
      </c>
      <c r="K480" s="17" t="n">
        <f aca="false">E480-F480</f>
        <v>117</v>
      </c>
      <c r="L480" s="26" t="n">
        <v>2</v>
      </c>
      <c r="M480" s="23" t="n">
        <f aca="false">K480*L480</f>
        <v>234</v>
      </c>
      <c r="N480" s="0" t="n">
        <f aca="false">IF(G480-H480=M480,1,0)</f>
        <v>0</v>
      </c>
    </row>
    <row r="481" customFormat="false" ht="13.8" hidden="true" customHeight="false" outlineLevel="0" collapsed="false">
      <c r="A481" s="18" t="n">
        <v>43034</v>
      </c>
      <c r="B481" s="19" t="n">
        <v>43029</v>
      </c>
      <c r="C481" s="22" t="n">
        <f aca="false">A481-B481</f>
        <v>5</v>
      </c>
      <c r="D481" s="22" t="n">
        <v>9</v>
      </c>
      <c r="E481" s="22" t="n">
        <v>16481</v>
      </c>
      <c r="F481" s="22" t="n">
        <v>16362</v>
      </c>
      <c r="G481" s="17" t="n">
        <v>500</v>
      </c>
      <c r="H481" s="24" t="n">
        <v>300</v>
      </c>
      <c r="I481" s="17" t="n">
        <v>250</v>
      </c>
      <c r="J481" s="24" t="n">
        <f aca="false">H481+I481</f>
        <v>550</v>
      </c>
      <c r="K481" s="17" t="n">
        <f aca="false">E481-F481</f>
        <v>119</v>
      </c>
      <c r="L481" s="26" t="n">
        <v>2</v>
      </c>
      <c r="M481" s="23" t="n">
        <f aca="false">K481*L481</f>
        <v>238</v>
      </c>
      <c r="N481" s="0" t="n">
        <f aca="false">IF(G481-H481=M481,1,0)</f>
        <v>0</v>
      </c>
    </row>
    <row r="482" customFormat="false" ht="13.8" hidden="true" customHeight="false" outlineLevel="0" collapsed="false">
      <c r="A482" s="18" t="n">
        <v>43034</v>
      </c>
      <c r="B482" s="19" t="n">
        <v>43027</v>
      </c>
      <c r="C482" s="22" t="n">
        <f aca="false">A482-B482</f>
        <v>7</v>
      </c>
      <c r="D482" s="22" t="n">
        <v>9</v>
      </c>
      <c r="E482" s="22" t="n">
        <v>20948</v>
      </c>
      <c r="F482" s="22" t="n">
        <v>20780</v>
      </c>
      <c r="G482" s="17" t="n">
        <v>775</v>
      </c>
      <c r="H482" s="24" t="n">
        <v>439</v>
      </c>
      <c r="I482" s="17" t="n">
        <v>300</v>
      </c>
      <c r="J482" s="24" t="n">
        <f aca="false">H482+I482</f>
        <v>739</v>
      </c>
      <c r="K482" s="17" t="n">
        <f aca="false">E482-F482</f>
        <v>168</v>
      </c>
      <c r="L482" s="26" t="n">
        <v>2</v>
      </c>
      <c r="M482" s="23" t="n">
        <f aca="false">K482*L482</f>
        <v>336</v>
      </c>
      <c r="N482" s="0" t="n">
        <f aca="false">IF(G482-H482=M482,1,0)</f>
        <v>1</v>
      </c>
    </row>
    <row r="483" customFormat="false" ht="13.8" hidden="true" customHeight="false" outlineLevel="0" collapsed="false">
      <c r="A483" s="18" t="n">
        <v>43034</v>
      </c>
      <c r="B483" s="19" t="n">
        <v>43029</v>
      </c>
      <c r="C483" s="22" t="n">
        <f aca="false">A483-B483</f>
        <v>5</v>
      </c>
      <c r="D483" s="22" t="n">
        <v>16</v>
      </c>
      <c r="E483" s="22" t="n">
        <v>4679</v>
      </c>
      <c r="F483" s="22" t="n">
        <v>4586</v>
      </c>
      <c r="G483" s="17" t="n">
        <v>300</v>
      </c>
      <c r="H483" s="24" t="n">
        <v>140</v>
      </c>
      <c r="I483" s="17" t="n">
        <v>150</v>
      </c>
      <c r="J483" s="24" t="n">
        <f aca="false">H483+I483</f>
        <v>290</v>
      </c>
      <c r="K483" s="17" t="n">
        <f aca="false">E483-F483</f>
        <v>93</v>
      </c>
      <c r="L483" s="26" t="n">
        <v>1.9</v>
      </c>
      <c r="M483" s="23" t="n">
        <f aca="false">K483*L483</f>
        <v>176.7</v>
      </c>
      <c r="N483" s="0" t="n">
        <f aca="false">IF(G483-H483=M483,1,0)</f>
        <v>0</v>
      </c>
    </row>
    <row r="484" customFormat="false" ht="13.8" hidden="true" customHeight="false" outlineLevel="0" collapsed="false">
      <c r="A484" s="18" t="n">
        <v>43034</v>
      </c>
      <c r="B484" s="19" t="n">
        <v>43029</v>
      </c>
      <c r="C484" s="22" t="n">
        <f aca="false">A484-B484</f>
        <v>5</v>
      </c>
      <c r="D484" s="22" t="n">
        <v>13</v>
      </c>
      <c r="E484" s="22" t="n">
        <v>6312</v>
      </c>
      <c r="F484" s="22" t="n">
        <v>6192</v>
      </c>
      <c r="G484" s="17" t="n">
        <v>453</v>
      </c>
      <c r="H484" s="24" t="n">
        <v>335</v>
      </c>
      <c r="I484" s="17" t="n">
        <v>150</v>
      </c>
      <c r="J484" s="24" t="n">
        <f aca="false">H484+I484</f>
        <v>485</v>
      </c>
      <c r="K484" s="17" t="n">
        <f aca="false">E484-F484</f>
        <v>120</v>
      </c>
      <c r="L484" s="26" t="n">
        <v>1</v>
      </c>
      <c r="M484" s="23" t="n">
        <f aca="false">K484*L484</f>
        <v>120</v>
      </c>
      <c r="N484" s="0" t="n">
        <f aca="false">IF(G484-H484=M484,1,0)</f>
        <v>0</v>
      </c>
    </row>
    <row r="485" customFormat="false" ht="13.8" hidden="true" customHeight="false" outlineLevel="0" collapsed="false">
      <c r="A485" s="18" t="n">
        <v>43034</v>
      </c>
      <c r="B485" s="19" t="n">
        <v>43029</v>
      </c>
      <c r="C485" s="22" t="n">
        <f aca="false">A485-B485</f>
        <v>5</v>
      </c>
      <c r="D485" s="22" t="n">
        <v>13</v>
      </c>
      <c r="E485" s="22" t="n">
        <v>8174</v>
      </c>
      <c r="F485" s="22" t="n">
        <v>8054</v>
      </c>
      <c r="G485" s="17" t="n">
        <v>516</v>
      </c>
      <c r="H485" s="24" t="n">
        <v>397</v>
      </c>
      <c r="I485" s="17" t="n">
        <v>200</v>
      </c>
      <c r="J485" s="24" t="n">
        <f aca="false">H485+I485</f>
        <v>597</v>
      </c>
      <c r="K485" s="17" t="n">
        <f aca="false">E485-F485</f>
        <v>120</v>
      </c>
      <c r="L485" s="26" t="n">
        <v>1</v>
      </c>
      <c r="M485" s="23" t="n">
        <f aca="false">K485*L485</f>
        <v>120</v>
      </c>
      <c r="N485" s="0" t="n">
        <f aca="false">IF(G485-H485=M485,1,0)</f>
        <v>0</v>
      </c>
    </row>
    <row r="486" customFormat="false" ht="13.8" hidden="true" customHeight="false" outlineLevel="0" collapsed="false">
      <c r="A486" s="18" t="n">
        <v>43035</v>
      </c>
      <c r="B486" s="19" t="n">
        <v>43027</v>
      </c>
      <c r="C486" s="22" t="n">
        <f aca="false">A486-B486</f>
        <v>8</v>
      </c>
      <c r="D486" s="22" t="n">
        <v>20</v>
      </c>
      <c r="E486" s="22" t="n">
        <v>12293</v>
      </c>
      <c r="F486" s="22" t="n">
        <v>12100</v>
      </c>
      <c r="G486" s="17" t="n">
        <v>1180</v>
      </c>
      <c r="H486" s="24" t="n">
        <v>724</v>
      </c>
      <c r="I486" s="17" t="n">
        <v>450</v>
      </c>
      <c r="J486" s="24" t="n">
        <f aca="false">H486+I486</f>
        <v>1174</v>
      </c>
      <c r="K486" s="17" t="n">
        <f aca="false">E486-F486</f>
        <v>193</v>
      </c>
      <c r="L486" s="26" t="n">
        <v>2.5</v>
      </c>
      <c r="M486" s="23" t="n">
        <f aca="false">K486*L486</f>
        <v>482.5</v>
      </c>
      <c r="N486" s="0" t="n">
        <f aca="false">IF(G486-H486=M486,1,0)</f>
        <v>0</v>
      </c>
    </row>
    <row r="487" customFormat="false" ht="13.8" hidden="true" customHeight="false" outlineLevel="0" collapsed="false">
      <c r="A487" s="18" t="n">
        <v>43035</v>
      </c>
      <c r="B487" s="19" t="n">
        <v>43028</v>
      </c>
      <c r="C487" s="22" t="n">
        <f aca="false">A487-B487</f>
        <v>7</v>
      </c>
      <c r="D487" s="22" t="n">
        <v>20</v>
      </c>
      <c r="E487" s="22" t="n">
        <v>3220</v>
      </c>
      <c r="F487" s="22" t="n">
        <v>3056</v>
      </c>
      <c r="G487" s="17" t="n">
        <v>520</v>
      </c>
      <c r="H487" s="24" t="n">
        <v>70</v>
      </c>
      <c r="I487" s="17" t="n">
        <v>500</v>
      </c>
      <c r="J487" s="24" t="n">
        <f aca="false">H487+I487</f>
        <v>570</v>
      </c>
      <c r="K487" s="17" t="n">
        <f aca="false">E487-F487</f>
        <v>164</v>
      </c>
      <c r="L487" s="26" t="n">
        <v>2.3</v>
      </c>
      <c r="M487" s="23" t="n">
        <f aca="false">K487*L487</f>
        <v>377.2</v>
      </c>
      <c r="N487" s="0" t="n">
        <f aca="false">IF(G487-H487=M487,1,0)</f>
        <v>0</v>
      </c>
    </row>
    <row r="488" customFormat="false" ht="13.8" hidden="true" customHeight="false" outlineLevel="0" collapsed="false">
      <c r="A488" s="18" t="n">
        <v>43035</v>
      </c>
      <c r="B488" s="19" t="n">
        <v>43033</v>
      </c>
      <c r="C488" s="22" t="n">
        <f aca="false">A488-B488</f>
        <v>2</v>
      </c>
      <c r="D488" s="22" t="n">
        <v>9</v>
      </c>
      <c r="E488" s="22" t="n">
        <v>19245</v>
      </c>
      <c r="F488" s="22" t="n">
        <v>19193</v>
      </c>
      <c r="G488" s="17" t="n">
        <v>615</v>
      </c>
      <c r="H488" s="24" t="n">
        <v>511</v>
      </c>
      <c r="I488" s="17" t="n">
        <v>0</v>
      </c>
      <c r="J488" s="24" t="n">
        <f aca="false">H488+I488</f>
        <v>511</v>
      </c>
      <c r="K488" s="17" t="n">
        <f aca="false">E488-F488</f>
        <v>52</v>
      </c>
      <c r="L488" s="26" t="n">
        <v>2</v>
      </c>
      <c r="M488" s="23" t="n">
        <f aca="false">K488*L488</f>
        <v>104</v>
      </c>
      <c r="N488" s="0" t="n">
        <f aca="false">IF(G488-H488=M488,1,0)</f>
        <v>1</v>
      </c>
    </row>
    <row r="489" customFormat="false" ht="13.8" hidden="true" customHeight="false" outlineLevel="0" collapsed="false">
      <c r="A489" s="18" t="n">
        <v>43035</v>
      </c>
      <c r="B489" s="19" t="n">
        <v>43028</v>
      </c>
      <c r="C489" s="22" t="n">
        <f aca="false">A489-B489</f>
        <v>7</v>
      </c>
      <c r="D489" s="22" t="n">
        <v>9</v>
      </c>
      <c r="E489" s="22" t="n">
        <v>20618</v>
      </c>
      <c r="F489" s="22" t="n">
        <v>20453</v>
      </c>
      <c r="G489" s="17" t="n">
        <v>580</v>
      </c>
      <c r="H489" s="24" t="n">
        <v>250</v>
      </c>
      <c r="I489" s="17" t="n">
        <v>350</v>
      </c>
      <c r="J489" s="24" t="n">
        <f aca="false">H489+I489</f>
        <v>600</v>
      </c>
      <c r="K489" s="17" t="n">
        <f aca="false">E489-F489</f>
        <v>165</v>
      </c>
      <c r="L489" s="26" t="n">
        <v>2</v>
      </c>
      <c r="M489" s="23" t="n">
        <f aca="false">K489*L489</f>
        <v>330</v>
      </c>
      <c r="N489" s="0" t="n">
        <f aca="false">IF(G489-H489=M489,1,0)</f>
        <v>1</v>
      </c>
    </row>
    <row r="490" customFormat="false" ht="13.8" hidden="true" customHeight="false" outlineLevel="0" collapsed="false">
      <c r="A490" s="18" t="n">
        <v>43035</v>
      </c>
      <c r="B490" s="19" t="n">
        <v>43032</v>
      </c>
      <c r="C490" s="22" t="n">
        <f aca="false">A490-B490</f>
        <v>3</v>
      </c>
      <c r="D490" s="22" t="n">
        <v>13</v>
      </c>
      <c r="E490" s="22" t="n">
        <v>8602</v>
      </c>
      <c r="F490" s="22" t="n">
        <v>8532</v>
      </c>
      <c r="G490" s="17" t="n">
        <v>260</v>
      </c>
      <c r="H490" s="24" t="n">
        <v>140</v>
      </c>
      <c r="I490" s="17" t="n">
        <v>300</v>
      </c>
      <c r="J490" s="24" t="n">
        <f aca="false">H490+I490</f>
        <v>440</v>
      </c>
      <c r="K490" s="17" t="n">
        <f aca="false">E490-F490</f>
        <v>70</v>
      </c>
      <c r="L490" s="26" t="n">
        <v>1</v>
      </c>
      <c r="M490" s="23" t="n">
        <f aca="false">K490*L490</f>
        <v>70</v>
      </c>
      <c r="N490" s="0" t="n">
        <f aca="false">IF(G490-H490=M490,1,0)</f>
        <v>0</v>
      </c>
    </row>
    <row r="491" customFormat="false" ht="13.8" hidden="true" customHeight="false" outlineLevel="0" collapsed="false">
      <c r="A491" s="18" t="n">
        <v>43035</v>
      </c>
      <c r="B491" s="19" t="n">
        <v>43031</v>
      </c>
      <c r="C491" s="22" t="n">
        <f aca="false">A491-B491</f>
        <v>4</v>
      </c>
      <c r="D491" s="22" t="n">
        <v>22</v>
      </c>
      <c r="E491" s="22" t="n">
        <v>27251</v>
      </c>
      <c r="F491" s="22" t="n">
        <v>27155</v>
      </c>
      <c r="G491" s="17" t="n">
        <v>585</v>
      </c>
      <c r="H491" s="24" t="n">
        <v>345</v>
      </c>
      <c r="I491" s="17" t="n">
        <v>150</v>
      </c>
      <c r="J491" s="24" t="n">
        <f aca="false">H491+I491</f>
        <v>495</v>
      </c>
      <c r="K491" s="17" t="n">
        <f aca="false">E491-F491</f>
        <v>96</v>
      </c>
      <c r="L491" s="26" t="n">
        <v>3</v>
      </c>
      <c r="M491" s="23" t="n">
        <f aca="false">K491*L491</f>
        <v>288</v>
      </c>
      <c r="N491" s="0" t="n">
        <f aca="false">IF(G491-H491=M491,1,0)</f>
        <v>0</v>
      </c>
    </row>
    <row r="492" customFormat="false" ht="13.8" hidden="true" customHeight="false" outlineLevel="0" collapsed="false">
      <c r="A492" s="18" t="n">
        <v>43035</v>
      </c>
      <c r="B492" s="19" t="n">
        <v>43030</v>
      </c>
      <c r="C492" s="22" t="n">
        <f aca="false">A492-B492</f>
        <v>5</v>
      </c>
      <c r="D492" s="22" t="n">
        <v>22</v>
      </c>
      <c r="E492" s="22" t="n">
        <v>21579</v>
      </c>
      <c r="F492" s="22" t="n">
        <v>21458</v>
      </c>
      <c r="G492" s="17" t="n">
        <v>483</v>
      </c>
      <c r="H492" s="24" t="n">
        <v>157</v>
      </c>
      <c r="I492" s="17" t="n">
        <v>400</v>
      </c>
      <c r="J492" s="24" t="n">
        <f aca="false">H492+I492</f>
        <v>557</v>
      </c>
      <c r="K492" s="17" t="n">
        <f aca="false">E492-F492</f>
        <v>121</v>
      </c>
      <c r="L492" s="26" t="n">
        <v>3</v>
      </c>
      <c r="M492" s="23" t="n">
        <f aca="false">K492*L492</f>
        <v>363</v>
      </c>
      <c r="N492" s="0" t="n">
        <f aca="false">IF(G492-H492=M492,1,0)</f>
        <v>0</v>
      </c>
    </row>
    <row r="493" customFormat="false" ht="13.8" hidden="true" customHeight="false" outlineLevel="0" collapsed="false">
      <c r="A493" s="18" t="n">
        <v>43035</v>
      </c>
      <c r="B493" s="19" t="n">
        <v>43030</v>
      </c>
      <c r="C493" s="22" t="n">
        <f aca="false">A493-B493</f>
        <v>5</v>
      </c>
      <c r="D493" s="22" t="n">
        <v>20</v>
      </c>
      <c r="E493" s="22" t="n">
        <v>10465</v>
      </c>
      <c r="F493" s="22" t="n">
        <v>10347</v>
      </c>
      <c r="G493" s="17" t="n">
        <v>625</v>
      </c>
      <c r="H493" s="24" t="n">
        <v>470</v>
      </c>
      <c r="I493" s="17" t="n">
        <v>400</v>
      </c>
      <c r="J493" s="24" t="n">
        <f aca="false">H493+I493</f>
        <v>870</v>
      </c>
      <c r="K493" s="17" t="n">
        <f aca="false">E493-F493</f>
        <v>118</v>
      </c>
      <c r="L493" s="26" t="n">
        <v>2.5</v>
      </c>
      <c r="M493" s="23" t="n">
        <f aca="false">K493*L493</f>
        <v>295</v>
      </c>
      <c r="N493" s="0" t="n">
        <f aca="false">IF(G493-H493=M493,1,0)</f>
        <v>0</v>
      </c>
    </row>
    <row r="494" customFormat="false" ht="13.8" hidden="true" customHeight="false" outlineLevel="0" collapsed="false">
      <c r="A494" s="18" t="n">
        <v>43035</v>
      </c>
      <c r="B494" s="19" t="n">
        <v>43031</v>
      </c>
      <c r="C494" s="22" t="n">
        <f aca="false">A494-B494</f>
        <v>4</v>
      </c>
      <c r="D494" s="22" t="n">
        <v>20</v>
      </c>
      <c r="E494" s="22" t="n">
        <v>13766</v>
      </c>
      <c r="F494" s="22" t="n">
        <v>13670</v>
      </c>
      <c r="G494" s="17" t="n">
        <v>450</v>
      </c>
      <c r="H494" s="24" t="n">
        <v>220</v>
      </c>
      <c r="I494" s="17" t="n">
        <v>350</v>
      </c>
      <c r="J494" s="24" t="n">
        <f aca="false">H494+I494</f>
        <v>570</v>
      </c>
      <c r="K494" s="17" t="n">
        <f aca="false">E494-F494</f>
        <v>96</v>
      </c>
      <c r="L494" s="26" t="n">
        <v>2.5</v>
      </c>
      <c r="M494" s="23" t="n">
        <f aca="false">K494*L494</f>
        <v>240</v>
      </c>
      <c r="N494" s="0" t="n">
        <f aca="false">IF(G494-H494=M494,1,0)</f>
        <v>0</v>
      </c>
    </row>
    <row r="495" customFormat="false" ht="13.8" hidden="true" customHeight="false" outlineLevel="0" collapsed="false">
      <c r="A495" s="18" t="n">
        <v>43035</v>
      </c>
      <c r="B495" s="19" t="n">
        <v>43028</v>
      </c>
      <c r="C495" s="22" t="n">
        <f aca="false">A495-B495</f>
        <v>7</v>
      </c>
      <c r="D495" s="22" t="n">
        <v>20</v>
      </c>
      <c r="E495" s="22" t="n">
        <v>1513</v>
      </c>
      <c r="F495" s="22" t="n">
        <v>1426</v>
      </c>
      <c r="G495" s="17" t="n">
        <v>490</v>
      </c>
      <c r="H495" s="24" t="n">
        <v>250</v>
      </c>
      <c r="I495" s="17" t="n">
        <v>200</v>
      </c>
      <c r="J495" s="24" t="n">
        <f aca="false">H495+I495</f>
        <v>450</v>
      </c>
      <c r="K495" s="17" t="n">
        <f aca="false">E495-F495</f>
        <v>87</v>
      </c>
      <c r="L495" s="26" t="n">
        <v>2.3</v>
      </c>
      <c r="M495" s="23" t="n">
        <f aca="false">K495*L495</f>
        <v>200.1</v>
      </c>
      <c r="N495" s="0" t="n">
        <f aca="false">IF(G495-H495=M495,1,0)</f>
        <v>0</v>
      </c>
    </row>
    <row r="496" customFormat="false" ht="13.8" hidden="true" customHeight="false" outlineLevel="0" collapsed="false">
      <c r="A496" s="18" t="n">
        <v>43035</v>
      </c>
      <c r="B496" s="19" t="n">
        <v>43031</v>
      </c>
      <c r="C496" s="22" t="n">
        <f aca="false">A496-B496</f>
        <v>4</v>
      </c>
      <c r="D496" s="22" t="n">
        <v>13</v>
      </c>
      <c r="E496" s="22" t="n">
        <v>10189</v>
      </c>
      <c r="F496" s="22" t="n">
        <v>10093</v>
      </c>
      <c r="G496" s="17" t="n">
        <v>425</v>
      </c>
      <c r="H496" s="24" t="n">
        <v>235</v>
      </c>
      <c r="I496" s="17" t="n">
        <v>250</v>
      </c>
      <c r="J496" s="24" t="n">
        <f aca="false">H496+I496</f>
        <v>485</v>
      </c>
      <c r="K496" s="17" t="n">
        <f aca="false">E496-F496</f>
        <v>96</v>
      </c>
      <c r="L496" s="26" t="n">
        <v>2</v>
      </c>
      <c r="M496" s="23" t="n">
        <f aca="false">K496*L496</f>
        <v>192</v>
      </c>
      <c r="N496" s="0" t="n">
        <f aca="false">IF(G496-H496=M496,1,0)</f>
        <v>0</v>
      </c>
    </row>
    <row r="497" customFormat="false" ht="13.8" hidden="true" customHeight="false" outlineLevel="0" collapsed="false">
      <c r="A497" s="18" t="n">
        <v>43035</v>
      </c>
      <c r="B497" s="19" t="n">
        <v>43028</v>
      </c>
      <c r="C497" s="22" t="n">
        <f aca="false">A497-B497</f>
        <v>7</v>
      </c>
      <c r="D497" s="22" t="n">
        <v>13</v>
      </c>
      <c r="E497" s="22" t="n">
        <v>12321</v>
      </c>
      <c r="F497" s="22" t="n">
        <v>12147</v>
      </c>
      <c r="G497" s="17" t="n">
        <v>445</v>
      </c>
      <c r="H497" s="24" t="n">
        <v>98</v>
      </c>
      <c r="I497" s="17" t="n">
        <v>250</v>
      </c>
      <c r="J497" s="24" t="n">
        <f aca="false">H497+I497</f>
        <v>348</v>
      </c>
      <c r="K497" s="17" t="n">
        <f aca="false">E497-F497</f>
        <v>174</v>
      </c>
      <c r="L497" s="26" t="n">
        <v>2</v>
      </c>
      <c r="M497" s="23" t="n">
        <f aca="false">K497*L497</f>
        <v>348</v>
      </c>
      <c r="N497" s="0" t="n">
        <f aca="false">IF(G497-H497=M497,1,0)</f>
        <v>0</v>
      </c>
    </row>
    <row r="498" customFormat="false" ht="13.8" hidden="true" customHeight="false" outlineLevel="0" collapsed="false">
      <c r="A498" s="18" t="n">
        <v>43035</v>
      </c>
      <c r="B498" s="19" t="n">
        <v>43030</v>
      </c>
      <c r="C498" s="22" t="n">
        <f aca="false">A498-B498</f>
        <v>5</v>
      </c>
      <c r="D498" s="22" t="n">
        <v>9</v>
      </c>
      <c r="E498" s="22" t="n">
        <v>14669</v>
      </c>
      <c r="F498" s="22" t="n">
        <v>14551</v>
      </c>
      <c r="G498" s="17" t="n">
        <v>455</v>
      </c>
      <c r="H498" s="24" t="n">
        <v>255</v>
      </c>
      <c r="I498" s="17" t="n">
        <v>300</v>
      </c>
      <c r="J498" s="24" t="n">
        <f aca="false">H498+I498</f>
        <v>555</v>
      </c>
      <c r="K498" s="17" t="n">
        <f aca="false">E498-F498</f>
        <v>118</v>
      </c>
      <c r="L498" s="26" t="n">
        <v>2</v>
      </c>
      <c r="M498" s="23" t="n">
        <f aca="false">K498*L498</f>
        <v>236</v>
      </c>
      <c r="N498" s="0" t="n">
        <f aca="false">IF(G498-H498=M498,1,0)</f>
        <v>0</v>
      </c>
    </row>
    <row r="499" customFormat="false" ht="13.8" hidden="true" customHeight="false" outlineLevel="0" collapsed="false">
      <c r="A499" s="18" t="n">
        <v>43035</v>
      </c>
      <c r="B499" s="19" t="n">
        <v>43029</v>
      </c>
      <c r="C499" s="22" t="n">
        <f aca="false">A499-B499</f>
        <v>6</v>
      </c>
      <c r="D499" s="22" t="n">
        <v>9</v>
      </c>
      <c r="E499" s="22" t="n">
        <v>14740</v>
      </c>
      <c r="F499" s="22" t="n">
        <v>14596</v>
      </c>
      <c r="G499" s="17" t="n">
        <v>500</v>
      </c>
      <c r="H499" s="24" t="n">
        <v>250</v>
      </c>
      <c r="I499" s="17" t="n">
        <v>550</v>
      </c>
      <c r="J499" s="24" t="n">
        <f aca="false">H499+I499</f>
        <v>800</v>
      </c>
      <c r="K499" s="17" t="n">
        <f aca="false">E499-F499</f>
        <v>144</v>
      </c>
      <c r="L499" s="26" t="n">
        <v>2</v>
      </c>
      <c r="M499" s="23" t="n">
        <f aca="false">K499*L499</f>
        <v>288</v>
      </c>
      <c r="N499" s="0" t="n">
        <f aca="false">IF(G499-H499=M499,1,0)</f>
        <v>0</v>
      </c>
    </row>
    <row r="500" customFormat="false" ht="13.8" hidden="true" customHeight="false" outlineLevel="0" collapsed="false">
      <c r="A500" s="18" t="n">
        <v>43035</v>
      </c>
      <c r="B500" s="19" t="n">
        <v>43032</v>
      </c>
      <c r="C500" s="22" t="n">
        <f aca="false">A500-B500</f>
        <v>3</v>
      </c>
      <c r="D500" s="22" t="n">
        <v>13</v>
      </c>
      <c r="E500" s="22" t="n">
        <v>2708</v>
      </c>
      <c r="F500" s="22" t="n">
        <v>2633</v>
      </c>
      <c r="G500" s="17" t="n">
        <v>179</v>
      </c>
      <c r="H500" s="24" t="n">
        <v>59</v>
      </c>
      <c r="I500" s="17" t="n">
        <v>516</v>
      </c>
      <c r="J500" s="24" t="n">
        <f aca="false">H500+I500</f>
        <v>575</v>
      </c>
      <c r="K500" s="17" t="n">
        <f aca="false">E500-F500</f>
        <v>75</v>
      </c>
      <c r="L500" s="26" t="n">
        <v>1.9</v>
      </c>
      <c r="M500" s="23" t="n">
        <f aca="false">K500*L500</f>
        <v>142.5</v>
      </c>
      <c r="N500" s="0" t="n">
        <f aca="false">IF(G500-H500=M500,1,0)</f>
        <v>0</v>
      </c>
    </row>
    <row r="501" customFormat="false" ht="13.8" hidden="true" customHeight="false" outlineLevel="0" collapsed="false">
      <c r="A501" s="18" t="n">
        <v>43035</v>
      </c>
      <c r="B501" s="19" t="n">
        <v>43032</v>
      </c>
      <c r="C501" s="22" t="n">
        <f aca="false">A501-B501</f>
        <v>3</v>
      </c>
      <c r="D501" s="22" t="n">
        <v>9</v>
      </c>
      <c r="E501" s="22" t="n">
        <v>5353</v>
      </c>
      <c r="F501" s="22" t="n">
        <v>5276</v>
      </c>
      <c r="G501" s="17" t="n">
        <v>455</v>
      </c>
      <c r="H501" s="24" t="n">
        <v>331</v>
      </c>
      <c r="I501" s="17" t="n">
        <v>384</v>
      </c>
      <c r="J501" s="24" t="n">
        <f aca="false">H501+I501</f>
        <v>715</v>
      </c>
      <c r="K501" s="17" t="n">
        <f aca="false">E501-F501</f>
        <v>77</v>
      </c>
      <c r="L501" s="26" t="n">
        <v>1.57</v>
      </c>
      <c r="M501" s="23" t="n">
        <f aca="false">K501*L501</f>
        <v>120.89</v>
      </c>
      <c r="N501" s="0" t="n">
        <f aca="false">IF(G501-H501=M501,1,0)</f>
        <v>0</v>
      </c>
    </row>
    <row r="502" customFormat="false" ht="13.8" hidden="true" customHeight="false" outlineLevel="0" collapsed="false">
      <c r="A502" s="18" t="n">
        <v>43036</v>
      </c>
      <c r="B502" s="19" t="n">
        <v>43034</v>
      </c>
      <c r="C502" s="22" t="n">
        <f aca="false">A502-B502</f>
        <v>2</v>
      </c>
      <c r="D502" s="22" t="n">
        <v>22</v>
      </c>
      <c r="E502" s="22" t="n">
        <v>15705</v>
      </c>
      <c r="F502" s="22" t="n">
        <v>15648</v>
      </c>
      <c r="G502" s="17" t="n">
        <v>180</v>
      </c>
      <c r="H502" s="24" t="n">
        <v>40</v>
      </c>
      <c r="I502" s="17" t="n">
        <v>100</v>
      </c>
      <c r="J502" s="24" t="n">
        <f aca="false">H502+I502</f>
        <v>140</v>
      </c>
      <c r="K502" s="17" t="n">
        <f aca="false">E502-F502</f>
        <v>57</v>
      </c>
      <c r="L502" s="26" t="n">
        <v>3</v>
      </c>
      <c r="M502" s="23" t="n">
        <f aca="false">K502*L502</f>
        <v>171</v>
      </c>
      <c r="N502" s="0" t="n">
        <f aca="false">IF(G502-H502=M502,1,0)</f>
        <v>0</v>
      </c>
    </row>
    <row r="503" customFormat="false" ht="13.8" hidden="true" customHeight="false" outlineLevel="0" collapsed="false">
      <c r="A503" s="18" t="n">
        <v>43036</v>
      </c>
      <c r="B503" s="19" t="n">
        <v>43033</v>
      </c>
      <c r="C503" s="22" t="n">
        <f aca="false">A503-B503</f>
        <v>3</v>
      </c>
      <c r="D503" s="22" t="n">
        <v>22</v>
      </c>
      <c r="E503" s="22" t="n">
        <v>21880</v>
      </c>
      <c r="F503" s="22" t="n">
        <v>21824</v>
      </c>
      <c r="G503" s="17" t="n">
        <v>145</v>
      </c>
      <c r="H503" s="24" t="n">
        <v>5</v>
      </c>
      <c r="I503" s="17" t="n">
        <v>100</v>
      </c>
      <c r="J503" s="24" t="n">
        <f aca="false">H503+I503</f>
        <v>105</v>
      </c>
      <c r="K503" s="17" t="n">
        <f aca="false">E503-F503</f>
        <v>56</v>
      </c>
      <c r="L503" s="26" t="n">
        <v>3</v>
      </c>
      <c r="M503" s="23" t="n">
        <f aca="false">K503*L503</f>
        <v>168</v>
      </c>
      <c r="N503" s="0" t="n">
        <f aca="false">IF(G503-H503=M503,1,0)</f>
        <v>0</v>
      </c>
    </row>
    <row r="504" customFormat="false" ht="13.8" hidden="true" customHeight="false" outlineLevel="0" collapsed="false">
      <c r="A504" s="18" t="n">
        <v>43036</v>
      </c>
      <c r="B504" s="19" t="n">
        <v>43030</v>
      </c>
      <c r="C504" s="22" t="n">
        <f aca="false">A504-B504</f>
        <v>6</v>
      </c>
      <c r="D504" s="22" t="n">
        <v>20</v>
      </c>
      <c r="E504" s="22" t="n">
        <v>22170</v>
      </c>
      <c r="F504" s="22" t="n">
        <v>21980</v>
      </c>
      <c r="G504" s="17" t="n">
        <v>510</v>
      </c>
      <c r="H504" s="24" t="n">
        <v>10</v>
      </c>
      <c r="I504" s="17" t="n">
        <v>650</v>
      </c>
      <c r="J504" s="24" t="n">
        <f aca="false">H504+I504</f>
        <v>660</v>
      </c>
      <c r="K504" s="17" t="n">
        <f aca="false">E504-F504</f>
        <v>190</v>
      </c>
      <c r="L504" s="26" t="n">
        <v>2.5</v>
      </c>
      <c r="M504" s="23" t="n">
        <f aca="false">K504*L504</f>
        <v>475</v>
      </c>
      <c r="N504" s="0" t="n">
        <f aca="false">IF(G504-H504=M504,1,0)</f>
        <v>0</v>
      </c>
    </row>
    <row r="505" customFormat="false" ht="13.8" hidden="true" customHeight="false" outlineLevel="0" collapsed="false">
      <c r="A505" s="18" t="n">
        <v>43036</v>
      </c>
      <c r="B505" s="19" t="n">
        <v>43027</v>
      </c>
      <c r="C505" s="22" t="n">
        <f aca="false">A505-B505</f>
        <v>9</v>
      </c>
      <c r="D505" s="22" t="n">
        <v>13</v>
      </c>
      <c r="E505" s="22" t="n">
        <v>1860</v>
      </c>
      <c r="F505" s="22" t="n">
        <v>1649</v>
      </c>
      <c r="G505" s="17" t="n">
        <v>380</v>
      </c>
      <c r="H505" s="24" t="n">
        <v>150</v>
      </c>
      <c r="I505" s="17" t="n">
        <v>200</v>
      </c>
      <c r="J505" s="24" t="n">
        <f aca="false">H505+I505</f>
        <v>350</v>
      </c>
      <c r="K505" s="17" t="n">
        <f aca="false">E505-F505</f>
        <v>211</v>
      </c>
      <c r="L505" s="26" t="n">
        <v>1</v>
      </c>
      <c r="M505" s="23" t="n">
        <f aca="false">K505*L505</f>
        <v>211</v>
      </c>
      <c r="N505" s="0" t="n">
        <f aca="false">IF(G505-H505=M505,1,0)</f>
        <v>0</v>
      </c>
    </row>
    <row r="506" customFormat="false" ht="13.8" hidden="true" customHeight="false" outlineLevel="0" collapsed="false">
      <c r="A506" s="18" t="n">
        <v>43036</v>
      </c>
      <c r="B506" s="19" t="n">
        <v>43029</v>
      </c>
      <c r="C506" s="22" t="n">
        <f aca="false">A506-B506</f>
        <v>7</v>
      </c>
      <c r="D506" s="22" t="n">
        <v>20</v>
      </c>
      <c r="E506" s="22" t="n">
        <v>12993</v>
      </c>
      <c r="F506" s="22" t="n">
        <v>12827</v>
      </c>
      <c r="G506" s="17" t="n">
        <v>470</v>
      </c>
      <c r="H506" s="24" t="n">
        <v>105</v>
      </c>
      <c r="I506" s="17" t="n">
        <v>700</v>
      </c>
      <c r="J506" s="24" t="n">
        <f aca="false">H506+I506</f>
        <v>805</v>
      </c>
      <c r="K506" s="17" t="n">
        <f aca="false">E506-F506</f>
        <v>166</v>
      </c>
      <c r="L506" s="26" t="n">
        <v>2.5</v>
      </c>
      <c r="M506" s="23" t="n">
        <f aca="false">K506*L506</f>
        <v>415</v>
      </c>
      <c r="N506" s="0" t="n">
        <f aca="false">IF(G506-H506=M506,1,0)</f>
        <v>0</v>
      </c>
    </row>
    <row r="507" customFormat="false" ht="13.8" hidden="true" customHeight="false" outlineLevel="0" collapsed="false">
      <c r="A507" s="18" t="n">
        <v>43036</v>
      </c>
      <c r="B507" s="19" t="n">
        <v>43029</v>
      </c>
      <c r="C507" s="22" t="n">
        <f aca="false">A507-B507</f>
        <v>7</v>
      </c>
      <c r="D507" s="22" t="n">
        <v>20</v>
      </c>
      <c r="E507" s="22" t="n">
        <v>5391</v>
      </c>
      <c r="F507" s="22" t="n">
        <v>5224</v>
      </c>
      <c r="G507" s="17" t="n">
        <v>745</v>
      </c>
      <c r="H507" s="24" t="n">
        <v>360</v>
      </c>
      <c r="I507" s="17" t="n">
        <v>450</v>
      </c>
      <c r="J507" s="24" t="n">
        <f aca="false">H507+I507</f>
        <v>810</v>
      </c>
      <c r="K507" s="17" t="n">
        <f aca="false">E507-F507</f>
        <v>167</v>
      </c>
      <c r="L507" s="26" t="n">
        <v>2.3</v>
      </c>
      <c r="M507" s="23" t="n">
        <f aca="false">K507*L507</f>
        <v>384.1</v>
      </c>
      <c r="N507" s="0" t="n">
        <f aca="false">IF(G507-H507=M507,1,0)</f>
        <v>0</v>
      </c>
    </row>
    <row r="508" customFormat="false" ht="13.8" hidden="true" customHeight="false" outlineLevel="0" collapsed="false">
      <c r="A508" s="18" t="n">
        <v>43036</v>
      </c>
      <c r="B508" s="19" t="n">
        <v>43031</v>
      </c>
      <c r="C508" s="22" t="n">
        <f aca="false">A508-B508</f>
        <v>5</v>
      </c>
      <c r="D508" s="22" t="n">
        <v>9</v>
      </c>
      <c r="E508" s="22" t="n">
        <v>13230</v>
      </c>
      <c r="F508" s="22" t="n">
        <v>13109</v>
      </c>
      <c r="G508" s="17" t="n">
        <v>510</v>
      </c>
      <c r="H508" s="24" t="n">
        <v>300</v>
      </c>
      <c r="I508" s="17" t="n">
        <v>400</v>
      </c>
      <c r="J508" s="24" t="n">
        <f aca="false">H508+I508</f>
        <v>700</v>
      </c>
      <c r="K508" s="17" t="n">
        <f aca="false">E508-F508</f>
        <v>121</v>
      </c>
      <c r="L508" s="26" t="n">
        <v>2</v>
      </c>
      <c r="M508" s="23" t="n">
        <f aca="false">K508*L508</f>
        <v>242</v>
      </c>
      <c r="N508" s="0" t="n">
        <f aca="false">IF(G508-H508=M508,1,0)</f>
        <v>0</v>
      </c>
    </row>
    <row r="509" customFormat="false" ht="13.8" hidden="true" customHeight="false" outlineLevel="0" collapsed="false">
      <c r="A509" s="18" t="n">
        <v>43036</v>
      </c>
      <c r="B509" s="19" t="n">
        <v>43032</v>
      </c>
      <c r="C509" s="22" t="n">
        <f aca="false">A509-B509</f>
        <v>4</v>
      </c>
      <c r="D509" s="22" t="n">
        <v>12.5</v>
      </c>
      <c r="E509" s="22" t="n">
        <v>22945</v>
      </c>
      <c r="F509" s="22" t="n">
        <v>22851</v>
      </c>
      <c r="G509" s="17" t="n">
        <v>365</v>
      </c>
      <c r="H509" s="24" t="n">
        <v>185</v>
      </c>
      <c r="I509" s="17" t="n">
        <v>600</v>
      </c>
      <c r="J509" s="24" t="n">
        <f aca="false">H509+I509</f>
        <v>785</v>
      </c>
      <c r="K509" s="17" t="n">
        <f aca="false">E509-F509</f>
        <v>94</v>
      </c>
      <c r="L509" s="26" t="n">
        <v>2</v>
      </c>
      <c r="M509" s="23" t="n">
        <f aca="false">K509*L509</f>
        <v>188</v>
      </c>
      <c r="N509" s="0" t="n">
        <f aca="false">IF(G509-H509=M509,1,0)</f>
        <v>0</v>
      </c>
    </row>
    <row r="510" customFormat="false" ht="13.8" hidden="true" customHeight="false" outlineLevel="0" collapsed="false">
      <c r="A510" s="18" t="n">
        <v>43037</v>
      </c>
      <c r="B510" s="19" t="n">
        <v>43036</v>
      </c>
      <c r="C510" s="22" t="n">
        <f aca="false">A510-B510</f>
        <v>1</v>
      </c>
      <c r="D510" s="22" t="n">
        <v>22</v>
      </c>
      <c r="E510" s="22" t="n">
        <v>21905</v>
      </c>
      <c r="F510" s="22" t="n">
        <v>21880</v>
      </c>
      <c r="G510" s="17" t="n">
        <v>105</v>
      </c>
      <c r="H510" s="24" t="n">
        <v>42</v>
      </c>
      <c r="I510" s="17" t="n">
        <v>375</v>
      </c>
      <c r="J510" s="24" t="n">
        <f aca="false">H510+I510</f>
        <v>417</v>
      </c>
      <c r="K510" s="17" t="n">
        <f aca="false">E510-F510</f>
        <v>25</v>
      </c>
      <c r="L510" s="26" t="n">
        <v>3</v>
      </c>
      <c r="M510" s="23" t="n">
        <f aca="false">K510*L510</f>
        <v>75</v>
      </c>
      <c r="N510" s="0" t="n">
        <f aca="false">IF(G510-H510=M510,1,0)</f>
        <v>0</v>
      </c>
    </row>
    <row r="511" customFormat="false" ht="13.8" hidden="true" customHeight="false" outlineLevel="0" collapsed="false">
      <c r="A511" s="18" t="n">
        <v>43037</v>
      </c>
      <c r="B511" s="19" t="n">
        <v>43029</v>
      </c>
      <c r="C511" s="22" t="n">
        <f aca="false">A511-B511</f>
        <v>8</v>
      </c>
      <c r="D511" s="22" t="n">
        <v>20</v>
      </c>
      <c r="E511" s="22" t="n">
        <v>17992</v>
      </c>
      <c r="F511" s="22" t="n">
        <v>17806</v>
      </c>
      <c r="G511" s="17" t="n">
        <v>251</v>
      </c>
      <c r="H511" s="24" t="n">
        <v>202</v>
      </c>
      <c r="I511" s="17" t="n">
        <v>700</v>
      </c>
      <c r="J511" s="24" t="n">
        <f aca="false">H511+I511</f>
        <v>902</v>
      </c>
      <c r="K511" s="17" t="n">
        <f aca="false">E511-F511</f>
        <v>186</v>
      </c>
      <c r="L511" s="26" t="n">
        <v>2.5</v>
      </c>
      <c r="M511" s="23" t="n">
        <f aca="false">K511*L511</f>
        <v>465</v>
      </c>
      <c r="N511" s="0" t="n">
        <f aca="false">IF(G511-H511=M511,1,0)</f>
        <v>0</v>
      </c>
    </row>
    <row r="512" customFormat="false" ht="13.8" hidden="true" customHeight="false" outlineLevel="0" collapsed="false">
      <c r="A512" s="18" t="n">
        <v>43037</v>
      </c>
      <c r="B512" s="19" t="n">
        <v>43034</v>
      </c>
      <c r="C512" s="22" t="n">
        <f aca="false">A512-B512</f>
        <v>3</v>
      </c>
      <c r="D512" s="22" t="n">
        <v>20</v>
      </c>
      <c r="E512" s="22" t="n">
        <v>18491</v>
      </c>
      <c r="F512" s="22" t="n">
        <v>18429</v>
      </c>
      <c r="G512" s="17" t="n">
        <v>170</v>
      </c>
      <c r="H512" s="24" t="n">
        <v>5</v>
      </c>
      <c r="I512" s="17" t="n">
        <v>400</v>
      </c>
      <c r="J512" s="24" t="n">
        <f aca="false">H512+I512</f>
        <v>405</v>
      </c>
      <c r="K512" s="17" t="n">
        <f aca="false">E512-F512</f>
        <v>62</v>
      </c>
      <c r="L512" s="26" t="n">
        <v>2.5</v>
      </c>
      <c r="M512" s="23" t="n">
        <f aca="false">K512*L512</f>
        <v>155</v>
      </c>
      <c r="N512" s="0" t="n">
        <f aca="false">IF(G512-H512=M512,1,0)</f>
        <v>0</v>
      </c>
    </row>
    <row r="513" customFormat="false" ht="13.8" hidden="false" customHeight="false" outlineLevel="0" collapsed="false">
      <c r="A513" s="18" t="n">
        <v>43037</v>
      </c>
      <c r="B513" s="19" t="n">
        <v>43033</v>
      </c>
      <c r="C513" s="22" t="n">
        <f aca="false">A513-B513</f>
        <v>4</v>
      </c>
      <c r="D513" s="22" t="n">
        <v>20</v>
      </c>
      <c r="E513" s="22" t="n">
        <v>8941</v>
      </c>
      <c r="F513" s="22" t="n">
        <v>8941</v>
      </c>
      <c r="G513" s="17" t="n">
        <v>255</v>
      </c>
      <c r="H513" s="24" t="n">
        <v>5</v>
      </c>
      <c r="I513" s="17" t="n">
        <v>525</v>
      </c>
      <c r="J513" s="24" t="n">
        <f aca="false">H513+I513</f>
        <v>530</v>
      </c>
      <c r="K513" s="17" t="n">
        <f aca="false">E513-F513</f>
        <v>0</v>
      </c>
      <c r="L513" s="26" t="n">
        <v>2.3</v>
      </c>
      <c r="M513" s="23" t="n">
        <f aca="false">K513*L513</f>
        <v>0</v>
      </c>
    </row>
    <row r="514" customFormat="false" ht="13.8" hidden="true" customHeight="false" outlineLevel="0" collapsed="false">
      <c r="A514" s="18" t="n">
        <v>43037</v>
      </c>
      <c r="B514" s="19" t="n">
        <v>43027</v>
      </c>
      <c r="C514" s="22" t="n">
        <f aca="false">A514-B514</f>
        <v>10</v>
      </c>
      <c r="D514" s="22" t="n">
        <v>9</v>
      </c>
      <c r="E514" s="22" t="n">
        <v>20929</v>
      </c>
      <c r="F514" s="22" t="n">
        <v>20679</v>
      </c>
      <c r="G514" s="17" t="n">
        <v>670</v>
      </c>
      <c r="H514" s="24" t="n">
        <v>170</v>
      </c>
      <c r="I514" s="17" t="n">
        <v>500</v>
      </c>
      <c r="J514" s="24" t="n">
        <f aca="false">H514+I514</f>
        <v>670</v>
      </c>
      <c r="K514" s="17" t="n">
        <f aca="false">E514-F514</f>
        <v>250</v>
      </c>
      <c r="L514" s="26" t="n">
        <v>2</v>
      </c>
      <c r="M514" s="23" t="n">
        <f aca="false">K514*L514</f>
        <v>500</v>
      </c>
      <c r="N514" s="0" t="n">
        <f aca="false">IF(G514-H514=M514,1,0)</f>
        <v>1</v>
      </c>
    </row>
    <row r="515" customFormat="false" ht="13.8" hidden="true" customHeight="false" outlineLevel="0" collapsed="false">
      <c r="A515" s="18" t="n">
        <v>43037</v>
      </c>
      <c r="B515" s="19" t="n">
        <v>43032</v>
      </c>
      <c r="C515" s="22" t="n">
        <f aca="false">A515-B515</f>
        <v>5</v>
      </c>
      <c r="D515" s="22" t="n">
        <v>13</v>
      </c>
      <c r="E515" s="22" t="n">
        <v>9583</v>
      </c>
      <c r="F515" s="22" t="n">
        <v>9454</v>
      </c>
      <c r="G515" s="17" t="n">
        <v>260</v>
      </c>
      <c r="H515" s="24" t="n">
        <v>50</v>
      </c>
      <c r="I515" s="17" t="n">
        <v>350</v>
      </c>
      <c r="J515" s="24" t="n">
        <f aca="false">H515+I515</f>
        <v>400</v>
      </c>
      <c r="K515" s="17" t="n">
        <f aca="false">E515-F515</f>
        <v>129</v>
      </c>
      <c r="L515" s="26" t="n">
        <v>1</v>
      </c>
      <c r="M515" s="23" t="n">
        <f aca="false">K515*L515</f>
        <v>129</v>
      </c>
      <c r="N515" s="0" t="n">
        <f aca="false">IF(G515-H515=M515,1,0)</f>
        <v>0</v>
      </c>
    </row>
    <row r="516" customFormat="false" ht="13.8" hidden="true" customHeight="false" outlineLevel="0" collapsed="false">
      <c r="A516" s="18" t="n">
        <v>43037</v>
      </c>
      <c r="B516" s="19" t="n">
        <v>43028</v>
      </c>
      <c r="C516" s="22" t="n">
        <f aca="false">A516-B516</f>
        <v>9</v>
      </c>
      <c r="D516" s="22" t="n">
        <v>20</v>
      </c>
      <c r="E516" s="22" t="n">
        <v>36687</v>
      </c>
      <c r="F516" s="22" t="n">
        <v>36479</v>
      </c>
      <c r="G516" s="17" t="n">
        <v>540</v>
      </c>
      <c r="H516" s="24" t="n">
        <v>41</v>
      </c>
      <c r="I516" s="17" t="n">
        <v>125</v>
      </c>
      <c r="J516" s="24" t="n">
        <f aca="false">H516+I516</f>
        <v>166</v>
      </c>
      <c r="K516" s="17" t="n">
        <f aca="false">E516-F516</f>
        <v>208</v>
      </c>
      <c r="L516" s="26" t="n">
        <v>2.5</v>
      </c>
      <c r="M516" s="23" t="n">
        <f aca="false">K516*L516</f>
        <v>520</v>
      </c>
      <c r="N516" s="0" t="n">
        <f aca="false">IF(G516-H516=M516,1,0)</f>
        <v>0</v>
      </c>
    </row>
    <row r="517" customFormat="false" ht="13.8" hidden="true" customHeight="false" outlineLevel="0" collapsed="false">
      <c r="A517" s="18" t="n">
        <v>43037</v>
      </c>
      <c r="B517" s="19" t="n">
        <v>43032</v>
      </c>
      <c r="C517" s="22" t="n">
        <f aca="false">A517-B517</f>
        <v>5</v>
      </c>
      <c r="D517" s="22" t="n">
        <v>15</v>
      </c>
      <c r="E517" s="22" t="n">
        <v>3464</v>
      </c>
      <c r="F517" s="22" t="n">
        <v>3351</v>
      </c>
      <c r="G517" s="17" t="n">
        <v>275</v>
      </c>
      <c r="H517" s="24" t="n">
        <v>80</v>
      </c>
      <c r="I517" s="17" t="n">
        <v>450</v>
      </c>
      <c r="J517" s="24" t="n">
        <f aca="false">H517+I517</f>
        <v>530</v>
      </c>
      <c r="K517" s="17" t="n">
        <f aca="false">E517-F517</f>
        <v>113</v>
      </c>
      <c r="L517" s="26" t="n">
        <v>1.9</v>
      </c>
      <c r="M517" s="23" t="n">
        <f aca="false">K517*L517</f>
        <v>214.7</v>
      </c>
      <c r="N517" s="0" t="n">
        <f aca="false">IF(G517-H517=M517,1,0)</f>
        <v>0</v>
      </c>
    </row>
    <row r="518" customFormat="false" ht="13.8" hidden="true" customHeight="false" outlineLevel="0" collapsed="false">
      <c r="A518" s="18" t="n">
        <v>43037</v>
      </c>
      <c r="B518" s="19" t="n">
        <v>43027</v>
      </c>
      <c r="C518" s="22" t="n">
        <f aca="false">A518-B518</f>
        <v>10</v>
      </c>
      <c r="D518" s="22" t="n">
        <v>16</v>
      </c>
      <c r="E518" s="22" t="n">
        <v>4580</v>
      </c>
      <c r="F518" s="22" t="n">
        <v>4348</v>
      </c>
      <c r="G518" s="17" t="n">
        <v>490</v>
      </c>
      <c r="H518" s="24" t="n">
        <v>80</v>
      </c>
      <c r="I518" s="17" t="n">
        <v>100</v>
      </c>
      <c r="J518" s="24" t="n">
        <f aca="false">H518+I518</f>
        <v>180</v>
      </c>
      <c r="K518" s="17" t="n">
        <f aca="false">E518-F518</f>
        <v>232</v>
      </c>
      <c r="L518" s="26" t="n">
        <v>1.9</v>
      </c>
      <c r="M518" s="23" t="n">
        <f aca="false">K518*L518</f>
        <v>440.8</v>
      </c>
      <c r="N518" s="0" t="n">
        <f aca="false">IF(G518-H518=M518,1,0)</f>
        <v>0</v>
      </c>
    </row>
    <row r="519" customFormat="false" ht="13.8" hidden="true" customHeight="false" outlineLevel="0" collapsed="false">
      <c r="A519" s="18" t="n">
        <v>43037</v>
      </c>
      <c r="B519" s="19" t="n">
        <v>43032</v>
      </c>
      <c r="C519" s="22" t="n">
        <f aca="false">A519-B519</f>
        <v>5</v>
      </c>
      <c r="D519" s="22" t="n">
        <v>13</v>
      </c>
      <c r="E519" s="22" t="n">
        <v>16883</v>
      </c>
      <c r="F519" s="22" t="n">
        <v>16781</v>
      </c>
      <c r="G519" s="17" t="n">
        <v>610</v>
      </c>
      <c r="H519" s="24" t="n">
        <v>430</v>
      </c>
      <c r="I519" s="17" t="n">
        <v>0</v>
      </c>
      <c r="J519" s="24" t="n">
        <f aca="false">H519+I519</f>
        <v>430</v>
      </c>
      <c r="K519" s="17" t="n">
        <f aca="false">E519-F519</f>
        <v>102</v>
      </c>
      <c r="L519" s="26" t="n">
        <v>1.1</v>
      </c>
      <c r="M519" s="23" t="n">
        <f aca="false">K519*L519</f>
        <v>112.2</v>
      </c>
      <c r="N519" s="0" t="n">
        <f aca="false">IF(G519-H519=M519,1,0)</f>
        <v>0</v>
      </c>
    </row>
    <row r="520" customFormat="false" ht="13.8" hidden="true" customHeight="false" outlineLevel="0" collapsed="false">
      <c r="A520" s="18" t="n">
        <v>43037</v>
      </c>
      <c r="B520" s="19" t="n">
        <v>43029</v>
      </c>
      <c r="C520" s="22" t="n">
        <f aca="false">A520-B520</f>
        <v>8</v>
      </c>
      <c r="D520" s="22" t="n">
        <v>13</v>
      </c>
      <c r="E520" s="22" t="n">
        <v>1030</v>
      </c>
      <c r="F520" s="22" t="n">
        <v>935</v>
      </c>
      <c r="G520" s="17" t="n">
        <v>532</v>
      </c>
      <c r="H520" s="24" t="n">
        <v>297</v>
      </c>
      <c r="I520" s="17" t="n">
        <v>450</v>
      </c>
      <c r="J520" s="24" t="n">
        <f aca="false">H520+I520</f>
        <v>747</v>
      </c>
      <c r="K520" s="17" t="n">
        <f aca="false">E520-F520</f>
        <v>95</v>
      </c>
      <c r="L520" s="26" t="n">
        <v>1</v>
      </c>
      <c r="M520" s="23" t="n">
        <f aca="false">K520*L520</f>
        <v>95</v>
      </c>
      <c r="N520" s="0" t="n">
        <f aca="false">IF(G520-H520=M520,1,0)</f>
        <v>0</v>
      </c>
    </row>
    <row r="521" customFormat="false" ht="13.8" hidden="true" customHeight="false" outlineLevel="0" collapsed="false">
      <c r="A521" s="18" t="n">
        <v>43038</v>
      </c>
      <c r="B521" s="19" t="n">
        <v>43036</v>
      </c>
      <c r="C521" s="22" t="n">
        <f aca="false">A521-B521</f>
        <v>2</v>
      </c>
      <c r="D521" s="22" t="n">
        <v>22</v>
      </c>
      <c r="E521" s="22" t="n">
        <v>15755</v>
      </c>
      <c r="F521" s="22" t="n">
        <v>15705</v>
      </c>
      <c r="G521" s="17" t="n">
        <v>140</v>
      </c>
      <c r="H521" s="24" t="n">
        <v>10</v>
      </c>
      <c r="I521" s="17" t="n">
        <v>450</v>
      </c>
      <c r="J521" s="24" t="n">
        <f aca="false">H521+I521</f>
        <v>460</v>
      </c>
      <c r="K521" s="17" t="n">
        <f aca="false">E521-F521</f>
        <v>50</v>
      </c>
      <c r="L521" s="26" t="n">
        <v>3</v>
      </c>
      <c r="M521" s="23" t="n">
        <f aca="false">K521*L521</f>
        <v>150</v>
      </c>
      <c r="N521" s="0" t="n">
        <f aca="false">IF(G521-H521=M521,1,0)</f>
        <v>0</v>
      </c>
    </row>
    <row r="522" customFormat="false" ht="13.8" hidden="true" customHeight="false" outlineLevel="0" collapsed="false">
      <c r="A522" s="18" t="n">
        <v>43038</v>
      </c>
      <c r="B522" s="19" t="n">
        <v>43029</v>
      </c>
      <c r="C522" s="22" t="n">
        <f aca="false">A522-B522</f>
        <v>9</v>
      </c>
      <c r="D522" s="22" t="n">
        <v>12.5</v>
      </c>
      <c r="E522" s="22" t="n">
        <v>15351</v>
      </c>
      <c r="F522" s="22" t="n">
        <v>15138</v>
      </c>
      <c r="G522" s="17" t="n">
        <v>505</v>
      </c>
      <c r="H522" s="17" t="n">
        <v>80</v>
      </c>
      <c r="I522" s="17" t="n">
        <v>450</v>
      </c>
      <c r="J522" s="24" t="n">
        <f aca="false">H522+I522</f>
        <v>530</v>
      </c>
      <c r="K522" s="17" t="n">
        <f aca="false">E522-F522</f>
        <v>213</v>
      </c>
      <c r="L522" s="26" t="n">
        <v>2</v>
      </c>
      <c r="M522" s="23" t="n">
        <f aca="false">K522*L522</f>
        <v>426</v>
      </c>
      <c r="N522" s="0" t="n">
        <f aca="false">IF(G522-H522=M522,1,0)</f>
        <v>0</v>
      </c>
    </row>
    <row r="523" customFormat="false" ht="13.8" hidden="true" customHeight="false" outlineLevel="0" collapsed="false">
      <c r="A523" s="18" t="n">
        <v>43038</v>
      </c>
      <c r="B523" s="19" t="n">
        <v>43031</v>
      </c>
      <c r="C523" s="22" t="n">
        <f aca="false">A523-B523</f>
        <v>7</v>
      </c>
      <c r="D523" s="22" t="n">
        <v>13</v>
      </c>
      <c r="E523" s="22" t="n">
        <v>18160</v>
      </c>
      <c r="F523" s="22" t="n">
        <v>17987</v>
      </c>
      <c r="G523" s="17" t="n">
        <v>310</v>
      </c>
      <c r="H523" s="24" t="n">
        <v>10</v>
      </c>
      <c r="I523" s="17" t="n">
        <v>500</v>
      </c>
      <c r="J523" s="24" t="n">
        <f aca="false">H523+I523</f>
        <v>510</v>
      </c>
      <c r="K523" s="17" t="n">
        <f aca="false">E523-F523</f>
        <v>173</v>
      </c>
      <c r="L523" s="26" t="n">
        <v>2</v>
      </c>
      <c r="M523" s="23" t="n">
        <f aca="false">K523*L523</f>
        <v>346</v>
      </c>
      <c r="N523" s="0" t="n">
        <f aca="false">IF(G523-H523=M523,1,0)</f>
        <v>0</v>
      </c>
    </row>
    <row r="524" customFormat="false" ht="13.8" hidden="true" customHeight="false" outlineLevel="0" collapsed="false">
      <c r="A524" s="18" t="n">
        <v>43038</v>
      </c>
      <c r="B524" s="19" t="n">
        <v>43029</v>
      </c>
      <c r="C524" s="22" t="n">
        <f aca="false">A524-B524</f>
        <v>9</v>
      </c>
      <c r="D524" s="22" t="n">
        <v>9</v>
      </c>
      <c r="E524" s="22" t="n">
        <v>10933</v>
      </c>
      <c r="F524" s="22" t="n">
        <v>10713</v>
      </c>
      <c r="G524" s="17" t="n">
        <v>430</v>
      </c>
      <c r="H524" s="24" t="n">
        <v>120</v>
      </c>
      <c r="I524" s="17" t="n">
        <v>375</v>
      </c>
      <c r="J524" s="24" t="n">
        <f aca="false">H524+I524</f>
        <v>495</v>
      </c>
      <c r="K524" s="17" t="n">
        <f aca="false">E524-F524</f>
        <v>220</v>
      </c>
      <c r="L524" s="26" t="n">
        <v>2</v>
      </c>
      <c r="M524" s="23" t="n">
        <f aca="false">K524*L524</f>
        <v>440</v>
      </c>
      <c r="N524" s="0" t="n">
        <f aca="false">IF(G524-H524=M524,1,0)</f>
        <v>0</v>
      </c>
    </row>
    <row r="525" customFormat="false" ht="13.8" hidden="true" customHeight="false" outlineLevel="0" collapsed="false">
      <c r="A525" s="18" t="n">
        <v>43038</v>
      </c>
      <c r="B525" s="19" t="n">
        <v>43029</v>
      </c>
      <c r="C525" s="22" t="n">
        <f aca="false">A525-B525</f>
        <v>9</v>
      </c>
      <c r="D525" s="22" t="n">
        <v>9</v>
      </c>
      <c r="E525" s="22" t="n">
        <v>14675</v>
      </c>
      <c r="F525" s="22" t="n">
        <v>14465</v>
      </c>
      <c r="G525" s="17" t="n">
        <v>490</v>
      </c>
      <c r="H525" s="24" t="n">
        <v>80</v>
      </c>
      <c r="I525" s="17" t="n">
        <v>450</v>
      </c>
      <c r="J525" s="24" t="n">
        <f aca="false">H525+I525</f>
        <v>530</v>
      </c>
      <c r="K525" s="17" t="n">
        <f aca="false">E525-F525</f>
        <v>210</v>
      </c>
      <c r="L525" s="26" t="n">
        <v>2</v>
      </c>
      <c r="M525" s="23" t="n">
        <f aca="false">K525*L525</f>
        <v>420</v>
      </c>
      <c r="N525" s="0" t="n">
        <f aca="false">IF(G525-H525=M525,1,0)</f>
        <v>0</v>
      </c>
    </row>
    <row r="526" customFormat="false" ht="13.8" hidden="true" customHeight="false" outlineLevel="0" collapsed="false">
      <c r="A526" s="18" t="n">
        <v>43038</v>
      </c>
      <c r="B526" s="19" t="n">
        <v>43030</v>
      </c>
      <c r="C526" s="22" t="n">
        <f aca="false">A526-B526</f>
        <v>8</v>
      </c>
      <c r="D526" s="22" t="n">
        <v>22</v>
      </c>
      <c r="E526" s="22" t="n">
        <v>15438</v>
      </c>
      <c r="F526" s="22" t="n">
        <v>15262</v>
      </c>
      <c r="G526" s="17" t="n">
        <v>440</v>
      </c>
      <c r="H526" s="24" t="n">
        <v>15</v>
      </c>
      <c r="I526" s="17" t="n">
        <v>800</v>
      </c>
      <c r="J526" s="24" t="n">
        <f aca="false">H526+I526</f>
        <v>815</v>
      </c>
      <c r="K526" s="17" t="n">
        <f aca="false">E526-F526</f>
        <v>176</v>
      </c>
      <c r="L526" s="26" t="n">
        <v>3</v>
      </c>
      <c r="M526" s="23" t="n">
        <f aca="false">K526*L526</f>
        <v>528</v>
      </c>
      <c r="N526" s="0" t="n">
        <f aca="false">IF(G526-H526=M526,1,0)</f>
        <v>0</v>
      </c>
    </row>
    <row r="527" customFormat="false" ht="13.8" hidden="true" customHeight="false" outlineLevel="0" collapsed="false">
      <c r="A527" s="18" t="n">
        <v>43038</v>
      </c>
      <c r="B527" s="19" t="n">
        <v>43033</v>
      </c>
      <c r="C527" s="22" t="n">
        <f aca="false">A527-B527</f>
        <v>5</v>
      </c>
      <c r="D527" s="22" t="n">
        <v>22</v>
      </c>
      <c r="E527" s="22" t="n">
        <v>9014</v>
      </c>
      <c r="F527" s="22" t="n">
        <v>8866</v>
      </c>
      <c r="G527" s="17" t="n">
        <v>670</v>
      </c>
      <c r="H527" s="24" t="n">
        <v>95</v>
      </c>
      <c r="I527" s="17" t="n">
        <v>700</v>
      </c>
      <c r="J527" s="24" t="n">
        <f aca="false">H527+I527</f>
        <v>795</v>
      </c>
      <c r="K527" s="17" t="n">
        <f aca="false">E527-F527</f>
        <v>148</v>
      </c>
      <c r="L527" s="26" t="n">
        <v>2.6</v>
      </c>
      <c r="M527" s="23" t="n">
        <f aca="false">K527*L527</f>
        <v>384.8</v>
      </c>
      <c r="N527" s="0" t="n">
        <f aca="false">IF(G527-H527=M527,1,0)</f>
        <v>0</v>
      </c>
    </row>
    <row r="528" customFormat="false" ht="13.8" hidden="true" customHeight="false" outlineLevel="0" collapsed="false">
      <c r="A528" s="18" t="n">
        <v>43038</v>
      </c>
      <c r="B528" s="19" t="n">
        <v>43037</v>
      </c>
      <c r="C528" s="22" t="n">
        <f aca="false">A528-B528</f>
        <v>1</v>
      </c>
      <c r="D528" s="22" t="n">
        <v>20</v>
      </c>
      <c r="E528" s="22" t="n">
        <v>36717</v>
      </c>
      <c r="F528" s="22" t="n">
        <v>36687</v>
      </c>
      <c r="G528" s="17" t="n">
        <v>166</v>
      </c>
      <c r="H528" s="24" t="n">
        <v>95</v>
      </c>
      <c r="I528" s="17" t="n">
        <v>300</v>
      </c>
      <c r="J528" s="24" t="n">
        <f aca="false">H528+I528</f>
        <v>395</v>
      </c>
      <c r="K528" s="17" t="n">
        <f aca="false">E528-F528</f>
        <v>30</v>
      </c>
      <c r="L528" s="26" t="n">
        <v>2.5</v>
      </c>
      <c r="M528" s="23" t="n">
        <f aca="false">K528*L528</f>
        <v>75</v>
      </c>
      <c r="N528" s="0" t="n">
        <f aca="false">IF(G528-H528=M528,1,0)</f>
        <v>0</v>
      </c>
    </row>
    <row r="529" customFormat="false" ht="13.8" hidden="true" customHeight="false" outlineLevel="0" collapsed="false">
      <c r="A529" s="18" t="n">
        <v>43038</v>
      </c>
      <c r="B529" s="19" t="n">
        <v>43027</v>
      </c>
      <c r="C529" s="22" t="n">
        <f aca="false">A529-B529</f>
        <v>11</v>
      </c>
      <c r="D529" s="22" t="n">
        <v>15</v>
      </c>
      <c r="E529" s="22" t="n">
        <v>36311</v>
      </c>
      <c r="F529" s="22" t="n">
        <v>36049</v>
      </c>
      <c r="G529" s="17" t="n">
        <v>760</v>
      </c>
      <c r="H529" s="24" t="n">
        <v>105</v>
      </c>
      <c r="I529" s="17" t="n">
        <v>700</v>
      </c>
      <c r="J529" s="24" t="n">
        <f aca="false">H529+I529</f>
        <v>805</v>
      </c>
      <c r="K529" s="17" t="n">
        <f aca="false">E529-F529</f>
        <v>262</v>
      </c>
      <c r="L529" s="26" t="n">
        <v>2.25</v>
      </c>
      <c r="M529" s="23" t="n">
        <f aca="false">K529*L529</f>
        <v>589.5</v>
      </c>
      <c r="N529" s="0" t="n">
        <f aca="false">IF(G529-H529=M529,1,0)</f>
        <v>0</v>
      </c>
    </row>
    <row r="530" customFormat="false" ht="13.8" hidden="true" customHeight="false" outlineLevel="0" collapsed="false">
      <c r="A530" s="18" t="n">
        <v>43038</v>
      </c>
      <c r="B530" s="19" t="n">
        <v>43036</v>
      </c>
      <c r="C530" s="22" t="n">
        <f aca="false">A530-B530</f>
        <v>2</v>
      </c>
      <c r="D530" s="22" t="n">
        <v>9</v>
      </c>
      <c r="E530" s="22" t="n">
        <v>13277</v>
      </c>
      <c r="F530" s="22" t="n">
        <v>13230</v>
      </c>
      <c r="G530" s="17" t="n">
        <v>700</v>
      </c>
      <c r="H530" s="24" t="n">
        <v>615</v>
      </c>
      <c r="I530" s="17" t="n">
        <v>0</v>
      </c>
      <c r="J530" s="24" t="n">
        <f aca="false">H530+I530</f>
        <v>615</v>
      </c>
      <c r="K530" s="17" t="n">
        <f aca="false">E530-F530</f>
        <v>47</v>
      </c>
      <c r="L530" s="26" t="n">
        <v>2</v>
      </c>
      <c r="M530" s="23" t="n">
        <f aca="false">K530*L530</f>
        <v>94</v>
      </c>
      <c r="N530" s="0" t="n">
        <f aca="false">IF(G530-H530=M530,1,0)</f>
        <v>0</v>
      </c>
    </row>
    <row r="531" customFormat="false" ht="13.8" hidden="true" customHeight="false" outlineLevel="0" collapsed="false">
      <c r="A531" s="18" t="n">
        <v>43038</v>
      </c>
      <c r="B531" s="19" t="n">
        <v>43032</v>
      </c>
      <c r="C531" s="22" t="n">
        <f aca="false">A531-B531</f>
        <v>6</v>
      </c>
      <c r="D531" s="22" t="n">
        <v>9</v>
      </c>
      <c r="E531" s="22" t="n">
        <v>15290</v>
      </c>
      <c r="F531" s="22" t="n">
        <v>15148</v>
      </c>
      <c r="G531" s="17" t="n">
        <v>590</v>
      </c>
      <c r="H531" s="24" t="n">
        <v>350</v>
      </c>
      <c r="I531" s="17" t="n">
        <v>300</v>
      </c>
      <c r="J531" s="24" t="n">
        <f aca="false">H531+I531</f>
        <v>650</v>
      </c>
      <c r="K531" s="17" t="n">
        <f aca="false">E531-F531</f>
        <v>142</v>
      </c>
      <c r="L531" s="26" t="n">
        <v>2</v>
      </c>
      <c r="M531" s="23" t="n">
        <f aca="false">K531*L531</f>
        <v>284</v>
      </c>
      <c r="N531" s="0" t="n">
        <f aca="false">IF(G531-H531=M531,1,0)</f>
        <v>0</v>
      </c>
    </row>
    <row r="532" customFormat="false" ht="13.8" hidden="true" customHeight="false" outlineLevel="0" collapsed="false">
      <c r="A532" s="18" t="n">
        <v>43038</v>
      </c>
      <c r="B532" s="19" t="n">
        <v>43030</v>
      </c>
      <c r="C532" s="22" t="n">
        <f aca="false">A532-B532</f>
        <v>8</v>
      </c>
      <c r="D532" s="22" t="n">
        <v>12.5</v>
      </c>
      <c r="E532" s="22" t="n">
        <v>11328</v>
      </c>
      <c r="F532" s="22" t="n">
        <v>11132</v>
      </c>
      <c r="G532" s="17" t="n">
        <v>592</v>
      </c>
      <c r="H532" s="24" t="n">
        <v>220</v>
      </c>
      <c r="I532" s="17" t="n">
        <v>600</v>
      </c>
      <c r="J532" s="24" t="n">
        <f aca="false">H532+I532</f>
        <v>820</v>
      </c>
      <c r="K532" s="17" t="n">
        <f aca="false">E532-F532</f>
        <v>196</v>
      </c>
      <c r="L532" s="26" t="n">
        <v>2</v>
      </c>
      <c r="M532" s="23" t="n">
        <f aca="false">K532*L532</f>
        <v>392</v>
      </c>
      <c r="N532" s="0" t="n">
        <f aca="false">IF(G532-H532=M532,1,0)</f>
        <v>0</v>
      </c>
    </row>
    <row r="533" customFormat="false" ht="13.8" hidden="true" customHeight="false" outlineLevel="0" collapsed="false">
      <c r="A533" s="18" t="n">
        <v>43038</v>
      </c>
      <c r="B533" s="19" t="n">
        <v>43028</v>
      </c>
      <c r="C533" s="22" t="n">
        <f aca="false">A533-B533</f>
        <v>10</v>
      </c>
      <c r="D533" s="22" t="n">
        <v>13</v>
      </c>
      <c r="E533" s="22" t="n">
        <v>27360</v>
      </c>
      <c r="F533" s="22" t="n">
        <v>27120</v>
      </c>
      <c r="G533" s="17" t="n">
        <v>650</v>
      </c>
      <c r="H533" s="24" t="n">
        <v>172</v>
      </c>
      <c r="I533" s="17" t="n">
        <v>575</v>
      </c>
      <c r="J533" s="24" t="n">
        <f aca="false">H533+I533</f>
        <v>747</v>
      </c>
      <c r="K533" s="17" t="n">
        <f aca="false">E533-F533</f>
        <v>240</v>
      </c>
      <c r="L533" s="26" t="n">
        <v>2</v>
      </c>
      <c r="M533" s="23" t="n">
        <f aca="false">K533*L533</f>
        <v>480</v>
      </c>
      <c r="N533" s="0" t="n">
        <f aca="false">IF(G533-H533=M533,1,0)</f>
        <v>0</v>
      </c>
    </row>
    <row r="534" customFormat="false" ht="13.8" hidden="true" customHeight="false" outlineLevel="0" collapsed="false">
      <c r="A534" s="18" t="n">
        <v>43038</v>
      </c>
      <c r="B534" s="19" t="n">
        <v>43037</v>
      </c>
      <c r="C534" s="22" t="n">
        <f aca="false">A534-B534</f>
        <v>1</v>
      </c>
      <c r="D534" s="22" t="n">
        <v>15</v>
      </c>
      <c r="E534" s="22" t="n">
        <v>3493</v>
      </c>
      <c r="F534" s="22" t="n">
        <v>3464</v>
      </c>
      <c r="G534" s="17" t="n">
        <v>530</v>
      </c>
      <c r="H534" s="24" t="n">
        <v>480</v>
      </c>
      <c r="I534" s="17" t="n">
        <v>0</v>
      </c>
      <c r="J534" s="24" t="n">
        <f aca="false">H534+I534</f>
        <v>480</v>
      </c>
      <c r="K534" s="17" t="n">
        <f aca="false">E534-F534</f>
        <v>29</v>
      </c>
      <c r="L534" s="26" t="n">
        <v>1.9</v>
      </c>
      <c r="M534" s="23" t="n">
        <f aca="false">K534*L534</f>
        <v>55.1</v>
      </c>
      <c r="N534" s="0" t="n">
        <f aca="false">IF(G534-H534=M534,1,0)</f>
        <v>0</v>
      </c>
    </row>
    <row r="535" customFormat="false" ht="13.8" hidden="true" customHeight="false" outlineLevel="0" collapsed="false">
      <c r="A535" s="18" t="n">
        <v>43038</v>
      </c>
      <c r="B535" s="19" t="n">
        <v>43034</v>
      </c>
      <c r="C535" s="22" t="n">
        <f aca="false">A535-B535</f>
        <v>4</v>
      </c>
      <c r="D535" s="22" t="n">
        <v>16</v>
      </c>
      <c r="E535" s="22" t="n">
        <v>4789</v>
      </c>
      <c r="F535" s="22" t="n">
        <v>4679</v>
      </c>
      <c r="G535" s="17" t="n">
        <v>290</v>
      </c>
      <c r="H535" s="24" t="n">
        <v>96</v>
      </c>
      <c r="I535" s="17" t="n">
        <v>350</v>
      </c>
      <c r="J535" s="24" t="n">
        <f aca="false">H535+I535</f>
        <v>446</v>
      </c>
      <c r="K535" s="17" t="n">
        <f aca="false">E535-F535</f>
        <v>110</v>
      </c>
      <c r="L535" s="26" t="n">
        <v>1.9</v>
      </c>
      <c r="M535" s="23" t="n">
        <f aca="false">K535*L535</f>
        <v>209</v>
      </c>
      <c r="N535" s="0" t="n">
        <f aca="false">IF(G535-H535=M535,1,0)</f>
        <v>0</v>
      </c>
    </row>
    <row r="536" customFormat="false" ht="13.8" hidden="true" customHeight="false" outlineLevel="0" collapsed="false">
      <c r="A536" s="18" t="n">
        <v>43038</v>
      </c>
      <c r="B536" s="19" t="n">
        <v>43033</v>
      </c>
      <c r="C536" s="22" t="n">
        <f aca="false">A536-B536</f>
        <v>5</v>
      </c>
      <c r="D536" s="22" t="n">
        <v>16</v>
      </c>
      <c r="E536" s="22" t="n">
        <v>4940</v>
      </c>
      <c r="F536" s="22" t="n">
        <v>4849</v>
      </c>
      <c r="G536" s="17" t="n">
        <v>250</v>
      </c>
      <c r="H536" s="24" t="n">
        <v>80</v>
      </c>
      <c r="I536" s="17" t="n">
        <v>200</v>
      </c>
      <c r="J536" s="24" t="n">
        <f aca="false">H536+I536</f>
        <v>280</v>
      </c>
      <c r="K536" s="17" t="n">
        <f aca="false">E536-F536</f>
        <v>91</v>
      </c>
      <c r="L536" s="26" t="n">
        <v>1.9</v>
      </c>
      <c r="M536" s="23" t="n">
        <f aca="false">K536*L536</f>
        <v>172.9</v>
      </c>
      <c r="N536" s="0" t="n">
        <f aca="false">IF(G536-H536=M536,1,0)</f>
        <v>0</v>
      </c>
    </row>
    <row r="537" customFormat="false" ht="13.8" hidden="true" customHeight="false" outlineLevel="0" collapsed="false">
      <c r="A537" s="18" t="n">
        <v>43038</v>
      </c>
      <c r="B537" s="19" t="n">
        <v>43032</v>
      </c>
      <c r="C537" s="22" t="n">
        <f aca="false">A537-B537</f>
        <v>6</v>
      </c>
      <c r="D537" s="22" t="n">
        <v>9</v>
      </c>
      <c r="E537" s="22" t="n">
        <v>2350</v>
      </c>
      <c r="F537" s="22" t="n">
        <v>2201</v>
      </c>
      <c r="G537" s="17" t="n">
        <v>400</v>
      </c>
      <c r="H537" s="24" t="n">
        <v>180</v>
      </c>
      <c r="I537" s="17" t="n">
        <v>500</v>
      </c>
      <c r="J537" s="24" t="n">
        <f aca="false">H537+I537</f>
        <v>680</v>
      </c>
      <c r="K537" s="17" t="n">
        <f aca="false">E537-F537</f>
        <v>149</v>
      </c>
      <c r="L537" s="26" t="n">
        <v>1.57</v>
      </c>
      <c r="M537" s="23" t="n">
        <f aca="false">K537*L537</f>
        <v>233.93</v>
      </c>
      <c r="N537" s="0" t="n">
        <f aca="false">IF(G537-H537=M537,1,0)</f>
        <v>0</v>
      </c>
    </row>
    <row r="538" customFormat="false" ht="13.8" hidden="true" customHeight="false" outlineLevel="0" collapsed="false">
      <c r="A538" s="18" t="n">
        <v>43038</v>
      </c>
      <c r="B538" s="19" t="n">
        <v>43032</v>
      </c>
      <c r="C538" s="22" t="n">
        <f aca="false">A538-B538</f>
        <v>6</v>
      </c>
      <c r="D538" s="22" t="n">
        <v>9</v>
      </c>
      <c r="E538" s="22" t="n">
        <v>2600</v>
      </c>
      <c r="F538" s="22" t="n">
        <v>2489</v>
      </c>
      <c r="G538" s="17" t="n">
        <v>591</v>
      </c>
      <c r="H538" s="24" t="n">
        <v>336.4</v>
      </c>
      <c r="I538" s="17" t="n">
        <v>800</v>
      </c>
      <c r="J538" s="24" t="n">
        <f aca="false">H538+I538</f>
        <v>1136.4</v>
      </c>
      <c r="K538" s="17" t="n">
        <f aca="false">E538-F538</f>
        <v>111</v>
      </c>
      <c r="L538" s="26" t="n">
        <v>1.57</v>
      </c>
      <c r="M538" s="23" t="n">
        <f aca="false">K538*L538</f>
        <v>174.27</v>
      </c>
      <c r="N538" s="0" t="n">
        <f aca="false">IF(G538-H538=M538,1,0)</f>
        <v>0</v>
      </c>
    </row>
    <row r="539" customFormat="false" ht="13.8" hidden="true" customHeight="false" outlineLevel="0" collapsed="false">
      <c r="A539" s="18" t="n">
        <v>43038</v>
      </c>
      <c r="B539" s="19" t="n">
        <v>43028</v>
      </c>
      <c r="C539" s="22" t="n">
        <f aca="false">A539-B539</f>
        <v>10</v>
      </c>
      <c r="D539" s="22" t="n">
        <v>13</v>
      </c>
      <c r="E539" s="22" t="n">
        <v>818</v>
      </c>
      <c r="F539" s="22" t="n">
        <v>580</v>
      </c>
      <c r="G539" s="17" t="n">
        <v>550</v>
      </c>
      <c r="H539" s="24" t="n">
        <v>290</v>
      </c>
      <c r="I539" s="17" t="n">
        <v>200</v>
      </c>
      <c r="J539" s="24" t="n">
        <f aca="false">H539+I539</f>
        <v>490</v>
      </c>
      <c r="K539" s="17" t="n">
        <f aca="false">E539-F539</f>
        <v>238</v>
      </c>
      <c r="L539" s="26" t="n">
        <v>1</v>
      </c>
      <c r="M539" s="23" t="n">
        <f aca="false">K539*L539</f>
        <v>238</v>
      </c>
      <c r="N539" s="0" t="n">
        <f aca="false">IF(G539-H539=M539,1,0)</f>
        <v>0</v>
      </c>
    </row>
    <row r="540" customFormat="false" ht="13.8" hidden="true" customHeight="false" outlineLevel="0" collapsed="false">
      <c r="A540" s="18" t="n">
        <v>43038</v>
      </c>
      <c r="B540" s="19" t="n">
        <v>43029</v>
      </c>
      <c r="C540" s="22" t="n">
        <f aca="false">A540-B540</f>
        <v>9</v>
      </c>
      <c r="D540" s="22" t="n">
        <v>13</v>
      </c>
      <c r="E540" s="22" t="n">
        <v>4252</v>
      </c>
      <c r="F540" s="22" t="n">
        <v>4036</v>
      </c>
      <c r="G540" s="17" t="n">
        <v>504</v>
      </c>
      <c r="H540" s="24" t="n">
        <v>285</v>
      </c>
      <c r="I540" s="17" t="n">
        <v>100</v>
      </c>
      <c r="J540" s="24" t="n">
        <f aca="false">H540+I540</f>
        <v>385</v>
      </c>
      <c r="K540" s="17" t="n">
        <f aca="false">E540-F540</f>
        <v>216</v>
      </c>
      <c r="L540" s="26" t="n">
        <v>1</v>
      </c>
      <c r="M540" s="23" t="n">
        <f aca="false">K540*L540</f>
        <v>216</v>
      </c>
      <c r="N540" s="0" t="n">
        <f aca="false">IF(G540-H540=M540,1,0)</f>
        <v>0</v>
      </c>
    </row>
    <row r="541" customFormat="false" ht="13.8" hidden="true" customHeight="false" outlineLevel="0" collapsed="false">
      <c r="A541" s="18" t="n">
        <v>43038</v>
      </c>
      <c r="B541" s="19" t="n">
        <v>43027</v>
      </c>
      <c r="C541" s="22" t="n">
        <f aca="false">A541-B541</f>
        <v>11</v>
      </c>
      <c r="D541" s="22" t="n">
        <v>13</v>
      </c>
      <c r="E541" s="22" t="n">
        <v>2372</v>
      </c>
      <c r="F541" s="22" t="n">
        <v>2108</v>
      </c>
      <c r="G541" s="17" t="n">
        <v>715</v>
      </c>
      <c r="H541" s="24" t="n">
        <v>455</v>
      </c>
      <c r="I541" s="17" t="n">
        <v>200</v>
      </c>
      <c r="J541" s="24" t="n">
        <f aca="false">H541+I541</f>
        <v>655</v>
      </c>
      <c r="K541" s="17" t="n">
        <f aca="false">E541-F541</f>
        <v>264</v>
      </c>
      <c r="L541" s="26" t="n">
        <v>1</v>
      </c>
      <c r="M541" s="23" t="n">
        <f aca="false">K541*L541</f>
        <v>264</v>
      </c>
      <c r="N541" s="0" t="n">
        <f aca="false">IF(G541-H541=M541,1,0)</f>
        <v>0</v>
      </c>
    </row>
    <row r="542" customFormat="false" ht="13.8" hidden="true" customHeight="false" outlineLevel="0" collapsed="false">
      <c r="A542" s="18" t="n">
        <v>43038</v>
      </c>
      <c r="B542" s="19" t="n">
        <v>43028</v>
      </c>
      <c r="C542" s="22" t="n">
        <f aca="false">A542-B542</f>
        <v>10</v>
      </c>
      <c r="D542" s="22" t="n">
        <v>13</v>
      </c>
      <c r="E542" s="22" t="n">
        <v>2036</v>
      </c>
      <c r="F542" s="22" t="n">
        <v>1799</v>
      </c>
      <c r="G542" s="17" t="n">
        <v>540</v>
      </c>
      <c r="H542" s="24" t="n">
        <v>280</v>
      </c>
      <c r="I542" s="17" t="n">
        <v>375</v>
      </c>
      <c r="J542" s="24" t="n">
        <f aca="false">H542+I542</f>
        <v>655</v>
      </c>
      <c r="K542" s="17" t="n">
        <f aca="false">E542-F542</f>
        <v>237</v>
      </c>
      <c r="L542" s="26" t="n">
        <v>1</v>
      </c>
      <c r="M542" s="23" t="n">
        <f aca="false">K542*L542</f>
        <v>237</v>
      </c>
      <c r="N542" s="0" t="n">
        <f aca="false">IF(G542-H542=M542,1,0)</f>
        <v>0</v>
      </c>
    </row>
    <row r="543" customFormat="false" ht="13.8" hidden="false" customHeight="false" outlineLevel="0" collapsed="false">
      <c r="A543" s="18" t="n">
        <v>43038</v>
      </c>
      <c r="B543" s="19" t="n">
        <v>43028</v>
      </c>
      <c r="C543" s="22" t="n">
        <f aca="false">A543-B543</f>
        <v>10</v>
      </c>
      <c r="D543" s="22" t="n">
        <v>13</v>
      </c>
      <c r="E543" s="22" t="n">
        <v>175</v>
      </c>
      <c r="F543" s="22" t="n">
        <v>175</v>
      </c>
      <c r="G543" s="17" t="n">
        <v>0</v>
      </c>
      <c r="H543" s="24" t="n">
        <v>0</v>
      </c>
      <c r="I543" s="17" t="n">
        <v>0</v>
      </c>
      <c r="J543" s="24" t="n">
        <f aca="false">H543+I543</f>
        <v>0</v>
      </c>
      <c r="K543" s="17" t="n">
        <f aca="false">E543-F543</f>
        <v>0</v>
      </c>
      <c r="L543" s="26" t="n">
        <v>1</v>
      </c>
      <c r="M543" s="23" t="n">
        <f aca="false">K543*L543</f>
        <v>0</v>
      </c>
    </row>
    <row r="544" customFormat="false" ht="13.8" hidden="true" customHeight="false" outlineLevel="0" collapsed="false">
      <c r="A544" s="18" t="n">
        <v>43038</v>
      </c>
      <c r="B544" s="19" t="n">
        <v>43028</v>
      </c>
      <c r="C544" s="22" t="n">
        <f aca="false">A544-B544</f>
        <v>10</v>
      </c>
      <c r="D544" s="22" t="n">
        <v>13</v>
      </c>
      <c r="E544" s="22" t="n">
        <v>6192</v>
      </c>
      <c r="F544" s="22" t="n">
        <v>5951</v>
      </c>
      <c r="G544" s="17" t="n">
        <v>495</v>
      </c>
      <c r="H544" s="24" t="n">
        <v>210</v>
      </c>
      <c r="I544" s="17" t="n">
        <v>350</v>
      </c>
      <c r="J544" s="24" t="n">
        <f aca="false">H544+I544</f>
        <v>560</v>
      </c>
      <c r="K544" s="17" t="n">
        <f aca="false">E544-F544</f>
        <v>241</v>
      </c>
      <c r="L544" s="26" t="n">
        <v>1</v>
      </c>
      <c r="M544" s="23" t="n">
        <f aca="false">K544*L544</f>
        <v>241</v>
      </c>
      <c r="N544" s="0" t="n">
        <f aca="false">IF(G544-H544=M544,1,0)</f>
        <v>0</v>
      </c>
    </row>
    <row r="545" customFormat="false" ht="13.8" hidden="true" customHeight="false" outlineLevel="0" collapsed="false">
      <c r="A545" s="18" t="n">
        <v>43039</v>
      </c>
      <c r="B545" s="19" t="n">
        <v>43034</v>
      </c>
      <c r="C545" s="22" t="n">
        <f aca="false">A545-B545</f>
        <v>5</v>
      </c>
      <c r="D545" s="22" t="n">
        <v>20</v>
      </c>
      <c r="E545" s="22" t="n">
        <v>20105</v>
      </c>
      <c r="F545" s="22" t="n">
        <v>19990</v>
      </c>
      <c r="G545" s="17" t="n">
        <v>550</v>
      </c>
      <c r="H545" s="24" t="n">
        <v>275</v>
      </c>
      <c r="I545" s="17" t="n">
        <v>500</v>
      </c>
      <c r="J545" s="24" t="n">
        <f aca="false">H545+I545</f>
        <v>775</v>
      </c>
      <c r="K545" s="17" t="n">
        <f aca="false">E545-F545</f>
        <v>115</v>
      </c>
      <c r="L545" s="26" t="n">
        <v>2.5</v>
      </c>
      <c r="M545" s="23" t="n">
        <f aca="false">K545*L545</f>
        <v>287.5</v>
      </c>
      <c r="N545" s="0" t="n">
        <f aca="false">IF(G545-H545=M545,1,0)</f>
        <v>0</v>
      </c>
    </row>
    <row r="546" customFormat="false" ht="13.8" hidden="true" customHeight="false" outlineLevel="0" collapsed="false">
      <c r="A546" s="18" t="n">
        <v>43039</v>
      </c>
      <c r="B546" s="19" t="n">
        <v>43028</v>
      </c>
      <c r="C546" s="22" t="n">
        <f aca="false">A546-B546</f>
        <v>11</v>
      </c>
      <c r="D546" s="22" t="n">
        <v>13</v>
      </c>
      <c r="E546" s="22" t="n">
        <v>15074</v>
      </c>
      <c r="F546" s="22" t="n">
        <v>14811</v>
      </c>
      <c r="G546" s="17" t="n">
        <v>430</v>
      </c>
      <c r="H546" s="24" t="n">
        <v>150</v>
      </c>
      <c r="I546" s="17" t="n">
        <v>300</v>
      </c>
      <c r="J546" s="24" t="n">
        <f aca="false">H546+I546</f>
        <v>450</v>
      </c>
      <c r="K546" s="17" t="n">
        <f aca="false">E546-F546</f>
        <v>263</v>
      </c>
      <c r="L546" s="26" t="n">
        <v>1.1</v>
      </c>
      <c r="M546" s="23" t="n">
        <f aca="false">K546*L546</f>
        <v>289.3</v>
      </c>
      <c r="N546" s="0" t="n">
        <f aca="false">IF(G546-H546=M546,1,0)</f>
        <v>0</v>
      </c>
    </row>
    <row r="547" customFormat="false" ht="13.8" hidden="true" customHeight="false" outlineLevel="0" collapsed="false">
      <c r="A547" s="18" t="n">
        <v>43039</v>
      </c>
      <c r="B547" s="19" t="n">
        <v>43035</v>
      </c>
      <c r="C547" s="22" t="n">
        <f aca="false">A547-B547</f>
        <v>4</v>
      </c>
      <c r="D547" s="22" t="n">
        <v>22</v>
      </c>
      <c r="E547" s="22" t="n">
        <v>21663</v>
      </c>
      <c r="F547" s="22" t="n">
        <v>21579</v>
      </c>
      <c r="G547" s="17" t="n">
        <v>557</v>
      </c>
      <c r="H547" s="24" t="n">
        <v>236</v>
      </c>
      <c r="I547" s="17" t="n">
        <v>200</v>
      </c>
      <c r="J547" s="24" t="n">
        <f aca="false">H547+I547</f>
        <v>436</v>
      </c>
      <c r="K547" s="17" t="n">
        <f aca="false">E547-F547</f>
        <v>84</v>
      </c>
      <c r="L547" s="26" t="n">
        <v>3</v>
      </c>
      <c r="M547" s="23" t="n">
        <f aca="false">K547*L547</f>
        <v>252</v>
      </c>
      <c r="N547" s="0" t="n">
        <f aca="false">IF(G547-H547=M547,1,0)</f>
        <v>0</v>
      </c>
    </row>
    <row r="548" customFormat="false" ht="13.8" hidden="true" customHeight="false" outlineLevel="0" collapsed="false">
      <c r="A548" s="18" t="n">
        <v>43039</v>
      </c>
      <c r="B548" s="19" t="n">
        <v>43029</v>
      </c>
      <c r="C548" s="22" t="n">
        <f aca="false">A548-B548</f>
        <v>10</v>
      </c>
      <c r="D548" s="22" t="n">
        <v>20</v>
      </c>
      <c r="E548" s="22" t="n">
        <v>13293</v>
      </c>
      <c r="F548" s="22" t="n">
        <v>13031</v>
      </c>
      <c r="G548" s="17" t="n">
        <v>790</v>
      </c>
      <c r="H548" s="24" t="n">
        <v>100</v>
      </c>
      <c r="I548" s="17" t="n">
        <v>900</v>
      </c>
      <c r="J548" s="24" t="n">
        <f aca="false">H548+I548</f>
        <v>1000</v>
      </c>
      <c r="K548" s="17" t="n">
        <v>240</v>
      </c>
      <c r="L548" s="26" t="n">
        <v>2.5</v>
      </c>
      <c r="M548" s="23" t="n">
        <f aca="false">K548*L548</f>
        <v>600</v>
      </c>
      <c r="N548" s="0" t="n">
        <f aca="false">IF(G548-H548=M548,1,0)</f>
        <v>0</v>
      </c>
    </row>
    <row r="549" customFormat="false" ht="13.8" hidden="true" customHeight="false" outlineLevel="0" collapsed="false">
      <c r="A549" s="18" t="n">
        <v>43039</v>
      </c>
      <c r="B549" s="19" t="n">
        <v>43029</v>
      </c>
      <c r="C549" s="22" t="n">
        <f aca="false">A549-B549</f>
        <v>10</v>
      </c>
      <c r="D549" s="22" t="n">
        <v>20</v>
      </c>
      <c r="E549" s="22" t="n">
        <v>18737</v>
      </c>
      <c r="F549" s="22" t="n">
        <v>18504</v>
      </c>
      <c r="G549" s="17" t="n">
        <v>640</v>
      </c>
      <c r="H549" s="24" t="n">
        <v>80</v>
      </c>
      <c r="I549" s="17" t="n">
        <v>700</v>
      </c>
      <c r="J549" s="24" t="n">
        <f aca="false">H549+I549</f>
        <v>780</v>
      </c>
      <c r="K549" s="17" t="n">
        <f aca="false">E549-F549</f>
        <v>233</v>
      </c>
      <c r="L549" s="26" t="n">
        <v>2.5</v>
      </c>
      <c r="M549" s="23" t="n">
        <f aca="false">K549*L549</f>
        <v>582.5</v>
      </c>
      <c r="N549" s="0" t="n">
        <f aca="false">IF(G549-H549=M549,1,0)</f>
        <v>0</v>
      </c>
    </row>
    <row r="550" customFormat="false" ht="13.8" hidden="true" customHeight="false" outlineLevel="0" collapsed="false">
      <c r="A550" s="18" t="n">
        <v>43039</v>
      </c>
      <c r="B550" s="19" t="n">
        <v>43028</v>
      </c>
      <c r="C550" s="22" t="n">
        <f aca="false">A550-B550</f>
        <v>11</v>
      </c>
      <c r="D550" s="22" t="n">
        <v>20</v>
      </c>
      <c r="E550" s="22" t="n">
        <v>2513</v>
      </c>
      <c r="F550" s="22" t="n">
        <v>2319</v>
      </c>
      <c r="G550" s="17" t="n">
        <v>695</v>
      </c>
      <c r="H550" s="24" t="n">
        <v>345</v>
      </c>
      <c r="I550" s="17" t="n">
        <v>0</v>
      </c>
      <c r="J550" s="24" t="n">
        <f aca="false">H550+I550</f>
        <v>345</v>
      </c>
      <c r="K550" s="17" t="n">
        <f aca="false">E550-F550</f>
        <v>194</v>
      </c>
      <c r="L550" s="26" t="n">
        <v>2.3</v>
      </c>
      <c r="M550" s="23" t="n">
        <f aca="false">K550*L550</f>
        <v>446.2</v>
      </c>
      <c r="N550" s="0" t="n">
        <f aca="false">IF(G550-H550=M550,1,0)</f>
        <v>0</v>
      </c>
    </row>
    <row r="551" customFormat="false" ht="13.8" hidden="true" customHeight="false" outlineLevel="0" collapsed="false">
      <c r="A551" s="18" t="n">
        <v>43039</v>
      </c>
      <c r="B551" s="19" t="n">
        <v>43031</v>
      </c>
      <c r="C551" s="22" t="n">
        <f aca="false">A551-B551</f>
        <v>8</v>
      </c>
      <c r="D551" s="22" t="n">
        <v>20</v>
      </c>
      <c r="E551" s="22" t="n">
        <v>2513</v>
      </c>
      <c r="F551" s="22" t="n">
        <v>2319</v>
      </c>
      <c r="G551" s="17" t="n">
        <v>695</v>
      </c>
      <c r="H551" s="24" t="n">
        <v>287</v>
      </c>
      <c r="I551" s="17" t="n">
        <v>600</v>
      </c>
      <c r="J551" s="24" t="n">
        <f aca="false">H551+I551</f>
        <v>887</v>
      </c>
      <c r="K551" s="17" t="n">
        <f aca="false">E551-F551</f>
        <v>194</v>
      </c>
      <c r="L551" s="26" t="n">
        <v>2.3</v>
      </c>
      <c r="M551" s="23" t="n">
        <f aca="false">K551*L551</f>
        <v>446.2</v>
      </c>
      <c r="N551" s="0" t="n">
        <f aca="false">IF(G551-H551=M551,1,0)</f>
        <v>0</v>
      </c>
    </row>
    <row r="552" customFormat="false" ht="13.8" hidden="true" customHeight="false" outlineLevel="0" collapsed="false">
      <c r="A552" s="18" t="n">
        <v>43039</v>
      </c>
      <c r="B552" s="19" t="n">
        <v>43037</v>
      </c>
      <c r="C552" s="22" t="n">
        <f aca="false">A552-B552</f>
        <v>2</v>
      </c>
      <c r="D552" s="22" t="n">
        <v>16</v>
      </c>
      <c r="E552" s="22" t="n">
        <v>4626</v>
      </c>
      <c r="F552" s="22" t="n">
        <v>4580</v>
      </c>
      <c r="G552" s="17" t="n">
        <v>180</v>
      </c>
      <c r="H552" s="24" t="n">
        <v>100</v>
      </c>
      <c r="I552" s="17" t="n">
        <v>450</v>
      </c>
      <c r="J552" s="24" t="n">
        <f aca="false">H552+I552</f>
        <v>550</v>
      </c>
      <c r="K552" s="17" t="n">
        <f aca="false">E552-F552</f>
        <v>46</v>
      </c>
      <c r="L552" s="26" t="n">
        <v>1.9</v>
      </c>
      <c r="M552" s="23" t="n">
        <f aca="false">K552*L552</f>
        <v>87.4</v>
      </c>
      <c r="N552" s="0" t="n">
        <f aca="false">IF(G552-H552=M552,1,0)</f>
        <v>0</v>
      </c>
    </row>
    <row r="553" customFormat="false" ht="13.8" hidden="true" customHeight="false" outlineLevel="0" collapsed="false">
      <c r="A553" s="18" t="n">
        <v>43039</v>
      </c>
      <c r="B553" s="19" t="n">
        <v>43031</v>
      </c>
      <c r="C553" s="22" t="n">
        <f aca="false">A553-B553</f>
        <v>8</v>
      </c>
      <c r="D553" s="22" t="n">
        <v>13</v>
      </c>
      <c r="E553" s="22" t="n">
        <v>4863</v>
      </c>
      <c r="F553" s="22" t="n">
        <v>4672</v>
      </c>
      <c r="G553" s="17" t="n">
        <v>815</v>
      </c>
      <c r="H553" s="24" t="n">
        <v>385</v>
      </c>
      <c r="I553" s="17" t="n">
        <v>550</v>
      </c>
      <c r="J553" s="24" t="n">
        <f aca="false">H553+I553</f>
        <v>935</v>
      </c>
      <c r="K553" s="17" t="n">
        <f aca="false">E553-F553</f>
        <v>191</v>
      </c>
      <c r="L553" s="26" t="n">
        <v>1.9</v>
      </c>
      <c r="M553" s="23" t="n">
        <f aca="false">K553*L553</f>
        <v>362.9</v>
      </c>
      <c r="N553" s="0" t="n">
        <f aca="false">IF(G553-H553=M553,1,0)</f>
        <v>0</v>
      </c>
    </row>
    <row r="554" customFormat="false" ht="13.8" hidden="true" customHeight="false" outlineLevel="0" collapsed="false">
      <c r="A554" s="18" t="n">
        <v>43039</v>
      </c>
      <c r="B554" s="19" t="n">
        <v>43031</v>
      </c>
      <c r="C554" s="22" t="n">
        <f aca="false">A554-B554</f>
        <v>8</v>
      </c>
      <c r="D554" s="22" t="n">
        <v>9</v>
      </c>
      <c r="E554" s="22" t="n">
        <v>3856</v>
      </c>
      <c r="F554" s="22" t="n">
        <v>3642</v>
      </c>
      <c r="G554" s="17" t="n">
        <v>520</v>
      </c>
      <c r="H554" s="24" t="n">
        <v>155</v>
      </c>
      <c r="I554" s="17" t="n">
        <v>300</v>
      </c>
      <c r="J554" s="24" t="n">
        <f aca="false">H554+I554</f>
        <v>455</v>
      </c>
      <c r="K554" s="17" t="n">
        <v>192</v>
      </c>
      <c r="L554" s="26" t="n">
        <v>1.57</v>
      </c>
      <c r="M554" s="23" t="n">
        <f aca="false">K554*L554</f>
        <v>301.44</v>
      </c>
      <c r="N554" s="0" t="n">
        <f aca="false">IF(G554-H554=M554,1,0)</f>
        <v>0</v>
      </c>
    </row>
    <row r="555" customFormat="false" ht="13.8" hidden="true" customHeight="false" outlineLevel="0" collapsed="false">
      <c r="A555" s="18" t="n">
        <v>43039</v>
      </c>
      <c r="B555" s="19" t="n">
        <v>43025</v>
      </c>
      <c r="C555" s="22" t="n">
        <f aca="false">A555-B555</f>
        <v>14</v>
      </c>
      <c r="D555" s="22" t="n">
        <v>9</v>
      </c>
      <c r="E555" s="22" t="n">
        <v>4341</v>
      </c>
      <c r="F555" s="22" t="n">
        <v>4015</v>
      </c>
      <c r="G555" s="17" t="n">
        <v>678</v>
      </c>
      <c r="H555" s="24" t="n">
        <v>312</v>
      </c>
      <c r="I555" s="17" t="n">
        <v>0</v>
      </c>
      <c r="J555" s="24" t="n">
        <f aca="false">H555+I555</f>
        <v>312</v>
      </c>
      <c r="K555" s="17" t="n">
        <f aca="false">E555-F555</f>
        <v>326</v>
      </c>
      <c r="L555" s="26" t="n">
        <v>1.57</v>
      </c>
      <c r="M555" s="23" t="n">
        <f aca="false">K555*L555</f>
        <v>511.82</v>
      </c>
      <c r="N555" s="0" t="n">
        <f aca="false">IF(G555-H555=M555,1,0)</f>
        <v>0</v>
      </c>
    </row>
    <row r="556" customFormat="false" ht="13.8" hidden="true" customHeight="false" outlineLevel="0" collapsed="false">
      <c r="A556" s="18" t="n">
        <v>43039</v>
      </c>
      <c r="B556" s="19" t="n">
        <v>43032</v>
      </c>
      <c r="C556" s="22" t="n">
        <f aca="false">A556-B556</f>
        <v>7</v>
      </c>
      <c r="D556" s="22" t="n">
        <v>9</v>
      </c>
      <c r="E556" s="22" t="n">
        <v>5299</v>
      </c>
      <c r="F556" s="22" t="n">
        <v>5125</v>
      </c>
      <c r="G556" s="17" t="n">
        <v>715</v>
      </c>
      <c r="H556" s="24" t="n">
        <v>400</v>
      </c>
      <c r="I556" s="17" t="n">
        <v>0</v>
      </c>
      <c r="J556" s="24" t="n">
        <f aca="false">H556+I556</f>
        <v>400</v>
      </c>
      <c r="K556" s="17" t="n">
        <f aca="false">E556-F556</f>
        <v>174</v>
      </c>
      <c r="L556" s="26" t="n">
        <v>1.57</v>
      </c>
      <c r="M556" s="23" t="n">
        <f aca="false">K556*L556</f>
        <v>273.18</v>
      </c>
      <c r="N556" s="0" t="n">
        <f aca="false">IF(G556-H556=M556,1,0)</f>
        <v>0</v>
      </c>
    </row>
    <row r="557" customFormat="false" ht="13.8" hidden="true" customHeight="false" outlineLevel="0" collapsed="false">
      <c r="A557" s="18" t="n">
        <v>43039</v>
      </c>
      <c r="B557" s="19" t="n">
        <v>43029</v>
      </c>
      <c r="C557" s="22" t="n">
        <f aca="false">A557-B557</f>
        <v>10</v>
      </c>
      <c r="D557" s="22" t="n">
        <v>9</v>
      </c>
      <c r="E557" s="22" t="n">
        <v>215</v>
      </c>
      <c r="F557" s="22" t="n">
        <v>0</v>
      </c>
      <c r="G557" s="17" t="n">
        <v>675</v>
      </c>
      <c r="H557" s="24" t="n">
        <v>361</v>
      </c>
      <c r="I557" s="17" t="n">
        <v>0</v>
      </c>
      <c r="J557" s="24" t="n">
        <f aca="false">H557+I557</f>
        <v>361</v>
      </c>
      <c r="K557" s="17" t="n">
        <f aca="false">E557-F557</f>
        <v>215</v>
      </c>
      <c r="L557" s="26" t="n">
        <v>1.57</v>
      </c>
      <c r="M557" s="23" t="n">
        <f aca="false">K557*L557</f>
        <v>337.55</v>
      </c>
      <c r="N557" s="0" t="n">
        <f aca="false">IF(G557-H557=M557,1,0)</f>
        <v>0</v>
      </c>
    </row>
    <row r="558" customFormat="false" ht="13.8" hidden="true" customHeight="false" outlineLevel="0" collapsed="false">
      <c r="A558" s="18" t="n">
        <v>43039</v>
      </c>
      <c r="B558" s="19" t="n">
        <v>43029</v>
      </c>
      <c r="C558" s="22" t="n">
        <f aca="false">A558-B558</f>
        <v>10</v>
      </c>
      <c r="D558" s="22" t="n">
        <v>13</v>
      </c>
      <c r="E558" s="22" t="n">
        <v>19134</v>
      </c>
      <c r="F558" s="22" t="n">
        <v>18895</v>
      </c>
      <c r="G558" s="17" t="n">
        <v>535</v>
      </c>
      <c r="H558" s="24" t="n">
        <v>230</v>
      </c>
      <c r="I558" s="17" t="n">
        <v>375</v>
      </c>
      <c r="J558" s="24" t="n">
        <f aca="false">H558+I558</f>
        <v>605</v>
      </c>
      <c r="K558" s="17" t="n">
        <f aca="false">E558-F558</f>
        <v>239</v>
      </c>
      <c r="L558" s="26" t="n">
        <v>1.1</v>
      </c>
      <c r="M558" s="23" t="n">
        <f aca="false">K558*L558</f>
        <v>262.9</v>
      </c>
      <c r="N558" s="0" t="n">
        <f aca="false">IF(G558-H558=M558,1,0)</f>
        <v>0</v>
      </c>
    </row>
    <row r="559" customFormat="false" ht="13.8" hidden="true" customHeight="false" outlineLevel="0" collapsed="false">
      <c r="A559" s="18" t="n">
        <v>43039</v>
      </c>
      <c r="B559" s="19" t="n">
        <v>43030</v>
      </c>
      <c r="C559" s="22" t="n">
        <f aca="false">A559-B559</f>
        <v>9</v>
      </c>
      <c r="D559" s="22" t="n">
        <v>13</v>
      </c>
      <c r="E559" s="22" t="n">
        <v>1773</v>
      </c>
      <c r="F559" s="22" t="n">
        <v>1660</v>
      </c>
      <c r="G559" s="17" t="n">
        <v>635</v>
      </c>
      <c r="H559" s="24" t="n">
        <v>400</v>
      </c>
      <c r="I559" s="17" t="n">
        <v>160</v>
      </c>
      <c r="J559" s="24" t="n">
        <f aca="false">H559+I559</f>
        <v>560</v>
      </c>
      <c r="K559" s="17" t="n">
        <f aca="false">E559-F559</f>
        <v>113</v>
      </c>
      <c r="L559" s="26" t="n">
        <v>1</v>
      </c>
      <c r="M559" s="23" t="n">
        <f aca="false">K559*L559</f>
        <v>113</v>
      </c>
      <c r="N559" s="0" t="n">
        <f aca="false">IF(G559-H559=M559,1,0)</f>
        <v>0</v>
      </c>
    </row>
    <row r="560" customFormat="false" ht="13.8" hidden="true" customHeight="false" outlineLevel="0" collapsed="false">
      <c r="A560" s="18" t="n">
        <v>43040</v>
      </c>
      <c r="B560" s="19" t="n">
        <v>43038</v>
      </c>
      <c r="C560" s="22" t="n">
        <f aca="false">A560-B560</f>
        <v>2</v>
      </c>
      <c r="D560" s="22" t="n">
        <v>16</v>
      </c>
      <c r="E560" s="22" t="n">
        <v>4992</v>
      </c>
      <c r="F560" s="22" t="n">
        <v>4940</v>
      </c>
      <c r="G560" s="17" t="n">
        <v>280</v>
      </c>
      <c r="H560" s="24" t="n">
        <v>190</v>
      </c>
      <c r="I560" s="17" t="n">
        <v>400</v>
      </c>
      <c r="J560" s="24" t="n">
        <f aca="false">H560+I560</f>
        <v>590</v>
      </c>
      <c r="K560" s="17" t="n">
        <f aca="false">E560-F560</f>
        <v>52</v>
      </c>
      <c r="L560" s="26" t="n">
        <v>1.9</v>
      </c>
      <c r="M560" s="23" t="n">
        <f aca="false">K560*L560</f>
        <v>98.8</v>
      </c>
      <c r="N560" s="0" t="n">
        <f aca="false">IF(G560-H560=M560,1,0)</f>
        <v>0</v>
      </c>
    </row>
    <row r="561" customFormat="false" ht="13.8" hidden="true" customHeight="false" outlineLevel="0" collapsed="false">
      <c r="A561" s="18" t="n">
        <v>43040</v>
      </c>
      <c r="B561" s="19" t="n">
        <v>43039</v>
      </c>
      <c r="C561" s="22" t="n">
        <f aca="false">A561-B561</f>
        <v>1</v>
      </c>
      <c r="D561" s="22" t="n">
        <v>9</v>
      </c>
      <c r="E561" s="22" t="n">
        <v>4359</v>
      </c>
      <c r="F561" s="22" t="n">
        <v>4341</v>
      </c>
      <c r="G561" s="17" t="n">
        <v>312</v>
      </c>
      <c r="H561" s="24" t="n">
        <v>285</v>
      </c>
      <c r="I561" s="17" t="n">
        <v>600</v>
      </c>
      <c r="J561" s="24" t="n">
        <f aca="false">H561+I561</f>
        <v>885</v>
      </c>
      <c r="K561" s="17" t="n">
        <f aca="false">E561-F561</f>
        <v>18</v>
      </c>
      <c r="L561" s="26" t="n">
        <v>1.57</v>
      </c>
      <c r="M561" s="23" t="n">
        <f aca="false">K561*L561</f>
        <v>28.26</v>
      </c>
      <c r="N561" s="0" t="n">
        <f aca="false">IF(G561-H561=M561,1,0)</f>
        <v>0</v>
      </c>
    </row>
    <row r="562" customFormat="false" ht="13.8" hidden="true" customHeight="false" outlineLevel="0" collapsed="false">
      <c r="A562" s="18" t="n">
        <v>43040</v>
      </c>
      <c r="B562" s="19" t="n">
        <v>43030</v>
      </c>
      <c r="C562" s="22" t="n">
        <f aca="false">A562-B562</f>
        <v>10</v>
      </c>
      <c r="D562" s="22" t="n">
        <v>13</v>
      </c>
      <c r="E562" s="22" t="n">
        <v>14007</v>
      </c>
      <c r="F562" s="22" t="n">
        <v>13757</v>
      </c>
      <c r="G562" s="17" t="n">
        <v>450</v>
      </c>
      <c r="H562" s="24" t="n">
        <v>150</v>
      </c>
      <c r="I562" s="17" t="n">
        <v>350</v>
      </c>
      <c r="J562" s="24" t="n">
        <f aca="false">H562+I562</f>
        <v>500</v>
      </c>
      <c r="K562" s="17" t="n">
        <v>240</v>
      </c>
      <c r="L562" s="26" t="n">
        <v>1.1</v>
      </c>
      <c r="M562" s="23" t="n">
        <f aca="false">K562*L562</f>
        <v>264</v>
      </c>
      <c r="N562" s="0" t="n">
        <f aca="false">IF(G562-H562=M562,1,0)</f>
        <v>0</v>
      </c>
    </row>
    <row r="563" customFormat="false" ht="13.8" hidden="true" customHeight="false" outlineLevel="0" collapsed="false">
      <c r="A563" s="18" t="n">
        <v>43041</v>
      </c>
      <c r="B563" s="19" t="n">
        <v>43031</v>
      </c>
      <c r="C563" s="22" t="n">
        <f aca="false">A563-B563</f>
        <v>10</v>
      </c>
      <c r="D563" s="22" t="n">
        <v>20</v>
      </c>
      <c r="E563" s="22" t="n">
        <v>8100</v>
      </c>
      <c r="F563" s="22" t="n">
        <v>7863</v>
      </c>
      <c r="G563" s="17" t="n">
        <v>900</v>
      </c>
      <c r="H563" s="24" t="n">
        <v>308</v>
      </c>
      <c r="I563" s="17" t="n">
        <v>600</v>
      </c>
      <c r="J563" s="24" t="n">
        <f aca="false">H563+I563</f>
        <v>908</v>
      </c>
      <c r="K563" s="17" t="n">
        <f aca="false">E563-F563</f>
        <v>237</v>
      </c>
      <c r="L563" s="26" t="n">
        <v>2.3</v>
      </c>
      <c r="M563" s="23" t="n">
        <f aca="false">K563*L563</f>
        <v>545.1</v>
      </c>
      <c r="N563" s="0" t="n">
        <f aca="false">IF(G563-H563=M563,1,0)</f>
        <v>0</v>
      </c>
    </row>
    <row r="564" customFormat="false" ht="13.8" hidden="true" customHeight="false" outlineLevel="0" collapsed="false">
      <c r="A564" s="18" t="n">
        <v>43041</v>
      </c>
      <c r="B564" s="19" t="n">
        <v>43038</v>
      </c>
      <c r="C564" s="22" t="n">
        <f aca="false">A564-B564</f>
        <v>3</v>
      </c>
      <c r="D564" s="22" t="n">
        <v>13</v>
      </c>
      <c r="E564" s="22" t="n">
        <v>18220</v>
      </c>
      <c r="F564" s="22" t="n">
        <v>18160</v>
      </c>
      <c r="G564" s="17" t="n">
        <v>510</v>
      </c>
      <c r="H564" s="24" t="n">
        <v>400</v>
      </c>
      <c r="I564" s="17" t="n">
        <v>0</v>
      </c>
      <c r="J564" s="24" t="n">
        <f aca="false">H564+I564</f>
        <v>400</v>
      </c>
      <c r="K564" s="17" t="n">
        <f aca="false">E564-F564</f>
        <v>60</v>
      </c>
      <c r="L564" s="26" t="n">
        <v>2</v>
      </c>
      <c r="M564" s="23" t="n">
        <f aca="false">K564*L564</f>
        <v>120</v>
      </c>
      <c r="N564" s="0" t="n">
        <f aca="false">IF(G564-H564=M564,1,0)</f>
        <v>0</v>
      </c>
    </row>
    <row r="565" customFormat="false" ht="13.8" hidden="true" customHeight="false" outlineLevel="0" collapsed="false">
      <c r="A565" s="18" t="n">
        <v>43041</v>
      </c>
      <c r="B565" s="19" t="n">
        <v>43031</v>
      </c>
      <c r="C565" s="22" t="n">
        <f aca="false">A565-B565</f>
        <v>10</v>
      </c>
      <c r="D565" s="22" t="n">
        <v>13</v>
      </c>
      <c r="E565" s="22" t="n">
        <v>1485</v>
      </c>
      <c r="F565" s="22" t="n">
        <v>1246</v>
      </c>
      <c r="G565" s="17" t="n">
        <v>705</v>
      </c>
      <c r="H565" s="24" t="n">
        <v>346</v>
      </c>
      <c r="I565" s="17" t="n">
        <v>500</v>
      </c>
      <c r="J565" s="24" t="n">
        <f aca="false">H565+I565</f>
        <v>846</v>
      </c>
      <c r="K565" s="17" t="n">
        <f aca="false">E565-F565</f>
        <v>239</v>
      </c>
      <c r="L565" s="26" t="n">
        <v>1.9</v>
      </c>
      <c r="M565" s="23" t="n">
        <f aca="false">K565*L565</f>
        <v>454.1</v>
      </c>
      <c r="N565" s="0" t="n">
        <f aca="false">IF(G565-H565=M565,1,0)</f>
        <v>0</v>
      </c>
    </row>
    <row r="566" customFormat="false" ht="13.8" hidden="true" customHeight="false" outlineLevel="0" collapsed="false">
      <c r="A566" s="18" t="n">
        <v>43041</v>
      </c>
      <c r="B566" s="19" t="n">
        <v>43038</v>
      </c>
      <c r="C566" s="22" t="n">
        <f aca="false">A566-B566</f>
        <v>3</v>
      </c>
      <c r="D566" s="22" t="n">
        <v>12.5</v>
      </c>
      <c r="E566" s="22" t="n">
        <v>6175</v>
      </c>
      <c r="F566" s="22" t="n">
        <v>6118</v>
      </c>
      <c r="G566" s="17" t="n">
        <v>540</v>
      </c>
      <c r="H566" s="24" t="n">
        <v>435</v>
      </c>
      <c r="I566" s="17" t="n">
        <v>0</v>
      </c>
      <c r="J566" s="24" t="n">
        <f aca="false">H566+I566</f>
        <v>435</v>
      </c>
      <c r="K566" s="17" t="n">
        <f aca="false">E566-F566</f>
        <v>57</v>
      </c>
      <c r="L566" s="26" t="n">
        <v>1.9</v>
      </c>
      <c r="M566" s="23" t="n">
        <f aca="false">K566*L566</f>
        <v>108.3</v>
      </c>
      <c r="N566" s="0" t="n">
        <f aca="false">IF(G566-H566=M566,1,0)</f>
        <v>0</v>
      </c>
    </row>
    <row r="567" customFormat="false" ht="13.8" hidden="true" customHeight="false" outlineLevel="0" collapsed="false">
      <c r="A567" s="18" t="n">
        <v>43041</v>
      </c>
      <c r="B567" s="19" t="n">
        <v>43035</v>
      </c>
      <c r="C567" s="22" t="n">
        <f aca="false">A567-B567</f>
        <v>6</v>
      </c>
      <c r="D567" s="22" t="n">
        <v>22</v>
      </c>
      <c r="E567" s="22" t="n">
        <v>27395</v>
      </c>
      <c r="F567" s="22" t="n">
        <v>27251</v>
      </c>
      <c r="G567" s="17" t="n">
        <v>495</v>
      </c>
      <c r="H567" s="24" t="n">
        <v>135</v>
      </c>
      <c r="I567" s="17" t="n">
        <v>750</v>
      </c>
      <c r="J567" s="24" t="n">
        <f aca="false">H567+I567</f>
        <v>885</v>
      </c>
      <c r="K567" s="17" t="n">
        <f aca="false">E567-F567</f>
        <v>144</v>
      </c>
      <c r="L567" s="26" t="n">
        <v>3</v>
      </c>
      <c r="M567" s="23" t="n">
        <f aca="false">K567*L567</f>
        <v>432</v>
      </c>
      <c r="N567" s="0" t="n">
        <f aca="false">IF(G567-H567=M567,1,0)</f>
        <v>0</v>
      </c>
    </row>
    <row r="568" customFormat="false" ht="13.8" hidden="true" customHeight="false" outlineLevel="0" collapsed="false">
      <c r="A568" s="18" t="n">
        <v>43041</v>
      </c>
      <c r="B568" s="19" t="n">
        <v>43031</v>
      </c>
      <c r="C568" s="22" t="n">
        <f aca="false">A568-B568</f>
        <v>10</v>
      </c>
      <c r="D568" s="22" t="n">
        <v>22</v>
      </c>
      <c r="E568" s="22" t="n">
        <v>8831</v>
      </c>
      <c r="F568" s="22" t="n">
        <v>8588</v>
      </c>
      <c r="G568" s="17" t="n">
        <v>885</v>
      </c>
      <c r="H568" s="24" t="n">
        <v>300</v>
      </c>
      <c r="I568" s="17" t="n">
        <v>600</v>
      </c>
      <c r="J568" s="24" t="n">
        <f aca="false">H568+I568</f>
        <v>900</v>
      </c>
      <c r="K568" s="17" t="n">
        <f aca="false">E568-F568</f>
        <v>243</v>
      </c>
      <c r="L568" s="26" t="n">
        <v>2.6</v>
      </c>
      <c r="M568" s="23" t="n">
        <f aca="false">K568*L568</f>
        <v>631.8</v>
      </c>
      <c r="N568" s="0" t="n">
        <f aca="false">IF(G568-H568=M568,1,0)</f>
        <v>0</v>
      </c>
    </row>
    <row r="569" customFormat="false" ht="13.8" hidden="true" customHeight="false" outlineLevel="0" collapsed="false">
      <c r="A569" s="18" t="n">
        <v>43041</v>
      </c>
      <c r="B569" s="19" t="n">
        <v>43039</v>
      </c>
      <c r="C569" s="22" t="n">
        <f aca="false">A569-B569</f>
        <v>2</v>
      </c>
      <c r="D569" s="22" t="n">
        <v>20</v>
      </c>
      <c r="E569" s="22" t="n">
        <v>18790</v>
      </c>
      <c r="F569" s="22" t="n">
        <v>18737</v>
      </c>
      <c r="G569" s="17" t="n">
        <v>780</v>
      </c>
      <c r="H569" s="24" t="n">
        <v>652</v>
      </c>
      <c r="I569" s="17" t="n">
        <v>0</v>
      </c>
      <c r="J569" s="24" t="n">
        <f aca="false">H569+I569</f>
        <v>652</v>
      </c>
      <c r="K569" s="17" t="n">
        <f aca="false">E569-F569</f>
        <v>53</v>
      </c>
      <c r="L569" s="26" t="n">
        <v>2.5</v>
      </c>
      <c r="M569" s="23" t="n">
        <f aca="false">K569*L569</f>
        <v>132.5</v>
      </c>
      <c r="N569" s="0" t="n">
        <f aca="false">IF(G569-H569=M569,1,0)</f>
        <v>0</v>
      </c>
    </row>
    <row r="570" customFormat="false" ht="13.8" hidden="true" customHeight="false" outlineLevel="0" collapsed="false">
      <c r="A570" s="18" t="n">
        <v>43041</v>
      </c>
      <c r="B570" s="19" t="n">
        <v>43034</v>
      </c>
      <c r="C570" s="22" t="n">
        <f aca="false">A570-B570</f>
        <v>7</v>
      </c>
      <c r="D570" s="22" t="n">
        <v>20</v>
      </c>
      <c r="E570" s="22" t="n">
        <v>3678</v>
      </c>
      <c r="F570" s="22" t="n">
        <v>3524</v>
      </c>
      <c r="G570" s="17" t="n">
        <v>800</v>
      </c>
      <c r="H570" s="24" t="n">
        <v>350</v>
      </c>
      <c r="I570" s="17" t="n">
        <v>300</v>
      </c>
      <c r="J570" s="24" t="n">
        <f aca="false">H570+I570</f>
        <v>650</v>
      </c>
      <c r="K570" s="17" t="n">
        <f aca="false">E570-F570</f>
        <v>154</v>
      </c>
      <c r="L570" s="26" t="n">
        <v>2.3</v>
      </c>
      <c r="M570" s="23" t="n">
        <f aca="false">K570*L570</f>
        <v>354.2</v>
      </c>
      <c r="N570" s="0" t="n">
        <f aca="false">IF(G570-H570=M570,1,0)</f>
        <v>0</v>
      </c>
    </row>
    <row r="571" customFormat="false" ht="13.8" hidden="true" customHeight="false" outlineLevel="0" collapsed="false">
      <c r="A571" s="18" t="n">
        <v>43041</v>
      </c>
      <c r="B571" s="19" t="n">
        <v>43039</v>
      </c>
      <c r="C571" s="22" t="n">
        <f aca="false">A571-B571</f>
        <v>2</v>
      </c>
      <c r="D571" s="22" t="n">
        <v>20</v>
      </c>
      <c r="E571" s="22" t="n">
        <v>2552</v>
      </c>
      <c r="F571" s="22" t="n">
        <v>2513</v>
      </c>
      <c r="G571" s="17" t="n">
        <v>887</v>
      </c>
      <c r="H571" s="24" t="n">
        <v>805</v>
      </c>
      <c r="I571" s="17" t="n">
        <v>0</v>
      </c>
      <c r="J571" s="24" t="n">
        <f aca="false">H571+I571</f>
        <v>805</v>
      </c>
      <c r="K571" s="17" t="n">
        <f aca="false">E571-F571</f>
        <v>39</v>
      </c>
      <c r="L571" s="26" t="n">
        <v>2.3</v>
      </c>
      <c r="M571" s="23" t="n">
        <f aca="false">K571*L571</f>
        <v>89.7</v>
      </c>
      <c r="N571" s="0" t="n">
        <f aca="false">IF(G571-H571=M571,1,0)</f>
        <v>0</v>
      </c>
    </row>
    <row r="572" customFormat="false" ht="13.8" hidden="true" customHeight="false" outlineLevel="0" collapsed="false">
      <c r="A572" s="18" t="n">
        <v>43041</v>
      </c>
      <c r="B572" s="19" t="n">
        <v>43031</v>
      </c>
      <c r="C572" s="22" t="n">
        <f aca="false">A572-B572</f>
        <v>10</v>
      </c>
      <c r="D572" s="22" t="n">
        <v>20</v>
      </c>
      <c r="E572" s="22" t="n">
        <v>4409</v>
      </c>
      <c r="F572" s="22" t="n">
        <v>4174</v>
      </c>
      <c r="G572" s="17" t="n">
        <v>2406</v>
      </c>
      <c r="H572" s="24" t="n">
        <v>1915</v>
      </c>
      <c r="I572" s="17" t="n">
        <v>550</v>
      </c>
      <c r="J572" s="24" t="n">
        <f aca="false">H572+I572</f>
        <v>2465</v>
      </c>
      <c r="K572" s="17" t="n">
        <f aca="false">E572-F572</f>
        <v>235</v>
      </c>
      <c r="L572" s="26" t="n">
        <v>2.3</v>
      </c>
      <c r="M572" s="23" t="n">
        <f aca="false">K572*L572</f>
        <v>540.5</v>
      </c>
      <c r="N572" s="0" t="n">
        <f aca="false">IF(G572-H572=M572,1,0)</f>
        <v>0</v>
      </c>
    </row>
    <row r="573" customFormat="false" ht="13.8" hidden="true" customHeight="false" outlineLevel="0" collapsed="false">
      <c r="A573" s="18" t="n">
        <v>43041</v>
      </c>
      <c r="B573" s="19" t="n">
        <v>43035</v>
      </c>
      <c r="C573" s="22" t="n">
        <f aca="false">A573-B573</f>
        <v>6</v>
      </c>
      <c r="D573" s="22" t="n">
        <v>13</v>
      </c>
      <c r="E573" s="22" t="n">
        <v>10334</v>
      </c>
      <c r="F573" s="22" t="n">
        <v>10189</v>
      </c>
      <c r="G573" s="17" t="n">
        <v>485</v>
      </c>
      <c r="H573" s="24" t="n">
        <v>195</v>
      </c>
      <c r="I573" s="17" t="n">
        <v>600</v>
      </c>
      <c r="J573" s="24" t="n">
        <f aca="false">H573+I573</f>
        <v>795</v>
      </c>
      <c r="K573" s="17" t="n">
        <f aca="false">E573-F573</f>
        <v>145</v>
      </c>
      <c r="L573" s="26" t="n">
        <v>2</v>
      </c>
      <c r="M573" s="23" t="n">
        <f aca="false">K573*L573</f>
        <v>290</v>
      </c>
      <c r="N573" s="0" t="n">
        <f aca="false">IF(G573-H573=M573,1,0)</f>
        <v>1</v>
      </c>
    </row>
    <row r="574" customFormat="false" ht="13.8" hidden="true" customHeight="false" outlineLevel="0" collapsed="false">
      <c r="A574" s="18" t="n">
        <v>43041</v>
      </c>
      <c r="B574" s="19" t="n">
        <v>43036</v>
      </c>
      <c r="C574" s="22" t="n">
        <f aca="false">A574-B574</f>
        <v>5</v>
      </c>
      <c r="D574" s="22" t="n">
        <v>12.5</v>
      </c>
      <c r="E574" s="22" t="n">
        <v>23065</v>
      </c>
      <c r="F574" s="22" t="n">
        <v>22945</v>
      </c>
      <c r="G574" s="17" t="n">
        <v>785</v>
      </c>
      <c r="H574" s="24" t="n">
        <v>560</v>
      </c>
      <c r="I574" s="17" t="n">
        <v>0</v>
      </c>
      <c r="J574" s="24" t="n">
        <f aca="false">H574+I574</f>
        <v>560</v>
      </c>
      <c r="K574" s="17" t="n">
        <f aca="false">E574-F574</f>
        <v>120</v>
      </c>
      <c r="L574" s="26" t="n">
        <v>2</v>
      </c>
      <c r="M574" s="23" t="n">
        <f aca="false">K574*L574</f>
        <v>240</v>
      </c>
      <c r="N574" s="0" t="n">
        <f aca="false">IF(G574-H574=M574,1,0)</f>
        <v>0</v>
      </c>
    </row>
    <row r="575" customFormat="false" ht="13.8" hidden="true" customHeight="false" outlineLevel="0" collapsed="false">
      <c r="A575" s="18" t="n">
        <v>43041</v>
      </c>
      <c r="B575" s="19" t="n">
        <v>43031</v>
      </c>
      <c r="C575" s="22" t="n">
        <f aca="false">A575-B575</f>
        <v>10</v>
      </c>
      <c r="D575" s="22" t="n">
        <v>13</v>
      </c>
      <c r="E575" s="22" t="n">
        <v>1288</v>
      </c>
      <c r="F575" s="22" t="n">
        <v>1047</v>
      </c>
      <c r="G575" s="17" t="n">
        <v>310</v>
      </c>
      <c r="H575" s="24" t="n">
        <v>69</v>
      </c>
      <c r="I575" s="17" t="n">
        <v>300</v>
      </c>
      <c r="J575" s="24" t="n">
        <f aca="false">H575+I575</f>
        <v>369</v>
      </c>
      <c r="K575" s="17" t="n">
        <f aca="false">E575-F575</f>
        <v>241</v>
      </c>
      <c r="L575" s="26" t="n">
        <v>1.9</v>
      </c>
      <c r="M575" s="23" t="n">
        <f aca="false">K575*L575</f>
        <v>457.9</v>
      </c>
      <c r="N575" s="0" t="n">
        <f aca="false">IF(G575-H575=M575,1,0)</f>
        <v>0</v>
      </c>
    </row>
    <row r="576" customFormat="false" ht="13.8" hidden="true" customHeight="false" outlineLevel="0" collapsed="false">
      <c r="A576" s="18" t="n">
        <v>43041</v>
      </c>
      <c r="B576" s="19" t="n">
        <v>43033</v>
      </c>
      <c r="C576" s="22" t="n">
        <f aca="false">A576-B576</f>
        <v>8</v>
      </c>
      <c r="D576" s="22" t="n">
        <v>9</v>
      </c>
      <c r="E576" s="22" t="n">
        <v>7320</v>
      </c>
      <c r="F576" s="22" t="n">
        <v>7129</v>
      </c>
      <c r="G576" s="17" t="n">
        <v>410</v>
      </c>
      <c r="H576" s="24" t="n">
        <v>140</v>
      </c>
      <c r="I576" s="17" t="n">
        <v>300</v>
      </c>
      <c r="J576" s="24" t="n">
        <f aca="false">H576+I576</f>
        <v>440</v>
      </c>
      <c r="K576" s="17" t="n">
        <f aca="false">E576-F576</f>
        <v>191</v>
      </c>
      <c r="L576" s="26" t="n">
        <v>1.57</v>
      </c>
      <c r="M576" s="23" t="n">
        <f aca="false">K576*L576</f>
        <v>299.87</v>
      </c>
      <c r="N576" s="0" t="n">
        <f aca="false">IF(G576-H576=M576,1,0)</f>
        <v>0</v>
      </c>
    </row>
    <row r="577" customFormat="false" ht="13.8" hidden="true" customHeight="false" outlineLevel="0" collapsed="false">
      <c r="A577" s="18" t="n">
        <v>43041</v>
      </c>
      <c r="B577" s="19" t="n">
        <v>43031</v>
      </c>
      <c r="C577" s="22" t="n">
        <f aca="false">A577-B577</f>
        <v>10</v>
      </c>
      <c r="D577" s="22" t="n">
        <v>13</v>
      </c>
      <c r="E577" s="22" t="n">
        <v>16748</v>
      </c>
      <c r="F577" s="22" t="n">
        <v>16510</v>
      </c>
      <c r="G577" s="17" t="n">
        <v>385</v>
      </c>
      <c r="H577" s="24" t="n">
        <v>130</v>
      </c>
      <c r="I577" s="17" t="n">
        <v>400</v>
      </c>
      <c r="J577" s="24" t="n">
        <f aca="false">H577+I577</f>
        <v>530</v>
      </c>
      <c r="K577" s="17" t="n">
        <f aca="false">E577-F577</f>
        <v>238</v>
      </c>
      <c r="L577" s="26" t="n">
        <v>1.1</v>
      </c>
      <c r="M577" s="23" t="n">
        <f aca="false">K577*L577</f>
        <v>261.8</v>
      </c>
      <c r="N577" s="0" t="n">
        <f aca="false">IF(G577-H577=M577,1,0)</f>
        <v>0</v>
      </c>
    </row>
    <row r="578" customFormat="false" ht="13.8" hidden="true" customHeight="false" outlineLevel="0" collapsed="false">
      <c r="A578" s="18" t="n">
        <v>43041</v>
      </c>
      <c r="B578" s="19" t="n">
        <v>43031</v>
      </c>
      <c r="C578" s="22" t="n">
        <f aca="false">A578-B578</f>
        <v>10</v>
      </c>
      <c r="D578" s="22" t="n">
        <v>13</v>
      </c>
      <c r="E578" s="22" t="n">
        <v>22295</v>
      </c>
      <c r="F578" s="22" t="n">
        <v>22058</v>
      </c>
      <c r="G578" s="17" t="n">
        <v>390</v>
      </c>
      <c r="H578" s="24" t="n">
        <v>130</v>
      </c>
      <c r="I578" s="17" t="n">
        <v>400</v>
      </c>
      <c r="J578" s="24" t="n">
        <f aca="false">H578+I578</f>
        <v>530</v>
      </c>
      <c r="K578" s="17" t="n">
        <f aca="false">E578-F578</f>
        <v>237</v>
      </c>
      <c r="L578" s="26" t="n">
        <v>1.1</v>
      </c>
      <c r="M578" s="23" t="n">
        <f aca="false">K578*L578</f>
        <v>260.7</v>
      </c>
      <c r="N578" s="0" t="n">
        <f aca="false">IF(G578-H578=M578,1,0)</f>
        <v>0</v>
      </c>
    </row>
    <row r="579" customFormat="false" ht="13.8" hidden="true" customHeight="false" outlineLevel="0" collapsed="false">
      <c r="A579" s="18" t="n">
        <v>43042</v>
      </c>
      <c r="B579" s="19" t="n">
        <v>43038</v>
      </c>
      <c r="C579" s="22" t="n">
        <f aca="false">A579-B579</f>
        <v>4</v>
      </c>
      <c r="D579" s="22" t="n">
        <v>22</v>
      </c>
      <c r="E579" s="22" t="n">
        <v>15855</v>
      </c>
      <c r="F579" s="22" t="n">
        <v>15755</v>
      </c>
      <c r="G579" s="17" t="n">
        <v>460</v>
      </c>
      <c r="H579" s="24" t="n">
        <v>200</v>
      </c>
      <c r="I579" s="17" t="n">
        <v>425</v>
      </c>
      <c r="J579" s="24" t="n">
        <f aca="false">H579+I579</f>
        <v>625</v>
      </c>
      <c r="K579" s="17" t="n">
        <f aca="false">E579-F579</f>
        <v>100</v>
      </c>
      <c r="L579" s="26" t="n">
        <v>3</v>
      </c>
      <c r="M579" s="23" t="n">
        <f aca="false">K579*L579</f>
        <v>300</v>
      </c>
      <c r="N579" s="0" t="n">
        <f aca="false">IF(G579-H579=M579,1,0)</f>
        <v>0</v>
      </c>
    </row>
    <row r="580" customFormat="false" ht="13.8" hidden="true" customHeight="false" outlineLevel="0" collapsed="false">
      <c r="A580" s="18" t="n">
        <v>43042</v>
      </c>
      <c r="B580" s="19" t="n">
        <v>43036</v>
      </c>
      <c r="C580" s="22" t="n">
        <f aca="false">A580-B580</f>
        <v>6</v>
      </c>
      <c r="D580" s="22" t="n">
        <v>22</v>
      </c>
      <c r="E580" s="22" t="n">
        <v>22030</v>
      </c>
      <c r="F580" s="22" t="n">
        <v>21905</v>
      </c>
      <c r="G580" s="17" t="n">
        <v>417</v>
      </c>
      <c r="H580" s="24" t="n">
        <v>30</v>
      </c>
      <c r="I580" s="17" t="n">
        <v>500</v>
      </c>
      <c r="J580" s="24" t="n">
        <f aca="false">H580+I580</f>
        <v>530</v>
      </c>
      <c r="K580" s="17" t="n">
        <f aca="false">E580-F580</f>
        <v>125</v>
      </c>
      <c r="L580" s="26" t="n">
        <v>3</v>
      </c>
      <c r="M580" s="23" t="n">
        <f aca="false">K580*L580</f>
        <v>375</v>
      </c>
      <c r="N580" s="0" t="n">
        <f aca="false">IF(G580-H580=M580,1,0)</f>
        <v>0</v>
      </c>
    </row>
    <row r="581" customFormat="false" ht="13.8" hidden="true" customHeight="false" outlineLevel="0" collapsed="false">
      <c r="A581" s="18" t="n">
        <v>43042</v>
      </c>
      <c r="B581" s="19" t="n">
        <v>43037</v>
      </c>
      <c r="C581" s="22" t="n">
        <f aca="false">A581-B581</f>
        <v>5</v>
      </c>
      <c r="D581" s="22" t="n">
        <v>20</v>
      </c>
      <c r="E581" s="22" t="n">
        <v>18620</v>
      </c>
      <c r="F581" s="22" t="n">
        <v>18491</v>
      </c>
      <c r="G581" s="17" t="n">
        <v>405</v>
      </c>
      <c r="H581" s="24" t="n">
        <v>57</v>
      </c>
      <c r="I581" s="17" t="n">
        <v>500</v>
      </c>
      <c r="J581" s="24" t="n">
        <f aca="false">H581+I581</f>
        <v>557</v>
      </c>
      <c r="K581" s="17" t="n">
        <f aca="false">E581-F581</f>
        <v>129</v>
      </c>
      <c r="L581" s="26" t="n">
        <v>2.5</v>
      </c>
      <c r="M581" s="23" t="n">
        <f aca="false">K581*L581</f>
        <v>322.5</v>
      </c>
      <c r="N581" s="0" t="n">
        <f aca="false">IF(G581-H581=M581,1,0)</f>
        <v>0</v>
      </c>
    </row>
    <row r="582" customFormat="false" ht="13.8" hidden="true" customHeight="false" outlineLevel="0" collapsed="false">
      <c r="A582" s="18" t="n">
        <v>43042</v>
      </c>
      <c r="B582" s="19" t="n">
        <v>43035</v>
      </c>
      <c r="C582" s="22" t="n">
        <f aca="false">A582-B582</f>
        <v>7</v>
      </c>
      <c r="D582" s="22" t="n">
        <v>20</v>
      </c>
      <c r="E582" s="22" t="n">
        <v>3392</v>
      </c>
      <c r="F582" s="22" t="n">
        <v>3220</v>
      </c>
      <c r="G582" s="17" t="n">
        <v>570</v>
      </c>
      <c r="H582" s="24" t="n">
        <v>100</v>
      </c>
      <c r="I582" s="17" t="n">
        <v>350</v>
      </c>
      <c r="J582" s="24" t="n">
        <f aca="false">H582+I582</f>
        <v>450</v>
      </c>
      <c r="K582" s="17" t="n">
        <f aca="false">E582-F582</f>
        <v>172</v>
      </c>
      <c r="L582" s="26" t="n">
        <v>2.3</v>
      </c>
      <c r="M582" s="23" t="n">
        <f aca="false">K582*L582</f>
        <v>395.6</v>
      </c>
      <c r="N582" s="0" t="n">
        <f aca="false">IF(G582-H582=M582,1,0)</f>
        <v>0</v>
      </c>
    </row>
    <row r="583" customFormat="false" ht="13.8" hidden="true" customHeight="false" outlineLevel="0" collapsed="false">
      <c r="A583" s="18" t="n">
        <v>43042</v>
      </c>
      <c r="B583" s="19" t="n">
        <v>43035</v>
      </c>
      <c r="C583" s="22" t="n">
        <f aca="false">A583-B583</f>
        <v>7</v>
      </c>
      <c r="D583" s="22" t="n">
        <v>9</v>
      </c>
      <c r="E583" s="22" t="n">
        <v>19413</v>
      </c>
      <c r="F583" s="22" t="n">
        <v>19245</v>
      </c>
      <c r="G583" s="17" t="n">
        <v>511</v>
      </c>
      <c r="H583" s="24" t="n">
        <v>180</v>
      </c>
      <c r="I583" s="17" t="n">
        <v>500</v>
      </c>
      <c r="J583" s="24" t="n">
        <f aca="false">H583+I583</f>
        <v>680</v>
      </c>
      <c r="K583" s="17" t="n">
        <f aca="false">E583-F583</f>
        <v>168</v>
      </c>
      <c r="L583" s="26" t="n">
        <v>2</v>
      </c>
      <c r="M583" s="23" t="n">
        <f aca="false">K583*L583</f>
        <v>336</v>
      </c>
      <c r="N583" s="0" t="n">
        <f aca="false">IF(G583-H583=M583,1,0)</f>
        <v>0</v>
      </c>
    </row>
    <row r="584" customFormat="false" ht="13.8" hidden="true" customHeight="false" outlineLevel="0" collapsed="false">
      <c r="A584" s="18" t="n">
        <v>43042</v>
      </c>
      <c r="B584" s="19" t="n">
        <v>43031</v>
      </c>
      <c r="C584" s="22" t="n">
        <f aca="false">A584-B584</f>
        <v>11</v>
      </c>
      <c r="D584" s="22" t="n">
        <v>9</v>
      </c>
      <c r="E584" s="22" t="n">
        <v>2070</v>
      </c>
      <c r="F584" s="22" t="n">
        <v>1920</v>
      </c>
      <c r="G584" s="17" t="n">
        <v>710</v>
      </c>
      <c r="H584" s="24" t="n">
        <v>80</v>
      </c>
      <c r="I584" s="17" t="n">
        <v>500</v>
      </c>
      <c r="J584" s="24" t="n">
        <f aca="false">H584+I584</f>
        <v>580</v>
      </c>
      <c r="K584" s="17" t="n">
        <f aca="false">E584-F584</f>
        <v>150</v>
      </c>
      <c r="L584" s="26" t="n">
        <v>1.57</v>
      </c>
      <c r="M584" s="23" t="n">
        <f aca="false">K584*L584</f>
        <v>235.5</v>
      </c>
      <c r="N584" s="0" t="n">
        <f aca="false">IF(G584-H584=M584,1,0)</f>
        <v>0</v>
      </c>
    </row>
    <row r="585" customFormat="false" ht="13.8" hidden="true" customHeight="false" outlineLevel="0" collapsed="false">
      <c r="A585" s="18" t="n">
        <v>43042</v>
      </c>
      <c r="B585" s="19" t="n">
        <v>43035</v>
      </c>
      <c r="C585" s="22" t="n">
        <f aca="false">A585-B585</f>
        <v>7</v>
      </c>
      <c r="D585" s="22" t="n">
        <v>13</v>
      </c>
      <c r="E585" s="22" t="n">
        <v>8765</v>
      </c>
      <c r="F585" s="22" t="n">
        <v>8602</v>
      </c>
      <c r="G585" s="17" t="n">
        <v>440</v>
      </c>
      <c r="H585" s="24" t="n">
        <v>150</v>
      </c>
      <c r="I585" s="17" t="n">
        <v>500</v>
      </c>
      <c r="J585" s="24" t="n">
        <f aca="false">H585+I585</f>
        <v>650</v>
      </c>
      <c r="K585" s="17" t="n">
        <f aca="false">E585-F585</f>
        <v>163</v>
      </c>
      <c r="L585" s="26" t="n">
        <v>1</v>
      </c>
      <c r="M585" s="23" t="n">
        <f aca="false">K585*L585</f>
        <v>163</v>
      </c>
      <c r="N585" s="0" t="n">
        <f aca="false">IF(G585-H585=M585,1,0)</f>
        <v>0</v>
      </c>
    </row>
    <row r="586" customFormat="false" ht="13.8" hidden="true" customHeight="false" outlineLevel="0" collapsed="false">
      <c r="A586" s="18" t="n">
        <v>43042</v>
      </c>
      <c r="B586" s="19" t="n">
        <v>43034</v>
      </c>
      <c r="C586" s="22" t="n">
        <f aca="false">A586-B586</f>
        <v>8</v>
      </c>
      <c r="D586" s="22" t="n">
        <v>20</v>
      </c>
      <c r="E586" s="22" t="n">
        <v>14230</v>
      </c>
      <c r="F586" s="22" t="n">
        <v>14041</v>
      </c>
      <c r="G586" s="17" t="n">
        <v>445</v>
      </c>
      <c r="H586" s="24" t="n">
        <v>50</v>
      </c>
      <c r="I586" s="17" t="n">
        <v>600</v>
      </c>
      <c r="J586" s="24" t="n">
        <f aca="false">H586+I586</f>
        <v>650</v>
      </c>
      <c r="K586" s="17" t="n">
        <f aca="false">E586-F586</f>
        <v>189</v>
      </c>
      <c r="L586" s="26" t="n">
        <v>2.5</v>
      </c>
      <c r="M586" s="23" t="n">
        <f aca="false">K586*L586</f>
        <v>472.5</v>
      </c>
      <c r="N586" s="0" t="n">
        <f aca="false">IF(G586-H586=M586,1,0)</f>
        <v>0</v>
      </c>
    </row>
    <row r="587" customFormat="false" ht="13.8" hidden="true" customHeight="false" outlineLevel="0" collapsed="false">
      <c r="A587" s="18" t="n">
        <v>43042</v>
      </c>
      <c r="B587" s="19" t="n">
        <v>43032</v>
      </c>
      <c r="C587" s="22" t="n">
        <f aca="false">A587-B587</f>
        <v>10</v>
      </c>
      <c r="D587" s="22" t="n">
        <v>20</v>
      </c>
      <c r="E587" s="22" t="n">
        <v>18730</v>
      </c>
      <c r="F587" s="22" t="n">
        <v>18490</v>
      </c>
      <c r="G587" s="17"/>
      <c r="H587" s="24"/>
      <c r="I587" s="17"/>
      <c r="J587" s="24" t="n">
        <f aca="false">H587+I587</f>
        <v>0</v>
      </c>
      <c r="K587" s="17" t="n">
        <f aca="false">E587-F587</f>
        <v>240</v>
      </c>
      <c r="L587" s="26" t="n">
        <v>2.5</v>
      </c>
      <c r="M587" s="23"/>
      <c r="N587" s="0" t="n">
        <f aca="false">IF(G587-H587=M587,1,0)</f>
        <v>1</v>
      </c>
    </row>
    <row r="588" customFormat="false" ht="13.8" hidden="true" customHeight="false" outlineLevel="0" collapsed="false">
      <c r="A588" s="18" t="n">
        <v>43042</v>
      </c>
      <c r="B588" s="19" t="n">
        <v>43031</v>
      </c>
      <c r="C588" s="22" t="n">
        <f aca="false">A588-B588</f>
        <v>11</v>
      </c>
      <c r="D588" s="22" t="n">
        <v>20</v>
      </c>
      <c r="E588" s="22" t="n">
        <v>1738</v>
      </c>
      <c r="F588" s="22" t="n">
        <v>1474</v>
      </c>
      <c r="G588" s="17" t="n">
        <v>762</v>
      </c>
      <c r="H588" s="24" t="n">
        <v>220</v>
      </c>
      <c r="I588" s="17" t="n">
        <v>600</v>
      </c>
      <c r="J588" s="24" t="n">
        <f aca="false">H588+I588</f>
        <v>820</v>
      </c>
      <c r="K588" s="17" t="n">
        <f aca="false">E588-F588</f>
        <v>264</v>
      </c>
      <c r="L588" s="26" t="n">
        <v>2.3</v>
      </c>
      <c r="M588" s="23" t="n">
        <f aca="false">K588*L588</f>
        <v>607.2</v>
      </c>
      <c r="N588" s="0" t="n">
        <f aca="false">IF(G588-H588=M588,1,0)</f>
        <v>0</v>
      </c>
    </row>
    <row r="589" customFormat="false" ht="13.8" hidden="true" customHeight="false" outlineLevel="0" collapsed="false">
      <c r="A589" s="18" t="n">
        <v>43042</v>
      </c>
      <c r="B589" s="19" t="n">
        <v>43032</v>
      </c>
      <c r="C589" s="22" t="n">
        <f aca="false">A589-B589</f>
        <v>10</v>
      </c>
      <c r="D589" s="22" t="n">
        <v>12.5</v>
      </c>
      <c r="E589" s="22" t="n">
        <v>20213</v>
      </c>
      <c r="F589" s="22" t="n">
        <v>19971</v>
      </c>
      <c r="G589" s="17"/>
      <c r="H589" s="24"/>
      <c r="I589" s="17"/>
      <c r="J589" s="24"/>
      <c r="K589" s="17" t="n">
        <f aca="false">E589-F589</f>
        <v>242</v>
      </c>
      <c r="L589" s="26" t="n">
        <v>2</v>
      </c>
      <c r="M589" s="23"/>
      <c r="N589" s="0" t="n">
        <f aca="false">IF(G589-H589=M589,1,0)</f>
        <v>1</v>
      </c>
    </row>
    <row r="590" customFormat="false" ht="13.8" hidden="true" customHeight="false" outlineLevel="0" collapsed="false">
      <c r="A590" s="18" t="n">
        <v>43042</v>
      </c>
      <c r="B590" s="19" t="n">
        <v>43039</v>
      </c>
      <c r="C590" s="22" t="n">
        <f aca="false">A590-B590</f>
        <v>3</v>
      </c>
      <c r="D590" s="22" t="n">
        <v>9</v>
      </c>
      <c r="E590" s="22" t="n">
        <v>3927</v>
      </c>
      <c r="F590" s="22" t="n">
        <v>3856</v>
      </c>
      <c r="G590" s="17" t="n">
        <v>455</v>
      </c>
      <c r="H590" s="24" t="n">
        <v>335</v>
      </c>
      <c r="I590" s="17" t="n">
        <v>300</v>
      </c>
      <c r="J590" s="24" t="n">
        <f aca="false">H590+I590</f>
        <v>635</v>
      </c>
      <c r="K590" s="17" t="n">
        <v>72</v>
      </c>
      <c r="L590" s="26" t="n">
        <v>1.57</v>
      </c>
      <c r="M590" s="23" t="n">
        <f aca="false">K590*L590</f>
        <v>113.04</v>
      </c>
      <c r="N590" s="0" t="n">
        <f aca="false">IF(G590-H590=M590,1,0)</f>
        <v>0</v>
      </c>
    </row>
    <row r="591" customFormat="false" ht="13.8" hidden="true" customHeight="false" outlineLevel="0" collapsed="false">
      <c r="A591" s="18" t="n">
        <v>43042</v>
      </c>
      <c r="B591" s="19" t="n">
        <v>43037</v>
      </c>
      <c r="C591" s="22" t="n">
        <f aca="false">A591-B591</f>
        <v>5</v>
      </c>
      <c r="D591" s="22" t="n">
        <v>13</v>
      </c>
      <c r="E591" s="22" t="n">
        <v>17005</v>
      </c>
      <c r="F591" s="22" t="n">
        <v>16883</v>
      </c>
      <c r="G591" s="17" t="n">
        <v>430</v>
      </c>
      <c r="H591" s="24" t="n">
        <v>270</v>
      </c>
      <c r="I591" s="17" t="n">
        <v>300</v>
      </c>
      <c r="J591" s="24" t="n">
        <f aca="false">H591+I591</f>
        <v>570</v>
      </c>
      <c r="K591" s="17" t="n">
        <f aca="false">E591-F591</f>
        <v>122</v>
      </c>
      <c r="L591" s="26" t="n">
        <v>1.1</v>
      </c>
      <c r="M591" s="23" t="n">
        <f aca="false">K591*L591</f>
        <v>134.2</v>
      </c>
      <c r="N591" s="0" t="n">
        <f aca="false">IF(G591-H591=M591,1,0)</f>
        <v>0</v>
      </c>
    </row>
    <row r="592" customFormat="false" ht="13.8" hidden="true" customHeight="false" outlineLevel="0" collapsed="false">
      <c r="A592" s="18" t="n">
        <v>43042</v>
      </c>
      <c r="B592" s="19" t="n">
        <v>43033</v>
      </c>
      <c r="C592" s="22" t="n">
        <f aca="false">A592-B592</f>
        <v>9</v>
      </c>
      <c r="D592" s="22" t="n">
        <v>13</v>
      </c>
      <c r="E592" s="22" t="n">
        <v>9337</v>
      </c>
      <c r="F592" s="22" t="n">
        <v>9121</v>
      </c>
      <c r="G592" s="17" t="n">
        <v>560</v>
      </c>
      <c r="H592" s="24" t="n">
        <v>175</v>
      </c>
      <c r="I592" s="17" t="n">
        <v>450</v>
      </c>
      <c r="J592" s="24" t="n">
        <f aca="false">H592+I592</f>
        <v>625</v>
      </c>
      <c r="K592" s="17" t="n">
        <f aca="false">E592-F592</f>
        <v>216</v>
      </c>
      <c r="L592" s="26" t="n">
        <v>1</v>
      </c>
      <c r="M592" s="23" t="n">
        <f aca="false">K592*L592</f>
        <v>216</v>
      </c>
      <c r="N592" s="0" t="n">
        <f aca="false">IF(G592-H592=M592,1,0)</f>
        <v>0</v>
      </c>
    </row>
    <row r="593" customFormat="false" ht="13.8" hidden="true" customHeight="false" outlineLevel="0" collapsed="false">
      <c r="A593" s="18" t="n">
        <v>43042</v>
      </c>
      <c r="B593" s="19" t="n">
        <v>43032</v>
      </c>
      <c r="C593" s="22" t="n">
        <f aca="false">A593-B593</f>
        <v>10</v>
      </c>
      <c r="D593" s="22" t="n">
        <v>13</v>
      </c>
      <c r="E593" s="22" t="n">
        <v>1270</v>
      </c>
      <c r="F593" s="22" t="n">
        <v>1252</v>
      </c>
      <c r="G593" s="17" t="n">
        <v>700</v>
      </c>
      <c r="H593" s="24" t="n">
        <v>440</v>
      </c>
      <c r="I593" s="17" t="n">
        <v>200</v>
      </c>
      <c r="J593" s="24" t="n">
        <f aca="false">H593+I593</f>
        <v>640</v>
      </c>
      <c r="K593" s="17" t="n">
        <f aca="false">E593-F593</f>
        <v>18</v>
      </c>
      <c r="L593" s="26" t="n">
        <v>1</v>
      </c>
      <c r="M593" s="23" t="n">
        <f aca="false">K593*L593</f>
        <v>18</v>
      </c>
      <c r="N593" s="0" t="n">
        <f aca="false">IF(G593-H593=M593,1,0)</f>
        <v>0</v>
      </c>
    </row>
    <row r="594" customFormat="false" ht="13.8" hidden="true" customHeight="false" outlineLevel="0" collapsed="false">
      <c r="A594" s="18" t="n">
        <v>43042</v>
      </c>
      <c r="B594" s="19" t="n">
        <v>43032</v>
      </c>
      <c r="C594" s="22" t="n">
        <f aca="false">A594-B594</f>
        <v>10</v>
      </c>
      <c r="D594" s="22" t="n">
        <v>13</v>
      </c>
      <c r="E594" s="22" t="n">
        <v>1030</v>
      </c>
      <c r="F594" s="22" t="n">
        <v>810</v>
      </c>
      <c r="G594" s="17" t="n">
        <v>0</v>
      </c>
      <c r="H594" s="24" t="n">
        <v>0</v>
      </c>
      <c r="I594" s="17" t="n">
        <v>0</v>
      </c>
      <c r="J594" s="24" t="n">
        <f aca="false">H594+I594</f>
        <v>0</v>
      </c>
      <c r="K594" s="17" t="n">
        <f aca="false">E594-F594</f>
        <v>220</v>
      </c>
      <c r="L594" s="26" t="n">
        <v>1</v>
      </c>
      <c r="M594" s="23" t="n">
        <f aca="false">K594*L594</f>
        <v>220</v>
      </c>
      <c r="N594" s="0" t="n">
        <f aca="false">IF(G594-H594=M594,1,0)</f>
        <v>0</v>
      </c>
    </row>
    <row r="595" customFormat="false" ht="13.8" hidden="true" customHeight="false" outlineLevel="0" collapsed="false">
      <c r="A595" s="18" t="n">
        <v>43043</v>
      </c>
      <c r="B595" s="19" t="n">
        <v>43032</v>
      </c>
      <c r="C595" s="22" t="n">
        <f aca="false">A595-B595</f>
        <v>11</v>
      </c>
      <c r="D595" s="22" t="n">
        <v>20</v>
      </c>
      <c r="E595" s="22" t="n">
        <v>12637</v>
      </c>
      <c r="F595" s="22" t="n">
        <v>12375</v>
      </c>
      <c r="G595" s="17" t="n">
        <v>820</v>
      </c>
      <c r="H595" s="24" t="n">
        <v>196</v>
      </c>
      <c r="I595" s="17" t="n">
        <v>150</v>
      </c>
      <c r="J595" s="24" t="n">
        <f aca="false">H595+I595</f>
        <v>346</v>
      </c>
      <c r="K595" s="17" t="n">
        <f aca="false">E595-F595</f>
        <v>262</v>
      </c>
      <c r="L595" s="26" t="n">
        <v>2.5</v>
      </c>
      <c r="M595" s="23" t="n">
        <f aca="false">K595*L595</f>
        <v>655</v>
      </c>
      <c r="N595" s="0" t="n">
        <f aca="false">IF(G595-H595=M595,1,0)</f>
        <v>0</v>
      </c>
    </row>
    <row r="596" customFormat="false" ht="13.8" hidden="true" customHeight="false" outlineLevel="0" collapsed="false">
      <c r="A596" s="18" t="n">
        <v>43043</v>
      </c>
      <c r="B596" s="19" t="n">
        <v>43038</v>
      </c>
      <c r="C596" s="22" t="n">
        <f aca="false">A596-B596</f>
        <v>5</v>
      </c>
      <c r="D596" s="22" t="n">
        <v>20</v>
      </c>
      <c r="E596" s="22" t="n">
        <v>36831</v>
      </c>
      <c r="F596" s="22" t="n">
        <v>36717</v>
      </c>
      <c r="G596" s="17" t="n">
        <v>395</v>
      </c>
      <c r="H596" s="24" t="n">
        <v>120</v>
      </c>
      <c r="I596" s="17" t="n">
        <v>200</v>
      </c>
      <c r="J596" s="24" t="n">
        <f aca="false">H596+I596</f>
        <v>320</v>
      </c>
      <c r="K596" s="17" t="n">
        <f aca="false">E596-F596</f>
        <v>114</v>
      </c>
      <c r="L596" s="26" t="n">
        <v>2.5</v>
      </c>
      <c r="M596" s="23" t="n">
        <f aca="false">K596*L596</f>
        <v>285</v>
      </c>
      <c r="N596" s="0" t="n">
        <f aca="false">IF(G596-H596=M596,1,0)</f>
        <v>0</v>
      </c>
    </row>
    <row r="597" customFormat="false" ht="13.8" hidden="true" customHeight="false" outlineLevel="0" collapsed="false">
      <c r="A597" s="18" t="n">
        <v>43043</v>
      </c>
      <c r="B597" s="19" t="n">
        <v>43033</v>
      </c>
      <c r="C597" s="22" t="n">
        <f aca="false">A597-B597</f>
        <v>10</v>
      </c>
      <c r="D597" s="22" t="n">
        <v>20</v>
      </c>
      <c r="E597" s="22" t="n">
        <v>12497</v>
      </c>
      <c r="F597" s="22" t="n">
        <v>12250</v>
      </c>
      <c r="G597" s="17" t="n">
        <v>1200</v>
      </c>
      <c r="H597" s="24" t="n">
        <v>628</v>
      </c>
      <c r="I597" s="17" t="n">
        <v>800</v>
      </c>
      <c r="J597" s="24" t="n">
        <f aca="false">H597+I597</f>
        <v>1428</v>
      </c>
      <c r="K597" s="17" t="n">
        <f aca="false">E597-F597</f>
        <v>247</v>
      </c>
      <c r="L597" s="26" t="n">
        <v>2.5</v>
      </c>
      <c r="M597" s="23" t="n">
        <f aca="false">K597*L597</f>
        <v>617.5</v>
      </c>
      <c r="N597" s="0" t="n">
        <f aca="false">IF(G597-H597=M597,1,0)</f>
        <v>0</v>
      </c>
    </row>
    <row r="598" customFormat="false" ht="13.8" hidden="true" customHeight="false" outlineLevel="0" collapsed="false">
      <c r="A598" s="18" t="n">
        <v>43043</v>
      </c>
      <c r="B598" s="19" t="n">
        <v>43033</v>
      </c>
      <c r="C598" s="22" t="n">
        <f aca="false">A598-B598</f>
        <v>10</v>
      </c>
      <c r="D598" s="22" t="n">
        <v>20</v>
      </c>
      <c r="E598" s="22" t="n">
        <v>3040</v>
      </c>
      <c r="F598" s="22" t="n">
        <v>2805</v>
      </c>
      <c r="G598" s="17" t="n">
        <v>1017</v>
      </c>
      <c r="H598" s="24" t="n">
        <v>390</v>
      </c>
      <c r="I598" s="17" t="n">
        <v>900</v>
      </c>
      <c r="J598" s="24" t="n">
        <f aca="false">H598+I598</f>
        <v>1290</v>
      </c>
      <c r="K598" s="17" t="n">
        <f aca="false">E598-F598</f>
        <v>235</v>
      </c>
      <c r="L598" s="26" t="n">
        <v>2.3</v>
      </c>
      <c r="M598" s="23" t="n">
        <f aca="false">K598*L598</f>
        <v>540.5</v>
      </c>
      <c r="N598" s="0" t="n">
        <f aca="false">IF(G598-H598=M598,1,0)</f>
        <v>0</v>
      </c>
    </row>
    <row r="599" customFormat="false" ht="13.8" hidden="true" customHeight="false" outlineLevel="0" collapsed="false">
      <c r="A599" s="18" t="n">
        <v>43043</v>
      </c>
      <c r="B599" s="19" t="n">
        <v>43035</v>
      </c>
      <c r="C599" s="22" t="n">
        <f aca="false">A599-B599</f>
        <v>8</v>
      </c>
      <c r="D599" s="22" t="n">
        <v>13</v>
      </c>
      <c r="E599" s="22" t="n">
        <v>12498</v>
      </c>
      <c r="F599" s="22" t="n">
        <v>12321</v>
      </c>
      <c r="G599" s="17" t="n">
        <v>348</v>
      </c>
      <c r="H599" s="24" t="n">
        <v>10</v>
      </c>
      <c r="I599" s="17" t="n">
        <v>150</v>
      </c>
      <c r="J599" s="24" t="n">
        <f aca="false">H599+I599</f>
        <v>160</v>
      </c>
      <c r="K599" s="17" t="n">
        <f aca="false">E599-F599</f>
        <v>177</v>
      </c>
      <c r="L599" s="26" t="n">
        <v>2</v>
      </c>
      <c r="M599" s="23" t="n">
        <f aca="false">K599*L599</f>
        <v>354</v>
      </c>
      <c r="N599" s="0" t="n">
        <f aca="false">IF(G599-H599=M599,1,0)</f>
        <v>0</v>
      </c>
    </row>
    <row r="600" customFormat="false" ht="13.8" hidden="true" customHeight="false" outlineLevel="0" collapsed="false">
      <c r="A600" s="18" t="n">
        <v>43043</v>
      </c>
      <c r="B600" s="19" t="n">
        <v>43031</v>
      </c>
      <c r="C600" s="22" t="n">
        <f aca="false">A600-B600</f>
        <v>12</v>
      </c>
      <c r="D600" s="22" t="n">
        <v>13</v>
      </c>
      <c r="E600" s="22" t="n">
        <v>36338</v>
      </c>
      <c r="F600" s="22" t="n">
        <v>36055</v>
      </c>
      <c r="G600" s="17" t="n">
        <v>748</v>
      </c>
      <c r="H600" s="24" t="n">
        <v>182</v>
      </c>
      <c r="I600" s="17" t="n">
        <v>700</v>
      </c>
      <c r="J600" s="24" t="n">
        <f aca="false">H600+I600</f>
        <v>882</v>
      </c>
      <c r="K600" s="17" t="n">
        <f aca="false">E600-F600</f>
        <v>283</v>
      </c>
      <c r="L600" s="26" t="n">
        <v>2</v>
      </c>
      <c r="M600" s="23" t="n">
        <f aca="false">K600*L600</f>
        <v>566</v>
      </c>
      <c r="N600" s="0" t="n">
        <f aca="false">IF(G600-H600=M600,1,0)</f>
        <v>1</v>
      </c>
    </row>
    <row r="601" customFormat="false" ht="13.8" hidden="true" customHeight="false" outlineLevel="0" collapsed="false">
      <c r="A601" s="18" t="n">
        <v>43043</v>
      </c>
      <c r="B601" s="19" t="n">
        <v>43033</v>
      </c>
      <c r="C601" s="22" t="n">
        <f aca="false">A601-B601</f>
        <v>10</v>
      </c>
      <c r="D601" s="22" t="n">
        <v>15</v>
      </c>
      <c r="E601" s="22" t="n">
        <v>3053</v>
      </c>
      <c r="F601" s="22" t="n">
        <v>2805</v>
      </c>
      <c r="G601" s="17" t="n">
        <v>722</v>
      </c>
      <c r="H601" s="24" t="n">
        <v>251</v>
      </c>
      <c r="I601" s="17" t="n">
        <v>400</v>
      </c>
      <c r="J601" s="24" t="n">
        <f aca="false">H601+I601</f>
        <v>651</v>
      </c>
      <c r="K601" s="17" t="n">
        <f aca="false">E601-F601</f>
        <v>248</v>
      </c>
      <c r="L601" s="26" t="n">
        <v>1.9</v>
      </c>
      <c r="M601" s="23" t="n">
        <f aca="false">K601*L601</f>
        <v>471.2</v>
      </c>
      <c r="N601" s="0" t="n">
        <f aca="false">IF(G601-H601=M601,1,0)</f>
        <v>0</v>
      </c>
    </row>
    <row r="602" customFormat="false" ht="13.8" hidden="true" customHeight="false" outlineLevel="0" collapsed="false">
      <c r="A602" s="18" t="n">
        <v>43043</v>
      </c>
      <c r="B602" s="19" t="n">
        <v>43032</v>
      </c>
      <c r="C602" s="22" t="n">
        <f aca="false">A602-B602</f>
        <v>11</v>
      </c>
      <c r="D602" s="22" t="n">
        <v>13</v>
      </c>
      <c r="E602" s="22" t="n">
        <v>18864</v>
      </c>
      <c r="F602" s="22" t="n">
        <v>18609</v>
      </c>
      <c r="G602" s="17" t="n">
        <v>440</v>
      </c>
      <c r="H602" s="24" t="n">
        <v>160</v>
      </c>
      <c r="I602" s="17" t="n">
        <v>450</v>
      </c>
      <c r="J602" s="24" t="n">
        <f aca="false">H602+I602</f>
        <v>610</v>
      </c>
      <c r="K602" s="17" t="n">
        <f aca="false">E602-F602</f>
        <v>255</v>
      </c>
      <c r="L602" s="26" t="n">
        <v>1.1</v>
      </c>
      <c r="M602" s="23" t="n">
        <f aca="false">K602*L602</f>
        <v>280.5</v>
      </c>
      <c r="N602" s="0" t="n">
        <f aca="false">IF(G602-H602=M602,1,0)</f>
        <v>0</v>
      </c>
    </row>
    <row r="603" customFormat="false" ht="13.8" hidden="true" customHeight="false" outlineLevel="0" collapsed="false">
      <c r="A603" s="18" t="n">
        <v>43043</v>
      </c>
      <c r="B603" s="19" t="n">
        <v>43032</v>
      </c>
      <c r="C603" s="22" t="n">
        <f aca="false">A603-B603</f>
        <v>11</v>
      </c>
      <c r="D603" s="22" t="n">
        <v>13</v>
      </c>
      <c r="E603" s="22" t="n">
        <v>3778</v>
      </c>
      <c r="F603" s="22" t="n">
        <v>3515</v>
      </c>
      <c r="G603" s="17" t="n">
        <v>402</v>
      </c>
      <c r="H603" s="24" t="n">
        <v>140</v>
      </c>
      <c r="I603" s="17" t="n">
        <v>400</v>
      </c>
      <c r="J603" s="24" t="n">
        <f aca="false">H603+I603</f>
        <v>540</v>
      </c>
      <c r="K603" s="17" t="n">
        <f aca="false">E603-F603</f>
        <v>263</v>
      </c>
      <c r="L603" s="26" t="n">
        <v>1</v>
      </c>
      <c r="M603" s="23" t="n">
        <f aca="false">K603*L603</f>
        <v>263</v>
      </c>
      <c r="N603" s="0" t="n">
        <f aca="false">IF(G603-H603=M603,1,0)</f>
        <v>0</v>
      </c>
    </row>
    <row r="604" customFormat="false" ht="13.8" hidden="true" customHeight="false" outlineLevel="0" collapsed="false">
      <c r="A604" s="18" t="n">
        <v>43043</v>
      </c>
      <c r="B604" s="19" t="n">
        <v>43032</v>
      </c>
      <c r="C604" s="22" t="n">
        <f aca="false">A604-B604</f>
        <v>11</v>
      </c>
      <c r="D604" s="22" t="n">
        <v>13</v>
      </c>
      <c r="E604" s="22" t="n">
        <v>2166</v>
      </c>
      <c r="F604" s="22" t="n">
        <v>1926</v>
      </c>
      <c r="G604" s="17" t="n">
        <v>420</v>
      </c>
      <c r="H604" s="24" t="n">
        <v>182</v>
      </c>
      <c r="I604" s="17" t="n">
        <v>350</v>
      </c>
      <c r="J604" s="24" t="n">
        <f aca="false">H604+I604</f>
        <v>532</v>
      </c>
      <c r="K604" s="17" t="n">
        <f aca="false">E604-F604</f>
        <v>240</v>
      </c>
      <c r="L604" s="26" t="n">
        <v>1</v>
      </c>
      <c r="M604" s="23" t="n">
        <f aca="false">K604*L604</f>
        <v>240</v>
      </c>
      <c r="N604" s="0" t="n">
        <f aca="false">IF(G604-H604=M604,1,0)</f>
        <v>0</v>
      </c>
    </row>
    <row r="605" customFormat="false" ht="13.8" hidden="true" customHeight="false" outlineLevel="0" collapsed="false">
      <c r="A605" s="18" t="n">
        <v>43043</v>
      </c>
      <c r="B605" s="19" t="n">
        <v>43033</v>
      </c>
      <c r="C605" s="22" t="n">
        <f aca="false">A605-B605</f>
        <v>10</v>
      </c>
      <c r="D605" s="22" t="n">
        <v>13</v>
      </c>
      <c r="E605" s="22" t="n">
        <v>8271</v>
      </c>
      <c r="F605" s="22" t="n">
        <v>8031</v>
      </c>
      <c r="G605" s="17" t="n">
        <v>485</v>
      </c>
      <c r="H605" s="24" t="n">
        <v>155</v>
      </c>
      <c r="I605" s="17" t="n">
        <v>300</v>
      </c>
      <c r="J605" s="24" t="n">
        <f aca="false">H605+I605</f>
        <v>455</v>
      </c>
      <c r="K605" s="17" t="n">
        <f aca="false">E605-F605</f>
        <v>240</v>
      </c>
      <c r="L605" s="26" t="n">
        <v>1</v>
      </c>
      <c r="M605" s="23" t="n">
        <f aca="false">K605*L605</f>
        <v>240</v>
      </c>
      <c r="N605" s="0" t="n">
        <f aca="false">IF(G605-H605=M605,1,0)</f>
        <v>0</v>
      </c>
    </row>
    <row r="606" customFormat="false" ht="13.8" hidden="true" customHeight="false" outlineLevel="0" collapsed="false">
      <c r="A606" s="18" t="n">
        <v>43044</v>
      </c>
      <c r="B606" s="19" t="n">
        <v>43037</v>
      </c>
      <c r="C606" s="22" t="n">
        <f aca="false">A606-B606</f>
        <v>7</v>
      </c>
      <c r="D606" s="22" t="n">
        <v>20</v>
      </c>
      <c r="E606" s="22" t="n">
        <v>9040</v>
      </c>
      <c r="F606" s="22" t="n">
        <v>8941</v>
      </c>
      <c r="G606" s="17" t="n">
        <v>530</v>
      </c>
      <c r="H606" s="24" t="n">
        <v>110</v>
      </c>
      <c r="I606" s="17" t="n">
        <v>400</v>
      </c>
      <c r="J606" s="24" t="n">
        <f aca="false">H606+I606</f>
        <v>510</v>
      </c>
      <c r="K606" s="17" t="n">
        <f aca="false">E606-F606</f>
        <v>99</v>
      </c>
      <c r="L606" s="26" t="n">
        <v>2.3</v>
      </c>
      <c r="M606" s="23" t="n">
        <f aca="false">K606*L606</f>
        <v>227.7</v>
      </c>
      <c r="N606" s="0" t="n">
        <f aca="false">IF(G606-H606=M606,1,0)</f>
        <v>0</v>
      </c>
    </row>
    <row r="607" customFormat="false" ht="13.8" hidden="true" customHeight="false" outlineLevel="0" collapsed="false">
      <c r="A607" s="18" t="n">
        <v>43044</v>
      </c>
      <c r="B607" s="19" t="n">
        <v>43029</v>
      </c>
      <c r="C607" s="22" t="n">
        <f aca="false">A607-B607</f>
        <v>15</v>
      </c>
      <c r="D607" s="22" t="n">
        <v>9</v>
      </c>
      <c r="E607" s="22" t="n">
        <v>7430</v>
      </c>
      <c r="F607" s="22" t="n">
        <v>7426</v>
      </c>
      <c r="G607" s="17" t="n">
        <v>110</v>
      </c>
      <c r="H607" s="24" t="n">
        <v>105</v>
      </c>
      <c r="I607" s="17" t="n">
        <v>0</v>
      </c>
      <c r="J607" s="24" t="n">
        <f aca="false">H607+I607</f>
        <v>105</v>
      </c>
      <c r="K607" s="17" t="n">
        <f aca="false">E607-F607</f>
        <v>4</v>
      </c>
      <c r="L607" s="26" t="n">
        <v>1.57</v>
      </c>
      <c r="M607" s="23" t="n">
        <f aca="false">K607*L607</f>
        <v>6.28</v>
      </c>
      <c r="N607" s="0" t="n">
        <f aca="false">IF(G607-H607=M607,1,0)</f>
        <v>0</v>
      </c>
    </row>
    <row r="608" customFormat="false" ht="13.8" hidden="true" customHeight="false" outlineLevel="0" collapsed="false">
      <c r="A608" s="18" t="n">
        <v>43044</v>
      </c>
      <c r="B608" s="19" t="n">
        <v>43039</v>
      </c>
      <c r="C608" s="22" t="n">
        <f aca="false">A608-B608</f>
        <v>5</v>
      </c>
      <c r="D608" s="22" t="n">
        <v>22</v>
      </c>
      <c r="E608" s="22" t="n">
        <v>21786</v>
      </c>
      <c r="F608" s="22" t="n">
        <v>21663</v>
      </c>
      <c r="G608" s="17" t="n">
        <v>436</v>
      </c>
      <c r="H608" s="24" t="n">
        <v>105</v>
      </c>
      <c r="I608" s="17" t="n">
        <v>250</v>
      </c>
      <c r="J608" s="24" t="n">
        <f aca="false">H608+I608</f>
        <v>355</v>
      </c>
      <c r="K608" s="17" t="n">
        <f aca="false">E608-F608</f>
        <v>123</v>
      </c>
      <c r="L608" s="26" t="n">
        <v>3</v>
      </c>
      <c r="M608" s="23" t="n">
        <f aca="false">K608*L608</f>
        <v>369</v>
      </c>
      <c r="N608" s="0" t="n">
        <f aca="false">IF(G608-H608=M608,1,0)</f>
        <v>0</v>
      </c>
    </row>
    <row r="609" customFormat="false" ht="13.8" hidden="true" customHeight="false" outlineLevel="0" collapsed="false">
      <c r="A609" s="18" t="n">
        <v>43044</v>
      </c>
      <c r="B609" s="19" t="n">
        <v>43042</v>
      </c>
      <c r="C609" s="22" t="n">
        <f aca="false">A609-B609</f>
        <v>2</v>
      </c>
      <c r="D609" s="22" t="n">
        <v>20</v>
      </c>
      <c r="E609" s="22" t="n">
        <v>14283</v>
      </c>
      <c r="F609" s="22" t="n">
        <v>14230</v>
      </c>
      <c r="G609" s="17" t="n">
        <v>650</v>
      </c>
      <c r="H609" s="24" t="n">
        <v>523</v>
      </c>
      <c r="I609" s="17" t="n">
        <v>0</v>
      </c>
      <c r="J609" s="24" t="n">
        <f aca="false">H609+I609</f>
        <v>523</v>
      </c>
      <c r="K609" s="17" t="n">
        <f aca="false">E609-F609</f>
        <v>53</v>
      </c>
      <c r="L609" s="26" t="n">
        <v>2.5</v>
      </c>
      <c r="M609" s="23" t="n">
        <f aca="false">K609*L609</f>
        <v>132.5</v>
      </c>
      <c r="N609" s="0" t="n">
        <f aca="false">IF(G609-H609=M609,1,0)</f>
        <v>0</v>
      </c>
    </row>
    <row r="610" customFormat="false" ht="13.8" hidden="true" customHeight="false" outlineLevel="0" collapsed="false">
      <c r="A610" s="18" t="n">
        <v>43044</v>
      </c>
      <c r="B610" s="19" t="n">
        <v>43035</v>
      </c>
      <c r="C610" s="22" t="n">
        <f aca="false">A610-B610</f>
        <v>9</v>
      </c>
      <c r="D610" s="22" t="n">
        <v>20</v>
      </c>
      <c r="E610" s="22" t="n">
        <v>13980</v>
      </c>
      <c r="F610" s="22" t="n">
        <v>13766</v>
      </c>
      <c r="G610" s="17" t="n">
        <v>570</v>
      </c>
      <c r="H610" s="24" t="n">
        <v>40</v>
      </c>
      <c r="I610" s="17" t="n">
        <v>400</v>
      </c>
      <c r="J610" s="24" t="n">
        <f aca="false">H610+I610</f>
        <v>440</v>
      </c>
      <c r="K610" s="17" t="n">
        <f aca="false">E610-F610</f>
        <v>214</v>
      </c>
      <c r="L610" s="26" t="n">
        <v>2.5</v>
      </c>
      <c r="M610" s="23" t="n">
        <f aca="false">K610*L610</f>
        <v>535</v>
      </c>
      <c r="N610" s="0" t="n">
        <f aca="false">IF(G610-H610=M610,1,0)</f>
        <v>0</v>
      </c>
    </row>
    <row r="611" customFormat="false" ht="13.8" hidden="true" customHeight="false" outlineLevel="0" collapsed="false">
      <c r="A611" s="18" t="n">
        <v>43044</v>
      </c>
      <c r="B611" s="19" t="n">
        <v>43036</v>
      </c>
      <c r="C611" s="22" t="n">
        <f aca="false">A611-B611</f>
        <v>8</v>
      </c>
      <c r="D611" s="22" t="n">
        <v>20</v>
      </c>
      <c r="E611" s="22" t="n">
        <v>5585</v>
      </c>
      <c r="F611" s="22" t="n">
        <v>5391</v>
      </c>
      <c r="G611" s="17" t="n">
        <v>810</v>
      </c>
      <c r="H611" s="24" t="n">
        <v>235</v>
      </c>
      <c r="I611" s="17" t="n">
        <v>300</v>
      </c>
      <c r="J611" s="24" t="n">
        <f aca="false">H611+I611</f>
        <v>535</v>
      </c>
      <c r="K611" s="17" t="n">
        <f aca="false">E611-F611</f>
        <v>194</v>
      </c>
      <c r="L611" s="26" t="n">
        <v>2.3</v>
      </c>
      <c r="M611" s="23" t="n">
        <f aca="false">K611*L611</f>
        <v>446.2</v>
      </c>
      <c r="N611" s="0" t="n">
        <f aca="false">IF(G611-H611=M611,1,0)</f>
        <v>0</v>
      </c>
    </row>
    <row r="612" customFormat="false" ht="13.8" hidden="true" customHeight="false" outlineLevel="0" collapsed="false">
      <c r="A612" s="18" t="n">
        <v>43045</v>
      </c>
      <c r="B612" s="19" t="n">
        <v>43031</v>
      </c>
      <c r="C612" s="22" t="n">
        <f aca="false">A612-B612</f>
        <v>14</v>
      </c>
      <c r="D612" s="22" t="n">
        <v>20</v>
      </c>
      <c r="E612" s="22" t="n">
        <v>310</v>
      </c>
      <c r="F612" s="22" t="n">
        <v>309</v>
      </c>
      <c r="G612" s="17" t="n">
        <v>110</v>
      </c>
      <c r="H612" s="24" t="n">
        <v>110</v>
      </c>
      <c r="I612" s="17" t="n">
        <v>200</v>
      </c>
      <c r="J612" s="24" t="n">
        <f aca="false">H612+I612</f>
        <v>310</v>
      </c>
      <c r="K612" s="17" t="n">
        <f aca="false">E612-F612</f>
        <v>1</v>
      </c>
      <c r="L612" s="26" t="n">
        <v>2.3</v>
      </c>
      <c r="M612" s="23" t="n">
        <f aca="false">K612*L612</f>
        <v>2.3</v>
      </c>
      <c r="N612" s="0" t="n">
        <f aca="false">IF(G612-H612=M612,1,0)</f>
        <v>0</v>
      </c>
    </row>
    <row r="613" customFormat="false" ht="13.8" hidden="true" customHeight="false" outlineLevel="0" collapsed="false">
      <c r="A613" s="18" t="n">
        <v>43045</v>
      </c>
      <c r="B613" s="19" t="n">
        <v>43034</v>
      </c>
      <c r="C613" s="22" t="n">
        <f aca="false">A613-B613</f>
        <v>11</v>
      </c>
      <c r="D613" s="22" t="n">
        <v>9</v>
      </c>
      <c r="E613" s="22" t="n">
        <v>14265</v>
      </c>
      <c r="F613" s="22" t="n">
        <v>14007</v>
      </c>
      <c r="G613" s="17" t="n">
        <v>604</v>
      </c>
      <c r="H613" s="24" t="n">
        <v>140</v>
      </c>
      <c r="I613" s="17" t="n">
        <v>600</v>
      </c>
      <c r="J613" s="24" t="n">
        <f aca="false">H613+I613</f>
        <v>740</v>
      </c>
      <c r="K613" s="17" t="n">
        <f aca="false">E613-F613</f>
        <v>258</v>
      </c>
      <c r="L613" s="26" t="n">
        <v>2</v>
      </c>
      <c r="M613" s="23" t="n">
        <f aca="false">K613*L613</f>
        <v>516</v>
      </c>
      <c r="N613" s="0" t="n">
        <f aca="false">IF(G613-H613=M613,1,0)</f>
        <v>0</v>
      </c>
    </row>
    <row r="614" customFormat="false" ht="13.8" hidden="false" customHeight="false" outlineLevel="0" collapsed="false">
      <c r="A614" s="18" t="n">
        <v>43045</v>
      </c>
      <c r="B614" s="19" t="n">
        <v>43031</v>
      </c>
      <c r="C614" s="22" t="n">
        <f aca="false">A614-B614</f>
        <v>14</v>
      </c>
      <c r="D614" s="22" t="n">
        <v>16</v>
      </c>
      <c r="E614" s="22" t="n">
        <v>1877</v>
      </c>
      <c r="F614" s="22" t="n">
        <v>1877</v>
      </c>
      <c r="G614" s="17" t="n">
        <v>80</v>
      </c>
      <c r="H614" s="24" t="n">
        <v>80</v>
      </c>
      <c r="I614" s="17" t="n">
        <v>150</v>
      </c>
      <c r="J614" s="24" t="n">
        <f aca="false">H614+I614</f>
        <v>230</v>
      </c>
      <c r="K614" s="17" t="n">
        <f aca="false">E614-F614</f>
        <v>0</v>
      </c>
      <c r="L614" s="26" t="n">
        <v>1.9</v>
      </c>
      <c r="M614" s="23" t="n">
        <f aca="false">K614*L614</f>
        <v>0</v>
      </c>
    </row>
    <row r="615" customFormat="false" ht="13.8" hidden="true" customHeight="false" outlineLevel="0" collapsed="false">
      <c r="A615" s="18" t="n">
        <v>43045</v>
      </c>
      <c r="B615" s="19" t="n">
        <v>43041</v>
      </c>
      <c r="C615" s="22" t="n">
        <f aca="false">A615-B615</f>
        <v>4</v>
      </c>
      <c r="D615" s="22" t="n">
        <v>22</v>
      </c>
      <c r="E615" s="22" t="n">
        <v>8922</v>
      </c>
      <c r="F615" s="22" t="n">
        <v>8831</v>
      </c>
      <c r="G615" s="17" t="n">
        <v>900</v>
      </c>
      <c r="H615" s="24" t="n">
        <v>658</v>
      </c>
      <c r="I615" s="17" t="n">
        <v>0</v>
      </c>
      <c r="J615" s="24" t="n">
        <f aca="false">H615+I615</f>
        <v>658</v>
      </c>
      <c r="K615" s="17" t="n">
        <f aca="false">E615-F615</f>
        <v>91</v>
      </c>
      <c r="L615" s="26" t="n">
        <v>2.6</v>
      </c>
      <c r="M615" s="23" t="n">
        <f aca="false">K615*L615</f>
        <v>236.6</v>
      </c>
      <c r="N615" s="0" t="n">
        <f aca="false">IF(G615-H615=M615,1,0)</f>
        <v>0</v>
      </c>
    </row>
    <row r="616" customFormat="false" ht="13.8" hidden="true" customHeight="false" outlineLevel="0" collapsed="false">
      <c r="A616" s="18" t="n">
        <v>43045</v>
      </c>
      <c r="B616" s="19" t="n">
        <v>43034</v>
      </c>
      <c r="C616" s="22" t="n">
        <f aca="false">A616-B616</f>
        <v>11</v>
      </c>
      <c r="D616" s="22" t="n">
        <v>20</v>
      </c>
      <c r="E616" s="22" t="n">
        <v>8481</v>
      </c>
      <c r="F616" s="22" t="n">
        <v>8217</v>
      </c>
      <c r="G616" s="17" t="n">
        <v>2520</v>
      </c>
      <c r="H616" s="24" t="n">
        <v>1970</v>
      </c>
      <c r="I616" s="17" t="n">
        <v>300</v>
      </c>
      <c r="J616" s="24" t="n">
        <f aca="false">H616+I616</f>
        <v>2270</v>
      </c>
      <c r="K616" s="17" t="n">
        <f aca="false">E616-F616</f>
        <v>264</v>
      </c>
      <c r="L616" s="26" t="n">
        <v>2.3</v>
      </c>
      <c r="M616" s="23" t="n">
        <f aca="false">K616*L616</f>
        <v>607.2</v>
      </c>
      <c r="N616" s="0" t="n">
        <f aca="false">IF(G616-H616=M616,1,0)</f>
        <v>0</v>
      </c>
    </row>
    <row r="617" customFormat="false" ht="13.8" hidden="true" customHeight="false" outlineLevel="0" collapsed="false">
      <c r="A617" s="18" t="n">
        <v>43045</v>
      </c>
      <c r="B617" s="19" t="n">
        <v>43033</v>
      </c>
      <c r="C617" s="22" t="n">
        <f aca="false">A617-B617</f>
        <v>12</v>
      </c>
      <c r="D617" s="22" t="n">
        <v>9</v>
      </c>
      <c r="E617" s="22" t="n">
        <v>25244</v>
      </c>
      <c r="F617" s="22" t="n">
        <v>24956</v>
      </c>
      <c r="G617" s="17" t="n">
        <v>610</v>
      </c>
      <c r="H617" s="24" t="n">
        <v>145</v>
      </c>
      <c r="I617" s="17" t="n">
        <v>400</v>
      </c>
      <c r="J617" s="24" t="n">
        <f aca="false">H617+I617</f>
        <v>545</v>
      </c>
      <c r="K617" s="17" t="n">
        <f aca="false">E617-F617</f>
        <v>288</v>
      </c>
      <c r="L617" s="26" t="n">
        <v>2</v>
      </c>
      <c r="M617" s="23" t="n">
        <f aca="false">K617*L617</f>
        <v>576</v>
      </c>
      <c r="N617" s="0" t="n">
        <f aca="false">IF(G617-H617=M617,1,0)</f>
        <v>0</v>
      </c>
    </row>
    <row r="618" customFormat="false" ht="13.8" hidden="true" customHeight="false" outlineLevel="0" collapsed="false">
      <c r="A618" s="18" t="n">
        <v>43045</v>
      </c>
      <c r="B618" s="19" t="n">
        <v>43034</v>
      </c>
      <c r="C618" s="22" t="n">
        <f aca="false">A618-B618</f>
        <v>11</v>
      </c>
      <c r="D618" s="22" t="n">
        <v>9</v>
      </c>
      <c r="E618" s="22" t="n">
        <v>21205</v>
      </c>
      <c r="F618" s="22" t="n">
        <v>20948</v>
      </c>
      <c r="G618" s="17" t="n">
        <v>739</v>
      </c>
      <c r="H618" s="24" t="n">
        <v>250</v>
      </c>
      <c r="I618" s="17" t="n">
        <v>150</v>
      </c>
      <c r="J618" s="24" t="n">
        <f aca="false">H618+I618</f>
        <v>400</v>
      </c>
      <c r="K618" s="17" t="n">
        <f aca="false">E618-F618</f>
        <v>257</v>
      </c>
      <c r="L618" s="26" t="n">
        <v>2</v>
      </c>
      <c r="M618" s="23" t="n">
        <f aca="false">K618*L618</f>
        <v>514</v>
      </c>
      <c r="N618" s="0" t="n">
        <f aca="false">IF(G618-H618=M618,1,0)</f>
        <v>0</v>
      </c>
    </row>
    <row r="619" customFormat="false" ht="13.8" hidden="true" customHeight="false" outlineLevel="0" collapsed="false">
      <c r="A619" s="18" t="n">
        <v>43045</v>
      </c>
      <c r="B619" s="19" t="n">
        <v>43035</v>
      </c>
      <c r="C619" s="22" t="n">
        <f aca="false">A619-B619</f>
        <v>10</v>
      </c>
      <c r="D619" s="22" t="n">
        <v>9</v>
      </c>
      <c r="E619" s="22" t="n">
        <v>14980</v>
      </c>
      <c r="F619" s="22" t="n">
        <v>14740</v>
      </c>
      <c r="G619" s="17" t="n">
        <v>800</v>
      </c>
      <c r="H619" s="24" t="n">
        <v>380</v>
      </c>
      <c r="I619" s="17" t="n">
        <v>200</v>
      </c>
      <c r="J619" s="24" t="n">
        <f aca="false">H619+I619</f>
        <v>580</v>
      </c>
      <c r="K619" s="17" t="n">
        <f aca="false">E619-F619</f>
        <v>240</v>
      </c>
      <c r="L619" s="26" t="n">
        <v>2</v>
      </c>
      <c r="M619" s="23" t="n">
        <f aca="false">K619*L619</f>
        <v>480</v>
      </c>
      <c r="N619" s="0" t="n">
        <f aca="false">IF(G619-H619=M619,1,0)</f>
        <v>0</v>
      </c>
    </row>
    <row r="620" customFormat="false" ht="13.8" hidden="false" customHeight="false" outlineLevel="0" collapsed="false">
      <c r="A620" s="18" t="n">
        <v>43045</v>
      </c>
      <c r="B620" s="19" t="n">
        <v>43033</v>
      </c>
      <c r="C620" s="22" t="n">
        <f aca="false">A620-B620</f>
        <v>12</v>
      </c>
      <c r="D620" s="22" t="n">
        <v>9</v>
      </c>
      <c r="E620" s="22" t="n">
        <v>1202</v>
      </c>
      <c r="F620" s="22" t="n">
        <v>1202</v>
      </c>
      <c r="G620" s="17" t="n">
        <v>662</v>
      </c>
      <c r="H620" s="24" t="n">
        <v>315</v>
      </c>
      <c r="I620" s="17" t="n">
        <v>400</v>
      </c>
      <c r="J620" s="24" t="n">
        <f aca="false">H620+I620</f>
        <v>715</v>
      </c>
      <c r="K620" s="17" t="n">
        <f aca="false">E620-F620</f>
        <v>0</v>
      </c>
      <c r="L620" s="26" t="n">
        <v>1.57</v>
      </c>
      <c r="M620" s="23" t="n">
        <f aca="false">K620*L620</f>
        <v>0</v>
      </c>
    </row>
    <row r="621" customFormat="false" ht="13.8" hidden="true" customHeight="false" outlineLevel="0" collapsed="false">
      <c r="A621" s="18" t="n">
        <v>43045</v>
      </c>
      <c r="B621" s="19" t="n">
        <v>43039</v>
      </c>
      <c r="C621" s="22" t="n">
        <f aca="false">A621-B621</f>
        <v>6</v>
      </c>
      <c r="D621" s="22" t="n">
        <v>9</v>
      </c>
      <c r="E621" s="22" t="n">
        <v>5440</v>
      </c>
      <c r="F621" s="22" t="n">
        <v>5299</v>
      </c>
      <c r="G621" s="17" t="n">
        <v>400</v>
      </c>
      <c r="H621" s="24" t="n">
        <v>153</v>
      </c>
      <c r="I621" s="17" t="n">
        <v>450</v>
      </c>
      <c r="J621" s="24" t="n">
        <f aca="false">H621+I621</f>
        <v>603</v>
      </c>
      <c r="K621" s="17" t="n">
        <f aca="false">E621-F621</f>
        <v>141</v>
      </c>
      <c r="L621" s="26" t="n">
        <v>1.57</v>
      </c>
      <c r="M621" s="23" t="n">
        <f aca="false">K621*L621</f>
        <v>221.37</v>
      </c>
      <c r="N621" s="0" t="n">
        <f aca="false">IF(G621-H621=M621,1,0)</f>
        <v>0</v>
      </c>
    </row>
    <row r="622" customFormat="false" ht="13.8" hidden="true" customHeight="false" outlineLevel="0" collapsed="false">
      <c r="A622" s="18" t="n">
        <v>43045</v>
      </c>
      <c r="B622" s="19" t="n">
        <v>43039</v>
      </c>
      <c r="C622" s="22" t="n">
        <f aca="false">A622-B622</f>
        <v>6</v>
      </c>
      <c r="D622" s="22" t="n">
        <v>9</v>
      </c>
      <c r="E622" s="22" t="n">
        <v>354</v>
      </c>
      <c r="F622" s="22" t="n">
        <v>215</v>
      </c>
      <c r="G622" s="17" t="n">
        <v>361</v>
      </c>
      <c r="H622" s="24" t="n">
        <v>113</v>
      </c>
      <c r="I622" s="17" t="n">
        <v>450</v>
      </c>
      <c r="J622" s="24" t="n">
        <f aca="false">H622+I622</f>
        <v>563</v>
      </c>
      <c r="K622" s="17" t="n">
        <f aca="false">E622-F622</f>
        <v>139</v>
      </c>
      <c r="L622" s="26" t="n">
        <v>1.57</v>
      </c>
      <c r="M622" s="23" t="n">
        <f aca="false">K622*L622</f>
        <v>218.23</v>
      </c>
      <c r="N622" s="0" t="n">
        <f aca="false">IF(G622-H622=M622,1,0)</f>
        <v>0</v>
      </c>
    </row>
    <row r="623" customFormat="false" ht="13.8" hidden="true" customHeight="false" outlineLevel="0" collapsed="false">
      <c r="A623" s="18" t="n">
        <v>43045</v>
      </c>
      <c r="B623" s="19" t="n">
        <v>43028</v>
      </c>
      <c r="C623" s="22" t="n">
        <f aca="false">A623-B623</f>
        <v>17</v>
      </c>
      <c r="D623" s="22" t="n">
        <v>13</v>
      </c>
      <c r="E623" s="22" t="n">
        <v>5784</v>
      </c>
      <c r="F623" s="22" t="n">
        <v>5448</v>
      </c>
      <c r="G623" s="17" t="n">
        <v>786</v>
      </c>
      <c r="H623" s="24" t="n">
        <v>326</v>
      </c>
      <c r="I623" s="17" t="n">
        <v>400</v>
      </c>
      <c r="J623" s="24" t="n">
        <f aca="false">H623+I623</f>
        <v>726</v>
      </c>
      <c r="K623" s="17" t="n">
        <f aca="false">E623-F623</f>
        <v>336</v>
      </c>
      <c r="L623" s="26" t="n">
        <v>1</v>
      </c>
      <c r="M623" s="23" t="n">
        <f aca="false">K623*L623</f>
        <v>336</v>
      </c>
      <c r="N623" s="0" t="n">
        <f aca="false">IF(G623-H623=M623,1,0)</f>
        <v>0</v>
      </c>
    </row>
    <row r="624" customFormat="false" ht="13.8" hidden="true" customHeight="false" outlineLevel="0" collapsed="false">
      <c r="A624" s="18" t="n">
        <v>43046</v>
      </c>
      <c r="B624" s="19" t="n">
        <v>43027</v>
      </c>
      <c r="C624" s="22" t="n">
        <f aca="false">A624-B624</f>
        <v>19</v>
      </c>
      <c r="D624" s="22" t="n">
        <v>13</v>
      </c>
      <c r="E624" s="22" t="n">
        <v>10932</v>
      </c>
      <c r="F624" s="22" t="n">
        <v>10475</v>
      </c>
      <c r="G624" s="17" t="n">
        <v>800</v>
      </c>
      <c r="H624" s="17" t="n">
        <v>170</v>
      </c>
      <c r="I624" s="17" t="n">
        <v>200</v>
      </c>
      <c r="J624" s="24" t="n">
        <f aca="false">H624+I624</f>
        <v>370</v>
      </c>
      <c r="K624" s="17" t="n">
        <f aca="false">E624-F624</f>
        <v>457</v>
      </c>
      <c r="L624" s="26" t="n">
        <v>1.1</v>
      </c>
      <c r="M624" s="23" t="n">
        <f aca="false">K624*L624</f>
        <v>502.7</v>
      </c>
      <c r="N624" s="0" t="n">
        <f aca="false">IF(G624-H624=M624,1,0)</f>
        <v>0</v>
      </c>
    </row>
    <row r="625" customFormat="false" ht="13.8" hidden="true" customHeight="false" outlineLevel="0" collapsed="false">
      <c r="A625" s="18" t="n">
        <v>43046</v>
      </c>
      <c r="B625" s="19" t="n">
        <v>43037</v>
      </c>
      <c r="C625" s="22" t="n">
        <f aca="false">A625-B625</f>
        <v>9</v>
      </c>
      <c r="D625" s="22" t="n">
        <v>13</v>
      </c>
      <c r="E625" s="22" t="n">
        <v>9792</v>
      </c>
      <c r="F625" s="22" t="n">
        <v>9583</v>
      </c>
      <c r="G625" s="17" t="n">
        <v>400</v>
      </c>
      <c r="H625" s="24" t="n">
        <v>105</v>
      </c>
      <c r="I625" s="17" t="n">
        <v>400</v>
      </c>
      <c r="J625" s="24" t="n">
        <f aca="false">H625+I625</f>
        <v>505</v>
      </c>
      <c r="K625" s="17" t="n">
        <f aca="false">E625-F625</f>
        <v>209</v>
      </c>
      <c r="L625" s="26" t="n">
        <v>1</v>
      </c>
      <c r="M625" s="23" t="n">
        <f aca="false">K625*L625</f>
        <v>209</v>
      </c>
      <c r="N625" s="0" t="n">
        <f aca="false">IF(G625-H625=M625,1,0)</f>
        <v>0</v>
      </c>
    </row>
    <row r="626" customFormat="false" ht="13.8" hidden="true" customHeight="false" outlineLevel="0" collapsed="false">
      <c r="A626" s="18" t="n">
        <v>43046</v>
      </c>
      <c r="B626" s="19" t="n">
        <v>43038</v>
      </c>
      <c r="C626" s="22" t="n">
        <f aca="false">A626-B626</f>
        <v>8</v>
      </c>
      <c r="D626" s="22" t="n">
        <v>22</v>
      </c>
      <c r="E626" s="22" t="n">
        <v>9190</v>
      </c>
      <c r="F626" s="22" t="n">
        <v>9014</v>
      </c>
      <c r="G626" s="17" t="n">
        <v>795</v>
      </c>
      <c r="H626" s="24" t="n">
        <v>140</v>
      </c>
      <c r="I626" s="17" t="n">
        <v>750</v>
      </c>
      <c r="J626" s="24" t="n">
        <f aca="false">H626+I626</f>
        <v>890</v>
      </c>
      <c r="K626" s="17" t="n">
        <f aca="false">E626-F626</f>
        <v>176</v>
      </c>
      <c r="L626" s="26" t="n">
        <v>2.6</v>
      </c>
      <c r="M626" s="23" t="n">
        <f aca="false">K626*L626</f>
        <v>457.6</v>
      </c>
      <c r="N626" s="0" t="n">
        <f aca="false">IF(G626-H626=M626,1,0)</f>
        <v>0</v>
      </c>
    </row>
    <row r="627" customFormat="false" ht="13.8" hidden="true" customHeight="false" outlineLevel="0" collapsed="false">
      <c r="A627" s="18" t="n">
        <v>43046</v>
      </c>
      <c r="B627" s="19" t="n">
        <v>43036</v>
      </c>
      <c r="C627" s="22" t="n">
        <f aca="false">A627-B627</f>
        <v>10</v>
      </c>
      <c r="D627" s="22" t="n">
        <v>20</v>
      </c>
      <c r="E627" s="22" t="n">
        <v>13234</v>
      </c>
      <c r="F627" s="22" t="n">
        <v>12993</v>
      </c>
      <c r="G627" s="17" t="n">
        <v>805</v>
      </c>
      <c r="H627" s="24" t="n">
        <v>270</v>
      </c>
      <c r="I627" s="17" t="n">
        <v>600</v>
      </c>
      <c r="J627" s="24" t="n">
        <f aca="false">H627+I627</f>
        <v>870</v>
      </c>
      <c r="K627" s="17" t="n">
        <f aca="false">E627-F627</f>
        <v>241</v>
      </c>
      <c r="L627" s="26" t="n">
        <v>2.5</v>
      </c>
      <c r="M627" s="23" t="n">
        <f aca="false">K627*L627</f>
        <v>602.5</v>
      </c>
      <c r="N627" s="0" t="n">
        <f aca="false">IF(G627-H627=M627,1,0)</f>
        <v>0</v>
      </c>
    </row>
    <row r="628" customFormat="false" ht="13.8" hidden="true" customHeight="false" outlineLevel="0" collapsed="false">
      <c r="A628" s="18" t="n">
        <v>43046</v>
      </c>
      <c r="B628" s="19" t="n">
        <v>43039</v>
      </c>
      <c r="C628" s="22" t="n">
        <f aca="false">A628-B628</f>
        <v>7</v>
      </c>
      <c r="D628" s="22" t="n">
        <v>20</v>
      </c>
      <c r="E628" s="22" t="n">
        <v>13480</v>
      </c>
      <c r="F628" s="22" t="n">
        <v>13293</v>
      </c>
      <c r="G628" s="17" t="n">
        <v>1000</v>
      </c>
      <c r="H628" s="24" t="n">
        <v>515</v>
      </c>
      <c r="I628" s="17" t="n">
        <v>475</v>
      </c>
      <c r="J628" s="24" t="n">
        <f aca="false">H628+I628</f>
        <v>990</v>
      </c>
      <c r="K628" s="17" t="n">
        <f aca="false">E628-F628</f>
        <v>187</v>
      </c>
      <c r="L628" s="26" t="n">
        <v>2.5</v>
      </c>
      <c r="M628" s="23" t="n">
        <f aca="false">K628*L628</f>
        <v>467.5</v>
      </c>
      <c r="N628" s="0" t="n">
        <f aca="false">IF(G628-H628=M628,1,0)</f>
        <v>0</v>
      </c>
    </row>
    <row r="629" customFormat="false" ht="13.8" hidden="true" customHeight="false" outlineLevel="0" collapsed="false">
      <c r="A629" s="18" t="n">
        <v>43046</v>
      </c>
      <c r="B629" s="19" t="n">
        <v>43035</v>
      </c>
      <c r="C629" s="22" t="n">
        <f aca="false">A629-B629</f>
        <v>11</v>
      </c>
      <c r="D629" s="22" t="n">
        <v>20</v>
      </c>
      <c r="E629" s="22" t="n">
        <v>1652</v>
      </c>
      <c r="F629" s="22" t="n">
        <v>1513</v>
      </c>
      <c r="G629" s="17" t="n">
        <v>450</v>
      </c>
      <c r="H629" s="24" t="n">
        <v>110</v>
      </c>
      <c r="I629" s="17" t="n">
        <v>100</v>
      </c>
      <c r="J629" s="24" t="n">
        <f aca="false">H629+I629</f>
        <v>210</v>
      </c>
      <c r="K629" s="17" t="n">
        <f aca="false">E629-F629</f>
        <v>139</v>
      </c>
      <c r="L629" s="26" t="n">
        <v>2.3</v>
      </c>
      <c r="M629" s="23" t="n">
        <f aca="false">K629*L629</f>
        <v>319.7</v>
      </c>
      <c r="N629" s="0" t="n">
        <f aca="false">IF(G629-H629=M629,1,0)</f>
        <v>0</v>
      </c>
    </row>
    <row r="630" customFormat="false" ht="13.8" hidden="true" customHeight="false" outlineLevel="0" collapsed="false">
      <c r="A630" s="18" t="n">
        <v>43046</v>
      </c>
      <c r="B630" s="19" t="n">
        <v>43043</v>
      </c>
      <c r="C630" s="22" t="n">
        <f aca="false">A630-B630</f>
        <v>3</v>
      </c>
      <c r="D630" s="22" t="n">
        <v>13</v>
      </c>
      <c r="E630" s="22" t="n">
        <v>12572</v>
      </c>
      <c r="F630" s="22" t="n">
        <v>12498</v>
      </c>
      <c r="G630" s="17" t="n">
        <v>160</v>
      </c>
      <c r="H630" s="24" t="n">
        <v>15</v>
      </c>
      <c r="I630" s="17" t="n">
        <v>250</v>
      </c>
      <c r="J630" s="24" t="n">
        <f aca="false">H630+I630</f>
        <v>265</v>
      </c>
      <c r="K630" s="17" t="n">
        <f aca="false">E630-F630</f>
        <v>74</v>
      </c>
      <c r="L630" s="26" t="n">
        <v>2</v>
      </c>
      <c r="M630" s="23" t="n">
        <f aca="false">K630*L630</f>
        <v>148</v>
      </c>
      <c r="N630" s="0" t="n">
        <f aca="false">IF(G630-H630=M630,1,0)</f>
        <v>0</v>
      </c>
    </row>
    <row r="631" customFormat="false" ht="13.8" hidden="true" customHeight="false" outlineLevel="0" collapsed="false">
      <c r="A631" s="18" t="n">
        <v>43046</v>
      </c>
      <c r="B631" s="19" t="n">
        <v>43033</v>
      </c>
      <c r="C631" s="22" t="n">
        <f aca="false">A631-B631</f>
        <v>13</v>
      </c>
      <c r="D631" s="22" t="n">
        <v>13</v>
      </c>
      <c r="E631" s="22" t="n">
        <v>9930</v>
      </c>
      <c r="F631" s="22" t="n">
        <v>9623</v>
      </c>
      <c r="G631" s="17" t="n">
        <v>702</v>
      </c>
      <c r="H631" s="24" t="n">
        <v>120</v>
      </c>
      <c r="I631" s="17" t="n">
        <v>600</v>
      </c>
      <c r="J631" s="24" t="n">
        <f aca="false">H631+I631</f>
        <v>720</v>
      </c>
      <c r="K631" s="17" t="n">
        <f aca="false">E631-F631</f>
        <v>307</v>
      </c>
      <c r="L631" s="26" t="n">
        <v>1.9</v>
      </c>
      <c r="M631" s="23" t="n">
        <f aca="false">K631*L631</f>
        <v>583.3</v>
      </c>
      <c r="N631" s="0" t="n">
        <f aca="false">IF(G631-H631=M631,1,0)</f>
        <v>0</v>
      </c>
    </row>
    <row r="632" customFormat="false" ht="13.8" hidden="true" customHeight="false" outlineLevel="0" collapsed="false">
      <c r="A632" s="18" t="n">
        <v>43046</v>
      </c>
      <c r="B632" s="19" t="n">
        <v>43038</v>
      </c>
      <c r="C632" s="22" t="n">
        <f aca="false">A632-B632</f>
        <v>8</v>
      </c>
      <c r="D632" s="22" t="n">
        <v>9</v>
      </c>
      <c r="E632" s="22" t="n">
        <v>2541</v>
      </c>
      <c r="F632" s="22" t="n">
        <v>2350</v>
      </c>
      <c r="G632" s="17" t="n">
        <v>680</v>
      </c>
      <c r="H632" s="24" t="n">
        <v>390</v>
      </c>
      <c r="I632" s="17" t="n">
        <v>400</v>
      </c>
      <c r="J632" s="24" t="n">
        <f aca="false">H632+I632</f>
        <v>790</v>
      </c>
      <c r="K632" s="17" t="n">
        <f aca="false">E632-F632</f>
        <v>191</v>
      </c>
      <c r="L632" s="26" t="n">
        <v>1.57</v>
      </c>
      <c r="M632" s="23" t="n">
        <f aca="false">K632*L632</f>
        <v>299.87</v>
      </c>
      <c r="N632" s="0" t="n">
        <f aca="false">IF(G632-H632=M632,1,0)</f>
        <v>0</v>
      </c>
    </row>
    <row r="633" customFormat="false" ht="13.8" hidden="true" customHeight="false" outlineLevel="0" collapsed="false">
      <c r="A633" s="18" t="n">
        <v>43046</v>
      </c>
      <c r="B633" s="19" t="n">
        <v>43033</v>
      </c>
      <c r="C633" s="22" t="n">
        <f aca="false">A633-B633</f>
        <v>13</v>
      </c>
      <c r="D633" s="22" t="n">
        <v>13</v>
      </c>
      <c r="E633" s="22" t="n">
        <v>2019</v>
      </c>
      <c r="F633" s="22" t="n">
        <v>1714</v>
      </c>
      <c r="G633" s="17" t="n">
        <v>565</v>
      </c>
      <c r="H633" s="24" t="n">
        <v>145</v>
      </c>
      <c r="I633" s="17" t="n">
        <v>400</v>
      </c>
      <c r="J633" s="24" t="n">
        <f aca="false">H633+I633</f>
        <v>545</v>
      </c>
      <c r="K633" s="17" t="n">
        <f aca="false">E633-F633</f>
        <v>305</v>
      </c>
      <c r="L633" s="26" t="n">
        <v>1</v>
      </c>
      <c r="M633" s="23" t="n">
        <f aca="false">K633*L633</f>
        <v>305</v>
      </c>
      <c r="N633" s="0" t="n">
        <f aca="false">IF(G633-H633=M633,1,0)</f>
        <v>0</v>
      </c>
    </row>
    <row r="634" customFormat="false" ht="13.8" hidden="true" customHeight="false" outlineLevel="0" collapsed="false">
      <c r="A634" s="18" t="n">
        <v>43046</v>
      </c>
      <c r="B634" s="19" t="n">
        <v>43033</v>
      </c>
      <c r="C634" s="22" t="n">
        <f aca="false">A634-B634</f>
        <v>13</v>
      </c>
      <c r="D634" s="22" t="n">
        <v>13</v>
      </c>
      <c r="E634" s="22" t="n">
        <v>1667</v>
      </c>
      <c r="F634" s="22" t="n">
        <v>1360</v>
      </c>
      <c r="G634" s="17" t="n">
        <v>594</v>
      </c>
      <c r="H634" s="24" t="n">
        <v>256</v>
      </c>
      <c r="I634" s="17" t="n">
        <v>650</v>
      </c>
      <c r="J634" s="24" t="n">
        <f aca="false">H634+I634</f>
        <v>906</v>
      </c>
      <c r="K634" s="17" t="n">
        <f aca="false">E634-F634</f>
        <v>307</v>
      </c>
      <c r="L634" s="26" t="n">
        <v>1</v>
      </c>
      <c r="M634" s="23" t="n">
        <f aca="false">K634*L634</f>
        <v>307</v>
      </c>
      <c r="N634" s="0" t="n">
        <f aca="false">IF(G634-H634=M634,1,0)</f>
        <v>0</v>
      </c>
    </row>
    <row r="635" customFormat="false" ht="13.8" hidden="true" customHeight="false" outlineLevel="0" collapsed="false">
      <c r="A635" s="18" t="n">
        <v>43047</v>
      </c>
      <c r="B635" s="19" t="n">
        <v>43035</v>
      </c>
      <c r="C635" s="22" t="n">
        <f aca="false">A635-B635</f>
        <v>12</v>
      </c>
      <c r="D635" s="22" t="n">
        <v>9</v>
      </c>
      <c r="E635" s="22" t="n">
        <v>14953</v>
      </c>
      <c r="F635" s="22" t="n">
        <v>14669</v>
      </c>
      <c r="G635" s="17" t="n">
        <v>555</v>
      </c>
      <c r="H635" s="24" t="n">
        <v>75</v>
      </c>
      <c r="I635" s="17" t="n">
        <v>600</v>
      </c>
      <c r="J635" s="24" t="n">
        <f aca="false">H635+I635</f>
        <v>675</v>
      </c>
      <c r="K635" s="17" t="n">
        <f aca="false">E635-F635</f>
        <v>284</v>
      </c>
      <c r="L635" s="26" t="n">
        <v>2</v>
      </c>
      <c r="M635" s="23" t="n">
        <f aca="false">K635*L635</f>
        <v>568</v>
      </c>
      <c r="N635" s="0" t="n">
        <f aca="false">IF(G635-H635=M635,1,0)</f>
        <v>0</v>
      </c>
    </row>
    <row r="636" customFormat="false" ht="13.8" hidden="true" customHeight="false" outlineLevel="0" collapsed="false">
      <c r="A636" s="18" t="n">
        <v>43047</v>
      </c>
      <c r="B636" s="19" t="n">
        <v>43036</v>
      </c>
      <c r="C636" s="22" t="n">
        <f aca="false">A636-B636</f>
        <v>11</v>
      </c>
      <c r="D636" s="22" t="n">
        <v>20</v>
      </c>
      <c r="E636" s="22" t="n">
        <v>22406</v>
      </c>
      <c r="F636" s="22" t="n">
        <v>22170</v>
      </c>
      <c r="G636" s="17" t="n">
        <v>660</v>
      </c>
      <c r="H636" s="24" t="n">
        <v>80</v>
      </c>
      <c r="I636" s="17" t="n">
        <v>600</v>
      </c>
      <c r="J636" s="24" t="n">
        <f aca="false">H636+I636</f>
        <v>680</v>
      </c>
      <c r="K636" s="17" t="n">
        <f aca="false">E636-F636</f>
        <v>236</v>
      </c>
      <c r="L636" s="26" t="n">
        <v>2.5</v>
      </c>
      <c r="M636" s="23" t="n">
        <f aca="false">K636*L636</f>
        <v>590</v>
      </c>
      <c r="N636" s="0" t="n">
        <f aca="false">IF(G636-H636=M636,1,0)</f>
        <v>0</v>
      </c>
    </row>
    <row r="637" customFormat="false" ht="13.8" hidden="true" customHeight="false" outlineLevel="0" collapsed="false">
      <c r="A637" s="18" t="n">
        <v>43047</v>
      </c>
      <c r="B637" s="19" t="n">
        <v>43039</v>
      </c>
      <c r="C637" s="22" t="n">
        <f aca="false">A637-B637</f>
        <v>8</v>
      </c>
      <c r="D637" s="22" t="n">
        <v>20</v>
      </c>
      <c r="E637" s="22" t="n">
        <v>20310</v>
      </c>
      <c r="F637" s="22" t="n">
        <v>20105</v>
      </c>
      <c r="G637" s="17" t="n">
        <v>775</v>
      </c>
      <c r="H637" s="24" t="n">
        <v>290</v>
      </c>
      <c r="I637" s="17" t="n">
        <v>350</v>
      </c>
      <c r="J637" s="24" t="n">
        <f aca="false">H637+I637</f>
        <v>640</v>
      </c>
      <c r="K637" s="17" t="n">
        <f aca="false">E637-F637</f>
        <v>205</v>
      </c>
      <c r="L637" s="26" t="n">
        <v>2.5</v>
      </c>
      <c r="M637" s="23" t="n">
        <f aca="false">K637*L637</f>
        <v>512.5</v>
      </c>
      <c r="N637" s="0" t="n">
        <f aca="false">IF(G637-H637=M637,1,0)</f>
        <v>0</v>
      </c>
    </row>
    <row r="638" customFormat="false" ht="13.8" hidden="true" customHeight="false" outlineLevel="0" collapsed="false">
      <c r="A638" s="18" t="n">
        <v>43047</v>
      </c>
      <c r="B638" s="19" t="n">
        <v>43042</v>
      </c>
      <c r="C638" s="22" t="n">
        <f aca="false">A638-B638</f>
        <v>5</v>
      </c>
      <c r="D638" s="22" t="n">
        <v>20</v>
      </c>
      <c r="E638" s="22" t="n">
        <v>3518</v>
      </c>
      <c r="F638" s="22" t="n">
        <v>3392</v>
      </c>
      <c r="G638" s="17" t="n">
        <v>450</v>
      </c>
      <c r="H638" s="24" t="n">
        <v>130</v>
      </c>
      <c r="I638" s="17" t="n">
        <v>300</v>
      </c>
      <c r="J638" s="24" t="n">
        <f aca="false">H638+I638</f>
        <v>430</v>
      </c>
      <c r="K638" s="17" t="n">
        <f aca="false">E638-F638</f>
        <v>126</v>
      </c>
      <c r="L638" s="26" t="n">
        <v>2.3</v>
      </c>
      <c r="M638" s="23" t="n">
        <f aca="false">K638*L638</f>
        <v>289.8</v>
      </c>
      <c r="N638" s="0" t="n">
        <f aca="false">IF(G638-H638=M638,1,0)</f>
        <v>0</v>
      </c>
    </row>
    <row r="639" customFormat="false" ht="13.8" hidden="true" customHeight="false" outlineLevel="0" collapsed="false">
      <c r="A639" s="18" t="n">
        <v>43047</v>
      </c>
      <c r="B639" s="19" t="n">
        <v>43037</v>
      </c>
      <c r="C639" s="22" t="n">
        <f aca="false">A639-B639</f>
        <v>10</v>
      </c>
      <c r="D639" s="22" t="n">
        <v>9</v>
      </c>
      <c r="E639" s="22" t="n">
        <v>21149</v>
      </c>
      <c r="F639" s="22" t="n">
        <v>20929</v>
      </c>
      <c r="G639" s="17" t="n">
        <v>670</v>
      </c>
      <c r="H639" s="24" t="n">
        <v>230</v>
      </c>
      <c r="I639" s="17" t="n">
        <v>500</v>
      </c>
      <c r="J639" s="24" t="n">
        <f aca="false">H639+I639</f>
        <v>730</v>
      </c>
      <c r="K639" s="17" t="n">
        <f aca="false">E639-F639</f>
        <v>220</v>
      </c>
      <c r="L639" s="26" t="n">
        <v>2</v>
      </c>
      <c r="M639" s="23" t="n">
        <f aca="false">K639*L639</f>
        <v>440</v>
      </c>
      <c r="N639" s="0" t="n">
        <f aca="false">IF(G639-H639=M639,1,0)</f>
        <v>1</v>
      </c>
    </row>
    <row r="640" customFormat="false" ht="13.8" hidden="true" customHeight="false" outlineLevel="0" collapsed="false">
      <c r="A640" s="18" t="n">
        <v>43047</v>
      </c>
      <c r="B640" s="19" t="n">
        <v>43038</v>
      </c>
      <c r="C640" s="22" t="n">
        <f aca="false">A640-B640</f>
        <v>9</v>
      </c>
      <c r="D640" s="22" t="n">
        <v>9</v>
      </c>
      <c r="E640" s="22" t="n">
        <v>11149</v>
      </c>
      <c r="F640" s="22" t="n">
        <v>10933</v>
      </c>
      <c r="G640" s="17" t="n">
        <v>495</v>
      </c>
      <c r="H640" s="24" t="n">
        <v>190</v>
      </c>
      <c r="I640" s="17" t="n">
        <v>600</v>
      </c>
      <c r="J640" s="24" t="n">
        <f aca="false">H640+I640</f>
        <v>790</v>
      </c>
      <c r="K640" s="17" t="n">
        <f aca="false">E640-F640</f>
        <v>216</v>
      </c>
      <c r="L640" s="26" t="n">
        <v>2</v>
      </c>
      <c r="M640" s="23" t="n">
        <f aca="false">K640*L640</f>
        <v>432</v>
      </c>
      <c r="N640" s="0" t="n">
        <f aca="false">IF(G640-H640=M640,1,0)</f>
        <v>0</v>
      </c>
    </row>
    <row r="641" customFormat="false" ht="13.8" hidden="true" customHeight="false" outlineLevel="0" collapsed="false">
      <c r="A641" s="18" t="n">
        <v>43047</v>
      </c>
      <c r="B641" s="19" t="n">
        <v>43046</v>
      </c>
      <c r="C641" s="22" t="n">
        <f aca="false">A641-B641</f>
        <v>1</v>
      </c>
      <c r="D641" s="22" t="n">
        <v>13</v>
      </c>
      <c r="E641" s="22" t="n">
        <v>10952</v>
      </c>
      <c r="F641" s="22" t="n">
        <v>10932</v>
      </c>
      <c r="G641" s="17" t="n">
        <v>370</v>
      </c>
      <c r="H641" s="24" t="n">
        <v>345</v>
      </c>
      <c r="I641" s="17" t="n">
        <v>0</v>
      </c>
      <c r="J641" s="24" t="n">
        <f aca="false">H641+I641</f>
        <v>345</v>
      </c>
      <c r="K641" s="17" t="n">
        <f aca="false">E641-F641</f>
        <v>20</v>
      </c>
      <c r="L641" s="26" t="n">
        <v>1.1</v>
      </c>
      <c r="M641" s="23" t="n">
        <f aca="false">K641*L641</f>
        <v>22</v>
      </c>
      <c r="N641" s="0" t="n">
        <f aca="false">IF(G641-H641=M641,1,0)</f>
        <v>0</v>
      </c>
    </row>
    <row r="642" customFormat="false" ht="13.8" hidden="true" customHeight="false" outlineLevel="0" collapsed="false">
      <c r="A642" s="18" t="n">
        <v>43047</v>
      </c>
      <c r="B642" s="19" t="n">
        <v>43036</v>
      </c>
      <c r="C642" s="22" t="n">
        <f aca="false">A642-B642</f>
        <v>11</v>
      </c>
      <c r="D642" s="22" t="n">
        <v>13</v>
      </c>
      <c r="E642" s="22" t="n">
        <v>2124</v>
      </c>
      <c r="F642" s="22" t="n">
        <v>1860</v>
      </c>
      <c r="G642" s="17" t="n">
        <v>350</v>
      </c>
      <c r="H642" s="24" t="n">
        <v>60</v>
      </c>
      <c r="I642" s="17" t="n">
        <v>500</v>
      </c>
      <c r="J642" s="24" t="n">
        <f aca="false">H642+I642</f>
        <v>560</v>
      </c>
      <c r="K642" s="17" t="n">
        <f aca="false">E642-F642</f>
        <v>264</v>
      </c>
      <c r="L642" s="26" t="n">
        <v>1</v>
      </c>
      <c r="M642" s="23" t="n">
        <f aca="false">K642*L642</f>
        <v>264</v>
      </c>
      <c r="N642" s="0" t="n">
        <f aca="false">IF(G642-H642=M642,1,0)</f>
        <v>0</v>
      </c>
    </row>
    <row r="643" customFormat="false" ht="13.8" hidden="true" customHeight="false" outlineLevel="0" collapsed="false">
      <c r="A643" s="18" t="n">
        <v>43047</v>
      </c>
      <c r="B643" s="19" t="n">
        <v>43044</v>
      </c>
      <c r="C643" s="22" t="n">
        <f aca="false">A643-B643</f>
        <v>3</v>
      </c>
      <c r="D643" s="22" t="n">
        <v>22</v>
      </c>
      <c r="E643" s="22" t="n">
        <v>21859</v>
      </c>
      <c r="F643" s="22" t="n">
        <v>21786</v>
      </c>
      <c r="G643" s="17" t="n">
        <v>355</v>
      </c>
      <c r="H643" s="24" t="n">
        <v>160</v>
      </c>
      <c r="I643" s="17" t="n">
        <v>400</v>
      </c>
      <c r="J643" s="24" t="n">
        <f aca="false">H643+I643</f>
        <v>560</v>
      </c>
      <c r="K643" s="17" t="n">
        <f aca="false">E643-F643</f>
        <v>73</v>
      </c>
      <c r="L643" s="26" t="n">
        <v>3</v>
      </c>
      <c r="M643" s="23" t="n">
        <f aca="false">K643*L643</f>
        <v>219</v>
      </c>
      <c r="N643" s="0" t="n">
        <f aca="false">IF(G643-H643=M643,1,0)</f>
        <v>0</v>
      </c>
    </row>
    <row r="644" customFormat="false" ht="13.8" hidden="true" customHeight="false" outlineLevel="0" collapsed="false">
      <c r="A644" s="18" t="n">
        <v>43047</v>
      </c>
      <c r="B644" s="19" t="n">
        <v>43035</v>
      </c>
      <c r="C644" s="22" t="n">
        <f aca="false">A644-B644</f>
        <v>12</v>
      </c>
      <c r="D644" s="22" t="n">
        <v>20</v>
      </c>
      <c r="E644" s="22" t="n">
        <v>10751</v>
      </c>
      <c r="F644" s="22" t="n">
        <v>10465</v>
      </c>
      <c r="G644" s="17" t="n">
        <v>870</v>
      </c>
      <c r="H644" s="24" t="n">
        <v>250</v>
      </c>
      <c r="I644" s="17" t="n">
        <v>550</v>
      </c>
      <c r="J644" s="24" t="n">
        <f aca="false">H644+I644</f>
        <v>800</v>
      </c>
      <c r="K644" s="17" t="n">
        <f aca="false">E644-F644</f>
        <v>286</v>
      </c>
      <c r="L644" s="26" t="n">
        <v>2.5</v>
      </c>
      <c r="M644" s="23" t="n">
        <f aca="false">K644*L644</f>
        <v>715</v>
      </c>
      <c r="N644" s="0" t="n">
        <f aca="false">IF(G644-H644=M644,1,0)</f>
        <v>0</v>
      </c>
    </row>
    <row r="645" customFormat="false" ht="13.8" hidden="true" customHeight="false" outlineLevel="0" collapsed="false">
      <c r="A645" s="18" t="n">
        <v>43047</v>
      </c>
      <c r="B645" s="19" t="n">
        <v>43038</v>
      </c>
      <c r="C645" s="22" t="n">
        <f aca="false">A645-B645</f>
        <v>9</v>
      </c>
      <c r="D645" s="22" t="n">
        <v>9</v>
      </c>
      <c r="E645" s="22" t="n">
        <v>13349</v>
      </c>
      <c r="F645" s="22" t="n">
        <v>13277</v>
      </c>
      <c r="G645" s="17" t="n">
        <v>615</v>
      </c>
      <c r="H645" s="24" t="n">
        <v>300</v>
      </c>
      <c r="I645" s="17" t="n">
        <v>300</v>
      </c>
      <c r="J645" s="24" t="n">
        <f aca="false">H645+I645</f>
        <v>600</v>
      </c>
      <c r="K645" s="17" t="n">
        <f aca="false">E645-F645</f>
        <v>72</v>
      </c>
      <c r="L645" s="26" t="n">
        <v>2</v>
      </c>
      <c r="M645" s="23" t="n">
        <f aca="false">K645*L645</f>
        <v>144</v>
      </c>
      <c r="N645" s="0" t="n">
        <f aca="false">IF(G645-H645=M645,1,0)</f>
        <v>0</v>
      </c>
    </row>
    <row r="646" customFormat="false" ht="13.8" hidden="true" customHeight="false" outlineLevel="0" collapsed="false">
      <c r="A646" s="18" t="n">
        <v>43047</v>
      </c>
      <c r="B646" s="19" t="n">
        <v>43033</v>
      </c>
      <c r="C646" s="22" t="n">
        <f aca="false">A646-B646</f>
        <v>14</v>
      </c>
      <c r="D646" s="22" t="n">
        <v>16</v>
      </c>
      <c r="E646" s="22" t="n">
        <v>6582</v>
      </c>
      <c r="F646" s="22" t="n">
        <v>6280</v>
      </c>
      <c r="G646" s="17" t="n">
        <v>678</v>
      </c>
      <c r="H646" s="24" t="n">
        <v>105</v>
      </c>
      <c r="I646" s="17" t="n">
        <v>650</v>
      </c>
      <c r="J646" s="24" t="n">
        <f aca="false">H646+I646</f>
        <v>755</v>
      </c>
      <c r="K646" s="17" t="n">
        <f aca="false">E646-F646</f>
        <v>302</v>
      </c>
      <c r="L646" s="26" t="n">
        <v>1.9</v>
      </c>
      <c r="M646" s="23" t="n">
        <f aca="false">K646*L646</f>
        <v>573.8</v>
      </c>
      <c r="N646" s="0" t="n">
        <f aca="false">IF(G646-H646=M646,1,0)</f>
        <v>0</v>
      </c>
    </row>
    <row r="647" customFormat="false" ht="13.8" hidden="true" customHeight="false" outlineLevel="0" collapsed="false">
      <c r="A647" s="18" t="n">
        <v>43047</v>
      </c>
      <c r="B647" s="19" t="n">
        <v>43040</v>
      </c>
      <c r="C647" s="22" t="n">
        <f aca="false">A647-B647</f>
        <v>7</v>
      </c>
      <c r="D647" s="22" t="n">
        <v>16</v>
      </c>
      <c r="E647" s="22" t="n">
        <v>5157</v>
      </c>
      <c r="F647" s="22" t="n">
        <v>4992</v>
      </c>
      <c r="G647" s="17" t="n">
        <v>590</v>
      </c>
      <c r="H647" s="24" t="n">
        <v>300</v>
      </c>
      <c r="I647" s="17" t="n">
        <v>400</v>
      </c>
      <c r="J647" s="24" t="n">
        <f aca="false">H647+I647</f>
        <v>700</v>
      </c>
      <c r="K647" s="17" t="n">
        <f aca="false">E647-F647</f>
        <v>165</v>
      </c>
      <c r="L647" s="26" t="n">
        <v>1.9</v>
      </c>
      <c r="M647" s="23" t="n">
        <f aca="false">K647*L647</f>
        <v>313.5</v>
      </c>
      <c r="N647" s="0" t="n">
        <f aca="false">IF(G647-H647=M647,1,0)</f>
        <v>0</v>
      </c>
    </row>
    <row r="648" customFormat="false" ht="13.8" hidden="true" customHeight="false" outlineLevel="0" collapsed="false">
      <c r="A648" s="18" t="n">
        <v>43047</v>
      </c>
      <c r="B648" s="19" t="n">
        <v>43035</v>
      </c>
      <c r="C648" s="22" t="n">
        <f aca="false">A648-B648</f>
        <v>12</v>
      </c>
      <c r="D648" s="22" t="n">
        <v>13</v>
      </c>
      <c r="E648" s="22" t="n">
        <v>2995</v>
      </c>
      <c r="F648" s="22" t="n">
        <v>2708</v>
      </c>
      <c r="G648" s="17" t="n">
        <v>575</v>
      </c>
      <c r="H648" s="24" t="n">
        <v>105</v>
      </c>
      <c r="I648" s="17" t="n">
        <v>400</v>
      </c>
      <c r="J648" s="24" t="n">
        <f aca="false">H648+I648</f>
        <v>505</v>
      </c>
      <c r="K648" s="17" t="n">
        <f aca="false">E648-F648</f>
        <v>287</v>
      </c>
      <c r="L648" s="26" t="n">
        <v>1.9</v>
      </c>
      <c r="M648" s="23" t="n">
        <f aca="false">K648*L648</f>
        <v>545.3</v>
      </c>
      <c r="N648" s="0" t="n">
        <f aca="false">IF(G648-H648=M648,1,0)</f>
        <v>0</v>
      </c>
    </row>
    <row r="649" customFormat="false" ht="13.8" hidden="false" customHeight="false" outlineLevel="0" collapsed="false">
      <c r="A649" s="18" t="n">
        <v>43047</v>
      </c>
      <c r="B649" s="19" t="n">
        <v>43029</v>
      </c>
      <c r="C649" s="22" t="n">
        <f aca="false">A649-B649</f>
        <v>18</v>
      </c>
      <c r="D649" s="22" t="n">
        <v>9</v>
      </c>
      <c r="E649" s="22" t="n">
        <v>4289</v>
      </c>
      <c r="F649" s="22" t="n">
        <v>4289</v>
      </c>
      <c r="G649" s="17" t="n">
        <v>403</v>
      </c>
      <c r="H649" s="24" t="n">
        <v>403</v>
      </c>
      <c r="I649" s="17" t="n">
        <v>0</v>
      </c>
      <c r="J649" s="24" t="n">
        <f aca="false">H649+I649</f>
        <v>403</v>
      </c>
      <c r="K649" s="17" t="n">
        <f aca="false">E649-F649</f>
        <v>0</v>
      </c>
      <c r="L649" s="26" t="n">
        <v>1.57</v>
      </c>
      <c r="M649" s="23" t="n">
        <f aca="false">K649*L649</f>
        <v>0</v>
      </c>
    </row>
    <row r="650" customFormat="false" ht="13.8" hidden="true" customHeight="false" outlineLevel="0" collapsed="false">
      <c r="A650" s="18" t="n">
        <v>43048</v>
      </c>
      <c r="B650" s="19" t="n">
        <v>43042</v>
      </c>
      <c r="C650" s="22" t="n">
        <f aca="false">A650-B650</f>
        <v>6</v>
      </c>
      <c r="D650" s="22" t="n">
        <v>22</v>
      </c>
      <c r="E650" s="22" t="n">
        <v>22182</v>
      </c>
      <c r="F650" s="22" t="n">
        <v>22030</v>
      </c>
      <c r="G650" s="17" t="n">
        <v>530</v>
      </c>
      <c r="H650" s="24" t="n">
        <v>150</v>
      </c>
      <c r="I650" s="17" t="n">
        <v>500</v>
      </c>
      <c r="J650" s="24" t="n">
        <f aca="false">H650+I650</f>
        <v>650</v>
      </c>
      <c r="K650" s="17" t="n">
        <f aca="false">E650-F650</f>
        <v>152</v>
      </c>
      <c r="L650" s="26" t="n">
        <v>3</v>
      </c>
      <c r="M650" s="23" t="n">
        <f aca="false">K650*L650</f>
        <v>456</v>
      </c>
      <c r="N650" s="0" t="n">
        <f aca="false">IF(G650-H650=M650,1,0)</f>
        <v>0</v>
      </c>
    </row>
    <row r="651" customFormat="false" ht="13.8" hidden="true" customHeight="false" outlineLevel="0" collapsed="false">
      <c r="A651" s="18" t="n">
        <v>43048</v>
      </c>
      <c r="B651" s="19" t="n">
        <v>43035</v>
      </c>
      <c r="C651" s="22" t="n">
        <f aca="false">A651-B651</f>
        <v>13</v>
      </c>
      <c r="D651" s="22" t="n">
        <v>20</v>
      </c>
      <c r="E651" s="22" t="n">
        <v>12598</v>
      </c>
      <c r="F651" s="22" t="n">
        <v>12293</v>
      </c>
      <c r="G651" s="17" t="n">
        <v>1174</v>
      </c>
      <c r="H651" s="24" t="n">
        <v>400</v>
      </c>
      <c r="I651" s="17" t="n">
        <v>450</v>
      </c>
      <c r="J651" s="24" t="n">
        <f aca="false">H651+I651</f>
        <v>850</v>
      </c>
      <c r="K651" s="17" t="n">
        <f aca="false">E651-F651</f>
        <v>305</v>
      </c>
      <c r="L651" s="26" t="n">
        <v>2.5</v>
      </c>
      <c r="M651" s="23" t="n">
        <f aca="false">K651*L651</f>
        <v>762.5</v>
      </c>
      <c r="N651" s="0" t="n">
        <f aca="false">IF(G651-H651=M651,1,0)</f>
        <v>0</v>
      </c>
    </row>
    <row r="652" customFormat="false" ht="13.8" hidden="true" customHeight="false" outlineLevel="0" collapsed="false">
      <c r="A652" s="18" t="n">
        <v>43048</v>
      </c>
      <c r="B652" s="19" t="n">
        <v>43042</v>
      </c>
      <c r="C652" s="22" t="n">
        <f aca="false">A652-B652</f>
        <v>6</v>
      </c>
      <c r="D652" s="22" t="n">
        <v>20</v>
      </c>
      <c r="E652" s="22" t="n">
        <v>18762</v>
      </c>
      <c r="F652" s="22" t="n">
        <v>18620</v>
      </c>
      <c r="G652" s="17" t="n">
        <v>557</v>
      </c>
      <c r="H652" s="24" t="n">
        <v>175</v>
      </c>
      <c r="I652" s="17" t="n">
        <v>450</v>
      </c>
      <c r="J652" s="24" t="n">
        <f aca="false">H652+I652</f>
        <v>625</v>
      </c>
      <c r="K652" s="17" t="n">
        <f aca="false">E652-F652</f>
        <v>142</v>
      </c>
      <c r="L652" s="26" t="n">
        <v>2.5</v>
      </c>
      <c r="M652" s="23" t="n">
        <f aca="false">K652*L652</f>
        <v>355</v>
      </c>
      <c r="N652" s="0" t="n">
        <f aca="false">IF(G652-H652=M652,1,0)</f>
        <v>0</v>
      </c>
    </row>
    <row r="653" customFormat="false" ht="13.8" hidden="true" customHeight="false" outlineLevel="0" collapsed="false">
      <c r="A653" s="18" t="n">
        <v>43048</v>
      </c>
      <c r="B653" s="19" t="n">
        <v>43042</v>
      </c>
      <c r="C653" s="22" t="n">
        <f aca="false">A653-B653</f>
        <v>6</v>
      </c>
      <c r="D653" s="22" t="n">
        <v>9</v>
      </c>
      <c r="E653" s="22" t="n">
        <v>19555</v>
      </c>
      <c r="F653" s="22" t="n">
        <v>19413</v>
      </c>
      <c r="G653" s="17" t="n">
        <v>680</v>
      </c>
      <c r="H653" s="24" t="n">
        <v>410</v>
      </c>
      <c r="I653" s="17" t="n">
        <v>0</v>
      </c>
      <c r="J653" s="24" t="n">
        <f aca="false">H653+I653</f>
        <v>410</v>
      </c>
      <c r="K653" s="17" t="n">
        <f aca="false">E653-F653</f>
        <v>142</v>
      </c>
      <c r="L653" s="26" t="n">
        <v>2</v>
      </c>
      <c r="M653" s="23" t="n">
        <f aca="false">K653*L653</f>
        <v>284</v>
      </c>
      <c r="N653" s="0" t="n">
        <f aca="false">IF(G653-H653=M653,1,0)</f>
        <v>0</v>
      </c>
    </row>
    <row r="654" customFormat="false" ht="13.8" hidden="true" customHeight="false" outlineLevel="0" collapsed="false">
      <c r="A654" s="18" t="n">
        <v>43048</v>
      </c>
      <c r="B654" s="19" t="n">
        <v>43035</v>
      </c>
      <c r="C654" s="22" t="n">
        <f aca="false">A654-B654</f>
        <v>13</v>
      </c>
      <c r="D654" s="22" t="n">
        <v>9</v>
      </c>
      <c r="E654" s="22" t="n">
        <v>20934</v>
      </c>
      <c r="F654" s="22" t="n">
        <v>20618</v>
      </c>
      <c r="G654" s="17" t="n">
        <v>600</v>
      </c>
      <c r="H654" s="24" t="n">
        <v>60</v>
      </c>
      <c r="I654" s="17" t="n">
        <v>500</v>
      </c>
      <c r="J654" s="24" t="n">
        <f aca="false">H654+I654</f>
        <v>560</v>
      </c>
      <c r="K654" s="17" t="n">
        <f aca="false">E654-F654</f>
        <v>316</v>
      </c>
      <c r="L654" s="26" t="n">
        <v>2</v>
      </c>
      <c r="M654" s="23" t="n">
        <f aca="false">K654*L654</f>
        <v>632</v>
      </c>
      <c r="N654" s="0" t="n">
        <f aca="false">IF(G654-H654=M654,1,0)</f>
        <v>0</v>
      </c>
    </row>
    <row r="655" customFormat="false" ht="13.8" hidden="true" customHeight="false" outlineLevel="0" collapsed="false">
      <c r="A655" s="18" t="n">
        <v>43048</v>
      </c>
      <c r="B655" s="19" t="n">
        <v>43038</v>
      </c>
      <c r="C655" s="22" t="n">
        <f aca="false">A655-B655</f>
        <v>10</v>
      </c>
      <c r="D655" s="22" t="n">
        <v>12.5</v>
      </c>
      <c r="E655" s="22" t="n">
        <v>15589</v>
      </c>
      <c r="F655" s="22" t="n">
        <v>15351</v>
      </c>
      <c r="G655" s="17" t="n">
        <v>530</v>
      </c>
      <c r="H655" s="24" t="n">
        <v>55</v>
      </c>
      <c r="I655" s="17" t="n">
        <v>500</v>
      </c>
      <c r="J655" s="24" t="n">
        <f aca="false">H655+I655</f>
        <v>555</v>
      </c>
      <c r="K655" s="17" t="n">
        <f aca="false">E655-F655</f>
        <v>238</v>
      </c>
      <c r="L655" s="26" t="n">
        <v>2</v>
      </c>
      <c r="M655" s="23" t="n">
        <f aca="false">K655*L655</f>
        <v>476</v>
      </c>
      <c r="N655" s="0" t="n">
        <f aca="false">IF(G655-H655=M655,1,0)</f>
        <v>0</v>
      </c>
    </row>
    <row r="656" customFormat="false" ht="13.8" hidden="true" customHeight="false" outlineLevel="0" collapsed="false">
      <c r="A656" s="18" t="n">
        <v>43048</v>
      </c>
      <c r="B656" s="19" t="n">
        <v>43038</v>
      </c>
      <c r="C656" s="22" t="n">
        <f aca="false">A656-B656</f>
        <v>10</v>
      </c>
      <c r="D656" s="22" t="n">
        <v>20</v>
      </c>
      <c r="E656" s="22" t="n">
        <v>18783</v>
      </c>
      <c r="F656" s="22" t="n">
        <v>18542</v>
      </c>
      <c r="G656" s="17" t="n">
        <v>1145</v>
      </c>
      <c r="H656" s="24" t="n">
        <v>575</v>
      </c>
      <c r="I656" s="17" t="n">
        <v>550</v>
      </c>
      <c r="J656" s="24" t="n">
        <f aca="false">H656+I656</f>
        <v>1125</v>
      </c>
      <c r="K656" s="17" t="n">
        <f aca="false">E656-F656</f>
        <v>241</v>
      </c>
      <c r="L656" s="26" t="n">
        <v>2.5</v>
      </c>
      <c r="M656" s="23" t="n">
        <f aca="false">K656*L656</f>
        <v>602.5</v>
      </c>
      <c r="N656" s="0" t="n">
        <f aca="false">IF(G656-H656=M656,1,0)</f>
        <v>0</v>
      </c>
    </row>
    <row r="657" customFormat="false" ht="13.8" hidden="true" customHeight="false" outlineLevel="0" collapsed="false">
      <c r="A657" s="18" t="n">
        <v>43048</v>
      </c>
      <c r="B657" s="19" t="n">
        <v>43038</v>
      </c>
      <c r="C657" s="22" t="n">
        <f aca="false">A657-B657</f>
        <v>10</v>
      </c>
      <c r="D657" s="22" t="n">
        <v>15</v>
      </c>
      <c r="E657" s="22" t="n">
        <v>36553</v>
      </c>
      <c r="F657" s="22" t="n">
        <v>36311</v>
      </c>
      <c r="G657" s="17" t="n">
        <v>805</v>
      </c>
      <c r="H657" s="24" t="n">
        <v>200</v>
      </c>
      <c r="I657" s="17" t="n">
        <v>600</v>
      </c>
      <c r="J657" s="24" t="n">
        <f aca="false">H657+I657</f>
        <v>800</v>
      </c>
      <c r="K657" s="17" t="n">
        <f aca="false">E657-F657</f>
        <v>242</v>
      </c>
      <c r="L657" s="26" t="n">
        <v>2.25</v>
      </c>
      <c r="M657" s="23" t="n">
        <f aca="false">K657*L657</f>
        <v>544.5</v>
      </c>
      <c r="N657" s="0" t="n">
        <f aca="false">IF(G657-H657=M657,1,0)</f>
        <v>0</v>
      </c>
    </row>
    <row r="658" customFormat="false" ht="13.8" hidden="true" customHeight="false" outlineLevel="0" collapsed="false">
      <c r="A658" s="18" t="n">
        <v>43048</v>
      </c>
      <c r="B658" s="19" t="n">
        <v>43038</v>
      </c>
      <c r="C658" s="22" t="n">
        <f aca="false">A658-B658</f>
        <v>10</v>
      </c>
      <c r="D658" s="22" t="n">
        <v>12</v>
      </c>
      <c r="E658" s="22" t="n">
        <v>20061</v>
      </c>
      <c r="F658" s="22" t="n">
        <v>19823</v>
      </c>
      <c r="G658" s="17" t="n">
        <v>680</v>
      </c>
      <c r="H658" s="24" t="n">
        <v>130</v>
      </c>
      <c r="I658" s="17" t="n">
        <v>550</v>
      </c>
      <c r="J658" s="24" t="n">
        <f aca="false">H658+I658</f>
        <v>680</v>
      </c>
      <c r="K658" s="17" t="n">
        <f aca="false">E658-F658</f>
        <v>238</v>
      </c>
      <c r="L658" s="26" t="n">
        <v>2</v>
      </c>
      <c r="M658" s="23" t="n">
        <f aca="false">K658*L658</f>
        <v>476</v>
      </c>
      <c r="N658" s="0" t="n">
        <f aca="false">IF(G658-H658=M658,1,0)</f>
        <v>0</v>
      </c>
    </row>
    <row r="659" customFormat="false" ht="13.8" hidden="true" customHeight="false" outlineLevel="0" collapsed="false">
      <c r="A659" s="18" t="n">
        <v>43048</v>
      </c>
      <c r="B659" s="19" t="n">
        <v>43034</v>
      </c>
      <c r="C659" s="22" t="n">
        <f aca="false">A659-B659</f>
        <v>14</v>
      </c>
      <c r="D659" s="22" t="n">
        <v>9</v>
      </c>
      <c r="E659" s="22" t="n">
        <v>16695</v>
      </c>
      <c r="F659" s="22" t="n">
        <v>16359</v>
      </c>
      <c r="G659" s="17" t="n">
        <v>600</v>
      </c>
      <c r="H659" s="24" t="n">
        <v>30</v>
      </c>
      <c r="I659" s="17" t="n">
        <v>450</v>
      </c>
      <c r="J659" s="24" t="n">
        <f aca="false">H659+I659</f>
        <v>480</v>
      </c>
      <c r="K659" s="17" t="n">
        <f aca="false">E659-F659</f>
        <v>336</v>
      </c>
      <c r="L659" s="26" t="n">
        <v>2</v>
      </c>
      <c r="M659" s="23" t="n">
        <f aca="false">K659*L659</f>
        <v>672</v>
      </c>
      <c r="N659" s="0" t="n">
        <f aca="false">IF(G659-H659=M659,1,0)</f>
        <v>0</v>
      </c>
    </row>
    <row r="660" customFormat="false" ht="13.8" hidden="true" customHeight="false" outlineLevel="0" collapsed="false">
      <c r="A660" s="18" t="n">
        <v>43048</v>
      </c>
      <c r="B660" s="19" t="n">
        <v>43034</v>
      </c>
      <c r="C660" s="22" t="n">
        <f aca="false">A660-B660</f>
        <v>14</v>
      </c>
      <c r="D660" s="22" t="n">
        <v>9</v>
      </c>
      <c r="E660" s="22" t="n">
        <v>16811</v>
      </c>
      <c r="F660" s="22" t="n">
        <v>16481</v>
      </c>
      <c r="G660" s="17" t="n">
        <v>550</v>
      </c>
      <c r="H660" s="17" t="n">
        <v>10</v>
      </c>
      <c r="I660" s="17" t="n">
        <v>400</v>
      </c>
      <c r="J660" s="24" t="n">
        <f aca="false">H660+I660</f>
        <v>410</v>
      </c>
      <c r="K660" s="17" t="n">
        <f aca="false">E660-F660</f>
        <v>330</v>
      </c>
      <c r="L660" s="26" t="n">
        <v>2</v>
      </c>
      <c r="M660" s="23" t="n">
        <f aca="false">K660*L660</f>
        <v>660</v>
      </c>
      <c r="N660" s="0" t="n">
        <f aca="false">IF(G660-H660=M660,1,0)</f>
        <v>0</v>
      </c>
    </row>
    <row r="661" customFormat="false" ht="13.8" hidden="true" customHeight="false" outlineLevel="0" collapsed="false">
      <c r="A661" s="18" t="n">
        <v>43048</v>
      </c>
      <c r="B661" s="19" t="n">
        <v>43038</v>
      </c>
      <c r="C661" s="22" t="n">
        <f aca="false">A661-B661</f>
        <v>10</v>
      </c>
      <c r="D661" s="22" t="n">
        <v>13</v>
      </c>
      <c r="E661" s="22" t="n">
        <v>27600</v>
      </c>
      <c r="F661" s="22" t="n">
        <v>27360</v>
      </c>
      <c r="G661" s="17" t="n">
        <v>747</v>
      </c>
      <c r="H661" s="24" t="n">
        <v>277</v>
      </c>
      <c r="I661" s="17" t="n">
        <v>425</v>
      </c>
      <c r="J661" s="24" t="n">
        <f aca="false">H661+I661</f>
        <v>702</v>
      </c>
      <c r="K661" s="17" t="n">
        <f aca="false">E661-F661</f>
        <v>240</v>
      </c>
      <c r="L661" s="26" t="n">
        <v>2</v>
      </c>
      <c r="M661" s="23" t="n">
        <f aca="false">K661*L661</f>
        <v>480</v>
      </c>
      <c r="N661" s="0" t="n">
        <f aca="false">IF(G661-H661=M661,1,0)</f>
        <v>0</v>
      </c>
    </row>
    <row r="662" customFormat="false" ht="13.8" hidden="true" customHeight="false" outlineLevel="0" collapsed="false">
      <c r="A662" s="18" t="n">
        <v>43048</v>
      </c>
      <c r="B662" s="19" t="n">
        <v>43038</v>
      </c>
      <c r="C662" s="22" t="n">
        <f aca="false">A662-B662</f>
        <v>10</v>
      </c>
      <c r="D662" s="22" t="n">
        <v>16</v>
      </c>
      <c r="E662" s="22" t="n">
        <v>5027</v>
      </c>
      <c r="F662" s="22" t="n">
        <v>4789</v>
      </c>
      <c r="G662" s="17" t="n">
        <v>446</v>
      </c>
      <c r="H662" s="24" t="n">
        <v>65</v>
      </c>
      <c r="I662" s="17" t="n">
        <v>350</v>
      </c>
      <c r="J662" s="24" t="n">
        <f aca="false">H662+I662</f>
        <v>415</v>
      </c>
      <c r="K662" s="17" t="n">
        <f aca="false">E662-F662</f>
        <v>238</v>
      </c>
      <c r="L662" s="26" t="n">
        <v>1.9</v>
      </c>
      <c r="M662" s="23" t="n">
        <f aca="false">K662*L662</f>
        <v>452.2</v>
      </c>
      <c r="N662" s="0" t="n">
        <f aca="false">IF(G662-H662=M662,1,0)</f>
        <v>0</v>
      </c>
    </row>
    <row r="663" customFormat="false" ht="13.8" hidden="true" customHeight="false" outlineLevel="0" collapsed="false">
      <c r="A663" s="18" t="n">
        <v>43048</v>
      </c>
      <c r="B663" s="19" t="n">
        <v>43038</v>
      </c>
      <c r="C663" s="22" t="n">
        <f aca="false">A663-B663</f>
        <v>10</v>
      </c>
      <c r="D663" s="22" t="n">
        <v>9</v>
      </c>
      <c r="E663" s="22" t="n">
        <v>2846</v>
      </c>
      <c r="F663" s="22" t="n">
        <v>2600</v>
      </c>
      <c r="G663" s="17" t="n">
        <v>1136</v>
      </c>
      <c r="H663" s="24" t="n">
        <v>700.98</v>
      </c>
      <c r="I663" s="17" t="n">
        <v>200</v>
      </c>
      <c r="J663" s="24" t="n">
        <f aca="false">H663+I663</f>
        <v>900.98</v>
      </c>
      <c r="K663" s="17" t="n">
        <f aca="false">E663-F663</f>
        <v>246</v>
      </c>
      <c r="L663" s="26" t="n">
        <v>1.57</v>
      </c>
      <c r="M663" s="23" t="n">
        <f aca="false">K663*L663</f>
        <v>386.22</v>
      </c>
      <c r="N663" s="0" t="n">
        <f aca="false">IF(G663-H663=M663,1,0)</f>
        <v>0</v>
      </c>
    </row>
    <row r="664" customFormat="false" ht="13.8" hidden="true" customHeight="false" outlineLevel="0" collapsed="false">
      <c r="A664" s="18" t="n">
        <v>43048</v>
      </c>
      <c r="B664" s="19" t="n">
        <v>43038</v>
      </c>
      <c r="C664" s="22" t="n">
        <f aca="false">A664-B664</f>
        <v>10</v>
      </c>
      <c r="D664" s="22" t="n">
        <v>13</v>
      </c>
      <c r="E664" s="22" t="n">
        <v>2613</v>
      </c>
      <c r="F664" s="22" t="n">
        <v>2372</v>
      </c>
      <c r="G664" s="17" t="n">
        <v>655</v>
      </c>
      <c r="H664" s="24" t="n">
        <v>415</v>
      </c>
      <c r="I664" s="17" t="n">
        <v>50</v>
      </c>
      <c r="J664" s="24" t="n">
        <f aca="false">H664+I664</f>
        <v>465</v>
      </c>
      <c r="K664" s="17" t="n">
        <f aca="false">E664-F664</f>
        <v>241</v>
      </c>
      <c r="L664" s="26" t="n">
        <v>1</v>
      </c>
      <c r="M664" s="23" t="n">
        <f aca="false">K664*L664</f>
        <v>241</v>
      </c>
      <c r="N664" s="0" t="n">
        <f aca="false">IF(G664-H664=M664,1,0)</f>
        <v>0</v>
      </c>
    </row>
    <row r="665" customFormat="false" ht="13.8" hidden="true" customHeight="false" outlineLevel="0" collapsed="false">
      <c r="A665" s="18" t="n">
        <v>43048</v>
      </c>
      <c r="B665" s="19" t="n">
        <v>43034</v>
      </c>
      <c r="C665" s="22" t="n">
        <f aca="false">A665-B665</f>
        <v>14</v>
      </c>
      <c r="D665" s="22" t="n">
        <v>13</v>
      </c>
      <c r="E665" s="22" t="n">
        <v>6648</v>
      </c>
      <c r="F665" s="22" t="n">
        <v>6312</v>
      </c>
      <c r="G665" s="17" t="n">
        <v>485</v>
      </c>
      <c r="H665" s="24" t="n">
        <v>151</v>
      </c>
      <c r="I665" s="17" t="n">
        <v>250</v>
      </c>
      <c r="J665" s="24" t="n">
        <f aca="false">H665+I665</f>
        <v>401</v>
      </c>
      <c r="K665" s="17" t="n">
        <f aca="false">E665-F665</f>
        <v>336</v>
      </c>
      <c r="L665" s="26" t="n">
        <v>1</v>
      </c>
      <c r="M665" s="23" t="n">
        <f aca="false">K665*L665</f>
        <v>336</v>
      </c>
      <c r="N665" s="0" t="n">
        <f aca="false">IF(G665-H665=M665,1,0)</f>
        <v>0</v>
      </c>
    </row>
    <row r="666" customFormat="false" ht="13.8" hidden="true" customHeight="false" outlineLevel="0" collapsed="false">
      <c r="A666" s="18" t="n">
        <v>43048</v>
      </c>
      <c r="B666" s="19" t="n">
        <v>43034</v>
      </c>
      <c r="C666" s="22" t="n">
        <f aca="false">A666-B666</f>
        <v>14</v>
      </c>
      <c r="D666" s="22" t="n">
        <v>13</v>
      </c>
      <c r="E666" s="22" t="n">
        <v>8510</v>
      </c>
      <c r="F666" s="22" t="n">
        <v>8174</v>
      </c>
      <c r="G666" s="17" t="n">
        <v>597</v>
      </c>
      <c r="H666" s="24" t="n">
        <v>261</v>
      </c>
      <c r="I666" s="17" t="n">
        <v>200</v>
      </c>
      <c r="J666" s="24" t="n">
        <f aca="false">H666+I666</f>
        <v>461</v>
      </c>
      <c r="K666" s="17" t="n">
        <f aca="false">E666-F666</f>
        <v>336</v>
      </c>
      <c r="L666" s="26" t="n">
        <v>1</v>
      </c>
      <c r="M666" s="23" t="n">
        <f aca="false">K666*L666</f>
        <v>336</v>
      </c>
      <c r="N666" s="0" t="n">
        <f aca="false">IF(G666-H666=M666,1,0)</f>
        <v>1</v>
      </c>
    </row>
    <row r="667" customFormat="false" ht="13.8" hidden="true" customHeight="false" outlineLevel="0" collapsed="false">
      <c r="A667" s="18" t="n">
        <v>43048</v>
      </c>
      <c r="B667" s="19" t="n">
        <v>43038</v>
      </c>
      <c r="C667" s="22" t="n">
        <f aca="false">A667-B667</f>
        <v>10</v>
      </c>
      <c r="D667" s="22" t="n">
        <v>13</v>
      </c>
      <c r="E667" s="22" t="n">
        <v>2037</v>
      </c>
      <c r="F667" s="22" t="n">
        <v>2036</v>
      </c>
      <c r="G667" s="17" t="n">
        <v>655</v>
      </c>
      <c r="H667" s="24" t="n">
        <v>405</v>
      </c>
      <c r="I667" s="17" t="n">
        <v>175</v>
      </c>
      <c r="J667" s="24" t="n">
        <f aca="false">H667+I667</f>
        <v>580</v>
      </c>
      <c r="K667" s="17" t="n">
        <f aca="false">E667-F667</f>
        <v>1</v>
      </c>
      <c r="L667" s="26" t="n">
        <v>1</v>
      </c>
      <c r="M667" s="23" t="n">
        <f aca="false">K667*L667</f>
        <v>1</v>
      </c>
      <c r="N667" s="0" t="n">
        <f aca="false">IF(G667-H667=M667,1,0)</f>
        <v>0</v>
      </c>
    </row>
    <row r="668" customFormat="false" ht="13.8" hidden="true" customHeight="false" outlineLevel="0" collapsed="false">
      <c r="A668" s="18" t="n">
        <v>43048</v>
      </c>
      <c r="B668" s="19" t="n">
        <v>43038</v>
      </c>
      <c r="C668" s="22" t="n">
        <f aca="false">A668-B668</f>
        <v>10</v>
      </c>
      <c r="D668" s="22" t="n">
        <v>13</v>
      </c>
      <c r="E668" s="22" t="n">
        <v>6435</v>
      </c>
      <c r="F668" s="22" t="n">
        <v>6192</v>
      </c>
      <c r="G668" s="17" t="n">
        <v>560</v>
      </c>
      <c r="H668" s="24" t="n">
        <v>280</v>
      </c>
      <c r="I668" s="17" t="n">
        <v>200</v>
      </c>
      <c r="J668" s="24" t="n">
        <f aca="false">H668+I668</f>
        <v>480</v>
      </c>
      <c r="K668" s="17" t="n">
        <f aca="false">E668-F668</f>
        <v>243</v>
      </c>
      <c r="L668" s="26" t="n">
        <v>1</v>
      </c>
      <c r="M668" s="23" t="n">
        <f aca="false">K668*L668</f>
        <v>243</v>
      </c>
      <c r="N668" s="0" t="n">
        <f aca="false">IF(G668-H668=M668,1,0)</f>
        <v>0</v>
      </c>
    </row>
    <row r="669" customFormat="false" ht="13.8" hidden="true" customHeight="false" outlineLevel="0" collapsed="false">
      <c r="A669" s="18" t="n">
        <v>43049</v>
      </c>
      <c r="B669" s="19" t="n">
        <v>43037</v>
      </c>
      <c r="C669" s="22" t="n">
        <f aca="false">A669-B669</f>
        <v>12</v>
      </c>
      <c r="D669" s="22" t="n">
        <v>20</v>
      </c>
      <c r="E669" s="22" t="n">
        <v>18276</v>
      </c>
      <c r="F669" s="22" t="n">
        <v>17992</v>
      </c>
      <c r="G669" s="17" t="n">
        <v>902</v>
      </c>
      <c r="H669" s="24" t="n">
        <v>218</v>
      </c>
      <c r="I669" s="17" t="n">
        <v>700</v>
      </c>
      <c r="J669" s="24" t="n">
        <f aca="false">H669+I669</f>
        <v>918</v>
      </c>
      <c r="K669" s="17" t="n">
        <f aca="false">E669-F669</f>
        <v>284</v>
      </c>
      <c r="L669" s="26" t="n">
        <v>2.5</v>
      </c>
      <c r="M669" s="23" t="n">
        <f aca="false">K669*L669</f>
        <v>710</v>
      </c>
      <c r="N669" s="0" t="n">
        <f aca="false">IF(G669-H669=M669,1,0)</f>
        <v>0</v>
      </c>
    </row>
    <row r="670" customFormat="false" ht="13.8" hidden="true" customHeight="false" outlineLevel="0" collapsed="false">
      <c r="A670" s="18" t="n">
        <v>43049</v>
      </c>
      <c r="B670" s="19" t="n">
        <v>43047</v>
      </c>
      <c r="C670" s="22" t="n">
        <f aca="false">A670-B670</f>
        <v>2</v>
      </c>
      <c r="D670" s="22" t="n">
        <v>20</v>
      </c>
      <c r="E670" s="22" t="n">
        <v>20347</v>
      </c>
      <c r="F670" s="22" t="n">
        <v>20310</v>
      </c>
      <c r="G670" s="17" t="n">
        <v>640</v>
      </c>
      <c r="H670" s="24" t="n">
        <v>550</v>
      </c>
      <c r="I670" s="17" t="n">
        <v>0</v>
      </c>
      <c r="J670" s="24" t="n">
        <f aca="false">H670+I670</f>
        <v>550</v>
      </c>
      <c r="K670" s="17" t="n">
        <f aca="false">E670-F670</f>
        <v>37</v>
      </c>
      <c r="L670" s="26" t="n">
        <v>2.5</v>
      </c>
      <c r="M670" s="23" t="n">
        <f aca="false">K670*L670</f>
        <v>92.5</v>
      </c>
      <c r="N670" s="0" t="n">
        <f aca="false">IF(G670-H670=M670,1,0)</f>
        <v>0</v>
      </c>
    </row>
    <row r="671" customFormat="false" ht="13.8" hidden="true" customHeight="false" outlineLevel="0" collapsed="false">
      <c r="A671" s="18" t="n">
        <v>43049</v>
      </c>
      <c r="B671" s="19" t="n">
        <v>43041</v>
      </c>
      <c r="C671" s="22" t="n">
        <f aca="false">A671-B671</f>
        <v>8</v>
      </c>
      <c r="D671" s="22" t="n">
        <v>13</v>
      </c>
      <c r="E671" s="22" t="n">
        <v>18411</v>
      </c>
      <c r="F671" s="22" t="n">
        <v>18220</v>
      </c>
      <c r="G671" s="17" t="n">
        <v>400</v>
      </c>
      <c r="H671" s="24" t="n">
        <v>30</v>
      </c>
      <c r="I671" s="17" t="n">
        <v>200</v>
      </c>
      <c r="J671" s="24" t="n">
        <f aca="false">H671+I671</f>
        <v>230</v>
      </c>
      <c r="K671" s="17" t="n">
        <f aca="false">E671-F671</f>
        <v>191</v>
      </c>
      <c r="L671" s="26" t="n">
        <v>2</v>
      </c>
      <c r="M671" s="23" t="n">
        <f aca="false">K671*L671</f>
        <v>382</v>
      </c>
      <c r="N671" s="0" t="n">
        <f aca="false">IF(G671-H671=M671,1,0)</f>
        <v>0</v>
      </c>
    </row>
    <row r="672" customFormat="false" ht="13.8" hidden="true" customHeight="false" outlineLevel="0" collapsed="false">
      <c r="A672" s="18" t="n">
        <v>43049</v>
      </c>
      <c r="B672" s="19" t="n">
        <v>43047</v>
      </c>
      <c r="C672" s="22" t="n">
        <f aca="false">A672-B672</f>
        <v>2</v>
      </c>
      <c r="D672" s="22" t="n">
        <v>9</v>
      </c>
      <c r="E672" s="22" t="n">
        <v>11187</v>
      </c>
      <c r="F672" s="22" t="n">
        <v>11149</v>
      </c>
      <c r="G672" s="17" t="n">
        <v>790</v>
      </c>
      <c r="H672" s="24" t="n">
        <v>740</v>
      </c>
      <c r="I672" s="17" t="n">
        <v>0</v>
      </c>
      <c r="J672" s="24" t="n">
        <f aca="false">H672+I672</f>
        <v>740</v>
      </c>
      <c r="K672" s="17" t="n">
        <f aca="false">E672-F672</f>
        <v>38</v>
      </c>
      <c r="L672" s="26" t="n">
        <v>2</v>
      </c>
      <c r="M672" s="23" t="n">
        <f aca="false">K672*L672</f>
        <v>76</v>
      </c>
      <c r="N672" s="0" t="n">
        <f aca="false">IF(G672-H672=M672,1,0)</f>
        <v>0</v>
      </c>
    </row>
    <row r="673" customFormat="false" ht="13.8" hidden="true" customHeight="false" outlineLevel="0" collapsed="false">
      <c r="A673" s="18" t="n">
        <v>43049</v>
      </c>
      <c r="B673" s="19" t="n">
        <v>43038</v>
      </c>
      <c r="C673" s="22" t="n">
        <f aca="false">A673-B673</f>
        <v>11</v>
      </c>
      <c r="D673" s="22" t="n">
        <v>9</v>
      </c>
      <c r="E673" s="22" t="n">
        <v>14940</v>
      </c>
      <c r="F673" s="22" t="n">
        <v>14675</v>
      </c>
      <c r="G673" s="17" t="n">
        <v>530</v>
      </c>
      <c r="H673" s="24" t="n">
        <v>30</v>
      </c>
      <c r="I673" s="17" t="n">
        <v>500</v>
      </c>
      <c r="J673" s="24" t="n">
        <f aca="false">H673+I673</f>
        <v>530</v>
      </c>
      <c r="K673" s="17" t="n">
        <f aca="false">E673-F673</f>
        <v>265</v>
      </c>
      <c r="L673" s="26" t="n">
        <v>2</v>
      </c>
      <c r="M673" s="23" t="n">
        <f aca="false">K673*L673</f>
        <v>530</v>
      </c>
      <c r="N673" s="0" t="n">
        <f aca="false">IF(G673-H673=M673,1,0)</f>
        <v>0</v>
      </c>
    </row>
    <row r="674" customFormat="false" ht="13.8" hidden="true" customHeight="false" outlineLevel="0" collapsed="false">
      <c r="A674" s="18" t="n">
        <v>43049</v>
      </c>
      <c r="B674" s="19" t="n">
        <v>43041</v>
      </c>
      <c r="C674" s="22" t="n">
        <f aca="false">A674-B674</f>
        <v>8</v>
      </c>
      <c r="D674" s="22" t="n">
        <v>12.5</v>
      </c>
      <c r="E674" s="22" t="n">
        <v>6367</v>
      </c>
      <c r="F674" s="22" t="n">
        <v>6175</v>
      </c>
      <c r="G674" s="17" t="n">
        <v>435</v>
      </c>
      <c r="H674" s="24" t="n">
        <v>90</v>
      </c>
      <c r="I674" s="17" t="n">
        <v>200</v>
      </c>
      <c r="J674" s="24" t="n">
        <f aca="false">H674+I674</f>
        <v>290</v>
      </c>
      <c r="K674" s="17" t="n">
        <f aca="false">E674-F674</f>
        <v>192</v>
      </c>
      <c r="L674" s="26" t="n">
        <v>1.9</v>
      </c>
      <c r="M674" s="23" t="n">
        <f aca="false">K674*L674</f>
        <v>364.8</v>
      </c>
      <c r="N674" s="0" t="n">
        <f aca="false">IF(G674-H674=M674,1,0)</f>
        <v>0</v>
      </c>
    </row>
    <row r="675" customFormat="false" ht="13.8" hidden="true" customHeight="false" outlineLevel="0" collapsed="false">
      <c r="A675" s="18" t="n">
        <v>43049</v>
      </c>
      <c r="B675" s="19" t="n">
        <v>43047</v>
      </c>
      <c r="C675" s="22" t="n">
        <f aca="false">A675-B675</f>
        <v>2</v>
      </c>
      <c r="D675" s="22" t="n">
        <v>22</v>
      </c>
      <c r="E675" s="22" t="n">
        <v>21904</v>
      </c>
      <c r="F675" s="22" t="n">
        <v>21859</v>
      </c>
      <c r="G675" s="17" t="n">
        <v>560</v>
      </c>
      <c r="H675" s="24" t="n">
        <v>439</v>
      </c>
      <c r="I675" s="17" t="n">
        <v>100</v>
      </c>
      <c r="J675" s="24" t="n">
        <f aca="false">H675+I675</f>
        <v>539</v>
      </c>
      <c r="K675" s="17" t="n">
        <f aca="false">E675-F675</f>
        <v>45</v>
      </c>
      <c r="L675" s="26" t="n">
        <v>3</v>
      </c>
      <c r="M675" s="23" t="n">
        <f aca="false">K675*L675</f>
        <v>135</v>
      </c>
      <c r="N675" s="0" t="n">
        <f aca="false">IF(G675-H675=M675,1,0)</f>
        <v>0</v>
      </c>
    </row>
    <row r="676" customFormat="false" ht="13.8" hidden="true" customHeight="false" outlineLevel="0" collapsed="false">
      <c r="A676" s="18" t="n">
        <v>43049</v>
      </c>
      <c r="B676" s="19" t="n">
        <v>43043</v>
      </c>
      <c r="C676" s="22" t="n">
        <f aca="false">A676-B676</f>
        <v>6</v>
      </c>
      <c r="D676" s="22" t="n">
        <v>20</v>
      </c>
      <c r="E676" s="22" t="n">
        <v>36887</v>
      </c>
      <c r="F676" s="22" t="n">
        <v>36831</v>
      </c>
      <c r="G676" s="17" t="n">
        <v>320</v>
      </c>
      <c r="H676" s="24" t="n">
        <v>20</v>
      </c>
      <c r="I676" s="17" t="n">
        <v>400</v>
      </c>
      <c r="J676" s="24" t="n">
        <f aca="false">H676+I676</f>
        <v>420</v>
      </c>
      <c r="K676" s="17" t="n">
        <f aca="false">E676-F676</f>
        <v>56</v>
      </c>
      <c r="L676" s="26" t="n">
        <v>2.5</v>
      </c>
      <c r="M676" s="23" t="n">
        <f aca="false">K676*L676</f>
        <v>140</v>
      </c>
      <c r="N676" s="0" t="n">
        <f aca="false">IF(G676-H676=M676,1,0)</f>
        <v>0</v>
      </c>
    </row>
    <row r="677" customFormat="false" ht="13.8" hidden="true" customHeight="false" outlineLevel="0" collapsed="false">
      <c r="A677" s="18" t="n">
        <v>43049</v>
      </c>
      <c r="B677" s="19" t="n">
        <v>43044</v>
      </c>
      <c r="C677" s="22" t="n">
        <f aca="false">A677-B677</f>
        <v>5</v>
      </c>
      <c r="D677" s="22" t="n">
        <v>20</v>
      </c>
      <c r="E677" s="22" t="n">
        <v>5704</v>
      </c>
      <c r="F677" s="22" t="n">
        <v>5585</v>
      </c>
      <c r="G677" s="17" t="n">
        <v>535</v>
      </c>
      <c r="H677" s="24" t="n">
        <v>260</v>
      </c>
      <c r="I677" s="17" t="n">
        <v>100</v>
      </c>
      <c r="J677" s="24" t="n">
        <f aca="false">H677+I677</f>
        <v>360</v>
      </c>
      <c r="K677" s="17" t="n">
        <f aca="false">E677-F677</f>
        <v>119</v>
      </c>
      <c r="L677" s="26" t="n">
        <v>2.3</v>
      </c>
      <c r="M677" s="23" t="n">
        <f aca="false">K677*L677</f>
        <v>273.7</v>
      </c>
      <c r="N677" s="0" t="n">
        <f aca="false">IF(G677-H677=M677,1,0)</f>
        <v>0</v>
      </c>
    </row>
    <row r="678" customFormat="false" ht="13.8" hidden="true" customHeight="false" outlineLevel="0" collapsed="false">
      <c r="A678" s="18" t="n">
        <v>43049</v>
      </c>
      <c r="B678" s="19" t="n">
        <v>43041</v>
      </c>
      <c r="C678" s="22" t="n">
        <f aca="false">A678-B678</f>
        <v>8</v>
      </c>
      <c r="D678" s="22" t="n">
        <v>20</v>
      </c>
      <c r="E678" s="22" t="n">
        <v>3870</v>
      </c>
      <c r="F678" s="22" t="n">
        <v>3678</v>
      </c>
      <c r="G678" s="17" t="n">
        <v>650</v>
      </c>
      <c r="H678" s="24" t="n">
        <v>266</v>
      </c>
      <c r="I678" s="17" t="n">
        <v>350</v>
      </c>
      <c r="J678" s="24" t="n">
        <f aca="false">H678+I678</f>
        <v>616</v>
      </c>
      <c r="K678" s="17" t="n">
        <f aca="false">E678-F678</f>
        <v>192</v>
      </c>
      <c r="L678" s="26" t="n">
        <v>2.3</v>
      </c>
      <c r="M678" s="23" t="n">
        <f aca="false">K678*L678</f>
        <v>441.6</v>
      </c>
      <c r="N678" s="0" t="n">
        <f aca="false">IF(G678-H678=M678,1,0)</f>
        <v>0</v>
      </c>
    </row>
    <row r="679" customFormat="false" ht="13.8" hidden="true" customHeight="false" outlineLevel="0" collapsed="false">
      <c r="A679" s="18" t="n">
        <v>43049</v>
      </c>
      <c r="B679" s="19" t="n">
        <v>43038</v>
      </c>
      <c r="C679" s="22" t="n">
        <f aca="false">A679-B679</f>
        <v>11</v>
      </c>
      <c r="D679" s="22" t="n">
        <v>9</v>
      </c>
      <c r="E679" s="22" t="n">
        <v>15554</v>
      </c>
      <c r="F679" s="22" t="n">
        <v>15290</v>
      </c>
      <c r="G679" s="17" t="n">
        <v>650</v>
      </c>
      <c r="H679" s="24" t="n">
        <v>200</v>
      </c>
      <c r="I679" s="17" t="n">
        <v>450</v>
      </c>
      <c r="J679" s="24" t="n">
        <f aca="false">H679+I679</f>
        <v>650</v>
      </c>
      <c r="K679" s="17" t="n">
        <f aca="false">E679-F679</f>
        <v>264</v>
      </c>
      <c r="L679" s="26" t="n">
        <v>2</v>
      </c>
      <c r="M679" s="23" t="n">
        <f aca="false">K679*L679</f>
        <v>528</v>
      </c>
      <c r="N679" s="0" t="n">
        <f aca="false">IF(G679-H679=M679,1,0)</f>
        <v>0</v>
      </c>
    </row>
    <row r="680" customFormat="false" ht="13.8" hidden="true" customHeight="false" outlineLevel="0" collapsed="false">
      <c r="A680" s="18" t="n">
        <v>43049</v>
      </c>
      <c r="B680" s="19" t="n">
        <v>43045</v>
      </c>
      <c r="C680" s="22" t="n">
        <f aca="false">A680-B680</f>
        <v>4</v>
      </c>
      <c r="D680" s="22" t="n">
        <v>9</v>
      </c>
      <c r="E680" s="22" t="n">
        <v>15076</v>
      </c>
      <c r="F680" s="22" t="n">
        <v>14980</v>
      </c>
      <c r="G680" s="17" t="n">
        <v>580</v>
      </c>
      <c r="H680" s="24" t="n">
        <v>389</v>
      </c>
      <c r="I680" s="17" t="n">
        <v>0</v>
      </c>
      <c r="J680" s="24" t="n">
        <f aca="false">H680+I680</f>
        <v>389</v>
      </c>
      <c r="K680" s="17" t="n">
        <f aca="false">E680-F680</f>
        <v>96</v>
      </c>
      <c r="L680" s="26" t="n">
        <v>2</v>
      </c>
      <c r="M680" s="23" t="n">
        <f aca="false">K680*L680</f>
        <v>192</v>
      </c>
      <c r="N680" s="0" t="n">
        <f aca="false">IF(G680-H680=M680,1,0)</f>
        <v>0</v>
      </c>
    </row>
    <row r="681" customFormat="false" ht="13.8" hidden="false" customHeight="false" outlineLevel="0" collapsed="false">
      <c r="A681" s="18" t="n">
        <v>43049</v>
      </c>
      <c r="B681" s="19" t="n">
        <v>43041</v>
      </c>
      <c r="C681" s="22" t="n">
        <f aca="false">A681-B681</f>
        <v>8</v>
      </c>
      <c r="D681" s="22" t="n">
        <v>13</v>
      </c>
      <c r="E681" s="22" t="n">
        <v>1288</v>
      </c>
      <c r="F681" s="22" t="n">
        <v>1288</v>
      </c>
      <c r="G681" s="17" t="n">
        <v>369</v>
      </c>
      <c r="H681" s="24" t="n">
        <v>20</v>
      </c>
      <c r="I681" s="17" t="n">
        <v>300</v>
      </c>
      <c r="J681" s="24" t="n">
        <f aca="false">H681+I681</f>
        <v>320</v>
      </c>
      <c r="K681" s="17" t="n">
        <f aca="false">E681-F681</f>
        <v>0</v>
      </c>
      <c r="L681" s="26" t="n">
        <v>1.9</v>
      </c>
      <c r="M681" s="23" t="n">
        <f aca="false">K681*L681</f>
        <v>0</v>
      </c>
    </row>
    <row r="682" customFormat="false" ht="13.8" hidden="true" customHeight="false" outlineLevel="0" collapsed="false">
      <c r="A682" s="18" t="n">
        <v>43049</v>
      </c>
      <c r="B682" s="19" t="n">
        <v>43038</v>
      </c>
      <c r="C682" s="22" t="n">
        <f aca="false">A682-B682</f>
        <v>11</v>
      </c>
      <c r="D682" s="22" t="n">
        <v>15</v>
      </c>
      <c r="E682" s="22" t="n">
        <v>3751</v>
      </c>
      <c r="F682" s="22" t="n">
        <v>3493</v>
      </c>
      <c r="G682" s="17" t="n">
        <v>480</v>
      </c>
      <c r="H682" s="24" t="n">
        <v>40</v>
      </c>
      <c r="I682" s="17" t="n">
        <v>450</v>
      </c>
      <c r="J682" s="24" t="n">
        <f aca="false">H682+I682</f>
        <v>490</v>
      </c>
      <c r="K682" s="17" t="n">
        <f aca="false">E682-F682</f>
        <v>258</v>
      </c>
      <c r="L682" s="26" t="n">
        <v>1.9</v>
      </c>
      <c r="M682" s="23" t="n">
        <f aca="false">K682*L682</f>
        <v>490.2</v>
      </c>
      <c r="N682" s="0" t="n">
        <f aca="false">IF(G682-H682=M682,1,0)</f>
        <v>0</v>
      </c>
    </row>
    <row r="683" customFormat="false" ht="13.8" hidden="true" customHeight="false" outlineLevel="0" collapsed="false">
      <c r="A683" s="18" t="n">
        <v>43049</v>
      </c>
      <c r="B683" s="19" t="n">
        <v>43039</v>
      </c>
      <c r="C683" s="22" t="n">
        <f aca="false">A683-B683</f>
        <v>10</v>
      </c>
      <c r="D683" s="22" t="n">
        <v>13</v>
      </c>
      <c r="E683" s="22" t="n">
        <v>19382</v>
      </c>
      <c r="F683" s="22" t="n">
        <v>19134</v>
      </c>
      <c r="G683" s="17" t="n">
        <v>605</v>
      </c>
      <c r="H683" s="24" t="n">
        <v>280</v>
      </c>
      <c r="I683" s="17" t="n">
        <v>175</v>
      </c>
      <c r="J683" s="24" t="n">
        <f aca="false">H683+I683</f>
        <v>455</v>
      </c>
      <c r="K683" s="17" t="n">
        <f aca="false">E683-F683</f>
        <v>248</v>
      </c>
      <c r="L683" s="26" t="n">
        <v>1.1</v>
      </c>
      <c r="M683" s="23" t="n">
        <f aca="false">K683*L683</f>
        <v>272.8</v>
      </c>
      <c r="N683" s="0" t="n">
        <f aca="false">IF(G683-H683=M683,1,0)</f>
        <v>0</v>
      </c>
    </row>
    <row r="684" customFormat="false" ht="13.8" hidden="true" customHeight="false" outlineLevel="0" collapsed="false">
      <c r="A684" s="18" t="n">
        <v>43049</v>
      </c>
      <c r="B684" s="19" t="n">
        <v>43038</v>
      </c>
      <c r="C684" s="22" t="n">
        <f aca="false">A684-B684</f>
        <v>11</v>
      </c>
      <c r="D684" s="22" t="n">
        <v>13</v>
      </c>
      <c r="E684" s="22" t="n">
        <v>148</v>
      </c>
      <c r="F684" s="22" t="n">
        <v>6</v>
      </c>
      <c r="G684" s="17" t="n">
        <v>385</v>
      </c>
      <c r="H684" s="24" t="n">
        <v>15</v>
      </c>
      <c r="I684" s="17" t="n">
        <v>370</v>
      </c>
      <c r="J684" s="24" t="n">
        <f aca="false">H684+I684</f>
        <v>385</v>
      </c>
      <c r="K684" s="17" t="n">
        <f aca="false">E684-F684</f>
        <v>142</v>
      </c>
      <c r="L684" s="26" t="n">
        <v>1</v>
      </c>
      <c r="M684" s="23" t="n">
        <f aca="false">K684*L684</f>
        <v>142</v>
      </c>
      <c r="N684" s="0" t="n">
        <f aca="false">IF(G684-H684=M684,1,0)</f>
        <v>0</v>
      </c>
    </row>
    <row r="685" customFormat="false" ht="13.8" hidden="true" customHeight="false" outlineLevel="0" collapsed="false">
      <c r="A685" s="18" t="n">
        <v>43049</v>
      </c>
      <c r="B685" s="19" t="n">
        <v>43039</v>
      </c>
      <c r="C685" s="22" t="n">
        <f aca="false">A685-B685</f>
        <v>10</v>
      </c>
      <c r="D685" s="22" t="n">
        <v>13</v>
      </c>
      <c r="E685" s="22" t="n">
        <v>1987</v>
      </c>
      <c r="F685" s="22" t="n">
        <v>1773</v>
      </c>
      <c r="G685" s="17" t="n">
        <v>560</v>
      </c>
      <c r="H685" s="24" t="n">
        <v>300</v>
      </c>
      <c r="I685" s="17" t="n">
        <v>250</v>
      </c>
      <c r="J685" s="24" t="n">
        <f aca="false">H685+I685</f>
        <v>550</v>
      </c>
      <c r="K685" s="17" t="n">
        <f aca="false">E685-F685</f>
        <v>214</v>
      </c>
      <c r="L685" s="26" t="n">
        <v>1</v>
      </c>
      <c r="M685" s="23" t="n">
        <f aca="false">K685*L685</f>
        <v>214</v>
      </c>
      <c r="N685" s="0" t="n">
        <f aca="false">IF(G685-H685=M685,1,0)</f>
        <v>0</v>
      </c>
    </row>
    <row r="686" customFormat="false" ht="13.8" hidden="true" customHeight="false" outlineLevel="0" collapsed="false">
      <c r="A686" s="18" t="n">
        <v>43049</v>
      </c>
      <c r="B686" s="19" t="n">
        <v>43037</v>
      </c>
      <c r="C686" s="22" t="n">
        <f aca="false">A686-B686</f>
        <v>12</v>
      </c>
      <c r="D686" s="22" t="n">
        <v>13</v>
      </c>
      <c r="E686" s="22" t="n">
        <v>1176</v>
      </c>
      <c r="F686" s="22" t="n">
        <v>1030</v>
      </c>
      <c r="G686" s="17" t="n">
        <v>747</v>
      </c>
      <c r="H686" s="24" t="n">
        <v>408</v>
      </c>
      <c r="I686" s="17" t="n">
        <v>150</v>
      </c>
      <c r="J686" s="24" t="n">
        <f aca="false">H686+I686</f>
        <v>558</v>
      </c>
      <c r="K686" s="17" t="n">
        <f aca="false">E686-F686</f>
        <v>146</v>
      </c>
      <c r="L686" s="26" t="n">
        <v>1</v>
      </c>
      <c r="M686" s="23" t="n">
        <f aca="false">K686*L686</f>
        <v>146</v>
      </c>
      <c r="N686" s="0" t="n">
        <f aca="false">IF(G686-H686=M686,1,0)</f>
        <v>0</v>
      </c>
    </row>
    <row r="687" customFormat="false" ht="13.8" hidden="true" customHeight="false" outlineLevel="0" collapsed="false">
      <c r="A687" s="18" t="n">
        <v>43050</v>
      </c>
      <c r="B687" s="19" t="n">
        <v>43042</v>
      </c>
      <c r="C687" s="22" t="n">
        <f aca="false">A687-B687</f>
        <v>8</v>
      </c>
      <c r="D687" s="22" t="n">
        <v>22</v>
      </c>
      <c r="E687" s="22" t="n">
        <v>16046</v>
      </c>
      <c r="F687" s="22" t="n">
        <v>15855</v>
      </c>
      <c r="G687" s="17" t="n">
        <v>625</v>
      </c>
      <c r="H687" s="24" t="n">
        <v>138</v>
      </c>
      <c r="I687" s="17" t="n">
        <v>525</v>
      </c>
      <c r="J687" s="24" t="n">
        <f aca="false">H687+I687</f>
        <v>663</v>
      </c>
      <c r="K687" s="17" t="n">
        <f aca="false">E687-F687</f>
        <v>191</v>
      </c>
      <c r="L687" s="26" t="n">
        <v>3</v>
      </c>
      <c r="M687" s="23" t="n">
        <f aca="false">K687*L687</f>
        <v>573</v>
      </c>
      <c r="N687" s="0" t="n">
        <f aca="false">IF(G687-H687=M687,1,0)</f>
        <v>0</v>
      </c>
    </row>
    <row r="688" customFormat="false" ht="13.8" hidden="true" customHeight="false" outlineLevel="0" collapsed="false">
      <c r="A688" s="18" t="n">
        <v>43050</v>
      </c>
      <c r="B688" s="19" t="n">
        <v>43039</v>
      </c>
      <c r="C688" s="22" t="n">
        <f aca="false">A688-B688</f>
        <v>11</v>
      </c>
      <c r="D688" s="22" t="n">
        <v>13</v>
      </c>
      <c r="E688" s="22" t="n">
        <v>15341</v>
      </c>
      <c r="F688" s="22" t="n">
        <v>15074</v>
      </c>
      <c r="G688" s="17" t="n">
        <v>450</v>
      </c>
      <c r="H688" s="24" t="n">
        <v>170</v>
      </c>
      <c r="I688" s="17" t="n">
        <v>250</v>
      </c>
      <c r="J688" s="24" t="n">
        <f aca="false">H688+I688</f>
        <v>420</v>
      </c>
      <c r="K688" s="17" t="n">
        <f aca="false">E688-F688</f>
        <v>267</v>
      </c>
      <c r="L688" s="26" t="n">
        <v>1.1</v>
      </c>
      <c r="M688" s="23" t="n">
        <f aca="false">K688*L688</f>
        <v>293.7</v>
      </c>
      <c r="N688" s="0" t="n">
        <f aca="false">IF(G688-H688=M688,1,0)</f>
        <v>0</v>
      </c>
    </row>
    <row r="689" customFormat="false" ht="13.8" hidden="true" customHeight="false" outlineLevel="0" collapsed="false">
      <c r="A689" s="18" t="n">
        <v>43050</v>
      </c>
      <c r="B689" s="19" t="n">
        <v>43038</v>
      </c>
      <c r="C689" s="22" t="n">
        <f aca="false">A689-B689</f>
        <v>12</v>
      </c>
      <c r="D689" s="22" t="n">
        <v>22</v>
      </c>
      <c r="E689" s="22" t="n">
        <v>15450</v>
      </c>
      <c r="F689" s="22" t="n">
        <v>15438</v>
      </c>
      <c r="G689" s="17" t="n">
        <v>815</v>
      </c>
      <c r="H689" s="24" t="n">
        <v>68</v>
      </c>
      <c r="I689" s="17" t="n">
        <v>350</v>
      </c>
      <c r="J689" s="24" t="n">
        <f aca="false">H689+I689</f>
        <v>418</v>
      </c>
      <c r="K689" s="17" t="n">
        <f aca="false">E689-F689</f>
        <v>12</v>
      </c>
      <c r="L689" s="26" t="n">
        <v>3</v>
      </c>
      <c r="M689" s="23" t="n">
        <f aca="false">K689*L689</f>
        <v>36</v>
      </c>
      <c r="N689" s="0" t="n">
        <f aca="false">IF(G689-H689=M689,1,0)</f>
        <v>0</v>
      </c>
    </row>
    <row r="690" customFormat="false" ht="13.8" hidden="true" customHeight="false" outlineLevel="0" collapsed="false">
      <c r="A690" s="18" t="n">
        <v>43050</v>
      </c>
      <c r="B690" s="19" t="n">
        <v>43041</v>
      </c>
      <c r="C690" s="22" t="n">
        <f aca="false">A690-B690</f>
        <v>9</v>
      </c>
      <c r="D690" s="22" t="n">
        <v>20</v>
      </c>
      <c r="E690" s="22" t="n">
        <v>19006</v>
      </c>
      <c r="F690" s="22" t="n">
        <v>18790</v>
      </c>
      <c r="G690" s="17" t="n">
        <v>652</v>
      </c>
      <c r="H690" s="24" t="n">
        <v>133</v>
      </c>
      <c r="I690" s="17" t="n">
        <v>0</v>
      </c>
      <c r="J690" s="24" t="n">
        <f aca="false">H690+I690</f>
        <v>133</v>
      </c>
      <c r="K690" s="17" t="n">
        <f aca="false">E690-F690</f>
        <v>216</v>
      </c>
      <c r="L690" s="26" t="n">
        <v>2.5</v>
      </c>
      <c r="M690" s="23" t="n">
        <f aca="false">K690*L690</f>
        <v>540</v>
      </c>
      <c r="N690" s="0" t="n">
        <f aca="false">IF(G690-H690=M690,1,0)</f>
        <v>0</v>
      </c>
    </row>
    <row r="691" customFormat="false" ht="13.8" hidden="true" customHeight="false" outlineLevel="0" collapsed="false">
      <c r="A691" s="18" t="n">
        <v>43050</v>
      </c>
      <c r="B691" s="19" t="n">
        <v>43041</v>
      </c>
      <c r="C691" s="22" t="n">
        <f aca="false">A691-B691</f>
        <v>9</v>
      </c>
      <c r="D691" s="22" t="n">
        <v>20</v>
      </c>
      <c r="E691" s="22" t="n">
        <v>2766</v>
      </c>
      <c r="F691" s="22" t="n">
        <v>2552</v>
      </c>
      <c r="G691" s="17" t="n">
        <v>805</v>
      </c>
      <c r="H691" s="24" t="n">
        <v>355</v>
      </c>
      <c r="I691" s="17" t="n">
        <v>0</v>
      </c>
      <c r="J691" s="24" t="n">
        <f aca="false">H691+I691</f>
        <v>355</v>
      </c>
      <c r="K691" s="17" t="n">
        <f aca="false">E691-F691</f>
        <v>214</v>
      </c>
      <c r="L691" s="26" t="n">
        <v>2.3</v>
      </c>
      <c r="M691" s="23" t="n">
        <f aca="false">K691*L691</f>
        <v>492.2</v>
      </c>
      <c r="N691" s="0" t="n">
        <f aca="false">IF(G691-H691=M691,1,0)</f>
        <v>0</v>
      </c>
    </row>
    <row r="692" customFormat="false" ht="13.8" hidden="true" customHeight="false" outlineLevel="0" collapsed="false">
      <c r="A692" s="18" t="n">
        <v>43050</v>
      </c>
      <c r="B692" s="19" t="n">
        <v>43038</v>
      </c>
      <c r="C692" s="22" t="n">
        <f aca="false">A692-B692</f>
        <v>12</v>
      </c>
      <c r="D692" s="22" t="n">
        <v>12.5</v>
      </c>
      <c r="E692" s="22" t="n">
        <v>11614</v>
      </c>
      <c r="F692" s="22" t="n">
        <v>11328</v>
      </c>
      <c r="G692" s="17" t="n">
        <v>820</v>
      </c>
      <c r="H692" s="24" t="n">
        <v>277</v>
      </c>
      <c r="I692" s="17" t="n">
        <v>350</v>
      </c>
      <c r="J692" s="24" t="n">
        <f aca="false">H692+I692</f>
        <v>627</v>
      </c>
      <c r="K692" s="17" t="n">
        <f aca="false">E692-F692</f>
        <v>286</v>
      </c>
      <c r="L692" s="26" t="n">
        <v>2</v>
      </c>
      <c r="M692" s="23" t="n">
        <f aca="false">K692*L692</f>
        <v>572</v>
      </c>
      <c r="N692" s="0" t="n">
        <f aca="false">IF(G692-H692=M692,1,0)</f>
        <v>0</v>
      </c>
    </row>
    <row r="693" customFormat="false" ht="13.8" hidden="true" customHeight="false" outlineLevel="0" collapsed="false">
      <c r="A693" s="18" t="n">
        <v>43050</v>
      </c>
      <c r="B693" s="19" t="n">
        <v>43045</v>
      </c>
      <c r="C693" s="22" t="n">
        <f aca="false">A693-B693</f>
        <v>5</v>
      </c>
      <c r="D693" s="22" t="n">
        <v>9</v>
      </c>
      <c r="E693" s="22" t="n">
        <v>21315</v>
      </c>
      <c r="F693" s="22" t="n">
        <v>21205</v>
      </c>
      <c r="G693" s="17" t="n">
        <v>400</v>
      </c>
      <c r="H693" s="24" t="n">
        <v>180</v>
      </c>
      <c r="I693" s="17" t="n">
        <v>150</v>
      </c>
      <c r="J693" s="24" t="n">
        <f aca="false">H693+I693</f>
        <v>330</v>
      </c>
      <c r="K693" s="17" t="n">
        <f aca="false">E693-F693</f>
        <v>110</v>
      </c>
      <c r="L693" s="26" t="n">
        <v>2</v>
      </c>
      <c r="M693" s="23" t="n">
        <f aca="false">K693*L693</f>
        <v>220</v>
      </c>
      <c r="N693" s="0" t="n">
        <f aca="false">IF(G693-H693=M693,1,0)</f>
        <v>1</v>
      </c>
    </row>
    <row r="694" customFormat="false" ht="13.8" hidden="true" customHeight="false" outlineLevel="0" collapsed="false">
      <c r="A694" s="18" t="n">
        <v>43050</v>
      </c>
      <c r="B694" s="19" t="n">
        <v>43039</v>
      </c>
      <c r="C694" s="22" t="n">
        <f aca="false">A694-B694</f>
        <v>11</v>
      </c>
      <c r="D694" s="22" t="n">
        <v>12.5</v>
      </c>
      <c r="E694" s="22" t="n">
        <v>14940</v>
      </c>
      <c r="F694" s="22" t="n">
        <v>14683</v>
      </c>
      <c r="G694" s="17" t="n">
        <v>975</v>
      </c>
      <c r="H694" s="24" t="n">
        <v>500</v>
      </c>
      <c r="I694" s="17" t="n">
        <v>375</v>
      </c>
      <c r="J694" s="24" t="n">
        <f aca="false">H694+I694</f>
        <v>875</v>
      </c>
      <c r="K694" s="17" t="n">
        <f aca="false">E694-F694</f>
        <v>257</v>
      </c>
      <c r="L694" s="26" t="n">
        <v>2</v>
      </c>
      <c r="M694" s="23" t="n">
        <f aca="false">K694*L694</f>
        <v>514</v>
      </c>
      <c r="N694" s="0" t="n">
        <f aca="false">IF(G694-H694=M694,1,0)</f>
        <v>0</v>
      </c>
    </row>
    <row r="695" customFormat="false" ht="13.8" hidden="true" customHeight="false" outlineLevel="0" collapsed="false">
      <c r="A695" s="18" t="n">
        <v>43050</v>
      </c>
      <c r="B695" s="19" t="n">
        <v>43039</v>
      </c>
      <c r="C695" s="22" t="n">
        <f aca="false">A695-B695</f>
        <v>11</v>
      </c>
      <c r="D695" s="22" t="n">
        <v>13</v>
      </c>
      <c r="E695" s="22" t="n">
        <v>5094</v>
      </c>
      <c r="F695" s="22" t="n">
        <v>4863</v>
      </c>
      <c r="G695" s="17" t="n">
        <v>935</v>
      </c>
      <c r="H695" s="24" t="n">
        <v>415</v>
      </c>
      <c r="I695" s="17" t="n">
        <v>550</v>
      </c>
      <c r="J695" s="24" t="n">
        <f aca="false">H695+I695</f>
        <v>965</v>
      </c>
      <c r="K695" s="17" t="n">
        <f aca="false">E695-F695</f>
        <v>231</v>
      </c>
      <c r="L695" s="26" t="n">
        <v>1.9</v>
      </c>
      <c r="M695" s="23" t="n">
        <f aca="false">K695*L695</f>
        <v>438.9</v>
      </c>
      <c r="N695" s="0" t="n">
        <f aca="false">IF(G695-H695=M695,1,0)</f>
        <v>0</v>
      </c>
    </row>
    <row r="696" customFormat="false" ht="13.8" hidden="true" customHeight="false" outlineLevel="0" collapsed="false">
      <c r="A696" s="18" t="n">
        <v>43050</v>
      </c>
      <c r="B696" s="19" t="n">
        <v>43040</v>
      </c>
      <c r="C696" s="22" t="n">
        <f aca="false">A696-B696</f>
        <v>10</v>
      </c>
      <c r="D696" s="22" t="n">
        <v>13</v>
      </c>
      <c r="E696" s="22" t="n">
        <v>14247</v>
      </c>
      <c r="F696" s="22" t="n">
        <v>14007</v>
      </c>
      <c r="G696" s="17" t="n">
        <v>500</v>
      </c>
      <c r="H696" s="24" t="n">
        <v>195</v>
      </c>
      <c r="I696" s="17" t="n">
        <v>300</v>
      </c>
      <c r="J696" s="24" t="n">
        <f aca="false">H696+I696</f>
        <v>495</v>
      </c>
      <c r="K696" s="17" t="n">
        <v>240</v>
      </c>
      <c r="L696" s="26" t="n">
        <v>1.1</v>
      </c>
      <c r="M696" s="23" t="n">
        <f aca="false">K696*L696</f>
        <v>264</v>
      </c>
      <c r="N696" s="0" t="n">
        <f aca="false">IF(G696-H696=M696,1,0)</f>
        <v>0</v>
      </c>
    </row>
    <row r="697" customFormat="false" ht="13.8" hidden="true" customHeight="false" outlineLevel="0" collapsed="false">
      <c r="A697" s="18" t="n">
        <v>43051</v>
      </c>
      <c r="B697" s="19" t="n">
        <v>43041</v>
      </c>
      <c r="C697" s="22" t="n">
        <f aca="false">A697-B697</f>
        <v>10</v>
      </c>
      <c r="D697" s="22" t="n">
        <v>20</v>
      </c>
      <c r="E697" s="22" t="n">
        <v>8333</v>
      </c>
      <c r="F697" s="22" t="n">
        <v>8100</v>
      </c>
      <c r="G697" s="17" t="n">
        <v>908</v>
      </c>
      <c r="H697" s="24" t="n">
        <v>326</v>
      </c>
      <c r="I697" s="17" t="n">
        <v>500</v>
      </c>
      <c r="J697" s="24" t="n">
        <f aca="false">H697+I697</f>
        <v>826</v>
      </c>
      <c r="K697" s="17" t="n">
        <f aca="false">E697-F697</f>
        <v>233</v>
      </c>
      <c r="L697" s="26" t="n">
        <v>2.3</v>
      </c>
      <c r="M697" s="23" t="n">
        <f aca="false">K697*L697</f>
        <v>535.9</v>
      </c>
      <c r="N697" s="0" t="n">
        <f aca="false">IF(G697-H697=M697,1,0)</f>
        <v>0</v>
      </c>
    </row>
    <row r="698" customFormat="false" ht="13.8" hidden="true" customHeight="false" outlineLevel="0" collapsed="false">
      <c r="A698" s="18" t="n">
        <v>43051</v>
      </c>
      <c r="B698" s="19" t="n">
        <v>43047</v>
      </c>
      <c r="C698" s="22" t="n">
        <f aca="false">A698-B698</f>
        <v>4</v>
      </c>
      <c r="D698" s="22" t="n">
        <v>20</v>
      </c>
      <c r="E698" s="22" t="n">
        <v>3603</v>
      </c>
      <c r="F698" s="22" t="n">
        <v>3518</v>
      </c>
      <c r="G698" s="17" t="n">
        <v>430</v>
      </c>
      <c r="H698" s="23" t="n">
        <v>220</v>
      </c>
      <c r="I698" s="17" t="n">
        <v>0</v>
      </c>
      <c r="J698" s="24" t="n">
        <f aca="false">H698+I698</f>
        <v>220</v>
      </c>
      <c r="K698" s="17" t="n">
        <f aca="false">E698-F698</f>
        <v>85</v>
      </c>
      <c r="L698" s="26" t="n">
        <v>2.3</v>
      </c>
      <c r="M698" s="23" t="n">
        <f aca="false">K698*L698</f>
        <v>195.5</v>
      </c>
      <c r="N698" s="0" t="n">
        <f aca="false">IF(G698-H698=M698,1,0)</f>
        <v>0</v>
      </c>
    </row>
    <row r="699" customFormat="false" ht="13.8" hidden="false" customHeight="false" outlineLevel="0" collapsed="false">
      <c r="A699" s="18" t="n">
        <v>43051</v>
      </c>
      <c r="B699" s="19" t="n">
        <v>43044</v>
      </c>
      <c r="C699" s="22" t="n">
        <f aca="false">A699-B699</f>
        <v>7</v>
      </c>
      <c r="D699" s="22" t="n">
        <v>20</v>
      </c>
      <c r="E699" s="22" t="n">
        <v>9040</v>
      </c>
      <c r="F699" s="22" t="n">
        <v>9040</v>
      </c>
      <c r="G699" s="17" t="n">
        <v>510</v>
      </c>
      <c r="H699" s="23" t="n">
        <v>100</v>
      </c>
      <c r="I699" s="17" t="n">
        <v>500</v>
      </c>
      <c r="J699" s="24" t="n">
        <f aca="false">H699+I699</f>
        <v>600</v>
      </c>
      <c r="K699" s="17" t="n">
        <f aca="false">E699-F699</f>
        <v>0</v>
      </c>
      <c r="L699" s="26" t="n">
        <v>2.3</v>
      </c>
      <c r="M699" s="23" t="n">
        <f aca="false">K699*L699</f>
        <v>0</v>
      </c>
    </row>
    <row r="700" customFormat="false" ht="13.8" hidden="true" customHeight="false" outlineLevel="0" collapsed="false">
      <c r="A700" s="18" t="n">
        <v>43051</v>
      </c>
      <c r="B700" s="19" t="n">
        <v>43049</v>
      </c>
      <c r="C700" s="22" t="n">
        <f aca="false">A700-B700</f>
        <v>2</v>
      </c>
      <c r="D700" s="22" t="n">
        <v>13</v>
      </c>
      <c r="E700" s="22" t="n">
        <v>18452</v>
      </c>
      <c r="F700" s="22" t="n">
        <v>18411</v>
      </c>
      <c r="G700" s="17" t="n">
        <v>230</v>
      </c>
      <c r="H700" s="23" t="n">
        <v>150</v>
      </c>
      <c r="I700" s="17" t="n">
        <v>350</v>
      </c>
      <c r="J700" s="24" t="n">
        <f aca="false">H700+I700</f>
        <v>500</v>
      </c>
      <c r="K700" s="17" t="n">
        <f aca="false">E700-F700</f>
        <v>41</v>
      </c>
      <c r="L700" s="26" t="n">
        <v>2</v>
      </c>
      <c r="M700" s="23" t="n">
        <f aca="false">K700*L700</f>
        <v>82</v>
      </c>
      <c r="N700" s="0" t="n">
        <f aca="false">IF(G700-H700=M700,1,0)</f>
        <v>0</v>
      </c>
    </row>
    <row r="701" customFormat="false" ht="13.8" hidden="true" customHeight="false" outlineLevel="0" collapsed="false">
      <c r="A701" s="18" t="n">
        <v>43051</v>
      </c>
      <c r="B701" s="19" t="n">
        <v>43049</v>
      </c>
      <c r="C701" s="22" t="n">
        <f aca="false">A701-B701</f>
        <v>2</v>
      </c>
      <c r="D701" s="22" t="n">
        <v>12.5</v>
      </c>
      <c r="E701" s="22" t="n">
        <v>6415</v>
      </c>
      <c r="F701" s="22" t="n">
        <v>6367</v>
      </c>
      <c r="G701" s="17" t="n">
        <v>290</v>
      </c>
      <c r="H701" s="23" t="n">
        <v>210</v>
      </c>
      <c r="I701" s="17" t="n">
        <v>350</v>
      </c>
      <c r="J701" s="24" t="n">
        <f aca="false">H701+I701</f>
        <v>560</v>
      </c>
      <c r="K701" s="17" t="n">
        <f aca="false">E701-F701</f>
        <v>48</v>
      </c>
      <c r="L701" s="26" t="n">
        <v>1.9</v>
      </c>
      <c r="M701" s="23" t="n">
        <f aca="false">K701*L701</f>
        <v>91.2</v>
      </c>
      <c r="N701" s="0" t="n">
        <f aca="false">IF(G701-H701=M701,1,0)</f>
        <v>0</v>
      </c>
    </row>
    <row r="702" customFormat="false" ht="13.8" hidden="true" customHeight="false" outlineLevel="0" collapsed="false">
      <c r="A702" s="18" t="n">
        <v>43051</v>
      </c>
      <c r="B702" s="19" t="n">
        <v>43044</v>
      </c>
      <c r="C702" s="22" t="n">
        <f aca="false">A702-B702</f>
        <v>7</v>
      </c>
      <c r="D702" s="22" t="n">
        <v>9</v>
      </c>
      <c r="E702" s="22" t="n">
        <v>7491</v>
      </c>
      <c r="F702" s="22" t="n">
        <v>7430</v>
      </c>
      <c r="G702" s="17" t="n">
        <v>105</v>
      </c>
      <c r="H702" s="23" t="n">
        <v>0</v>
      </c>
      <c r="I702" s="17" t="n">
        <v>150</v>
      </c>
      <c r="J702" s="24" t="n">
        <f aca="false">H702+I702</f>
        <v>150</v>
      </c>
      <c r="K702" s="17" t="n">
        <f aca="false">E702-F702</f>
        <v>61</v>
      </c>
      <c r="L702" s="26" t="n">
        <v>1.57</v>
      </c>
      <c r="M702" s="23" t="n">
        <f aca="false">K702*L702</f>
        <v>95.77</v>
      </c>
      <c r="N702" s="0" t="n">
        <f aca="false">IF(G702-H702=M702,1,0)</f>
        <v>0</v>
      </c>
    </row>
    <row r="703" customFormat="false" ht="13.8" hidden="true" customHeight="false" outlineLevel="0" collapsed="false">
      <c r="A703" s="18" t="n">
        <v>43051</v>
      </c>
      <c r="B703" s="19" t="n">
        <v>43050</v>
      </c>
      <c r="C703" s="22" t="n">
        <f aca="false">A703-B703</f>
        <v>1</v>
      </c>
      <c r="D703" s="22" t="n">
        <v>20</v>
      </c>
      <c r="E703" s="22" t="n">
        <v>19023</v>
      </c>
      <c r="F703" s="22" t="n">
        <v>19006</v>
      </c>
      <c r="G703" s="17" t="n">
        <v>133</v>
      </c>
      <c r="H703" s="24" t="n">
        <v>92</v>
      </c>
      <c r="I703" s="17" t="n">
        <v>600</v>
      </c>
      <c r="J703" s="24" t="n">
        <f aca="false">H703+I703</f>
        <v>692</v>
      </c>
      <c r="K703" s="17" t="n">
        <f aca="false">E703-F703</f>
        <v>17</v>
      </c>
      <c r="L703" s="26" t="n">
        <v>2.5</v>
      </c>
      <c r="M703" s="23" t="n">
        <f aca="false">K703*L703</f>
        <v>42.5</v>
      </c>
      <c r="N703" s="0" t="n">
        <f aca="false">IF(G703-H703=M703,1,0)</f>
        <v>0</v>
      </c>
    </row>
    <row r="704" customFormat="false" ht="13.8" hidden="true" customHeight="false" outlineLevel="0" collapsed="false">
      <c r="A704" s="18" t="n">
        <v>43051</v>
      </c>
      <c r="B704" s="19" t="n">
        <v>43049</v>
      </c>
      <c r="C704" s="22" t="n">
        <f aca="false">A704-B704</f>
        <v>2</v>
      </c>
      <c r="D704" s="22" t="n">
        <v>20</v>
      </c>
      <c r="E704" s="22" t="n">
        <v>5750</v>
      </c>
      <c r="F704" s="22" t="n">
        <v>5704</v>
      </c>
      <c r="G704" s="17" t="n">
        <v>260</v>
      </c>
      <c r="H704" s="23" t="n">
        <v>155</v>
      </c>
      <c r="I704" s="17" t="n">
        <v>450</v>
      </c>
      <c r="J704" s="24" t="n">
        <f aca="false">H704+I704</f>
        <v>605</v>
      </c>
      <c r="K704" s="17" t="n">
        <f aca="false">E704-F704</f>
        <v>46</v>
      </c>
      <c r="L704" s="26" t="n">
        <v>2.3</v>
      </c>
      <c r="M704" s="23" t="n">
        <f aca="false">K704*L704</f>
        <v>105.8</v>
      </c>
      <c r="N704" s="0" t="n">
        <f aca="false">IF(G704-H704=M704,1,0)</f>
        <v>0</v>
      </c>
    </row>
    <row r="705" customFormat="false" ht="13.8" hidden="true" customHeight="false" outlineLevel="0" collapsed="false">
      <c r="A705" s="18" t="n">
        <v>43051</v>
      </c>
      <c r="B705" s="19" t="n">
        <v>43046</v>
      </c>
      <c r="C705" s="22" t="n">
        <f aca="false">A705-B705</f>
        <v>5</v>
      </c>
      <c r="D705" s="22" t="n">
        <v>20</v>
      </c>
      <c r="E705" s="22" t="n">
        <v>1714</v>
      </c>
      <c r="F705" s="22" t="n">
        <v>1652</v>
      </c>
      <c r="G705" s="17" t="n">
        <v>210</v>
      </c>
      <c r="H705" s="23" t="n">
        <v>100</v>
      </c>
      <c r="I705" s="17" t="n">
        <v>50</v>
      </c>
      <c r="J705" s="24" t="n">
        <f aca="false">H705+I705</f>
        <v>150</v>
      </c>
      <c r="K705" s="17" t="n">
        <f aca="false">E705-F705</f>
        <v>62</v>
      </c>
      <c r="L705" s="26" t="n">
        <v>2.3</v>
      </c>
      <c r="M705" s="23" t="n">
        <f aca="false">K705*L705</f>
        <v>142.6</v>
      </c>
      <c r="N705" s="0" t="n">
        <f aca="false">IF(G705-H705=M705,1,0)</f>
        <v>0</v>
      </c>
    </row>
    <row r="706" customFormat="false" ht="13.8" hidden="true" customHeight="false" outlineLevel="0" collapsed="false">
      <c r="A706" s="18" t="n">
        <v>43051</v>
      </c>
      <c r="B706" s="19" t="n">
        <v>43041</v>
      </c>
      <c r="C706" s="22" t="n">
        <f aca="false">A706-B706</f>
        <v>10</v>
      </c>
      <c r="D706" s="22" t="n">
        <v>12.5</v>
      </c>
      <c r="E706" s="22" t="n">
        <v>23300</v>
      </c>
      <c r="F706" s="22" t="n">
        <v>23065</v>
      </c>
      <c r="G706" s="17" t="n">
        <v>560</v>
      </c>
      <c r="H706" s="23" t="n">
        <v>125</v>
      </c>
      <c r="I706" s="17" t="n">
        <v>700</v>
      </c>
      <c r="J706" s="24" t="n">
        <f aca="false">H706+I706</f>
        <v>825</v>
      </c>
      <c r="K706" s="17" t="n">
        <f aca="false">E706-F706</f>
        <v>235</v>
      </c>
      <c r="L706" s="26" t="n">
        <v>2</v>
      </c>
      <c r="M706" s="23" t="n">
        <f aca="false">K706*L706</f>
        <v>470</v>
      </c>
      <c r="N706" s="0" t="n">
        <f aca="false">IF(G706-H706=M706,1,0)</f>
        <v>0</v>
      </c>
    </row>
    <row r="707" customFormat="false" ht="13.8" hidden="true" customHeight="false" outlineLevel="0" collapsed="false">
      <c r="A707" s="18" t="n">
        <v>43051</v>
      </c>
      <c r="B707" s="19" t="n">
        <v>43046</v>
      </c>
      <c r="C707" s="22" t="n">
        <f aca="false">A707-B707</f>
        <v>5</v>
      </c>
      <c r="D707" s="22" t="n">
        <v>13</v>
      </c>
      <c r="E707" s="22" t="n">
        <v>12687</v>
      </c>
      <c r="F707" s="22" t="n">
        <v>12572</v>
      </c>
      <c r="G707" s="17" t="n">
        <v>265</v>
      </c>
      <c r="H707" s="23" t="n">
        <v>36</v>
      </c>
      <c r="I707" s="17" t="n">
        <v>100</v>
      </c>
      <c r="J707" s="24" t="n">
        <f aca="false">H707+I707</f>
        <v>136</v>
      </c>
      <c r="K707" s="17" t="n">
        <f aca="false">E707-F707</f>
        <v>115</v>
      </c>
      <c r="L707" s="26" t="n">
        <v>2</v>
      </c>
      <c r="M707" s="23" t="n">
        <f aca="false">K707*L707</f>
        <v>230</v>
      </c>
      <c r="N707" s="0" t="n">
        <f aca="false">IF(G707-H707=M707,1,0)</f>
        <v>0</v>
      </c>
    </row>
    <row r="708" customFormat="false" ht="13.8" hidden="true" customHeight="false" outlineLevel="0" collapsed="false">
      <c r="A708" s="18" t="n">
        <v>43051</v>
      </c>
      <c r="B708" s="19" t="n">
        <v>43046</v>
      </c>
      <c r="C708" s="22" t="n">
        <f aca="false">A708-B708</f>
        <v>5</v>
      </c>
      <c r="D708" s="22" t="n">
        <v>13</v>
      </c>
      <c r="E708" s="22" t="n">
        <v>10053</v>
      </c>
      <c r="F708" s="22" t="n">
        <v>9930</v>
      </c>
      <c r="G708" s="17" t="n">
        <v>720</v>
      </c>
      <c r="H708" s="23" t="n">
        <v>487</v>
      </c>
      <c r="I708" s="17" t="n">
        <v>350</v>
      </c>
      <c r="J708" s="24" t="n">
        <f aca="false">H708+I708</f>
        <v>837</v>
      </c>
      <c r="K708" s="17" t="n">
        <f aca="false">E708-F708</f>
        <v>123</v>
      </c>
      <c r="L708" s="26" t="n">
        <v>2</v>
      </c>
      <c r="M708" s="23" t="n">
        <f aca="false">K708*L708</f>
        <v>246</v>
      </c>
      <c r="N708" s="0" t="n">
        <f aca="false">IF(G708-H708=M708,1,0)</f>
        <v>0</v>
      </c>
    </row>
    <row r="709" customFormat="false" ht="13.8" hidden="true" customHeight="false" outlineLevel="0" collapsed="false">
      <c r="A709" s="18" t="n">
        <v>43051</v>
      </c>
      <c r="B709" s="19" t="n">
        <v>43039</v>
      </c>
      <c r="C709" s="22" t="n">
        <f aca="false">A709-B709</f>
        <v>12</v>
      </c>
      <c r="D709" s="22" t="n">
        <v>16</v>
      </c>
      <c r="E709" s="22" t="n">
        <v>4904</v>
      </c>
      <c r="F709" s="22" t="n">
        <v>4626</v>
      </c>
      <c r="G709" s="17" t="n">
        <v>550</v>
      </c>
      <c r="H709" s="24" t="n">
        <v>70</v>
      </c>
      <c r="I709" s="17" t="n">
        <v>340</v>
      </c>
      <c r="J709" s="24" t="n">
        <f aca="false">H709+I709</f>
        <v>410</v>
      </c>
      <c r="K709" s="17" t="n">
        <f aca="false">E709-F709</f>
        <v>278</v>
      </c>
      <c r="L709" s="26" t="n">
        <v>1.9</v>
      </c>
      <c r="M709" s="23" t="n">
        <f aca="false">K709*L709</f>
        <v>528.2</v>
      </c>
      <c r="N709" s="0" t="n">
        <f aca="false">IF(G709-H709=M709,1,0)</f>
        <v>0</v>
      </c>
    </row>
    <row r="710" customFormat="false" ht="13.8" hidden="true" customHeight="false" outlineLevel="0" collapsed="false">
      <c r="A710" s="18" t="n">
        <v>43051</v>
      </c>
      <c r="B710" s="19" t="n">
        <v>43045</v>
      </c>
      <c r="C710" s="22" t="n">
        <f aca="false">A710-B710</f>
        <v>6</v>
      </c>
      <c r="D710" s="22" t="n">
        <v>9</v>
      </c>
      <c r="E710" s="22" t="n">
        <v>5604</v>
      </c>
      <c r="F710" s="22" t="n">
        <v>5440</v>
      </c>
      <c r="G710" s="17" t="n">
        <v>603</v>
      </c>
      <c r="H710" s="23" t="n">
        <v>304</v>
      </c>
      <c r="I710" s="17" t="n">
        <v>0</v>
      </c>
      <c r="J710" s="24" t="n">
        <f aca="false">H710+I710</f>
        <v>304</v>
      </c>
      <c r="K710" s="17" t="n">
        <f aca="false">E710-F710</f>
        <v>164</v>
      </c>
      <c r="L710" s="26" t="n">
        <v>1.57</v>
      </c>
      <c r="M710" s="23" t="n">
        <f aca="false">K710*L710</f>
        <v>257.48</v>
      </c>
      <c r="N710" s="0" t="n">
        <f aca="false">IF(G710-H710=M710,1,0)</f>
        <v>0</v>
      </c>
    </row>
    <row r="711" customFormat="false" ht="13.8" hidden="true" customHeight="false" outlineLevel="0" collapsed="false">
      <c r="A711" s="18" t="n">
        <v>43051</v>
      </c>
      <c r="B711" s="19" t="n">
        <v>43041</v>
      </c>
      <c r="C711" s="22" t="n">
        <f aca="false">A711-B711</f>
        <v>10</v>
      </c>
      <c r="D711" s="22" t="n">
        <v>13</v>
      </c>
      <c r="E711" s="22" t="n">
        <v>16990</v>
      </c>
      <c r="F711" s="22" t="n">
        <v>16748</v>
      </c>
      <c r="G711" s="17" t="n">
        <v>530</v>
      </c>
      <c r="H711" s="23" t="n">
        <v>275</v>
      </c>
      <c r="I711" s="17" t="n">
        <v>300</v>
      </c>
      <c r="J711" s="24" t="n">
        <f aca="false">H711+I711</f>
        <v>575</v>
      </c>
      <c r="K711" s="17" t="n">
        <f aca="false">E711-F711</f>
        <v>242</v>
      </c>
      <c r="L711" s="26" t="n">
        <v>1.1</v>
      </c>
      <c r="M711" s="23" t="n">
        <f aca="false">K711*L711</f>
        <v>266.2</v>
      </c>
      <c r="N711" s="0" t="n">
        <f aca="false">IF(G711-H711=M711,1,0)</f>
        <v>0</v>
      </c>
    </row>
    <row r="712" customFormat="false" ht="13.8" hidden="true" customHeight="false" outlineLevel="0" collapsed="false">
      <c r="A712" s="18" t="n">
        <v>43051</v>
      </c>
      <c r="B712" s="19" t="n">
        <v>43041</v>
      </c>
      <c r="C712" s="22" t="n">
        <f aca="false">A712-B712</f>
        <v>10</v>
      </c>
      <c r="D712" s="22" t="n">
        <v>13</v>
      </c>
      <c r="E712" s="22" t="n">
        <v>22535</v>
      </c>
      <c r="F712" s="22" t="n">
        <v>22295</v>
      </c>
      <c r="G712" s="17" t="n">
        <v>530</v>
      </c>
      <c r="H712" s="23" t="n">
        <v>220</v>
      </c>
      <c r="I712" s="17" t="n">
        <v>400</v>
      </c>
      <c r="J712" s="24" t="n">
        <f aca="false">H712+I712</f>
        <v>620</v>
      </c>
      <c r="K712" s="17" t="n">
        <f aca="false">E712-F712</f>
        <v>240</v>
      </c>
      <c r="L712" s="26" t="n">
        <v>1.1</v>
      </c>
      <c r="M712" s="23" t="n">
        <f aca="false">K712*L712</f>
        <v>264</v>
      </c>
      <c r="N712" s="0" t="n">
        <f aca="false">IF(G712-H712=M712,1,0)</f>
        <v>0</v>
      </c>
    </row>
    <row r="713" customFormat="false" ht="13.8" hidden="true" customHeight="false" outlineLevel="0" collapsed="false">
      <c r="A713" s="18" t="n">
        <v>43052</v>
      </c>
      <c r="B713" s="19" t="n">
        <v>43050</v>
      </c>
      <c r="C713" s="22" t="n">
        <f aca="false">A713-B713</f>
        <v>2</v>
      </c>
      <c r="D713" s="22" t="n">
        <v>22</v>
      </c>
      <c r="E713" s="22" t="n">
        <v>16094</v>
      </c>
      <c r="F713" s="22" t="n">
        <v>16046</v>
      </c>
      <c r="G713" s="17" t="n">
        <v>663</v>
      </c>
      <c r="H713" s="23" t="n">
        <v>539</v>
      </c>
      <c r="I713" s="17" t="n">
        <v>100</v>
      </c>
      <c r="J713" s="24" t="n">
        <f aca="false">H713+I713</f>
        <v>639</v>
      </c>
      <c r="K713" s="17" t="n">
        <f aca="false">E713-F713</f>
        <v>48</v>
      </c>
      <c r="L713" s="26" t="n">
        <v>3</v>
      </c>
      <c r="M713" s="23" t="n">
        <f aca="false">K713*L713</f>
        <v>144</v>
      </c>
      <c r="N713" s="0" t="n">
        <f aca="false">IF(G713-H713=M713,1,0)</f>
        <v>0</v>
      </c>
    </row>
    <row r="714" customFormat="false" ht="13.8" hidden="true" customHeight="false" outlineLevel="0" collapsed="false">
      <c r="A714" s="18" t="n">
        <v>43052</v>
      </c>
      <c r="B714" s="19" t="n">
        <v>43048</v>
      </c>
      <c r="C714" s="22" t="n">
        <f aca="false">A714-B714</f>
        <v>4</v>
      </c>
      <c r="D714" s="22" t="n">
        <v>22</v>
      </c>
      <c r="E714" s="22" t="n">
        <v>22278</v>
      </c>
      <c r="F714" s="22" t="n">
        <v>22182</v>
      </c>
      <c r="G714" s="17" t="n">
        <v>650</v>
      </c>
      <c r="H714" s="23" t="n">
        <v>410</v>
      </c>
      <c r="I714" s="17" t="n">
        <v>0</v>
      </c>
      <c r="J714" s="24" t="n">
        <f aca="false">H714+I714</f>
        <v>410</v>
      </c>
      <c r="K714" s="17" t="n">
        <f aca="false">E714-F714</f>
        <v>96</v>
      </c>
      <c r="L714" s="26" t="n">
        <v>3</v>
      </c>
      <c r="M714" s="23" t="n">
        <f aca="false">K714*L714</f>
        <v>288</v>
      </c>
      <c r="N714" s="0" t="n">
        <f aca="false">IF(G714-H714=M714,1,0)</f>
        <v>0</v>
      </c>
    </row>
    <row r="715" customFormat="false" ht="13.8" hidden="true" customHeight="false" outlineLevel="0" collapsed="false">
      <c r="A715" s="18" t="n">
        <v>43052</v>
      </c>
      <c r="B715" s="19" t="n">
        <v>43048</v>
      </c>
      <c r="C715" s="22" t="n">
        <f aca="false">A715-B715</f>
        <v>4</v>
      </c>
      <c r="D715" s="22" t="n">
        <v>20</v>
      </c>
      <c r="E715" s="22" t="n">
        <v>18856</v>
      </c>
      <c r="F715" s="22" t="n">
        <v>18762</v>
      </c>
      <c r="G715" s="17" t="n">
        <v>625</v>
      </c>
      <c r="H715" s="23" t="n">
        <v>372</v>
      </c>
      <c r="I715" s="17" t="n">
        <v>150</v>
      </c>
      <c r="J715" s="24" t="n">
        <f aca="false">H715+I715</f>
        <v>522</v>
      </c>
      <c r="K715" s="17" t="n">
        <f aca="false">E715-F715</f>
        <v>94</v>
      </c>
      <c r="L715" s="26" t="n">
        <v>2.5</v>
      </c>
      <c r="M715" s="23" t="n">
        <f aca="false">K715*L715</f>
        <v>235</v>
      </c>
      <c r="N715" s="0" t="n">
        <f aca="false">IF(G715-H715=M715,1,0)</f>
        <v>0</v>
      </c>
    </row>
    <row r="716" customFormat="false" ht="13.8" hidden="true" customHeight="false" outlineLevel="0" collapsed="false">
      <c r="A716" s="18" t="n">
        <v>43052</v>
      </c>
      <c r="B716" s="19" t="n">
        <v>43041</v>
      </c>
      <c r="C716" s="22" t="n">
        <f aca="false">A716-B716</f>
        <v>11</v>
      </c>
      <c r="D716" s="22" t="n">
        <v>13</v>
      </c>
      <c r="E716" s="22" t="n">
        <v>1751</v>
      </c>
      <c r="F716" s="22" t="n">
        <v>1485</v>
      </c>
      <c r="G716" s="17" t="n">
        <v>846</v>
      </c>
      <c r="H716" s="23" t="n">
        <v>450</v>
      </c>
      <c r="I716" s="17" t="n">
        <v>350</v>
      </c>
      <c r="J716" s="24" t="n">
        <f aca="false">H716+I716</f>
        <v>800</v>
      </c>
      <c r="K716" s="17" t="n">
        <f aca="false">E716-F716</f>
        <v>266</v>
      </c>
      <c r="L716" s="26" t="n">
        <v>1.9</v>
      </c>
      <c r="M716" s="23" t="n">
        <f aca="false">K716*L716</f>
        <v>505.4</v>
      </c>
      <c r="N716" s="0" t="n">
        <f aca="false">IF(G716-H716=M716,1,0)</f>
        <v>0</v>
      </c>
    </row>
    <row r="717" customFormat="false" ht="13.8" hidden="false" customHeight="false" outlineLevel="0" collapsed="false">
      <c r="A717" s="18" t="n">
        <v>43052</v>
      </c>
      <c r="B717" s="19" t="n">
        <v>43042</v>
      </c>
      <c r="C717" s="22" t="n">
        <f aca="false">A717-B717</f>
        <v>10</v>
      </c>
      <c r="D717" s="22" t="n">
        <v>9</v>
      </c>
      <c r="E717" s="22" t="n">
        <v>2070</v>
      </c>
      <c r="F717" s="22" t="n">
        <v>2070</v>
      </c>
      <c r="G717" s="17" t="n">
        <v>580</v>
      </c>
      <c r="H717" s="23" t="n">
        <v>196</v>
      </c>
      <c r="I717" s="17" t="n">
        <v>500</v>
      </c>
      <c r="J717" s="24" t="n">
        <f aca="false">H717+I717</f>
        <v>696</v>
      </c>
      <c r="K717" s="17" t="n">
        <f aca="false">E717-F717</f>
        <v>0</v>
      </c>
      <c r="L717" s="26" t="n">
        <v>1.57</v>
      </c>
      <c r="M717" s="23" t="n">
        <f aca="false">K717*L717</f>
        <v>0</v>
      </c>
    </row>
    <row r="718" customFormat="false" ht="13.8" hidden="true" customHeight="false" outlineLevel="0" collapsed="false">
      <c r="A718" s="18" t="n">
        <v>43052</v>
      </c>
      <c r="B718" s="19" t="n">
        <v>43042</v>
      </c>
      <c r="C718" s="22" t="n">
        <f aca="false">A718-B718</f>
        <v>10</v>
      </c>
      <c r="D718" s="22" t="n">
        <v>13</v>
      </c>
      <c r="E718" s="22" t="n">
        <v>9013</v>
      </c>
      <c r="F718" s="22" t="n">
        <v>8765</v>
      </c>
      <c r="G718" s="17" t="n">
        <v>650</v>
      </c>
      <c r="H718" s="23" t="n">
        <v>210</v>
      </c>
      <c r="I718" s="17" t="n">
        <v>200</v>
      </c>
      <c r="J718" s="24" t="n">
        <f aca="false">H718+I718</f>
        <v>410</v>
      </c>
      <c r="K718" s="17" t="n">
        <f aca="false">E718-F718</f>
        <v>248</v>
      </c>
      <c r="L718" s="26" t="n">
        <v>1</v>
      </c>
      <c r="M718" s="23" t="n">
        <f aca="false">K718*L718</f>
        <v>248</v>
      </c>
      <c r="N718" s="0" t="n">
        <f aca="false">IF(G718-H718=M718,1,0)</f>
        <v>0</v>
      </c>
    </row>
    <row r="719" customFormat="false" ht="13.8" hidden="false" customHeight="false" outlineLevel="0" collapsed="false">
      <c r="A719" s="18" t="n">
        <v>43052</v>
      </c>
      <c r="B719" s="19" t="n">
        <v>43045</v>
      </c>
      <c r="C719" s="22" t="n">
        <f aca="false">A719-B719</f>
        <v>7</v>
      </c>
      <c r="D719" s="22" t="n">
        <v>22</v>
      </c>
      <c r="E719" s="22" t="n">
        <v>8922</v>
      </c>
      <c r="F719" s="22" t="n">
        <v>8922</v>
      </c>
      <c r="G719" s="17" t="n">
        <v>658</v>
      </c>
      <c r="H719" s="23" t="n">
        <v>265</v>
      </c>
      <c r="I719" s="17" t="n">
        <v>600</v>
      </c>
      <c r="J719" s="24" t="n">
        <f aca="false">H719+I719</f>
        <v>865</v>
      </c>
      <c r="K719" s="17" t="n">
        <f aca="false">E719-F719</f>
        <v>0</v>
      </c>
      <c r="L719" s="26" t="n">
        <v>2.6</v>
      </c>
      <c r="M719" s="23" t="n">
        <f aca="false">K719*L719</f>
        <v>0</v>
      </c>
    </row>
    <row r="720" customFormat="false" ht="13.8" hidden="false" customHeight="false" outlineLevel="0" collapsed="false">
      <c r="A720" s="18" t="n">
        <v>43052</v>
      </c>
      <c r="B720" s="19" t="n">
        <v>43049</v>
      </c>
      <c r="C720" s="22" t="n">
        <f aca="false">A720-B720</f>
        <v>3</v>
      </c>
      <c r="D720" s="22" t="n">
        <v>20</v>
      </c>
      <c r="E720" s="22" t="n">
        <v>36887</v>
      </c>
      <c r="F720" s="22" t="n">
        <v>36887</v>
      </c>
      <c r="G720" s="17" t="n">
        <v>420</v>
      </c>
      <c r="H720" s="23" t="n">
        <v>270</v>
      </c>
      <c r="I720" s="17" t="n">
        <v>200</v>
      </c>
      <c r="J720" s="24" t="n">
        <f aca="false">H720+I720</f>
        <v>470</v>
      </c>
      <c r="K720" s="17" t="n">
        <f aca="false">E720-F720</f>
        <v>0</v>
      </c>
      <c r="L720" s="26" t="n">
        <v>2.5</v>
      </c>
      <c r="M720" s="23" t="n">
        <f aca="false">K720*L720</f>
        <v>0</v>
      </c>
    </row>
    <row r="721" customFormat="false" ht="13.8" hidden="true" customHeight="false" outlineLevel="0" collapsed="false">
      <c r="A721" s="18" t="n">
        <v>43052</v>
      </c>
      <c r="B721" s="19" t="n">
        <v>43042</v>
      </c>
      <c r="C721" s="22" t="n">
        <f aca="false">A721-B721</f>
        <v>10</v>
      </c>
      <c r="D721" s="22" t="n">
        <v>20</v>
      </c>
      <c r="E721" s="22" t="n">
        <v>18971</v>
      </c>
      <c r="F721" s="22" t="n">
        <v>18730</v>
      </c>
      <c r="G721" s="17"/>
      <c r="H721" s="23"/>
      <c r="I721" s="17"/>
      <c r="J721" s="24" t="n">
        <f aca="false">H721+I721</f>
        <v>0</v>
      </c>
      <c r="K721" s="17" t="n">
        <f aca="false">E721-F721</f>
        <v>241</v>
      </c>
      <c r="L721" s="26" t="n">
        <v>2.5</v>
      </c>
      <c r="M721" s="23"/>
      <c r="N721" s="0" t="n">
        <f aca="false">IF(G721-H721=M721,1,0)</f>
        <v>1</v>
      </c>
    </row>
    <row r="722" customFormat="false" ht="13.8" hidden="true" customHeight="false" outlineLevel="0" collapsed="false">
      <c r="A722" s="18" t="n">
        <v>43052</v>
      </c>
      <c r="B722" s="19" t="n">
        <v>43041</v>
      </c>
      <c r="C722" s="22" t="n">
        <f aca="false">A722-B722</f>
        <v>11</v>
      </c>
      <c r="D722" s="22" t="n">
        <v>20</v>
      </c>
      <c r="E722" s="22" t="n">
        <v>4674</v>
      </c>
      <c r="F722" s="22" t="n">
        <v>4409</v>
      </c>
      <c r="G722" s="17" t="n">
        <v>2465</v>
      </c>
      <c r="H722" s="23" t="n">
        <v>1830</v>
      </c>
      <c r="I722" s="17" t="n">
        <v>700</v>
      </c>
      <c r="J722" s="24" t="n">
        <f aca="false">H722+I722</f>
        <v>2530</v>
      </c>
      <c r="K722" s="17" t="n">
        <f aca="false">E722-F722</f>
        <v>265</v>
      </c>
      <c r="L722" s="26" t="n">
        <v>2.3</v>
      </c>
      <c r="M722" s="23" t="n">
        <f aca="false">K722*L722</f>
        <v>609.5</v>
      </c>
      <c r="N722" s="0" t="n">
        <f aca="false">IF(G722-H722=M722,1,0)</f>
        <v>0</v>
      </c>
    </row>
    <row r="723" customFormat="false" ht="13.8" hidden="true" customHeight="false" outlineLevel="0" collapsed="false">
      <c r="A723" s="18" t="n">
        <v>43052</v>
      </c>
      <c r="B723" s="19" t="n">
        <v>43038</v>
      </c>
      <c r="C723" s="22" t="n">
        <f aca="false">A723-B723</f>
        <v>14</v>
      </c>
      <c r="D723" s="22" t="n">
        <v>15</v>
      </c>
      <c r="E723" s="22" t="n">
        <v>13256</v>
      </c>
      <c r="F723" s="22" t="n">
        <v>12924</v>
      </c>
      <c r="G723" s="17" t="n">
        <v>876</v>
      </c>
      <c r="H723" s="23" t="n">
        <v>212</v>
      </c>
      <c r="I723" s="17" t="n">
        <v>400</v>
      </c>
      <c r="J723" s="24" t="n">
        <f aca="false">H723+I723</f>
        <v>612</v>
      </c>
      <c r="K723" s="17" t="n">
        <f aca="false">E723-F723</f>
        <v>332</v>
      </c>
      <c r="L723" s="26" t="n">
        <v>2.25</v>
      </c>
      <c r="M723" s="23" t="n">
        <f aca="false">K723*L723</f>
        <v>747</v>
      </c>
      <c r="N723" s="0" t="n">
        <f aca="false">IF(G723-H723=M723,1,0)</f>
        <v>0</v>
      </c>
    </row>
    <row r="724" customFormat="false" ht="13.8" hidden="true" customHeight="false" outlineLevel="0" collapsed="false">
      <c r="A724" s="18" t="n">
        <v>43052</v>
      </c>
      <c r="B724" s="19" t="n">
        <v>43042</v>
      </c>
      <c r="C724" s="22" t="n">
        <f aca="false">A724-B724</f>
        <v>10</v>
      </c>
      <c r="D724" s="22" t="n">
        <v>12.5</v>
      </c>
      <c r="E724" s="22" t="n">
        <v>20452</v>
      </c>
      <c r="F724" s="22" t="n">
        <v>20213</v>
      </c>
      <c r="G724" s="17"/>
      <c r="H724" s="23"/>
      <c r="I724" s="17"/>
      <c r="J724" s="24"/>
      <c r="K724" s="17" t="n">
        <f aca="false">E724-F724</f>
        <v>239</v>
      </c>
      <c r="L724" s="26" t="n">
        <v>2</v>
      </c>
      <c r="M724" s="23"/>
      <c r="N724" s="0" t="n">
        <f aca="false">IF(G724-H724=M724,1,0)</f>
        <v>1</v>
      </c>
    </row>
    <row r="725" customFormat="false" ht="13.8" hidden="true" customHeight="false" outlineLevel="0" collapsed="false">
      <c r="A725" s="18" t="n">
        <v>43052</v>
      </c>
      <c r="B725" s="19" t="n">
        <v>43041</v>
      </c>
      <c r="C725" s="22" t="n">
        <f aca="false">A725-B725</f>
        <v>11</v>
      </c>
      <c r="D725" s="22" t="n">
        <v>12.5</v>
      </c>
      <c r="E725" s="22" t="n">
        <v>30719</v>
      </c>
      <c r="F725" s="22" t="n">
        <v>30464</v>
      </c>
      <c r="G725" s="17" t="n">
        <v>665</v>
      </c>
      <c r="H725" s="23" t="n">
        <v>165</v>
      </c>
      <c r="I725" s="17" t="n">
        <v>450</v>
      </c>
      <c r="J725" s="24" t="n">
        <f aca="false">H725+I725</f>
        <v>615</v>
      </c>
      <c r="K725" s="17" t="n">
        <f aca="false">E725-F725</f>
        <v>255</v>
      </c>
      <c r="L725" s="26" t="n">
        <v>2</v>
      </c>
      <c r="M725" s="23" t="n">
        <f aca="false">K725*L725</f>
        <v>510</v>
      </c>
      <c r="N725" s="0" t="n">
        <f aca="false">IF(G725-H725=M725,1,0)</f>
        <v>0</v>
      </c>
    </row>
    <row r="726" customFormat="false" ht="13.8" hidden="false" customHeight="false" outlineLevel="0" collapsed="false">
      <c r="A726" s="18" t="n">
        <v>43052</v>
      </c>
      <c r="B726" s="19" t="n">
        <v>43049</v>
      </c>
      <c r="C726" s="22" t="n">
        <f aca="false">A726-B726</f>
        <v>3</v>
      </c>
      <c r="D726" s="22" t="n">
        <v>13</v>
      </c>
      <c r="E726" s="22" t="n">
        <v>1288</v>
      </c>
      <c r="F726" s="22" t="n">
        <v>1288</v>
      </c>
      <c r="G726" s="17" t="n">
        <v>320</v>
      </c>
      <c r="H726" s="23" t="n">
        <v>170</v>
      </c>
      <c r="I726" s="17" t="n">
        <v>150</v>
      </c>
      <c r="J726" s="24" t="n">
        <f aca="false">H726+I726</f>
        <v>320</v>
      </c>
      <c r="K726" s="17" t="n">
        <f aca="false">E726-F726</f>
        <v>0</v>
      </c>
      <c r="L726" s="26" t="n">
        <v>1.9</v>
      </c>
      <c r="M726" s="23" t="n">
        <f aca="false">K726*L726</f>
        <v>0</v>
      </c>
    </row>
    <row r="727" customFormat="false" ht="13.8" hidden="true" customHeight="false" outlineLevel="0" collapsed="false">
      <c r="A727" s="18" t="n">
        <v>43052</v>
      </c>
      <c r="B727" s="19" t="n">
        <v>43043</v>
      </c>
      <c r="C727" s="22" t="n">
        <f aca="false">A727-B727</f>
        <v>9</v>
      </c>
      <c r="D727" s="22" t="n">
        <v>15</v>
      </c>
      <c r="E727" s="22" t="n">
        <v>3271</v>
      </c>
      <c r="F727" s="22" t="n">
        <v>3053</v>
      </c>
      <c r="G727" s="17" t="n">
        <v>651</v>
      </c>
      <c r="H727" s="23" t="n">
        <v>237</v>
      </c>
      <c r="I727" s="17" t="n">
        <v>350</v>
      </c>
      <c r="J727" s="24" t="n">
        <f aca="false">H727+I727</f>
        <v>587</v>
      </c>
      <c r="K727" s="17" t="n">
        <f aca="false">E727-F727</f>
        <v>218</v>
      </c>
      <c r="L727" s="26" t="n">
        <v>1.9</v>
      </c>
      <c r="M727" s="23" t="n">
        <f aca="false">K727*L727</f>
        <v>414.2</v>
      </c>
      <c r="N727" s="0" t="n">
        <f aca="false">IF(G727-H727=M727,1,0)</f>
        <v>0</v>
      </c>
    </row>
    <row r="728" customFormat="false" ht="13.8" hidden="true" customHeight="false" outlineLevel="0" collapsed="false">
      <c r="A728" s="18" t="n">
        <v>43052</v>
      </c>
      <c r="B728" s="19" t="n">
        <v>43041</v>
      </c>
      <c r="C728" s="22" t="n">
        <f aca="false">A728-B728</f>
        <v>11</v>
      </c>
      <c r="D728" s="22" t="n">
        <v>9</v>
      </c>
      <c r="E728" s="22" t="n">
        <v>7589</v>
      </c>
      <c r="F728" s="22" t="n">
        <v>7320</v>
      </c>
      <c r="G728" s="17" t="n">
        <v>440</v>
      </c>
      <c r="H728" s="23" t="n">
        <v>60</v>
      </c>
      <c r="I728" s="17" t="n">
        <v>350</v>
      </c>
      <c r="J728" s="24" t="n">
        <f aca="false">H728+I728</f>
        <v>410</v>
      </c>
      <c r="K728" s="17" t="n">
        <f aca="false">E728-F728</f>
        <v>269</v>
      </c>
      <c r="L728" s="26" t="n">
        <v>1.57</v>
      </c>
      <c r="M728" s="23" t="n">
        <f aca="false">K728*L728</f>
        <v>422.33</v>
      </c>
      <c r="N728" s="0" t="n">
        <f aca="false">IF(G728-H728=M728,1,0)</f>
        <v>0</v>
      </c>
    </row>
    <row r="729" customFormat="false" ht="13.8" hidden="true" customHeight="false" outlineLevel="0" collapsed="false">
      <c r="A729" s="18" t="n">
        <v>43052</v>
      </c>
      <c r="B729" s="19" t="n">
        <v>43040</v>
      </c>
      <c r="C729" s="22" t="n">
        <f aca="false">A729-B729</f>
        <v>12</v>
      </c>
      <c r="D729" s="22" t="n">
        <v>9</v>
      </c>
      <c r="E729" s="22" t="n">
        <v>4642</v>
      </c>
      <c r="F729" s="22" t="n">
        <v>4341</v>
      </c>
      <c r="G729" s="17" t="n">
        <v>885</v>
      </c>
      <c r="H729" s="23" t="n">
        <v>375</v>
      </c>
      <c r="I729" s="17" t="n">
        <v>0</v>
      </c>
      <c r="J729" s="24" t="n">
        <f aca="false">H729+I729</f>
        <v>375</v>
      </c>
      <c r="K729" s="17" t="n">
        <f aca="false">E729-F729</f>
        <v>301</v>
      </c>
      <c r="L729" s="26" t="n">
        <v>1.57</v>
      </c>
      <c r="M729" s="23" t="n">
        <f aca="false">K729*L729</f>
        <v>472.57</v>
      </c>
      <c r="N729" s="0" t="n">
        <f aca="false">IF(G729-H729=M729,1,0)</f>
        <v>0</v>
      </c>
    </row>
    <row r="730" customFormat="false" ht="13.8" hidden="true" customHeight="false" outlineLevel="0" collapsed="false">
      <c r="A730" s="18" t="n">
        <v>43052</v>
      </c>
      <c r="B730" s="19" t="n">
        <v>43045</v>
      </c>
      <c r="C730" s="22" t="n">
        <f aca="false">A730-B730</f>
        <v>7</v>
      </c>
      <c r="D730" s="22" t="n">
        <v>9</v>
      </c>
      <c r="E730" s="22" t="n">
        <v>519</v>
      </c>
      <c r="F730" s="22" t="n">
        <v>354</v>
      </c>
      <c r="G730" s="17" t="n">
        <v>563</v>
      </c>
      <c r="H730" s="23" t="n">
        <v>266</v>
      </c>
      <c r="I730" s="17" t="n">
        <v>0</v>
      </c>
      <c r="J730" s="24" t="n">
        <f aca="false">H730+I730</f>
        <v>266</v>
      </c>
      <c r="K730" s="17" t="n">
        <f aca="false">E730-F730</f>
        <v>165</v>
      </c>
      <c r="L730" s="26" t="n">
        <v>1.57</v>
      </c>
      <c r="M730" s="23" t="n">
        <f aca="false">K730*L730</f>
        <v>259.05</v>
      </c>
      <c r="N730" s="0" t="n">
        <f aca="false">IF(G730-H730=M730,1,0)</f>
        <v>0</v>
      </c>
    </row>
    <row r="731" customFormat="false" ht="13.8" hidden="false" customHeight="false" outlineLevel="0" collapsed="false">
      <c r="A731" s="18" t="n">
        <v>43052</v>
      </c>
      <c r="B731" s="19" t="n">
        <v>43042</v>
      </c>
      <c r="C731" s="22" t="n">
        <f aca="false">A731-B731</f>
        <v>10</v>
      </c>
      <c r="D731" s="22" t="n">
        <v>13</v>
      </c>
      <c r="E731" s="22" t="n">
        <v>13588</v>
      </c>
      <c r="F731" s="22" t="n">
        <v>13588</v>
      </c>
      <c r="G731" s="17" t="n">
        <v>440</v>
      </c>
      <c r="H731" s="23" t="n">
        <v>200</v>
      </c>
      <c r="I731" s="17" t="n">
        <v>350</v>
      </c>
      <c r="J731" s="24" t="n">
        <f aca="false">H731+I731</f>
        <v>550</v>
      </c>
      <c r="K731" s="17" t="n">
        <f aca="false">E731-F731</f>
        <v>0</v>
      </c>
      <c r="L731" s="26" t="n">
        <v>1.1</v>
      </c>
      <c r="M731" s="23" t="n">
        <f aca="false">K731*L731</f>
        <v>0</v>
      </c>
    </row>
    <row r="732" customFormat="false" ht="13.8" hidden="true" customHeight="false" outlineLevel="0" collapsed="false">
      <c r="A732" s="18" t="n">
        <v>43052</v>
      </c>
      <c r="B732" s="19" t="n">
        <v>43042</v>
      </c>
      <c r="C732" s="22" t="n">
        <f aca="false">A732-B732</f>
        <v>10</v>
      </c>
      <c r="D732" s="22" t="n">
        <v>13</v>
      </c>
      <c r="E732" s="22" t="n">
        <v>17245</v>
      </c>
      <c r="F732" s="22" t="n">
        <v>17005</v>
      </c>
      <c r="G732" s="17" t="n">
        <v>570</v>
      </c>
      <c r="H732" s="23" t="n">
        <v>260</v>
      </c>
      <c r="I732" s="17" t="n">
        <v>300</v>
      </c>
      <c r="J732" s="24" t="n">
        <f aca="false">H732+I732</f>
        <v>560</v>
      </c>
      <c r="K732" s="17" t="n">
        <f aca="false">E732-F732</f>
        <v>240</v>
      </c>
      <c r="L732" s="26" t="n">
        <v>1.1</v>
      </c>
      <c r="M732" s="23" t="n">
        <f aca="false">K732*L732</f>
        <v>264</v>
      </c>
      <c r="N732" s="0" t="n">
        <f aca="false">IF(G732-H732=M732,1,0)</f>
        <v>0</v>
      </c>
    </row>
    <row r="733" customFormat="false" ht="13.8" hidden="true" customHeight="false" outlineLevel="0" collapsed="false">
      <c r="A733" s="18" t="n">
        <v>43052</v>
      </c>
      <c r="B733" s="19" t="n">
        <v>43038</v>
      </c>
      <c r="C733" s="22" t="n">
        <f aca="false">A733-B733</f>
        <v>14</v>
      </c>
      <c r="D733" s="22" t="n">
        <v>13</v>
      </c>
      <c r="E733" s="22" t="n">
        <v>1152</v>
      </c>
      <c r="F733" s="22" t="n">
        <v>818</v>
      </c>
      <c r="G733" s="17" t="n">
        <v>490</v>
      </c>
      <c r="H733" s="23" t="n">
        <v>125</v>
      </c>
      <c r="I733" s="17" t="n">
        <v>500</v>
      </c>
      <c r="J733" s="24" t="n">
        <f aca="false">H733+I733</f>
        <v>625</v>
      </c>
      <c r="K733" s="17" t="n">
        <f aca="false">E733-F733</f>
        <v>334</v>
      </c>
      <c r="L733" s="26" t="n">
        <v>1</v>
      </c>
      <c r="M733" s="23" t="n">
        <f aca="false">K733*L733</f>
        <v>334</v>
      </c>
      <c r="N733" s="0" t="n">
        <f aca="false">IF(G733-H733=M733,1,0)</f>
        <v>0</v>
      </c>
    </row>
    <row r="734" customFormat="false" ht="13.8" hidden="false" customHeight="false" outlineLevel="0" collapsed="false">
      <c r="A734" s="18" t="n">
        <v>43052</v>
      </c>
      <c r="B734" s="19" t="n">
        <v>43042</v>
      </c>
      <c r="C734" s="22" t="n">
        <f aca="false">A734-B734</f>
        <v>10</v>
      </c>
      <c r="D734" s="22" t="n">
        <v>13</v>
      </c>
      <c r="E734" s="22" t="n">
        <v>9337</v>
      </c>
      <c r="F734" s="22" t="n">
        <v>9337</v>
      </c>
      <c r="G734" s="17" t="n">
        <v>625</v>
      </c>
      <c r="H734" s="23" t="n">
        <v>195</v>
      </c>
      <c r="I734" s="17" t="n">
        <v>500</v>
      </c>
      <c r="J734" s="24" t="n">
        <f aca="false">H734+I734</f>
        <v>695</v>
      </c>
      <c r="K734" s="17" t="n">
        <f aca="false">E734-F734</f>
        <v>0</v>
      </c>
      <c r="L734" s="26" t="n">
        <v>1</v>
      </c>
      <c r="M734" s="23" t="n">
        <f aca="false">K734*L734</f>
        <v>0</v>
      </c>
    </row>
    <row r="735" customFormat="false" ht="13.8" hidden="true" customHeight="false" outlineLevel="0" collapsed="false">
      <c r="A735" s="18" t="n">
        <v>43052</v>
      </c>
      <c r="B735" s="19" t="n">
        <v>43042</v>
      </c>
      <c r="C735" s="22" t="n">
        <f aca="false">A735-B735</f>
        <v>10</v>
      </c>
      <c r="D735" s="22" t="n">
        <v>13</v>
      </c>
      <c r="E735" s="22" t="n">
        <v>1508</v>
      </c>
      <c r="F735" s="22" t="n">
        <v>1270</v>
      </c>
      <c r="G735" s="17" t="n">
        <v>640</v>
      </c>
      <c r="H735" s="23" t="n">
        <v>390</v>
      </c>
      <c r="I735" s="17" t="n">
        <v>275</v>
      </c>
      <c r="J735" s="24" t="n">
        <f aca="false">H735+I735</f>
        <v>665</v>
      </c>
      <c r="K735" s="17" t="n">
        <f aca="false">E735-F735</f>
        <v>238</v>
      </c>
      <c r="L735" s="26" t="n">
        <v>1</v>
      </c>
      <c r="M735" s="23" t="n">
        <f aca="false">K735*L735</f>
        <v>238</v>
      </c>
      <c r="N735" s="0" t="n">
        <f aca="false">IF(G735-H735=M735,1,0)</f>
        <v>0</v>
      </c>
    </row>
    <row r="736" customFormat="false" ht="13.8" hidden="true" customHeight="false" outlineLevel="0" collapsed="false">
      <c r="A736" s="18" t="n">
        <v>43053</v>
      </c>
      <c r="B736" s="19" t="n">
        <v>43043</v>
      </c>
      <c r="C736" s="22" t="n">
        <f aca="false">A736-B736</f>
        <v>10</v>
      </c>
      <c r="D736" s="22" t="n">
        <v>20</v>
      </c>
      <c r="E736" s="22" t="n">
        <v>12876</v>
      </c>
      <c r="F736" s="22" t="n">
        <v>12637</v>
      </c>
      <c r="G736" s="17" t="n">
        <v>346</v>
      </c>
      <c r="H736" s="23" t="n">
        <v>280</v>
      </c>
      <c r="I736" s="17" t="n">
        <v>600</v>
      </c>
      <c r="J736" s="24" t="n">
        <f aca="false">H736+I736</f>
        <v>880</v>
      </c>
      <c r="K736" s="17" t="n">
        <f aca="false">E736-F736</f>
        <v>239</v>
      </c>
      <c r="L736" s="26" t="n">
        <v>2.5</v>
      </c>
      <c r="M736" s="23" t="n">
        <f aca="false">K736*L736</f>
        <v>597.5</v>
      </c>
      <c r="N736" s="0" t="n">
        <f aca="false">IF(G736-H736=M736,1,0)</f>
        <v>0</v>
      </c>
    </row>
    <row r="737" customFormat="false" ht="13.8" hidden="true" customHeight="false" outlineLevel="0" collapsed="false">
      <c r="A737" s="18" t="n">
        <v>43053</v>
      </c>
      <c r="B737" s="19" t="n">
        <v>43051</v>
      </c>
      <c r="C737" s="22" t="n">
        <f aca="false">A737-B737</f>
        <v>2</v>
      </c>
      <c r="D737" s="22" t="n">
        <v>20</v>
      </c>
      <c r="E737" s="22" t="n">
        <v>3647</v>
      </c>
      <c r="F737" s="22" t="n">
        <v>3603</v>
      </c>
      <c r="G737" s="17" t="n">
        <v>220</v>
      </c>
      <c r="H737" s="23" t="n">
        <v>110</v>
      </c>
      <c r="I737" s="17" t="n">
        <v>550</v>
      </c>
      <c r="J737" s="24" t="n">
        <f aca="false">H737+I737</f>
        <v>660</v>
      </c>
      <c r="K737" s="17" t="n">
        <f aca="false">E737-F737</f>
        <v>44</v>
      </c>
      <c r="L737" s="26" t="n">
        <v>2.3</v>
      </c>
      <c r="M737" s="23" t="n">
        <f aca="false">K737*L737</f>
        <v>101.2</v>
      </c>
      <c r="N737" s="0" t="n">
        <f aca="false">IF(G737-H737=M737,1,0)</f>
        <v>0</v>
      </c>
    </row>
    <row r="738" customFormat="false" ht="13.8" hidden="true" customHeight="false" outlineLevel="0" collapsed="false">
      <c r="A738" s="18" t="n">
        <v>43053</v>
      </c>
      <c r="B738" s="19" t="n">
        <v>43047</v>
      </c>
      <c r="C738" s="22" t="n">
        <f aca="false">A738-B738</f>
        <v>6</v>
      </c>
      <c r="D738" s="22" t="n">
        <v>13</v>
      </c>
      <c r="E738" s="22" t="n">
        <v>862</v>
      </c>
      <c r="F738" s="22" t="n">
        <v>715</v>
      </c>
      <c r="G738" s="17" t="n">
        <v>345</v>
      </c>
      <c r="H738" s="17" t="n">
        <v>140</v>
      </c>
      <c r="I738" s="17" t="n">
        <v>350</v>
      </c>
      <c r="J738" s="24" t="n">
        <f aca="false">H738+I738</f>
        <v>490</v>
      </c>
      <c r="K738" s="17" t="n">
        <f aca="false">E738-F738</f>
        <v>147</v>
      </c>
      <c r="L738" s="26" t="n">
        <v>1</v>
      </c>
      <c r="M738" s="23" t="n">
        <f aca="false">K738*L738</f>
        <v>147</v>
      </c>
      <c r="N738" s="0" t="n">
        <f aca="false">IF(G738-H738=M738,1,0)</f>
        <v>0</v>
      </c>
    </row>
    <row r="739" customFormat="false" ht="13.8" hidden="true" customHeight="false" outlineLevel="0" collapsed="false">
      <c r="A739" s="18" t="n">
        <v>43053</v>
      </c>
      <c r="B739" s="19" t="n">
        <v>43041</v>
      </c>
      <c r="C739" s="22" t="n">
        <f aca="false">A739-B739</f>
        <v>12</v>
      </c>
      <c r="D739" s="22" t="n">
        <v>22</v>
      </c>
      <c r="E739" s="22" t="n">
        <v>27687</v>
      </c>
      <c r="F739" s="22" t="n">
        <v>27395</v>
      </c>
      <c r="G739" s="17" t="n">
        <v>885</v>
      </c>
      <c r="H739" s="23" t="n">
        <v>155</v>
      </c>
      <c r="I739" s="17" t="n">
        <v>650</v>
      </c>
      <c r="J739" s="24" t="n">
        <f aca="false">H739+I739</f>
        <v>805</v>
      </c>
      <c r="K739" s="17" t="n">
        <f aca="false">E739-F739</f>
        <v>292</v>
      </c>
      <c r="L739" s="26" t="n">
        <v>3</v>
      </c>
      <c r="M739" s="23" t="n">
        <f aca="false">K739*L739</f>
        <v>876</v>
      </c>
      <c r="N739" s="0" t="n">
        <f aca="false">IF(G739-H739=M739,1,0)</f>
        <v>0</v>
      </c>
    </row>
    <row r="740" customFormat="false" ht="13.8" hidden="true" customHeight="false" outlineLevel="0" collapsed="false">
      <c r="A740" s="18" t="n">
        <v>43053</v>
      </c>
      <c r="B740" s="19" t="n">
        <v>43049</v>
      </c>
      <c r="C740" s="22" t="n">
        <f aca="false">A740-B740</f>
        <v>4</v>
      </c>
      <c r="D740" s="22" t="n">
        <v>22</v>
      </c>
      <c r="E740" s="22" t="n">
        <v>22004</v>
      </c>
      <c r="F740" s="22" t="n">
        <v>21904</v>
      </c>
      <c r="G740" s="17" t="n">
        <v>439</v>
      </c>
      <c r="H740" s="23" t="n">
        <v>196</v>
      </c>
      <c r="I740" s="17" t="n">
        <v>600</v>
      </c>
      <c r="J740" s="24" t="n">
        <f aca="false">H740+I740</f>
        <v>796</v>
      </c>
      <c r="K740" s="17" t="n">
        <f aca="false">E740-F740</f>
        <v>100</v>
      </c>
      <c r="L740" s="26" t="n">
        <v>3</v>
      </c>
      <c r="M740" s="23" t="n">
        <f aca="false">K740*L740</f>
        <v>300</v>
      </c>
      <c r="N740" s="0" t="n">
        <f aca="false">IF(G740-H740=M740,1,0)</f>
        <v>0</v>
      </c>
    </row>
    <row r="741" customFormat="false" ht="13.8" hidden="true" customHeight="false" outlineLevel="0" collapsed="false">
      <c r="A741" s="18" t="n">
        <v>43053</v>
      </c>
      <c r="B741" s="19" t="n">
        <v>43043</v>
      </c>
      <c r="C741" s="22" t="n">
        <f aca="false">A741-B741</f>
        <v>10</v>
      </c>
      <c r="D741" s="22" t="n">
        <v>20</v>
      </c>
      <c r="E741" s="22" t="n">
        <v>12742</v>
      </c>
      <c r="F741" s="22" t="n">
        <v>12497</v>
      </c>
      <c r="G741" s="17" t="n">
        <v>1428</v>
      </c>
      <c r="H741" s="23" t="n">
        <v>840</v>
      </c>
      <c r="I741" s="17" t="n">
        <v>500</v>
      </c>
      <c r="J741" s="24" t="n">
        <f aca="false">H741+I741</f>
        <v>1340</v>
      </c>
      <c r="K741" s="17" t="n">
        <f aca="false">E741-F741</f>
        <v>245</v>
      </c>
      <c r="L741" s="26" t="n">
        <v>2.5</v>
      </c>
      <c r="M741" s="23" t="n">
        <f aca="false">K741*L741</f>
        <v>612.5</v>
      </c>
      <c r="N741" s="0" t="n">
        <f aca="false">IF(G741-H741=M741,1,0)</f>
        <v>0</v>
      </c>
    </row>
    <row r="742" customFormat="false" ht="13.8" hidden="true" customHeight="false" outlineLevel="0" collapsed="false">
      <c r="A742" s="18" t="n">
        <v>43053</v>
      </c>
      <c r="B742" s="19" t="n">
        <v>43044</v>
      </c>
      <c r="C742" s="22" t="n">
        <f aca="false">A742-B742</f>
        <v>9</v>
      </c>
      <c r="D742" s="22" t="n">
        <v>20</v>
      </c>
      <c r="E742" s="22" t="n">
        <v>14481</v>
      </c>
      <c r="F742" s="22" t="n">
        <v>14283</v>
      </c>
      <c r="G742" s="17" t="n">
        <v>523</v>
      </c>
      <c r="H742" s="23" t="n">
        <v>50</v>
      </c>
      <c r="I742" s="17" t="n">
        <v>700</v>
      </c>
      <c r="J742" s="24" t="n">
        <f aca="false">H742+I742</f>
        <v>750</v>
      </c>
      <c r="K742" s="17" t="n">
        <f aca="false">E742-F742</f>
        <v>198</v>
      </c>
      <c r="L742" s="26" t="n">
        <v>2.5</v>
      </c>
      <c r="M742" s="23" t="n">
        <f aca="false">K742*L742</f>
        <v>495</v>
      </c>
      <c r="N742" s="0" t="n">
        <f aca="false">IF(G742-H742=M742,1,0)</f>
        <v>0</v>
      </c>
    </row>
    <row r="743" customFormat="false" ht="13.8" hidden="true" customHeight="false" outlineLevel="0" collapsed="false">
      <c r="A743" s="18" t="n">
        <v>43053</v>
      </c>
      <c r="B743" s="19" t="n">
        <v>43046</v>
      </c>
      <c r="C743" s="22" t="n">
        <f aca="false">A743-B743</f>
        <v>7</v>
      </c>
      <c r="D743" s="22" t="n">
        <v>20</v>
      </c>
      <c r="E743" s="22" t="n">
        <v>13643</v>
      </c>
      <c r="F743" s="22" t="n">
        <v>13480</v>
      </c>
      <c r="G743" s="17" t="n">
        <v>990</v>
      </c>
      <c r="H743" s="23" t="n">
        <v>535</v>
      </c>
      <c r="I743" s="17" t="n">
        <v>475</v>
      </c>
      <c r="J743" s="24" t="n">
        <f aca="false">H743+I743</f>
        <v>1010</v>
      </c>
      <c r="K743" s="17" t="n">
        <f aca="false">E743-F743</f>
        <v>163</v>
      </c>
      <c r="L743" s="26" t="n">
        <v>2.5</v>
      </c>
      <c r="M743" s="23" t="n">
        <f aca="false">K743*L743</f>
        <v>407.5</v>
      </c>
      <c r="N743" s="0" t="n">
        <f aca="false">IF(G743-H743=M743,1,0)</f>
        <v>0</v>
      </c>
    </row>
    <row r="744" customFormat="false" ht="13.8" hidden="true" customHeight="false" outlineLevel="0" collapsed="false">
      <c r="A744" s="18" t="n">
        <v>43053</v>
      </c>
      <c r="B744" s="19" t="n">
        <v>43044</v>
      </c>
      <c r="C744" s="22" t="n">
        <f aca="false">A744-B744</f>
        <v>9</v>
      </c>
      <c r="D744" s="22" t="n">
        <v>20</v>
      </c>
      <c r="E744" s="22" t="n">
        <v>14196</v>
      </c>
      <c r="F744" s="22" t="n">
        <v>13980</v>
      </c>
      <c r="G744" s="17" t="n">
        <v>440</v>
      </c>
      <c r="H744" s="23" t="n">
        <v>52</v>
      </c>
      <c r="I744" s="17" t="n">
        <v>250</v>
      </c>
      <c r="J744" s="24" t="n">
        <f aca="false">H744+I744</f>
        <v>302</v>
      </c>
      <c r="K744" s="17" t="n">
        <f aca="false">E744-F744</f>
        <v>216</v>
      </c>
      <c r="L744" s="26" t="n">
        <v>2.5</v>
      </c>
      <c r="M744" s="23" t="n">
        <f aca="false">K744*L744</f>
        <v>540</v>
      </c>
      <c r="N744" s="0" t="n">
        <f aca="false">IF(G744-H744=M744,1,0)</f>
        <v>0</v>
      </c>
    </row>
    <row r="745" customFormat="false" ht="13.8" hidden="false" customHeight="false" outlineLevel="0" collapsed="false">
      <c r="A745" s="18" t="n">
        <v>43053</v>
      </c>
      <c r="B745" s="19" t="n">
        <v>43053</v>
      </c>
      <c r="C745" s="22" t="n">
        <f aca="false">A745-B745</f>
        <v>0</v>
      </c>
      <c r="D745" s="22" t="n">
        <v>20</v>
      </c>
      <c r="E745" s="22" t="n">
        <v>14196</v>
      </c>
      <c r="F745" s="22" t="n">
        <v>14196</v>
      </c>
      <c r="G745" s="17" t="n">
        <v>302</v>
      </c>
      <c r="H745" s="23" t="n">
        <v>302</v>
      </c>
      <c r="I745" s="17" t="n">
        <v>100</v>
      </c>
      <c r="J745" s="24" t="n">
        <f aca="false">H745+I745</f>
        <v>402</v>
      </c>
      <c r="K745" s="17" t="n">
        <f aca="false">E745-F745</f>
        <v>0</v>
      </c>
      <c r="L745" s="26" t="n">
        <v>2.5</v>
      </c>
      <c r="M745" s="23" t="n">
        <f aca="false">K745*L745</f>
        <v>0</v>
      </c>
    </row>
    <row r="746" customFormat="false" ht="13.8" hidden="true" customHeight="false" outlineLevel="0" collapsed="false">
      <c r="A746" s="18" t="n">
        <v>43053</v>
      </c>
      <c r="B746" s="19" t="n">
        <v>43051</v>
      </c>
      <c r="C746" s="22" t="n">
        <f aca="false">A746-B746</f>
        <v>2</v>
      </c>
      <c r="D746" s="22" t="n">
        <v>20</v>
      </c>
      <c r="E746" s="22" t="n">
        <v>1740</v>
      </c>
      <c r="F746" s="22" t="n">
        <v>1714</v>
      </c>
      <c r="G746" s="17" t="n">
        <v>150</v>
      </c>
      <c r="H746" s="23" t="n">
        <v>100</v>
      </c>
      <c r="I746" s="17" t="n">
        <v>100</v>
      </c>
      <c r="J746" s="24" t="n">
        <f aca="false">H746+I746</f>
        <v>200</v>
      </c>
      <c r="K746" s="17" t="n">
        <f aca="false">E746-F746</f>
        <v>26</v>
      </c>
      <c r="L746" s="26" t="n">
        <v>2.3</v>
      </c>
      <c r="M746" s="23" t="n">
        <f aca="false">K746*L746</f>
        <v>59.8</v>
      </c>
      <c r="N746" s="0" t="n">
        <f aca="false">IF(G746-H746=M746,1,0)</f>
        <v>0</v>
      </c>
    </row>
    <row r="747" customFormat="false" ht="13.8" hidden="true" customHeight="false" outlineLevel="0" collapsed="false">
      <c r="A747" s="18" t="n">
        <v>43053</v>
      </c>
      <c r="B747" s="19" t="n">
        <v>43043</v>
      </c>
      <c r="C747" s="22" t="n">
        <f aca="false">A747-B747</f>
        <v>10</v>
      </c>
      <c r="D747" s="22" t="n">
        <v>20</v>
      </c>
      <c r="E747" s="22" t="n">
        <v>3293</v>
      </c>
      <c r="F747" s="22" t="n">
        <v>3040</v>
      </c>
      <c r="G747" s="17" t="n">
        <v>1290</v>
      </c>
      <c r="H747" s="23" t="n">
        <v>710</v>
      </c>
      <c r="I747" s="17" t="n">
        <v>550</v>
      </c>
      <c r="J747" s="24" t="n">
        <f aca="false">H747+I747</f>
        <v>1260</v>
      </c>
      <c r="K747" s="17" t="n">
        <f aca="false">E747-F747</f>
        <v>253</v>
      </c>
      <c r="L747" s="26" t="n">
        <v>2.3</v>
      </c>
      <c r="M747" s="23" t="n">
        <f aca="false">K747*L747</f>
        <v>581.9</v>
      </c>
      <c r="N747" s="0" t="n">
        <f aca="false">IF(G747-H747=M747,1,0)</f>
        <v>0</v>
      </c>
    </row>
    <row r="748" customFormat="false" ht="13.8" hidden="true" customHeight="false" outlineLevel="0" collapsed="false">
      <c r="A748" s="18" t="n">
        <v>43053</v>
      </c>
      <c r="B748" s="19" t="n">
        <v>43042</v>
      </c>
      <c r="C748" s="22" t="n">
        <f aca="false">A748-B748</f>
        <v>11</v>
      </c>
      <c r="D748" s="22" t="n">
        <v>20</v>
      </c>
      <c r="E748" s="22" t="n">
        <v>2001</v>
      </c>
      <c r="F748" s="22" t="n">
        <v>1738</v>
      </c>
      <c r="G748" s="17" t="n">
        <v>820</v>
      </c>
      <c r="H748" s="23" t="n">
        <v>267</v>
      </c>
      <c r="I748" s="17" t="n">
        <v>500</v>
      </c>
      <c r="J748" s="24" t="n">
        <f aca="false">H748+I748</f>
        <v>767</v>
      </c>
      <c r="K748" s="17" t="n">
        <f aca="false">E748-F748</f>
        <v>263</v>
      </c>
      <c r="L748" s="26" t="n">
        <v>2.3</v>
      </c>
      <c r="M748" s="23" t="n">
        <f aca="false">K748*L748</f>
        <v>604.9</v>
      </c>
      <c r="N748" s="0" t="n">
        <f aca="false">IF(G748-H748=M748,1,0)</f>
        <v>0</v>
      </c>
    </row>
    <row r="749" customFormat="false" ht="13.8" hidden="true" customHeight="false" outlineLevel="0" collapsed="false">
      <c r="A749" s="18" t="n">
        <v>43053</v>
      </c>
      <c r="B749" s="19" t="n">
        <v>43041</v>
      </c>
      <c r="C749" s="22" t="n">
        <f aca="false">A749-B749</f>
        <v>12</v>
      </c>
      <c r="D749" s="22" t="n">
        <v>13</v>
      </c>
      <c r="E749" s="22" t="n">
        <v>10623</v>
      </c>
      <c r="F749" s="22" t="n">
        <v>10334</v>
      </c>
      <c r="G749" s="17" t="n">
        <v>795</v>
      </c>
      <c r="H749" s="23" t="n">
        <v>220</v>
      </c>
      <c r="I749" s="17" t="n">
        <v>500</v>
      </c>
      <c r="J749" s="24" t="n">
        <f aca="false">H749+I749</f>
        <v>720</v>
      </c>
      <c r="K749" s="17" t="n">
        <f aca="false">E749-F749</f>
        <v>289</v>
      </c>
      <c r="L749" s="26" t="n">
        <v>2</v>
      </c>
      <c r="M749" s="23" t="n">
        <f aca="false">K749*L749</f>
        <v>578</v>
      </c>
      <c r="N749" s="0" t="n">
        <f aca="false">IF(G749-H749=M749,1,0)</f>
        <v>0</v>
      </c>
    </row>
    <row r="750" customFormat="false" ht="13.8" hidden="true" customHeight="false" outlineLevel="0" collapsed="false">
      <c r="A750" s="18" t="n">
        <v>43053</v>
      </c>
      <c r="B750" s="19" t="n">
        <v>43051</v>
      </c>
      <c r="C750" s="22" t="n">
        <f aca="false">A750-B750</f>
        <v>2</v>
      </c>
      <c r="D750" s="22" t="n">
        <v>13</v>
      </c>
      <c r="E750" s="22" t="n">
        <v>12728</v>
      </c>
      <c r="F750" s="22" t="n">
        <v>12687</v>
      </c>
      <c r="G750" s="17" t="n">
        <v>136</v>
      </c>
      <c r="H750" s="23" t="n">
        <v>55</v>
      </c>
      <c r="I750" s="17" t="n">
        <v>200</v>
      </c>
      <c r="J750" s="24" t="n">
        <f aca="false">H750+I750</f>
        <v>255</v>
      </c>
      <c r="K750" s="17" t="n">
        <f aca="false">E750-F750</f>
        <v>41</v>
      </c>
      <c r="L750" s="26" t="n">
        <v>2</v>
      </c>
      <c r="M750" s="23" t="n">
        <f aca="false">K750*L750</f>
        <v>82</v>
      </c>
      <c r="N750" s="0" t="n">
        <f aca="false">IF(G750-H750=M750,1,0)</f>
        <v>0</v>
      </c>
    </row>
    <row r="751" customFormat="false" ht="13.8" hidden="true" customHeight="false" outlineLevel="0" collapsed="false">
      <c r="A751" s="18" t="n">
        <v>43053</v>
      </c>
      <c r="B751" s="19" t="n">
        <v>43043</v>
      </c>
      <c r="C751" s="22" t="n">
        <f aca="false">A751-B751</f>
        <v>10</v>
      </c>
      <c r="D751" s="22" t="n">
        <v>13</v>
      </c>
      <c r="E751" s="22" t="n">
        <v>36578</v>
      </c>
      <c r="F751" s="22" t="n">
        <v>36338</v>
      </c>
      <c r="G751" s="17" t="n">
        <v>882</v>
      </c>
      <c r="H751" s="24" t="n">
        <v>410</v>
      </c>
      <c r="I751" s="17" t="n">
        <v>0</v>
      </c>
      <c r="J751" s="24" t="n">
        <f aca="false">H751+I751</f>
        <v>410</v>
      </c>
      <c r="K751" s="17" t="n">
        <f aca="false">E751-F751</f>
        <v>240</v>
      </c>
      <c r="L751" s="26" t="n">
        <v>2</v>
      </c>
      <c r="M751" s="23" t="n">
        <f aca="false">K751*L751</f>
        <v>480</v>
      </c>
      <c r="N751" s="0" t="n">
        <f aca="false">IF(G751-H751=M751,1,0)</f>
        <v>0</v>
      </c>
    </row>
    <row r="752" customFormat="false" ht="13.8" hidden="true" customHeight="false" outlineLevel="0" collapsed="false">
      <c r="A752" s="18" t="n">
        <v>43053</v>
      </c>
      <c r="B752" s="19" t="n">
        <v>43052</v>
      </c>
      <c r="C752" s="22" t="n">
        <f aca="false">A752-B752</f>
        <v>1</v>
      </c>
      <c r="D752" s="22" t="n">
        <v>15</v>
      </c>
      <c r="E752" s="22" t="n">
        <v>3304</v>
      </c>
      <c r="F752" s="22" t="n">
        <v>3271</v>
      </c>
      <c r="G752" s="17" t="n">
        <v>587</v>
      </c>
      <c r="H752" s="23" t="n">
        <v>525</v>
      </c>
      <c r="I752" s="17" t="n">
        <v>0</v>
      </c>
      <c r="J752" s="24" t="n">
        <f aca="false">H752+I752</f>
        <v>525</v>
      </c>
      <c r="K752" s="17" t="n">
        <f aca="false">E752-F752</f>
        <v>33</v>
      </c>
      <c r="L752" s="26" t="n">
        <v>1.9</v>
      </c>
      <c r="M752" s="23" t="n">
        <f aca="false">K752*L752</f>
        <v>62.7</v>
      </c>
      <c r="N752" s="0" t="n">
        <f aca="false">IF(G752-H752=M752,1,0)</f>
        <v>0</v>
      </c>
    </row>
    <row r="753" customFormat="false" ht="13.8" hidden="true" customHeight="false" outlineLevel="0" collapsed="false">
      <c r="A753" s="18" t="n">
        <v>43054</v>
      </c>
      <c r="B753" s="19" t="n">
        <v>43048</v>
      </c>
      <c r="C753" s="22" t="n">
        <f aca="false">A753-B753</f>
        <v>6</v>
      </c>
      <c r="D753" s="22" t="n">
        <v>20</v>
      </c>
      <c r="E753" s="22" t="n">
        <v>12748</v>
      </c>
      <c r="F753" s="22" t="n">
        <v>12598</v>
      </c>
      <c r="G753" s="17" t="n">
        <v>850</v>
      </c>
      <c r="H753" s="23" t="n">
        <v>475</v>
      </c>
      <c r="I753" s="17" t="n">
        <v>750</v>
      </c>
      <c r="J753" s="24" t="n">
        <f aca="false">H753+I753</f>
        <v>1225</v>
      </c>
      <c r="K753" s="17" t="n">
        <f aca="false">E753-F753</f>
        <v>150</v>
      </c>
      <c r="L753" s="26" t="n">
        <v>2.5</v>
      </c>
      <c r="M753" s="23" t="n">
        <f aca="false">K753*L753</f>
        <v>375</v>
      </c>
      <c r="N753" s="0" t="n">
        <f aca="false">IF(G753-H753=M753,1,0)</f>
        <v>1</v>
      </c>
    </row>
    <row r="754" customFormat="false" ht="13.8" hidden="true" customHeight="false" outlineLevel="0" collapsed="false">
      <c r="A754" s="18" t="n">
        <v>43054</v>
      </c>
      <c r="B754" s="19" t="n">
        <v>43047</v>
      </c>
      <c r="C754" s="22" t="n">
        <f aca="false">A754-B754</f>
        <v>7</v>
      </c>
      <c r="D754" s="22" t="n">
        <v>20</v>
      </c>
      <c r="E754" s="22" t="n">
        <v>22582</v>
      </c>
      <c r="F754" s="22" t="n">
        <v>22406</v>
      </c>
      <c r="G754" s="17" t="n">
        <v>680</v>
      </c>
      <c r="H754" s="23" t="n">
        <v>250</v>
      </c>
      <c r="I754" s="17" t="n">
        <v>0</v>
      </c>
      <c r="J754" s="24" t="n">
        <f aca="false">H754+I754</f>
        <v>250</v>
      </c>
      <c r="K754" s="17" t="n">
        <f aca="false">E754-F754</f>
        <v>176</v>
      </c>
      <c r="L754" s="26" t="n">
        <v>2.5</v>
      </c>
      <c r="M754" s="23" t="n">
        <f aca="false">K754*L754</f>
        <v>440</v>
      </c>
      <c r="N754" s="0" t="n">
        <f aca="false">IF(G754-H754=M754,1,0)</f>
        <v>0</v>
      </c>
    </row>
    <row r="755" customFormat="false" ht="13.8" hidden="true" customHeight="false" outlineLevel="0" collapsed="false">
      <c r="A755" s="18" t="n">
        <v>43054</v>
      </c>
      <c r="B755" s="19" t="n">
        <v>43049</v>
      </c>
      <c r="C755" s="22" t="n">
        <f aca="false">A755-B755</f>
        <v>5</v>
      </c>
      <c r="D755" s="22" t="n">
        <v>20</v>
      </c>
      <c r="E755" s="22" t="n">
        <v>20467</v>
      </c>
      <c r="F755" s="22" t="n">
        <v>20347</v>
      </c>
      <c r="G755" s="17" t="n">
        <v>550</v>
      </c>
      <c r="H755" s="23" t="n">
        <v>230</v>
      </c>
      <c r="I755" s="17" t="n">
        <v>600</v>
      </c>
      <c r="J755" s="24" t="n">
        <f aca="false">H755+I755</f>
        <v>830</v>
      </c>
      <c r="K755" s="17" t="n">
        <f aca="false">E755-F755</f>
        <v>120</v>
      </c>
      <c r="L755" s="26" t="n">
        <v>2.5</v>
      </c>
      <c r="M755" s="23" t="n">
        <f aca="false">K755*L755</f>
        <v>300</v>
      </c>
      <c r="N755" s="0" t="n">
        <f aca="false">IF(G755-H755=M755,1,0)</f>
        <v>0</v>
      </c>
    </row>
    <row r="756" customFormat="false" ht="13.8" hidden="true" customHeight="false" outlineLevel="0" collapsed="false">
      <c r="A756" s="18" t="n">
        <v>43054</v>
      </c>
      <c r="B756" s="19" t="n">
        <v>43048</v>
      </c>
      <c r="C756" s="22" t="n">
        <f aca="false">A756-B756</f>
        <v>6</v>
      </c>
      <c r="D756" s="22" t="n">
        <v>9</v>
      </c>
      <c r="E756" s="22" t="n">
        <v>19700</v>
      </c>
      <c r="F756" s="22" t="n">
        <v>19555</v>
      </c>
      <c r="G756" s="17" t="n">
        <v>410</v>
      </c>
      <c r="H756" s="23" t="n">
        <v>135</v>
      </c>
      <c r="I756" s="17" t="n">
        <v>450</v>
      </c>
      <c r="J756" s="24" t="n">
        <f aca="false">H756+I756</f>
        <v>585</v>
      </c>
      <c r="K756" s="17" t="n">
        <f aca="false">E756-F756</f>
        <v>145</v>
      </c>
      <c r="L756" s="26" t="n">
        <v>2</v>
      </c>
      <c r="M756" s="23" t="n">
        <f aca="false">K756*L756</f>
        <v>290</v>
      </c>
      <c r="N756" s="0" t="n">
        <f aca="false">IF(G756-H756=M756,1,0)</f>
        <v>0</v>
      </c>
    </row>
    <row r="757" customFormat="false" ht="13.8" hidden="true" customHeight="false" outlineLevel="0" collapsed="false">
      <c r="A757" s="18" t="n">
        <v>43054</v>
      </c>
      <c r="B757" s="19" t="n">
        <v>43050</v>
      </c>
      <c r="C757" s="22" t="n">
        <f aca="false">A757-B757</f>
        <v>4</v>
      </c>
      <c r="D757" s="22" t="n">
        <v>22</v>
      </c>
      <c r="E757" s="22" t="n">
        <v>15551</v>
      </c>
      <c r="F757" s="22" t="n">
        <v>15450</v>
      </c>
      <c r="G757" s="17" t="n">
        <v>418</v>
      </c>
      <c r="H757" s="23" t="n">
        <v>165</v>
      </c>
      <c r="I757" s="17" t="n">
        <v>600</v>
      </c>
      <c r="J757" s="24" t="n">
        <f aca="false">H757+I757</f>
        <v>765</v>
      </c>
      <c r="K757" s="17" t="n">
        <f aca="false">E757-F757</f>
        <v>101</v>
      </c>
      <c r="L757" s="26" t="n">
        <v>3</v>
      </c>
      <c r="M757" s="23" t="n">
        <f aca="false">K757*L757</f>
        <v>303</v>
      </c>
      <c r="N757" s="0" t="n">
        <f aca="false">IF(G757-H757=M757,1,0)</f>
        <v>0</v>
      </c>
    </row>
    <row r="758" customFormat="false" ht="13.8" hidden="true" customHeight="false" outlineLevel="0" collapsed="false">
      <c r="A758" s="18" t="n">
        <v>43054</v>
      </c>
      <c r="B758" s="19" t="n">
        <v>43050</v>
      </c>
      <c r="C758" s="22" t="n">
        <f aca="false">A758-B758</f>
        <v>4</v>
      </c>
      <c r="D758" s="22" t="n">
        <v>20</v>
      </c>
      <c r="E758" s="22" t="n">
        <v>2859</v>
      </c>
      <c r="F758" s="22" t="n">
        <v>2766</v>
      </c>
      <c r="G758" s="17" t="n">
        <v>355</v>
      </c>
      <c r="H758" s="24" t="n">
        <v>122</v>
      </c>
      <c r="I758" s="17" t="n">
        <v>600</v>
      </c>
      <c r="J758" s="24" t="n">
        <f aca="false">H758+I758</f>
        <v>722</v>
      </c>
      <c r="K758" s="17" t="n">
        <f aca="false">E758-F758</f>
        <v>93</v>
      </c>
      <c r="L758" s="26" t="n">
        <v>2.3</v>
      </c>
      <c r="M758" s="23" t="n">
        <f aca="false">K758*L758</f>
        <v>213.9</v>
      </c>
      <c r="N758" s="0" t="n">
        <f aca="false">IF(G758-H758=M758,1,0)</f>
        <v>0</v>
      </c>
    </row>
    <row r="759" customFormat="false" ht="13.8" hidden="true" customHeight="false" outlineLevel="0" collapsed="false">
      <c r="A759" s="18" t="n">
        <v>43054</v>
      </c>
      <c r="B759" s="19" t="n">
        <v>43050</v>
      </c>
      <c r="C759" s="22" t="n">
        <f aca="false">A759-B759</f>
        <v>4</v>
      </c>
      <c r="D759" s="22" t="n">
        <v>12.5</v>
      </c>
      <c r="E759" s="22" t="n">
        <v>11708</v>
      </c>
      <c r="F759" s="22" t="n">
        <v>11614</v>
      </c>
      <c r="G759" s="17" t="n">
        <v>627</v>
      </c>
      <c r="H759" s="23" t="n">
        <v>450</v>
      </c>
      <c r="I759" s="17" t="n">
        <v>200</v>
      </c>
      <c r="J759" s="24" t="n">
        <f aca="false">H759+I759</f>
        <v>650</v>
      </c>
      <c r="K759" s="17" t="n">
        <f aca="false">E759-F759</f>
        <v>94</v>
      </c>
      <c r="L759" s="26" t="n">
        <v>2</v>
      </c>
      <c r="M759" s="23" t="n">
        <f aca="false">K759*L759</f>
        <v>188</v>
      </c>
      <c r="N759" s="0" t="n">
        <f aca="false">IF(G759-H759=M759,1,0)</f>
        <v>0</v>
      </c>
    </row>
    <row r="760" customFormat="false" ht="13.8" hidden="true" customHeight="false" outlineLevel="0" collapsed="false">
      <c r="A760" s="18" t="n">
        <v>43054</v>
      </c>
      <c r="B760" s="19" t="n">
        <v>43042</v>
      </c>
      <c r="C760" s="22" t="n">
        <f aca="false">A760-B760</f>
        <v>12</v>
      </c>
      <c r="D760" s="22" t="n">
        <v>9</v>
      </c>
      <c r="E760" s="22" t="n">
        <v>4221</v>
      </c>
      <c r="F760" s="22" t="n">
        <v>3927</v>
      </c>
      <c r="G760" s="17" t="n">
        <v>635</v>
      </c>
      <c r="H760" s="23" t="n">
        <v>110</v>
      </c>
      <c r="I760" s="17" t="n">
        <v>500</v>
      </c>
      <c r="J760" s="24" t="n">
        <f aca="false">H760+I760</f>
        <v>610</v>
      </c>
      <c r="K760" s="17" t="n">
        <v>288</v>
      </c>
      <c r="L760" s="26" t="n">
        <v>1.57</v>
      </c>
      <c r="M760" s="23" t="n">
        <f aca="false">K760*L760</f>
        <v>452.16</v>
      </c>
      <c r="N760" s="0" t="n">
        <f aca="false">IF(G760-H760=M760,1,0)</f>
        <v>0</v>
      </c>
    </row>
    <row r="761" customFormat="false" ht="13.8" hidden="true" customHeight="false" outlineLevel="0" collapsed="false">
      <c r="A761" s="18" t="n">
        <v>43054</v>
      </c>
      <c r="B761" s="19" t="n">
        <v>43043</v>
      </c>
      <c r="C761" s="22" t="n">
        <f aca="false">A761-B761</f>
        <v>11</v>
      </c>
      <c r="D761" s="22" t="n">
        <v>13</v>
      </c>
      <c r="E761" s="22" t="n">
        <v>2430</v>
      </c>
      <c r="F761" s="22" t="n">
        <v>2166</v>
      </c>
      <c r="G761" s="17" t="n">
        <v>532</v>
      </c>
      <c r="H761" s="23" t="n">
        <v>270</v>
      </c>
      <c r="I761" s="17" t="n">
        <v>400</v>
      </c>
      <c r="J761" s="24" t="n">
        <f aca="false">H761+I761</f>
        <v>670</v>
      </c>
      <c r="K761" s="17" t="n">
        <f aca="false">E761-F761</f>
        <v>264</v>
      </c>
      <c r="L761" s="26" t="n">
        <v>1</v>
      </c>
      <c r="M761" s="23" t="n">
        <f aca="false">K761*L761</f>
        <v>264</v>
      </c>
      <c r="N761" s="0" t="n">
        <f aca="false">IF(G761-H761=M761,1,0)</f>
        <v>0</v>
      </c>
    </row>
    <row r="762" customFormat="false" ht="13.8" hidden="true" customHeight="false" outlineLevel="0" collapsed="false">
      <c r="A762" s="18" t="n">
        <v>43054</v>
      </c>
      <c r="B762" s="19" t="n">
        <v>43043</v>
      </c>
      <c r="C762" s="22" t="n">
        <f aca="false">A762-B762</f>
        <v>11</v>
      </c>
      <c r="D762" s="22" t="n">
        <v>13</v>
      </c>
      <c r="E762" s="22" t="n">
        <v>8540</v>
      </c>
      <c r="F762" s="22" t="n">
        <v>8271</v>
      </c>
      <c r="G762" s="17" t="n">
        <v>455</v>
      </c>
      <c r="H762" s="23" t="n">
        <v>100</v>
      </c>
      <c r="I762" s="17" t="n">
        <v>325</v>
      </c>
      <c r="J762" s="24" t="n">
        <f aca="false">H762+I762</f>
        <v>425</v>
      </c>
      <c r="K762" s="17" t="n">
        <f aca="false">E762-F762</f>
        <v>269</v>
      </c>
      <c r="L762" s="26" t="n">
        <v>1</v>
      </c>
      <c r="M762" s="23" t="n">
        <f aca="false">K762*L762</f>
        <v>269</v>
      </c>
      <c r="N762" s="0" t="n">
        <f aca="false">IF(G762-H762=M762,1,0)</f>
        <v>0</v>
      </c>
    </row>
    <row r="763" customFormat="false" ht="13.8" hidden="false" customHeight="false" outlineLevel="0" collapsed="false">
      <c r="A763" s="18" t="n">
        <v>43055</v>
      </c>
      <c r="B763" s="19" t="n">
        <v>43051</v>
      </c>
      <c r="C763" s="22" t="n">
        <f aca="false">A763-B763</f>
        <v>4</v>
      </c>
      <c r="D763" s="22" t="n">
        <v>20</v>
      </c>
      <c r="E763" s="22" t="n">
        <v>9040</v>
      </c>
      <c r="F763" s="22" t="n">
        <v>9040</v>
      </c>
      <c r="G763" s="17" t="n">
        <v>600</v>
      </c>
      <c r="H763" s="23" t="n">
        <v>355</v>
      </c>
      <c r="I763" s="17" t="n">
        <v>300</v>
      </c>
      <c r="J763" s="24" t="n">
        <f aca="false">H763+I763</f>
        <v>655</v>
      </c>
      <c r="K763" s="17" t="n">
        <f aca="false">E763-F763</f>
        <v>0</v>
      </c>
      <c r="L763" s="26" t="n">
        <v>2.3</v>
      </c>
      <c r="M763" s="23" t="n">
        <f aca="false">K763*L763</f>
        <v>0</v>
      </c>
    </row>
    <row r="764" customFormat="false" ht="13.8" hidden="true" customHeight="false" outlineLevel="0" collapsed="false">
      <c r="A764" s="18" t="n">
        <v>43055</v>
      </c>
      <c r="B764" s="19" t="n">
        <v>43052</v>
      </c>
      <c r="C764" s="22" t="n">
        <f aca="false">A764-B764</f>
        <v>3</v>
      </c>
      <c r="D764" s="22" t="n">
        <v>13</v>
      </c>
      <c r="E764" s="22" t="n">
        <v>9083</v>
      </c>
      <c r="F764" s="22" t="n">
        <v>9013</v>
      </c>
      <c r="G764" s="17" t="n">
        <v>410</v>
      </c>
      <c r="H764" s="23" t="n">
        <v>290</v>
      </c>
      <c r="I764" s="17" t="n">
        <v>600</v>
      </c>
      <c r="J764" s="24" t="n">
        <f aca="false">H764+I764</f>
        <v>890</v>
      </c>
      <c r="K764" s="17" t="n">
        <f aca="false">E764-F764</f>
        <v>70</v>
      </c>
      <c r="L764" s="26" t="n">
        <v>1</v>
      </c>
      <c r="M764" s="23" t="n">
        <f aca="false">K764*L764</f>
        <v>70</v>
      </c>
      <c r="N764" s="0" t="n">
        <f aca="false">IF(G764-H764=M764,1,0)</f>
        <v>0</v>
      </c>
    </row>
    <row r="765" customFormat="false" ht="13.8" hidden="true" customHeight="false" outlineLevel="0" collapsed="false">
      <c r="A765" s="18" t="n">
        <v>43055</v>
      </c>
      <c r="B765" s="19" t="n">
        <v>43046</v>
      </c>
      <c r="C765" s="22" t="n">
        <f aca="false">A765-B765</f>
        <v>9</v>
      </c>
      <c r="D765" s="22" t="n">
        <v>22</v>
      </c>
      <c r="E765" s="22" t="n">
        <v>9395</v>
      </c>
      <c r="F765" s="22" t="n">
        <v>9190</v>
      </c>
      <c r="G765" s="17" t="n">
        <v>890</v>
      </c>
      <c r="H765" s="23" t="n">
        <v>50</v>
      </c>
      <c r="I765" s="17" t="n">
        <v>800</v>
      </c>
      <c r="J765" s="24" t="n">
        <f aca="false">H765+I765</f>
        <v>850</v>
      </c>
      <c r="K765" s="17" t="n">
        <f aca="false">E765-F765</f>
        <v>205</v>
      </c>
      <c r="L765" s="26" t="n">
        <v>2.6</v>
      </c>
      <c r="M765" s="23" t="n">
        <f aca="false">K765*L765</f>
        <v>533</v>
      </c>
      <c r="N765" s="0" t="n">
        <f aca="false">IF(G765-H765=M765,1,0)</f>
        <v>0</v>
      </c>
    </row>
    <row r="766" customFormat="false" ht="13.8" hidden="true" customHeight="false" outlineLevel="0" collapsed="false">
      <c r="A766" s="18" t="n">
        <v>43055</v>
      </c>
      <c r="B766" s="19" t="n">
        <v>43043</v>
      </c>
      <c r="C766" s="22" t="n">
        <f aca="false">A766-B766</f>
        <v>12</v>
      </c>
      <c r="D766" s="22" t="n">
        <v>20</v>
      </c>
      <c r="E766" s="22" t="n">
        <v>31251</v>
      </c>
      <c r="F766" s="22" t="n">
        <v>30968</v>
      </c>
      <c r="G766" s="17" t="n">
        <v>705</v>
      </c>
      <c r="H766" s="23" t="n">
        <v>50</v>
      </c>
      <c r="I766" s="17" t="n">
        <v>600</v>
      </c>
      <c r="J766" s="24" t="n">
        <f aca="false">H766+I766</f>
        <v>650</v>
      </c>
      <c r="K766" s="17" t="n">
        <f aca="false">E766-F766</f>
        <v>283</v>
      </c>
      <c r="L766" s="26" t="n">
        <v>2.5</v>
      </c>
      <c r="M766" s="23" t="n">
        <f aca="false">K766*L766</f>
        <v>707.5</v>
      </c>
      <c r="N766" s="0" t="n">
        <f aca="false">IF(G766-H766=M766,1,0)</f>
        <v>0</v>
      </c>
    </row>
    <row r="767" customFormat="false" ht="13.8" hidden="true" customHeight="false" outlineLevel="0" collapsed="false">
      <c r="A767" s="18" t="n">
        <v>43055</v>
      </c>
      <c r="B767" s="19" t="n">
        <v>43049</v>
      </c>
      <c r="C767" s="22" t="n">
        <f aca="false">A767-B767</f>
        <v>6</v>
      </c>
      <c r="D767" s="22" t="n">
        <v>20</v>
      </c>
      <c r="E767" s="22" t="n">
        <v>4007</v>
      </c>
      <c r="F767" s="22" t="n">
        <v>3870</v>
      </c>
      <c r="G767" s="17" t="n">
        <v>616</v>
      </c>
      <c r="H767" s="23" t="n">
        <v>342</v>
      </c>
      <c r="I767" s="17" t="n">
        <v>500</v>
      </c>
      <c r="J767" s="24" t="n">
        <f aca="false">H767+I767</f>
        <v>842</v>
      </c>
      <c r="K767" s="17" t="n">
        <f aca="false">E767-F767</f>
        <v>137</v>
      </c>
      <c r="L767" s="26" t="n">
        <v>2.3</v>
      </c>
      <c r="M767" s="23" t="n">
        <f aca="false">K767*L767</f>
        <v>315.1</v>
      </c>
      <c r="N767" s="0" t="n">
        <f aca="false">IF(G767-H767=M767,1,0)</f>
        <v>0</v>
      </c>
    </row>
    <row r="768" customFormat="false" ht="13.8" hidden="true" customHeight="false" outlineLevel="0" collapsed="false">
      <c r="A768" s="18" t="n">
        <v>43055</v>
      </c>
      <c r="B768" s="19" t="n">
        <v>43054</v>
      </c>
      <c r="C768" s="22" t="n">
        <f aca="false">A768-B768</f>
        <v>1</v>
      </c>
      <c r="D768" s="22" t="n">
        <v>20</v>
      </c>
      <c r="E768" s="22" t="n">
        <v>2886</v>
      </c>
      <c r="F768" s="22" t="n">
        <v>2859</v>
      </c>
      <c r="G768" s="17" t="n">
        <v>622</v>
      </c>
      <c r="H768" s="24" t="n">
        <v>554</v>
      </c>
      <c r="I768" s="17" t="n">
        <v>0</v>
      </c>
      <c r="J768" s="24" t="n">
        <f aca="false">H768+I768</f>
        <v>554</v>
      </c>
      <c r="K768" s="17" t="n">
        <f aca="false">E768-F768</f>
        <v>27</v>
      </c>
      <c r="L768" s="26" t="n">
        <v>2.3</v>
      </c>
      <c r="M768" s="23" t="n">
        <f aca="false">K768*L768</f>
        <v>62.1</v>
      </c>
      <c r="N768" s="0" t="n">
        <f aca="false">IF(G768-H768=M768,1,0)</f>
        <v>0</v>
      </c>
    </row>
    <row r="769" customFormat="false" ht="13.8" hidden="true" customHeight="false" outlineLevel="0" collapsed="false">
      <c r="A769" s="18" t="n">
        <v>43055</v>
      </c>
      <c r="B769" s="19" t="n">
        <v>43045</v>
      </c>
      <c r="C769" s="22" t="n">
        <f aca="false">A769-B769</f>
        <v>10</v>
      </c>
      <c r="D769" s="22" t="n">
        <v>20</v>
      </c>
      <c r="E769" s="22" t="n">
        <v>8720</v>
      </c>
      <c r="F769" s="22" t="n">
        <v>8481</v>
      </c>
      <c r="G769" s="17" t="n">
        <v>2270</v>
      </c>
      <c r="H769" s="23" t="n">
        <v>1775</v>
      </c>
      <c r="I769" s="17" t="n">
        <v>550</v>
      </c>
      <c r="J769" s="24" t="n">
        <f aca="false">H769+I769</f>
        <v>2325</v>
      </c>
      <c r="K769" s="17" t="n">
        <f aca="false">E769-F769</f>
        <v>239</v>
      </c>
      <c r="L769" s="26" t="n">
        <v>2.3</v>
      </c>
      <c r="M769" s="23" t="n">
        <f aca="false">K769*L769</f>
        <v>549.7</v>
      </c>
      <c r="N769" s="0" t="n">
        <f aca="false">IF(G769-H769=M769,1,0)</f>
        <v>0</v>
      </c>
    </row>
    <row r="770" customFormat="false" ht="13.8" hidden="false" customHeight="false" outlineLevel="0" collapsed="false">
      <c r="A770" s="18" t="n">
        <v>43055</v>
      </c>
      <c r="B770" s="19" t="n">
        <v>43051</v>
      </c>
      <c r="C770" s="22" t="n">
        <f aca="false">A770-B770</f>
        <v>4</v>
      </c>
      <c r="D770" s="22" t="n">
        <v>13</v>
      </c>
      <c r="E770" s="22" t="n">
        <v>10053</v>
      </c>
      <c r="F770" s="22" t="n">
        <v>10053</v>
      </c>
      <c r="G770" s="17" t="n">
        <v>837</v>
      </c>
      <c r="H770" s="23" t="n">
        <v>666</v>
      </c>
      <c r="I770" s="17" t="n">
        <v>200</v>
      </c>
      <c r="J770" s="24" t="n">
        <f aca="false">H770+I770</f>
        <v>866</v>
      </c>
      <c r="K770" s="17" t="n">
        <f aca="false">E770-F770</f>
        <v>0</v>
      </c>
      <c r="L770" s="26" t="n">
        <v>2</v>
      </c>
      <c r="M770" s="23" t="n">
        <f aca="false">K770*L770</f>
        <v>0</v>
      </c>
    </row>
    <row r="771" customFormat="false" ht="13.8" hidden="true" customHeight="false" outlineLevel="0" collapsed="false">
      <c r="A771" s="18" t="n">
        <v>43055</v>
      </c>
      <c r="B771" s="19" t="n">
        <v>43045</v>
      </c>
      <c r="C771" s="22" t="n">
        <f aca="false">A771-B771</f>
        <v>10</v>
      </c>
      <c r="D771" s="22" t="n">
        <v>9</v>
      </c>
      <c r="E771" s="22" t="n">
        <v>25483</v>
      </c>
      <c r="F771" s="22" t="n">
        <v>25244</v>
      </c>
      <c r="G771" s="17" t="n">
        <v>545</v>
      </c>
      <c r="H771" s="23" t="n">
        <v>105</v>
      </c>
      <c r="I771" s="17" t="n">
        <v>330</v>
      </c>
      <c r="J771" s="24" t="n">
        <f aca="false">H771+I771</f>
        <v>435</v>
      </c>
      <c r="K771" s="17" t="n">
        <f aca="false">E771-F771</f>
        <v>239</v>
      </c>
      <c r="L771" s="26" t="n">
        <v>2</v>
      </c>
      <c r="M771" s="23" t="n">
        <f aca="false">K771*L771</f>
        <v>478</v>
      </c>
      <c r="N771" s="0" t="n">
        <f aca="false">IF(G771-H771=M771,1,0)</f>
        <v>0</v>
      </c>
    </row>
    <row r="772" customFormat="false" ht="13.8" hidden="true" customHeight="false" outlineLevel="0" collapsed="false">
      <c r="A772" s="18" t="n">
        <v>43055</v>
      </c>
      <c r="B772" s="19" t="n">
        <v>43050</v>
      </c>
      <c r="C772" s="22" t="n">
        <f aca="false">A772-B772</f>
        <v>5</v>
      </c>
      <c r="D772" s="22" t="n">
        <v>9</v>
      </c>
      <c r="E772" s="22" t="n">
        <v>21432</v>
      </c>
      <c r="F772" s="22" t="n">
        <v>21315</v>
      </c>
      <c r="G772" s="17" t="n">
        <v>330</v>
      </c>
      <c r="H772" s="23" t="n">
        <v>108</v>
      </c>
      <c r="I772" s="17" t="n">
        <v>350</v>
      </c>
      <c r="J772" s="24" t="n">
        <f aca="false">H772+I772</f>
        <v>458</v>
      </c>
      <c r="K772" s="17" t="n">
        <f aca="false">E772-F772</f>
        <v>117</v>
      </c>
      <c r="L772" s="26" t="n">
        <v>2</v>
      </c>
      <c r="M772" s="23" t="n">
        <f aca="false">K772*L772</f>
        <v>234</v>
      </c>
      <c r="N772" s="0" t="n">
        <f aca="false">IF(G772-H772=M772,1,0)</f>
        <v>0</v>
      </c>
    </row>
    <row r="773" customFormat="false" ht="13.8" hidden="true" customHeight="false" outlineLevel="0" collapsed="false">
      <c r="A773" s="18" t="n">
        <v>43055</v>
      </c>
      <c r="B773" s="19" t="n">
        <v>43047</v>
      </c>
      <c r="C773" s="22" t="n">
        <f aca="false">A773-B773</f>
        <v>8</v>
      </c>
      <c r="D773" s="22" t="n">
        <v>16</v>
      </c>
      <c r="E773" s="22" t="n">
        <v>6734</v>
      </c>
      <c r="F773" s="22" t="n">
        <v>6582</v>
      </c>
      <c r="G773" s="17" t="n">
        <v>755</v>
      </c>
      <c r="H773" s="23" t="n">
        <v>470</v>
      </c>
      <c r="I773" s="17" t="n">
        <v>350</v>
      </c>
      <c r="J773" s="24" t="n">
        <f aca="false">H773+I773</f>
        <v>820</v>
      </c>
      <c r="K773" s="17" t="n">
        <f aca="false">E773-F773</f>
        <v>152</v>
      </c>
      <c r="L773" s="26" t="n">
        <v>1.9</v>
      </c>
      <c r="M773" s="23" t="n">
        <f aca="false">K773*L773</f>
        <v>288.8</v>
      </c>
      <c r="N773" s="0" t="n">
        <f aca="false">IF(G773-H773=M773,1,0)</f>
        <v>0</v>
      </c>
    </row>
    <row r="774" customFormat="false" ht="13.8" hidden="true" customHeight="false" outlineLevel="0" collapsed="false">
      <c r="A774" s="18" t="n">
        <v>43055</v>
      </c>
      <c r="B774" s="19" t="n">
        <v>43046</v>
      </c>
      <c r="C774" s="22" t="n">
        <f aca="false">A774-B774</f>
        <v>9</v>
      </c>
      <c r="D774" s="22" t="n">
        <v>9</v>
      </c>
      <c r="E774" s="22" t="n">
        <v>2733</v>
      </c>
      <c r="F774" s="22" t="n">
        <v>2541</v>
      </c>
      <c r="G774" s="17" t="n">
        <v>790</v>
      </c>
      <c r="H774" s="23" t="n">
        <v>520</v>
      </c>
      <c r="I774" s="17" t="n">
        <v>300</v>
      </c>
      <c r="J774" s="24" t="n">
        <f aca="false">H774+I774</f>
        <v>820</v>
      </c>
      <c r="K774" s="17" t="n">
        <f aca="false">E774-F774</f>
        <v>192</v>
      </c>
      <c r="L774" s="26" t="n">
        <v>1.57</v>
      </c>
      <c r="M774" s="23" t="n">
        <f aca="false">K774*L774</f>
        <v>301.44</v>
      </c>
      <c r="N774" s="0" t="n">
        <f aca="false">IF(G774-H774=M774,1,0)</f>
        <v>0</v>
      </c>
    </row>
    <row r="775" customFormat="false" ht="13.8" hidden="false" customHeight="false" outlineLevel="0" collapsed="false">
      <c r="A775" s="18" t="n">
        <v>43055</v>
      </c>
      <c r="B775" s="19" t="n">
        <v>43045</v>
      </c>
      <c r="C775" s="22" t="n">
        <f aca="false">A775-B775</f>
        <v>10</v>
      </c>
      <c r="D775" s="22" t="n">
        <v>9</v>
      </c>
      <c r="E775" s="22" t="n">
        <v>1202</v>
      </c>
      <c r="F775" s="22" t="n">
        <v>1202</v>
      </c>
      <c r="G775" s="17" t="n">
        <v>715</v>
      </c>
      <c r="H775" s="23" t="n">
        <v>385</v>
      </c>
      <c r="I775" s="17" t="n">
        <v>400</v>
      </c>
      <c r="J775" s="24" t="n">
        <f aca="false">H775+I775</f>
        <v>785</v>
      </c>
      <c r="K775" s="17" t="n">
        <f aca="false">E775-F775</f>
        <v>0</v>
      </c>
      <c r="L775" s="26" t="n">
        <v>1.57</v>
      </c>
      <c r="M775" s="23" t="n">
        <f aca="false">K775*L775</f>
        <v>0</v>
      </c>
    </row>
    <row r="776" customFormat="false" ht="13.8" hidden="true" customHeight="false" outlineLevel="0" collapsed="false">
      <c r="A776" s="18" t="n">
        <v>43055</v>
      </c>
      <c r="B776" s="19" t="n">
        <v>43043</v>
      </c>
      <c r="C776" s="22" t="n">
        <f aca="false">A776-B776</f>
        <v>12</v>
      </c>
      <c r="D776" s="22" t="n">
        <v>13</v>
      </c>
      <c r="E776" s="22" t="n">
        <v>4042</v>
      </c>
      <c r="F776" s="22" t="n">
        <v>3778</v>
      </c>
      <c r="G776" s="17" t="n">
        <v>540</v>
      </c>
      <c r="H776" s="23" t="n">
        <v>275</v>
      </c>
      <c r="I776" s="17" t="n">
        <v>200</v>
      </c>
      <c r="J776" s="24" t="n">
        <f aca="false">H776+I776</f>
        <v>475</v>
      </c>
      <c r="K776" s="17" t="n">
        <f aca="false">E776-F776</f>
        <v>264</v>
      </c>
      <c r="L776" s="26" t="n">
        <v>1</v>
      </c>
      <c r="M776" s="23" t="n">
        <f aca="false">K776*L776</f>
        <v>264</v>
      </c>
      <c r="N776" s="0" t="n">
        <f aca="false">IF(G776-H776=M776,1,0)</f>
        <v>0</v>
      </c>
    </row>
    <row r="777" customFormat="false" ht="13.8" hidden="true" customHeight="false" outlineLevel="0" collapsed="false">
      <c r="A777" s="18" t="n">
        <v>43055</v>
      </c>
      <c r="B777" s="19" t="n">
        <v>43046</v>
      </c>
      <c r="C777" s="22" t="n">
        <f aca="false">A777-B777</f>
        <v>9</v>
      </c>
      <c r="D777" s="22" t="n">
        <v>13</v>
      </c>
      <c r="E777" s="22" t="n">
        <v>2240</v>
      </c>
      <c r="F777" s="22" t="n">
        <v>2019</v>
      </c>
      <c r="G777" s="17" t="n">
        <v>545</v>
      </c>
      <c r="H777" s="23" t="n">
        <v>245</v>
      </c>
      <c r="I777" s="17" t="n">
        <v>300</v>
      </c>
      <c r="J777" s="24" t="n">
        <f aca="false">H777+I777</f>
        <v>545</v>
      </c>
      <c r="K777" s="17" t="n">
        <f aca="false">E777-F777</f>
        <v>221</v>
      </c>
      <c r="L777" s="26" t="n">
        <v>1</v>
      </c>
      <c r="M777" s="23" t="n">
        <f aca="false">K777*L777</f>
        <v>221</v>
      </c>
      <c r="N777" s="0" t="n">
        <f aca="false">IF(G777-H777=M777,1,0)</f>
        <v>0</v>
      </c>
    </row>
    <row r="778" customFormat="false" ht="13.8" hidden="true" customHeight="false" outlineLevel="0" collapsed="false">
      <c r="A778" s="18" t="n">
        <v>43055</v>
      </c>
      <c r="B778" s="19" t="n">
        <v>43046</v>
      </c>
      <c r="C778" s="22" t="n">
        <f aca="false">A778-B778</f>
        <v>9</v>
      </c>
      <c r="D778" s="22" t="n">
        <v>13</v>
      </c>
      <c r="E778" s="22" t="n">
        <v>1877</v>
      </c>
      <c r="F778" s="22" t="n">
        <v>1667</v>
      </c>
      <c r="G778" s="17" t="n">
        <v>906</v>
      </c>
      <c r="H778" s="23" t="n">
        <v>675</v>
      </c>
      <c r="I778" s="17" t="n">
        <v>300</v>
      </c>
      <c r="J778" s="24" t="n">
        <f aca="false">H778+I778</f>
        <v>975</v>
      </c>
      <c r="K778" s="17" t="n">
        <f aca="false">E778-F778</f>
        <v>210</v>
      </c>
      <c r="L778" s="26" t="n">
        <v>1</v>
      </c>
      <c r="M778" s="23" t="n">
        <f aca="false">K778*L778</f>
        <v>210</v>
      </c>
      <c r="N778" s="0" t="n">
        <f aca="false">IF(G778-H778=M778,1,0)</f>
        <v>0</v>
      </c>
    </row>
    <row r="779" customFormat="false" ht="13.8" hidden="true" customHeight="false" outlineLevel="0" collapsed="false">
      <c r="A779" s="18" t="n">
        <v>43056</v>
      </c>
      <c r="B779" s="19" t="n">
        <v>43046</v>
      </c>
      <c r="C779" s="22" t="n">
        <f aca="false">A779-B779</f>
        <v>10</v>
      </c>
      <c r="D779" s="22" t="n">
        <v>13</v>
      </c>
      <c r="E779" s="22" t="n">
        <v>10030</v>
      </c>
      <c r="F779" s="22" t="n">
        <v>9792</v>
      </c>
      <c r="G779" s="17" t="n">
        <v>505</v>
      </c>
      <c r="H779" s="23" t="n">
        <v>200</v>
      </c>
      <c r="I779" s="17" t="n">
        <v>0</v>
      </c>
      <c r="J779" s="24" t="n">
        <f aca="false">H779+I779</f>
        <v>200</v>
      </c>
      <c r="K779" s="17" t="n">
        <f aca="false">E779-F779</f>
        <v>238</v>
      </c>
      <c r="L779" s="26" t="n">
        <v>1.1</v>
      </c>
      <c r="M779" s="23" t="n">
        <f aca="false">K779*L779</f>
        <v>261.8</v>
      </c>
      <c r="N779" s="0" t="n">
        <f aca="false">IF(G779-H779=M779,1,0)</f>
        <v>0</v>
      </c>
    </row>
    <row r="780" customFormat="false" ht="13.8" hidden="true" customHeight="false" outlineLevel="0" collapsed="false">
      <c r="A780" s="18" t="n">
        <v>43056</v>
      </c>
      <c r="B780" s="19" t="n">
        <v>43053</v>
      </c>
      <c r="C780" s="22" t="n">
        <f aca="false">A780-B780</f>
        <v>3</v>
      </c>
      <c r="D780" s="22" t="n">
        <v>13</v>
      </c>
      <c r="E780" s="22" t="n">
        <v>930</v>
      </c>
      <c r="F780" s="22" t="n">
        <v>862</v>
      </c>
      <c r="G780" s="17" t="n">
        <v>490</v>
      </c>
      <c r="H780" s="23" t="n">
        <v>400</v>
      </c>
      <c r="I780" s="17" t="n">
        <v>0</v>
      </c>
      <c r="J780" s="24" t="n">
        <f aca="false">H780+I780</f>
        <v>400</v>
      </c>
      <c r="K780" s="17" t="n">
        <f aca="false">E780-F780</f>
        <v>68</v>
      </c>
      <c r="L780" s="26" t="n">
        <v>1</v>
      </c>
      <c r="M780" s="23" t="n">
        <f aca="false">K780*L780</f>
        <v>68</v>
      </c>
      <c r="N780" s="0" t="n">
        <f aca="false">IF(G780-H780=M780,1,0)</f>
        <v>0</v>
      </c>
    </row>
    <row r="781" customFormat="false" ht="13.8" hidden="true" customHeight="false" outlineLevel="0" collapsed="false">
      <c r="A781" s="18" t="n">
        <v>43056</v>
      </c>
      <c r="B781" s="19" t="n">
        <v>43053</v>
      </c>
      <c r="C781" s="22" t="n">
        <f aca="false">A781-B781</f>
        <v>3</v>
      </c>
      <c r="D781" s="22" t="n">
        <v>20</v>
      </c>
      <c r="E781" s="22" t="n">
        <v>14561</v>
      </c>
      <c r="F781" s="22" t="n">
        <v>14481</v>
      </c>
      <c r="G781" s="17" t="n">
        <v>750</v>
      </c>
      <c r="H781" s="23" t="n">
        <v>558</v>
      </c>
      <c r="I781" s="17" t="n">
        <v>0</v>
      </c>
      <c r="J781" s="24" t="n">
        <f aca="false">H781+I781</f>
        <v>558</v>
      </c>
      <c r="K781" s="17" t="n">
        <f aca="false">E781-F781</f>
        <v>80</v>
      </c>
      <c r="L781" s="26" t="n">
        <v>2.5</v>
      </c>
      <c r="M781" s="23" t="n">
        <f aca="false">K781*L781</f>
        <v>200</v>
      </c>
      <c r="N781" s="0" t="n">
        <f aca="false">IF(G781-H781=M781,1,0)</f>
        <v>0</v>
      </c>
    </row>
    <row r="782" customFormat="false" ht="13.8" hidden="true" customHeight="false" outlineLevel="0" collapsed="false">
      <c r="A782" s="18" t="n">
        <v>43056</v>
      </c>
      <c r="B782" s="19" t="n">
        <v>43053</v>
      </c>
      <c r="C782" s="22" t="n">
        <f aca="false">A782-B782</f>
        <v>3</v>
      </c>
      <c r="D782" s="22" t="n">
        <v>20</v>
      </c>
      <c r="E782" s="22" t="n">
        <v>13717</v>
      </c>
      <c r="F782" s="22" t="n">
        <v>13643</v>
      </c>
      <c r="G782" s="17" t="n">
        <v>1010</v>
      </c>
      <c r="H782" s="23" t="n">
        <v>780</v>
      </c>
      <c r="I782" s="17" t="n">
        <v>300</v>
      </c>
      <c r="J782" s="24" t="n">
        <f aca="false">H782+I782</f>
        <v>1080</v>
      </c>
      <c r="K782" s="17" t="n">
        <f aca="false">E782-F782</f>
        <v>74</v>
      </c>
      <c r="L782" s="26" t="n">
        <v>2.5</v>
      </c>
      <c r="M782" s="23" t="n">
        <f aca="false">K782*L782</f>
        <v>185</v>
      </c>
      <c r="N782" s="0" t="n">
        <f aca="false">IF(G782-H782=M782,1,0)</f>
        <v>0</v>
      </c>
    </row>
    <row r="783" customFormat="false" ht="13.8" hidden="true" customHeight="false" outlineLevel="0" collapsed="false">
      <c r="A783" s="18" t="n">
        <v>43056</v>
      </c>
      <c r="B783" s="19" t="n">
        <v>43053</v>
      </c>
      <c r="C783" s="22" t="n">
        <f aca="false">A783-B783</f>
        <v>3</v>
      </c>
      <c r="D783" s="22" t="n">
        <v>20</v>
      </c>
      <c r="E783" s="22" t="n">
        <v>1776</v>
      </c>
      <c r="F783" s="22" t="n">
        <v>1740</v>
      </c>
      <c r="G783" s="17" t="n">
        <v>200</v>
      </c>
      <c r="H783" s="24" t="n">
        <v>120</v>
      </c>
      <c r="I783" s="17" t="n">
        <v>200</v>
      </c>
      <c r="J783" s="24" t="n">
        <f aca="false">H783+I783</f>
        <v>320</v>
      </c>
      <c r="K783" s="17" t="n">
        <f aca="false">E783-F783</f>
        <v>36</v>
      </c>
      <c r="L783" s="26" t="n">
        <v>2.3</v>
      </c>
      <c r="M783" s="23" t="n">
        <f aca="false">K783*L783</f>
        <v>82.8</v>
      </c>
      <c r="N783" s="0" t="n">
        <f aca="false">IF(G783-H783=M783,1,0)</f>
        <v>0</v>
      </c>
    </row>
    <row r="784" customFormat="false" ht="13.8" hidden="true" customHeight="false" outlineLevel="0" collapsed="false">
      <c r="A784" s="18" t="n">
        <v>43056</v>
      </c>
      <c r="B784" s="19" t="n">
        <v>43053</v>
      </c>
      <c r="C784" s="22" t="n">
        <f aca="false">A784-B784</f>
        <v>3</v>
      </c>
      <c r="D784" s="22" t="n">
        <v>13</v>
      </c>
      <c r="E784" s="22" t="n">
        <v>12805</v>
      </c>
      <c r="F784" s="22" t="n">
        <v>12728</v>
      </c>
      <c r="G784" s="17" t="n">
        <v>255</v>
      </c>
      <c r="H784" s="23" t="n">
        <v>105</v>
      </c>
      <c r="I784" s="17" t="n">
        <v>200</v>
      </c>
      <c r="J784" s="24" t="n">
        <f aca="false">H784+I784</f>
        <v>305</v>
      </c>
      <c r="K784" s="17" t="n">
        <f aca="false">E784-F784</f>
        <v>77</v>
      </c>
      <c r="L784" s="26" t="n">
        <v>2</v>
      </c>
      <c r="M784" s="23" t="n">
        <f aca="false">K784*L784</f>
        <v>154</v>
      </c>
      <c r="N784" s="0" t="n">
        <f aca="false">IF(G784-H784=M784,1,0)</f>
        <v>0</v>
      </c>
    </row>
    <row r="785" customFormat="false" ht="13.8" hidden="true" customHeight="false" outlineLevel="0" collapsed="false">
      <c r="A785" s="18" t="n">
        <v>43056</v>
      </c>
      <c r="B785" s="19" t="n">
        <v>43048</v>
      </c>
      <c r="C785" s="22" t="n">
        <f aca="false">A785-B785</f>
        <v>8</v>
      </c>
      <c r="D785" s="22" t="n">
        <v>9</v>
      </c>
      <c r="E785" s="22" t="n">
        <v>16884</v>
      </c>
      <c r="F785" s="22" t="n">
        <v>16695</v>
      </c>
      <c r="G785" s="17" t="n">
        <v>480</v>
      </c>
      <c r="H785" s="23" t="n">
        <v>160</v>
      </c>
      <c r="I785" s="17" t="n">
        <v>325</v>
      </c>
      <c r="J785" s="24" t="n">
        <f aca="false">H785+I785</f>
        <v>485</v>
      </c>
      <c r="K785" s="17" t="n">
        <f aca="false">E785-F785</f>
        <v>189</v>
      </c>
      <c r="L785" s="26" t="n">
        <v>2</v>
      </c>
      <c r="M785" s="23" t="n">
        <f aca="false">K785*L785</f>
        <v>378</v>
      </c>
      <c r="N785" s="0" t="n">
        <f aca="false">IF(G785-H785=M785,1,0)</f>
        <v>0</v>
      </c>
    </row>
    <row r="786" customFormat="false" ht="13.8" hidden="true" customHeight="false" outlineLevel="0" collapsed="false">
      <c r="A786" s="18" t="n">
        <v>43056</v>
      </c>
      <c r="B786" s="19" t="n">
        <v>43048</v>
      </c>
      <c r="C786" s="22" t="n">
        <f aca="false">A786-B786</f>
        <v>8</v>
      </c>
      <c r="D786" s="22" t="n">
        <v>9</v>
      </c>
      <c r="E786" s="22" t="n">
        <v>17006</v>
      </c>
      <c r="F786" s="22" t="n">
        <v>16811</v>
      </c>
      <c r="G786" s="17" t="n">
        <v>410</v>
      </c>
      <c r="H786" s="23" t="n">
        <v>70</v>
      </c>
      <c r="I786" s="17" t="n">
        <v>375</v>
      </c>
      <c r="J786" s="24" t="n">
        <f aca="false">H786+I786</f>
        <v>445</v>
      </c>
      <c r="K786" s="17" t="n">
        <f aca="false">E786-F786</f>
        <v>195</v>
      </c>
      <c r="L786" s="26" t="n">
        <v>2</v>
      </c>
      <c r="M786" s="23" t="n">
        <f aca="false">K786*L786</f>
        <v>390</v>
      </c>
      <c r="N786" s="0" t="n">
        <f aca="false">IF(G786-H786=M786,1,0)</f>
        <v>0</v>
      </c>
    </row>
    <row r="787" customFormat="false" ht="13.8" hidden="true" customHeight="false" outlineLevel="0" collapsed="false">
      <c r="A787" s="18" t="n">
        <v>43056</v>
      </c>
      <c r="B787" s="19" t="n">
        <v>43049</v>
      </c>
      <c r="C787" s="22" t="n">
        <f aca="false">A787-B787</f>
        <v>7</v>
      </c>
      <c r="D787" s="22" t="n">
        <v>13</v>
      </c>
      <c r="E787" s="22" t="n">
        <v>341</v>
      </c>
      <c r="F787" s="22" t="n">
        <v>148</v>
      </c>
      <c r="G787" s="17" t="n">
        <v>385</v>
      </c>
      <c r="H787" s="23" t="n">
        <v>20</v>
      </c>
      <c r="I787" s="17" t="n">
        <v>400</v>
      </c>
      <c r="J787" s="24" t="n">
        <f aca="false">H787+I787</f>
        <v>420</v>
      </c>
      <c r="K787" s="17" t="n">
        <f aca="false">E787-F787</f>
        <v>193</v>
      </c>
      <c r="L787" s="26" t="n">
        <v>1.9</v>
      </c>
      <c r="M787" s="23" t="n">
        <f aca="false">K787*L787</f>
        <v>366.7</v>
      </c>
      <c r="N787" s="0" t="n">
        <f aca="false">IF(G787-H787=M787,1,0)</f>
        <v>0</v>
      </c>
    </row>
    <row r="788" customFormat="false" ht="13.8" hidden="false" customHeight="false" outlineLevel="0" collapsed="false">
      <c r="A788" s="18" t="n">
        <v>43056</v>
      </c>
      <c r="B788" s="19" t="n">
        <v>43052</v>
      </c>
      <c r="C788" s="22" t="n">
        <f aca="false">A788-B788</f>
        <v>4</v>
      </c>
      <c r="D788" s="22" t="n">
        <v>13</v>
      </c>
      <c r="E788" s="22" t="n">
        <v>1288</v>
      </c>
      <c r="F788" s="22" t="n">
        <v>1288</v>
      </c>
      <c r="G788" s="17" t="n">
        <v>320</v>
      </c>
      <c r="H788" s="23" t="n">
        <v>140</v>
      </c>
      <c r="I788" s="17" t="n">
        <v>200</v>
      </c>
      <c r="J788" s="24" t="n">
        <f aca="false">H788+I788</f>
        <v>340</v>
      </c>
      <c r="K788" s="17" t="n">
        <f aca="false">E788-F788</f>
        <v>0</v>
      </c>
      <c r="L788" s="26" t="n">
        <v>1.9</v>
      </c>
      <c r="M788" s="23" t="n">
        <f aca="false">K788*L788</f>
        <v>0</v>
      </c>
    </row>
    <row r="789" customFormat="false" ht="13.8" hidden="true" customHeight="false" outlineLevel="0" collapsed="false">
      <c r="A789" s="18" t="n">
        <v>43056</v>
      </c>
      <c r="B789" s="19" t="n">
        <v>43043</v>
      </c>
      <c r="C789" s="22" t="n">
        <f aca="false">A789-B789</f>
        <v>13</v>
      </c>
      <c r="D789" s="22" t="n">
        <v>13</v>
      </c>
      <c r="E789" s="22" t="n">
        <v>19182</v>
      </c>
      <c r="F789" s="22" t="n">
        <v>18864</v>
      </c>
      <c r="G789" s="17" t="n">
        <v>610</v>
      </c>
      <c r="H789" s="23" t="n">
        <v>261</v>
      </c>
      <c r="I789" s="17" t="n">
        <v>200</v>
      </c>
      <c r="J789" s="24" t="n">
        <f aca="false">H789+I789</f>
        <v>461</v>
      </c>
      <c r="K789" s="17" t="n">
        <f aca="false">E789-F789</f>
        <v>318</v>
      </c>
      <c r="L789" s="26" t="n">
        <v>1.1</v>
      </c>
      <c r="M789" s="23" t="n">
        <f aca="false">K789*L789</f>
        <v>349.8</v>
      </c>
      <c r="N789" s="0" t="n">
        <f aca="false">IF(G789-H789=M789,1,0)</f>
        <v>0</v>
      </c>
    </row>
    <row r="790" customFormat="false" ht="13.8" hidden="false" customHeight="false" outlineLevel="0" collapsed="false">
      <c r="A790" s="18" t="n">
        <v>43056</v>
      </c>
      <c r="B790" s="19" t="n">
        <v>43048</v>
      </c>
      <c r="C790" s="22" t="n">
        <f aca="false">A790-B790</f>
        <v>8</v>
      </c>
      <c r="D790" s="22" t="n">
        <v>13</v>
      </c>
      <c r="E790" s="22" t="n">
        <v>2037</v>
      </c>
      <c r="F790" s="22" t="n">
        <v>2037</v>
      </c>
      <c r="G790" s="17" t="n">
        <v>580</v>
      </c>
      <c r="H790" s="23" t="n">
        <v>380</v>
      </c>
      <c r="I790" s="17" t="n">
        <v>275</v>
      </c>
      <c r="J790" s="24" t="n">
        <f aca="false">H790+I790</f>
        <v>655</v>
      </c>
      <c r="K790" s="17" t="n">
        <f aca="false">E790-F790</f>
        <v>0</v>
      </c>
      <c r="L790" s="26" t="n">
        <v>1</v>
      </c>
      <c r="M790" s="23" t="n">
        <f aca="false">K790*L790</f>
        <v>0</v>
      </c>
    </row>
    <row r="791" customFormat="false" ht="13.8" hidden="true" customHeight="false" outlineLevel="0" collapsed="false">
      <c r="A791" s="18" t="n">
        <v>43057</v>
      </c>
      <c r="B791" s="19" t="n">
        <v>43054</v>
      </c>
      <c r="C791" s="22" t="n">
        <f aca="false">A791-B791</f>
        <v>3</v>
      </c>
      <c r="D791" s="22" t="n">
        <v>20</v>
      </c>
      <c r="E791" s="22" t="n">
        <v>22622</v>
      </c>
      <c r="F791" s="22" t="n">
        <v>22582</v>
      </c>
      <c r="G791" s="17" t="n">
        <v>250</v>
      </c>
      <c r="H791" s="24" t="n">
        <v>150</v>
      </c>
      <c r="I791" s="17" t="n">
        <v>350</v>
      </c>
      <c r="J791" s="24" t="n">
        <f aca="false">H791+I791</f>
        <v>500</v>
      </c>
      <c r="K791" s="17" t="n">
        <f aca="false">E791-F791</f>
        <v>40</v>
      </c>
      <c r="L791" s="26" t="n">
        <v>2.5</v>
      </c>
      <c r="M791" s="23" t="n">
        <f aca="false">K791*L791</f>
        <v>100</v>
      </c>
      <c r="N791" s="0" t="n">
        <f aca="false">IF(G791-H791=M791,1,0)</f>
        <v>1</v>
      </c>
    </row>
    <row r="792" customFormat="false" ht="13.8" hidden="true" customHeight="false" outlineLevel="0" collapsed="false">
      <c r="A792" s="18" t="n">
        <v>43057</v>
      </c>
      <c r="B792" s="19" t="n">
        <v>43045</v>
      </c>
      <c r="C792" s="22" t="n">
        <f aca="false">A792-B792</f>
        <v>12</v>
      </c>
      <c r="D792" s="22" t="n">
        <v>9</v>
      </c>
      <c r="E792" s="22" t="n">
        <v>14550</v>
      </c>
      <c r="F792" s="22" t="n">
        <v>14265</v>
      </c>
      <c r="G792" s="17" t="n">
        <v>740</v>
      </c>
      <c r="H792" s="24" t="n">
        <v>230</v>
      </c>
      <c r="I792" s="17" t="n">
        <v>500</v>
      </c>
      <c r="J792" s="24" t="n">
        <f aca="false">H792+I792</f>
        <v>730</v>
      </c>
      <c r="K792" s="17" t="n">
        <f aca="false">E792-F792</f>
        <v>285</v>
      </c>
      <c r="L792" s="26" t="n">
        <v>2</v>
      </c>
      <c r="M792" s="23" t="n">
        <f aca="false">K792*L792</f>
        <v>570</v>
      </c>
      <c r="N792" s="0" t="n">
        <f aca="false">IF(G792-H792=M792,1,0)</f>
        <v>0</v>
      </c>
    </row>
    <row r="793" customFormat="false" ht="13.8" hidden="true" customHeight="false" outlineLevel="0" collapsed="false">
      <c r="A793" s="61" t="n">
        <v>43057</v>
      </c>
      <c r="B793" s="62" t="n">
        <v>43047</v>
      </c>
      <c r="C793" s="63" t="n">
        <f aca="false">A793-B793</f>
        <v>10</v>
      </c>
      <c r="D793" s="63" t="n">
        <v>13</v>
      </c>
      <c r="E793" s="63" t="n">
        <v>2370</v>
      </c>
      <c r="F793" s="63" t="n">
        <v>2124</v>
      </c>
      <c r="G793" s="27" t="n">
        <v>560</v>
      </c>
      <c r="H793" s="64" t="n">
        <v>290</v>
      </c>
      <c r="I793" s="27" t="n">
        <v>300</v>
      </c>
      <c r="J793" s="65" t="n">
        <f aca="false">H793+I793</f>
        <v>590</v>
      </c>
      <c r="K793" s="27" t="n">
        <f aca="false">E793-F793</f>
        <v>246</v>
      </c>
      <c r="L793" s="66" t="n">
        <v>1</v>
      </c>
      <c r="M793" s="65" t="n">
        <f aca="false">K793*L793</f>
        <v>246</v>
      </c>
      <c r="N793" s="0" t="n">
        <f aca="false">IF(G793-H793=M793,1,0)</f>
        <v>0</v>
      </c>
    </row>
    <row r="794" customFormat="false" ht="13.8" hidden="true" customHeight="false" outlineLevel="0" collapsed="false">
      <c r="A794" s="18" t="n">
        <v>43057</v>
      </c>
      <c r="B794" s="19" t="n">
        <v>43044</v>
      </c>
      <c r="C794" s="22" t="n">
        <f aca="false">A794-B794</f>
        <v>13</v>
      </c>
      <c r="D794" s="22" t="n">
        <v>22</v>
      </c>
      <c r="E794" s="22" t="n">
        <v>9375</v>
      </c>
      <c r="F794" s="22" t="n">
        <v>9140</v>
      </c>
      <c r="G794" s="17" t="n">
        <v>880</v>
      </c>
      <c r="H794" s="24" t="n">
        <v>30</v>
      </c>
      <c r="I794" s="17" t="n">
        <v>900</v>
      </c>
      <c r="J794" s="24" t="n">
        <f aca="false">H794+I794</f>
        <v>930</v>
      </c>
      <c r="K794" s="17" t="n">
        <f aca="false">E794-F794</f>
        <v>235</v>
      </c>
      <c r="L794" s="26" t="n">
        <v>2.6</v>
      </c>
      <c r="M794" s="23" t="n">
        <f aca="false">K794*L794</f>
        <v>611</v>
      </c>
      <c r="N794" s="0" t="n">
        <f aca="false">IF(G794-H794=M794,1,0)</f>
        <v>0</v>
      </c>
    </row>
    <row r="795" customFormat="false" ht="13.8" hidden="false" customHeight="false" outlineLevel="0" collapsed="false">
      <c r="A795" s="18" t="n">
        <v>43057</v>
      </c>
      <c r="B795" s="19" t="n">
        <v>43052</v>
      </c>
      <c r="C795" s="22" t="n">
        <f aca="false">A795-B795</f>
        <v>5</v>
      </c>
      <c r="D795" s="22" t="n">
        <v>20</v>
      </c>
      <c r="E795" s="22" t="n">
        <v>36887</v>
      </c>
      <c r="F795" s="22" t="n">
        <v>36887</v>
      </c>
      <c r="G795" s="17" t="n">
        <v>470</v>
      </c>
      <c r="H795" s="24" t="n">
        <v>215</v>
      </c>
      <c r="I795" s="17" t="n">
        <v>300</v>
      </c>
      <c r="J795" s="24" t="n">
        <f aca="false">H795+I795</f>
        <v>515</v>
      </c>
      <c r="K795" s="17" t="n">
        <f aca="false">E795-F795</f>
        <v>0</v>
      </c>
      <c r="L795" s="26" t="n">
        <v>2.5</v>
      </c>
      <c r="M795" s="23" t="n">
        <f aca="false">K795*L795</f>
        <v>0</v>
      </c>
    </row>
    <row r="796" customFormat="false" ht="13.8" hidden="true" customHeight="false" outlineLevel="0" collapsed="false">
      <c r="A796" s="18" t="n">
        <v>43057</v>
      </c>
      <c r="B796" s="19" t="n">
        <v>43039</v>
      </c>
      <c r="C796" s="22" t="n">
        <f aca="false">A796-B796</f>
        <v>18</v>
      </c>
      <c r="D796" s="22" t="n">
        <v>20</v>
      </c>
      <c r="E796" s="22" t="n">
        <v>10935</v>
      </c>
      <c r="F796" s="22" t="n">
        <v>10930</v>
      </c>
      <c r="G796" s="17" t="n">
        <v>345</v>
      </c>
      <c r="H796" s="24" t="n">
        <v>335</v>
      </c>
      <c r="I796" s="17" t="n">
        <v>100</v>
      </c>
      <c r="J796" s="24" t="n">
        <f aca="false">H796+I796</f>
        <v>435</v>
      </c>
      <c r="K796" s="17" t="n">
        <f aca="false">E796-F796</f>
        <v>5</v>
      </c>
      <c r="L796" s="26" t="n">
        <v>2.5</v>
      </c>
      <c r="M796" s="23" t="n">
        <f aca="false">K796*L796</f>
        <v>12.5</v>
      </c>
      <c r="N796" s="0" t="n">
        <f aca="false">IF(G796-H796=M796,1,0)</f>
        <v>0</v>
      </c>
    </row>
    <row r="797" customFormat="false" ht="13.8" hidden="false" customHeight="false" outlineLevel="0" collapsed="false">
      <c r="A797" s="18" t="n">
        <v>43057</v>
      </c>
      <c r="B797" s="19" t="n">
        <v>43047</v>
      </c>
      <c r="C797" s="22" t="n">
        <f aca="false">A797-B797</f>
        <v>10</v>
      </c>
      <c r="D797" s="22" t="n">
        <v>9</v>
      </c>
      <c r="E797" s="22" t="n">
        <v>13349</v>
      </c>
      <c r="F797" s="22" t="n">
        <v>13349</v>
      </c>
      <c r="G797" s="17" t="n">
        <v>600</v>
      </c>
      <c r="H797" s="24" t="n">
        <v>270</v>
      </c>
      <c r="I797" s="17" t="n">
        <v>550</v>
      </c>
      <c r="J797" s="24" t="n">
        <f aca="false">H797+I797</f>
        <v>820</v>
      </c>
      <c r="K797" s="17" t="n">
        <f aca="false">E797-F797</f>
        <v>0</v>
      </c>
      <c r="L797" s="26" t="n">
        <v>2</v>
      </c>
      <c r="M797" s="23" t="n">
        <f aca="false">K797*L797</f>
        <v>0</v>
      </c>
    </row>
    <row r="798" customFormat="false" ht="13.8" hidden="true" customHeight="false" outlineLevel="0" collapsed="false">
      <c r="A798" s="18" t="n">
        <v>43057</v>
      </c>
      <c r="B798" s="19" t="n">
        <v>43048</v>
      </c>
      <c r="C798" s="22" t="n">
        <f aca="false">A798-B798</f>
        <v>9</v>
      </c>
      <c r="D798" s="22" t="n">
        <v>13</v>
      </c>
      <c r="E798" s="22" t="n">
        <v>27821</v>
      </c>
      <c r="F798" s="22" t="n">
        <v>27600</v>
      </c>
      <c r="G798" s="17" t="n">
        <v>702</v>
      </c>
      <c r="H798" s="24" t="n">
        <v>270</v>
      </c>
      <c r="I798" s="17" t="n">
        <v>425</v>
      </c>
      <c r="J798" s="24" t="n">
        <f aca="false">H798+I798</f>
        <v>695</v>
      </c>
      <c r="K798" s="17" t="n">
        <f aca="false">E798-F798</f>
        <v>221</v>
      </c>
      <c r="L798" s="26" t="n">
        <v>2</v>
      </c>
      <c r="M798" s="23" t="n">
        <f aca="false">K798*L798</f>
        <v>442</v>
      </c>
      <c r="N798" s="0" t="n">
        <f aca="false">IF(G798-H798=M798,1,0)</f>
        <v>0</v>
      </c>
    </row>
    <row r="799" customFormat="false" ht="13.8" hidden="true" customHeight="false" outlineLevel="0" collapsed="false">
      <c r="A799" s="18" t="n">
        <v>43057</v>
      </c>
      <c r="B799" s="19" t="n">
        <v>43047</v>
      </c>
      <c r="C799" s="22" t="n">
        <f aca="false">A799-B799</f>
        <v>10</v>
      </c>
      <c r="D799" s="22" t="n">
        <v>13</v>
      </c>
      <c r="E799" s="22" t="n">
        <v>3232</v>
      </c>
      <c r="F799" s="22" t="n">
        <v>2995</v>
      </c>
      <c r="G799" s="17" t="n">
        <v>505</v>
      </c>
      <c r="H799" s="24" t="n">
        <v>55</v>
      </c>
      <c r="I799" s="17" t="n">
        <v>545</v>
      </c>
      <c r="J799" s="24" t="n">
        <f aca="false">H799+I799</f>
        <v>600</v>
      </c>
      <c r="K799" s="17" t="n">
        <f aca="false">E799-F799</f>
        <v>237</v>
      </c>
      <c r="L799" s="26" t="n">
        <v>1.9</v>
      </c>
      <c r="M799" s="23" t="n">
        <f aca="false">K799*L799</f>
        <v>450.3</v>
      </c>
      <c r="N799" s="0" t="n">
        <f aca="false">IF(G799-H799=M799,1,0)</f>
        <v>0</v>
      </c>
    </row>
    <row r="800" customFormat="false" ht="13.8" hidden="true" customHeight="false" outlineLevel="0" collapsed="false">
      <c r="A800" s="18" t="n">
        <v>43057</v>
      </c>
      <c r="B800" s="19" t="n">
        <v>43052</v>
      </c>
      <c r="C800" s="22" t="n">
        <f aca="false">A800-B800</f>
        <v>5</v>
      </c>
      <c r="D800" s="22" t="n">
        <v>9</v>
      </c>
      <c r="E800" s="22" t="n">
        <v>4775</v>
      </c>
      <c r="F800" s="22" t="n">
        <v>4642</v>
      </c>
      <c r="G800" s="17" t="n">
        <v>375</v>
      </c>
      <c r="H800" s="24" t="n">
        <v>175</v>
      </c>
      <c r="I800" s="17" t="n">
        <v>605</v>
      </c>
      <c r="J800" s="24" t="n">
        <f aca="false">H800+I800</f>
        <v>780</v>
      </c>
      <c r="K800" s="17" t="n">
        <f aca="false">E800-F800</f>
        <v>133</v>
      </c>
      <c r="L800" s="26" t="n">
        <v>1.57</v>
      </c>
      <c r="M800" s="23" t="n">
        <f aca="false">K800*L800</f>
        <v>208.81</v>
      </c>
      <c r="N800" s="0" t="n">
        <f aca="false">IF(G800-H800=M800,1,0)</f>
        <v>0</v>
      </c>
    </row>
    <row r="801" customFormat="false" ht="13.8" hidden="true" customHeight="false" outlineLevel="0" collapsed="false">
      <c r="A801" s="18" t="n">
        <v>43057</v>
      </c>
      <c r="B801" s="19" t="n">
        <v>43051</v>
      </c>
      <c r="C801" s="22" t="n">
        <f aca="false">A801-B801</f>
        <v>6</v>
      </c>
      <c r="D801" s="22" t="n">
        <v>9</v>
      </c>
      <c r="E801" s="22" t="n">
        <v>5731</v>
      </c>
      <c r="F801" s="22" t="n">
        <v>5604</v>
      </c>
      <c r="G801" s="17" t="n">
        <v>304</v>
      </c>
      <c r="H801" s="24" t="n">
        <v>80</v>
      </c>
      <c r="I801" s="17" t="n">
        <v>400</v>
      </c>
      <c r="J801" s="24" t="n">
        <f aca="false">H801+I801</f>
        <v>480</v>
      </c>
      <c r="K801" s="17" t="n">
        <f aca="false">E801-F801</f>
        <v>127</v>
      </c>
      <c r="L801" s="26" t="n">
        <v>1.57</v>
      </c>
      <c r="M801" s="23" t="n">
        <f aca="false">K801*L801</f>
        <v>199.39</v>
      </c>
      <c r="N801" s="0" t="n">
        <f aca="false">IF(G801-H801=M801,1,0)</f>
        <v>0</v>
      </c>
    </row>
    <row r="802" customFormat="false" ht="13.8" hidden="true" customHeight="false" outlineLevel="0" collapsed="false">
      <c r="A802" s="18" t="n">
        <v>43057</v>
      </c>
      <c r="B802" s="19" t="n">
        <v>43052</v>
      </c>
      <c r="C802" s="22" t="n">
        <f aca="false">A802-B802</f>
        <v>5</v>
      </c>
      <c r="D802" s="22" t="n">
        <v>9</v>
      </c>
      <c r="E802" s="22" t="n">
        <v>641</v>
      </c>
      <c r="F802" s="22" t="n">
        <v>519</v>
      </c>
      <c r="G802" s="17" t="n">
        <v>266</v>
      </c>
      <c r="H802" s="24" t="n">
        <v>47</v>
      </c>
      <c r="I802" s="17" t="n">
        <v>410</v>
      </c>
      <c r="J802" s="24" t="n">
        <f aca="false">H802+I802</f>
        <v>457</v>
      </c>
      <c r="K802" s="17" t="n">
        <f aca="false">E802-F802</f>
        <v>122</v>
      </c>
      <c r="L802" s="26" t="n">
        <v>1.57</v>
      </c>
      <c r="M802" s="23" t="n">
        <f aca="false">K802*L802</f>
        <v>191.54</v>
      </c>
      <c r="N802" s="0" t="n">
        <f aca="false">IF(G802-H802=M802,1,0)</f>
        <v>0</v>
      </c>
    </row>
    <row r="803" customFormat="false" ht="13.8" hidden="true" customHeight="false" outlineLevel="0" collapsed="false">
      <c r="A803" s="18" t="n">
        <v>43057</v>
      </c>
      <c r="B803" s="19" t="n">
        <v>43047</v>
      </c>
      <c r="C803" s="22" t="n">
        <f aca="false">A803-B803</f>
        <v>10</v>
      </c>
      <c r="D803" s="22" t="n">
        <v>9</v>
      </c>
      <c r="E803" s="22" t="n">
        <v>5817</v>
      </c>
      <c r="F803" s="22" t="n">
        <v>5644</v>
      </c>
      <c r="G803" s="17" t="n">
        <v>719</v>
      </c>
      <c r="H803" s="24" t="n">
        <v>442</v>
      </c>
      <c r="I803" s="17" t="n">
        <v>255</v>
      </c>
      <c r="J803" s="24" t="n">
        <f aca="false">H803+I803</f>
        <v>697</v>
      </c>
      <c r="K803" s="17" t="n">
        <f aca="false">E803-F803</f>
        <v>173</v>
      </c>
      <c r="L803" s="26" t="n">
        <v>1.57</v>
      </c>
      <c r="M803" s="23" t="n">
        <f aca="false">K803*L803</f>
        <v>271.61</v>
      </c>
      <c r="N803" s="0" t="n">
        <f aca="false">IF(G803-H803=M803,1,0)</f>
        <v>0</v>
      </c>
    </row>
    <row r="804" customFormat="false" ht="13.8" hidden="true" customHeight="false" outlineLevel="0" collapsed="false">
      <c r="A804" s="18" t="n">
        <v>43057</v>
      </c>
      <c r="B804" s="19" t="n">
        <v>43028</v>
      </c>
      <c r="C804" s="22" t="n">
        <f aca="false">A804-B804</f>
        <v>29</v>
      </c>
      <c r="D804" s="22" t="n">
        <v>13</v>
      </c>
      <c r="E804" s="22" t="n">
        <v>6647</v>
      </c>
      <c r="F804" s="22" t="n">
        <v>6435</v>
      </c>
      <c r="G804" s="17" t="n">
        <v>480</v>
      </c>
      <c r="H804" s="24" t="n">
        <v>250</v>
      </c>
      <c r="I804" s="17" t="n">
        <v>225</v>
      </c>
      <c r="J804" s="24" t="n">
        <f aca="false">H804+I804</f>
        <v>475</v>
      </c>
      <c r="K804" s="17" t="n">
        <f aca="false">E804-F804</f>
        <v>212</v>
      </c>
      <c r="L804" s="26" t="n">
        <v>1</v>
      </c>
      <c r="M804" s="23" t="n">
        <f aca="false">K804*L804</f>
        <v>212</v>
      </c>
      <c r="N804" s="0" t="n">
        <f aca="false">IF(G804-H804=M804,1,0)</f>
        <v>0</v>
      </c>
    </row>
    <row r="805" customFormat="false" ht="13.8" hidden="true" customHeight="false" outlineLevel="0" collapsed="false">
      <c r="A805" s="18" t="n">
        <v>43058</v>
      </c>
      <c r="B805" s="19" t="n">
        <v>43052</v>
      </c>
      <c r="C805" s="22" t="n">
        <f aca="false">A805-B805</f>
        <v>6</v>
      </c>
      <c r="D805" s="22" t="n">
        <v>22</v>
      </c>
      <c r="E805" s="22" t="n">
        <v>22424</v>
      </c>
      <c r="F805" s="22" t="n">
        <v>22278</v>
      </c>
      <c r="G805" s="17" t="n">
        <v>410</v>
      </c>
      <c r="H805" s="24" t="n">
        <v>45</v>
      </c>
      <c r="I805" s="17" t="n">
        <v>450</v>
      </c>
      <c r="J805" s="24" t="n">
        <f aca="false">H805+I805</f>
        <v>495</v>
      </c>
      <c r="K805" s="17" t="n">
        <f aca="false">E805-F805</f>
        <v>146</v>
      </c>
      <c r="L805" s="26" t="n">
        <v>3</v>
      </c>
      <c r="M805" s="23" t="n">
        <f aca="false">K805*L805</f>
        <v>438</v>
      </c>
      <c r="N805" s="0" t="n">
        <f aca="false">IF(G805-H805=M805,1,0)</f>
        <v>0</v>
      </c>
    </row>
    <row r="806" customFormat="false" ht="13.8" hidden="true" customHeight="false" outlineLevel="0" collapsed="false">
      <c r="A806" s="61" t="n">
        <v>43058</v>
      </c>
      <c r="B806" s="62" t="n">
        <v>43057</v>
      </c>
      <c r="C806" s="63" t="n">
        <f aca="false">A806-B806</f>
        <v>1</v>
      </c>
      <c r="D806" s="63" t="n">
        <v>9</v>
      </c>
      <c r="E806" s="63" t="n">
        <v>14573</v>
      </c>
      <c r="F806" s="63" t="n">
        <v>14550</v>
      </c>
      <c r="G806" s="27" t="n">
        <v>730</v>
      </c>
      <c r="H806" s="65" t="n">
        <v>688</v>
      </c>
      <c r="I806" s="27" t="n">
        <v>0</v>
      </c>
      <c r="J806" s="65" t="n">
        <f aca="false">H806+I806</f>
        <v>688</v>
      </c>
      <c r="K806" s="27" t="n">
        <f aca="false">E806-F806</f>
        <v>23</v>
      </c>
      <c r="L806" s="66" t="n">
        <v>2</v>
      </c>
      <c r="M806" s="65" t="n">
        <f aca="false">K806*L806</f>
        <v>46</v>
      </c>
      <c r="N806" s="0" t="n">
        <f aca="false">IF(G806-H806=M806,1,0)</f>
        <v>0</v>
      </c>
    </row>
    <row r="807" customFormat="false" ht="13.8" hidden="true" customHeight="false" outlineLevel="0" collapsed="false">
      <c r="A807" s="18" t="n">
        <v>43058</v>
      </c>
      <c r="B807" s="19" t="n">
        <v>43046</v>
      </c>
      <c r="C807" s="22" t="n">
        <f aca="false">A807-B807</f>
        <v>12</v>
      </c>
      <c r="D807" s="22" t="n">
        <v>20</v>
      </c>
      <c r="E807" s="22" t="n">
        <v>13522</v>
      </c>
      <c r="F807" s="22" t="n">
        <v>13234</v>
      </c>
      <c r="G807" s="17" t="n">
        <v>870</v>
      </c>
      <c r="H807" s="24" t="n">
        <v>210</v>
      </c>
      <c r="I807" s="17" t="n">
        <v>750</v>
      </c>
      <c r="J807" s="24" t="n">
        <f aca="false">H807+I807</f>
        <v>960</v>
      </c>
      <c r="K807" s="17" t="n">
        <f aca="false">E807-F807</f>
        <v>288</v>
      </c>
      <c r="L807" s="26" t="n">
        <v>2.5</v>
      </c>
      <c r="M807" s="23" t="n">
        <f aca="false">K807*L807</f>
        <v>720</v>
      </c>
      <c r="N807" s="0" t="n">
        <f aca="false">IF(G807-H807=M807,1,0)</f>
        <v>0</v>
      </c>
    </row>
    <row r="808" customFormat="false" ht="13.8" hidden="true" customHeight="false" outlineLevel="0" collapsed="false">
      <c r="A808" s="18" t="n">
        <v>43058</v>
      </c>
      <c r="B808" s="19" t="n">
        <v>43053</v>
      </c>
      <c r="C808" s="22" t="n">
        <f aca="false">A808-B808</f>
        <v>5</v>
      </c>
      <c r="D808" s="22" t="n">
        <v>20</v>
      </c>
      <c r="E808" s="22" t="n">
        <v>14316</v>
      </c>
      <c r="F808" s="22" t="n">
        <v>14196</v>
      </c>
      <c r="G808" s="17" t="n">
        <v>302</v>
      </c>
      <c r="H808" s="24" t="n">
        <v>15</v>
      </c>
      <c r="I808" s="17" t="n">
        <v>350</v>
      </c>
      <c r="J808" s="24" t="n">
        <f aca="false">H808+I808</f>
        <v>365</v>
      </c>
      <c r="K808" s="17" t="n">
        <f aca="false">E808-F808</f>
        <v>120</v>
      </c>
      <c r="L808" s="26" t="n">
        <v>2.5</v>
      </c>
      <c r="M808" s="23" t="n">
        <f aca="false">K808*L808</f>
        <v>300</v>
      </c>
      <c r="N808" s="0" t="n">
        <f aca="false">IF(G808-H808=M808,1,0)</f>
        <v>0</v>
      </c>
    </row>
    <row r="809" customFormat="false" ht="13.8" hidden="true" customHeight="false" outlineLevel="0" collapsed="false">
      <c r="A809" s="61" t="n">
        <v>43058</v>
      </c>
      <c r="B809" s="62" t="n">
        <v>43029</v>
      </c>
      <c r="C809" s="63" t="n">
        <f aca="false">A809-B809</f>
        <v>29</v>
      </c>
      <c r="D809" s="63" t="n">
        <v>9</v>
      </c>
      <c r="E809" s="63" t="n">
        <v>1916</v>
      </c>
      <c r="F809" s="63" t="n">
        <v>1402</v>
      </c>
      <c r="G809" s="27" t="n">
        <v>1540</v>
      </c>
      <c r="H809" s="64" t="n">
        <v>740</v>
      </c>
      <c r="I809" s="27" t="n">
        <v>1000</v>
      </c>
      <c r="J809" s="64" t="n">
        <f aca="false">H809+I809</f>
        <v>1740</v>
      </c>
      <c r="K809" s="27" t="n">
        <f aca="false">E809-F809</f>
        <v>514</v>
      </c>
      <c r="L809" s="66" t="n">
        <v>1.57</v>
      </c>
      <c r="M809" s="65" t="n">
        <f aca="false">K809*L809</f>
        <v>806.98</v>
      </c>
      <c r="N809" s="0" t="n">
        <f aca="false">IF(G809-H809=M809,1,0)</f>
        <v>0</v>
      </c>
    </row>
    <row r="810" customFormat="false" ht="13.8" hidden="true" customHeight="false" outlineLevel="0" collapsed="false">
      <c r="A810" s="61" t="n">
        <v>43059</v>
      </c>
      <c r="B810" s="62" t="n">
        <v>43054</v>
      </c>
      <c r="C810" s="63" t="n">
        <f aca="false">A810-B810</f>
        <v>5</v>
      </c>
      <c r="D810" s="63" t="n">
        <v>20</v>
      </c>
      <c r="E810" s="63" t="n">
        <v>12860</v>
      </c>
      <c r="F810" s="63" t="n">
        <v>12748</v>
      </c>
      <c r="G810" s="27" t="n">
        <v>1225</v>
      </c>
      <c r="H810" s="65" t="n">
        <v>940</v>
      </c>
      <c r="I810" s="27" t="n">
        <v>0</v>
      </c>
      <c r="J810" s="65" t="n">
        <f aca="false">H810+I810</f>
        <v>940</v>
      </c>
      <c r="K810" s="27" t="n">
        <f aca="false">E810-F810</f>
        <v>112</v>
      </c>
      <c r="L810" s="66" t="n">
        <v>2.5</v>
      </c>
      <c r="M810" s="65" t="n">
        <f aca="false">K810*L810</f>
        <v>280</v>
      </c>
      <c r="N810" s="0" t="n">
        <f aca="false">IF(G810-H810=M810,1,0)</f>
        <v>0</v>
      </c>
    </row>
    <row r="811" customFormat="false" ht="13.8" hidden="true" customHeight="false" outlineLevel="0" collapsed="false">
      <c r="A811" s="18" t="n">
        <v>43059</v>
      </c>
      <c r="B811" s="19" t="n">
        <v>43052</v>
      </c>
      <c r="C811" s="22" t="n">
        <f aca="false">A811-B811</f>
        <v>7</v>
      </c>
      <c r="D811" s="22" t="n">
        <v>20</v>
      </c>
      <c r="E811" s="22" t="n">
        <v>19020</v>
      </c>
      <c r="F811" s="22" t="n">
        <v>18856</v>
      </c>
      <c r="G811" s="17" t="n">
        <v>522</v>
      </c>
      <c r="H811" s="24" t="n">
        <v>80</v>
      </c>
      <c r="I811" s="17" t="n">
        <v>300</v>
      </c>
      <c r="J811" s="24" t="n">
        <f aca="false">H811+I811</f>
        <v>380</v>
      </c>
      <c r="K811" s="17" t="n">
        <f aca="false">E811-F811</f>
        <v>164</v>
      </c>
      <c r="L811" s="26" t="n">
        <v>2.5</v>
      </c>
      <c r="M811" s="23" t="n">
        <f aca="false">K811*L811</f>
        <v>410</v>
      </c>
      <c r="N811" s="0" t="n">
        <f aca="false">IF(G811-H811=M811,1,0)</f>
        <v>0</v>
      </c>
    </row>
    <row r="812" customFormat="false" ht="13.8" hidden="true" customHeight="false" outlineLevel="0" collapsed="false">
      <c r="A812" s="61" t="n">
        <v>43059</v>
      </c>
      <c r="B812" s="62" t="n">
        <v>43053</v>
      </c>
      <c r="C812" s="63" t="n">
        <f aca="false">A812-B812</f>
        <v>6</v>
      </c>
      <c r="D812" s="63" t="n">
        <v>20</v>
      </c>
      <c r="E812" s="63" t="n">
        <v>3801</v>
      </c>
      <c r="F812" s="63" t="n">
        <v>3647</v>
      </c>
      <c r="G812" s="27" t="n">
        <v>660</v>
      </c>
      <c r="H812" s="64" t="n">
        <v>250</v>
      </c>
      <c r="I812" s="27" t="n">
        <v>250</v>
      </c>
      <c r="J812" s="65" t="n">
        <f aca="false">H812+I812</f>
        <v>500</v>
      </c>
      <c r="K812" s="27" t="n">
        <f aca="false">E812-F812</f>
        <v>154</v>
      </c>
      <c r="L812" s="66" t="n">
        <v>2.3</v>
      </c>
      <c r="M812" s="65" t="n">
        <f aca="false">K812*L812</f>
        <v>354.2</v>
      </c>
      <c r="N812" s="0" t="n">
        <f aca="false">IF(G812-H812=M812,1,0)</f>
        <v>0</v>
      </c>
    </row>
    <row r="813" customFormat="false" ht="13.8" hidden="true" customHeight="false" outlineLevel="0" collapsed="false">
      <c r="A813" s="18" t="n">
        <v>43059</v>
      </c>
      <c r="B813" s="19" t="n">
        <v>43054</v>
      </c>
      <c r="C813" s="22" t="n">
        <f aca="false">A813-B813</f>
        <v>5</v>
      </c>
      <c r="D813" s="22" t="n">
        <v>9</v>
      </c>
      <c r="E813" s="22" t="n">
        <v>19812</v>
      </c>
      <c r="F813" s="22" t="n">
        <v>19700</v>
      </c>
      <c r="G813" s="17" t="n">
        <v>585</v>
      </c>
      <c r="H813" s="24" t="n">
        <v>375</v>
      </c>
      <c r="I813" s="17" t="n">
        <v>0</v>
      </c>
      <c r="J813" s="24" t="n">
        <f aca="false">H813+I813</f>
        <v>375</v>
      </c>
      <c r="K813" s="17" t="n">
        <f aca="false">E813-F813</f>
        <v>112</v>
      </c>
      <c r="L813" s="26" t="n">
        <v>2</v>
      </c>
      <c r="M813" s="23" t="n">
        <f aca="false">K813*L813</f>
        <v>224</v>
      </c>
      <c r="N813" s="0" t="n">
        <f aca="false">IF(G813-H813=M813,1,0)</f>
        <v>0</v>
      </c>
    </row>
    <row r="814" customFormat="false" ht="13.8" hidden="true" customHeight="false" outlineLevel="0" collapsed="false">
      <c r="A814" s="61" t="n">
        <v>43059</v>
      </c>
      <c r="B814" s="62" t="n">
        <v>43048</v>
      </c>
      <c r="C814" s="63" t="n">
        <f aca="false">A814-B814</f>
        <v>11</v>
      </c>
      <c r="D814" s="63" t="n">
        <v>9</v>
      </c>
      <c r="E814" s="63" t="n">
        <v>21194</v>
      </c>
      <c r="F814" s="63" t="n">
        <v>20934</v>
      </c>
      <c r="G814" s="27" t="n">
        <v>560</v>
      </c>
      <c r="H814" s="64" t="n">
        <v>60</v>
      </c>
      <c r="I814" s="27" t="n">
        <v>500</v>
      </c>
      <c r="J814" s="65" t="n">
        <f aca="false">H814+I814</f>
        <v>560</v>
      </c>
      <c r="K814" s="27" t="n">
        <f aca="false">E814-F814</f>
        <v>260</v>
      </c>
      <c r="L814" s="66" t="n">
        <v>2</v>
      </c>
      <c r="M814" s="65" t="n">
        <f aca="false">K814*L814</f>
        <v>520</v>
      </c>
      <c r="N814" s="0" t="n">
        <f aca="false">IF(G814-H814=M814,1,0)</f>
        <v>0</v>
      </c>
    </row>
    <row r="815" customFormat="false" ht="13.8" hidden="true" customHeight="false" outlineLevel="0" collapsed="false">
      <c r="A815" s="61" t="n">
        <v>43059</v>
      </c>
      <c r="B815" s="62" t="n">
        <v>43048</v>
      </c>
      <c r="C815" s="63" t="n">
        <f aca="false">A815-B815</f>
        <v>11</v>
      </c>
      <c r="D815" s="63" t="n">
        <v>12.5</v>
      </c>
      <c r="E815" s="63" t="n">
        <v>15853</v>
      </c>
      <c r="F815" s="63" t="n">
        <v>15589</v>
      </c>
      <c r="G815" s="27" t="n">
        <v>555</v>
      </c>
      <c r="H815" s="64" t="n">
        <v>30</v>
      </c>
      <c r="I815" s="27" t="n">
        <v>600</v>
      </c>
      <c r="J815" s="65" t="n">
        <f aca="false">H815+I815</f>
        <v>630</v>
      </c>
      <c r="K815" s="27" t="n">
        <f aca="false">E815-F815</f>
        <v>264</v>
      </c>
      <c r="L815" s="66" t="n">
        <v>2</v>
      </c>
      <c r="M815" s="65" t="n">
        <f aca="false">K815*L815</f>
        <v>528</v>
      </c>
      <c r="N815" s="0" t="n">
        <f aca="false">IF(G815-H815=M815,1,0)</f>
        <v>0</v>
      </c>
    </row>
    <row r="816" customFormat="false" ht="13.8" hidden="true" customHeight="false" outlineLevel="0" collapsed="false">
      <c r="A816" s="61" t="n">
        <v>43059</v>
      </c>
      <c r="B816" s="62" t="n">
        <v>43049</v>
      </c>
      <c r="C816" s="63" t="n">
        <f aca="false">A816-B816</f>
        <v>10</v>
      </c>
      <c r="D816" s="63" t="n">
        <v>9</v>
      </c>
      <c r="E816" s="63" t="n">
        <v>11436</v>
      </c>
      <c r="F816" s="63" t="n">
        <v>11187</v>
      </c>
      <c r="G816" s="27" t="n">
        <v>740</v>
      </c>
      <c r="H816" s="64" t="n">
        <v>400</v>
      </c>
      <c r="I816" s="27" t="n">
        <v>0</v>
      </c>
      <c r="J816" s="65" t="n">
        <f aca="false">H816+I816</f>
        <v>400</v>
      </c>
      <c r="K816" s="27" t="n">
        <f aca="false">E816-F816</f>
        <v>249</v>
      </c>
      <c r="L816" s="66" t="n">
        <v>2</v>
      </c>
      <c r="M816" s="65" t="n">
        <f aca="false">K816*L816</f>
        <v>498</v>
      </c>
      <c r="N816" s="0" t="n">
        <f aca="false">IF(G816-H816=M816,1,0)</f>
        <v>0</v>
      </c>
    </row>
    <row r="817" customFormat="false" ht="13.8" hidden="true" customHeight="false" outlineLevel="0" collapsed="false">
      <c r="A817" s="61" t="n">
        <v>43059</v>
      </c>
      <c r="B817" s="62" t="n">
        <v>43049</v>
      </c>
      <c r="C817" s="63" t="n">
        <f aca="false">A817-B817</f>
        <v>10</v>
      </c>
      <c r="D817" s="63" t="n">
        <v>9</v>
      </c>
      <c r="E817" s="63" t="n">
        <v>15180</v>
      </c>
      <c r="F817" s="63" t="n">
        <v>14940</v>
      </c>
      <c r="G817" s="27" t="n">
        <v>530</v>
      </c>
      <c r="H817" s="64" t="n">
        <v>70</v>
      </c>
      <c r="I817" s="27" t="n">
        <v>500</v>
      </c>
      <c r="J817" s="65" t="n">
        <f aca="false">H817+I817</f>
        <v>570</v>
      </c>
      <c r="K817" s="27" t="n">
        <f aca="false">E817-F817</f>
        <v>240</v>
      </c>
      <c r="L817" s="66" t="n">
        <v>2</v>
      </c>
      <c r="M817" s="65" t="n">
        <f aca="false">K817*L817</f>
        <v>480</v>
      </c>
      <c r="N817" s="0" t="n">
        <f aca="false">IF(G817-H817=M817,1,0)</f>
        <v>0</v>
      </c>
    </row>
    <row r="818" customFormat="false" ht="13.8" hidden="true" customHeight="false" outlineLevel="0" collapsed="false">
      <c r="A818" s="61" t="n">
        <v>43059</v>
      </c>
      <c r="B818" s="62" t="n">
        <v>43056</v>
      </c>
      <c r="C818" s="63" t="n">
        <f aca="false">A818-B818</f>
        <v>3</v>
      </c>
      <c r="D818" s="63" t="n">
        <v>13</v>
      </c>
      <c r="E818" s="63" t="n">
        <v>10101</v>
      </c>
      <c r="F818" s="63" t="n">
        <v>10030</v>
      </c>
      <c r="G818" s="27" t="n">
        <v>200</v>
      </c>
      <c r="H818" s="64" t="n">
        <v>90</v>
      </c>
      <c r="I818" s="27" t="n">
        <v>300</v>
      </c>
      <c r="J818" s="65" t="n">
        <f aca="false">H818+I818</f>
        <v>390</v>
      </c>
      <c r="K818" s="27" t="n">
        <f aca="false">E818-F818</f>
        <v>71</v>
      </c>
      <c r="L818" s="66" t="n">
        <v>1.1</v>
      </c>
      <c r="M818" s="65" t="n">
        <f aca="false">K818*L818</f>
        <v>78.1</v>
      </c>
      <c r="N818" s="0" t="n">
        <f aca="false">IF(G818-H818=M818,1,0)</f>
        <v>0</v>
      </c>
    </row>
    <row r="819" customFormat="false" ht="13.8" hidden="true" customHeight="false" outlineLevel="0" collapsed="false">
      <c r="A819" s="61" t="n">
        <v>43059</v>
      </c>
      <c r="B819" s="62" t="n">
        <v>43049</v>
      </c>
      <c r="C819" s="63" t="n">
        <f aca="false">A819-B819</f>
        <v>10</v>
      </c>
      <c r="D819" s="63" t="n">
        <v>22</v>
      </c>
      <c r="E819" s="63" t="n">
        <v>17962</v>
      </c>
      <c r="F819" s="63" t="n">
        <v>17724</v>
      </c>
      <c r="G819" s="27" t="n">
        <v>710</v>
      </c>
      <c r="H819" s="65" t="n">
        <v>150</v>
      </c>
      <c r="I819" s="27" t="n">
        <v>550</v>
      </c>
      <c r="J819" s="65" t="n">
        <f aca="false">H819+I819</f>
        <v>700</v>
      </c>
      <c r="K819" s="27" t="n">
        <f aca="false">E819-F819</f>
        <v>238</v>
      </c>
      <c r="L819" s="66" t="n">
        <v>3</v>
      </c>
      <c r="M819" s="65" t="n">
        <f aca="false">K819*L819</f>
        <v>714</v>
      </c>
      <c r="N819" s="0" t="n">
        <f aca="false">IF(G819-H819=M819,1,0)</f>
        <v>0</v>
      </c>
    </row>
    <row r="820" customFormat="false" ht="13.8" hidden="true" customHeight="false" outlineLevel="0" collapsed="false">
      <c r="A820" s="61" t="n">
        <v>43059</v>
      </c>
      <c r="B820" s="62" t="n">
        <v>43047</v>
      </c>
      <c r="C820" s="63" t="n">
        <f aca="false">A820-B820</f>
        <v>12</v>
      </c>
      <c r="D820" s="63" t="n">
        <v>20</v>
      </c>
      <c r="E820" s="63" t="n">
        <v>11037</v>
      </c>
      <c r="F820" s="63" t="n">
        <v>10751</v>
      </c>
      <c r="G820" s="27" t="n">
        <v>800</v>
      </c>
      <c r="H820" s="65" t="n">
        <v>235</v>
      </c>
      <c r="I820" s="27" t="n">
        <v>200</v>
      </c>
      <c r="J820" s="65" t="n">
        <f aca="false">H820+I820</f>
        <v>435</v>
      </c>
      <c r="K820" s="27" t="n">
        <f aca="false">E820-F820</f>
        <v>286</v>
      </c>
      <c r="L820" s="66" t="n">
        <v>2.5</v>
      </c>
      <c r="M820" s="64" t="n">
        <f aca="false">K820*L820</f>
        <v>715</v>
      </c>
      <c r="N820" s="0" t="n">
        <f aca="false">IF(G820-H820=M820,1,0)</f>
        <v>0</v>
      </c>
    </row>
    <row r="821" customFormat="false" ht="13.8" hidden="true" customHeight="false" outlineLevel="0" collapsed="false">
      <c r="A821" s="18" t="n">
        <v>43059</v>
      </c>
      <c r="B821" s="19" t="n">
        <v>43056</v>
      </c>
      <c r="C821" s="22" t="n">
        <f aca="false">A821-B821</f>
        <v>3</v>
      </c>
      <c r="D821" s="22" t="n">
        <v>20</v>
      </c>
      <c r="E821" s="22" t="n">
        <v>13788</v>
      </c>
      <c r="F821" s="22" t="n">
        <v>13717</v>
      </c>
      <c r="G821" s="17" t="n">
        <v>1080</v>
      </c>
      <c r="H821" s="24" t="n">
        <v>813</v>
      </c>
      <c r="I821" s="17" t="n">
        <v>250</v>
      </c>
      <c r="J821" s="24" t="n">
        <f aca="false">H821+I821</f>
        <v>1063</v>
      </c>
      <c r="K821" s="17" t="n">
        <f aca="false">E821-F821</f>
        <v>71</v>
      </c>
      <c r="L821" s="26" t="n">
        <v>2.5</v>
      </c>
      <c r="M821" s="23" t="n">
        <f aca="false">K821*L821</f>
        <v>177.5</v>
      </c>
      <c r="N821" s="0" t="n">
        <f aca="false">IF(G821-H821=M821,1,0)</f>
        <v>0</v>
      </c>
    </row>
    <row r="822" customFormat="false" ht="13.8" hidden="true" customHeight="false" outlineLevel="0" collapsed="false">
      <c r="A822" s="18" t="n">
        <v>43059</v>
      </c>
      <c r="B822" s="19" t="n">
        <v>43051</v>
      </c>
      <c r="C822" s="22" t="n">
        <f aca="false">A822-B822</f>
        <v>8</v>
      </c>
      <c r="D822" s="22" t="n">
        <v>20</v>
      </c>
      <c r="E822" s="22" t="n">
        <v>19218</v>
      </c>
      <c r="F822" s="22" t="n">
        <v>19023</v>
      </c>
      <c r="G822" s="17" t="n">
        <v>692</v>
      </c>
      <c r="H822" s="24" t="n">
        <v>204</v>
      </c>
      <c r="I822" s="17" t="n">
        <v>0</v>
      </c>
      <c r="J822" s="24" t="n">
        <f aca="false">H822+I822</f>
        <v>204</v>
      </c>
      <c r="K822" s="17" t="n">
        <f aca="false">E822-F822</f>
        <v>195</v>
      </c>
      <c r="L822" s="26" t="n">
        <v>2.5</v>
      </c>
      <c r="M822" s="23" t="n">
        <f aca="false">K822*L822</f>
        <v>487.5</v>
      </c>
      <c r="N822" s="0" t="n">
        <f aca="false">IF(G822-H822=M822,1,0)</f>
        <v>0</v>
      </c>
    </row>
    <row r="823" customFormat="false" ht="13.8" hidden="true" customHeight="false" outlineLevel="0" collapsed="false">
      <c r="A823" s="61" t="n">
        <v>43059</v>
      </c>
      <c r="B823" s="62" t="n">
        <v>43048</v>
      </c>
      <c r="C823" s="63" t="n">
        <f aca="false">A823-B823</f>
        <v>11</v>
      </c>
      <c r="D823" s="63" t="n">
        <v>20</v>
      </c>
      <c r="E823" s="63" t="n">
        <v>19047</v>
      </c>
      <c r="F823" s="63" t="n">
        <v>18783</v>
      </c>
      <c r="G823" s="27" t="n">
        <v>1125</v>
      </c>
      <c r="H823" s="65" t="n">
        <v>505</v>
      </c>
      <c r="I823" s="27" t="n">
        <v>800</v>
      </c>
      <c r="J823" s="65" t="n">
        <f aca="false">H823+I823</f>
        <v>1305</v>
      </c>
      <c r="K823" s="27" t="n">
        <f aca="false">E823-F823</f>
        <v>264</v>
      </c>
      <c r="L823" s="66" t="n">
        <v>2.5</v>
      </c>
      <c r="M823" s="65" t="n">
        <f aca="false">K823*L823</f>
        <v>660</v>
      </c>
      <c r="N823" s="0" t="n">
        <f aca="false">IF(G823-H823=M823,1,0)</f>
        <v>0</v>
      </c>
    </row>
    <row r="824" customFormat="false" ht="13.8" hidden="true" customHeight="false" outlineLevel="0" collapsed="false">
      <c r="A824" s="61" t="n">
        <v>43059</v>
      </c>
      <c r="B824" s="62" t="n">
        <v>43048</v>
      </c>
      <c r="C824" s="63" t="n">
        <f aca="false">A824-B824</f>
        <v>11</v>
      </c>
      <c r="D824" s="63" t="n">
        <v>20</v>
      </c>
      <c r="E824" s="63" t="n">
        <v>20868</v>
      </c>
      <c r="F824" s="63" t="n">
        <v>20604</v>
      </c>
      <c r="G824" s="27" t="n">
        <v>1365</v>
      </c>
      <c r="H824" s="65" t="n">
        <v>740</v>
      </c>
      <c r="I824" s="27" t="n">
        <v>700</v>
      </c>
      <c r="J824" s="65" t="n">
        <f aca="false">H824+I824</f>
        <v>1440</v>
      </c>
      <c r="K824" s="27" t="n">
        <f aca="false">E824-F824</f>
        <v>264</v>
      </c>
      <c r="L824" s="66" t="n">
        <v>2.5</v>
      </c>
      <c r="M824" s="65" t="n">
        <f aca="false">K824*L824</f>
        <v>660</v>
      </c>
      <c r="N824" s="0" t="n">
        <f aca="false">IF(G824-H824=M824,1,0)</f>
        <v>0</v>
      </c>
    </row>
    <row r="825" customFormat="false" ht="13.8" hidden="true" customHeight="false" outlineLevel="0" collapsed="false">
      <c r="A825" s="18" t="n">
        <v>43059</v>
      </c>
      <c r="B825" s="19" t="n">
        <v>43055</v>
      </c>
      <c r="C825" s="22" t="n">
        <f aca="false">A825-B825</f>
        <v>4</v>
      </c>
      <c r="D825" s="22" t="n">
        <v>20</v>
      </c>
      <c r="E825" s="22" t="n">
        <v>2978</v>
      </c>
      <c r="F825" s="22" t="n">
        <v>2886</v>
      </c>
      <c r="G825" s="17" t="n">
        <v>554</v>
      </c>
      <c r="H825" s="24" t="n">
        <v>324</v>
      </c>
      <c r="I825" s="17" t="n">
        <v>0</v>
      </c>
      <c r="J825" s="24" t="n">
        <f aca="false">H825+I825</f>
        <v>324</v>
      </c>
      <c r="K825" s="17" t="n">
        <f aca="false">E825-F825</f>
        <v>92</v>
      </c>
      <c r="L825" s="26" t="n">
        <v>2.3</v>
      </c>
      <c r="M825" s="23" t="n">
        <f aca="false">K825*L825</f>
        <v>211.6</v>
      </c>
      <c r="N825" s="0" t="n">
        <f aca="false">IF(G825-H825=M825,1,0)</f>
        <v>0</v>
      </c>
    </row>
    <row r="826" customFormat="false" ht="13.8" hidden="true" customHeight="false" outlineLevel="0" collapsed="false">
      <c r="A826" s="61" t="n">
        <v>43059</v>
      </c>
      <c r="B826" s="62" t="n">
        <v>43047</v>
      </c>
      <c r="C826" s="63" t="n">
        <f aca="false">A826-B826</f>
        <v>12</v>
      </c>
      <c r="D826" s="63" t="n">
        <v>9</v>
      </c>
      <c r="E826" s="63" t="n">
        <v>15246</v>
      </c>
      <c r="F826" s="63" t="n">
        <v>14953</v>
      </c>
      <c r="G826" s="27" t="n">
        <v>675</v>
      </c>
      <c r="H826" s="65" t="n">
        <v>190</v>
      </c>
      <c r="I826" s="27" t="n">
        <v>250</v>
      </c>
      <c r="J826" s="65" t="n">
        <f aca="false">H826+I826</f>
        <v>440</v>
      </c>
      <c r="K826" s="27" t="n">
        <f aca="false">E826-F826</f>
        <v>293</v>
      </c>
      <c r="L826" s="66" t="n">
        <v>2</v>
      </c>
      <c r="M826" s="64" t="n">
        <f aca="false">K826*L826</f>
        <v>586</v>
      </c>
      <c r="N826" s="0" t="n">
        <f aca="false">IF(G826-H826=M826,1,0)</f>
        <v>0</v>
      </c>
    </row>
    <row r="827" customFormat="false" ht="13.8" hidden="true" customHeight="false" outlineLevel="0" collapsed="false">
      <c r="A827" s="61" t="n">
        <v>43059</v>
      </c>
      <c r="B827" s="62" t="n">
        <v>43049</v>
      </c>
      <c r="C827" s="63" t="n">
        <f aca="false">A827-B827</f>
        <v>10</v>
      </c>
      <c r="D827" s="63" t="n">
        <v>9</v>
      </c>
      <c r="E827" s="63" t="n">
        <v>15316</v>
      </c>
      <c r="F827" s="63" t="n">
        <v>15076</v>
      </c>
      <c r="G827" s="27" t="n">
        <v>389</v>
      </c>
      <c r="H827" s="65" t="n">
        <v>0</v>
      </c>
      <c r="I827" s="27" t="n">
        <v>585</v>
      </c>
      <c r="J827" s="65" t="n">
        <f aca="false">H827+I827</f>
        <v>585</v>
      </c>
      <c r="K827" s="27" t="n">
        <f aca="false">E827-F827</f>
        <v>240</v>
      </c>
      <c r="L827" s="66" t="n">
        <v>2</v>
      </c>
      <c r="M827" s="64" t="n">
        <f aca="false">K827*L827</f>
        <v>480</v>
      </c>
      <c r="N827" s="0" t="n">
        <f aca="false">IF(G827-H827=M827,1,0)</f>
        <v>0</v>
      </c>
    </row>
    <row r="828" customFormat="false" ht="13.8" hidden="true" customHeight="false" outlineLevel="0" collapsed="false">
      <c r="A828" s="61" t="n">
        <v>43059</v>
      </c>
      <c r="B828" s="62" t="n">
        <v>43053</v>
      </c>
      <c r="C828" s="63" t="n">
        <f aca="false">A828-B828</f>
        <v>6</v>
      </c>
      <c r="D828" s="63" t="n">
        <v>13</v>
      </c>
      <c r="E828" s="63" t="n">
        <v>36720</v>
      </c>
      <c r="F828" s="63" t="n">
        <v>36578</v>
      </c>
      <c r="G828" s="27" t="n">
        <v>410</v>
      </c>
      <c r="H828" s="65" t="n">
        <v>118</v>
      </c>
      <c r="I828" s="27" t="n">
        <v>550</v>
      </c>
      <c r="J828" s="65" t="n">
        <f aca="false">H828+I828</f>
        <v>668</v>
      </c>
      <c r="K828" s="27" t="n">
        <f aca="false">E828-F828</f>
        <v>142</v>
      </c>
      <c r="L828" s="66" t="n">
        <v>2</v>
      </c>
      <c r="M828" s="65" t="n">
        <f aca="false">K828*L828</f>
        <v>284</v>
      </c>
      <c r="N828" s="0" t="n">
        <f aca="false">IF(G828-H828=M828,1,0)</f>
        <v>0</v>
      </c>
    </row>
    <row r="829" customFormat="false" ht="13.8" hidden="true" customHeight="false" outlineLevel="0" collapsed="false">
      <c r="A829" s="18" t="n">
        <v>43059</v>
      </c>
      <c r="B829" s="19" t="n">
        <v>43049</v>
      </c>
      <c r="C829" s="22" t="n">
        <f aca="false">A829-B829</f>
        <v>10</v>
      </c>
      <c r="D829" s="22" t="n">
        <v>15</v>
      </c>
      <c r="E829" s="22" t="n">
        <v>3987</v>
      </c>
      <c r="F829" s="22" t="n">
        <v>3751</v>
      </c>
      <c r="G829" s="17" t="n">
        <v>490</v>
      </c>
      <c r="H829" s="24" t="n">
        <v>90</v>
      </c>
      <c r="I829" s="17" t="n">
        <v>200</v>
      </c>
      <c r="J829" s="24" t="n">
        <f aca="false">H829+I829</f>
        <v>290</v>
      </c>
      <c r="K829" s="17" t="n">
        <f aca="false">E829-F829</f>
        <v>236</v>
      </c>
      <c r="L829" s="26" t="n">
        <v>1.9</v>
      </c>
      <c r="M829" s="23" t="n">
        <f aca="false">K829*L829</f>
        <v>448.4</v>
      </c>
      <c r="N829" s="0" t="n">
        <f aca="false">IF(G829-H829=M829,1,0)</f>
        <v>0</v>
      </c>
    </row>
    <row r="830" customFormat="false" ht="13.8" hidden="true" customHeight="false" outlineLevel="0" collapsed="false">
      <c r="A830" s="61" t="n">
        <v>43059</v>
      </c>
      <c r="B830" s="62" t="n">
        <v>43048</v>
      </c>
      <c r="C830" s="63" t="n">
        <f aca="false">A830-B830</f>
        <v>11</v>
      </c>
      <c r="D830" s="63" t="n">
        <v>16</v>
      </c>
      <c r="E830" s="63" t="n">
        <v>5284</v>
      </c>
      <c r="F830" s="63" t="n">
        <v>5027</v>
      </c>
      <c r="G830" s="27" t="n">
        <v>415</v>
      </c>
      <c r="H830" s="65" t="n">
        <v>30</v>
      </c>
      <c r="I830" s="27" t="n">
        <v>250</v>
      </c>
      <c r="J830" s="65" t="n">
        <f aca="false">H830+I830</f>
        <v>280</v>
      </c>
      <c r="K830" s="27" t="n">
        <f aca="false">E830-F830</f>
        <v>257</v>
      </c>
      <c r="L830" s="66" t="n">
        <v>1.9</v>
      </c>
      <c r="M830" s="64" t="n">
        <f aca="false">K830*L830</f>
        <v>488.3</v>
      </c>
      <c r="N830" s="0" t="n">
        <f aca="false">IF(G830-H830=M830,1,0)</f>
        <v>0</v>
      </c>
    </row>
    <row r="831" customFormat="false" ht="13.8" hidden="true" customHeight="false" outlineLevel="0" collapsed="false">
      <c r="A831" s="61" t="n">
        <v>43059</v>
      </c>
      <c r="B831" s="62" t="n">
        <v>43048</v>
      </c>
      <c r="C831" s="63" t="n">
        <f aca="false">A831-B831</f>
        <v>11</v>
      </c>
      <c r="D831" s="63" t="n">
        <v>9</v>
      </c>
      <c r="E831" s="63" t="n">
        <v>3110</v>
      </c>
      <c r="F831" s="63" t="n">
        <v>2846</v>
      </c>
      <c r="G831" s="27" t="n">
        <v>701</v>
      </c>
      <c r="H831" s="65" t="n">
        <v>233.7</v>
      </c>
      <c r="I831" s="27" t="n">
        <v>0</v>
      </c>
      <c r="J831" s="65" t="n">
        <f aca="false">H831+I831</f>
        <v>233.7</v>
      </c>
      <c r="K831" s="27" t="n">
        <f aca="false">E831-F831</f>
        <v>264</v>
      </c>
      <c r="L831" s="66" t="n">
        <v>1.57</v>
      </c>
      <c r="M831" s="65" t="n">
        <f aca="false">K831*L831</f>
        <v>414.48</v>
      </c>
      <c r="N831" s="0" t="n">
        <f aca="false">IF(G831-H831=M831,1,0)</f>
        <v>0</v>
      </c>
    </row>
    <row r="832" customFormat="false" ht="13.8" hidden="true" customHeight="false" outlineLevel="0" collapsed="false">
      <c r="A832" s="61" t="n">
        <v>43059</v>
      </c>
      <c r="B832" s="62" t="n">
        <v>43049</v>
      </c>
      <c r="C832" s="63" t="n">
        <f aca="false">A832-B832</f>
        <v>10</v>
      </c>
      <c r="D832" s="63" t="n">
        <v>13</v>
      </c>
      <c r="E832" s="63" t="n">
        <v>19619</v>
      </c>
      <c r="F832" s="63" t="n">
        <v>19382</v>
      </c>
      <c r="G832" s="27" t="n">
        <v>455</v>
      </c>
      <c r="H832" s="65" t="n">
        <v>145</v>
      </c>
      <c r="I832" s="27" t="n">
        <v>150</v>
      </c>
      <c r="J832" s="65" t="n">
        <f aca="false">H832+I832</f>
        <v>295</v>
      </c>
      <c r="K832" s="27" t="n">
        <f aca="false">E832-F832</f>
        <v>237</v>
      </c>
      <c r="L832" s="66" t="n">
        <v>1.1</v>
      </c>
      <c r="M832" s="65" t="n">
        <f aca="false">K832*L832</f>
        <v>260.7</v>
      </c>
      <c r="N832" s="0" t="n">
        <f aca="false">IF(G832-H832=M832,1,0)</f>
        <v>0</v>
      </c>
    </row>
    <row r="833" customFormat="false" ht="13.8" hidden="true" customHeight="false" outlineLevel="0" collapsed="false">
      <c r="A833" s="61" t="n">
        <v>43059</v>
      </c>
      <c r="B833" s="62" t="n">
        <v>43050</v>
      </c>
      <c r="C833" s="63" t="n">
        <f aca="false">A833-B833</f>
        <v>9</v>
      </c>
      <c r="D833" s="63" t="n">
        <v>13</v>
      </c>
      <c r="E833" s="63" t="n">
        <v>14489</v>
      </c>
      <c r="F833" s="63" t="n">
        <v>14247</v>
      </c>
      <c r="G833" s="27" t="n">
        <v>495</v>
      </c>
      <c r="H833" s="65" t="n">
        <v>190</v>
      </c>
      <c r="I833" s="27" t="n">
        <v>375</v>
      </c>
      <c r="J833" s="65" t="n">
        <f aca="false">H833+I833</f>
        <v>565</v>
      </c>
      <c r="K833" s="27" t="n">
        <v>216</v>
      </c>
      <c r="L833" s="66" t="n">
        <v>1.1</v>
      </c>
      <c r="M833" s="65" t="n">
        <f aca="false">K833*L833</f>
        <v>237.6</v>
      </c>
      <c r="N833" s="0" t="n">
        <f aca="false">IF(G833-H833=M833,1,0)</f>
        <v>0</v>
      </c>
    </row>
    <row r="834" customFormat="false" ht="13.8" hidden="true" customHeight="false" outlineLevel="0" collapsed="false">
      <c r="A834" s="61" t="n">
        <v>43059</v>
      </c>
      <c r="B834" s="62" t="n">
        <v>43048</v>
      </c>
      <c r="C834" s="63" t="n">
        <f aca="false">A834-B834</f>
        <v>11</v>
      </c>
      <c r="D834" s="63" t="n">
        <v>13</v>
      </c>
      <c r="E834" s="63" t="n">
        <v>2011</v>
      </c>
      <c r="F834" s="63" t="n">
        <v>1987</v>
      </c>
      <c r="G834" s="27" t="n">
        <v>550</v>
      </c>
      <c r="H834" s="65" t="n">
        <v>190</v>
      </c>
      <c r="I834" s="27" t="n">
        <v>400</v>
      </c>
      <c r="J834" s="65" t="n">
        <f aca="false">H834+I834</f>
        <v>590</v>
      </c>
      <c r="K834" s="27" t="n">
        <f aca="false">E834-F834</f>
        <v>24</v>
      </c>
      <c r="L834" s="66" t="n">
        <v>1</v>
      </c>
      <c r="M834" s="65" t="n">
        <f aca="false">K834*L834</f>
        <v>24</v>
      </c>
      <c r="N834" s="0" t="n">
        <f aca="false">IF(G834-H834=M834,1,0)</f>
        <v>0</v>
      </c>
    </row>
    <row r="835" customFormat="false" ht="13.8" hidden="true" customHeight="false" outlineLevel="0" collapsed="false">
      <c r="A835" s="61" t="n">
        <v>43059</v>
      </c>
      <c r="B835" s="62" t="n">
        <v>43028</v>
      </c>
      <c r="C835" s="63" t="n">
        <f aca="false">A835-B835</f>
        <v>31</v>
      </c>
      <c r="D835" s="63" t="n">
        <v>13</v>
      </c>
      <c r="E835" s="63" t="n">
        <v>2544</v>
      </c>
      <c r="F835" s="63" t="n">
        <v>1818</v>
      </c>
      <c r="G835" s="27" t="n">
        <v>1650</v>
      </c>
      <c r="H835" s="64" t="n">
        <v>920</v>
      </c>
      <c r="I835" s="27" t="n">
        <v>1000</v>
      </c>
      <c r="J835" s="64" t="n">
        <f aca="false">H835+I835</f>
        <v>1920</v>
      </c>
      <c r="K835" s="27" t="n">
        <f aca="false">E835-F835</f>
        <v>726</v>
      </c>
      <c r="L835" s="66" t="n">
        <v>1</v>
      </c>
      <c r="M835" s="65" t="n">
        <f aca="false">K835*L835</f>
        <v>726</v>
      </c>
      <c r="N835" s="0" t="n">
        <f aca="false">IF(G835-H835=M835,1,0)</f>
        <v>0</v>
      </c>
    </row>
    <row r="836" customFormat="false" ht="13.8" hidden="true" customHeight="false" outlineLevel="0" collapsed="false">
      <c r="A836" s="61" t="n">
        <v>43059</v>
      </c>
      <c r="B836" s="62" t="n">
        <v>43045</v>
      </c>
      <c r="C836" s="63" t="n">
        <f aca="false">A836-B836</f>
        <v>14</v>
      </c>
      <c r="D836" s="63" t="n">
        <v>13</v>
      </c>
      <c r="E836" s="63" t="n">
        <v>5954</v>
      </c>
      <c r="F836" s="63" t="n">
        <v>5784</v>
      </c>
      <c r="G836" s="27" t="n">
        <v>726</v>
      </c>
      <c r="H836" s="65" t="n">
        <v>218</v>
      </c>
      <c r="I836" s="27" t="n">
        <v>700</v>
      </c>
      <c r="J836" s="65" t="n">
        <f aca="false">H836+I836</f>
        <v>918</v>
      </c>
      <c r="K836" s="27" t="n">
        <f aca="false">E836-F836</f>
        <v>170</v>
      </c>
      <c r="L836" s="66" t="n">
        <v>1</v>
      </c>
      <c r="M836" s="64" t="n">
        <f aca="false">K836*L836</f>
        <v>170</v>
      </c>
      <c r="N836" s="0" t="n">
        <f aca="false">IF(G836-H836=M836,1,0)</f>
        <v>0</v>
      </c>
    </row>
    <row r="837" customFormat="false" ht="13.8" hidden="true" customHeight="false" outlineLevel="0" collapsed="false">
      <c r="A837" s="18" t="n">
        <v>43060</v>
      </c>
      <c r="B837" s="19" t="n">
        <v>43052</v>
      </c>
      <c r="C837" s="22" t="n">
        <f aca="false">A837-B837</f>
        <v>8</v>
      </c>
      <c r="D837" s="22" t="n">
        <v>22</v>
      </c>
      <c r="E837" s="22" t="n">
        <v>16288</v>
      </c>
      <c r="F837" s="22" t="n">
        <v>16094</v>
      </c>
      <c r="G837" s="17" t="n">
        <v>639</v>
      </c>
      <c r="H837" s="24" t="n">
        <v>155</v>
      </c>
      <c r="I837" s="17" t="n">
        <v>300</v>
      </c>
      <c r="J837" s="24" t="n">
        <f aca="false">H837+I837</f>
        <v>455</v>
      </c>
      <c r="K837" s="17" t="n">
        <f aca="false">E837-F837</f>
        <v>194</v>
      </c>
      <c r="L837" s="26" t="n">
        <v>3</v>
      </c>
      <c r="M837" s="23" t="n">
        <f aca="false">K837*L837</f>
        <v>582</v>
      </c>
      <c r="N837" s="0" t="n">
        <f aca="false">IF(G837-H837=M837,1,0)</f>
        <v>0</v>
      </c>
    </row>
    <row r="838" customFormat="false" ht="13.8" hidden="true" customHeight="false" outlineLevel="0" collapsed="false">
      <c r="A838" s="18" t="n">
        <v>43060</v>
      </c>
      <c r="B838" s="19" t="n">
        <v>43049</v>
      </c>
      <c r="C838" s="22" t="n">
        <f aca="false">A838-B838</f>
        <v>11</v>
      </c>
      <c r="D838" s="22" t="n">
        <v>20</v>
      </c>
      <c r="E838" s="22" t="n">
        <v>18542</v>
      </c>
      <c r="F838" s="22" t="n">
        <v>18276</v>
      </c>
      <c r="G838" s="17" t="n">
        <v>918</v>
      </c>
      <c r="H838" s="24" t="n">
        <v>186</v>
      </c>
      <c r="I838" s="17" t="n">
        <v>0</v>
      </c>
      <c r="J838" s="24" t="n">
        <f aca="false">H838+I838</f>
        <v>186</v>
      </c>
      <c r="K838" s="17" t="n">
        <f aca="false">E838-F838</f>
        <v>266</v>
      </c>
      <c r="L838" s="26" t="n">
        <v>2.5</v>
      </c>
      <c r="M838" s="23" t="n">
        <f aca="false">K838*L838</f>
        <v>665</v>
      </c>
      <c r="N838" s="0" t="n">
        <f aca="false">IF(G838-H838=M838,1,0)</f>
        <v>0</v>
      </c>
    </row>
    <row r="839" customFormat="false" ht="13.8" hidden="true" customHeight="false" outlineLevel="0" collapsed="false">
      <c r="A839" s="61" t="n">
        <v>43060</v>
      </c>
      <c r="B839" s="62" t="n">
        <v>43054</v>
      </c>
      <c r="C839" s="63" t="n">
        <f aca="false">A839-B839</f>
        <v>6</v>
      </c>
      <c r="D839" s="63" t="n">
        <v>20</v>
      </c>
      <c r="E839" s="63" t="n">
        <v>20615</v>
      </c>
      <c r="F839" s="63" t="n">
        <v>20467</v>
      </c>
      <c r="G839" s="27" t="n">
        <v>830</v>
      </c>
      <c r="H839" s="64" t="n">
        <v>480</v>
      </c>
      <c r="I839" s="27" t="n">
        <v>100</v>
      </c>
      <c r="J839" s="65" t="n">
        <f aca="false">H839+I839</f>
        <v>580</v>
      </c>
      <c r="K839" s="27" t="n">
        <f aca="false">E839-F839</f>
        <v>148</v>
      </c>
      <c r="L839" s="66" t="n">
        <v>2.5</v>
      </c>
      <c r="M839" s="65" t="n">
        <f aca="false">K839*L839</f>
        <v>370</v>
      </c>
      <c r="N839" s="0" t="n">
        <f aca="false">IF(G839-H839=M839,1,0)</f>
        <v>0</v>
      </c>
    </row>
    <row r="840" customFormat="false" ht="13.8" hidden="true" customHeight="false" outlineLevel="0" collapsed="false">
      <c r="A840" s="61" t="n">
        <v>43060</v>
      </c>
      <c r="B840" s="62" t="n">
        <v>43050</v>
      </c>
      <c r="C840" s="63" t="n">
        <f aca="false">A840-B840</f>
        <v>10</v>
      </c>
      <c r="D840" s="63" t="n">
        <v>13</v>
      </c>
      <c r="E840" s="63" t="n">
        <v>15579</v>
      </c>
      <c r="F840" s="63" t="n">
        <v>15341</v>
      </c>
      <c r="G840" s="27" t="n">
        <v>420</v>
      </c>
      <c r="H840" s="64" t="n">
        <v>170</v>
      </c>
      <c r="I840" s="27" t="n">
        <v>250</v>
      </c>
      <c r="J840" s="65" t="n">
        <f aca="false">H840+I840</f>
        <v>420</v>
      </c>
      <c r="K840" s="27" t="n">
        <f aca="false">E840-F840</f>
        <v>238</v>
      </c>
      <c r="L840" s="66" t="n">
        <v>1.1</v>
      </c>
      <c r="M840" s="65" t="n">
        <f aca="false">K840*L840</f>
        <v>261.8</v>
      </c>
      <c r="N840" s="0" t="n">
        <f aca="false">IF(G840-H840=M840,1,0)</f>
        <v>0</v>
      </c>
    </row>
    <row r="841" customFormat="false" ht="13.8" hidden="false" customHeight="false" outlineLevel="0" collapsed="false">
      <c r="A841" s="61" t="n">
        <v>43060</v>
      </c>
      <c r="B841" s="62" t="n">
        <v>43057</v>
      </c>
      <c r="C841" s="63" t="n">
        <f aca="false">A841-B841</f>
        <v>3</v>
      </c>
      <c r="D841" s="63" t="n">
        <v>20</v>
      </c>
      <c r="E841" s="63" t="n">
        <v>36887</v>
      </c>
      <c r="F841" s="63" t="n">
        <v>36887</v>
      </c>
      <c r="G841" s="27" t="n">
        <v>515</v>
      </c>
      <c r="H841" s="65" t="n">
        <v>366</v>
      </c>
      <c r="I841" s="27" t="n">
        <v>150</v>
      </c>
      <c r="J841" s="65" t="n">
        <f aca="false">H841+I841</f>
        <v>516</v>
      </c>
      <c r="K841" s="27" t="n">
        <f aca="false">E841-F841</f>
        <v>0</v>
      </c>
      <c r="L841" s="66" t="n">
        <v>2.5</v>
      </c>
      <c r="M841" s="65" t="n">
        <f aca="false">K841*L841</f>
        <v>0</v>
      </c>
    </row>
    <row r="842" customFormat="false" ht="13.8" hidden="true" customHeight="false" outlineLevel="0" collapsed="false">
      <c r="A842" s="61" t="n">
        <v>43060</v>
      </c>
      <c r="B842" s="62" t="n">
        <v>43058</v>
      </c>
      <c r="C842" s="63" t="n">
        <f aca="false">A842-B842</f>
        <v>2</v>
      </c>
      <c r="D842" s="63" t="n">
        <v>20</v>
      </c>
      <c r="E842" s="63" t="n">
        <v>13568</v>
      </c>
      <c r="F842" s="63" t="n">
        <v>13522</v>
      </c>
      <c r="G842" s="27" t="n">
        <v>960</v>
      </c>
      <c r="H842" s="65" t="n">
        <v>850</v>
      </c>
      <c r="I842" s="27" t="n">
        <v>0</v>
      </c>
      <c r="J842" s="65" t="n">
        <f aca="false">H842+I842</f>
        <v>850</v>
      </c>
      <c r="K842" s="27" t="n">
        <f aca="false">E842-F842</f>
        <v>46</v>
      </c>
      <c r="L842" s="66" t="n">
        <v>2.5</v>
      </c>
      <c r="M842" s="64" t="n">
        <f aca="false">K842*L842</f>
        <v>115</v>
      </c>
      <c r="N842" s="0" t="n">
        <f aca="false">IF(G842-H842=M842,1,0)</f>
        <v>0</v>
      </c>
    </row>
    <row r="843" customFormat="false" ht="13.8" hidden="true" customHeight="false" outlineLevel="0" collapsed="false">
      <c r="A843" s="18" t="n">
        <v>43060</v>
      </c>
      <c r="B843" s="19" t="n">
        <v>43051</v>
      </c>
      <c r="C843" s="22" t="n">
        <f aca="false">A843-B843</f>
        <v>9</v>
      </c>
      <c r="D843" s="22" t="n">
        <v>20</v>
      </c>
      <c r="E843" s="22" t="n">
        <v>5958</v>
      </c>
      <c r="F843" s="22" t="n">
        <v>5750</v>
      </c>
      <c r="G843" s="17" t="n">
        <v>605</v>
      </c>
      <c r="H843" s="24" t="n">
        <v>125</v>
      </c>
      <c r="I843" s="17" t="n">
        <v>450</v>
      </c>
      <c r="J843" s="24" t="n">
        <f aca="false">H843+I843</f>
        <v>575</v>
      </c>
      <c r="K843" s="17" t="n">
        <f aca="false">E843-F843</f>
        <v>208</v>
      </c>
      <c r="L843" s="26" t="n">
        <v>2.3</v>
      </c>
      <c r="M843" s="23" t="n">
        <f aca="false">K843*L843</f>
        <v>478.4</v>
      </c>
      <c r="N843" s="0" t="n">
        <f aca="false">IF(G843-H843=M843,1,0)</f>
        <v>0</v>
      </c>
    </row>
    <row r="844" customFormat="false" ht="13.8" hidden="true" customHeight="false" outlineLevel="0" collapsed="false">
      <c r="A844" s="61" t="n">
        <v>43060</v>
      </c>
      <c r="B844" s="62" t="n">
        <v>43048</v>
      </c>
      <c r="C844" s="63" t="n">
        <f aca="false">A844-B844</f>
        <v>12</v>
      </c>
      <c r="D844" s="63" t="n">
        <v>15</v>
      </c>
      <c r="E844" s="63" t="n">
        <v>36843</v>
      </c>
      <c r="F844" s="63" t="n">
        <v>36553</v>
      </c>
      <c r="G844" s="27" t="n">
        <v>800</v>
      </c>
      <c r="H844" s="64" t="n">
        <v>75</v>
      </c>
      <c r="I844" s="27" t="n">
        <v>650</v>
      </c>
      <c r="J844" s="64" t="n">
        <f aca="false">H844+I844</f>
        <v>725</v>
      </c>
      <c r="K844" s="27" t="n">
        <f aca="false">E844-F844</f>
        <v>290</v>
      </c>
      <c r="L844" s="66" t="n">
        <v>2.25</v>
      </c>
      <c r="M844" s="65" t="n">
        <f aca="false">K844*L844</f>
        <v>652.5</v>
      </c>
      <c r="N844" s="0" t="n">
        <f aca="false">IF(G844-H844=M844,1,0)</f>
        <v>0</v>
      </c>
    </row>
    <row r="845" customFormat="false" ht="13.8" hidden="true" customHeight="false" outlineLevel="0" collapsed="false">
      <c r="A845" s="61" t="n">
        <v>43060</v>
      </c>
      <c r="B845" s="62" t="n">
        <v>43048</v>
      </c>
      <c r="C845" s="63" t="n">
        <f aca="false">A845-B845</f>
        <v>12</v>
      </c>
      <c r="D845" s="63" t="n">
        <v>12</v>
      </c>
      <c r="E845" s="63" t="n">
        <v>20351</v>
      </c>
      <c r="F845" s="63" t="n">
        <v>20061</v>
      </c>
      <c r="G845" s="27" t="n">
        <v>680</v>
      </c>
      <c r="H845" s="64" t="n">
        <v>50</v>
      </c>
      <c r="I845" s="27" t="n">
        <v>600</v>
      </c>
      <c r="J845" s="64" t="n">
        <f aca="false">H845+I845</f>
        <v>650</v>
      </c>
      <c r="K845" s="27" t="n">
        <f aca="false">E845-F845</f>
        <v>290</v>
      </c>
      <c r="L845" s="66" t="n">
        <v>2</v>
      </c>
      <c r="M845" s="65" t="n">
        <f aca="false">K845*L845</f>
        <v>580</v>
      </c>
      <c r="N845" s="0" t="n">
        <f aca="false">IF(G845-H845=M845,1,0)</f>
        <v>0</v>
      </c>
    </row>
    <row r="846" customFormat="false" ht="13.8" hidden="true" customHeight="false" outlineLevel="0" collapsed="false">
      <c r="A846" s="61" t="n">
        <v>43060</v>
      </c>
      <c r="B846" s="62" t="n">
        <v>43057</v>
      </c>
      <c r="C846" s="63" t="n">
        <f aca="false">A846-B846</f>
        <v>3</v>
      </c>
      <c r="D846" s="63" t="n">
        <v>13</v>
      </c>
      <c r="E846" s="63" t="n">
        <v>27893</v>
      </c>
      <c r="F846" s="63" t="n">
        <v>27821</v>
      </c>
      <c r="G846" s="27" t="n">
        <v>695</v>
      </c>
      <c r="H846" s="65" t="n">
        <v>552</v>
      </c>
      <c r="I846" s="27" t="n">
        <v>0</v>
      </c>
      <c r="J846" s="65" t="n">
        <f aca="false">H846+I846</f>
        <v>552</v>
      </c>
      <c r="K846" s="27" t="n">
        <f aca="false">E846-F846</f>
        <v>72</v>
      </c>
      <c r="L846" s="66" t="n">
        <v>2</v>
      </c>
      <c r="M846" s="65" t="n">
        <f aca="false">K846*L846</f>
        <v>144</v>
      </c>
      <c r="N846" s="0" t="n">
        <f aca="false">IF(G846-H846=M846,1,0)</f>
        <v>0</v>
      </c>
    </row>
    <row r="847" customFormat="false" ht="13.8" hidden="true" customHeight="false" outlineLevel="0" collapsed="false">
      <c r="A847" s="61" t="n">
        <v>43060</v>
      </c>
      <c r="B847" s="62" t="n">
        <v>43050</v>
      </c>
      <c r="C847" s="63" t="n">
        <f aca="false">A847-B847</f>
        <v>10</v>
      </c>
      <c r="D847" s="63" t="n">
        <v>12.5</v>
      </c>
      <c r="E847" s="63" t="n">
        <v>15181</v>
      </c>
      <c r="F847" s="63" t="n">
        <v>14940</v>
      </c>
      <c r="G847" s="27" t="n">
        <v>875</v>
      </c>
      <c r="H847" s="65" t="n">
        <v>440</v>
      </c>
      <c r="I847" s="27" t="n">
        <v>425</v>
      </c>
      <c r="J847" s="65" t="n">
        <f aca="false">H847+I847</f>
        <v>865</v>
      </c>
      <c r="K847" s="27" t="n">
        <f aca="false">E847-F847</f>
        <v>241</v>
      </c>
      <c r="L847" s="66" t="n">
        <v>2</v>
      </c>
      <c r="M847" s="65" t="n">
        <f aca="false">K847*L847</f>
        <v>482</v>
      </c>
      <c r="N847" s="0" t="n">
        <f aca="false">IF(G847-H847=M847,1,0)</f>
        <v>0</v>
      </c>
    </row>
    <row r="848" customFormat="false" ht="13.8" hidden="true" customHeight="false" outlineLevel="0" collapsed="false">
      <c r="A848" s="61" t="n">
        <v>43060</v>
      </c>
      <c r="B848" s="62" t="n">
        <v>43056</v>
      </c>
      <c r="C848" s="63" t="n">
        <f aca="false">A848-B848</f>
        <v>4</v>
      </c>
      <c r="D848" s="63" t="n">
        <v>13</v>
      </c>
      <c r="E848" s="63" t="n">
        <v>427</v>
      </c>
      <c r="F848" s="63" t="n">
        <v>341</v>
      </c>
      <c r="G848" s="27" t="n">
        <v>320</v>
      </c>
      <c r="H848" s="65" t="n">
        <v>157</v>
      </c>
      <c r="I848" s="27" t="n">
        <v>350</v>
      </c>
      <c r="J848" s="65" t="n">
        <f aca="false">H848+I848</f>
        <v>507</v>
      </c>
      <c r="K848" s="27" t="n">
        <f aca="false">E848-F848</f>
        <v>86</v>
      </c>
      <c r="L848" s="66" t="n">
        <v>1.9</v>
      </c>
      <c r="M848" s="65" t="n">
        <f aca="false">K848*L848</f>
        <v>163.4</v>
      </c>
      <c r="N848" s="0" t="n">
        <f aca="false">IF(G848-H848=M848,1,0)</f>
        <v>0</v>
      </c>
    </row>
    <row r="849" customFormat="false" ht="13.8" hidden="true" customHeight="false" outlineLevel="0" collapsed="false">
      <c r="A849" s="61" t="n">
        <v>43060</v>
      </c>
      <c r="B849" s="62" t="n">
        <v>43047</v>
      </c>
      <c r="C849" s="63" t="n">
        <f aca="false">A849-B849</f>
        <v>13</v>
      </c>
      <c r="D849" s="63" t="n">
        <v>16</v>
      </c>
      <c r="E849" s="63" t="n">
        <v>5455</v>
      </c>
      <c r="F849" s="63" t="n">
        <v>5157</v>
      </c>
      <c r="G849" s="27" t="n">
        <v>700</v>
      </c>
      <c r="H849" s="65" t="n">
        <v>190</v>
      </c>
      <c r="I849" s="27" t="n">
        <v>400</v>
      </c>
      <c r="J849" s="65" t="n">
        <f aca="false">H849+I849</f>
        <v>590</v>
      </c>
      <c r="K849" s="27" t="n">
        <f aca="false">E849-F849</f>
        <v>298</v>
      </c>
      <c r="L849" s="66" t="n">
        <v>1.9</v>
      </c>
      <c r="M849" s="64" t="n">
        <f aca="false">K849*L849</f>
        <v>566.2</v>
      </c>
      <c r="N849" s="0" t="n">
        <f aca="false">IF(G849-H849=M849,1,0)</f>
        <v>0</v>
      </c>
    </row>
    <row r="850" customFormat="false" ht="13.8" hidden="true" customHeight="false" outlineLevel="0" collapsed="false">
      <c r="A850" s="61" t="n">
        <v>43060</v>
      </c>
      <c r="B850" s="62" t="n">
        <v>43052</v>
      </c>
      <c r="C850" s="63" t="n">
        <f aca="false">A850-B850</f>
        <v>8</v>
      </c>
      <c r="D850" s="63" t="n">
        <v>13</v>
      </c>
      <c r="E850" s="63" t="n">
        <v>1344</v>
      </c>
      <c r="F850" s="63" t="n">
        <v>1152</v>
      </c>
      <c r="G850" s="27" t="n">
        <v>625</v>
      </c>
      <c r="H850" s="65" t="n">
        <v>425</v>
      </c>
      <c r="I850" s="27" t="n">
        <v>400</v>
      </c>
      <c r="J850" s="65" t="n">
        <f aca="false">H850+I850</f>
        <v>825</v>
      </c>
      <c r="K850" s="27" t="n">
        <f aca="false">E850-F850</f>
        <v>192</v>
      </c>
      <c r="L850" s="66" t="n">
        <v>1</v>
      </c>
      <c r="M850" s="65" t="n">
        <f aca="false">K850*L850</f>
        <v>192</v>
      </c>
      <c r="N850" s="0" t="n">
        <f aca="false">IF(G850-H850=M850,1,0)</f>
        <v>0</v>
      </c>
    </row>
    <row r="851" customFormat="false" ht="13.8" hidden="true" customHeight="false" outlineLevel="0" collapsed="false">
      <c r="A851" s="61" t="n">
        <v>43060</v>
      </c>
      <c r="B851" s="62" t="n">
        <v>43048</v>
      </c>
      <c r="C851" s="63" t="n">
        <f aca="false">A851-B851</f>
        <v>12</v>
      </c>
      <c r="D851" s="63" t="n">
        <v>13</v>
      </c>
      <c r="E851" s="63" t="n">
        <v>2901</v>
      </c>
      <c r="F851" s="63" t="n">
        <v>2613</v>
      </c>
      <c r="G851" s="27" t="n">
        <v>465</v>
      </c>
      <c r="H851" s="64" t="n">
        <v>180</v>
      </c>
      <c r="I851" s="27" t="n">
        <v>600</v>
      </c>
      <c r="J851" s="64" t="n">
        <f aca="false">H851+I851</f>
        <v>780</v>
      </c>
      <c r="K851" s="27" t="n">
        <f aca="false">E851-F851</f>
        <v>288</v>
      </c>
      <c r="L851" s="66" t="n">
        <v>1</v>
      </c>
      <c r="M851" s="65" t="n">
        <f aca="false">K851*L851</f>
        <v>288</v>
      </c>
      <c r="N851" s="0" t="n">
        <f aca="false">IF(G851-H851=M851,1,0)</f>
        <v>0</v>
      </c>
    </row>
    <row r="852" customFormat="false" ht="13.8" hidden="true" customHeight="false" outlineLevel="0" collapsed="false">
      <c r="A852" s="61" t="n">
        <v>43060</v>
      </c>
      <c r="B852" s="62" t="n">
        <v>43049</v>
      </c>
      <c r="C852" s="63" t="n">
        <f aca="false">A852-B852</f>
        <v>11</v>
      </c>
      <c r="D852" s="63" t="n">
        <v>13</v>
      </c>
      <c r="E852" s="63" t="n">
        <v>1308</v>
      </c>
      <c r="F852" s="63" t="n">
        <v>1176</v>
      </c>
      <c r="G852" s="27" t="n">
        <v>558</v>
      </c>
      <c r="H852" s="65" t="n">
        <v>165</v>
      </c>
      <c r="I852" s="27" t="n">
        <v>500</v>
      </c>
      <c r="J852" s="65" t="n">
        <f aca="false">H852+I852</f>
        <v>665</v>
      </c>
      <c r="K852" s="27" t="n">
        <f aca="false">E852-F852</f>
        <v>132</v>
      </c>
      <c r="L852" s="66" t="n">
        <v>1</v>
      </c>
      <c r="M852" s="64" t="n">
        <f aca="false">K852*L852</f>
        <v>132</v>
      </c>
      <c r="N852" s="0" t="n">
        <f aca="false">IF(G852-H852=M852,1,0)</f>
        <v>0</v>
      </c>
    </row>
    <row r="853" customFormat="false" ht="13.8" hidden="true" customHeight="false" outlineLevel="0" collapsed="false">
      <c r="A853" s="61" t="n">
        <v>43060</v>
      </c>
      <c r="B853" s="62" t="n">
        <v>43057</v>
      </c>
      <c r="C853" s="63" t="n">
        <f aca="false">A853-B853</f>
        <v>3</v>
      </c>
      <c r="D853" s="63" t="n">
        <v>13</v>
      </c>
      <c r="E853" s="63" t="n">
        <v>6720</v>
      </c>
      <c r="F853" s="63" t="n">
        <v>6647</v>
      </c>
      <c r="G853" s="27" t="n">
        <v>475</v>
      </c>
      <c r="H853" s="65" t="n">
        <v>400</v>
      </c>
      <c r="I853" s="27" t="n">
        <v>0</v>
      </c>
      <c r="J853" s="65" t="n">
        <f aca="false">H853+I853</f>
        <v>400</v>
      </c>
      <c r="K853" s="27" t="n">
        <f aca="false">E853-F853</f>
        <v>73</v>
      </c>
      <c r="L853" s="66" t="n">
        <v>1</v>
      </c>
      <c r="M853" s="65" t="n">
        <f aca="false">K853*L853</f>
        <v>73</v>
      </c>
      <c r="N853" s="0" t="n">
        <f aca="false">IF(G853-H853=M853,1,0)</f>
        <v>0</v>
      </c>
    </row>
    <row r="854" customFormat="false" ht="13.8" hidden="true" customHeight="false" outlineLevel="0" collapsed="false">
      <c r="A854" s="61" t="n">
        <v>43061</v>
      </c>
      <c r="B854" s="62" t="n">
        <v>43060</v>
      </c>
      <c r="C854" s="63" t="n">
        <f aca="false">A854-B854</f>
        <v>1</v>
      </c>
      <c r="D854" s="63" t="n">
        <v>20</v>
      </c>
      <c r="E854" s="63" t="n">
        <v>18563</v>
      </c>
      <c r="F854" s="63" t="n">
        <v>18542</v>
      </c>
      <c r="G854" s="27" t="n">
        <v>186</v>
      </c>
      <c r="H854" s="65" t="n">
        <v>132</v>
      </c>
      <c r="I854" s="27" t="n">
        <v>600</v>
      </c>
      <c r="J854" s="65" t="n">
        <f aca="false">H854+I854</f>
        <v>732</v>
      </c>
      <c r="K854" s="27" t="n">
        <f aca="false">E854-F854</f>
        <v>21</v>
      </c>
      <c r="L854" s="66" t="n">
        <v>2.5</v>
      </c>
      <c r="M854" s="65" t="n">
        <f aca="false">K854*L854</f>
        <v>52.5</v>
      </c>
      <c r="N854" s="0" t="n">
        <f aca="false">IF(G854-H854=M854,1,0)</f>
        <v>0</v>
      </c>
    </row>
    <row r="855" customFormat="false" ht="13.8" hidden="true" customHeight="false" outlineLevel="0" collapsed="false">
      <c r="A855" s="61" t="n">
        <v>43061</v>
      </c>
      <c r="B855" s="62" t="n">
        <v>43051</v>
      </c>
      <c r="C855" s="63" t="n">
        <f aca="false">A855-B855</f>
        <v>10</v>
      </c>
      <c r="D855" s="63" t="n">
        <v>20</v>
      </c>
      <c r="E855" s="63" t="n">
        <v>8573</v>
      </c>
      <c r="F855" s="63" t="n">
        <v>8333</v>
      </c>
      <c r="G855" s="27" t="n">
        <v>826</v>
      </c>
      <c r="H855" s="65" t="n">
        <v>250</v>
      </c>
      <c r="I855" s="27" t="n">
        <v>650</v>
      </c>
      <c r="J855" s="65" t="n">
        <f aca="false">H855+I855</f>
        <v>900</v>
      </c>
      <c r="K855" s="27" t="n">
        <f aca="false">E855-F855</f>
        <v>240</v>
      </c>
      <c r="L855" s="66" t="n">
        <v>2.3</v>
      </c>
      <c r="M855" s="65" t="n">
        <f aca="false">K855*L855</f>
        <v>552</v>
      </c>
      <c r="N855" s="0" t="n">
        <f aca="false">IF(G855-H855=M855,1,0)</f>
        <v>0</v>
      </c>
    </row>
    <row r="856" customFormat="false" ht="13.8" hidden="true" customHeight="false" outlineLevel="0" collapsed="false">
      <c r="A856" s="18" t="n">
        <v>43061</v>
      </c>
      <c r="B856" s="19" t="n">
        <v>43045</v>
      </c>
      <c r="C856" s="22" t="n">
        <f aca="false">A856-B856</f>
        <v>16</v>
      </c>
      <c r="D856" s="22" t="n">
        <v>20</v>
      </c>
      <c r="E856" s="22" t="n">
        <v>427</v>
      </c>
      <c r="F856" s="22" t="n">
        <v>310</v>
      </c>
      <c r="G856" s="17" t="n">
        <v>310</v>
      </c>
      <c r="H856" s="24" t="n">
        <v>80</v>
      </c>
      <c r="I856" s="17" t="n">
        <v>300</v>
      </c>
      <c r="J856" s="24" t="n">
        <f aca="false">H856+I856</f>
        <v>380</v>
      </c>
      <c r="K856" s="17" t="n">
        <f aca="false">E856-F856</f>
        <v>117</v>
      </c>
      <c r="L856" s="26" t="n">
        <v>2.3</v>
      </c>
      <c r="M856" s="23" t="n">
        <f aca="false">K856*L856</f>
        <v>269.1</v>
      </c>
      <c r="N856" s="0" t="n">
        <f aca="false">IF(G856-H856=M856,1,0)</f>
        <v>0</v>
      </c>
    </row>
    <row r="857" customFormat="false" ht="13.8" hidden="false" customHeight="false" outlineLevel="0" collapsed="false">
      <c r="A857" s="61" t="n">
        <v>43061</v>
      </c>
      <c r="B857" s="62" t="n">
        <v>43055</v>
      </c>
      <c r="C857" s="63" t="n">
        <f aca="false">A857-B857</f>
        <v>6</v>
      </c>
      <c r="D857" s="63" t="n">
        <v>20</v>
      </c>
      <c r="E857" s="63" t="n">
        <v>9040</v>
      </c>
      <c r="F857" s="63" t="n">
        <v>9040</v>
      </c>
      <c r="G857" s="27" t="n">
        <v>655</v>
      </c>
      <c r="H857" s="65" t="n">
        <v>221</v>
      </c>
      <c r="I857" s="27" t="n">
        <v>450</v>
      </c>
      <c r="J857" s="65" t="n">
        <f aca="false">H857+I857</f>
        <v>671</v>
      </c>
      <c r="K857" s="27" t="n">
        <f aca="false">E857-F857</f>
        <v>0</v>
      </c>
      <c r="L857" s="66" t="n">
        <v>2.3</v>
      </c>
      <c r="M857" s="65" t="n">
        <f aca="false">K857*L857</f>
        <v>0</v>
      </c>
    </row>
    <row r="858" customFormat="false" ht="13.8" hidden="true" customHeight="false" outlineLevel="0" collapsed="false">
      <c r="A858" s="61" t="n">
        <v>43061</v>
      </c>
      <c r="B858" s="62" t="n">
        <v>43051</v>
      </c>
      <c r="C858" s="63" t="n">
        <f aca="false">A858-B858</f>
        <v>10</v>
      </c>
      <c r="D858" s="63" t="n">
        <v>13</v>
      </c>
      <c r="E858" s="63" t="n">
        <v>18695</v>
      </c>
      <c r="F858" s="63" t="n">
        <v>18452</v>
      </c>
      <c r="G858" s="27" t="n">
        <v>500</v>
      </c>
      <c r="H858" s="64" t="n">
        <v>30</v>
      </c>
      <c r="I858" s="27" t="n">
        <v>600</v>
      </c>
      <c r="J858" s="65" t="n">
        <f aca="false">H858+I858</f>
        <v>630</v>
      </c>
      <c r="K858" s="27" t="n">
        <f aca="false">E858-F858</f>
        <v>243</v>
      </c>
      <c r="L858" s="66" t="n">
        <v>2</v>
      </c>
      <c r="M858" s="65" t="n">
        <f aca="false">K858*L858</f>
        <v>486</v>
      </c>
      <c r="N858" s="0" t="n">
        <f aca="false">IF(G858-H858=M858,1,0)</f>
        <v>0</v>
      </c>
    </row>
    <row r="859" customFormat="false" ht="13.8" hidden="true" customHeight="false" outlineLevel="0" collapsed="false">
      <c r="A859" s="61" t="n">
        <v>43061</v>
      </c>
      <c r="B859" s="62" t="n">
        <v>43045</v>
      </c>
      <c r="C859" s="63" t="n">
        <f aca="false">A859-B859</f>
        <v>16</v>
      </c>
      <c r="D859" s="63" t="n">
        <v>16</v>
      </c>
      <c r="E859" s="63" t="n">
        <v>1920</v>
      </c>
      <c r="F859" s="63" t="n">
        <v>1877</v>
      </c>
      <c r="G859" s="27" t="n">
        <v>230</v>
      </c>
      <c r="H859" s="64" t="n">
        <v>150</v>
      </c>
      <c r="I859" s="27" t="n">
        <v>100</v>
      </c>
      <c r="J859" s="65" t="n">
        <f aca="false">H859+I859</f>
        <v>250</v>
      </c>
      <c r="K859" s="27" t="n">
        <f aca="false">E859-F859</f>
        <v>43</v>
      </c>
      <c r="L859" s="66" t="n">
        <v>1.9</v>
      </c>
      <c r="M859" s="65" t="n">
        <f aca="false">K859*L859</f>
        <v>81.7</v>
      </c>
      <c r="N859" s="0" t="n">
        <f aca="false">IF(G859-H859=M859,1,0)</f>
        <v>0</v>
      </c>
    </row>
    <row r="860" customFormat="false" ht="13.8" hidden="true" customHeight="false" outlineLevel="0" collapsed="false">
      <c r="A860" s="61" t="n">
        <v>43061</v>
      </c>
      <c r="B860" s="62" t="n">
        <v>43054</v>
      </c>
      <c r="C860" s="63" t="n">
        <f aca="false">A860-B860</f>
        <v>7</v>
      </c>
      <c r="D860" s="63" t="n">
        <v>22</v>
      </c>
      <c r="E860" s="63" t="n">
        <v>15710</v>
      </c>
      <c r="F860" s="63" t="n">
        <v>15551</v>
      </c>
      <c r="G860" s="27" t="n">
        <v>765</v>
      </c>
      <c r="H860" s="65" t="n">
        <v>368</v>
      </c>
      <c r="I860" s="27" t="n">
        <v>500</v>
      </c>
      <c r="J860" s="65" t="n">
        <f aca="false">H860+I860</f>
        <v>868</v>
      </c>
      <c r="K860" s="27" t="n">
        <f aca="false">E860-F860</f>
        <v>159</v>
      </c>
      <c r="L860" s="66" t="n">
        <v>3</v>
      </c>
      <c r="M860" s="64" t="n">
        <f aca="false">K860*L860</f>
        <v>477</v>
      </c>
      <c r="N860" s="0" t="n">
        <f aca="false">IF(G860-H860=M860,1,0)</f>
        <v>0</v>
      </c>
    </row>
    <row r="861" customFormat="false" ht="13.8" hidden="true" customHeight="false" outlineLevel="0" collapsed="false">
      <c r="A861" s="61" t="n">
        <v>43061</v>
      </c>
      <c r="B861" s="62" t="n">
        <v>43057</v>
      </c>
      <c r="C861" s="63" t="n">
        <f aca="false">A861-B861</f>
        <v>4</v>
      </c>
      <c r="D861" s="63" t="n">
        <v>22</v>
      </c>
      <c r="E861" s="63" t="n">
        <v>9463</v>
      </c>
      <c r="F861" s="63" t="n">
        <v>9375</v>
      </c>
      <c r="G861" s="27" t="n">
        <v>930</v>
      </c>
      <c r="H861" s="65" t="n">
        <v>595</v>
      </c>
      <c r="I861" s="27" t="n">
        <v>350</v>
      </c>
      <c r="J861" s="65" t="n">
        <f aca="false">H861+I861</f>
        <v>945</v>
      </c>
      <c r="K861" s="27" t="n">
        <f aca="false">E861-F861</f>
        <v>88</v>
      </c>
      <c r="L861" s="66" t="n">
        <v>2.6</v>
      </c>
      <c r="M861" s="64" t="n">
        <f aca="false">K861*L861</f>
        <v>228.8</v>
      </c>
      <c r="N861" s="0" t="n">
        <f aca="false">IF(G861-H861=M861,1,0)</f>
        <v>0</v>
      </c>
    </row>
    <row r="862" customFormat="false" ht="13.8" hidden="true" customHeight="false" outlineLevel="0" collapsed="false">
      <c r="A862" s="61" t="n">
        <v>43061</v>
      </c>
      <c r="B862" s="62" t="n">
        <v>43054</v>
      </c>
      <c r="C862" s="63" t="n">
        <f aca="false">A862-B862</f>
        <v>7</v>
      </c>
      <c r="D862" s="63" t="n">
        <v>20</v>
      </c>
      <c r="E862" s="63" t="n">
        <v>8366</v>
      </c>
      <c r="F862" s="63" t="n">
        <v>8206</v>
      </c>
      <c r="G862" s="27" t="n">
        <v>948</v>
      </c>
      <c r="H862" s="65" t="n">
        <v>565</v>
      </c>
      <c r="I862" s="27" t="n">
        <v>300</v>
      </c>
      <c r="J862" s="65" t="n">
        <f aca="false">H862+I862</f>
        <v>865</v>
      </c>
      <c r="K862" s="27" t="n">
        <f aca="false">E862-F862</f>
        <v>160</v>
      </c>
      <c r="L862" s="66" t="n">
        <v>2.3</v>
      </c>
      <c r="M862" s="64" t="n">
        <f aca="false">K862*L862</f>
        <v>368</v>
      </c>
      <c r="N862" s="0" t="n">
        <f aca="false">IF(G862-H862=M862,1,0)</f>
        <v>0</v>
      </c>
    </row>
    <row r="863" customFormat="false" ht="13.8" hidden="true" customHeight="false" outlineLevel="0" collapsed="false">
      <c r="A863" s="61" t="n">
        <v>43061</v>
      </c>
      <c r="B863" s="62" t="n">
        <v>43055</v>
      </c>
      <c r="C863" s="63" t="n">
        <f aca="false">A863-B863</f>
        <v>6</v>
      </c>
      <c r="D863" s="63" t="n">
        <v>20</v>
      </c>
      <c r="E863" s="63" t="n">
        <v>4155</v>
      </c>
      <c r="F863" s="63" t="n">
        <v>4007</v>
      </c>
      <c r="G863" s="27" t="n">
        <v>842</v>
      </c>
      <c r="H863" s="65" t="n">
        <v>546</v>
      </c>
      <c r="I863" s="27" t="n">
        <v>300</v>
      </c>
      <c r="J863" s="65" t="n">
        <f aca="false">H863+I863</f>
        <v>846</v>
      </c>
      <c r="K863" s="27" t="n">
        <f aca="false">E863-F863</f>
        <v>148</v>
      </c>
      <c r="L863" s="66" t="n">
        <v>2.3</v>
      </c>
      <c r="M863" s="64" t="n">
        <f aca="false">K863*L863</f>
        <v>340.4</v>
      </c>
      <c r="N863" s="0" t="n">
        <f aca="false">IF(G863-H863=M863,1,0)</f>
        <v>0</v>
      </c>
    </row>
    <row r="864" customFormat="false" ht="13.8" hidden="true" customHeight="false" outlineLevel="0" collapsed="false">
      <c r="A864" s="61" t="n">
        <v>43061</v>
      </c>
      <c r="B864" s="62" t="n">
        <v>43051</v>
      </c>
      <c r="C864" s="63" t="n">
        <f aca="false">A864-B864</f>
        <v>10</v>
      </c>
      <c r="D864" s="63" t="n">
        <v>12.5</v>
      </c>
      <c r="E864" s="63" t="n">
        <v>23544</v>
      </c>
      <c r="F864" s="63" t="n">
        <v>23300</v>
      </c>
      <c r="G864" s="27" t="n">
        <v>825</v>
      </c>
      <c r="H864" s="65" t="n">
        <v>375</v>
      </c>
      <c r="I864" s="27" t="n">
        <v>350</v>
      </c>
      <c r="J864" s="65" t="n">
        <f aca="false">H864+I864</f>
        <v>725</v>
      </c>
      <c r="K864" s="27" t="n">
        <f aca="false">E864-F864</f>
        <v>244</v>
      </c>
      <c r="L864" s="66" t="n">
        <v>2</v>
      </c>
      <c r="M864" s="65" t="n">
        <f aca="false">K864*L864</f>
        <v>488</v>
      </c>
      <c r="N864" s="0" t="n">
        <f aca="false">IF(G864-H864=M864,1,0)</f>
        <v>0</v>
      </c>
    </row>
    <row r="865" customFormat="false" ht="13.8" hidden="true" customHeight="false" outlineLevel="0" collapsed="false">
      <c r="A865" s="61" t="n">
        <v>43061</v>
      </c>
      <c r="B865" s="62" t="n">
        <v>43056</v>
      </c>
      <c r="C865" s="63" t="n">
        <f aca="false">A865-B865</f>
        <v>5</v>
      </c>
      <c r="D865" s="63" t="n">
        <v>9</v>
      </c>
      <c r="E865" s="63" t="n">
        <v>17007</v>
      </c>
      <c r="F865" s="63" t="n">
        <v>16884</v>
      </c>
      <c r="G865" s="27" t="n">
        <v>485</v>
      </c>
      <c r="H865" s="65" t="n">
        <v>275</v>
      </c>
      <c r="I865" s="27" t="n">
        <v>225</v>
      </c>
      <c r="J865" s="65" t="n">
        <f aca="false">H865+I865</f>
        <v>500</v>
      </c>
      <c r="K865" s="27" t="n">
        <f aca="false">E865-F865</f>
        <v>123</v>
      </c>
      <c r="L865" s="66" t="n">
        <v>2</v>
      </c>
      <c r="M865" s="64" t="n">
        <f aca="false">K865*L865</f>
        <v>246</v>
      </c>
      <c r="N865" s="0" t="n">
        <f aca="false">IF(G865-H865=M865,1,0)</f>
        <v>0</v>
      </c>
    </row>
    <row r="866" customFormat="false" ht="13.8" hidden="true" customHeight="false" outlineLevel="0" collapsed="false">
      <c r="A866" s="61" t="n">
        <v>43061</v>
      </c>
      <c r="B866" s="62" t="n">
        <v>43056</v>
      </c>
      <c r="C866" s="63" t="n">
        <f aca="false">A866-B866</f>
        <v>5</v>
      </c>
      <c r="D866" s="63" t="n">
        <v>9</v>
      </c>
      <c r="E866" s="63" t="n">
        <v>17130</v>
      </c>
      <c r="F866" s="63" t="n">
        <v>17006</v>
      </c>
      <c r="G866" s="27" t="n">
        <v>445</v>
      </c>
      <c r="H866" s="65" t="n">
        <v>230</v>
      </c>
      <c r="I866" s="27" t="n">
        <v>225</v>
      </c>
      <c r="J866" s="65" t="n">
        <f aca="false">H866+I866</f>
        <v>455</v>
      </c>
      <c r="K866" s="27" t="n">
        <f aca="false">E866-F866</f>
        <v>124</v>
      </c>
      <c r="L866" s="66" t="n">
        <v>2</v>
      </c>
      <c r="M866" s="64" t="n">
        <f aca="false">K866*L866</f>
        <v>248</v>
      </c>
      <c r="N866" s="0" t="n">
        <f aca="false">IF(G866-H866=M866,1,0)</f>
        <v>0</v>
      </c>
    </row>
    <row r="867" customFormat="false" ht="13.8" hidden="true" customHeight="false" outlineLevel="0" collapsed="false">
      <c r="A867" s="61" t="n">
        <v>43061</v>
      </c>
      <c r="B867" s="62" t="n">
        <v>43054</v>
      </c>
      <c r="C867" s="63" t="n">
        <f aca="false">A867-B867</f>
        <v>7</v>
      </c>
      <c r="D867" s="63" t="n">
        <v>12.5</v>
      </c>
      <c r="E867" s="63" t="n">
        <v>11876</v>
      </c>
      <c r="F867" s="63" t="n">
        <v>11708</v>
      </c>
      <c r="G867" s="27" t="n">
        <v>550</v>
      </c>
      <c r="H867" s="65" t="n">
        <v>231</v>
      </c>
      <c r="I867" s="27" t="n">
        <v>600</v>
      </c>
      <c r="J867" s="65" t="n">
        <f aca="false">H867+I867</f>
        <v>831</v>
      </c>
      <c r="K867" s="27" t="n">
        <f aca="false">E867-F867</f>
        <v>168</v>
      </c>
      <c r="L867" s="66" t="n">
        <v>2</v>
      </c>
      <c r="M867" s="64" t="n">
        <f aca="false">K867*L867</f>
        <v>336</v>
      </c>
      <c r="N867" s="0" t="n">
        <f aca="false">IF(G867-H867=M867,1,0)</f>
        <v>0</v>
      </c>
    </row>
    <row r="868" customFormat="false" ht="13.8" hidden="true" customHeight="false" outlineLevel="0" collapsed="false">
      <c r="A868" s="18" t="n">
        <v>43061</v>
      </c>
      <c r="B868" s="19" t="n">
        <v>43055</v>
      </c>
      <c r="C868" s="22" t="n">
        <f aca="false">A868-B868</f>
        <v>6</v>
      </c>
      <c r="D868" s="22" t="n">
        <v>9</v>
      </c>
      <c r="E868" s="22" t="n">
        <v>21559</v>
      </c>
      <c r="F868" s="22" t="n">
        <v>21432</v>
      </c>
      <c r="G868" s="17" t="n">
        <v>458</v>
      </c>
      <c r="H868" s="24" t="n">
        <v>204</v>
      </c>
      <c r="I868" s="17" t="n">
        <v>0</v>
      </c>
      <c r="J868" s="24" t="n">
        <f aca="false">H868+I868</f>
        <v>204</v>
      </c>
      <c r="K868" s="17" t="n">
        <f aca="false">E868-F868</f>
        <v>127</v>
      </c>
      <c r="L868" s="26" t="n">
        <v>2</v>
      </c>
      <c r="M868" s="23" t="n">
        <f aca="false">K868*L868</f>
        <v>254</v>
      </c>
      <c r="N868" s="0" t="n">
        <f aca="false">IF(G868-H868=M868,1,0)</f>
        <v>1</v>
      </c>
    </row>
    <row r="869" customFormat="false" ht="13.8" hidden="true" customHeight="false" outlineLevel="0" collapsed="false">
      <c r="A869" s="61" t="n">
        <v>43061</v>
      </c>
      <c r="B869" s="62" t="n">
        <v>43051</v>
      </c>
      <c r="C869" s="63" t="n">
        <f aca="false">A869-B869</f>
        <v>10</v>
      </c>
      <c r="D869" s="63" t="n">
        <v>16</v>
      </c>
      <c r="E869" s="63" t="n">
        <v>5155</v>
      </c>
      <c r="F869" s="63" t="n">
        <v>4904</v>
      </c>
      <c r="G869" s="27" t="n">
        <v>410</v>
      </c>
      <c r="H869" s="65" t="n">
        <v>20</v>
      </c>
      <c r="I869" s="27" t="n">
        <v>450</v>
      </c>
      <c r="J869" s="65" t="n">
        <f aca="false">H869+I869</f>
        <v>470</v>
      </c>
      <c r="K869" s="27" t="n">
        <f aca="false">E869-F869</f>
        <v>251</v>
      </c>
      <c r="L869" s="66" t="n">
        <v>1.9</v>
      </c>
      <c r="M869" s="64" t="n">
        <f aca="false">K869*L869</f>
        <v>476.9</v>
      </c>
      <c r="N869" s="0" t="n">
        <f aca="false">IF(G869-H869=M869,1,0)</f>
        <v>0</v>
      </c>
    </row>
    <row r="870" customFormat="false" ht="13.8" hidden="true" customHeight="false" outlineLevel="0" collapsed="false">
      <c r="A870" s="61" t="n">
        <v>43061</v>
      </c>
      <c r="B870" s="62" t="n">
        <v>43050</v>
      </c>
      <c r="C870" s="63" t="n">
        <f aca="false">A870-B870</f>
        <v>11</v>
      </c>
      <c r="D870" s="63" t="n">
        <v>13</v>
      </c>
      <c r="E870" s="63" t="n">
        <v>5359</v>
      </c>
      <c r="F870" s="63" t="n">
        <v>5094</v>
      </c>
      <c r="G870" s="27" t="n">
        <v>965</v>
      </c>
      <c r="H870" s="65" t="n">
        <v>370</v>
      </c>
      <c r="I870" s="27" t="n">
        <v>250</v>
      </c>
      <c r="J870" s="65" t="n">
        <f aca="false">H870+I870</f>
        <v>620</v>
      </c>
      <c r="K870" s="27" t="n">
        <f aca="false">E870-F870</f>
        <v>265</v>
      </c>
      <c r="L870" s="66" t="n">
        <v>1.9</v>
      </c>
      <c r="M870" s="65" t="n">
        <f aca="false">K870*L870</f>
        <v>503.5</v>
      </c>
      <c r="N870" s="0" t="n">
        <f aca="false">IF(G870-H870=M870,1,0)</f>
        <v>0</v>
      </c>
    </row>
    <row r="871" customFormat="false" ht="13.8" hidden="false" customHeight="false" outlineLevel="0" collapsed="false">
      <c r="A871" s="61" t="n">
        <v>43061</v>
      </c>
      <c r="B871" s="62" t="n">
        <v>43057</v>
      </c>
      <c r="C871" s="63" t="n">
        <f aca="false">A871-B871</f>
        <v>4</v>
      </c>
      <c r="D871" s="63" t="n">
        <v>9</v>
      </c>
      <c r="E871" s="63" t="n">
        <v>2682</v>
      </c>
      <c r="F871" s="63" t="n">
        <v>2682</v>
      </c>
      <c r="G871" s="27" t="n">
        <v>820</v>
      </c>
      <c r="H871" s="64" t="n">
        <v>720</v>
      </c>
      <c r="I871" s="27" t="n">
        <v>0</v>
      </c>
      <c r="J871" s="64" t="n">
        <f aca="false">H871+I871</f>
        <v>720</v>
      </c>
      <c r="K871" s="27" t="n">
        <f aca="false">E871-F871</f>
        <v>0</v>
      </c>
      <c r="L871" s="66" t="n">
        <v>1.57</v>
      </c>
      <c r="M871" s="65" t="n">
        <f aca="false">K871*L871</f>
        <v>0</v>
      </c>
    </row>
    <row r="872" customFormat="false" ht="13.8" hidden="true" customHeight="false" outlineLevel="0" collapsed="false">
      <c r="A872" s="61" t="n">
        <v>43061</v>
      </c>
      <c r="B872" s="62" t="n">
        <v>43054</v>
      </c>
      <c r="C872" s="63" t="n">
        <f aca="false">A872-B872</f>
        <v>7</v>
      </c>
      <c r="D872" s="63" t="n">
        <v>9</v>
      </c>
      <c r="E872" s="63" t="n">
        <v>4384</v>
      </c>
      <c r="F872" s="63" t="n">
        <v>4221</v>
      </c>
      <c r="G872" s="27" t="n">
        <v>610</v>
      </c>
      <c r="H872" s="65" t="n">
        <v>320</v>
      </c>
      <c r="I872" s="27" t="n">
        <v>0</v>
      </c>
      <c r="J872" s="65" t="n">
        <f aca="false">H872+I872</f>
        <v>320</v>
      </c>
      <c r="K872" s="27" t="n">
        <v>168</v>
      </c>
      <c r="L872" s="66" t="n">
        <v>1.57</v>
      </c>
      <c r="M872" s="64" t="n">
        <f aca="false">K872*L872</f>
        <v>263.76</v>
      </c>
      <c r="N872" s="0" t="n">
        <f aca="false">IF(G872-H872=M872,1,0)</f>
        <v>0</v>
      </c>
    </row>
    <row r="873" customFormat="false" ht="13.8" hidden="true" customHeight="false" outlineLevel="0" collapsed="false">
      <c r="A873" s="61" t="n">
        <v>43061</v>
      </c>
      <c r="B873" s="62" t="n">
        <v>43051</v>
      </c>
      <c r="C873" s="63" t="n">
        <f aca="false">A873-B873</f>
        <v>10</v>
      </c>
      <c r="D873" s="63" t="n">
        <v>13</v>
      </c>
      <c r="E873" s="63" t="n">
        <v>17231</v>
      </c>
      <c r="F873" s="63" t="n">
        <v>16990</v>
      </c>
      <c r="G873" s="27" t="n">
        <v>575</v>
      </c>
      <c r="H873" s="65" t="n">
        <v>330</v>
      </c>
      <c r="I873" s="27" t="n">
        <v>300</v>
      </c>
      <c r="J873" s="65" t="n">
        <f aca="false">H873+I873</f>
        <v>630</v>
      </c>
      <c r="K873" s="27" t="n">
        <f aca="false">E873-F873</f>
        <v>241</v>
      </c>
      <c r="L873" s="66" t="n">
        <v>1.1</v>
      </c>
      <c r="M873" s="65" t="n">
        <f aca="false">K873*L873</f>
        <v>265.1</v>
      </c>
      <c r="N873" s="0" t="n">
        <f aca="false">IF(G873-H873=M873,1,0)</f>
        <v>0</v>
      </c>
    </row>
    <row r="874" customFormat="false" ht="13.8" hidden="true" customHeight="false" outlineLevel="0" collapsed="false">
      <c r="A874" s="61" t="n">
        <v>43061</v>
      </c>
      <c r="B874" s="62" t="n">
        <v>43051</v>
      </c>
      <c r="C874" s="63" t="n">
        <f aca="false">A874-B874</f>
        <v>10</v>
      </c>
      <c r="D874" s="63" t="n">
        <v>13</v>
      </c>
      <c r="E874" s="63" t="n">
        <v>22775</v>
      </c>
      <c r="F874" s="63" t="n">
        <v>22535</v>
      </c>
      <c r="G874" s="27" t="n">
        <v>620</v>
      </c>
      <c r="H874" s="65" t="n">
        <v>360</v>
      </c>
      <c r="I874" s="27" t="n">
        <v>275</v>
      </c>
      <c r="J874" s="65" t="n">
        <f aca="false">H874+I874</f>
        <v>635</v>
      </c>
      <c r="K874" s="27" t="n">
        <f aca="false">E874-F874</f>
        <v>240</v>
      </c>
      <c r="L874" s="66" t="n">
        <v>1.1</v>
      </c>
      <c r="M874" s="65" t="n">
        <f aca="false">K874*L874</f>
        <v>264</v>
      </c>
      <c r="N874" s="0" t="n">
        <f aca="false">IF(G874-H874=M874,1,0)</f>
        <v>0</v>
      </c>
    </row>
    <row r="875" customFormat="false" ht="13.8" hidden="true" customHeight="false" outlineLevel="0" collapsed="false">
      <c r="A875" s="61" t="n">
        <v>43061</v>
      </c>
      <c r="B875" s="62" t="n">
        <v>43055</v>
      </c>
      <c r="C875" s="63" t="n">
        <f aca="false">A875-B875</f>
        <v>6</v>
      </c>
      <c r="D875" s="63" t="n">
        <v>13</v>
      </c>
      <c r="E875" s="63" t="n">
        <v>2384</v>
      </c>
      <c r="F875" s="63" t="n">
        <v>2240</v>
      </c>
      <c r="G875" s="27" t="n">
        <v>545</v>
      </c>
      <c r="H875" s="65" t="n">
        <v>345</v>
      </c>
      <c r="I875" s="27" t="n">
        <v>200</v>
      </c>
      <c r="J875" s="65" t="n">
        <f aca="false">H875+I875</f>
        <v>545</v>
      </c>
      <c r="K875" s="27" t="n">
        <f aca="false">E875-F875</f>
        <v>144</v>
      </c>
      <c r="L875" s="66" t="n">
        <v>1</v>
      </c>
      <c r="M875" s="65" t="n">
        <f aca="false">K875*L875</f>
        <v>144</v>
      </c>
      <c r="N875" s="0" t="n">
        <f aca="false">IF(G875-H875=M875,1,0)</f>
        <v>0</v>
      </c>
    </row>
    <row r="876" customFormat="false" ht="13.8" hidden="true" customHeight="false" outlineLevel="0" collapsed="false">
      <c r="A876" s="61" t="n">
        <v>43061</v>
      </c>
      <c r="B876" s="62" t="n">
        <v>43048</v>
      </c>
      <c r="C876" s="63" t="n">
        <f aca="false">A876-B876</f>
        <v>13</v>
      </c>
      <c r="D876" s="63" t="n">
        <v>13</v>
      </c>
      <c r="E876" s="63" t="n">
        <v>6960</v>
      </c>
      <c r="F876" s="63" t="n">
        <v>6648</v>
      </c>
      <c r="G876" s="27" t="n">
        <v>401</v>
      </c>
      <c r="H876" s="65" t="n">
        <v>95</v>
      </c>
      <c r="I876" s="27" t="n">
        <v>350</v>
      </c>
      <c r="J876" s="65" t="n">
        <f aca="false">H876+I876</f>
        <v>445</v>
      </c>
      <c r="K876" s="27" t="n">
        <f aca="false">E876-F876</f>
        <v>312</v>
      </c>
      <c r="L876" s="66" t="n">
        <v>1</v>
      </c>
      <c r="M876" s="64" t="n">
        <f aca="false">K876*L876</f>
        <v>312</v>
      </c>
      <c r="N876" s="0" t="n">
        <f aca="false">IF(G876-H876=M876,1,0)</f>
        <v>0</v>
      </c>
    </row>
    <row r="877" customFormat="false" ht="13.8" hidden="true" customHeight="false" outlineLevel="0" collapsed="false">
      <c r="A877" s="61" t="n">
        <v>43061</v>
      </c>
      <c r="B877" s="62" t="n">
        <v>43048</v>
      </c>
      <c r="C877" s="63" t="n">
        <f aca="false">A877-B877</f>
        <v>13</v>
      </c>
      <c r="D877" s="63" t="n">
        <v>13</v>
      </c>
      <c r="E877" s="63" t="n">
        <v>8822</v>
      </c>
      <c r="F877" s="63" t="n">
        <v>8510</v>
      </c>
      <c r="G877" s="27" t="n">
        <v>461</v>
      </c>
      <c r="H877" s="65" t="n">
        <v>155</v>
      </c>
      <c r="I877" s="27" t="n">
        <v>400</v>
      </c>
      <c r="J877" s="65" t="n">
        <f aca="false">H877+I877</f>
        <v>555</v>
      </c>
      <c r="K877" s="27" t="n">
        <f aca="false">E877-F877</f>
        <v>312</v>
      </c>
      <c r="L877" s="66" t="n">
        <v>1</v>
      </c>
      <c r="M877" s="64" t="n">
        <f aca="false">K877*L877</f>
        <v>312</v>
      </c>
      <c r="N877" s="0" t="n">
        <f aca="false">IF(G877-H877=M877,1,0)</f>
        <v>0</v>
      </c>
    </row>
    <row r="878" customFormat="false" ht="13.8" hidden="true" customHeight="false" outlineLevel="0" collapsed="false">
      <c r="A878" s="61" t="n">
        <v>43062</v>
      </c>
      <c r="B878" s="62" t="n">
        <v>43060</v>
      </c>
      <c r="C878" s="63" t="n">
        <f aca="false">A878-B878</f>
        <v>2</v>
      </c>
      <c r="D878" s="63" t="n">
        <v>22</v>
      </c>
      <c r="E878" s="63" t="n">
        <v>16328</v>
      </c>
      <c r="F878" s="63" t="n">
        <v>16288</v>
      </c>
      <c r="G878" s="27" t="n">
        <v>455</v>
      </c>
      <c r="H878" s="65" t="n">
        <v>350</v>
      </c>
      <c r="I878" s="27" t="n">
        <v>100</v>
      </c>
      <c r="J878" s="65" t="n">
        <f aca="false">H878+I878</f>
        <v>450</v>
      </c>
      <c r="K878" s="27" t="n">
        <f aca="false">E878-F878</f>
        <v>40</v>
      </c>
      <c r="L878" s="66" t="n">
        <v>3</v>
      </c>
      <c r="M878" s="65" t="n">
        <f aca="false">K878*L878</f>
        <v>120</v>
      </c>
      <c r="N878" s="0" t="n">
        <f aca="false">IF(G878-H878=M878,1,0)</f>
        <v>0</v>
      </c>
    </row>
    <row r="879" customFormat="false" ht="13.8" hidden="true" customHeight="false" outlineLevel="0" collapsed="false">
      <c r="A879" s="61" t="n">
        <v>43062</v>
      </c>
      <c r="B879" s="62" t="n">
        <v>43059</v>
      </c>
      <c r="C879" s="63" t="n">
        <f aca="false">A879-B879</f>
        <v>3</v>
      </c>
      <c r="D879" s="63" t="n">
        <v>20</v>
      </c>
      <c r="E879" s="63" t="n">
        <v>19096</v>
      </c>
      <c r="F879" s="63" t="n">
        <v>19020</v>
      </c>
      <c r="G879" s="27" t="n">
        <v>380</v>
      </c>
      <c r="H879" s="65" t="n">
        <v>170</v>
      </c>
      <c r="I879" s="27" t="n">
        <v>425</v>
      </c>
      <c r="J879" s="65" t="n">
        <v>595</v>
      </c>
      <c r="K879" s="27" t="n">
        <f aca="false">E879-F879</f>
        <v>76</v>
      </c>
      <c r="L879" s="66" t="n">
        <v>2.5</v>
      </c>
      <c r="M879" s="65" t="n">
        <f aca="false">K879*L879</f>
        <v>190</v>
      </c>
      <c r="N879" s="0" t="n">
        <f aca="false">IF(G879-H879=M879,1,0)</f>
        <v>0</v>
      </c>
    </row>
    <row r="880" customFormat="false" ht="13.8" hidden="true" customHeight="false" outlineLevel="0" collapsed="false">
      <c r="A880" s="61" t="n">
        <v>43062</v>
      </c>
      <c r="B880" s="62" t="n">
        <v>43043</v>
      </c>
      <c r="C880" s="63" t="n">
        <f aca="false">A880-B880</f>
        <v>19</v>
      </c>
      <c r="D880" s="63" t="n">
        <v>20</v>
      </c>
      <c r="E880" s="63" t="n">
        <v>1484</v>
      </c>
      <c r="F880" s="63" t="n">
        <v>1408</v>
      </c>
      <c r="G880" s="27" t="n">
        <v>262</v>
      </c>
      <c r="H880" s="65" t="n">
        <v>103</v>
      </c>
      <c r="I880" s="27" t="n">
        <v>200</v>
      </c>
      <c r="J880" s="65" t="n">
        <f aca="false">H880+I880</f>
        <v>303</v>
      </c>
      <c r="K880" s="27" t="n">
        <f aca="false">E880-F880</f>
        <v>76</v>
      </c>
      <c r="L880" s="66" t="n">
        <v>2.3</v>
      </c>
      <c r="M880" s="65" t="n">
        <f aca="false">K880*L880</f>
        <v>174.8</v>
      </c>
      <c r="N880" s="0" t="n">
        <f aca="false">IF(G880-H880=M880,1,0)</f>
        <v>0</v>
      </c>
    </row>
    <row r="881" customFormat="false" ht="13.8" hidden="true" customHeight="false" outlineLevel="0" collapsed="false">
      <c r="A881" s="61" t="n">
        <v>43062</v>
      </c>
      <c r="B881" s="62" t="n">
        <v>43055</v>
      </c>
      <c r="C881" s="63" t="n">
        <f aca="false">A881-B881</f>
        <v>7</v>
      </c>
      <c r="D881" s="63" t="n">
        <v>12.5</v>
      </c>
      <c r="E881" s="63" t="n">
        <v>16780</v>
      </c>
      <c r="F881" s="63" t="n">
        <v>16755</v>
      </c>
      <c r="G881" s="27" t="n">
        <v>150</v>
      </c>
      <c r="H881" s="65" t="n">
        <v>48</v>
      </c>
      <c r="I881" s="27" t="n">
        <v>125</v>
      </c>
      <c r="J881" s="65" t="n">
        <f aca="false">H881+I881</f>
        <v>173</v>
      </c>
      <c r="K881" s="27" t="n">
        <f aca="false">E881-F881</f>
        <v>25</v>
      </c>
      <c r="L881" s="66" t="n">
        <v>2</v>
      </c>
      <c r="M881" s="65" t="n">
        <f aca="false">K881*L881</f>
        <v>50</v>
      </c>
      <c r="N881" s="0" t="n">
        <f aca="false">IF(G881-H881=M881,1,0)</f>
        <v>0</v>
      </c>
    </row>
    <row r="882" customFormat="false" ht="13.8" hidden="true" customHeight="false" outlineLevel="0" collapsed="false">
      <c r="A882" s="61" t="n">
        <v>43062</v>
      </c>
      <c r="B882" s="62" t="n">
        <v>43052</v>
      </c>
      <c r="C882" s="63" t="n">
        <f aca="false">A882-B882</f>
        <v>10</v>
      </c>
      <c r="D882" s="63" t="n">
        <v>13</v>
      </c>
      <c r="E882" s="63" t="n">
        <v>1987</v>
      </c>
      <c r="F882" s="63" t="n">
        <v>1751</v>
      </c>
      <c r="G882" s="27" t="n">
        <v>800</v>
      </c>
      <c r="H882" s="65" t="n">
        <v>446</v>
      </c>
      <c r="I882" s="27" t="n">
        <v>350</v>
      </c>
      <c r="J882" s="65" t="n">
        <f aca="false">H882+I882</f>
        <v>796</v>
      </c>
      <c r="K882" s="27" t="n">
        <f aca="false">E882-F882</f>
        <v>236</v>
      </c>
      <c r="L882" s="66" t="n">
        <v>1.9</v>
      </c>
      <c r="M882" s="65" t="n">
        <f aca="false">K882*L882</f>
        <v>448.4</v>
      </c>
      <c r="N882" s="0" t="n">
        <f aca="false">IF(G882-H882=M882,1,0)</f>
        <v>0</v>
      </c>
    </row>
    <row r="883" customFormat="false" ht="13.8" hidden="false" customHeight="false" outlineLevel="0" collapsed="false">
      <c r="A883" s="61" t="n">
        <v>43062</v>
      </c>
      <c r="B883" s="62" t="n">
        <v>43052</v>
      </c>
      <c r="C883" s="63" t="n">
        <f aca="false">A883-B883</f>
        <v>10</v>
      </c>
      <c r="D883" s="63" t="n">
        <v>9</v>
      </c>
      <c r="E883" s="63" t="n">
        <v>2070</v>
      </c>
      <c r="F883" s="63" t="n">
        <v>2070</v>
      </c>
      <c r="G883" s="27" t="n">
        <v>696</v>
      </c>
      <c r="H883" s="65" t="n">
        <v>320</v>
      </c>
      <c r="I883" s="27" t="n">
        <v>200</v>
      </c>
      <c r="J883" s="65" t="n">
        <f aca="false">H883+I883</f>
        <v>520</v>
      </c>
      <c r="K883" s="27" t="n">
        <f aca="false">E883-F883</f>
        <v>0</v>
      </c>
      <c r="L883" s="66" t="n">
        <v>1.57</v>
      </c>
      <c r="M883" s="65" t="n">
        <f aca="false">K883*L883</f>
        <v>0</v>
      </c>
    </row>
    <row r="884" customFormat="false" ht="13.8" hidden="true" customHeight="false" outlineLevel="0" collapsed="false">
      <c r="A884" s="61" t="n">
        <v>43062</v>
      </c>
      <c r="B884" s="62" t="n">
        <v>43055</v>
      </c>
      <c r="C884" s="63" t="n">
        <f aca="false">A884-B884</f>
        <v>7</v>
      </c>
      <c r="D884" s="63" t="n">
        <v>13</v>
      </c>
      <c r="E884" s="63" t="n">
        <v>9246</v>
      </c>
      <c r="F884" s="63" t="n">
        <v>9083</v>
      </c>
      <c r="G884" s="27" t="n">
        <v>890</v>
      </c>
      <c r="H884" s="64" t="n">
        <v>600</v>
      </c>
      <c r="I884" s="27" t="n">
        <v>100</v>
      </c>
      <c r="J884" s="65" t="n">
        <f aca="false">H884+I884</f>
        <v>700</v>
      </c>
      <c r="K884" s="27" t="n">
        <f aca="false">E884-F884</f>
        <v>163</v>
      </c>
      <c r="L884" s="66" t="n">
        <v>1</v>
      </c>
      <c r="M884" s="65" t="n">
        <f aca="false">K884*L884</f>
        <v>163</v>
      </c>
      <c r="N884" s="0" t="n">
        <f aca="false">IF(G884-H884=M884,1,0)</f>
        <v>0</v>
      </c>
    </row>
    <row r="885" customFormat="false" ht="13.8" hidden="true" customHeight="false" outlineLevel="0" collapsed="false">
      <c r="A885" s="18" t="n">
        <v>43062</v>
      </c>
      <c r="B885" s="19" t="n">
        <v>43053</v>
      </c>
      <c r="C885" s="22" t="n">
        <f aca="false">A885-B885</f>
        <v>9</v>
      </c>
      <c r="D885" s="22" t="n">
        <v>22</v>
      </c>
      <c r="E885" s="22" t="n">
        <v>22216</v>
      </c>
      <c r="F885" s="22" t="n">
        <v>22004</v>
      </c>
      <c r="G885" s="17" t="n">
        <v>796</v>
      </c>
      <c r="H885" s="24" t="n">
        <v>197</v>
      </c>
      <c r="I885" s="17" t="n">
        <v>200</v>
      </c>
      <c r="J885" s="24" t="n">
        <f aca="false">H885+I885</f>
        <v>397</v>
      </c>
      <c r="K885" s="17" t="n">
        <f aca="false">E885-F885</f>
        <v>212</v>
      </c>
      <c r="L885" s="26" t="n">
        <v>3</v>
      </c>
      <c r="M885" s="23" t="n">
        <f aca="false">K885*L885</f>
        <v>636</v>
      </c>
      <c r="N885" s="0" t="n">
        <f aca="false">IF(G885-H885=M885,1,0)</f>
        <v>0</v>
      </c>
    </row>
    <row r="886" customFormat="false" ht="13.8" hidden="true" customHeight="false" outlineLevel="0" collapsed="false">
      <c r="A886" s="61" t="n">
        <v>43062</v>
      </c>
      <c r="B886" s="62" t="n">
        <v>43052</v>
      </c>
      <c r="C886" s="63" t="n">
        <f aca="false">A886-B886</f>
        <v>10</v>
      </c>
      <c r="D886" s="63" t="n">
        <v>22</v>
      </c>
      <c r="E886" s="63" t="n">
        <v>8923</v>
      </c>
      <c r="F886" s="63" t="n">
        <v>8922</v>
      </c>
      <c r="G886" s="27" t="n">
        <v>865</v>
      </c>
      <c r="H886" s="65" t="n">
        <v>300</v>
      </c>
      <c r="I886" s="27" t="n">
        <v>180</v>
      </c>
      <c r="J886" s="65" t="n">
        <f aca="false">H886+I886</f>
        <v>480</v>
      </c>
      <c r="K886" s="27" t="n">
        <f aca="false">E886-F886</f>
        <v>1</v>
      </c>
      <c r="L886" s="66" t="n">
        <v>2.6</v>
      </c>
      <c r="M886" s="64" t="n">
        <f aca="false">K886*L886</f>
        <v>2.6</v>
      </c>
      <c r="N886" s="0" t="n">
        <f aca="false">IF(G886-H886=M886,1,0)</f>
        <v>0</v>
      </c>
    </row>
    <row r="887" customFormat="false" ht="13.8" hidden="true" customHeight="false" outlineLevel="0" collapsed="false">
      <c r="A887" s="61" t="n">
        <v>43062</v>
      </c>
      <c r="B887" s="62" t="n">
        <v>43055</v>
      </c>
      <c r="C887" s="63" t="n">
        <f aca="false">A887-B887</f>
        <v>7</v>
      </c>
      <c r="D887" s="63" t="n">
        <v>20</v>
      </c>
      <c r="E887" s="63" t="n">
        <v>31422</v>
      </c>
      <c r="F887" s="63" t="n">
        <v>31251</v>
      </c>
      <c r="G887" s="27" t="n">
        <v>650</v>
      </c>
      <c r="H887" s="65" t="n">
        <v>260</v>
      </c>
      <c r="I887" s="27" t="n">
        <v>250</v>
      </c>
      <c r="J887" s="65" t="n">
        <f aca="false">H887+I887</f>
        <v>510</v>
      </c>
      <c r="K887" s="27" t="n">
        <f aca="false">E887-F887</f>
        <v>171</v>
      </c>
      <c r="L887" s="66" t="n">
        <v>2.5</v>
      </c>
      <c r="M887" s="64" t="n">
        <f aca="false">K887*L887</f>
        <v>427.5</v>
      </c>
      <c r="N887" s="0" t="n">
        <f aca="false">IF(G887-H887=M887,1,0)</f>
        <v>0</v>
      </c>
    </row>
    <row r="888" customFormat="false" ht="13.8" hidden="true" customHeight="false" outlineLevel="0" collapsed="false">
      <c r="A888" s="61" t="n">
        <v>43062</v>
      </c>
      <c r="B888" s="62" t="n">
        <v>43057</v>
      </c>
      <c r="C888" s="63" t="n">
        <f aca="false">A888-B888</f>
        <v>5</v>
      </c>
      <c r="D888" s="63" t="n">
        <v>20</v>
      </c>
      <c r="E888" s="63" t="n">
        <v>10942</v>
      </c>
      <c r="F888" s="63" t="n">
        <v>10935</v>
      </c>
      <c r="G888" s="27" t="n">
        <v>335</v>
      </c>
      <c r="H888" s="65" t="n">
        <v>320</v>
      </c>
      <c r="I888" s="27" t="n">
        <v>0</v>
      </c>
      <c r="J888" s="65" t="n">
        <f aca="false">H888+I888</f>
        <v>320</v>
      </c>
      <c r="K888" s="27" t="n">
        <f aca="false">E888-F888</f>
        <v>7</v>
      </c>
      <c r="L888" s="66" t="n">
        <v>2.5</v>
      </c>
      <c r="M888" s="64" t="n">
        <f aca="false">K888*L888</f>
        <v>17.5</v>
      </c>
      <c r="N888" s="0" t="n">
        <f aca="false">IF(G888-H888=M888,1,0)</f>
        <v>0</v>
      </c>
    </row>
    <row r="889" customFormat="false" ht="13.8" hidden="true" customHeight="false" outlineLevel="0" collapsed="false">
      <c r="A889" s="18" t="n">
        <v>43062</v>
      </c>
      <c r="B889" s="19" t="n">
        <v>43058</v>
      </c>
      <c r="C889" s="22" t="n">
        <f aca="false">A889-B889</f>
        <v>4</v>
      </c>
      <c r="D889" s="22" t="n">
        <v>20</v>
      </c>
      <c r="E889" s="22" t="n">
        <v>14412</v>
      </c>
      <c r="F889" s="22" t="n">
        <v>14316</v>
      </c>
      <c r="G889" s="17" t="n">
        <v>365</v>
      </c>
      <c r="H889" s="24" t="n">
        <v>135</v>
      </c>
      <c r="I889" s="17" t="n">
        <v>425</v>
      </c>
      <c r="J889" s="24" t="n">
        <f aca="false">H889+I889</f>
        <v>560</v>
      </c>
      <c r="K889" s="17" t="n">
        <f aca="false">E889-F889</f>
        <v>96</v>
      </c>
      <c r="L889" s="26" t="n">
        <v>2.5</v>
      </c>
      <c r="M889" s="23" t="n">
        <f aca="false">K889*L889</f>
        <v>240</v>
      </c>
      <c r="N889" s="0" t="n">
        <f aca="false">IF(G889-H889=M889,1,0)</f>
        <v>0</v>
      </c>
    </row>
    <row r="890" customFormat="false" ht="13.8" hidden="false" customHeight="false" outlineLevel="0" collapsed="false">
      <c r="A890" s="61" t="n">
        <v>43062</v>
      </c>
      <c r="B890" s="62" t="n">
        <v>43062</v>
      </c>
      <c r="C890" s="63" t="n">
        <f aca="false">A890-B890</f>
        <v>0</v>
      </c>
      <c r="D890" s="63" t="n">
        <v>20</v>
      </c>
      <c r="E890" s="63" t="n">
        <v>14412</v>
      </c>
      <c r="F890" s="63" t="n">
        <v>14412</v>
      </c>
      <c r="G890" s="27" t="n">
        <v>560</v>
      </c>
      <c r="H890" s="65" t="n">
        <v>560</v>
      </c>
      <c r="I890" s="27" t="n">
        <v>0</v>
      </c>
      <c r="J890" s="65" t="n">
        <f aca="false">H890+I890</f>
        <v>560</v>
      </c>
      <c r="K890" s="27" t="n">
        <f aca="false">E890-F890</f>
        <v>0</v>
      </c>
      <c r="L890" s="66" t="n">
        <v>2.5</v>
      </c>
      <c r="M890" s="65" t="n">
        <f aca="false">K890*L890</f>
        <v>0</v>
      </c>
    </row>
    <row r="891" customFormat="false" ht="13.8" hidden="true" customHeight="false" outlineLevel="0" collapsed="false">
      <c r="A891" s="61" t="n">
        <v>43062</v>
      </c>
      <c r="B891" s="62" t="n">
        <v>43052</v>
      </c>
      <c r="C891" s="63" t="n">
        <f aca="false">A891-B891</f>
        <v>10</v>
      </c>
      <c r="D891" s="63" t="n">
        <v>20</v>
      </c>
      <c r="E891" s="63" t="n">
        <v>4915</v>
      </c>
      <c r="F891" s="63" t="n">
        <v>4674</v>
      </c>
      <c r="G891" s="27" t="n">
        <v>2530</v>
      </c>
      <c r="H891" s="65" t="n">
        <v>1930</v>
      </c>
      <c r="I891" s="27" t="n">
        <v>400</v>
      </c>
      <c r="J891" s="65" t="n">
        <f aca="false">H891+I891</f>
        <v>2330</v>
      </c>
      <c r="K891" s="27" t="n">
        <f aca="false">E891-F891</f>
        <v>241</v>
      </c>
      <c r="L891" s="66" t="n">
        <v>2.3</v>
      </c>
      <c r="M891" s="65" t="n">
        <f aca="false">K891*L891</f>
        <v>554.3</v>
      </c>
      <c r="N891" s="0" t="n">
        <f aca="false">IF(G891-H891=M891,1,0)</f>
        <v>0</v>
      </c>
    </row>
    <row r="892" customFormat="false" ht="13.8" hidden="true" customHeight="false" outlineLevel="0" collapsed="false">
      <c r="A892" s="61" t="n">
        <v>43062</v>
      </c>
      <c r="B892" s="62" t="n">
        <v>43049</v>
      </c>
      <c r="C892" s="63" t="n">
        <f aca="false">A892-B892</f>
        <v>13</v>
      </c>
      <c r="D892" s="63" t="n">
        <v>9</v>
      </c>
      <c r="E892" s="63" t="n">
        <v>15866</v>
      </c>
      <c r="F892" s="63" t="n">
        <v>15554</v>
      </c>
      <c r="G892" s="27" t="n">
        <v>650</v>
      </c>
      <c r="H892" s="65" t="n">
        <v>120</v>
      </c>
      <c r="I892" s="27" t="n">
        <v>450</v>
      </c>
      <c r="J892" s="65" t="n">
        <f aca="false">H892+I892</f>
        <v>570</v>
      </c>
      <c r="K892" s="27" t="n">
        <f aca="false">E892-F892</f>
        <v>312</v>
      </c>
      <c r="L892" s="66" t="n">
        <v>2</v>
      </c>
      <c r="M892" s="64" t="n">
        <f aca="false">K892*L892</f>
        <v>624</v>
      </c>
      <c r="N892" s="0" t="n">
        <f aca="false">IF(G892-H892=M892,1,0)</f>
        <v>0</v>
      </c>
    </row>
    <row r="893" customFormat="false" ht="13.8" hidden="false" customHeight="false" outlineLevel="0" collapsed="false">
      <c r="A893" s="61" t="n">
        <v>43062</v>
      </c>
      <c r="B893" s="62" t="n">
        <v>43056</v>
      </c>
      <c r="C893" s="63" t="n">
        <f aca="false">A893-B893</f>
        <v>6</v>
      </c>
      <c r="D893" s="63" t="n">
        <v>13</v>
      </c>
      <c r="E893" s="63" t="n">
        <v>1288</v>
      </c>
      <c r="F893" s="63" t="n">
        <v>1288</v>
      </c>
      <c r="G893" s="27" t="n">
        <v>340</v>
      </c>
      <c r="H893" s="65" t="n">
        <v>95</v>
      </c>
      <c r="I893" s="27" t="n">
        <v>500</v>
      </c>
      <c r="J893" s="65" t="n">
        <f aca="false">H893+I893</f>
        <v>595</v>
      </c>
      <c r="K893" s="27" t="n">
        <f aca="false">E893-F893</f>
        <v>0</v>
      </c>
      <c r="L893" s="66" t="n">
        <v>1.9</v>
      </c>
      <c r="M893" s="65" t="n">
        <f aca="false">K893*L893</f>
        <v>0</v>
      </c>
    </row>
    <row r="894" customFormat="false" ht="13.8" hidden="true" customHeight="false" outlineLevel="0" collapsed="false">
      <c r="A894" s="61" t="n">
        <v>43062</v>
      </c>
      <c r="B894" s="62" t="n">
        <v>43059</v>
      </c>
      <c r="C894" s="63" t="n">
        <f aca="false">A894-B894</f>
        <v>3</v>
      </c>
      <c r="D894" s="63" t="n">
        <v>15</v>
      </c>
      <c r="E894" s="63" t="n">
        <v>4058</v>
      </c>
      <c r="F894" s="63" t="n">
        <v>3987</v>
      </c>
      <c r="G894" s="27" t="n">
        <v>290</v>
      </c>
      <c r="H894" s="65" t="n">
        <v>165</v>
      </c>
      <c r="I894" s="27" t="n">
        <v>200</v>
      </c>
      <c r="J894" s="65" t="n">
        <f aca="false">H894+I894</f>
        <v>365</v>
      </c>
      <c r="K894" s="27" t="n">
        <f aca="false">E894-F894</f>
        <v>71</v>
      </c>
      <c r="L894" s="66" t="n">
        <v>1.9</v>
      </c>
      <c r="M894" s="64" t="n">
        <f aca="false">K894*L894</f>
        <v>134.9</v>
      </c>
      <c r="N894" s="0" t="n">
        <f aca="false">IF(G894-H894=M894,1,0)</f>
        <v>0</v>
      </c>
    </row>
    <row r="895" customFormat="false" ht="13.8" hidden="true" customHeight="false" outlineLevel="0" collapsed="false">
      <c r="A895" s="61" t="n">
        <v>43062</v>
      </c>
      <c r="B895" s="62" t="n">
        <v>43057</v>
      </c>
      <c r="C895" s="63" t="n">
        <f aca="false">A895-B895</f>
        <v>5</v>
      </c>
      <c r="D895" s="63" t="n">
        <v>9</v>
      </c>
      <c r="E895" s="63" t="n">
        <v>5942</v>
      </c>
      <c r="F895" s="63" t="n">
        <v>5817</v>
      </c>
      <c r="G895" s="27" t="n">
        <v>697</v>
      </c>
      <c r="H895" s="65" t="n">
        <v>497</v>
      </c>
      <c r="I895" s="27" t="n">
        <v>0</v>
      </c>
      <c r="J895" s="65" t="n">
        <f aca="false">H895+I895</f>
        <v>497</v>
      </c>
      <c r="K895" s="27" t="n">
        <f aca="false">E895-F895</f>
        <v>125</v>
      </c>
      <c r="L895" s="66" t="n">
        <v>1.57</v>
      </c>
      <c r="M895" s="65" t="n">
        <f aca="false">K895*L895</f>
        <v>196.25</v>
      </c>
      <c r="N895" s="0" t="n">
        <f aca="false">IF(G895-H895=M895,1,0)</f>
        <v>0</v>
      </c>
    </row>
    <row r="896" customFormat="false" ht="13.8" hidden="true" customHeight="false" outlineLevel="0" collapsed="false">
      <c r="A896" s="61" t="n">
        <v>43062</v>
      </c>
      <c r="B896" s="62" t="n">
        <v>43057</v>
      </c>
      <c r="C896" s="63" t="n">
        <f aca="false">A896-B896</f>
        <v>5</v>
      </c>
      <c r="D896" s="63" t="n">
        <v>11</v>
      </c>
      <c r="E896" s="63" t="n">
        <v>3352</v>
      </c>
      <c r="F896" s="63" t="n">
        <v>3232</v>
      </c>
      <c r="G896" s="27" t="n">
        <v>600</v>
      </c>
      <c r="H896" s="65" t="n">
        <v>360</v>
      </c>
      <c r="I896" s="27" t="n">
        <v>0</v>
      </c>
      <c r="J896" s="65" t="n">
        <f aca="false">H896+I896</f>
        <v>360</v>
      </c>
      <c r="K896" s="27" t="n">
        <f aca="false">E896-F896</f>
        <v>120</v>
      </c>
      <c r="L896" s="66" t="n">
        <v>1.57</v>
      </c>
      <c r="M896" s="65" t="n">
        <f aca="false">K896*L896</f>
        <v>188.4</v>
      </c>
      <c r="N896" s="0" t="n">
        <f aca="false">IF(G896-H896=M896,1,0)</f>
        <v>0</v>
      </c>
    </row>
    <row r="897" customFormat="false" ht="13.8" hidden="true" customHeight="false" outlineLevel="0" collapsed="false">
      <c r="A897" s="61" t="n">
        <v>43062</v>
      </c>
      <c r="B897" s="62" t="n">
        <v>43052</v>
      </c>
      <c r="C897" s="63" t="n">
        <f aca="false">A897-B897</f>
        <v>10</v>
      </c>
      <c r="D897" s="63" t="n">
        <v>13</v>
      </c>
      <c r="E897" s="63" t="n">
        <v>17486</v>
      </c>
      <c r="F897" s="63" t="n">
        <v>17245</v>
      </c>
      <c r="G897" s="27" t="n">
        <v>560</v>
      </c>
      <c r="H897" s="65" t="n">
        <v>255</v>
      </c>
      <c r="I897" s="27" t="n">
        <v>200</v>
      </c>
      <c r="J897" s="65" t="n">
        <f aca="false">H897+I897</f>
        <v>455</v>
      </c>
      <c r="K897" s="27" t="n">
        <f aca="false">E897-F897</f>
        <v>241</v>
      </c>
      <c r="L897" s="66" t="n">
        <v>1.1</v>
      </c>
      <c r="M897" s="65" t="n">
        <f aca="false">K897*L897</f>
        <v>265.1</v>
      </c>
      <c r="N897" s="0" t="n">
        <f aca="false">IF(G897-H897=M897,1,0)</f>
        <v>0</v>
      </c>
    </row>
    <row r="898" customFormat="false" ht="13.8" hidden="false" customHeight="false" outlineLevel="0" collapsed="false">
      <c r="A898" s="61" t="n">
        <v>43062</v>
      </c>
      <c r="B898" s="62" t="n">
        <v>43052</v>
      </c>
      <c r="C898" s="63" t="n">
        <f aca="false">A898-B898</f>
        <v>10</v>
      </c>
      <c r="D898" s="63" t="n">
        <v>13</v>
      </c>
      <c r="E898" s="63" t="n">
        <v>9337</v>
      </c>
      <c r="F898" s="63" t="n">
        <v>9337</v>
      </c>
      <c r="G898" s="27" t="n">
        <v>695</v>
      </c>
      <c r="H898" s="64" t="n">
        <v>225</v>
      </c>
      <c r="I898" s="27" t="n">
        <v>400</v>
      </c>
      <c r="J898" s="64" t="n">
        <f aca="false">H898+I898</f>
        <v>625</v>
      </c>
      <c r="K898" s="27" t="n">
        <f aca="false">E898-F898</f>
        <v>0</v>
      </c>
      <c r="L898" s="66" t="n">
        <v>1</v>
      </c>
      <c r="M898" s="65" t="n">
        <f aca="false">K898*L898</f>
        <v>0</v>
      </c>
    </row>
    <row r="899" customFormat="false" ht="13.8" hidden="true" customHeight="false" outlineLevel="0" collapsed="false">
      <c r="A899" s="61" t="n">
        <v>43062</v>
      </c>
      <c r="B899" s="62" t="n">
        <v>43054</v>
      </c>
      <c r="C899" s="63" t="n">
        <f aca="false">A899-B899</f>
        <v>8</v>
      </c>
      <c r="D899" s="63" t="n">
        <v>13</v>
      </c>
      <c r="E899" s="63" t="n">
        <v>2616</v>
      </c>
      <c r="F899" s="63" t="n">
        <v>2430</v>
      </c>
      <c r="G899" s="27" t="n">
        <v>670</v>
      </c>
      <c r="H899" s="65" t="n">
        <v>485</v>
      </c>
      <c r="I899" s="27" t="n">
        <v>0</v>
      </c>
      <c r="J899" s="65" t="n">
        <f aca="false">H899+I899</f>
        <v>485</v>
      </c>
      <c r="K899" s="27" t="n">
        <f aca="false">E899-F899</f>
        <v>186</v>
      </c>
      <c r="L899" s="66" t="n">
        <v>1</v>
      </c>
      <c r="M899" s="64" t="n">
        <f aca="false">K899*L899</f>
        <v>186</v>
      </c>
      <c r="N899" s="0" t="n">
        <f aca="false">IF(G899-H899=M899,1,0)</f>
        <v>0</v>
      </c>
    </row>
    <row r="900" customFormat="false" ht="13.8" hidden="true" customHeight="false" outlineLevel="0" collapsed="false">
      <c r="A900" s="61" t="n">
        <v>43062</v>
      </c>
      <c r="B900" s="62" t="n">
        <v>43052</v>
      </c>
      <c r="C900" s="63" t="n">
        <f aca="false">A900-B900</f>
        <v>10</v>
      </c>
      <c r="D900" s="63" t="n">
        <v>13</v>
      </c>
      <c r="E900" s="63" t="n">
        <v>1748</v>
      </c>
      <c r="F900" s="63" t="n">
        <v>1508</v>
      </c>
      <c r="G900" s="27" t="n">
        <v>665</v>
      </c>
      <c r="H900" s="65" t="n">
        <v>415</v>
      </c>
      <c r="I900" s="27" t="n">
        <v>300</v>
      </c>
      <c r="J900" s="65" t="n">
        <f aca="false">H900+I900</f>
        <v>715</v>
      </c>
      <c r="K900" s="27" t="n">
        <f aca="false">E900-F900</f>
        <v>240</v>
      </c>
      <c r="L900" s="66" t="n">
        <v>1</v>
      </c>
      <c r="M900" s="65" t="n">
        <f aca="false">K900*L900</f>
        <v>240</v>
      </c>
      <c r="N900" s="0" t="n">
        <f aca="false">IF(G900-H900=M900,1,0)</f>
        <v>0</v>
      </c>
    </row>
    <row r="901" customFormat="false" ht="13.8" hidden="true" customHeight="false" outlineLevel="0" collapsed="false">
      <c r="A901" s="61" t="n">
        <v>43063</v>
      </c>
      <c r="B901" s="62" t="n">
        <v>43058</v>
      </c>
      <c r="C901" s="63" t="n">
        <f aca="false">A901-B901</f>
        <v>5</v>
      </c>
      <c r="D901" s="63" t="n">
        <v>22</v>
      </c>
      <c r="E901" s="63" t="n">
        <v>22542</v>
      </c>
      <c r="F901" s="63" t="n">
        <v>22424</v>
      </c>
      <c r="G901" s="27" t="n">
        <v>495</v>
      </c>
      <c r="H901" s="65" t="n">
        <v>199</v>
      </c>
      <c r="I901" s="27" t="n">
        <v>300</v>
      </c>
      <c r="J901" s="65" t="n">
        <v>499</v>
      </c>
      <c r="K901" s="27" t="n">
        <f aca="false">E901-F901</f>
        <v>118</v>
      </c>
      <c r="L901" s="66" t="n">
        <v>3</v>
      </c>
      <c r="M901" s="65" t="n">
        <f aca="false">K901*L901</f>
        <v>354</v>
      </c>
      <c r="N901" s="0" t="n">
        <f aca="false">IF(G901-H901=M901,1,0)</f>
        <v>0</v>
      </c>
    </row>
    <row r="902" customFormat="false" ht="13.8" hidden="true" customHeight="false" outlineLevel="0" collapsed="false">
      <c r="A902" s="61" t="n">
        <v>43063</v>
      </c>
      <c r="B902" s="62" t="n">
        <v>43053</v>
      </c>
      <c r="C902" s="63" t="n">
        <f aca="false">A902-B902</f>
        <v>10</v>
      </c>
      <c r="D902" s="63" t="n">
        <v>20</v>
      </c>
      <c r="E902" s="63" t="n">
        <v>13112</v>
      </c>
      <c r="F902" s="63" t="n">
        <v>12876</v>
      </c>
      <c r="G902" s="27" t="n">
        <v>880</v>
      </c>
      <c r="H902" s="65" t="n">
        <v>315</v>
      </c>
      <c r="I902" s="27" t="n">
        <v>500</v>
      </c>
      <c r="J902" s="65" t="n">
        <f aca="false">H902+I902</f>
        <v>815</v>
      </c>
      <c r="K902" s="27" t="n">
        <f aca="false">E902-F902</f>
        <v>236</v>
      </c>
      <c r="L902" s="66" t="n">
        <v>2.5</v>
      </c>
      <c r="M902" s="65" t="n">
        <f aca="false">K902*L902</f>
        <v>590</v>
      </c>
      <c r="N902" s="0" t="n">
        <f aca="false">IF(G902-H902=M902,1,0)</f>
        <v>0</v>
      </c>
    </row>
    <row r="903" customFormat="false" ht="13.8" hidden="true" customHeight="false" outlineLevel="0" collapsed="false">
      <c r="A903" s="61" t="n">
        <v>43063</v>
      </c>
      <c r="B903" s="62" t="n">
        <v>43057</v>
      </c>
      <c r="C903" s="63" t="n">
        <f aca="false">A903-B903</f>
        <v>6</v>
      </c>
      <c r="D903" s="63" t="n">
        <v>20</v>
      </c>
      <c r="E903" s="63" t="n">
        <v>22770</v>
      </c>
      <c r="F903" s="63" t="n">
        <v>22622</v>
      </c>
      <c r="G903" s="27" t="n">
        <v>500</v>
      </c>
      <c r="H903" s="65" t="n">
        <v>160</v>
      </c>
      <c r="I903" s="27" t="n">
        <v>400</v>
      </c>
      <c r="J903" s="65" t="n">
        <f aca="false">H903+I903</f>
        <v>560</v>
      </c>
      <c r="K903" s="27" t="n">
        <f aca="false">E903-F903</f>
        <v>148</v>
      </c>
      <c r="L903" s="66" t="n">
        <v>2.5</v>
      </c>
      <c r="M903" s="65" t="n">
        <f aca="false">K903*L903</f>
        <v>370</v>
      </c>
      <c r="N903" s="0" t="n">
        <f aca="false">IF(G903-H903=M903,1,0)</f>
        <v>0</v>
      </c>
    </row>
    <row r="904" customFormat="false" ht="13.8" hidden="true" customHeight="false" outlineLevel="0" collapsed="false">
      <c r="A904" s="61" t="n">
        <v>43063</v>
      </c>
      <c r="B904" s="62" t="n">
        <v>43051</v>
      </c>
      <c r="C904" s="63" t="n">
        <f aca="false">A904-B904</f>
        <v>12</v>
      </c>
      <c r="D904" s="63" t="n">
        <v>9</v>
      </c>
      <c r="E904" s="63" t="n">
        <v>7511</v>
      </c>
      <c r="F904" s="63" t="n">
        <v>7491</v>
      </c>
      <c r="G904" s="27" t="n">
        <v>150</v>
      </c>
      <c r="H904" s="65" t="n">
        <v>120</v>
      </c>
      <c r="I904" s="27" t="n">
        <v>100</v>
      </c>
      <c r="J904" s="65" t="n">
        <f aca="false">H904+I904</f>
        <v>220</v>
      </c>
      <c r="K904" s="27" t="n">
        <f aca="false">E904-F904</f>
        <v>20</v>
      </c>
      <c r="L904" s="66" t="n">
        <v>1.57</v>
      </c>
      <c r="M904" s="65" t="n">
        <f aca="false">K904*L904</f>
        <v>31.4</v>
      </c>
      <c r="N904" s="0" t="n">
        <f aca="false">IF(G904-H904=M904,1,0)</f>
        <v>0</v>
      </c>
    </row>
    <row r="905" customFormat="false" ht="13.8" hidden="true" customHeight="false" outlineLevel="0" collapsed="false">
      <c r="A905" s="61" t="n">
        <v>43063</v>
      </c>
      <c r="B905" s="62" t="n">
        <v>43053</v>
      </c>
      <c r="C905" s="63" t="n">
        <f aca="false">A905-B905</f>
        <v>10</v>
      </c>
      <c r="D905" s="63" t="n">
        <v>22</v>
      </c>
      <c r="E905" s="63" t="n">
        <v>27922</v>
      </c>
      <c r="F905" s="63" t="n">
        <v>27687</v>
      </c>
      <c r="G905" s="27" t="n">
        <v>805</v>
      </c>
      <c r="H905" s="64" t="n">
        <v>220</v>
      </c>
      <c r="I905" s="27" t="n">
        <v>500</v>
      </c>
      <c r="J905" s="64" t="n">
        <f aca="false">H905+I905</f>
        <v>720</v>
      </c>
      <c r="K905" s="27" t="n">
        <f aca="false">E905-F905</f>
        <v>235</v>
      </c>
      <c r="L905" s="66" t="n">
        <v>3</v>
      </c>
      <c r="M905" s="65" t="n">
        <f aca="false">K905*L905</f>
        <v>705</v>
      </c>
      <c r="N905" s="0" t="n">
        <f aca="false">IF(G905-H905=M905,1,0)</f>
        <v>0</v>
      </c>
    </row>
    <row r="906" customFormat="false" ht="13.8" hidden="true" customHeight="false" outlineLevel="0" collapsed="false">
      <c r="A906" s="61" t="n">
        <v>43063</v>
      </c>
      <c r="B906" s="62" t="n">
        <v>43062</v>
      </c>
      <c r="C906" s="63" t="n">
        <f aca="false">A906-B906</f>
        <v>1</v>
      </c>
      <c r="D906" s="63" t="n">
        <v>22</v>
      </c>
      <c r="E906" s="63" t="n">
        <v>22240</v>
      </c>
      <c r="F906" s="63" t="n">
        <v>22216</v>
      </c>
      <c r="G906" s="27" t="n">
        <v>397</v>
      </c>
      <c r="H906" s="65" t="n">
        <v>357</v>
      </c>
      <c r="I906" s="27" t="n">
        <v>275</v>
      </c>
      <c r="J906" s="65" t="n">
        <f aca="false">H906+I906</f>
        <v>632</v>
      </c>
      <c r="K906" s="27" t="n">
        <f aca="false">E906-F906</f>
        <v>24</v>
      </c>
      <c r="L906" s="66" t="n">
        <v>3</v>
      </c>
      <c r="M906" s="64" t="n">
        <f aca="false">K906*L906</f>
        <v>72</v>
      </c>
      <c r="N906" s="0" t="n">
        <f aca="false">IF(G906-H906=M906,1,0)</f>
        <v>0</v>
      </c>
    </row>
    <row r="907" customFormat="false" ht="13.8" hidden="true" customHeight="false" outlineLevel="0" collapsed="false">
      <c r="A907" s="61" t="n">
        <v>43063</v>
      </c>
      <c r="B907" s="62" t="n">
        <v>43053</v>
      </c>
      <c r="C907" s="63" t="n">
        <f aca="false">A907-B907</f>
        <v>10</v>
      </c>
      <c r="D907" s="63" t="n">
        <v>20</v>
      </c>
      <c r="E907" s="63" t="n">
        <v>12968</v>
      </c>
      <c r="F907" s="63" t="n">
        <v>12742</v>
      </c>
      <c r="G907" s="27" t="n">
        <v>1340</v>
      </c>
      <c r="H907" s="65" t="n">
        <v>798</v>
      </c>
      <c r="I907" s="27" t="n">
        <v>450</v>
      </c>
      <c r="J907" s="65" t="n">
        <f aca="false">H907+I907</f>
        <v>1248</v>
      </c>
      <c r="K907" s="27" t="n">
        <f aca="false">E907-F907</f>
        <v>226</v>
      </c>
      <c r="L907" s="66" t="n">
        <v>2.5</v>
      </c>
      <c r="M907" s="64" t="n">
        <f aca="false">K907*L907</f>
        <v>565</v>
      </c>
      <c r="N907" s="0" t="n">
        <f aca="false">IF(G907-H907=M907,1,0)</f>
        <v>0</v>
      </c>
    </row>
    <row r="908" customFormat="false" ht="13.8" hidden="true" customHeight="false" outlineLevel="0" collapsed="false">
      <c r="A908" s="18" t="n">
        <v>43063</v>
      </c>
      <c r="B908" s="19" t="n">
        <v>43052</v>
      </c>
      <c r="C908" s="22" t="n">
        <f aca="false">A908-B908</f>
        <v>11</v>
      </c>
      <c r="D908" s="22" t="n">
        <v>20</v>
      </c>
      <c r="E908" s="22" t="n">
        <v>19232</v>
      </c>
      <c r="F908" s="22" t="n">
        <v>18971</v>
      </c>
      <c r="G908" s="17"/>
      <c r="H908" s="24"/>
      <c r="I908" s="17"/>
      <c r="J908" s="24" t="n">
        <f aca="false">H908+I908</f>
        <v>0</v>
      </c>
      <c r="K908" s="17" t="n">
        <f aca="false">E908-F908</f>
        <v>261</v>
      </c>
      <c r="L908" s="26" t="n">
        <v>2.5</v>
      </c>
      <c r="M908" s="23"/>
      <c r="N908" s="0" t="n">
        <f aca="false">IF(G908-H908=M908,1,0)</f>
        <v>1</v>
      </c>
    </row>
    <row r="909" customFormat="false" ht="13.8" hidden="true" customHeight="false" outlineLevel="0" collapsed="false">
      <c r="A909" s="61" t="n">
        <v>43063</v>
      </c>
      <c r="B909" s="62" t="n">
        <v>43059</v>
      </c>
      <c r="C909" s="63" t="n">
        <f aca="false">A909-B909</f>
        <v>4</v>
      </c>
      <c r="D909" s="63" t="n">
        <v>20</v>
      </c>
      <c r="E909" s="63" t="n">
        <v>19316</v>
      </c>
      <c r="F909" s="63" t="n">
        <v>19218</v>
      </c>
      <c r="G909" s="27" t="n">
        <v>204</v>
      </c>
      <c r="H909" s="65" t="n">
        <v>0</v>
      </c>
      <c r="I909" s="27" t="n">
        <v>800</v>
      </c>
      <c r="J909" s="65" t="n">
        <f aca="false">H909+I909</f>
        <v>800</v>
      </c>
      <c r="K909" s="27" t="n">
        <f aca="false">E909-F909</f>
        <v>98</v>
      </c>
      <c r="L909" s="66" t="n">
        <v>2.5</v>
      </c>
      <c r="M909" s="65" t="n">
        <f aca="false">K909*L909</f>
        <v>245</v>
      </c>
      <c r="N909" s="0" t="n">
        <f aca="false">IF(G909-H909=M909,1,0)</f>
        <v>0</v>
      </c>
    </row>
    <row r="910" customFormat="false" ht="13.8" hidden="true" customHeight="false" outlineLevel="0" collapsed="false">
      <c r="A910" s="61" t="n">
        <v>43063</v>
      </c>
      <c r="B910" s="62" t="n">
        <v>43060</v>
      </c>
      <c r="C910" s="63" t="n">
        <f aca="false">A910-B910</f>
        <v>3</v>
      </c>
      <c r="D910" s="63" t="n">
        <v>20</v>
      </c>
      <c r="E910" s="63" t="n">
        <v>6034</v>
      </c>
      <c r="F910" s="63" t="n">
        <v>5958</v>
      </c>
      <c r="G910" s="27" t="n">
        <v>575</v>
      </c>
      <c r="H910" s="65" t="n">
        <v>400</v>
      </c>
      <c r="I910" s="27" t="n">
        <v>350</v>
      </c>
      <c r="J910" s="65" t="n">
        <f aca="false">H910+I910</f>
        <v>750</v>
      </c>
      <c r="K910" s="27" t="n">
        <f aca="false">E910-F910</f>
        <v>76</v>
      </c>
      <c r="L910" s="66" t="n">
        <v>2.3</v>
      </c>
      <c r="M910" s="65" t="n">
        <f aca="false">K910*L910</f>
        <v>174.8</v>
      </c>
      <c r="N910" s="0" t="n">
        <f aca="false">IF(G910-H910=M910,1,0)</f>
        <v>0</v>
      </c>
    </row>
    <row r="911" customFormat="false" ht="13.8" hidden="true" customHeight="false" outlineLevel="0" collapsed="false">
      <c r="A911" s="61" t="n">
        <v>43063</v>
      </c>
      <c r="B911" s="62" t="n">
        <v>43056</v>
      </c>
      <c r="C911" s="63" t="n">
        <f aca="false">A911-B911</f>
        <v>7</v>
      </c>
      <c r="D911" s="63" t="n">
        <v>20</v>
      </c>
      <c r="E911" s="63" t="n">
        <v>1869</v>
      </c>
      <c r="F911" s="63" t="n">
        <v>1776</v>
      </c>
      <c r="G911" s="27" t="n">
        <v>320</v>
      </c>
      <c r="H911" s="65" t="n">
        <v>90</v>
      </c>
      <c r="I911" s="27" t="n">
        <v>100</v>
      </c>
      <c r="J911" s="65" t="n">
        <f aca="false">H911+I911</f>
        <v>190</v>
      </c>
      <c r="K911" s="27" t="n">
        <f aca="false">E911-F911</f>
        <v>93</v>
      </c>
      <c r="L911" s="66" t="n">
        <v>2.3</v>
      </c>
      <c r="M911" s="65" t="n">
        <f aca="false">K911*L911</f>
        <v>213.9</v>
      </c>
      <c r="N911" s="0" t="n">
        <f aca="false">IF(G911-H911=M911,1,0)</f>
        <v>0</v>
      </c>
    </row>
    <row r="912" customFormat="false" ht="13.8" hidden="true" customHeight="false" outlineLevel="0" collapsed="false">
      <c r="A912" s="61" t="n">
        <v>43063</v>
      </c>
      <c r="B912" s="62" t="n">
        <v>43053</v>
      </c>
      <c r="C912" s="63" t="n">
        <f aca="false">A912-B912</f>
        <v>10</v>
      </c>
      <c r="D912" s="63" t="n">
        <v>20</v>
      </c>
      <c r="E912" s="63" t="n">
        <v>2238</v>
      </c>
      <c r="F912" s="63" t="n">
        <v>2001</v>
      </c>
      <c r="G912" s="27" t="n">
        <v>767</v>
      </c>
      <c r="H912" s="65" t="n">
        <v>290</v>
      </c>
      <c r="I912" s="27" t="n">
        <v>550</v>
      </c>
      <c r="J912" s="65" t="n">
        <f aca="false">H912+I912</f>
        <v>840</v>
      </c>
      <c r="K912" s="27" t="n">
        <f aca="false">E912-F912</f>
        <v>237</v>
      </c>
      <c r="L912" s="66" t="n">
        <v>2.3</v>
      </c>
      <c r="M912" s="64" t="n">
        <f aca="false">K912*L912</f>
        <v>545.1</v>
      </c>
      <c r="N912" s="0" t="n">
        <f aca="false">IF(G912-H912=M912,1,0)</f>
        <v>0</v>
      </c>
    </row>
    <row r="913" customFormat="false" ht="13.8" hidden="true" customHeight="false" outlineLevel="0" collapsed="false">
      <c r="A913" s="61" t="n">
        <v>43063</v>
      </c>
      <c r="B913" s="62" t="n">
        <v>43059</v>
      </c>
      <c r="C913" s="63" t="n">
        <f aca="false">A913-B913</f>
        <v>4</v>
      </c>
      <c r="D913" s="63" t="n">
        <v>20</v>
      </c>
      <c r="E913" s="63" t="n">
        <v>3083</v>
      </c>
      <c r="F913" s="63" t="n">
        <v>2978</v>
      </c>
      <c r="G913" s="27" t="n">
        <v>324</v>
      </c>
      <c r="H913" s="65" t="n">
        <v>61</v>
      </c>
      <c r="I913" s="27" t="n">
        <v>800</v>
      </c>
      <c r="J913" s="65" t="n">
        <f aca="false">H913+I913</f>
        <v>861</v>
      </c>
      <c r="K913" s="27" t="n">
        <f aca="false">E913-F913</f>
        <v>105</v>
      </c>
      <c r="L913" s="66" t="n">
        <v>2.3</v>
      </c>
      <c r="M913" s="65" t="n">
        <f aca="false">K913*L913</f>
        <v>241.5</v>
      </c>
      <c r="N913" s="0" t="n">
        <f aca="false">IF(G913-H913=M913,1,0)</f>
        <v>0</v>
      </c>
    </row>
    <row r="914" customFormat="false" ht="13.8" hidden="true" customHeight="false" outlineLevel="0" collapsed="false">
      <c r="A914" s="61" t="n">
        <v>43063</v>
      </c>
      <c r="B914" s="62" t="n">
        <v>43057</v>
      </c>
      <c r="C914" s="63" t="n">
        <f aca="false">A914-B914</f>
        <v>6</v>
      </c>
      <c r="D914" s="63" t="n">
        <v>20</v>
      </c>
      <c r="E914" s="63" t="n">
        <v>8913</v>
      </c>
      <c r="F914" s="63" t="n">
        <v>8720</v>
      </c>
      <c r="G914" s="27" t="n">
        <v>2325</v>
      </c>
      <c r="H914" s="65" t="n">
        <v>1930</v>
      </c>
      <c r="I914" s="27" t="n">
        <v>450</v>
      </c>
      <c r="J914" s="65" t="n">
        <f aca="false">H914+I914</f>
        <v>2380</v>
      </c>
      <c r="K914" s="27" t="n">
        <v>144</v>
      </c>
      <c r="L914" s="66" t="n">
        <v>2.3</v>
      </c>
      <c r="M914" s="65" t="n">
        <f aca="false">K914*L914</f>
        <v>331.2</v>
      </c>
      <c r="N914" s="0" t="n">
        <f aca="false">IF(G914-H914=M914,1,0)</f>
        <v>0</v>
      </c>
    </row>
    <row r="915" customFormat="false" ht="13.8" hidden="true" customHeight="false" outlineLevel="0" collapsed="false">
      <c r="A915" s="61" t="n">
        <v>43063</v>
      </c>
      <c r="B915" s="62" t="n">
        <v>43053</v>
      </c>
      <c r="C915" s="63" t="n">
        <f aca="false">A915-B915</f>
        <v>10</v>
      </c>
      <c r="D915" s="63" t="n">
        <v>13</v>
      </c>
      <c r="E915" s="63" t="n">
        <v>10861</v>
      </c>
      <c r="F915" s="63" t="n">
        <v>10623</v>
      </c>
      <c r="G915" s="27" t="n">
        <v>720</v>
      </c>
      <c r="H915" s="64" t="n">
        <v>245</v>
      </c>
      <c r="I915" s="27" t="n">
        <v>550</v>
      </c>
      <c r="J915" s="64" t="n">
        <f aca="false">H915+I915</f>
        <v>795</v>
      </c>
      <c r="K915" s="27" t="n">
        <f aca="false">E915-F915</f>
        <v>238</v>
      </c>
      <c r="L915" s="66" t="n">
        <v>2</v>
      </c>
      <c r="M915" s="65" t="n">
        <f aca="false">K915*L915</f>
        <v>476</v>
      </c>
      <c r="N915" s="0" t="n">
        <f aca="false">IF(G915-H915=M915,1,0)</f>
        <v>0</v>
      </c>
    </row>
    <row r="916" customFormat="false" ht="13.8" hidden="true" customHeight="false" outlineLevel="0" collapsed="false">
      <c r="A916" s="61" t="n">
        <v>43063</v>
      </c>
      <c r="B916" s="62" t="n">
        <v>43056</v>
      </c>
      <c r="C916" s="63" t="n">
        <f aca="false">A916-B916</f>
        <v>7</v>
      </c>
      <c r="D916" s="63" t="n">
        <v>13</v>
      </c>
      <c r="E916" s="63" t="n">
        <v>12972</v>
      </c>
      <c r="F916" s="63" t="n">
        <v>12805</v>
      </c>
      <c r="G916" s="27" t="n">
        <v>305</v>
      </c>
      <c r="H916" s="65" t="n">
        <v>10</v>
      </c>
      <c r="I916" s="27" t="n">
        <v>100</v>
      </c>
      <c r="J916" s="65" t="n">
        <f aca="false">H916+I916</f>
        <v>110</v>
      </c>
      <c r="K916" s="27" t="n">
        <f aca="false">E916-F916</f>
        <v>167</v>
      </c>
      <c r="L916" s="66" t="n">
        <v>2</v>
      </c>
      <c r="M916" s="65" t="n">
        <f aca="false">K916*L916</f>
        <v>334</v>
      </c>
      <c r="N916" s="0" t="n">
        <f aca="false">IF(G916-H916=M916,1,0)</f>
        <v>0</v>
      </c>
    </row>
    <row r="917" customFormat="false" ht="13.8" hidden="true" customHeight="false" outlineLevel="0" collapsed="false">
      <c r="A917" s="61" t="n">
        <v>43063</v>
      </c>
      <c r="B917" s="62" t="n">
        <v>43061</v>
      </c>
      <c r="C917" s="63" t="n">
        <f aca="false">A917-B917</f>
        <v>2</v>
      </c>
      <c r="D917" s="63" t="n">
        <v>9</v>
      </c>
      <c r="E917" s="63" t="n">
        <v>21628</v>
      </c>
      <c r="F917" s="63" t="n">
        <v>21559</v>
      </c>
      <c r="G917" s="27" t="n">
        <v>204</v>
      </c>
      <c r="H917" s="65" t="n">
        <v>73</v>
      </c>
      <c r="I917" s="27" t="n">
        <v>100</v>
      </c>
      <c r="J917" s="65" t="n">
        <f aca="false">H917+I917</f>
        <v>173</v>
      </c>
      <c r="K917" s="27" t="n">
        <f aca="false">E917-F917</f>
        <v>69</v>
      </c>
      <c r="L917" s="66" t="n">
        <v>2</v>
      </c>
      <c r="M917" s="64" t="n">
        <f aca="false">K917*L917</f>
        <v>138</v>
      </c>
      <c r="N917" s="0" t="n">
        <f aca="false">IF(G917-H917=M917,1,0)</f>
        <v>0</v>
      </c>
    </row>
    <row r="918" customFormat="false" ht="13.8" hidden="true" customHeight="false" outlineLevel="0" collapsed="false">
      <c r="A918" s="18" t="n">
        <v>43063</v>
      </c>
      <c r="B918" s="19" t="n">
        <v>43052</v>
      </c>
      <c r="C918" s="22" t="n">
        <f aca="false">A918-B918</f>
        <v>11</v>
      </c>
      <c r="D918" s="22" t="n">
        <v>12.5</v>
      </c>
      <c r="E918" s="22" t="n">
        <v>20713</v>
      </c>
      <c r="F918" s="22" t="n">
        <v>20452</v>
      </c>
      <c r="G918" s="17"/>
      <c r="H918" s="24"/>
      <c r="I918" s="17"/>
      <c r="J918" s="24"/>
      <c r="K918" s="17" t="n">
        <f aca="false">E918-F918</f>
        <v>261</v>
      </c>
      <c r="L918" s="26" t="n">
        <v>2</v>
      </c>
      <c r="M918" s="23"/>
      <c r="N918" s="0" t="n">
        <f aca="false">IF(G918-H918=M918,1,0)</f>
        <v>1</v>
      </c>
    </row>
    <row r="919" customFormat="false" ht="13.8" hidden="true" customHeight="false" outlineLevel="0" collapsed="false">
      <c r="A919" s="61" t="n">
        <v>43063</v>
      </c>
      <c r="B919" s="62" t="n">
        <v>43053</v>
      </c>
      <c r="C919" s="63" t="n">
        <f aca="false">A919-B919</f>
        <v>10</v>
      </c>
      <c r="D919" s="63" t="n">
        <v>15</v>
      </c>
      <c r="E919" s="63" t="n">
        <v>3532</v>
      </c>
      <c r="F919" s="63" t="n">
        <v>3304</v>
      </c>
      <c r="G919" s="27" t="n">
        <v>525</v>
      </c>
      <c r="H919" s="65" t="n">
        <v>92</v>
      </c>
      <c r="I919" s="27" t="n">
        <v>400</v>
      </c>
      <c r="J919" s="65" t="n">
        <f aca="false">H919+I919</f>
        <v>492</v>
      </c>
      <c r="K919" s="27" t="n">
        <f aca="false">E919-F919</f>
        <v>228</v>
      </c>
      <c r="L919" s="66" t="n">
        <v>1.9</v>
      </c>
      <c r="M919" s="64" t="n">
        <f aca="false">K919*L919</f>
        <v>433.2</v>
      </c>
      <c r="N919" s="0" t="n">
        <f aca="false">IF(G919-H919=M919,1,0)</f>
        <v>0</v>
      </c>
    </row>
    <row r="920" customFormat="false" ht="13.8" hidden="true" customHeight="false" outlineLevel="0" collapsed="false">
      <c r="A920" s="61" t="n">
        <v>43063</v>
      </c>
      <c r="B920" s="62" t="n">
        <v>43057</v>
      </c>
      <c r="C920" s="63" t="n">
        <f aca="false">A920-B920</f>
        <v>6</v>
      </c>
      <c r="D920" s="63" t="n">
        <v>9</v>
      </c>
      <c r="E920" s="63" t="n">
        <v>4917</v>
      </c>
      <c r="F920" s="63" t="n">
        <v>4754</v>
      </c>
      <c r="G920" s="27" t="n">
        <v>780</v>
      </c>
      <c r="H920" s="65" t="n">
        <v>486</v>
      </c>
      <c r="I920" s="27" t="n">
        <v>0</v>
      </c>
      <c r="J920" s="65" t="n">
        <f aca="false">H920+I920</f>
        <v>486</v>
      </c>
      <c r="K920" s="27" t="n">
        <f aca="false">E920-F920</f>
        <v>163</v>
      </c>
      <c r="L920" s="66" t="n">
        <v>1.57</v>
      </c>
      <c r="M920" s="65" t="n">
        <f aca="false">K920*L920</f>
        <v>255.91</v>
      </c>
      <c r="N920" s="0" t="n">
        <f aca="false">IF(G920-H920=M920,1,0)</f>
        <v>0</v>
      </c>
    </row>
    <row r="921" customFormat="false" ht="13.8" hidden="false" customHeight="false" outlineLevel="0" collapsed="false">
      <c r="A921" s="61" t="n">
        <v>43063</v>
      </c>
      <c r="B921" s="62" t="n">
        <v>43063</v>
      </c>
      <c r="C921" s="63" t="n">
        <f aca="false">A921-B921</f>
        <v>0</v>
      </c>
      <c r="D921" s="63" t="n">
        <v>9</v>
      </c>
      <c r="E921" s="63" t="n">
        <v>5873</v>
      </c>
      <c r="F921" s="63" t="n">
        <v>5873</v>
      </c>
      <c r="G921" s="27" t="n">
        <v>625</v>
      </c>
      <c r="H921" s="65" t="n">
        <v>625</v>
      </c>
      <c r="I921" s="27" t="n">
        <v>0</v>
      </c>
      <c r="J921" s="65" t="n">
        <f aca="false">H921+I921</f>
        <v>625</v>
      </c>
      <c r="K921" s="27" t="n">
        <f aca="false">E921-F921</f>
        <v>0</v>
      </c>
      <c r="L921" s="66" t="n">
        <v>1.57</v>
      </c>
      <c r="M921" s="65" t="n">
        <f aca="false">K921*L921</f>
        <v>0</v>
      </c>
    </row>
    <row r="922" customFormat="false" ht="13.8" hidden="false" customHeight="false" outlineLevel="0" collapsed="false">
      <c r="A922" s="61" t="n">
        <v>43063</v>
      </c>
      <c r="B922" s="62" t="n">
        <v>43063</v>
      </c>
      <c r="C922" s="63" t="n">
        <f aca="false">A922-B922</f>
        <v>0</v>
      </c>
      <c r="D922" s="63" t="n">
        <v>9</v>
      </c>
      <c r="E922" s="63" t="n">
        <v>771</v>
      </c>
      <c r="F922" s="63" t="n">
        <v>771</v>
      </c>
      <c r="G922" s="27" t="n">
        <v>823</v>
      </c>
      <c r="H922" s="65" t="n">
        <v>823</v>
      </c>
      <c r="I922" s="27" t="n">
        <v>0</v>
      </c>
      <c r="J922" s="65" t="n">
        <f aca="false">H922+I922</f>
        <v>823</v>
      </c>
      <c r="K922" s="27" t="n">
        <f aca="false">E922-F922</f>
        <v>0</v>
      </c>
      <c r="L922" s="66" t="n">
        <v>1.57</v>
      </c>
      <c r="M922" s="65" t="n">
        <f aca="false">K922*L922</f>
        <v>0</v>
      </c>
    </row>
    <row r="923" customFormat="false" ht="13.8" hidden="true" customHeight="false" outlineLevel="0" collapsed="false">
      <c r="A923" s="18" t="n">
        <v>43063</v>
      </c>
      <c r="B923" s="19" t="n">
        <v>43057</v>
      </c>
      <c r="C923" s="22" t="n">
        <f aca="false">A923-B923</f>
        <v>6</v>
      </c>
      <c r="D923" s="22" t="n">
        <v>9</v>
      </c>
      <c r="E923" s="22" t="n">
        <v>5873</v>
      </c>
      <c r="F923" s="22" t="n">
        <v>5731</v>
      </c>
      <c r="G923" s="17" t="n">
        <v>480</v>
      </c>
      <c r="H923" s="24" t="n">
        <v>225</v>
      </c>
      <c r="I923" s="17" t="n">
        <v>400</v>
      </c>
      <c r="J923" s="24" t="n">
        <f aca="false">H923+I923</f>
        <v>625</v>
      </c>
      <c r="K923" s="17" t="n">
        <f aca="false">E923-F923</f>
        <v>142</v>
      </c>
      <c r="L923" s="26" t="n">
        <v>1.57</v>
      </c>
      <c r="M923" s="23" t="n">
        <f aca="false">K923*L923</f>
        <v>222.94</v>
      </c>
      <c r="N923" s="0" t="n">
        <f aca="false">IF(G923-H923=M923,1,0)</f>
        <v>0</v>
      </c>
    </row>
    <row r="924" customFormat="false" ht="13.8" hidden="true" customHeight="false" outlineLevel="0" collapsed="false">
      <c r="A924" s="18" t="n">
        <v>43063</v>
      </c>
      <c r="B924" s="19" t="n">
        <v>43057</v>
      </c>
      <c r="C924" s="22" t="n">
        <f aca="false">A924-B924</f>
        <v>6</v>
      </c>
      <c r="D924" s="22" t="n">
        <v>9</v>
      </c>
      <c r="E924" s="22" t="n">
        <v>771</v>
      </c>
      <c r="F924" s="22" t="n">
        <v>641</v>
      </c>
      <c r="G924" s="17" t="n">
        <v>457</v>
      </c>
      <c r="H924" s="24" t="n">
        <v>223</v>
      </c>
      <c r="I924" s="17" t="n">
        <v>600</v>
      </c>
      <c r="J924" s="24" t="n">
        <f aca="false">H924+I924</f>
        <v>823</v>
      </c>
      <c r="K924" s="17" t="n">
        <f aca="false">E924-F924</f>
        <v>130</v>
      </c>
      <c r="L924" s="26" t="n">
        <v>1.57</v>
      </c>
      <c r="M924" s="23" t="n">
        <f aca="false">K924*L924</f>
        <v>204.1</v>
      </c>
      <c r="N924" s="0" t="n">
        <f aca="false">IF(G924-H924=M924,1,0)</f>
        <v>0</v>
      </c>
    </row>
    <row r="925" customFormat="false" ht="13.8" hidden="false" customHeight="false" outlineLevel="0" collapsed="false">
      <c r="A925" s="61" t="n">
        <v>43063</v>
      </c>
      <c r="B925" s="62" t="n">
        <v>43052</v>
      </c>
      <c r="C925" s="63" t="n">
        <f aca="false">A925-B925</f>
        <v>11</v>
      </c>
      <c r="D925" s="63" t="n">
        <v>13</v>
      </c>
      <c r="E925" s="63" t="n">
        <v>13588</v>
      </c>
      <c r="F925" s="63" t="n">
        <v>13588</v>
      </c>
      <c r="G925" s="27" t="n">
        <v>550</v>
      </c>
      <c r="H925" s="27" t="n">
        <v>290</v>
      </c>
      <c r="I925" s="27" t="n">
        <v>0</v>
      </c>
      <c r="J925" s="65" t="n">
        <f aca="false">H925+I925</f>
        <v>290</v>
      </c>
      <c r="K925" s="27" t="n">
        <f aca="false">E925-F925</f>
        <v>0</v>
      </c>
      <c r="L925" s="66" t="n">
        <v>1.1</v>
      </c>
      <c r="M925" s="64" t="n">
        <f aca="false">K925*L925</f>
        <v>0</v>
      </c>
    </row>
    <row r="926" customFormat="false" ht="13.8" hidden="true" customHeight="false" outlineLevel="0" collapsed="false">
      <c r="A926" s="61" t="n">
        <v>43063</v>
      </c>
      <c r="B926" s="62" t="n">
        <v>43055</v>
      </c>
      <c r="C926" s="63" t="n">
        <f aca="false">A926-B926</f>
        <v>8</v>
      </c>
      <c r="D926" s="63" t="n">
        <v>13</v>
      </c>
      <c r="E926" s="63" t="n">
        <v>4212</v>
      </c>
      <c r="F926" s="63" t="n">
        <v>4042</v>
      </c>
      <c r="G926" s="27" t="n">
        <v>475</v>
      </c>
      <c r="H926" s="65" t="n">
        <v>260</v>
      </c>
      <c r="I926" s="27" t="n">
        <v>450</v>
      </c>
      <c r="J926" s="65" t="n">
        <f aca="false">H926+I926</f>
        <v>710</v>
      </c>
      <c r="K926" s="27" t="n">
        <f aca="false">E926-F926</f>
        <v>170</v>
      </c>
      <c r="L926" s="66" t="n">
        <v>1</v>
      </c>
      <c r="M926" s="65" t="n">
        <f aca="false">K926*L926</f>
        <v>170</v>
      </c>
      <c r="N926" s="0" t="n">
        <f aca="false">IF(G926-H926=M926,1,0)</f>
        <v>0</v>
      </c>
    </row>
    <row r="927" customFormat="false" ht="13.8" hidden="true" customHeight="false" outlineLevel="0" collapsed="false">
      <c r="A927" s="61" t="n">
        <v>43063</v>
      </c>
      <c r="B927" s="62" t="n">
        <v>43054</v>
      </c>
      <c r="C927" s="63" t="n">
        <f aca="false">A927-B927</f>
        <v>9</v>
      </c>
      <c r="D927" s="63" t="n">
        <v>13</v>
      </c>
      <c r="E927" s="63" t="n">
        <v>8752</v>
      </c>
      <c r="F927" s="63" t="n">
        <v>8540</v>
      </c>
      <c r="G927" s="27" t="n">
        <v>425</v>
      </c>
      <c r="H927" s="65" t="n">
        <v>150</v>
      </c>
      <c r="I927" s="27" t="n">
        <v>325</v>
      </c>
      <c r="J927" s="65" t="n">
        <f aca="false">H927+I927</f>
        <v>475</v>
      </c>
      <c r="K927" s="27" t="n">
        <f aca="false">E927-F927</f>
        <v>212</v>
      </c>
      <c r="L927" s="66" t="n">
        <v>1</v>
      </c>
      <c r="M927" s="65" t="n">
        <f aca="false">K927*L927</f>
        <v>212</v>
      </c>
      <c r="N927" s="0" t="n">
        <f aca="false">IF(G927-H927=M927,1,0)</f>
        <v>0</v>
      </c>
    </row>
    <row r="928" customFormat="false" ht="13.8" hidden="true" customHeight="false" outlineLevel="0" collapsed="false">
      <c r="A928" s="61" t="n">
        <v>43064</v>
      </c>
      <c r="B928" s="62" t="n">
        <v>43059</v>
      </c>
      <c r="C928" s="63" t="n">
        <f aca="false">A928-B928</f>
        <v>5</v>
      </c>
      <c r="D928" s="63" t="n">
        <v>9</v>
      </c>
      <c r="E928" s="63" t="n">
        <v>19944</v>
      </c>
      <c r="F928" s="63" t="n">
        <v>19812</v>
      </c>
      <c r="G928" s="27" t="n">
        <v>375</v>
      </c>
      <c r="H928" s="65" t="n">
        <v>125</v>
      </c>
      <c r="I928" s="27" t="n">
        <v>500</v>
      </c>
      <c r="J928" s="65" t="n">
        <f aca="false">H928+I928</f>
        <v>625</v>
      </c>
      <c r="K928" s="27" t="n">
        <f aca="false">E928-F928</f>
        <v>132</v>
      </c>
      <c r="L928" s="66" t="n">
        <v>2</v>
      </c>
      <c r="M928" s="65" t="n">
        <f aca="false">K928*L928</f>
        <v>264</v>
      </c>
      <c r="N928" s="0" t="n">
        <f aca="false">IF(G928-H928=M928,1,0)</f>
        <v>0</v>
      </c>
    </row>
    <row r="929" customFormat="false" ht="13.8" hidden="true" customHeight="false" outlineLevel="0" collapsed="false">
      <c r="A929" s="61" t="n">
        <v>43064</v>
      </c>
      <c r="B929" s="62" t="n">
        <v>43056</v>
      </c>
      <c r="C929" s="63" t="n">
        <f aca="false">A929-B929</f>
        <v>8</v>
      </c>
      <c r="D929" s="63" t="n">
        <v>13</v>
      </c>
      <c r="E929" s="63" t="n">
        <v>1122</v>
      </c>
      <c r="F929" s="63" t="n">
        <v>930</v>
      </c>
      <c r="G929" s="27" t="n">
        <v>400</v>
      </c>
      <c r="H929" s="65" t="n">
        <v>100</v>
      </c>
      <c r="I929" s="27" t="n">
        <v>315</v>
      </c>
      <c r="J929" s="65" t="n">
        <f aca="false">H929+I929</f>
        <v>415</v>
      </c>
      <c r="K929" s="27" t="n">
        <f aca="false">E929-F929</f>
        <v>192</v>
      </c>
      <c r="L929" s="66" t="n">
        <v>1</v>
      </c>
      <c r="M929" s="65" t="n">
        <f aca="false">K929*L929</f>
        <v>192</v>
      </c>
      <c r="N929" s="0" t="n">
        <f aca="false">IF(G929-H929=M929,1,0)</f>
        <v>0</v>
      </c>
    </row>
    <row r="930" customFormat="false" ht="13.8" hidden="true" customHeight="false" outlineLevel="0" collapsed="false">
      <c r="A930" s="61" t="n">
        <v>43064</v>
      </c>
      <c r="B930" s="62" t="n">
        <v>43056</v>
      </c>
      <c r="C930" s="63" t="n">
        <f aca="false">A930-B930</f>
        <v>8</v>
      </c>
      <c r="D930" s="63" t="n">
        <v>20</v>
      </c>
      <c r="E930" s="63" t="n">
        <v>14753</v>
      </c>
      <c r="F930" s="63" t="n">
        <v>14561</v>
      </c>
      <c r="G930" s="27" t="n">
        <v>558</v>
      </c>
      <c r="H930" s="65" t="n">
        <v>98</v>
      </c>
      <c r="I930" s="27" t="n">
        <v>300</v>
      </c>
      <c r="J930" s="65" t="n">
        <f aca="false">H930+I930</f>
        <v>398</v>
      </c>
      <c r="K930" s="27" t="n">
        <f aca="false">E930-F930</f>
        <v>192</v>
      </c>
      <c r="L930" s="66" t="n">
        <v>2.5</v>
      </c>
      <c r="M930" s="64" t="n">
        <f aca="false">K930*L930</f>
        <v>480</v>
      </c>
      <c r="N930" s="0" t="n">
        <f aca="false">IF(G930-H930=M930,1,0)</f>
        <v>0</v>
      </c>
    </row>
    <row r="931" customFormat="false" ht="13.8" hidden="true" customHeight="false" outlineLevel="0" collapsed="false">
      <c r="A931" s="61" t="n">
        <v>43064</v>
      </c>
      <c r="B931" s="62" t="n">
        <v>43059</v>
      </c>
      <c r="C931" s="63" t="n">
        <f aca="false">A931-B931</f>
        <v>5</v>
      </c>
      <c r="D931" s="63" t="n">
        <v>20</v>
      </c>
      <c r="E931" s="63" t="n">
        <v>13911</v>
      </c>
      <c r="F931" s="63" t="n">
        <v>13788</v>
      </c>
      <c r="G931" s="27" t="n">
        <v>963</v>
      </c>
      <c r="H931" s="27" t="n">
        <v>533</v>
      </c>
      <c r="I931" s="27" t="n">
        <v>200</v>
      </c>
      <c r="J931" s="65" t="n">
        <f aca="false">H931+I931</f>
        <v>733</v>
      </c>
      <c r="K931" s="27" t="n">
        <f aca="false">E931-F931</f>
        <v>123</v>
      </c>
      <c r="L931" s="66" t="n">
        <v>2.5</v>
      </c>
      <c r="M931" s="64" t="n">
        <f aca="false">K931*L931</f>
        <v>307.5</v>
      </c>
      <c r="N931" s="0" t="n">
        <f aca="false">IF(G931-H931=M931,1,0)</f>
        <v>0</v>
      </c>
    </row>
    <row r="932" customFormat="false" ht="13.8" hidden="true" customHeight="false" outlineLevel="0" collapsed="false">
      <c r="A932" s="61" t="n">
        <v>43064</v>
      </c>
      <c r="B932" s="62" t="n">
        <v>43055</v>
      </c>
      <c r="C932" s="63" t="n">
        <f aca="false">A932-B932</f>
        <v>9</v>
      </c>
      <c r="D932" s="63" t="n">
        <v>20</v>
      </c>
      <c r="E932" s="63" t="n">
        <v>3515</v>
      </c>
      <c r="F932" s="63" t="n">
        <v>3293</v>
      </c>
      <c r="G932" s="27" t="n">
        <v>850</v>
      </c>
      <c r="H932" s="65" t="n">
        <v>88</v>
      </c>
      <c r="I932" s="27" t="n">
        <v>600</v>
      </c>
      <c r="J932" s="65" t="n">
        <f aca="false">H932+I932</f>
        <v>688</v>
      </c>
      <c r="K932" s="27" t="n">
        <f aca="false">E932-F932</f>
        <v>222</v>
      </c>
      <c r="L932" s="66" t="n">
        <v>2.3</v>
      </c>
      <c r="M932" s="64" t="n">
        <f aca="false">K932*L932</f>
        <v>510.6</v>
      </c>
      <c r="N932" s="0" t="n">
        <f aca="false">IF(G932-H932=M932,1,0)</f>
        <v>0</v>
      </c>
    </row>
    <row r="933" customFormat="false" ht="13.8" hidden="false" customHeight="false" outlineLevel="0" collapsed="false">
      <c r="A933" s="61" t="n">
        <v>43064</v>
      </c>
      <c r="B933" s="62" t="n">
        <v>43055</v>
      </c>
      <c r="C933" s="63" t="n">
        <f aca="false">A933-B933</f>
        <v>9</v>
      </c>
      <c r="D933" s="63" t="n">
        <v>13</v>
      </c>
      <c r="E933" s="63" t="n">
        <v>10053</v>
      </c>
      <c r="F933" s="63" t="n">
        <v>10053</v>
      </c>
      <c r="G933" s="27" t="n">
        <v>866</v>
      </c>
      <c r="H933" s="65" t="n">
        <v>462</v>
      </c>
      <c r="I933" s="27" t="n">
        <v>0</v>
      </c>
      <c r="J933" s="65" t="n">
        <f aca="false">H933+I933</f>
        <v>462</v>
      </c>
      <c r="K933" s="27" t="n">
        <f aca="false">E933-F933</f>
        <v>0</v>
      </c>
      <c r="L933" s="66" t="n">
        <v>2</v>
      </c>
      <c r="M933" s="64" t="n">
        <f aca="false">K933*L933</f>
        <v>0</v>
      </c>
    </row>
    <row r="934" customFormat="false" ht="13.8" hidden="true" customHeight="false" outlineLevel="0" collapsed="false">
      <c r="A934" s="61" t="n">
        <v>43064</v>
      </c>
      <c r="B934" s="62" t="n">
        <v>43055</v>
      </c>
      <c r="C934" s="63" t="n">
        <f aca="false">A934-B934</f>
        <v>9</v>
      </c>
      <c r="D934" s="63" t="n">
        <v>9</v>
      </c>
      <c r="E934" s="63" t="n">
        <v>25699</v>
      </c>
      <c r="F934" s="63" t="n">
        <v>25483</v>
      </c>
      <c r="G934" s="27" t="n">
        <v>435</v>
      </c>
      <c r="H934" s="65" t="n">
        <v>161</v>
      </c>
      <c r="I934" s="27" t="n">
        <v>400</v>
      </c>
      <c r="J934" s="65" t="n">
        <f aca="false">H934+I934</f>
        <v>561</v>
      </c>
      <c r="K934" s="27" t="n">
        <f aca="false">E934-F934</f>
        <v>216</v>
      </c>
      <c r="L934" s="66" t="n">
        <v>2</v>
      </c>
      <c r="M934" s="64" t="n">
        <f aca="false">K934*L934</f>
        <v>432</v>
      </c>
      <c r="N934" s="0" t="n">
        <f aca="false">IF(G934-H934=M934,1,0)</f>
        <v>0</v>
      </c>
    </row>
    <row r="935" customFormat="false" ht="13.8" hidden="true" customHeight="false" outlineLevel="0" collapsed="false">
      <c r="A935" s="61" t="n">
        <v>43064</v>
      </c>
      <c r="B935" s="62" t="n">
        <v>43055</v>
      </c>
      <c r="C935" s="63" t="n">
        <f aca="false">A935-B935</f>
        <v>9</v>
      </c>
      <c r="D935" s="63" t="n">
        <v>16</v>
      </c>
      <c r="E935" s="63" t="n">
        <v>6936</v>
      </c>
      <c r="F935" s="63" t="n">
        <v>6734</v>
      </c>
      <c r="G935" s="27" t="n">
        <v>820</v>
      </c>
      <c r="H935" s="65" t="n">
        <v>435</v>
      </c>
      <c r="I935" s="27" t="n">
        <v>150</v>
      </c>
      <c r="J935" s="65" t="n">
        <f aca="false">H935+I935</f>
        <v>585</v>
      </c>
      <c r="K935" s="27" t="n">
        <f aca="false">E935-F935</f>
        <v>202</v>
      </c>
      <c r="L935" s="66" t="n">
        <v>1.9</v>
      </c>
      <c r="M935" s="64" t="n">
        <f aca="false">K935*L935</f>
        <v>383.8</v>
      </c>
      <c r="N935" s="0" t="n">
        <f aca="false">IF(G935-H935=M935,1,0)</f>
        <v>0</v>
      </c>
    </row>
    <row r="936" customFormat="false" ht="13.8" hidden="true" customHeight="false" outlineLevel="0" collapsed="false">
      <c r="A936" s="61" t="n">
        <v>43064</v>
      </c>
      <c r="B936" s="62" t="n">
        <v>43055</v>
      </c>
      <c r="C936" s="63" t="n">
        <f aca="false">A936-B936</f>
        <v>9</v>
      </c>
      <c r="D936" s="63" t="n">
        <v>9</v>
      </c>
      <c r="E936" s="63" t="n">
        <v>2903</v>
      </c>
      <c r="F936" s="63" t="n">
        <v>2733</v>
      </c>
      <c r="G936" s="27" t="n">
        <v>820</v>
      </c>
      <c r="H936" s="64" t="n">
        <v>570</v>
      </c>
      <c r="I936" s="27" t="n">
        <v>0</v>
      </c>
      <c r="J936" s="64" t="n">
        <f aca="false">H936+I936</f>
        <v>570</v>
      </c>
      <c r="K936" s="27" t="n">
        <f aca="false">E936-F936</f>
        <v>170</v>
      </c>
      <c r="L936" s="66" t="n">
        <v>1.57</v>
      </c>
      <c r="M936" s="65" t="n">
        <f aca="false">K936*L936</f>
        <v>266.9</v>
      </c>
      <c r="N936" s="0" t="n">
        <f aca="false">IF(G936-H936=M936,1,0)</f>
        <v>0</v>
      </c>
    </row>
    <row r="937" customFormat="false" ht="13.8" hidden="true" customHeight="false" outlineLevel="0" collapsed="false">
      <c r="A937" s="61" t="n">
        <v>43064</v>
      </c>
      <c r="B937" s="62" t="n">
        <v>43052</v>
      </c>
      <c r="C937" s="63" t="n">
        <f aca="false">A937-B937</f>
        <v>12</v>
      </c>
      <c r="D937" s="63" t="n">
        <v>9</v>
      </c>
      <c r="E937" s="63" t="n">
        <v>7854</v>
      </c>
      <c r="F937" s="63" t="n">
        <v>7589</v>
      </c>
      <c r="G937" s="27" t="n">
        <v>410</v>
      </c>
      <c r="H937" s="65" t="n">
        <v>40</v>
      </c>
      <c r="I937" s="27" t="n">
        <v>400</v>
      </c>
      <c r="J937" s="65" t="n">
        <f aca="false">H937+I937</f>
        <v>440</v>
      </c>
      <c r="K937" s="27" t="n">
        <f aca="false">E937-F937</f>
        <v>265</v>
      </c>
      <c r="L937" s="66" t="n">
        <v>1.57</v>
      </c>
      <c r="M937" s="64" t="n">
        <f aca="false">K937*L937</f>
        <v>416.05</v>
      </c>
      <c r="N937" s="0" t="n">
        <f aca="false">IF(G937-H937=M937,1,0)</f>
        <v>0</v>
      </c>
    </row>
    <row r="938" customFormat="false" ht="13.8" hidden="false" customHeight="false" outlineLevel="0" collapsed="false">
      <c r="A938" s="61" t="n">
        <v>43064</v>
      </c>
      <c r="B938" s="62" t="n">
        <v>43055</v>
      </c>
      <c r="C938" s="63" t="n">
        <f aca="false">A938-B938</f>
        <v>9</v>
      </c>
      <c r="D938" s="63" t="n">
        <v>9</v>
      </c>
      <c r="E938" s="63" t="n">
        <v>1202</v>
      </c>
      <c r="F938" s="63" t="n">
        <v>1202</v>
      </c>
      <c r="G938" s="27" t="n">
        <v>785</v>
      </c>
      <c r="H938" s="65" t="n">
        <v>485</v>
      </c>
      <c r="I938" s="27" t="n">
        <v>300</v>
      </c>
      <c r="J938" s="65" t="n">
        <f aca="false">H938+I938</f>
        <v>785</v>
      </c>
      <c r="K938" s="27" t="n">
        <f aca="false">E938-F938</f>
        <v>0</v>
      </c>
      <c r="L938" s="66" t="n">
        <v>1.57</v>
      </c>
      <c r="M938" s="64" t="n">
        <f aca="false">K938*L938</f>
        <v>0</v>
      </c>
    </row>
    <row r="939" customFormat="false" ht="13.8" hidden="true" customHeight="false" outlineLevel="0" collapsed="false">
      <c r="A939" s="18" t="n">
        <v>43064</v>
      </c>
      <c r="B939" s="19" t="n">
        <v>43055</v>
      </c>
      <c r="C939" s="22" t="n">
        <f aca="false">A939-B939</f>
        <v>9</v>
      </c>
      <c r="D939" s="22" t="n">
        <v>13</v>
      </c>
      <c r="E939" s="22" t="n">
        <v>2095</v>
      </c>
      <c r="F939" s="22" t="n">
        <v>1877</v>
      </c>
      <c r="G939" s="17" t="n">
        <v>975</v>
      </c>
      <c r="H939" s="24" t="n">
        <v>736</v>
      </c>
      <c r="I939" s="17" t="n">
        <v>0</v>
      </c>
      <c r="J939" s="24" t="n">
        <f aca="false">H939+I939</f>
        <v>736</v>
      </c>
      <c r="K939" s="17" t="n">
        <f aca="false">E939-F939</f>
        <v>218</v>
      </c>
      <c r="L939" s="26" t="n">
        <v>1</v>
      </c>
      <c r="M939" s="23" t="n">
        <f aca="false">K939*L939</f>
        <v>218</v>
      </c>
      <c r="N939" s="0" t="n">
        <f aca="false">IF(G939-H939=M939,1,0)</f>
        <v>0</v>
      </c>
    </row>
    <row r="940" customFormat="false" ht="13.8" hidden="true" customHeight="false" outlineLevel="0" collapsed="false">
      <c r="A940" s="61" t="n">
        <v>43064</v>
      </c>
      <c r="B940" s="62" t="n">
        <v>43056</v>
      </c>
      <c r="C940" s="63" t="n">
        <f aca="false">A940-B940</f>
        <v>8</v>
      </c>
      <c r="D940" s="63" t="n">
        <v>13</v>
      </c>
      <c r="E940" s="63" t="n">
        <v>2472</v>
      </c>
      <c r="F940" s="63" t="n">
        <v>2434</v>
      </c>
      <c r="G940" s="27" t="n">
        <v>655</v>
      </c>
      <c r="H940" s="65" t="n">
        <v>450</v>
      </c>
      <c r="I940" s="27" t="n">
        <v>0</v>
      </c>
      <c r="J940" s="65" t="n">
        <f aca="false">H940+I940</f>
        <v>450</v>
      </c>
      <c r="K940" s="27" t="n">
        <f aca="false">E940-F940</f>
        <v>38</v>
      </c>
      <c r="L940" s="66" t="n">
        <v>1</v>
      </c>
      <c r="M940" s="65" t="n">
        <f aca="false">K940*L940</f>
        <v>38</v>
      </c>
      <c r="N940" s="0" t="n">
        <f aca="false">IF(G940-H940=M940,1,0)</f>
        <v>0</v>
      </c>
    </row>
    <row r="941" customFormat="false" ht="13.8" hidden="true" customHeight="false" outlineLevel="0" collapsed="false">
      <c r="A941" s="18" t="n">
        <v>43065</v>
      </c>
      <c r="B941" s="19" t="n">
        <v>43060</v>
      </c>
      <c r="C941" s="22" t="n">
        <f aca="false">A941-B941</f>
        <v>5</v>
      </c>
      <c r="D941" s="22" t="n">
        <v>20</v>
      </c>
      <c r="E941" s="22" t="n">
        <v>20735</v>
      </c>
      <c r="F941" s="22" t="n">
        <v>20615</v>
      </c>
      <c r="G941" s="28" t="n">
        <v>480</v>
      </c>
      <c r="H941" s="24" t="n">
        <v>200</v>
      </c>
      <c r="I941" s="28" t="n">
        <v>100</v>
      </c>
      <c r="J941" s="24" t="n">
        <f aca="false">H941+I941</f>
        <v>300</v>
      </c>
      <c r="K941" s="28" t="n">
        <f aca="false">E941-F941</f>
        <v>120</v>
      </c>
      <c r="L941" s="68" t="n">
        <v>2.5</v>
      </c>
      <c r="M941" s="23" t="n">
        <f aca="false">K941*L941</f>
        <v>300</v>
      </c>
      <c r="N941" s="0" t="n">
        <f aca="false">IF(G941-H941=M941,1,0)</f>
        <v>0</v>
      </c>
    </row>
    <row r="942" customFormat="false" ht="13.8" hidden="true" customHeight="false" outlineLevel="0" collapsed="false">
      <c r="A942" s="18" t="n">
        <v>43065</v>
      </c>
      <c r="B942" s="19" t="n">
        <v>43059</v>
      </c>
      <c r="C942" s="22" t="n">
        <f aca="false">A942-B942</f>
        <v>6</v>
      </c>
      <c r="D942" s="22" t="n">
        <v>20</v>
      </c>
      <c r="E942" s="22" t="n">
        <v>3929</v>
      </c>
      <c r="F942" s="22" t="n">
        <v>3801</v>
      </c>
      <c r="G942" s="28" t="n">
        <v>500</v>
      </c>
      <c r="H942" s="24" t="n">
        <v>150</v>
      </c>
      <c r="I942" s="28" t="n">
        <v>500</v>
      </c>
      <c r="J942" s="24" t="n">
        <f aca="false">H942+I942</f>
        <v>650</v>
      </c>
      <c r="K942" s="28" t="n">
        <f aca="false">E942-F942</f>
        <v>128</v>
      </c>
      <c r="L942" s="68" t="n">
        <v>2.3</v>
      </c>
      <c r="M942" s="23" t="n">
        <f aca="false">K942*L942</f>
        <v>294.4</v>
      </c>
      <c r="N942" s="0" t="n">
        <f aca="false">IF(G942-H942=M942,1,0)</f>
        <v>0</v>
      </c>
    </row>
    <row r="943" customFormat="false" ht="13.8" hidden="true" customHeight="false" outlineLevel="0" collapsed="false">
      <c r="A943" s="18" t="n">
        <v>43065</v>
      </c>
      <c r="B943" s="19" t="n">
        <v>43063</v>
      </c>
      <c r="C943" s="22" t="n">
        <f aca="false">A943-B943</f>
        <v>2</v>
      </c>
      <c r="D943" s="22" t="n">
        <v>20</v>
      </c>
      <c r="E943" s="22" t="n">
        <v>1892</v>
      </c>
      <c r="F943" s="22" t="n">
        <v>1869</v>
      </c>
      <c r="G943" s="17" t="n">
        <v>190</v>
      </c>
      <c r="H943" s="24" t="n">
        <v>140</v>
      </c>
      <c r="I943" s="17" t="n">
        <v>260</v>
      </c>
      <c r="J943" s="24" t="n">
        <f aca="false">H943+I943</f>
        <v>400</v>
      </c>
      <c r="K943" s="17" t="n">
        <f aca="false">E943-F943</f>
        <v>23</v>
      </c>
      <c r="L943" s="68" t="n">
        <v>2.3</v>
      </c>
      <c r="M943" s="23" t="n">
        <f aca="false">K943*L943</f>
        <v>52.9</v>
      </c>
      <c r="N943" s="0" t="n">
        <f aca="false">IF(G943-H943=M943,1,0)</f>
        <v>0</v>
      </c>
    </row>
    <row r="944" customFormat="false" ht="13.8" hidden="true" customHeight="false" outlineLevel="0" collapsed="false">
      <c r="A944" s="18" t="n">
        <v>43065</v>
      </c>
      <c r="B944" s="19" t="n">
        <v>43060</v>
      </c>
      <c r="C944" s="22" t="n">
        <f aca="false">A944-B944</f>
        <v>5</v>
      </c>
      <c r="D944" s="22" t="n">
        <v>20</v>
      </c>
      <c r="E944" s="22" t="n">
        <v>8837</v>
      </c>
      <c r="F944" s="22" t="n">
        <v>8710</v>
      </c>
      <c r="G944" s="17" t="n">
        <v>486</v>
      </c>
      <c r="H944" s="24" t="n">
        <v>40</v>
      </c>
      <c r="I944" s="17" t="n">
        <v>500</v>
      </c>
      <c r="J944" s="24" t="n">
        <f aca="false">H944+I944</f>
        <v>540</v>
      </c>
      <c r="K944" s="17" t="n">
        <f aca="false">E944-F944</f>
        <v>127</v>
      </c>
      <c r="L944" s="68" t="n">
        <v>2.3</v>
      </c>
      <c r="M944" s="23" t="n">
        <f aca="false">K944*L944</f>
        <v>292.1</v>
      </c>
      <c r="N944" s="0" t="n">
        <f aca="false">IF(G944-H944=M944,1,0)</f>
        <v>0</v>
      </c>
    </row>
    <row r="945" customFormat="false" ht="13.8" hidden="true" customHeight="false" outlineLevel="0" collapsed="false">
      <c r="A945" s="18" t="n">
        <v>43065</v>
      </c>
      <c r="B945" s="19" t="n">
        <v>43061</v>
      </c>
      <c r="C945" s="22" t="n">
        <f aca="false">A945-B945</f>
        <v>4</v>
      </c>
      <c r="D945" s="22" t="n">
        <v>20</v>
      </c>
      <c r="E945" s="22" t="n">
        <v>4273</v>
      </c>
      <c r="F945" s="22" t="n">
        <v>4155</v>
      </c>
      <c r="G945" s="17" t="n">
        <v>846</v>
      </c>
      <c r="H945" s="24" t="n">
        <v>610</v>
      </c>
      <c r="I945" s="17" t="n">
        <v>225</v>
      </c>
      <c r="J945" s="24" t="n">
        <f aca="false">H945+I945</f>
        <v>835</v>
      </c>
      <c r="K945" s="17" t="n">
        <f aca="false">E945-F945</f>
        <v>118</v>
      </c>
      <c r="L945" s="68" t="n">
        <v>2.3</v>
      </c>
      <c r="M945" s="23" t="n">
        <f aca="false">K945*L945</f>
        <v>271.4</v>
      </c>
      <c r="N945" s="0" t="n">
        <f aca="false">IF(G945-H945=M945,1,0)</f>
        <v>0</v>
      </c>
    </row>
    <row r="946" customFormat="false" ht="13.8" hidden="true" customHeight="false" outlineLevel="0" collapsed="false">
      <c r="A946" s="18" t="n">
        <v>43065</v>
      </c>
      <c r="B946" s="19" t="n">
        <v>43063</v>
      </c>
      <c r="C946" s="22" t="n">
        <f aca="false">A946-B946</f>
        <v>2</v>
      </c>
      <c r="D946" s="22" t="n">
        <v>13</v>
      </c>
      <c r="E946" s="22" t="n">
        <v>13022</v>
      </c>
      <c r="F946" s="22" t="n">
        <v>12972</v>
      </c>
      <c r="G946" s="17" t="n">
        <v>110</v>
      </c>
      <c r="H946" s="24" t="n">
        <v>10</v>
      </c>
      <c r="I946" s="17" t="n">
        <v>350</v>
      </c>
      <c r="J946" s="24" t="n">
        <f aca="false">H946+I946</f>
        <v>360</v>
      </c>
      <c r="K946" s="17" t="n">
        <f aca="false">E946-F946</f>
        <v>50</v>
      </c>
      <c r="L946" s="68" t="n">
        <v>2</v>
      </c>
      <c r="M946" s="23" t="n">
        <f aca="false">K946*L946</f>
        <v>100</v>
      </c>
      <c r="N946" s="0" t="n">
        <f aca="false">IF(G946-H946=M946,1,0)</f>
        <v>1</v>
      </c>
    </row>
    <row r="947" customFormat="false" ht="13.8" hidden="true" customHeight="false" outlineLevel="0" collapsed="false">
      <c r="A947" s="18" t="n">
        <v>43065</v>
      </c>
      <c r="B947" s="19" t="n">
        <v>43063</v>
      </c>
      <c r="C947" s="22" t="n">
        <f aca="false">A947-B947</f>
        <v>2</v>
      </c>
      <c r="D947" s="22" t="n">
        <v>9</v>
      </c>
      <c r="E947" s="22" t="n">
        <v>21664</v>
      </c>
      <c r="F947" s="22" t="n">
        <v>21628</v>
      </c>
      <c r="G947" s="17" t="n">
        <v>73</v>
      </c>
      <c r="H947" s="24" t="n">
        <v>0</v>
      </c>
      <c r="I947" s="17" t="n">
        <v>125</v>
      </c>
      <c r="J947" s="24" t="n">
        <f aca="false">H947+I947</f>
        <v>125</v>
      </c>
      <c r="K947" s="17" t="n">
        <f aca="false">E947-F947</f>
        <v>36</v>
      </c>
      <c r="L947" s="68" t="n">
        <v>2</v>
      </c>
      <c r="M947" s="23" t="n">
        <f aca="false">K947*L947</f>
        <v>72</v>
      </c>
      <c r="N947" s="0" t="n">
        <f aca="false">IF(G947-H947=M947,1,0)</f>
        <v>0</v>
      </c>
    </row>
    <row r="948" customFormat="false" ht="13.8" hidden="true" customHeight="false" outlineLevel="0" collapsed="false">
      <c r="A948" s="18" t="n">
        <v>43066</v>
      </c>
      <c r="B948" s="19" t="n">
        <v>43065</v>
      </c>
      <c r="C948" s="22" t="n">
        <f aca="false">A948-B948</f>
        <v>1</v>
      </c>
      <c r="D948" s="22" t="n">
        <v>20</v>
      </c>
      <c r="E948" s="22" t="n">
        <v>3951</v>
      </c>
      <c r="F948" s="22" t="n">
        <v>3929</v>
      </c>
      <c r="G948" s="28" t="n">
        <v>650</v>
      </c>
      <c r="H948" s="24" t="n">
        <v>590</v>
      </c>
      <c r="I948" s="28" t="n">
        <v>150</v>
      </c>
      <c r="J948" s="24" t="n">
        <f aca="false">H948+I948</f>
        <v>740</v>
      </c>
      <c r="K948" s="28" t="n">
        <f aca="false">E948-F948</f>
        <v>22</v>
      </c>
      <c r="L948" s="68" t="n">
        <v>2.3</v>
      </c>
      <c r="M948" s="23" t="n">
        <f aca="false">K948*L948</f>
        <v>50.6</v>
      </c>
      <c r="N948" s="0" t="n">
        <f aca="false">IF(G948-H948=M948,1,0)</f>
        <v>0</v>
      </c>
    </row>
    <row r="949" customFormat="false" ht="13.8" hidden="true" customHeight="false" outlineLevel="0" collapsed="false">
      <c r="A949" s="18" t="n">
        <v>43066</v>
      </c>
      <c r="B949" s="19" t="n">
        <v>43058</v>
      </c>
      <c r="C949" s="22" t="n">
        <f aca="false">A949-B949</f>
        <v>8</v>
      </c>
      <c r="D949" s="22" t="n">
        <v>9</v>
      </c>
      <c r="E949" s="22" t="n">
        <v>14767</v>
      </c>
      <c r="F949" s="22" t="n">
        <v>14573</v>
      </c>
      <c r="G949" s="25" t="n">
        <v>688</v>
      </c>
      <c r="H949" s="24" t="n">
        <v>340</v>
      </c>
      <c r="I949" s="25" t="n">
        <v>500</v>
      </c>
      <c r="J949" s="24" t="n">
        <f aca="false">H949+I949</f>
        <v>840</v>
      </c>
      <c r="K949" s="25" t="n">
        <f aca="false">E949-F949</f>
        <v>194</v>
      </c>
      <c r="L949" s="68" t="n">
        <v>2</v>
      </c>
      <c r="M949" s="23" t="n">
        <f aca="false">K949*L949</f>
        <v>388</v>
      </c>
      <c r="N949" s="0" t="n">
        <f aca="false">IF(G949-H949=M949,1,0)</f>
        <v>0</v>
      </c>
    </row>
    <row r="950" customFormat="false" ht="13.8" hidden="true" customHeight="false" outlineLevel="0" collapsed="false">
      <c r="A950" s="18" t="n">
        <v>43066</v>
      </c>
      <c r="B950" s="19" t="n">
        <v>43059</v>
      </c>
      <c r="C950" s="22" t="n">
        <f aca="false">A950-B950</f>
        <v>7</v>
      </c>
      <c r="D950" s="22" t="n">
        <v>9</v>
      </c>
      <c r="E950" s="22" t="n">
        <v>21362</v>
      </c>
      <c r="F950" s="22" t="n">
        <v>21194</v>
      </c>
      <c r="G950" s="28" t="n">
        <v>560</v>
      </c>
      <c r="H950" s="24" t="n">
        <v>230</v>
      </c>
      <c r="I950" s="28" t="n">
        <v>565</v>
      </c>
      <c r="J950" s="24" t="n">
        <f aca="false">H950+I950</f>
        <v>795</v>
      </c>
      <c r="K950" s="28" t="n">
        <f aca="false">E950-F950</f>
        <v>168</v>
      </c>
      <c r="L950" s="68" t="n">
        <v>2</v>
      </c>
      <c r="M950" s="23" t="n">
        <f aca="false">K950*L950</f>
        <v>336</v>
      </c>
      <c r="N950" s="0" t="n">
        <f aca="false">IF(G950-H950=M950,1,0)</f>
        <v>0</v>
      </c>
    </row>
    <row r="951" customFormat="false" ht="13.8" hidden="true" customHeight="false" outlineLevel="0" collapsed="false">
      <c r="A951" s="18" t="n">
        <v>43066</v>
      </c>
      <c r="B951" s="19" t="n">
        <v>43059</v>
      </c>
      <c r="C951" s="22" t="n">
        <f aca="false">A951-B951</f>
        <v>7</v>
      </c>
      <c r="D951" s="22" t="n">
        <v>20</v>
      </c>
      <c r="E951" s="22" t="n">
        <v>11199</v>
      </c>
      <c r="F951" s="22" t="n">
        <v>11037</v>
      </c>
      <c r="G951" s="17" t="n">
        <v>435</v>
      </c>
      <c r="H951" s="24" t="n">
        <v>115</v>
      </c>
      <c r="I951" s="17" t="n">
        <v>600</v>
      </c>
      <c r="J951" s="24" t="n">
        <f aca="false">H951+I951</f>
        <v>715</v>
      </c>
      <c r="K951" s="17" t="n">
        <f aca="false">E951-F951</f>
        <v>162</v>
      </c>
      <c r="L951" s="68" t="n">
        <v>2.5</v>
      </c>
      <c r="M951" s="23" t="n">
        <f aca="false">K951*L951</f>
        <v>405</v>
      </c>
      <c r="N951" s="0" t="n">
        <f aca="false">IF(G951-H951=M951,1,0)</f>
        <v>0</v>
      </c>
    </row>
    <row r="952" customFormat="false" ht="13.8" hidden="true" customHeight="false" outlineLevel="0" collapsed="false">
      <c r="A952" s="18" t="n">
        <v>43066</v>
      </c>
      <c r="B952" s="19" t="n">
        <v>43060</v>
      </c>
      <c r="C952" s="22" t="n">
        <f aca="false">A952-B952</f>
        <v>6</v>
      </c>
      <c r="D952" s="22" t="n">
        <v>20</v>
      </c>
      <c r="E952" s="22" t="n">
        <v>3314</v>
      </c>
      <c r="F952" s="22" t="n">
        <v>3174</v>
      </c>
      <c r="G952" s="17" t="n">
        <v>702</v>
      </c>
      <c r="H952" s="24" t="n">
        <v>112</v>
      </c>
      <c r="I952" s="17" t="n">
        <v>400</v>
      </c>
      <c r="J952" s="24" t="n">
        <f aca="false">H952+I952</f>
        <v>512</v>
      </c>
      <c r="K952" s="17" t="n">
        <f aca="false">E952-F952</f>
        <v>140</v>
      </c>
      <c r="L952" s="68" t="n">
        <v>2.3</v>
      </c>
      <c r="M952" s="23" t="n">
        <f aca="false">K952*L952</f>
        <v>322</v>
      </c>
      <c r="N952" s="0" t="n">
        <f aca="false">IF(G952-H952=M952,1,0)</f>
        <v>0</v>
      </c>
    </row>
    <row r="953" customFormat="false" ht="13.8" hidden="true" customHeight="false" outlineLevel="0" collapsed="false">
      <c r="A953" s="18" t="n">
        <v>43066</v>
      </c>
      <c r="B953" s="19" t="n">
        <v>43063</v>
      </c>
      <c r="C953" s="22" t="n">
        <f aca="false">A953-B953</f>
        <v>3</v>
      </c>
      <c r="D953" s="22" t="n">
        <v>20</v>
      </c>
      <c r="E953" s="22" t="n">
        <v>2495</v>
      </c>
      <c r="F953" s="22" t="n">
        <v>2421</v>
      </c>
      <c r="G953" s="17" t="n">
        <v>255</v>
      </c>
      <c r="H953" s="24" t="n">
        <v>80</v>
      </c>
      <c r="I953" s="17" t="n">
        <v>430</v>
      </c>
      <c r="J953" s="24" t="n">
        <f aca="false">H953+I953</f>
        <v>510</v>
      </c>
      <c r="K953" s="17" t="n">
        <f aca="false">E953-F953</f>
        <v>74</v>
      </c>
      <c r="L953" s="68" t="n">
        <v>2.3</v>
      </c>
      <c r="M953" s="23" t="n">
        <f aca="false">K953*L953</f>
        <v>170.2</v>
      </c>
      <c r="N953" s="0" t="n">
        <f aca="false">IF(G953-H953=M953,1,0)</f>
        <v>0</v>
      </c>
    </row>
    <row r="954" customFormat="false" ht="13.8" hidden="true" customHeight="false" outlineLevel="0" collapsed="false">
      <c r="A954" s="18" t="n">
        <v>43066</v>
      </c>
      <c r="B954" s="19" t="n">
        <v>43059</v>
      </c>
      <c r="C954" s="22" t="n">
        <f aca="false">A954-B954</f>
        <v>7</v>
      </c>
      <c r="D954" s="22" t="n">
        <v>9</v>
      </c>
      <c r="E954" s="22" t="n">
        <v>15419</v>
      </c>
      <c r="F954" s="22" t="n">
        <v>15246</v>
      </c>
      <c r="G954" s="17" t="n">
        <v>440</v>
      </c>
      <c r="H954" s="24" t="n">
        <v>140</v>
      </c>
      <c r="I954" s="17" t="n">
        <v>400</v>
      </c>
      <c r="J954" s="24" t="n">
        <f aca="false">H954+I954</f>
        <v>540</v>
      </c>
      <c r="K954" s="17" t="n">
        <f aca="false">E954-F954</f>
        <v>173</v>
      </c>
      <c r="L954" s="68" t="n">
        <v>2</v>
      </c>
      <c r="M954" s="23" t="n">
        <f aca="false">K954*L954</f>
        <v>346</v>
      </c>
      <c r="N954" s="0" t="n">
        <f aca="false">IF(G954-H954=M954,1,0)</f>
        <v>0</v>
      </c>
    </row>
    <row r="955" customFormat="false" ht="13.8" hidden="true" customHeight="false" outlineLevel="0" collapsed="false">
      <c r="A955" s="18" t="n">
        <v>43066</v>
      </c>
      <c r="B955" s="19" t="n">
        <v>43065</v>
      </c>
      <c r="C955" s="22" t="n">
        <f aca="false">A955-B955</f>
        <v>1</v>
      </c>
      <c r="D955" s="22" t="n">
        <v>9</v>
      </c>
      <c r="E955" s="22" t="n">
        <v>21698</v>
      </c>
      <c r="F955" s="22" t="n">
        <v>21664</v>
      </c>
      <c r="G955" s="17" t="n">
        <v>125</v>
      </c>
      <c r="H955" s="24" t="n">
        <v>57</v>
      </c>
      <c r="I955" s="17" t="n">
        <v>500</v>
      </c>
      <c r="J955" s="24" t="n">
        <f aca="false">H955+I955</f>
        <v>557</v>
      </c>
      <c r="K955" s="17" t="n">
        <f aca="false">E955-F955</f>
        <v>34</v>
      </c>
      <c r="L955" s="68" t="n">
        <v>2</v>
      </c>
      <c r="M955" s="23" t="n">
        <f aca="false">K955*L955</f>
        <v>68</v>
      </c>
      <c r="N955" s="0" t="n">
        <f aca="false">IF(G955-H955=M955,1,0)</f>
        <v>1</v>
      </c>
    </row>
    <row r="956" customFormat="false" ht="13.8" hidden="false" customHeight="false" outlineLevel="0" collapsed="false">
      <c r="A956" s="18" t="n">
        <v>43066</v>
      </c>
      <c r="B956" s="19" t="n">
        <v>43066</v>
      </c>
      <c r="C956" s="22" t="n">
        <f aca="false">A956-B956</f>
        <v>0</v>
      </c>
      <c r="D956" s="22" t="n">
        <v>12.5</v>
      </c>
      <c r="E956" s="22" t="n">
        <v>4465</v>
      </c>
      <c r="F956" s="22" t="n">
        <v>4465</v>
      </c>
      <c r="G956" s="17" t="n">
        <v>365</v>
      </c>
      <c r="H956" s="24" t="n">
        <v>365</v>
      </c>
      <c r="I956" s="17" t="n">
        <v>0</v>
      </c>
      <c r="J956" s="24" t="n">
        <f aca="false">H956+I956</f>
        <v>365</v>
      </c>
      <c r="K956" s="17" t="n">
        <f aca="false">E956-F956</f>
        <v>0</v>
      </c>
      <c r="L956" s="68" t="n">
        <v>1.9</v>
      </c>
      <c r="M956" s="23" t="n">
        <f aca="false">K956*L956</f>
        <v>0</v>
      </c>
    </row>
    <row r="957" customFormat="false" ht="13.8" hidden="true" customHeight="false" outlineLevel="0" collapsed="false">
      <c r="A957" s="18" t="n">
        <v>43066</v>
      </c>
      <c r="B957" s="19" t="n">
        <v>43061</v>
      </c>
      <c r="C957" s="22" t="n">
        <f aca="false">A957-B957</f>
        <v>5</v>
      </c>
      <c r="D957" s="22" t="n">
        <v>9</v>
      </c>
      <c r="E957" s="22" t="n">
        <v>4502</v>
      </c>
      <c r="F957" s="22" t="n">
        <v>4384</v>
      </c>
      <c r="G957" s="17" t="n">
        <v>320</v>
      </c>
      <c r="H957" s="24" t="n">
        <v>110</v>
      </c>
      <c r="I957" s="17" t="n">
        <v>400</v>
      </c>
      <c r="J957" s="24" t="n">
        <f aca="false">H957+I957</f>
        <v>510</v>
      </c>
      <c r="K957" s="17" t="n">
        <f aca="false">E957-F957</f>
        <v>118</v>
      </c>
      <c r="L957" s="68" t="n">
        <v>1.57</v>
      </c>
      <c r="M957" s="23" t="n">
        <f aca="false">K957*L957</f>
        <v>185.26</v>
      </c>
      <c r="N957" s="0" t="n">
        <f aca="false">IF(G957-H957=M957,1,0)</f>
        <v>0</v>
      </c>
    </row>
    <row r="958" customFormat="false" ht="13.8" hidden="true" customHeight="false" outlineLevel="0" collapsed="false">
      <c r="A958" s="18" t="n">
        <v>43066</v>
      </c>
      <c r="B958" s="19" t="n">
        <v>43064</v>
      </c>
      <c r="C958" s="22" t="n">
        <f aca="false">A958-B958</f>
        <v>2</v>
      </c>
      <c r="D958" s="22" t="n">
        <v>9</v>
      </c>
      <c r="E958" s="22" t="n">
        <v>7903</v>
      </c>
      <c r="F958" s="22" t="n">
        <v>7854</v>
      </c>
      <c r="G958" s="17" t="n">
        <v>440</v>
      </c>
      <c r="H958" s="24" t="n">
        <v>360</v>
      </c>
      <c r="I958" s="17" t="n">
        <v>200</v>
      </c>
      <c r="J958" s="24" t="n">
        <f aca="false">H958+I958</f>
        <v>560</v>
      </c>
      <c r="K958" s="17" t="n">
        <f aca="false">E958-F958</f>
        <v>49</v>
      </c>
      <c r="L958" s="68" t="n">
        <v>1.57</v>
      </c>
      <c r="M958" s="23" t="n">
        <f aca="false">K958*L958</f>
        <v>76.93</v>
      </c>
      <c r="N958" s="0" t="n">
        <f aca="false">IF(G958-H958=M958,1,0)</f>
        <v>0</v>
      </c>
    </row>
    <row r="959" customFormat="false" ht="13.8" hidden="true" customHeight="false" outlineLevel="0" collapsed="false">
      <c r="A959" s="18" t="n">
        <v>43066</v>
      </c>
      <c r="B959" s="19" t="n">
        <v>43059</v>
      </c>
      <c r="C959" s="22" t="n">
        <f aca="false">A959-B959</f>
        <v>7</v>
      </c>
      <c r="D959" s="22" t="n">
        <v>13</v>
      </c>
      <c r="E959" s="22" t="n">
        <v>19782</v>
      </c>
      <c r="F959" s="22" t="n">
        <v>19619</v>
      </c>
      <c r="G959" s="17" t="n">
        <v>295</v>
      </c>
      <c r="H959" s="24" t="n">
        <v>85</v>
      </c>
      <c r="I959" s="17" t="n">
        <v>300</v>
      </c>
      <c r="J959" s="24" t="n">
        <f aca="false">H959+I959</f>
        <v>385</v>
      </c>
      <c r="K959" s="25" t="n">
        <f aca="false">E959-F959</f>
        <v>163</v>
      </c>
      <c r="L959" s="68" t="n">
        <v>1.1</v>
      </c>
      <c r="M959" s="23" t="n">
        <f aca="false">K959*L959</f>
        <v>179.3</v>
      </c>
      <c r="N959" s="0" t="n">
        <f aca="false">IF(G959-H959=M959,1,0)</f>
        <v>0</v>
      </c>
    </row>
    <row r="960" customFormat="false" ht="13.8" hidden="true" customHeight="false" outlineLevel="0" collapsed="false">
      <c r="A960" s="18" t="n">
        <v>43066</v>
      </c>
      <c r="B960" s="19" t="n">
        <v>43060</v>
      </c>
      <c r="C960" s="22" t="n">
        <f aca="false">A960-B960</f>
        <v>6</v>
      </c>
      <c r="D960" s="22" t="n">
        <v>13</v>
      </c>
      <c r="E960" s="22" t="n">
        <v>1381</v>
      </c>
      <c r="F960" s="22" t="n">
        <v>1308</v>
      </c>
      <c r="G960" s="17" t="n">
        <v>665</v>
      </c>
      <c r="H960" s="24" t="n">
        <v>445</v>
      </c>
      <c r="I960" s="17" t="n">
        <v>500</v>
      </c>
      <c r="J960" s="24" t="n">
        <f aca="false">H960+I960</f>
        <v>945</v>
      </c>
      <c r="K960" s="17" t="n">
        <f aca="false">E960-F960</f>
        <v>73</v>
      </c>
      <c r="L960" s="68" t="n">
        <v>1</v>
      </c>
      <c r="M960" s="23" t="n">
        <f aca="false">K960*L960</f>
        <v>73</v>
      </c>
      <c r="N960" s="0" t="n">
        <f aca="false">IF(G960-H960=M960,1,0)</f>
        <v>0</v>
      </c>
    </row>
    <row r="961" customFormat="false" ht="13.8" hidden="true" customHeight="false" outlineLevel="0" collapsed="false">
      <c r="A961" s="18" t="n">
        <v>43067</v>
      </c>
      <c r="B961" s="19" t="n">
        <v>43062</v>
      </c>
      <c r="C961" s="22" t="n">
        <f aca="false">A961-B961</f>
        <v>5</v>
      </c>
      <c r="D961" s="22" t="n">
        <v>22</v>
      </c>
      <c r="E961" s="22" t="n">
        <v>16449</v>
      </c>
      <c r="F961" s="22" t="n">
        <v>16328</v>
      </c>
      <c r="G961" s="17" t="n">
        <v>450</v>
      </c>
      <c r="H961" s="24" t="n">
        <v>135</v>
      </c>
      <c r="I961" s="17" t="n">
        <v>500</v>
      </c>
      <c r="J961" s="24" t="n">
        <f aca="false">H961+I961</f>
        <v>635</v>
      </c>
      <c r="K961" s="25" t="n">
        <f aca="false">E961-F961</f>
        <v>121</v>
      </c>
      <c r="L961" s="68" t="n">
        <v>3</v>
      </c>
      <c r="M961" s="23" t="n">
        <f aca="false">K961*L961</f>
        <v>363</v>
      </c>
      <c r="N961" s="0" t="n">
        <f aca="false">IF(G961-H961=M961,1,0)</f>
        <v>0</v>
      </c>
    </row>
    <row r="962" customFormat="false" ht="13.8" hidden="true" customHeight="false" outlineLevel="0" collapsed="false">
      <c r="A962" s="18" t="n">
        <v>43067</v>
      </c>
      <c r="B962" s="19" t="n">
        <v>43061</v>
      </c>
      <c r="C962" s="22" t="n">
        <f aca="false">A962-B962</f>
        <v>6</v>
      </c>
      <c r="D962" s="22" t="n">
        <v>20</v>
      </c>
      <c r="E962" s="22" t="n">
        <v>18709</v>
      </c>
      <c r="F962" s="22" t="n">
        <v>18563</v>
      </c>
      <c r="G962" s="25" t="n">
        <v>732</v>
      </c>
      <c r="H962" s="24" t="n">
        <v>378</v>
      </c>
      <c r="I962" s="25" t="n">
        <v>0</v>
      </c>
      <c r="J962" s="24" t="n">
        <f aca="false">H962+I962</f>
        <v>378</v>
      </c>
      <c r="K962" s="25" t="n">
        <f aca="false">E962-F962</f>
        <v>146</v>
      </c>
      <c r="L962" s="68" t="n">
        <v>2.5</v>
      </c>
      <c r="M962" s="23" t="n">
        <f aca="false">K962*L962</f>
        <v>365</v>
      </c>
      <c r="N962" s="0" t="n">
        <f aca="false">IF(G962-H962=M962,1,0)</f>
        <v>0</v>
      </c>
    </row>
    <row r="963" customFormat="false" ht="13.8" hidden="true" customHeight="false" outlineLevel="0" collapsed="false">
      <c r="A963" s="18" t="n">
        <v>43067</v>
      </c>
      <c r="B963" s="19" t="n">
        <v>43065</v>
      </c>
      <c r="C963" s="22" t="n">
        <f aca="false">A963-B963</f>
        <v>2</v>
      </c>
      <c r="D963" s="22" t="n">
        <v>20</v>
      </c>
      <c r="E963" s="22" t="n">
        <v>20781</v>
      </c>
      <c r="F963" s="22" t="n">
        <v>20735</v>
      </c>
      <c r="G963" s="28" t="n">
        <v>300</v>
      </c>
      <c r="H963" s="24" t="n">
        <v>200</v>
      </c>
      <c r="I963" s="28" t="n">
        <v>600</v>
      </c>
      <c r="J963" s="24" t="n">
        <f aca="false">H963+I963</f>
        <v>800</v>
      </c>
      <c r="K963" s="28" t="n">
        <f aca="false">E963-F963</f>
        <v>46</v>
      </c>
      <c r="L963" s="68" t="n">
        <v>2.5</v>
      </c>
      <c r="M963" s="23" t="n">
        <f aca="false">K963*L963</f>
        <v>115</v>
      </c>
      <c r="N963" s="0" t="n">
        <f aca="false">IF(G963-H963=M963,1,0)</f>
        <v>0</v>
      </c>
    </row>
    <row r="964" customFormat="false" ht="13.8" hidden="false" customHeight="false" outlineLevel="0" collapsed="false">
      <c r="A964" s="18" t="n">
        <v>43067</v>
      </c>
      <c r="B964" s="19" t="n">
        <v>43061</v>
      </c>
      <c r="C964" s="22" t="n">
        <f aca="false">A964-B964</f>
        <v>6</v>
      </c>
      <c r="D964" s="22" t="n">
        <v>20</v>
      </c>
      <c r="E964" s="22" t="n">
        <v>9040</v>
      </c>
      <c r="F964" s="22" t="n">
        <v>9040</v>
      </c>
      <c r="G964" s="17" t="n">
        <v>671</v>
      </c>
      <c r="H964" s="24" t="n">
        <v>310</v>
      </c>
      <c r="I964" s="17" t="n">
        <v>300</v>
      </c>
      <c r="J964" s="24" t="n">
        <f aca="false">H964+I964</f>
        <v>610</v>
      </c>
      <c r="K964" s="25" t="n">
        <f aca="false">E964-F964</f>
        <v>0</v>
      </c>
      <c r="L964" s="68" t="n">
        <v>2.3</v>
      </c>
      <c r="M964" s="23" t="n">
        <f aca="false">K964*L964</f>
        <v>0</v>
      </c>
    </row>
    <row r="965" customFormat="false" ht="13.8" hidden="true" customHeight="false" outlineLevel="0" collapsed="false">
      <c r="A965" s="18" t="n">
        <v>43067</v>
      </c>
      <c r="B965" s="19" t="n">
        <v>43057</v>
      </c>
      <c r="C965" s="22" t="n">
        <f aca="false">A965-B965</f>
        <v>10</v>
      </c>
      <c r="D965" s="22" t="n">
        <v>13</v>
      </c>
      <c r="E965" s="22" t="n">
        <v>2603</v>
      </c>
      <c r="F965" s="22" t="n">
        <v>2370</v>
      </c>
      <c r="G965" s="17" t="n">
        <v>590</v>
      </c>
      <c r="H965" s="24" t="n">
        <v>340</v>
      </c>
      <c r="I965" s="17" t="n">
        <v>300</v>
      </c>
      <c r="J965" s="24" t="n">
        <f aca="false">H965+I965</f>
        <v>640</v>
      </c>
      <c r="K965" s="25" t="n">
        <f aca="false">E965-F965</f>
        <v>233</v>
      </c>
      <c r="L965" s="68" t="n">
        <v>1</v>
      </c>
      <c r="M965" s="23" t="n">
        <f aca="false">K965*L965</f>
        <v>233</v>
      </c>
      <c r="N965" s="0" t="n">
        <f aca="false">IF(G965-H965=M965,1,0)</f>
        <v>0</v>
      </c>
    </row>
    <row r="966" customFormat="false" ht="13.8" hidden="false" customHeight="false" outlineLevel="0" collapsed="false">
      <c r="A966" s="18" t="n">
        <v>43067</v>
      </c>
      <c r="B966" s="19" t="n">
        <v>43064</v>
      </c>
      <c r="C966" s="22" t="n">
        <f aca="false">A966-B966</f>
        <v>3</v>
      </c>
      <c r="D966" s="22" t="n">
        <v>22</v>
      </c>
      <c r="E966" s="22" t="n">
        <v>9603</v>
      </c>
      <c r="F966" s="22" t="n">
        <v>9603</v>
      </c>
      <c r="G966" s="17" t="n">
        <v>462</v>
      </c>
      <c r="H966" s="24" t="n">
        <v>314</v>
      </c>
      <c r="I966" s="17" t="n">
        <v>400</v>
      </c>
      <c r="J966" s="24" t="n">
        <f aca="false">H966+I966</f>
        <v>714</v>
      </c>
      <c r="K966" s="17" t="n">
        <f aca="false">E966-F966</f>
        <v>0</v>
      </c>
      <c r="L966" s="68" t="n">
        <v>2.6</v>
      </c>
      <c r="M966" s="23" t="n">
        <f aca="false">K966*L966</f>
        <v>0</v>
      </c>
    </row>
    <row r="967" customFormat="false" ht="13.8" hidden="true" customHeight="false" outlineLevel="0" collapsed="false">
      <c r="A967" s="18" t="n">
        <v>43067</v>
      </c>
      <c r="B967" s="19" t="n">
        <v>43060</v>
      </c>
      <c r="C967" s="22" t="n">
        <f aca="false">A967-B967</f>
        <v>7</v>
      </c>
      <c r="D967" s="22" t="n">
        <v>20</v>
      </c>
      <c r="E967" s="22" t="n">
        <v>11551</v>
      </c>
      <c r="F967" s="22" t="n">
        <v>11386</v>
      </c>
      <c r="G967" s="17" t="n">
        <v>500</v>
      </c>
      <c r="H967" s="24" t="n">
        <v>85</v>
      </c>
      <c r="I967" s="17" t="n">
        <v>400</v>
      </c>
      <c r="J967" s="24" t="n">
        <f aca="false">H967+I967</f>
        <v>485</v>
      </c>
      <c r="K967" s="17" t="n">
        <f aca="false">E967-F967</f>
        <v>165</v>
      </c>
      <c r="L967" s="68" t="n">
        <v>2.5</v>
      </c>
      <c r="M967" s="23" t="n">
        <f aca="false">K967*L967</f>
        <v>412.5</v>
      </c>
      <c r="N967" s="0" t="n">
        <f aca="false">IF(G967-H967=M967,1,0)</f>
        <v>0</v>
      </c>
    </row>
    <row r="968" customFormat="false" ht="13.8" hidden="true" customHeight="false" outlineLevel="0" collapsed="false">
      <c r="A968" s="18" t="n">
        <v>43067</v>
      </c>
      <c r="B968" s="19" t="n">
        <v>43063</v>
      </c>
      <c r="C968" s="22" t="n">
        <f aca="false">A968-B968</f>
        <v>4</v>
      </c>
      <c r="D968" s="22" t="n">
        <v>20</v>
      </c>
      <c r="E968" s="22" t="n">
        <v>6125</v>
      </c>
      <c r="F968" s="22" t="n">
        <v>6034</v>
      </c>
      <c r="G968" s="17" t="n">
        <v>750</v>
      </c>
      <c r="H968" s="24" t="n">
        <v>540</v>
      </c>
      <c r="I968" s="17" t="n">
        <v>400</v>
      </c>
      <c r="J968" s="24" t="n">
        <f aca="false">H968+I968</f>
        <v>940</v>
      </c>
      <c r="K968" s="17" t="n">
        <f aca="false">E968-F968</f>
        <v>91</v>
      </c>
      <c r="L968" s="68" t="n">
        <v>2.3</v>
      </c>
      <c r="M968" s="23" t="n">
        <f aca="false">K968*L968</f>
        <v>209.3</v>
      </c>
      <c r="N968" s="0" t="n">
        <f aca="false">IF(G968-H968=M968,1,0)</f>
        <v>0</v>
      </c>
    </row>
    <row r="969" customFormat="false" ht="13.8" hidden="false" customHeight="false" outlineLevel="0" collapsed="false">
      <c r="A969" s="18" t="n">
        <v>43067</v>
      </c>
      <c r="B969" s="19" t="n">
        <v>43061</v>
      </c>
      <c r="C969" s="22" t="n">
        <f aca="false">A969-B969</f>
        <v>6</v>
      </c>
      <c r="D969" s="22" t="n">
        <v>9</v>
      </c>
      <c r="E969" s="22" t="n">
        <v>13349</v>
      </c>
      <c r="F969" s="22" t="n">
        <v>13349</v>
      </c>
      <c r="G969" s="17" t="n">
        <v>720</v>
      </c>
      <c r="H969" s="24" t="n">
        <v>530</v>
      </c>
      <c r="I969" s="17" t="n">
        <v>150</v>
      </c>
      <c r="J969" s="24" t="n">
        <f aca="false">H969+I969</f>
        <v>680</v>
      </c>
      <c r="K969" s="17" t="n">
        <f aca="false">E969-F969</f>
        <v>0</v>
      </c>
      <c r="L969" s="68" t="n">
        <v>2</v>
      </c>
      <c r="M969" s="23" t="n">
        <f aca="false">K969*L969</f>
        <v>0</v>
      </c>
    </row>
    <row r="970" customFormat="false" ht="13.8" hidden="true" customHeight="false" outlineLevel="0" collapsed="false">
      <c r="A970" s="18" t="n">
        <v>43067</v>
      </c>
      <c r="B970" s="19" t="n">
        <v>43065</v>
      </c>
      <c r="C970" s="22" t="n">
        <f aca="false">A970-B970</f>
        <v>2</v>
      </c>
      <c r="D970" s="22" t="n">
        <v>13</v>
      </c>
      <c r="E970" s="22" t="n">
        <v>13069</v>
      </c>
      <c r="F970" s="22" t="n">
        <v>13022</v>
      </c>
      <c r="G970" s="17" t="n">
        <v>360</v>
      </c>
      <c r="H970" s="24" t="n">
        <v>270</v>
      </c>
      <c r="I970" s="17" t="n">
        <v>230</v>
      </c>
      <c r="J970" s="24" t="n">
        <f aca="false">H970+I970</f>
        <v>500</v>
      </c>
      <c r="K970" s="17" t="n">
        <f aca="false">E970-F970</f>
        <v>47</v>
      </c>
      <c r="L970" s="68" t="n">
        <v>2</v>
      </c>
      <c r="M970" s="23" t="n">
        <f aca="false">K970*L970</f>
        <v>94</v>
      </c>
      <c r="N970" s="0" t="n">
        <f aca="false">IF(G970-H970=M970,1,0)</f>
        <v>0</v>
      </c>
    </row>
    <row r="971" customFormat="false" ht="13.8" hidden="true" customHeight="false" outlineLevel="0" collapsed="false">
      <c r="A971" s="18" t="n">
        <v>43067</v>
      </c>
      <c r="B971" s="19" t="n">
        <v>43059</v>
      </c>
      <c r="C971" s="22" t="n">
        <f aca="false">A971-B971</f>
        <v>8</v>
      </c>
      <c r="D971" s="22" t="n">
        <v>9</v>
      </c>
      <c r="E971" s="22" t="n">
        <v>15508</v>
      </c>
      <c r="F971" s="22" t="n">
        <v>15316</v>
      </c>
      <c r="G971" s="17" t="n">
        <v>585</v>
      </c>
      <c r="H971" s="24" t="n">
        <v>201</v>
      </c>
      <c r="I971" s="17" t="n">
        <v>0</v>
      </c>
      <c r="J971" s="24" t="n">
        <f aca="false">H971+I971</f>
        <v>201</v>
      </c>
      <c r="K971" s="17" t="n">
        <f aca="false">E971-F971</f>
        <v>192</v>
      </c>
      <c r="L971" s="68" t="n">
        <v>2</v>
      </c>
      <c r="M971" s="23" t="n">
        <f aca="false">K971*L971</f>
        <v>384</v>
      </c>
      <c r="N971" s="0" t="n">
        <f aca="false">IF(G971-H971=M971,1,0)</f>
        <v>1</v>
      </c>
    </row>
    <row r="972" customFormat="false" ht="13.8" hidden="true" customHeight="false" outlineLevel="0" collapsed="false">
      <c r="A972" s="18" t="n">
        <v>43067</v>
      </c>
      <c r="B972" s="19" t="n">
        <v>43060</v>
      </c>
      <c r="C972" s="22" t="n">
        <f aca="false">A972-B972</f>
        <v>7</v>
      </c>
      <c r="D972" s="22" t="n">
        <v>13</v>
      </c>
      <c r="E972" s="22" t="n">
        <v>28053</v>
      </c>
      <c r="F972" s="22" t="n">
        <v>27893</v>
      </c>
      <c r="G972" s="17" t="n">
        <v>552</v>
      </c>
      <c r="H972" s="24" t="n">
        <v>230</v>
      </c>
      <c r="I972" s="17" t="n">
        <v>550</v>
      </c>
      <c r="J972" s="24" t="n">
        <f aca="false">H972+I972</f>
        <v>780</v>
      </c>
      <c r="K972" s="25" t="n">
        <f aca="false">E972-F972</f>
        <v>160</v>
      </c>
      <c r="L972" s="68" t="n">
        <v>2</v>
      </c>
      <c r="M972" s="23" t="n">
        <f aca="false">K972*L972</f>
        <v>320</v>
      </c>
      <c r="N972" s="0" t="n">
        <f aca="false">IF(G972-H972=M972,1,0)</f>
        <v>0</v>
      </c>
    </row>
    <row r="973" customFormat="false" ht="13.8" hidden="true" customHeight="false" outlineLevel="0" collapsed="false">
      <c r="A973" s="18" t="n">
        <v>43067</v>
      </c>
      <c r="B973" s="19" t="n">
        <v>43059</v>
      </c>
      <c r="C973" s="22" t="n">
        <f aca="false">A973-B973</f>
        <v>8</v>
      </c>
      <c r="D973" s="22" t="n">
        <v>16</v>
      </c>
      <c r="E973" s="22" t="n">
        <v>5466</v>
      </c>
      <c r="F973" s="22" t="n">
        <v>5284</v>
      </c>
      <c r="G973" s="17" t="n">
        <v>280</v>
      </c>
      <c r="H973" s="24" t="n">
        <v>10</v>
      </c>
      <c r="I973" s="17" t="n">
        <v>200</v>
      </c>
      <c r="J973" s="24" t="n">
        <f aca="false">H973+I973</f>
        <v>210</v>
      </c>
      <c r="K973" s="17" t="n">
        <f aca="false">E973-F973</f>
        <v>182</v>
      </c>
      <c r="L973" s="68" t="n">
        <v>1.9</v>
      </c>
      <c r="M973" s="23" t="n">
        <f aca="false">K973*L973</f>
        <v>345.8</v>
      </c>
      <c r="N973" s="0" t="n">
        <f aca="false">IF(G973-H973=M973,1,0)</f>
        <v>0</v>
      </c>
    </row>
    <row r="974" customFormat="false" ht="13.8" hidden="true" customHeight="false" outlineLevel="0" collapsed="false">
      <c r="A974" s="18" t="n">
        <v>43067</v>
      </c>
      <c r="B974" s="19" t="n">
        <v>43061</v>
      </c>
      <c r="C974" s="22" t="n">
        <f aca="false">A974-B974</f>
        <v>6</v>
      </c>
      <c r="D974" s="22" t="n">
        <v>16</v>
      </c>
      <c r="E974" s="22" t="n">
        <v>5300</v>
      </c>
      <c r="F974" s="22" t="n">
        <v>5155</v>
      </c>
      <c r="G974" s="17" t="n">
        <v>470</v>
      </c>
      <c r="H974" s="24" t="n">
        <v>130</v>
      </c>
      <c r="I974" s="17" t="n">
        <v>400</v>
      </c>
      <c r="J974" s="24" t="n">
        <f aca="false">H974+I974</f>
        <v>530</v>
      </c>
      <c r="K974" s="17" t="n">
        <f aca="false">E974-F974</f>
        <v>145</v>
      </c>
      <c r="L974" s="68" t="n">
        <v>1.9</v>
      </c>
      <c r="M974" s="23" t="n">
        <f aca="false">K974*L974</f>
        <v>275.5</v>
      </c>
      <c r="N974" s="0" t="n">
        <f aca="false">IF(G974-H974=M974,1,0)</f>
        <v>0</v>
      </c>
    </row>
    <row r="975" customFormat="false" ht="13.8" hidden="false" customHeight="false" outlineLevel="0" collapsed="false">
      <c r="A975" s="18" t="n">
        <v>43067</v>
      </c>
      <c r="B975" s="19" t="n">
        <v>43067</v>
      </c>
      <c r="C975" s="22" t="n">
        <f aca="false">A975-B975</f>
        <v>0</v>
      </c>
      <c r="D975" s="22" t="n">
        <v>12.5</v>
      </c>
      <c r="E975" s="22" t="n">
        <v>2544</v>
      </c>
      <c r="F975" s="22" t="n">
        <v>2544</v>
      </c>
      <c r="G975" s="17" t="n">
        <v>220</v>
      </c>
      <c r="H975" s="24" t="n">
        <v>220</v>
      </c>
      <c r="I975" s="17" t="n">
        <v>0</v>
      </c>
      <c r="J975" s="24" t="n">
        <f aca="false">H975+I975</f>
        <v>220</v>
      </c>
      <c r="K975" s="25" t="n">
        <f aca="false">E975-F975</f>
        <v>0</v>
      </c>
      <c r="L975" s="68" t="n">
        <v>1.9</v>
      </c>
      <c r="M975" s="23" t="n">
        <f aca="false">K975*L975</f>
        <v>0</v>
      </c>
    </row>
    <row r="976" customFormat="false" ht="13.8" hidden="false" customHeight="false" outlineLevel="0" collapsed="false">
      <c r="A976" s="18" t="n">
        <v>43067</v>
      </c>
      <c r="B976" s="19" t="n">
        <v>43067</v>
      </c>
      <c r="C976" s="22" t="n">
        <f aca="false">A976-B976</f>
        <v>0</v>
      </c>
      <c r="D976" s="22" t="n">
        <v>12.5</v>
      </c>
      <c r="E976" s="22" t="n">
        <v>3914</v>
      </c>
      <c r="F976" s="22" t="n">
        <v>3914</v>
      </c>
      <c r="G976" s="17" t="n">
        <v>205</v>
      </c>
      <c r="H976" s="24" t="n">
        <v>205</v>
      </c>
      <c r="I976" s="17" t="n">
        <v>0</v>
      </c>
      <c r="J976" s="24" t="n">
        <f aca="false">H976+I976</f>
        <v>205</v>
      </c>
      <c r="K976" s="25" t="n">
        <f aca="false">E976-F976</f>
        <v>0</v>
      </c>
      <c r="L976" s="68" t="n">
        <v>1.9</v>
      </c>
      <c r="M976" s="23" t="n">
        <f aca="false">K976*L976</f>
        <v>0</v>
      </c>
    </row>
    <row r="977" customFormat="false" ht="13.8" hidden="true" customHeight="false" outlineLevel="0" collapsed="false">
      <c r="A977" s="18" t="n">
        <v>43067</v>
      </c>
      <c r="B977" s="19" t="n">
        <v>43063</v>
      </c>
      <c r="C977" s="22" t="n">
        <f aca="false">A977-B977</f>
        <v>4</v>
      </c>
      <c r="D977" s="22" t="n">
        <v>13</v>
      </c>
      <c r="E977" s="22" t="n">
        <v>945</v>
      </c>
      <c r="F977" s="22" t="n">
        <v>850</v>
      </c>
      <c r="G977" s="17" t="n">
        <v>290</v>
      </c>
      <c r="H977" s="24" t="n">
        <v>195</v>
      </c>
      <c r="I977" s="17" t="n">
        <v>500</v>
      </c>
      <c r="J977" s="24" t="n">
        <f aca="false">H977+I977</f>
        <v>695</v>
      </c>
      <c r="K977" s="17" t="n">
        <f aca="false">E977-F977</f>
        <v>95</v>
      </c>
      <c r="L977" s="68" t="n">
        <v>1</v>
      </c>
      <c r="M977" s="23" t="n">
        <f aca="false">K977*L977</f>
        <v>95</v>
      </c>
      <c r="N977" s="0" t="n">
        <f aca="false">IF(G977-H977=M977,1,0)</f>
        <v>1</v>
      </c>
    </row>
    <row r="978" customFormat="false" ht="13.8" hidden="true" customHeight="false" outlineLevel="0" collapsed="false">
      <c r="A978" s="18" t="n">
        <v>43068</v>
      </c>
      <c r="B978" s="19" t="n">
        <v>43059</v>
      </c>
      <c r="C978" s="22" t="n">
        <f aca="false">A978-B978</f>
        <v>9</v>
      </c>
      <c r="D978" s="22" t="n">
        <v>20</v>
      </c>
      <c r="E978" s="22" t="n">
        <v>13077</v>
      </c>
      <c r="F978" s="22" t="n">
        <v>12860</v>
      </c>
      <c r="G978" s="25" t="n">
        <v>940</v>
      </c>
      <c r="H978" s="24" t="n">
        <v>400</v>
      </c>
      <c r="I978" s="25" t="n">
        <v>450</v>
      </c>
      <c r="J978" s="24" t="n">
        <f aca="false">H978+I978</f>
        <v>850</v>
      </c>
      <c r="K978" s="25" t="n">
        <f aca="false">E978-F978</f>
        <v>217</v>
      </c>
      <c r="L978" s="68" t="n">
        <v>2.5</v>
      </c>
      <c r="M978" s="23" t="n">
        <f aca="false">K978*L978</f>
        <v>542.5</v>
      </c>
      <c r="N978" s="0" t="n">
        <f aca="false">IF(G978-H978=M978,1,0)</f>
        <v>0</v>
      </c>
    </row>
    <row r="979" customFormat="false" ht="13.8" hidden="true" customHeight="false" outlineLevel="0" collapsed="false">
      <c r="A979" s="18" t="n">
        <v>43068</v>
      </c>
      <c r="B979" s="19" t="n">
        <v>43063</v>
      </c>
      <c r="C979" s="22" t="n">
        <f aca="false">A979-B979</f>
        <v>5</v>
      </c>
      <c r="D979" s="22" t="n">
        <v>20</v>
      </c>
      <c r="E979" s="22" t="n">
        <v>22894</v>
      </c>
      <c r="F979" s="22" t="n">
        <v>22770</v>
      </c>
      <c r="G979" s="28" t="n">
        <v>560</v>
      </c>
      <c r="H979" s="24" t="n">
        <v>275</v>
      </c>
      <c r="I979" s="28" t="n">
        <v>500</v>
      </c>
      <c r="J979" s="24" t="n">
        <f aca="false">H979+I979</f>
        <v>775</v>
      </c>
      <c r="K979" s="28" t="n">
        <f aca="false">E979-F979</f>
        <v>124</v>
      </c>
      <c r="L979" s="68" t="n">
        <v>2.5</v>
      </c>
      <c r="M979" s="23" t="n">
        <f aca="false">K979*L979</f>
        <v>310</v>
      </c>
      <c r="N979" s="0" t="n">
        <f aca="false">IF(G979-H979=M979,1,0)</f>
        <v>0</v>
      </c>
    </row>
    <row r="980" customFormat="false" ht="13.8" hidden="true" customHeight="false" outlineLevel="0" collapsed="false">
      <c r="A980" s="18" t="n">
        <v>43068</v>
      </c>
      <c r="B980" s="19" t="n">
        <v>43062</v>
      </c>
      <c r="C980" s="22" t="n">
        <f aca="false">A980-B980</f>
        <v>6</v>
      </c>
      <c r="D980" s="22" t="n">
        <v>20</v>
      </c>
      <c r="E980" s="22" t="n">
        <v>19237</v>
      </c>
      <c r="F980" s="22" t="n">
        <v>19096</v>
      </c>
      <c r="G980" s="17" t="n">
        <v>595</v>
      </c>
      <c r="H980" s="24" t="n">
        <v>210</v>
      </c>
      <c r="I980" s="17" t="n">
        <v>525</v>
      </c>
      <c r="J980" s="24" t="n">
        <f aca="false">H980+I980</f>
        <v>735</v>
      </c>
      <c r="K980" s="25" t="n">
        <f aca="false">E980-F980</f>
        <v>141</v>
      </c>
      <c r="L980" s="68" t="n">
        <v>2.5</v>
      </c>
      <c r="M980" s="23" t="n">
        <f aca="false">K980*L980</f>
        <v>352.5</v>
      </c>
      <c r="N980" s="0" t="n">
        <f aca="false">IF(G980-H980=M980,1,0)</f>
        <v>0</v>
      </c>
    </row>
    <row r="981" customFormat="false" ht="13.8" hidden="true" customHeight="false" outlineLevel="0" collapsed="false">
      <c r="A981" s="18" t="n">
        <v>43068</v>
      </c>
      <c r="B981" s="19" t="n">
        <v>43064</v>
      </c>
      <c r="C981" s="22" t="n">
        <f aca="false">A981-B981</f>
        <v>4</v>
      </c>
      <c r="D981" s="22" t="n">
        <v>9</v>
      </c>
      <c r="E981" s="22" t="n">
        <v>20032</v>
      </c>
      <c r="F981" s="22" t="n">
        <v>19944</v>
      </c>
      <c r="G981" s="25" t="n">
        <v>625</v>
      </c>
      <c r="H981" s="24" t="n">
        <v>450</v>
      </c>
      <c r="I981" s="25" t="n">
        <v>0</v>
      </c>
      <c r="J981" s="24" t="n">
        <f aca="false">H981+I981</f>
        <v>450</v>
      </c>
      <c r="K981" s="25" t="n">
        <f aca="false">E981-F981</f>
        <v>88</v>
      </c>
      <c r="L981" s="68" t="n">
        <v>2</v>
      </c>
      <c r="M981" s="23" t="n">
        <f aca="false">K981*L981</f>
        <v>176</v>
      </c>
      <c r="N981" s="0" t="n">
        <f aca="false">IF(G981-H981=M981,1,0)</f>
        <v>0</v>
      </c>
    </row>
    <row r="982" customFormat="false" ht="13.8" hidden="true" customHeight="false" outlineLevel="0" collapsed="false">
      <c r="A982" s="18" t="n">
        <v>43068</v>
      </c>
      <c r="B982" s="19" t="n">
        <v>43060</v>
      </c>
      <c r="C982" s="22" t="n">
        <f aca="false">A982-B982</f>
        <v>8</v>
      </c>
      <c r="D982" s="22" t="n">
        <v>9</v>
      </c>
      <c r="E982" s="22" t="n">
        <v>21653</v>
      </c>
      <c r="F982" s="22" t="n">
        <v>21461</v>
      </c>
      <c r="G982" s="25" t="n">
        <v>610</v>
      </c>
      <c r="H982" s="24" t="n">
        <v>230</v>
      </c>
      <c r="I982" s="25" t="n">
        <v>500</v>
      </c>
      <c r="J982" s="24" t="n">
        <f aca="false">H982+I982</f>
        <v>730</v>
      </c>
      <c r="K982" s="25" t="n">
        <f aca="false">E982-F982</f>
        <v>192</v>
      </c>
      <c r="L982" s="68" t="n">
        <v>2</v>
      </c>
      <c r="M982" s="23" t="n">
        <f aca="false">K982*L982</f>
        <v>384</v>
      </c>
      <c r="N982" s="0" t="n">
        <f aca="false">IF(G982-H982=M982,1,0)</f>
        <v>0</v>
      </c>
    </row>
    <row r="983" customFormat="false" ht="13.8" hidden="true" customHeight="false" outlineLevel="0" collapsed="false">
      <c r="A983" s="18" t="n">
        <v>43068</v>
      </c>
      <c r="B983" s="19" t="n">
        <v>43059</v>
      </c>
      <c r="C983" s="22" t="n">
        <f aca="false">A983-B983</f>
        <v>9</v>
      </c>
      <c r="D983" s="22" t="n">
        <v>9</v>
      </c>
      <c r="E983" s="22" t="n">
        <v>11646</v>
      </c>
      <c r="F983" s="22" t="n">
        <v>11436</v>
      </c>
      <c r="G983" s="17" t="n">
        <v>400</v>
      </c>
      <c r="H983" s="24" t="n">
        <v>120</v>
      </c>
      <c r="I983" s="17" t="n">
        <v>400</v>
      </c>
      <c r="J983" s="24" t="n">
        <f aca="false">H983+I983</f>
        <v>520</v>
      </c>
      <c r="K983" s="25" t="n">
        <f aca="false">E983-F983</f>
        <v>210</v>
      </c>
      <c r="L983" s="68" t="n">
        <v>2</v>
      </c>
      <c r="M983" s="23" t="n">
        <f aca="false">K983*L983</f>
        <v>420</v>
      </c>
      <c r="N983" s="0" t="n">
        <f aca="false">IF(G983-H983=M983,1,0)</f>
        <v>0</v>
      </c>
    </row>
    <row r="984" customFormat="false" ht="13.8" hidden="true" customHeight="false" outlineLevel="0" collapsed="false">
      <c r="A984" s="18" t="n">
        <v>43068</v>
      </c>
      <c r="B984" s="19" t="n">
        <v>43059</v>
      </c>
      <c r="C984" s="22" t="n">
        <f aca="false">A984-B984</f>
        <v>9</v>
      </c>
      <c r="D984" s="22" t="n">
        <v>9</v>
      </c>
      <c r="E984" s="22" t="n">
        <v>15402</v>
      </c>
      <c r="F984" s="22" t="n">
        <v>15180</v>
      </c>
      <c r="G984" s="17" t="n">
        <v>570</v>
      </c>
      <c r="H984" s="24" t="n">
        <v>140</v>
      </c>
      <c r="I984" s="17" t="n">
        <v>400</v>
      </c>
      <c r="J984" s="24" t="n">
        <f aca="false">H984+I984</f>
        <v>540</v>
      </c>
      <c r="K984" s="25" t="n">
        <f aca="false">E984-F984</f>
        <v>222</v>
      </c>
      <c r="L984" s="68" t="n">
        <v>2</v>
      </c>
      <c r="M984" s="23" t="n">
        <f aca="false">K984*L984</f>
        <v>444</v>
      </c>
      <c r="N984" s="0" t="n">
        <f aca="false">IF(G984-H984=M984,1,0)</f>
        <v>0</v>
      </c>
    </row>
    <row r="985" customFormat="false" ht="13.8" hidden="true" customHeight="false" outlineLevel="0" collapsed="false">
      <c r="A985" s="18" t="n">
        <v>43068</v>
      </c>
      <c r="B985" s="19" t="n">
        <v>43063</v>
      </c>
      <c r="C985" s="22" t="n">
        <f aca="false">A985-B985</f>
        <v>5</v>
      </c>
      <c r="D985" s="22" t="n">
        <v>9</v>
      </c>
      <c r="E985" s="22" t="n">
        <v>7520</v>
      </c>
      <c r="F985" s="22" t="n">
        <v>7511</v>
      </c>
      <c r="G985" s="28" t="n">
        <v>120</v>
      </c>
      <c r="H985" s="24" t="n">
        <v>105</v>
      </c>
      <c r="I985" s="28" t="n">
        <v>0</v>
      </c>
      <c r="J985" s="24" t="n">
        <f aca="false">H985+I985</f>
        <v>105</v>
      </c>
      <c r="K985" s="28" t="n">
        <f aca="false">E985-F985</f>
        <v>9</v>
      </c>
      <c r="L985" s="68" t="n">
        <v>1.57</v>
      </c>
      <c r="M985" s="23" t="n">
        <f aca="false">K985*L985</f>
        <v>14.13</v>
      </c>
      <c r="N985" s="0" t="n">
        <f aca="false">IF(G985-H985=M985,1,0)</f>
        <v>0</v>
      </c>
    </row>
    <row r="986" customFormat="false" ht="13.8" hidden="false" customHeight="false" outlineLevel="0" collapsed="false">
      <c r="A986" s="18" t="n">
        <v>43068</v>
      </c>
      <c r="B986" s="19" t="n">
        <v>43060</v>
      </c>
      <c r="C986" s="22" t="n">
        <f aca="false">A986-B986</f>
        <v>8</v>
      </c>
      <c r="D986" s="22" t="n">
        <v>20</v>
      </c>
      <c r="E986" s="22" t="n">
        <v>36887</v>
      </c>
      <c r="F986" s="22" t="n">
        <v>36887</v>
      </c>
      <c r="G986" s="17" t="n">
        <v>516</v>
      </c>
      <c r="H986" s="24" t="n">
        <v>65</v>
      </c>
      <c r="I986" s="17" t="n">
        <v>275</v>
      </c>
      <c r="J986" s="24" t="n">
        <f aca="false">H986+I986</f>
        <v>340</v>
      </c>
      <c r="K986" s="25" t="n">
        <f aca="false">E986-F986</f>
        <v>0</v>
      </c>
      <c r="L986" s="68" t="n">
        <v>2.5</v>
      </c>
      <c r="M986" s="23" t="n">
        <f aca="false">K986*L986</f>
        <v>0</v>
      </c>
    </row>
    <row r="987" customFormat="false" ht="13.8" hidden="true" customHeight="false" outlineLevel="0" collapsed="false">
      <c r="A987" s="18" t="n">
        <v>43068</v>
      </c>
      <c r="B987" s="19" t="n">
        <v>43067</v>
      </c>
      <c r="C987" s="22" t="n">
        <f aca="false">A987-B987</f>
        <v>1</v>
      </c>
      <c r="D987" s="22" t="n">
        <v>20</v>
      </c>
      <c r="E987" s="22" t="n">
        <v>11578</v>
      </c>
      <c r="F987" s="22" t="n">
        <v>11551</v>
      </c>
      <c r="G987" s="17" t="n">
        <v>485</v>
      </c>
      <c r="H987" s="24" t="n">
        <v>420</v>
      </c>
      <c r="I987" s="17" t="n">
        <v>0</v>
      </c>
      <c r="J987" s="24" t="n">
        <f aca="false">H987+I987</f>
        <v>420</v>
      </c>
      <c r="K987" s="17" t="n">
        <f aca="false">E987-F987</f>
        <v>27</v>
      </c>
      <c r="L987" s="68" t="n">
        <v>2.5</v>
      </c>
      <c r="M987" s="23" t="n">
        <f aca="false">K987*L987</f>
        <v>67.5</v>
      </c>
      <c r="N987" s="0" t="n">
        <f aca="false">IF(G987-H987=M987,1,0)</f>
        <v>0</v>
      </c>
    </row>
    <row r="988" customFormat="false" ht="13.8" hidden="true" customHeight="false" outlineLevel="0" collapsed="false">
      <c r="A988" s="18" t="n">
        <v>43068</v>
      </c>
      <c r="B988" s="19" t="n">
        <v>43064</v>
      </c>
      <c r="C988" s="22" t="n">
        <f aca="false">A988-B988</f>
        <v>4</v>
      </c>
      <c r="D988" s="22" t="n">
        <v>20</v>
      </c>
      <c r="E988" s="22" t="n">
        <v>14845</v>
      </c>
      <c r="F988" s="22" t="n">
        <v>14753</v>
      </c>
      <c r="G988" s="17" t="n">
        <v>398</v>
      </c>
      <c r="H988" s="24" t="n">
        <v>178</v>
      </c>
      <c r="I988" s="17" t="n">
        <v>550</v>
      </c>
      <c r="J988" s="24" t="n">
        <f aca="false">H988+I988</f>
        <v>728</v>
      </c>
      <c r="K988" s="17" t="n">
        <f aca="false">E988-F988</f>
        <v>92</v>
      </c>
      <c r="L988" s="68" t="n">
        <v>2.5</v>
      </c>
      <c r="M988" s="23" t="n">
        <f aca="false">K988*L988</f>
        <v>230</v>
      </c>
      <c r="N988" s="0" t="n">
        <f aca="false">IF(G988-H988=M988,1,0)</f>
        <v>0</v>
      </c>
    </row>
    <row r="989" customFormat="false" ht="13.8" hidden="true" customHeight="false" outlineLevel="0" collapsed="false">
      <c r="A989" s="18" t="n">
        <v>43068</v>
      </c>
      <c r="B989" s="19" t="n">
        <v>43063</v>
      </c>
      <c r="C989" s="22" t="n">
        <f aca="false">A989-B989</f>
        <v>5</v>
      </c>
      <c r="D989" s="22" t="n">
        <v>20</v>
      </c>
      <c r="E989" s="22" t="n">
        <v>19432</v>
      </c>
      <c r="F989" s="22" t="n">
        <v>19316</v>
      </c>
      <c r="G989" s="17" t="n">
        <v>800</v>
      </c>
      <c r="H989" s="24" t="n">
        <v>510</v>
      </c>
      <c r="I989" s="17" t="n">
        <v>0</v>
      </c>
      <c r="J989" s="24" t="n">
        <f aca="false">H989+I989</f>
        <v>510</v>
      </c>
      <c r="K989" s="25" t="n">
        <f aca="false">E989-F989</f>
        <v>116</v>
      </c>
      <c r="L989" s="68" t="n">
        <v>2.5</v>
      </c>
      <c r="M989" s="23" t="n">
        <f aca="false">K989*L989</f>
        <v>290</v>
      </c>
      <c r="N989" s="0" t="n">
        <f aca="false">IF(G989-H989=M989,1,0)</f>
        <v>1</v>
      </c>
    </row>
    <row r="990" customFormat="false" ht="13.8" hidden="true" customHeight="false" outlineLevel="0" collapsed="false">
      <c r="A990" s="18" t="n">
        <v>43068</v>
      </c>
      <c r="B990" s="19" t="n">
        <v>43065</v>
      </c>
      <c r="C990" s="22" t="n">
        <f aca="false">A990-B990</f>
        <v>3</v>
      </c>
      <c r="D990" s="22" t="n">
        <v>20</v>
      </c>
      <c r="E990" s="22" t="n">
        <v>8904</v>
      </c>
      <c r="F990" s="22" t="n">
        <v>8837</v>
      </c>
      <c r="G990" s="17" t="n">
        <v>540</v>
      </c>
      <c r="H990" s="24" t="n">
        <v>300</v>
      </c>
      <c r="I990" s="17" t="n">
        <v>0</v>
      </c>
      <c r="J990" s="24" t="n">
        <f aca="false">H990+I990</f>
        <v>300</v>
      </c>
      <c r="K990" s="17" t="n">
        <f aca="false">E990-F990</f>
        <v>67</v>
      </c>
      <c r="L990" s="68" t="n">
        <v>2.3</v>
      </c>
      <c r="M990" s="23" t="n">
        <f aca="false">K990*L990</f>
        <v>154.1</v>
      </c>
      <c r="N990" s="0" t="n">
        <f aca="false">IF(G990-H990=M990,1,0)</f>
        <v>0</v>
      </c>
    </row>
    <row r="991" customFormat="false" ht="13.8" hidden="true" customHeight="false" outlineLevel="0" collapsed="false">
      <c r="A991" s="18" t="n">
        <v>43068</v>
      </c>
      <c r="B991" s="19" t="n">
        <v>43063</v>
      </c>
      <c r="C991" s="22" t="n">
        <f aca="false">A991-B991</f>
        <v>5</v>
      </c>
      <c r="D991" s="22" t="n">
        <v>20</v>
      </c>
      <c r="E991" s="22" t="n">
        <v>3194</v>
      </c>
      <c r="F991" s="22" t="n">
        <v>3083</v>
      </c>
      <c r="G991" s="17" t="n">
        <v>861</v>
      </c>
      <c r="H991" s="24" t="n">
        <v>583</v>
      </c>
      <c r="I991" s="17" t="n">
        <v>0</v>
      </c>
      <c r="J991" s="24" t="n">
        <f aca="false">H991+I991</f>
        <v>583</v>
      </c>
      <c r="K991" s="25" t="n">
        <f aca="false">E991-F991</f>
        <v>111</v>
      </c>
      <c r="L991" s="68" t="n">
        <v>2.3</v>
      </c>
      <c r="M991" s="23" t="n">
        <f aca="false">K991*L991</f>
        <v>255.3</v>
      </c>
      <c r="N991" s="0" t="n">
        <f aca="false">IF(G991-H991=M991,1,0)</f>
        <v>0</v>
      </c>
    </row>
    <row r="992" customFormat="false" ht="13.8" hidden="true" customHeight="false" outlineLevel="0" collapsed="false">
      <c r="A992" s="18" t="n">
        <v>43068</v>
      </c>
      <c r="B992" s="19" t="n">
        <v>43059</v>
      </c>
      <c r="C992" s="22" t="n">
        <f aca="false">A992-B992</f>
        <v>9</v>
      </c>
      <c r="D992" s="22" t="n">
        <v>9</v>
      </c>
      <c r="E992" s="22" t="n">
        <v>3153</v>
      </c>
      <c r="F992" s="69" t="n">
        <v>3110</v>
      </c>
      <c r="G992" s="17" t="n">
        <v>233.7</v>
      </c>
      <c r="H992" s="24" t="n">
        <v>0</v>
      </c>
      <c r="I992" s="17" t="n">
        <v>1200</v>
      </c>
      <c r="J992" s="24" t="n">
        <f aca="false">H992+I992</f>
        <v>1200</v>
      </c>
      <c r="K992" s="17" t="n">
        <f aca="false">E992-F992</f>
        <v>43</v>
      </c>
      <c r="L992" s="68" t="n">
        <v>1.57</v>
      </c>
      <c r="M992" s="23" t="n">
        <f aca="false">K992*L992</f>
        <v>67.51</v>
      </c>
      <c r="N992" s="0" t="n">
        <f aca="false">IF(G992-H992=M992,1,0)</f>
        <v>0</v>
      </c>
    </row>
    <row r="993" customFormat="false" ht="13.8" hidden="true" customHeight="false" outlineLevel="0" collapsed="false">
      <c r="A993" s="18" t="n">
        <v>43068</v>
      </c>
      <c r="B993" s="19" t="n">
        <v>43059</v>
      </c>
      <c r="C993" s="22" t="n">
        <f aca="false">A993-B993</f>
        <v>9</v>
      </c>
      <c r="D993" s="22" t="n">
        <v>9</v>
      </c>
      <c r="E993" s="22" t="n">
        <v>686</v>
      </c>
      <c r="F993" s="69" t="n">
        <v>513</v>
      </c>
      <c r="G993" s="17" t="n">
        <v>233.7</v>
      </c>
      <c r="H993" s="24" t="n">
        <v>0</v>
      </c>
      <c r="I993" s="17" t="n">
        <v>1200</v>
      </c>
      <c r="J993" s="24" t="n">
        <f aca="false">H993+I993</f>
        <v>1200</v>
      </c>
      <c r="K993" s="17" t="n">
        <f aca="false">E993-F993</f>
        <v>173</v>
      </c>
      <c r="L993" s="68" t="n">
        <v>1.57</v>
      </c>
      <c r="M993" s="23" t="n">
        <f aca="false">K993*L993</f>
        <v>271.61</v>
      </c>
      <c r="N993" s="0" t="n">
        <f aca="false">IF(G993-H993=M993,1,0)</f>
        <v>0</v>
      </c>
    </row>
    <row r="994" customFormat="false" ht="13.8" hidden="true" customHeight="false" outlineLevel="0" collapsed="false">
      <c r="A994" s="18" t="n">
        <v>43068</v>
      </c>
      <c r="B994" s="19" t="n">
        <v>43066</v>
      </c>
      <c r="C994" s="22" t="n">
        <f aca="false">A994-B994</f>
        <v>2</v>
      </c>
      <c r="D994" s="22" t="n">
        <v>13</v>
      </c>
      <c r="E994" s="22" t="n">
        <v>19834</v>
      </c>
      <c r="F994" s="22" t="n">
        <v>19782</v>
      </c>
      <c r="G994" s="17" t="n">
        <v>385</v>
      </c>
      <c r="H994" s="24" t="n">
        <v>320</v>
      </c>
      <c r="I994" s="17" t="n">
        <v>50</v>
      </c>
      <c r="J994" s="24" t="n">
        <f aca="false">H994+I994</f>
        <v>370</v>
      </c>
      <c r="K994" s="25" t="n">
        <f aca="false">E994-F994</f>
        <v>52</v>
      </c>
      <c r="L994" s="68" t="n">
        <v>1.1</v>
      </c>
      <c r="M994" s="23" t="n">
        <f aca="false">K994*L994</f>
        <v>57.2</v>
      </c>
      <c r="N994" s="0" t="n">
        <f aca="false">IF(G994-H994=M994,1,0)</f>
        <v>0</v>
      </c>
    </row>
    <row r="995" customFormat="false" ht="13.8" hidden="true" customHeight="false" outlineLevel="0" collapsed="false">
      <c r="A995" s="18" t="n">
        <v>43068</v>
      </c>
      <c r="B995" s="19" t="n">
        <v>43059</v>
      </c>
      <c r="C995" s="22" t="n">
        <f aca="false">A995-B995</f>
        <v>9</v>
      </c>
      <c r="D995" s="22" t="n">
        <v>13</v>
      </c>
      <c r="E995" s="22" t="n">
        <v>2017</v>
      </c>
      <c r="F995" s="22" t="n">
        <v>2011</v>
      </c>
      <c r="G995" s="17" t="n">
        <v>590</v>
      </c>
      <c r="H995" s="24" t="n">
        <v>260</v>
      </c>
      <c r="I995" s="17" t="n">
        <v>350</v>
      </c>
      <c r="J995" s="24" t="n">
        <f aca="false">H995+I995</f>
        <v>610</v>
      </c>
      <c r="K995" s="25" t="n">
        <f aca="false">E995-F995</f>
        <v>6</v>
      </c>
      <c r="L995" s="68" t="n">
        <v>1</v>
      </c>
      <c r="M995" s="23" t="n">
        <f aca="false">K995*L995</f>
        <v>6</v>
      </c>
      <c r="N995" s="0" t="n">
        <f aca="false">IF(G995-H995=M995,1,0)</f>
        <v>0</v>
      </c>
    </row>
    <row r="996" customFormat="false" ht="13.8" hidden="false" customHeight="false" outlineLevel="0" collapsed="false">
      <c r="A996" s="18" t="n">
        <v>43068</v>
      </c>
      <c r="B996" s="19" t="n">
        <v>43064</v>
      </c>
      <c r="C996" s="22" t="n">
        <f aca="false">A996-B996</f>
        <v>4</v>
      </c>
      <c r="D996" s="22" t="n">
        <v>13</v>
      </c>
      <c r="E996" s="22" t="n">
        <v>2037</v>
      </c>
      <c r="F996" s="22" t="n">
        <v>2037</v>
      </c>
      <c r="G996" s="17" t="n">
        <v>450</v>
      </c>
      <c r="H996" s="24" t="n">
        <v>360</v>
      </c>
      <c r="I996" s="17" t="n">
        <v>275</v>
      </c>
      <c r="J996" s="24" t="n">
        <f aca="false">H996+I996</f>
        <v>635</v>
      </c>
      <c r="K996" s="25" t="n">
        <f aca="false">E996-F996</f>
        <v>0</v>
      </c>
      <c r="L996" s="68" t="n">
        <v>1</v>
      </c>
      <c r="M996" s="23" t="n">
        <f aca="false">K996*L996</f>
        <v>0</v>
      </c>
    </row>
    <row r="997" customFormat="false" ht="13.8" hidden="true" customHeight="false" outlineLevel="0" collapsed="false">
      <c r="A997" s="18" t="n">
        <v>43068</v>
      </c>
      <c r="B997" s="19" t="n">
        <v>43060</v>
      </c>
      <c r="C997" s="22" t="n">
        <f aca="false">A997-B997</f>
        <v>8</v>
      </c>
      <c r="D997" s="22" t="n">
        <v>13</v>
      </c>
      <c r="E997" s="22" t="n">
        <v>6910</v>
      </c>
      <c r="F997" s="22" t="n">
        <v>6720</v>
      </c>
      <c r="G997" s="17" t="n">
        <v>400</v>
      </c>
      <c r="H997" s="24" t="n">
        <v>200</v>
      </c>
      <c r="I997" s="17" t="n">
        <v>250</v>
      </c>
      <c r="J997" s="24" t="n">
        <f aca="false">H997+I997</f>
        <v>450</v>
      </c>
      <c r="K997" s="25" t="n">
        <f aca="false">E997-F997</f>
        <v>190</v>
      </c>
      <c r="L997" s="68" t="n">
        <v>1</v>
      </c>
      <c r="M997" s="23" t="n">
        <f aca="false">K997*L997</f>
        <v>190</v>
      </c>
      <c r="N997" s="0" t="n">
        <f aca="false">IF(G997-H997=M997,1,0)</f>
        <v>0</v>
      </c>
    </row>
    <row r="998" customFormat="false" ht="13.8" hidden="true" customHeight="false" outlineLevel="0" collapsed="false">
      <c r="A998" s="18" t="n">
        <v>43069</v>
      </c>
      <c r="B998" s="19" t="n">
        <v>43059</v>
      </c>
      <c r="C998" s="22" t="n">
        <f aca="false">A998-B998</f>
        <v>10</v>
      </c>
      <c r="D998" s="22" t="n">
        <v>12.5</v>
      </c>
      <c r="E998" s="22" t="n">
        <v>16089</v>
      </c>
      <c r="F998" s="22" t="n">
        <v>15853</v>
      </c>
      <c r="G998" s="17" t="n">
        <v>630</v>
      </c>
      <c r="H998" s="24" t="n">
        <v>160</v>
      </c>
      <c r="I998" s="17" t="n">
        <v>400</v>
      </c>
      <c r="J998" s="24" t="n">
        <f aca="false">H998+I998</f>
        <v>560</v>
      </c>
      <c r="K998" s="25" t="n">
        <f aca="false">E998-F998</f>
        <v>236</v>
      </c>
      <c r="L998" s="68" t="n">
        <v>2</v>
      </c>
      <c r="M998" s="23" t="n">
        <f aca="false">K998*L998</f>
        <v>472</v>
      </c>
      <c r="N998" s="0" t="n">
        <f aca="false">IF(G998-H998=M998,1,0)</f>
        <v>0</v>
      </c>
    </row>
    <row r="999" customFormat="false" ht="13.8" hidden="true" customHeight="false" outlineLevel="0" collapsed="false">
      <c r="A999" s="18" t="n">
        <v>43069</v>
      </c>
      <c r="B999" s="19" t="n">
        <v>43062</v>
      </c>
      <c r="C999" s="22" t="n">
        <f aca="false">A999-B999</f>
        <v>7</v>
      </c>
      <c r="D999" s="22" t="n">
        <v>13</v>
      </c>
      <c r="E999" s="22" t="n">
        <v>2059</v>
      </c>
      <c r="F999" s="22" t="n">
        <v>1987</v>
      </c>
      <c r="G999" s="25" t="n">
        <v>796</v>
      </c>
      <c r="H999" s="24" t="n">
        <v>650</v>
      </c>
      <c r="I999" s="25" t="n">
        <v>200</v>
      </c>
      <c r="J999" s="24" t="n">
        <f aca="false">H999+I999</f>
        <v>850</v>
      </c>
      <c r="K999" s="25" t="n">
        <f aca="false">E999-F999</f>
        <v>72</v>
      </c>
      <c r="L999" s="68" t="n">
        <v>1.9</v>
      </c>
      <c r="M999" s="23" t="n">
        <f aca="false">K999*L999</f>
        <v>136.8</v>
      </c>
      <c r="N999" s="0" t="n">
        <f aca="false">IF(G999-H999=M999,1,0)</f>
        <v>0</v>
      </c>
    </row>
    <row r="1000" customFormat="false" ht="13.8" hidden="true" customHeight="false" outlineLevel="0" collapsed="false">
      <c r="A1000" s="18" t="n">
        <v>43069</v>
      </c>
      <c r="B1000" s="19" t="n">
        <v>43060</v>
      </c>
      <c r="C1000" s="22" t="n">
        <f aca="false">A1000-B1000</f>
        <v>9</v>
      </c>
      <c r="D1000" s="22" t="n">
        <v>13</v>
      </c>
      <c r="E1000" s="22" t="n">
        <v>15802</v>
      </c>
      <c r="F1000" s="22" t="n">
        <v>15579</v>
      </c>
      <c r="G1000" s="17" t="n">
        <v>420</v>
      </c>
      <c r="H1000" s="24" t="n">
        <v>185</v>
      </c>
      <c r="I1000" s="17" t="n">
        <v>200</v>
      </c>
      <c r="J1000" s="24" t="n">
        <f aca="false">H1000+I1000</f>
        <v>385</v>
      </c>
      <c r="K1000" s="25" t="n">
        <f aca="false">E1000-F1000</f>
        <v>223</v>
      </c>
      <c r="L1000" s="68" t="n">
        <v>1.1</v>
      </c>
      <c r="M1000" s="23" t="n">
        <f aca="false">K1000*L1000</f>
        <v>245.3</v>
      </c>
      <c r="N1000" s="0" t="n">
        <f aca="false">IF(G1000-H1000=M1000,1,0)</f>
        <v>0</v>
      </c>
    </row>
    <row r="1001" customFormat="false" ht="13.8" hidden="false" customHeight="false" outlineLevel="0" collapsed="false">
      <c r="A1001" s="18" t="n">
        <v>43069</v>
      </c>
      <c r="B1001" s="19" t="n">
        <v>43061</v>
      </c>
      <c r="C1001" s="22" t="n">
        <f aca="false">A1001-B1001</f>
        <v>8</v>
      </c>
      <c r="D1001" s="22" t="n">
        <v>22</v>
      </c>
      <c r="E1001" s="22" t="n">
        <v>15710</v>
      </c>
      <c r="F1001" s="22" t="n">
        <v>15710</v>
      </c>
      <c r="G1001" s="17" t="n">
        <v>868</v>
      </c>
      <c r="H1001" s="24" t="n">
        <v>374</v>
      </c>
      <c r="I1001" s="17" t="n">
        <v>800</v>
      </c>
      <c r="J1001" s="24" t="n">
        <f aca="false">H1001+I1001</f>
        <v>1174</v>
      </c>
      <c r="K1001" s="17" t="n">
        <f aca="false">E1001-F1001</f>
        <v>0</v>
      </c>
      <c r="L1001" s="68" t="n">
        <v>3</v>
      </c>
      <c r="M1001" s="23" t="n">
        <f aca="false">K1001*L1001</f>
        <v>0</v>
      </c>
    </row>
    <row r="1002" customFormat="false" ht="13.8" hidden="true" customHeight="false" outlineLevel="0" collapsed="false">
      <c r="A1002" s="18" t="n">
        <v>43069</v>
      </c>
      <c r="B1002" s="19" t="n">
        <v>43063</v>
      </c>
      <c r="C1002" s="22" t="n">
        <f aca="false">A1002-B1002</f>
        <v>6</v>
      </c>
      <c r="D1002" s="22" t="n">
        <v>22</v>
      </c>
      <c r="E1002" s="22" t="n">
        <v>22408</v>
      </c>
      <c r="F1002" s="22" t="n">
        <v>22240</v>
      </c>
      <c r="G1002" s="17" t="n">
        <v>632</v>
      </c>
      <c r="H1002" s="24" t="n">
        <v>179</v>
      </c>
      <c r="I1002" s="17" t="n">
        <v>500</v>
      </c>
      <c r="J1002" s="24" t="n">
        <f aca="false">H1002+I1002</f>
        <v>679</v>
      </c>
      <c r="K1002" s="17" t="n">
        <f aca="false">E1002-F1002</f>
        <v>168</v>
      </c>
      <c r="L1002" s="68" t="n">
        <v>3</v>
      </c>
      <c r="M1002" s="23" t="n">
        <f aca="false">K1002*L1002</f>
        <v>504</v>
      </c>
      <c r="N1002" s="0" t="n">
        <f aca="false">IF(G1002-H1002=M1002,1,0)</f>
        <v>0</v>
      </c>
    </row>
    <row r="1003" customFormat="false" ht="13.8" hidden="true" customHeight="false" outlineLevel="0" collapsed="false">
      <c r="A1003" s="18" t="n">
        <v>43069</v>
      </c>
      <c r="B1003" s="19" t="n">
        <v>43062</v>
      </c>
      <c r="C1003" s="22" t="n">
        <f aca="false">A1003-B1003</f>
        <v>7</v>
      </c>
      <c r="D1003" s="22" t="n">
        <v>20</v>
      </c>
      <c r="E1003" s="22" t="n">
        <v>31589</v>
      </c>
      <c r="F1003" s="22" t="n">
        <v>31422</v>
      </c>
      <c r="G1003" s="17" t="n">
        <v>510</v>
      </c>
      <c r="H1003" s="24" t="n">
        <v>125</v>
      </c>
      <c r="I1003" s="17" t="n">
        <v>350</v>
      </c>
      <c r="J1003" s="24" t="n">
        <f aca="false">H1003+I1003</f>
        <v>475</v>
      </c>
      <c r="K1003" s="17" t="n">
        <f aca="false">E1003-F1003</f>
        <v>167</v>
      </c>
      <c r="L1003" s="68" t="n">
        <v>2.5</v>
      </c>
      <c r="M1003" s="23" t="n">
        <f aca="false">K1003*L1003</f>
        <v>417.5</v>
      </c>
      <c r="N1003" s="0" t="n">
        <f aca="false">IF(G1003-H1003=M1003,1,0)</f>
        <v>0</v>
      </c>
    </row>
    <row r="1004" customFormat="false" ht="13.8" hidden="true" customHeight="false" outlineLevel="0" collapsed="false">
      <c r="A1004" s="18" t="n">
        <v>43069</v>
      </c>
      <c r="B1004" s="19" t="n">
        <v>43064</v>
      </c>
      <c r="C1004" s="22" t="n">
        <f aca="false">A1004-B1004</f>
        <v>5</v>
      </c>
      <c r="D1004" s="22" t="n">
        <v>20</v>
      </c>
      <c r="E1004" s="22" t="n">
        <v>14031</v>
      </c>
      <c r="F1004" s="22" t="n">
        <v>13911</v>
      </c>
      <c r="G1004" s="17" t="n">
        <v>733</v>
      </c>
      <c r="H1004" s="24" t="n">
        <v>277</v>
      </c>
      <c r="I1004" s="17" t="n">
        <v>675</v>
      </c>
      <c r="J1004" s="24" t="n">
        <f aca="false">H1004+I1004</f>
        <v>952</v>
      </c>
      <c r="K1004" s="17" t="n">
        <f aca="false">E1004-F1004</f>
        <v>120</v>
      </c>
      <c r="L1004" s="68" t="n">
        <v>2.5</v>
      </c>
      <c r="M1004" s="23" t="n">
        <f aca="false">K1004*L1004</f>
        <v>300</v>
      </c>
      <c r="N1004" s="0" t="n">
        <f aca="false">IF(G1004-H1004=M1004,1,0)</f>
        <v>0</v>
      </c>
    </row>
    <row r="1005" customFormat="false" ht="13.8" hidden="true" customHeight="false" outlineLevel="0" collapsed="false">
      <c r="A1005" s="18" t="n">
        <v>43069</v>
      </c>
      <c r="B1005" s="19" t="n">
        <v>43062</v>
      </c>
      <c r="C1005" s="22" t="n">
        <f aca="false">A1005-B1005</f>
        <v>7</v>
      </c>
      <c r="D1005" s="22" t="n">
        <v>20</v>
      </c>
      <c r="E1005" s="22" t="n">
        <v>14582</v>
      </c>
      <c r="F1005" s="22" t="n">
        <v>14412</v>
      </c>
      <c r="G1005" s="17" t="n">
        <v>560</v>
      </c>
      <c r="H1005" s="24" t="n">
        <v>65</v>
      </c>
      <c r="I1005" s="17" t="n">
        <v>500</v>
      </c>
      <c r="J1005" s="24" t="n">
        <f aca="false">H1005+I1005</f>
        <v>565</v>
      </c>
      <c r="K1005" s="17" t="n">
        <f aca="false">E1005-F1005</f>
        <v>170</v>
      </c>
      <c r="L1005" s="68" t="n">
        <v>2.5</v>
      </c>
      <c r="M1005" s="23" t="n">
        <f aca="false">K1005*L1005</f>
        <v>425</v>
      </c>
      <c r="N1005" s="0" t="n">
        <f aca="false">IF(G1005-H1005=M1005,1,0)</f>
        <v>0</v>
      </c>
    </row>
    <row r="1006" customFormat="false" ht="13.8" hidden="true" customHeight="false" outlineLevel="0" collapsed="false">
      <c r="A1006" s="18" t="n">
        <v>43069</v>
      </c>
      <c r="B1006" s="19" t="n">
        <v>43063</v>
      </c>
      <c r="C1006" s="22" t="n">
        <f aca="false">A1006-B1006</f>
        <v>6</v>
      </c>
      <c r="D1006" s="22" t="n">
        <v>20</v>
      </c>
      <c r="E1006" s="22" t="n">
        <v>19375</v>
      </c>
      <c r="F1006" s="22" t="n">
        <v>19232</v>
      </c>
      <c r="G1006" s="17" t="n">
        <v>1140</v>
      </c>
      <c r="H1006" s="24" t="n">
        <v>830</v>
      </c>
      <c r="I1006" s="17" t="n">
        <v>0</v>
      </c>
      <c r="J1006" s="24" t="n">
        <f aca="false">H1006+I1006</f>
        <v>830</v>
      </c>
      <c r="K1006" s="25" t="n">
        <f aca="false">E1006-F1006</f>
        <v>143</v>
      </c>
      <c r="L1006" s="68" t="n">
        <v>2.5</v>
      </c>
      <c r="M1006" s="23" t="n">
        <f aca="false">K1006*L1006</f>
        <v>357.5</v>
      </c>
      <c r="N1006" s="0" t="n">
        <f aca="false">IF(G1006-H1006=M1006,1,0)</f>
        <v>0</v>
      </c>
    </row>
    <row r="1007" customFormat="false" ht="13.8" hidden="true" customHeight="false" outlineLevel="0" collapsed="false">
      <c r="A1007" s="18" t="n">
        <v>43069</v>
      </c>
      <c r="B1007" s="19" t="n">
        <v>43059</v>
      </c>
      <c r="C1007" s="22" t="n">
        <f aca="false">A1007-B1007</f>
        <v>10</v>
      </c>
      <c r="D1007" s="22" t="n">
        <v>20</v>
      </c>
      <c r="E1007" s="22" t="n">
        <v>19287</v>
      </c>
      <c r="F1007" s="22" t="n">
        <v>19047</v>
      </c>
      <c r="G1007" s="17" t="n">
        <v>1305</v>
      </c>
      <c r="H1007" s="24" t="n">
        <v>735</v>
      </c>
      <c r="I1007" s="17" t="n">
        <v>600</v>
      </c>
      <c r="J1007" s="24" t="n">
        <f aca="false">H1007+I1007</f>
        <v>1335</v>
      </c>
      <c r="K1007" s="25" t="n">
        <f aca="false">E1007-F1007</f>
        <v>240</v>
      </c>
      <c r="L1007" s="68" t="n">
        <v>2.5</v>
      </c>
      <c r="M1007" s="23" t="n">
        <f aca="false">K1007*L1007</f>
        <v>600</v>
      </c>
      <c r="N1007" s="0" t="n">
        <f aca="false">IF(G1007-H1007=M1007,1,0)</f>
        <v>0</v>
      </c>
    </row>
    <row r="1008" customFormat="false" ht="13.8" hidden="true" customHeight="false" outlineLevel="0" collapsed="false">
      <c r="A1008" s="18" t="n">
        <v>43069</v>
      </c>
      <c r="B1008" s="19" t="n">
        <v>43066</v>
      </c>
      <c r="C1008" s="22" t="n">
        <f aca="false">A1008-B1008</f>
        <v>3</v>
      </c>
      <c r="D1008" s="22" t="n">
        <v>20</v>
      </c>
      <c r="E1008" s="22" t="n">
        <v>3391</v>
      </c>
      <c r="F1008" s="22" t="n">
        <v>3314</v>
      </c>
      <c r="G1008" s="17" t="n">
        <v>512</v>
      </c>
      <c r="H1008" s="24" t="n">
        <v>209</v>
      </c>
      <c r="I1008" s="17" t="n">
        <v>0</v>
      </c>
      <c r="J1008" s="24" t="n">
        <f aca="false">H1008+I1008</f>
        <v>209</v>
      </c>
      <c r="K1008" s="17" t="n">
        <f aca="false">E1008-F1008</f>
        <v>77</v>
      </c>
      <c r="L1008" s="68" t="n">
        <v>2.3</v>
      </c>
      <c r="M1008" s="23" t="n">
        <f aca="false">K1008*L1008</f>
        <v>177.1</v>
      </c>
      <c r="N1008" s="0" t="n">
        <f aca="false">IF(G1008-H1008=M1008,1,0)</f>
        <v>0</v>
      </c>
    </row>
    <row r="1009" customFormat="false" ht="13.8" hidden="true" customHeight="false" outlineLevel="0" collapsed="false">
      <c r="A1009" s="18" t="n">
        <v>43069</v>
      </c>
      <c r="B1009" s="19" t="n">
        <v>43061</v>
      </c>
      <c r="C1009" s="22" t="n">
        <f aca="false">A1009-B1009</f>
        <v>8</v>
      </c>
      <c r="D1009" s="22" t="n">
        <v>12.5</v>
      </c>
      <c r="E1009" s="22" t="n">
        <v>12071</v>
      </c>
      <c r="F1009" s="22" t="n">
        <v>11876</v>
      </c>
      <c r="G1009" s="17" t="n">
        <v>831</v>
      </c>
      <c r="H1009" s="24" t="n">
        <v>462</v>
      </c>
      <c r="I1009" s="17" t="n">
        <v>500</v>
      </c>
      <c r="J1009" s="24" t="n">
        <f aca="false">H1009+I1009</f>
        <v>962</v>
      </c>
      <c r="K1009" s="17" t="n">
        <f aca="false">E1009-F1009</f>
        <v>195</v>
      </c>
      <c r="L1009" s="68" t="n">
        <v>2</v>
      </c>
      <c r="M1009" s="23" t="n">
        <f aca="false">K1009*L1009</f>
        <v>390</v>
      </c>
      <c r="N1009" s="0" t="n">
        <f aca="false">IF(G1009-H1009=M1009,1,0)</f>
        <v>0</v>
      </c>
    </row>
    <row r="1010" customFormat="false" ht="13.8" hidden="true" customHeight="false" outlineLevel="0" collapsed="false">
      <c r="A1010" s="18" t="n">
        <v>43069</v>
      </c>
      <c r="B1010" s="19" t="n">
        <v>43063</v>
      </c>
      <c r="C1010" s="22" t="n">
        <f aca="false">A1010-B1010</f>
        <v>6</v>
      </c>
      <c r="D1010" s="22" t="n">
        <v>12.5</v>
      </c>
      <c r="E1010" s="22" t="n">
        <v>20855</v>
      </c>
      <c r="F1010" s="22" t="n">
        <v>20713</v>
      </c>
      <c r="G1010" s="17" t="n">
        <v>860</v>
      </c>
      <c r="H1010" s="24" t="n">
        <v>630</v>
      </c>
      <c r="I1010" s="17" t="n">
        <v>0</v>
      </c>
      <c r="J1010" s="24" t="n">
        <f aca="false">H1010+I1010</f>
        <v>630</v>
      </c>
      <c r="K1010" s="25" t="n">
        <f aca="false">E1010-F1010</f>
        <v>142</v>
      </c>
      <c r="L1010" s="68" t="n">
        <v>2</v>
      </c>
      <c r="M1010" s="23" t="n">
        <f aca="false">K1010*L1010</f>
        <v>284</v>
      </c>
      <c r="N1010" s="0" t="n">
        <f aca="false">IF(G1010-H1010=M1010,1,0)</f>
        <v>0</v>
      </c>
    </row>
    <row r="1011" customFormat="false" ht="13.8" hidden="true" customHeight="false" outlineLevel="0" collapsed="false">
      <c r="A1011" s="18" t="n">
        <v>43069</v>
      </c>
      <c r="B1011" s="19" t="n">
        <v>43059</v>
      </c>
      <c r="C1011" s="22" t="n">
        <f aca="false">A1011-B1011</f>
        <v>10</v>
      </c>
      <c r="D1011" s="22" t="n">
        <v>13</v>
      </c>
      <c r="E1011" s="22" t="n">
        <v>36961</v>
      </c>
      <c r="F1011" s="22" t="n">
        <v>36720</v>
      </c>
      <c r="G1011" s="17" t="n">
        <v>668</v>
      </c>
      <c r="H1011" s="24" t="n">
        <v>186</v>
      </c>
      <c r="I1011" s="17" t="n">
        <v>0</v>
      </c>
      <c r="J1011" s="24" t="n">
        <f aca="false">H1011+I1011</f>
        <v>186</v>
      </c>
      <c r="K1011" s="25" t="n">
        <f aca="false">E1011-F1011</f>
        <v>241</v>
      </c>
      <c r="L1011" s="68" t="n">
        <v>2</v>
      </c>
      <c r="M1011" s="23" t="n">
        <f aca="false">K1011*L1011</f>
        <v>482</v>
      </c>
      <c r="N1011" s="0" t="n">
        <f aca="false">IF(G1011-H1011=M1011,1,0)</f>
        <v>1</v>
      </c>
    </row>
    <row r="1012" customFormat="false" ht="13.8" hidden="true" customHeight="false" outlineLevel="0" collapsed="false">
      <c r="A1012" s="18" t="n">
        <v>43069</v>
      </c>
      <c r="B1012" s="19" t="n">
        <v>43060</v>
      </c>
      <c r="C1012" s="22" t="n">
        <f aca="false">A1012-B1012</f>
        <v>9</v>
      </c>
      <c r="D1012" s="22" t="n">
        <v>12.5</v>
      </c>
      <c r="E1012" s="22" t="n">
        <v>15388</v>
      </c>
      <c r="F1012" s="22" t="n">
        <v>15181</v>
      </c>
      <c r="G1012" s="17" t="n">
        <v>865</v>
      </c>
      <c r="H1012" s="24" t="n">
        <v>490</v>
      </c>
      <c r="I1012" s="17" t="n">
        <v>250</v>
      </c>
      <c r="J1012" s="24" t="n">
        <f aca="false">H1012+I1012</f>
        <v>740</v>
      </c>
      <c r="K1012" s="25" t="n">
        <f aca="false">E1012-F1012</f>
        <v>207</v>
      </c>
      <c r="L1012" s="68" t="n">
        <v>2</v>
      </c>
      <c r="M1012" s="23" t="n">
        <f aca="false">K1012*L1012</f>
        <v>414</v>
      </c>
      <c r="N1012" s="0" t="n">
        <f aca="false">IF(G1012-H1012=M1012,1,0)</f>
        <v>0</v>
      </c>
    </row>
    <row r="1013" customFormat="false" ht="13.8" hidden="true" customHeight="false" outlineLevel="0" collapsed="false">
      <c r="A1013" s="18" t="n">
        <v>43069</v>
      </c>
      <c r="B1013" s="19" t="n">
        <v>43062</v>
      </c>
      <c r="C1013" s="22" t="n">
        <f aca="false">A1013-B1013</f>
        <v>7</v>
      </c>
      <c r="D1013" s="22" t="n">
        <v>15</v>
      </c>
      <c r="E1013" s="22" t="n">
        <v>4223</v>
      </c>
      <c r="F1013" s="22" t="n">
        <v>4058</v>
      </c>
      <c r="G1013" s="17" t="n">
        <v>365</v>
      </c>
      <c r="H1013" s="24" t="n">
        <v>75</v>
      </c>
      <c r="I1013" s="17" t="n">
        <v>400</v>
      </c>
      <c r="J1013" s="24" t="n">
        <f aca="false">H1013+I1013</f>
        <v>475</v>
      </c>
      <c r="K1013" s="17" t="n">
        <f aca="false">E1013-F1013</f>
        <v>165</v>
      </c>
      <c r="L1013" s="68" t="n">
        <v>1.9</v>
      </c>
      <c r="M1013" s="23" t="n">
        <f aca="false">K1013*L1013</f>
        <v>313.5</v>
      </c>
      <c r="N1013" s="0" t="n">
        <f aca="false">IF(G1013-H1013=M1013,1,0)</f>
        <v>0</v>
      </c>
    </row>
    <row r="1014" customFormat="false" ht="13.8" hidden="true" customHeight="false" outlineLevel="0" collapsed="false">
      <c r="A1014" s="18" t="n">
        <v>43069</v>
      </c>
      <c r="B1014" s="19" t="n">
        <v>43067</v>
      </c>
      <c r="C1014" s="22" t="n">
        <f aca="false">A1014-B1014</f>
        <v>2</v>
      </c>
      <c r="D1014" s="22" t="n">
        <v>16</v>
      </c>
      <c r="E1014" s="22" t="n">
        <v>5518</v>
      </c>
      <c r="F1014" s="22" t="n">
        <v>5466</v>
      </c>
      <c r="G1014" s="17" t="n">
        <v>210</v>
      </c>
      <c r="H1014" s="24" t="n">
        <v>120</v>
      </c>
      <c r="I1014" s="17" t="n">
        <v>250</v>
      </c>
      <c r="J1014" s="24" t="n">
        <f aca="false">H1014+I1014</f>
        <v>370</v>
      </c>
      <c r="K1014" s="17" t="n">
        <f aca="false">E1014-F1014</f>
        <v>52</v>
      </c>
      <c r="L1014" s="68" t="n">
        <v>1.9</v>
      </c>
      <c r="M1014" s="23" t="n">
        <f aca="false">K1014*L1014</f>
        <v>98.8</v>
      </c>
      <c r="N1014" s="0" t="n">
        <f aca="false">IF(G1014-H1014=M1014,1,0)</f>
        <v>0</v>
      </c>
    </row>
    <row r="1015" customFormat="false" ht="13.8" hidden="true" customHeight="false" outlineLevel="0" collapsed="false">
      <c r="A1015" s="18" t="n">
        <v>43069</v>
      </c>
      <c r="B1015" s="19" t="n">
        <v>43062</v>
      </c>
      <c r="C1015" s="22" t="n">
        <f aca="false">A1015-B1015</f>
        <v>7</v>
      </c>
      <c r="D1015" s="22" t="n">
        <v>16</v>
      </c>
      <c r="E1015" s="22" t="n">
        <v>3518</v>
      </c>
      <c r="F1015" s="22" t="n">
        <v>3352</v>
      </c>
      <c r="G1015" s="17" t="n">
        <v>360</v>
      </c>
      <c r="H1015" s="24" t="n">
        <v>45</v>
      </c>
      <c r="I1015" s="17" t="n">
        <v>556</v>
      </c>
      <c r="J1015" s="24" t="n">
        <f aca="false">H1015+I1015</f>
        <v>601</v>
      </c>
      <c r="K1015" s="25" t="n">
        <f aca="false">E1015-F1015</f>
        <v>166</v>
      </c>
      <c r="L1015" s="68" t="n">
        <v>1.9</v>
      </c>
      <c r="M1015" s="23" t="n">
        <f aca="false">K1015*L1015</f>
        <v>315.4</v>
      </c>
      <c r="N1015" s="0" t="n">
        <f aca="false">IF(G1015-H1015=M1015,1,0)</f>
        <v>0</v>
      </c>
    </row>
    <row r="1016" customFormat="false" ht="13.8" hidden="false" customHeight="false" outlineLevel="0" collapsed="false">
      <c r="A1016" s="18" t="n">
        <v>43069</v>
      </c>
      <c r="B1016" s="19" t="n">
        <v>43069</v>
      </c>
      <c r="C1016" s="22" t="n">
        <f aca="false">A1016-B1016</f>
        <v>0</v>
      </c>
      <c r="D1016" s="22" t="n">
        <v>12.5</v>
      </c>
      <c r="E1016" s="22" t="n">
        <v>2798</v>
      </c>
      <c r="F1016" s="22" t="n">
        <v>2798</v>
      </c>
      <c r="G1016" s="17" t="n">
        <v>330</v>
      </c>
      <c r="H1016" s="24" t="n">
        <v>330</v>
      </c>
      <c r="I1016" s="17" t="n">
        <v>0</v>
      </c>
      <c r="J1016" s="24" t="n">
        <f aca="false">H1016+I1016</f>
        <v>330</v>
      </c>
      <c r="K1016" s="25" t="n">
        <f aca="false">E1016-F1016</f>
        <v>0</v>
      </c>
      <c r="L1016" s="68" t="n">
        <v>1.9</v>
      </c>
      <c r="M1016" s="23" t="n">
        <f aca="false">K1016*L1016</f>
        <v>0</v>
      </c>
    </row>
    <row r="1017" customFormat="false" ht="13.8" hidden="true" customHeight="false" outlineLevel="0" collapsed="false">
      <c r="A1017" s="18" t="n">
        <v>43069</v>
      </c>
      <c r="B1017" s="19" t="n">
        <v>43063</v>
      </c>
      <c r="C1017" s="22" t="n">
        <f aca="false">A1017-B1017</f>
        <v>6</v>
      </c>
      <c r="D1017" s="22" t="n">
        <v>9</v>
      </c>
      <c r="E1017" s="22" t="n">
        <v>6029</v>
      </c>
      <c r="F1017" s="22" t="n">
        <v>5873</v>
      </c>
      <c r="G1017" s="17" t="n">
        <v>625</v>
      </c>
      <c r="H1017" s="24" t="n">
        <v>340</v>
      </c>
      <c r="I1017" s="17" t="n">
        <v>0</v>
      </c>
      <c r="J1017" s="24" t="n">
        <f aca="false">H1017+I1017</f>
        <v>340</v>
      </c>
      <c r="K1017" s="17" t="n">
        <f aca="false">E1017-F1017</f>
        <v>156</v>
      </c>
      <c r="L1017" s="68" t="n">
        <v>1.57</v>
      </c>
      <c r="M1017" s="23" t="n">
        <f aca="false">K1017*L1017</f>
        <v>244.92</v>
      </c>
      <c r="N1017" s="0" t="n">
        <f aca="false">IF(G1017-H1017=M1017,1,0)</f>
        <v>0</v>
      </c>
    </row>
    <row r="1018" customFormat="false" ht="13.8" hidden="true" customHeight="false" outlineLevel="0" collapsed="false">
      <c r="A1018" s="18" t="n">
        <v>43069</v>
      </c>
      <c r="B1018" s="19" t="n">
        <v>43062</v>
      </c>
      <c r="C1018" s="22" t="n">
        <f aca="false">A1018-B1018</f>
        <v>7</v>
      </c>
      <c r="D1018" s="22" t="n">
        <v>9</v>
      </c>
      <c r="E1018" s="22" t="n">
        <v>6115</v>
      </c>
      <c r="F1018" s="22" t="n">
        <v>5942</v>
      </c>
      <c r="G1018" s="17" t="n">
        <v>497</v>
      </c>
      <c r="H1018" s="24" t="n">
        <v>220</v>
      </c>
      <c r="I1018" s="17" t="n">
        <v>244</v>
      </c>
      <c r="J1018" s="24" t="n">
        <f aca="false">H1018+I1018</f>
        <v>464</v>
      </c>
      <c r="K1018" s="25" t="n">
        <f aca="false">E1018-F1018</f>
        <v>173</v>
      </c>
      <c r="L1018" s="68" t="n">
        <v>1.57</v>
      </c>
      <c r="M1018" s="23" t="n">
        <f aca="false">K1018*L1018</f>
        <v>271.61</v>
      </c>
      <c r="N1018" s="0" t="n">
        <f aca="false">IF(G1018-H1018=M1018,1,0)</f>
        <v>0</v>
      </c>
    </row>
    <row r="1019" customFormat="false" ht="13.8" hidden="true" customHeight="false" outlineLevel="0" collapsed="false">
      <c r="A1019" s="18" t="n">
        <v>43069</v>
      </c>
      <c r="B1019" s="19" t="n">
        <v>43059</v>
      </c>
      <c r="C1019" s="22" t="n">
        <f aca="false">A1019-B1019</f>
        <v>10</v>
      </c>
      <c r="D1019" s="22" t="n">
        <v>13</v>
      </c>
      <c r="E1019" s="22" t="n">
        <v>14705</v>
      </c>
      <c r="F1019" s="22" t="n">
        <v>14489</v>
      </c>
      <c r="G1019" s="17" t="n">
        <v>565</v>
      </c>
      <c r="H1019" s="24" t="n">
        <v>285</v>
      </c>
      <c r="I1019" s="17" t="n">
        <v>200</v>
      </c>
      <c r="J1019" s="24" t="n">
        <f aca="false">H1019+I1019</f>
        <v>485</v>
      </c>
      <c r="K1019" s="25" t="n">
        <f aca="false">E1019-F1019</f>
        <v>216</v>
      </c>
      <c r="L1019" s="68" t="n">
        <v>1.1</v>
      </c>
      <c r="M1019" s="23" t="n">
        <f aca="false">K1019*L1019</f>
        <v>237.6</v>
      </c>
      <c r="N1019" s="0" t="n">
        <f aca="false">IF(G1019-H1019=M1019,1,0)</f>
        <v>0</v>
      </c>
    </row>
    <row r="1020" customFormat="false" ht="13.8" hidden="true" customHeight="false" outlineLevel="0" collapsed="false">
      <c r="A1020" s="18" t="n">
        <v>43070</v>
      </c>
      <c r="B1020" s="19" t="n">
        <v>43063</v>
      </c>
      <c r="C1020" s="22" t="n">
        <f aca="false">A1020-B1020</f>
        <v>7</v>
      </c>
      <c r="D1020" s="22" t="n">
        <v>22</v>
      </c>
      <c r="E1020" s="22" t="n">
        <v>22706</v>
      </c>
      <c r="F1020" s="22" t="n">
        <v>22542</v>
      </c>
      <c r="G1020" s="17" t="n">
        <v>499</v>
      </c>
      <c r="H1020" s="24" t="n">
        <v>89</v>
      </c>
      <c r="I1020" s="17" t="n">
        <v>500</v>
      </c>
      <c r="J1020" s="24" t="n">
        <f aca="false">H1020+I1020</f>
        <v>589</v>
      </c>
      <c r="K1020" s="25" t="n">
        <f aca="false">E1020-F1020</f>
        <v>164</v>
      </c>
      <c r="L1020" s="68" t="n">
        <v>3</v>
      </c>
      <c r="M1020" s="23" t="n">
        <f aca="false">K1020*L1020</f>
        <v>492</v>
      </c>
      <c r="N1020" s="0" t="n">
        <f aca="false">IF(G1020-H1020=M1020,1,0)</f>
        <v>0</v>
      </c>
    </row>
    <row r="1021" customFormat="false" ht="13.8" hidden="true" customHeight="false" outlineLevel="0" collapsed="false">
      <c r="A1021" s="18" t="n">
        <v>43070</v>
      </c>
      <c r="B1021" s="19" t="n">
        <v>43067</v>
      </c>
      <c r="C1021" s="22" t="n">
        <f aca="false">A1021-B1021</f>
        <v>3</v>
      </c>
      <c r="D1021" s="22" t="n">
        <v>20</v>
      </c>
      <c r="E1021" s="22" t="n">
        <v>18780</v>
      </c>
      <c r="F1021" s="22" t="n">
        <v>18709</v>
      </c>
      <c r="G1021" s="25" t="n">
        <v>378</v>
      </c>
      <c r="H1021" s="24" t="n">
        <v>209</v>
      </c>
      <c r="I1021" s="25" t="n">
        <v>650</v>
      </c>
      <c r="J1021" s="24" t="n">
        <f aca="false">H1021+I1021</f>
        <v>859</v>
      </c>
      <c r="K1021" s="25" t="n">
        <f aca="false">E1021-F1021</f>
        <v>71</v>
      </c>
      <c r="L1021" s="68" t="n">
        <v>2.5</v>
      </c>
      <c r="M1021" s="23" t="n">
        <f aca="false">K1021*L1021</f>
        <v>177.5</v>
      </c>
      <c r="N1021" s="0" t="n">
        <f aca="false">IF(G1021-H1021=M1021,1,0)</f>
        <v>0</v>
      </c>
    </row>
    <row r="1022" customFormat="false" ht="13.8" hidden="true" customHeight="false" outlineLevel="0" collapsed="false">
      <c r="A1022" s="18" t="n">
        <v>43070</v>
      </c>
      <c r="B1022" s="19" t="n">
        <v>43061</v>
      </c>
      <c r="C1022" s="22" t="n">
        <f aca="false">A1022-B1022</f>
        <v>9</v>
      </c>
      <c r="D1022" s="22" t="n">
        <v>13</v>
      </c>
      <c r="E1022" s="22" t="n">
        <v>18908</v>
      </c>
      <c r="F1022" s="22" t="n">
        <v>18695</v>
      </c>
      <c r="G1022" s="17" t="n">
        <v>630</v>
      </c>
      <c r="H1022" s="24" t="n">
        <v>230</v>
      </c>
      <c r="I1022" s="17" t="n">
        <v>400</v>
      </c>
      <c r="J1022" s="24" t="n">
        <f aca="false">H1022+I1022</f>
        <v>630</v>
      </c>
      <c r="K1022" s="25" t="n">
        <f aca="false">E1022-F1022</f>
        <v>213</v>
      </c>
      <c r="L1022" s="68" t="n">
        <v>2</v>
      </c>
      <c r="M1022" s="23" t="n">
        <f aca="false">K1022*L1022</f>
        <v>426</v>
      </c>
      <c r="N1022" s="0" t="n">
        <f aca="false">IF(G1022-H1022=M1022,1,0)</f>
        <v>0</v>
      </c>
    </row>
    <row r="1023" customFormat="false" ht="13.8" hidden="true" customHeight="false" outlineLevel="0" collapsed="false">
      <c r="A1023" s="18" t="n">
        <v>43070</v>
      </c>
      <c r="B1023" s="19" t="n">
        <v>43059</v>
      </c>
      <c r="C1023" s="22" t="n">
        <f aca="false">A1023-B1023</f>
        <v>11</v>
      </c>
      <c r="D1023" s="22" t="n">
        <v>13</v>
      </c>
      <c r="E1023" s="22" t="n">
        <v>10366</v>
      </c>
      <c r="F1023" s="22" t="n">
        <v>10101</v>
      </c>
      <c r="G1023" s="28" t="n">
        <v>390</v>
      </c>
      <c r="H1023" s="24" t="n">
        <v>40</v>
      </c>
      <c r="I1023" s="28" t="n">
        <v>450</v>
      </c>
      <c r="J1023" s="24" t="n">
        <f aca="false">H1023+I1023</f>
        <v>490</v>
      </c>
      <c r="K1023" s="28" t="n">
        <f aca="false">E1023-F1023</f>
        <v>265</v>
      </c>
      <c r="L1023" s="68" t="n">
        <v>1.1</v>
      </c>
      <c r="M1023" s="23" t="n">
        <f aca="false">K1023*L1023</f>
        <v>291.5</v>
      </c>
      <c r="N1023" s="0" t="n">
        <f aca="false">IF(G1023-H1023=M1023,1,0)</f>
        <v>0</v>
      </c>
    </row>
    <row r="1024" customFormat="false" ht="13.8" hidden="true" customHeight="false" outlineLevel="0" collapsed="false">
      <c r="A1024" s="18" t="n">
        <v>43070</v>
      </c>
      <c r="B1024" s="19" t="n">
        <v>43066</v>
      </c>
      <c r="C1024" s="22" t="n">
        <f aca="false">A1024-B1024</f>
        <v>4</v>
      </c>
      <c r="D1024" s="22" t="n">
        <v>20</v>
      </c>
      <c r="E1024" s="22" t="n">
        <v>11296</v>
      </c>
      <c r="F1024" s="22" t="n">
        <v>11199</v>
      </c>
      <c r="G1024" s="17" t="n">
        <v>715</v>
      </c>
      <c r="H1024" s="24" t="n">
        <v>510</v>
      </c>
      <c r="I1024" s="17" t="n">
        <v>0</v>
      </c>
      <c r="J1024" s="24" t="n">
        <f aca="false">H1024+I1024</f>
        <v>510</v>
      </c>
      <c r="K1024" s="17" t="n">
        <f aca="false">E1024-F1024</f>
        <v>97</v>
      </c>
      <c r="L1024" s="68" t="n">
        <v>2.5</v>
      </c>
      <c r="M1024" s="23" t="n">
        <f aca="false">K1024*L1024</f>
        <v>242.5</v>
      </c>
      <c r="N1024" s="0" t="n">
        <f aca="false">IF(G1024-H1024=M1024,1,0)</f>
        <v>0</v>
      </c>
    </row>
    <row r="1025" customFormat="false" ht="13.8" hidden="true" customHeight="false" outlineLevel="0" collapsed="false">
      <c r="A1025" s="18" t="n">
        <v>43070</v>
      </c>
      <c r="B1025" s="19" t="n">
        <v>43060</v>
      </c>
      <c r="C1025" s="22" t="n">
        <f aca="false">A1025-B1025</f>
        <v>10</v>
      </c>
      <c r="D1025" s="22" t="n">
        <v>20</v>
      </c>
      <c r="E1025" s="22" t="n">
        <v>13808</v>
      </c>
      <c r="F1025" s="22" t="n">
        <v>13568</v>
      </c>
      <c r="G1025" s="17" t="n">
        <v>850</v>
      </c>
      <c r="H1025" s="24" t="n">
        <v>285</v>
      </c>
      <c r="I1025" s="17" t="n">
        <v>700</v>
      </c>
      <c r="J1025" s="24" t="n">
        <f aca="false">H1025+I1025</f>
        <v>985</v>
      </c>
      <c r="K1025" s="17" t="n">
        <f aca="false">E1025-F1025</f>
        <v>240</v>
      </c>
      <c r="L1025" s="68" t="n">
        <v>2.5</v>
      </c>
      <c r="M1025" s="23" t="n">
        <f aca="false">K1025*L1025</f>
        <v>600</v>
      </c>
      <c r="N1025" s="0" t="n">
        <f aca="false">IF(G1025-H1025=M1025,1,0)</f>
        <v>0</v>
      </c>
    </row>
    <row r="1026" customFormat="false" ht="13.8" hidden="true" customHeight="false" outlineLevel="0" collapsed="false">
      <c r="A1026" s="18" t="n">
        <v>43070</v>
      </c>
      <c r="B1026" s="19" t="n">
        <v>43060</v>
      </c>
      <c r="C1026" s="22" t="n">
        <f aca="false">A1026-B1026</f>
        <v>10</v>
      </c>
      <c r="D1026" s="22" t="n">
        <v>15</v>
      </c>
      <c r="E1026" s="22" t="n">
        <v>37080</v>
      </c>
      <c r="F1026" s="22" t="n">
        <v>36843</v>
      </c>
      <c r="G1026" s="17" t="n">
        <v>725</v>
      </c>
      <c r="H1026" s="24" t="n">
        <v>135</v>
      </c>
      <c r="I1026" s="17" t="n">
        <v>550</v>
      </c>
      <c r="J1026" s="24" t="n">
        <f aca="false">H1026+I1026</f>
        <v>685</v>
      </c>
      <c r="K1026" s="25" t="n">
        <f aca="false">E1026-F1026</f>
        <v>237</v>
      </c>
      <c r="L1026" s="68" t="n">
        <v>2.25</v>
      </c>
      <c r="M1026" s="23" t="n">
        <f aca="false">K1026*L1026</f>
        <v>533.25</v>
      </c>
      <c r="N1026" s="0" t="n">
        <f aca="false">IF(G1026-H1026=M1026,1,0)</f>
        <v>0</v>
      </c>
    </row>
    <row r="1027" customFormat="false" ht="13.8" hidden="true" customHeight="false" outlineLevel="0" collapsed="false">
      <c r="A1027" s="18" t="n">
        <v>43070</v>
      </c>
      <c r="B1027" s="19" t="n">
        <v>43060</v>
      </c>
      <c r="C1027" s="22" t="n">
        <f aca="false">A1027-B1027</f>
        <v>10</v>
      </c>
      <c r="D1027" s="22" t="n">
        <v>12</v>
      </c>
      <c r="E1027" s="22" t="n">
        <v>20587</v>
      </c>
      <c r="F1027" s="22" t="n">
        <v>20351</v>
      </c>
      <c r="G1027" s="17" t="n">
        <v>650</v>
      </c>
      <c r="H1027" s="24" t="n">
        <v>130</v>
      </c>
      <c r="I1027" s="17" t="n">
        <v>600</v>
      </c>
      <c r="J1027" s="24" t="n">
        <f aca="false">H1027+I1027</f>
        <v>730</v>
      </c>
      <c r="K1027" s="25" t="n">
        <f aca="false">E1027-F1027</f>
        <v>236</v>
      </c>
      <c r="L1027" s="68" t="n">
        <v>2</v>
      </c>
      <c r="M1027" s="23" t="n">
        <f aca="false">K1027*L1027</f>
        <v>472</v>
      </c>
      <c r="N1027" s="0" t="n">
        <f aca="false">IF(G1027-H1027=M1027,1,0)</f>
        <v>0</v>
      </c>
    </row>
    <row r="1028" customFormat="false" ht="13.8" hidden="true" customHeight="false" outlineLevel="0" collapsed="false">
      <c r="A1028" s="18" t="n">
        <v>43070</v>
      </c>
      <c r="B1028" s="19" t="n">
        <v>43061</v>
      </c>
      <c r="C1028" s="22" t="n">
        <f aca="false">A1028-B1028</f>
        <v>9</v>
      </c>
      <c r="D1028" s="22" t="n">
        <v>9</v>
      </c>
      <c r="E1028" s="22" t="n">
        <v>17214</v>
      </c>
      <c r="F1028" s="22" t="n">
        <v>17007</v>
      </c>
      <c r="G1028" s="17" t="n">
        <v>500</v>
      </c>
      <c r="H1028" s="24" t="n">
        <v>145</v>
      </c>
      <c r="I1028" s="17" t="n">
        <v>250</v>
      </c>
      <c r="J1028" s="24" t="n">
        <f aca="false">H1028+I1028</f>
        <v>395</v>
      </c>
      <c r="K1028" s="17" t="n">
        <f aca="false">E1028-F1028</f>
        <v>207</v>
      </c>
      <c r="L1028" s="68" t="n">
        <v>2</v>
      </c>
      <c r="M1028" s="23" t="n">
        <f aca="false">K1028*L1028</f>
        <v>414</v>
      </c>
      <c r="N1028" s="0" t="n">
        <f aca="false">IF(G1028-H1028=M1028,1,0)</f>
        <v>0</v>
      </c>
    </row>
    <row r="1029" customFormat="false" ht="13.8" hidden="true" customHeight="false" outlineLevel="0" collapsed="false">
      <c r="A1029" s="18" t="n">
        <v>43070</v>
      </c>
      <c r="B1029" s="19" t="n">
        <v>43061</v>
      </c>
      <c r="C1029" s="22" t="n">
        <f aca="false">A1029-B1029</f>
        <v>9</v>
      </c>
      <c r="D1029" s="22" t="n">
        <v>9</v>
      </c>
      <c r="E1029" s="22" t="n">
        <v>17345</v>
      </c>
      <c r="F1029" s="22" t="n">
        <v>17130</v>
      </c>
      <c r="G1029" s="17" t="n">
        <v>455</v>
      </c>
      <c r="H1029" s="24" t="n">
        <v>85</v>
      </c>
      <c r="I1029" s="17" t="n">
        <v>250</v>
      </c>
      <c r="J1029" s="24" t="n">
        <f aca="false">H1029+I1029</f>
        <v>335</v>
      </c>
      <c r="K1029" s="17" t="n">
        <f aca="false">E1029-F1029</f>
        <v>215</v>
      </c>
      <c r="L1029" s="68" t="n">
        <v>2</v>
      </c>
      <c r="M1029" s="23" t="n">
        <f aca="false">K1029*L1029</f>
        <v>430</v>
      </c>
      <c r="N1029" s="0" t="n">
        <f aca="false">IF(G1029-H1029=M1029,1,0)</f>
        <v>0</v>
      </c>
    </row>
    <row r="1030" customFormat="false" ht="13.8" hidden="true" customHeight="false" outlineLevel="0" collapsed="false">
      <c r="A1030" s="18" t="n">
        <v>43070</v>
      </c>
      <c r="B1030" s="19" t="n">
        <v>43066</v>
      </c>
      <c r="C1030" s="22" t="n">
        <f aca="false">A1030-B1030</f>
        <v>4</v>
      </c>
      <c r="D1030" s="22" t="n">
        <v>12.5</v>
      </c>
      <c r="E1030" s="22" t="n">
        <v>4559</v>
      </c>
      <c r="F1030" s="22" t="n">
        <v>4465</v>
      </c>
      <c r="G1030" s="17" t="n">
        <v>365</v>
      </c>
      <c r="H1030" s="24" t="n">
        <v>175</v>
      </c>
      <c r="I1030" s="17" t="n">
        <v>700</v>
      </c>
      <c r="J1030" s="24" t="n">
        <f aca="false">H1030+I1030</f>
        <v>875</v>
      </c>
      <c r="K1030" s="17" t="n">
        <f aca="false">E1030-F1030</f>
        <v>94</v>
      </c>
      <c r="L1030" s="68" t="n">
        <v>1.9</v>
      </c>
      <c r="M1030" s="23" t="n">
        <f aca="false">K1030*L1030</f>
        <v>178.6</v>
      </c>
      <c r="N1030" s="0" t="n">
        <f aca="false">IF(G1030-H1030=M1030,1,0)</f>
        <v>0</v>
      </c>
    </row>
    <row r="1031" customFormat="false" ht="13.8" hidden="true" customHeight="false" outlineLevel="0" collapsed="false">
      <c r="A1031" s="18" t="n">
        <v>43070</v>
      </c>
      <c r="B1031" s="19" t="n">
        <v>43060</v>
      </c>
      <c r="C1031" s="22" t="n">
        <f aca="false">A1031-B1031</f>
        <v>10</v>
      </c>
      <c r="D1031" s="22" t="n">
        <v>16</v>
      </c>
      <c r="E1031" s="22" t="n">
        <v>5696</v>
      </c>
      <c r="F1031" s="22" t="n">
        <v>5455</v>
      </c>
      <c r="G1031" s="17" t="n">
        <v>590</v>
      </c>
      <c r="H1031" s="24" t="n">
        <v>200</v>
      </c>
      <c r="I1031" s="17" t="n">
        <v>500</v>
      </c>
      <c r="J1031" s="24" t="n">
        <f aca="false">H1031+I1031</f>
        <v>700</v>
      </c>
      <c r="K1031" s="17" t="n">
        <f aca="false">E1031-F1031</f>
        <v>241</v>
      </c>
      <c r="L1031" s="68" t="n">
        <v>1.9</v>
      </c>
      <c r="M1031" s="23" t="n">
        <f aca="false">K1031*L1031</f>
        <v>457.9</v>
      </c>
      <c r="N1031" s="0" t="n">
        <f aca="false">IF(G1031-H1031=M1031,1,0)</f>
        <v>0</v>
      </c>
    </row>
    <row r="1032" customFormat="false" ht="13.8" hidden="true" customHeight="false" outlineLevel="0" collapsed="false">
      <c r="A1032" s="18" t="n">
        <v>43070</v>
      </c>
      <c r="B1032" s="19" t="n">
        <v>43063</v>
      </c>
      <c r="C1032" s="22" t="n">
        <f aca="false">A1032-B1032</f>
        <v>7</v>
      </c>
      <c r="D1032" s="22" t="n">
        <v>9</v>
      </c>
      <c r="E1032" s="22" t="n">
        <v>5065</v>
      </c>
      <c r="F1032" s="22" t="n">
        <v>4917</v>
      </c>
      <c r="G1032" s="17" t="n">
        <v>486</v>
      </c>
      <c r="H1032" s="24" t="n">
        <v>220</v>
      </c>
      <c r="I1032" s="17" t="n">
        <v>0</v>
      </c>
      <c r="J1032" s="24" t="n">
        <f aca="false">H1032+I1032</f>
        <v>220</v>
      </c>
      <c r="K1032" s="17" t="n">
        <f aca="false">E1032-F1032</f>
        <v>148</v>
      </c>
      <c r="L1032" s="68" t="n">
        <v>1.57</v>
      </c>
      <c r="M1032" s="23" t="n">
        <f aca="false">K1032*L1032</f>
        <v>232.36</v>
      </c>
      <c r="N1032" s="0" t="n">
        <f aca="false">IF(G1032-H1032=M1032,1,0)</f>
        <v>0</v>
      </c>
    </row>
    <row r="1033" customFormat="false" ht="13.8" hidden="true" customHeight="false" outlineLevel="0" collapsed="false">
      <c r="A1033" s="18" t="n">
        <v>43070</v>
      </c>
      <c r="B1033" s="19" t="n">
        <v>43063</v>
      </c>
      <c r="C1033" s="22" t="n">
        <f aca="false">A1033-B1033</f>
        <v>7</v>
      </c>
      <c r="D1033" s="22" t="n">
        <v>9</v>
      </c>
      <c r="E1033" s="22" t="n">
        <v>928</v>
      </c>
      <c r="F1033" s="22" t="n">
        <v>771</v>
      </c>
      <c r="G1033" s="17" t="n">
        <v>823</v>
      </c>
      <c r="H1033" s="24" t="n">
        <v>432</v>
      </c>
      <c r="I1033" s="17" t="n">
        <v>0</v>
      </c>
      <c r="J1033" s="24" t="n">
        <f aca="false">H1033+I1033</f>
        <v>432</v>
      </c>
      <c r="K1033" s="17" t="n">
        <f aca="false">E1033-F1033</f>
        <v>157</v>
      </c>
      <c r="L1033" s="68" t="n">
        <v>1.57</v>
      </c>
      <c r="M1033" s="23" t="n">
        <f aca="false">K1033*L1033</f>
        <v>246.49</v>
      </c>
      <c r="N1033" s="0" t="n">
        <f aca="false">IF(G1033-H1033=M1033,1,0)</f>
        <v>0</v>
      </c>
    </row>
    <row r="1034" customFormat="false" ht="13.8" hidden="true" customHeight="false" outlineLevel="0" collapsed="false">
      <c r="A1034" s="18" t="n">
        <v>43070</v>
      </c>
      <c r="B1034" s="19" t="n">
        <v>43061</v>
      </c>
      <c r="C1034" s="22" t="n">
        <f aca="false">A1034-B1034</f>
        <v>9</v>
      </c>
      <c r="D1034" s="22" t="n">
        <v>13</v>
      </c>
      <c r="E1034" s="22" t="n">
        <v>17447</v>
      </c>
      <c r="F1034" s="22" t="n">
        <v>17231</v>
      </c>
      <c r="G1034" s="17" t="n">
        <v>630</v>
      </c>
      <c r="H1034" s="24" t="n">
        <v>410</v>
      </c>
      <c r="I1034" s="17" t="n">
        <v>225</v>
      </c>
      <c r="J1034" s="24" t="n">
        <f aca="false">H1034+I1034</f>
        <v>635</v>
      </c>
      <c r="K1034" s="25" t="n">
        <f aca="false">E1034-F1034</f>
        <v>216</v>
      </c>
      <c r="L1034" s="68" t="n">
        <v>1.1</v>
      </c>
      <c r="M1034" s="23" t="n">
        <f aca="false">K1034*L1034</f>
        <v>237.6</v>
      </c>
      <c r="N1034" s="0" t="n">
        <f aca="false">IF(G1034-H1034=M1034,1,0)</f>
        <v>0</v>
      </c>
    </row>
    <row r="1035" customFormat="false" ht="13.8" hidden="true" customHeight="false" outlineLevel="0" collapsed="false">
      <c r="A1035" s="18" t="n">
        <v>43070</v>
      </c>
      <c r="B1035" s="19" t="n">
        <v>43061</v>
      </c>
      <c r="C1035" s="22" t="n">
        <f aca="false">A1035-B1035</f>
        <v>9</v>
      </c>
      <c r="D1035" s="22" t="n">
        <v>13</v>
      </c>
      <c r="E1035" s="22" t="n">
        <v>22991</v>
      </c>
      <c r="F1035" s="22" t="n">
        <v>22775</v>
      </c>
      <c r="G1035" s="17" t="n">
        <v>635</v>
      </c>
      <c r="H1035" s="24" t="n">
        <v>400</v>
      </c>
      <c r="I1035" s="17" t="n">
        <v>350</v>
      </c>
      <c r="J1035" s="24" t="n">
        <f aca="false">H1035+I1035</f>
        <v>750</v>
      </c>
      <c r="K1035" s="25" t="n">
        <f aca="false">E1035-F1035</f>
        <v>216</v>
      </c>
      <c r="L1035" s="68" t="n">
        <v>1.1</v>
      </c>
      <c r="M1035" s="23" t="n">
        <f aca="false">K1035*L1035</f>
        <v>237.6</v>
      </c>
      <c r="N1035" s="0" t="n">
        <f aca="false">IF(G1035-H1035=M1035,1,0)</f>
        <v>0</v>
      </c>
    </row>
    <row r="1036" customFormat="false" ht="13.8" hidden="true" customHeight="false" outlineLevel="0" collapsed="false">
      <c r="A1036" s="18" t="n">
        <v>43070</v>
      </c>
      <c r="B1036" s="19" t="n">
        <v>43061</v>
      </c>
      <c r="C1036" s="22" t="n">
        <f aca="false">A1036-B1036</f>
        <v>9</v>
      </c>
      <c r="D1036" s="22" t="n">
        <v>13</v>
      </c>
      <c r="E1036" s="22" t="n">
        <v>2599</v>
      </c>
      <c r="F1036" s="22" t="n">
        <v>2384</v>
      </c>
      <c r="G1036" s="17" t="n">
        <v>445</v>
      </c>
      <c r="H1036" s="24" t="n">
        <v>144</v>
      </c>
      <c r="I1036" s="17" t="n">
        <v>500</v>
      </c>
      <c r="J1036" s="24" t="n">
        <f aca="false">H1036+I1036</f>
        <v>644</v>
      </c>
      <c r="K1036" s="25" t="n">
        <f aca="false">E1036-F1036</f>
        <v>215</v>
      </c>
      <c r="L1036" s="68" t="n">
        <v>1</v>
      </c>
      <c r="M1036" s="23" t="n">
        <f aca="false">K1036*L1036</f>
        <v>215</v>
      </c>
      <c r="N1036" s="0" t="n">
        <f aca="false">IF(G1036-H1036=M1036,1,0)</f>
        <v>0</v>
      </c>
    </row>
    <row r="1037" customFormat="false" ht="13.8" hidden="true" customHeight="false" outlineLevel="0" collapsed="false">
      <c r="A1037" s="18" t="n">
        <v>43070</v>
      </c>
      <c r="B1037" s="19" t="n">
        <v>43060</v>
      </c>
      <c r="C1037" s="22" t="n">
        <f aca="false">A1037-B1037</f>
        <v>10</v>
      </c>
      <c r="D1037" s="22" t="n">
        <v>13</v>
      </c>
      <c r="E1037" s="22" t="n">
        <v>3126</v>
      </c>
      <c r="F1037" s="22" t="n">
        <v>2901</v>
      </c>
      <c r="G1037" s="17" t="n">
        <v>780</v>
      </c>
      <c r="H1037" s="24" t="n">
        <v>550</v>
      </c>
      <c r="I1037" s="17" t="n">
        <v>0</v>
      </c>
      <c r="J1037" s="24" t="n">
        <f aca="false">H1037+I1037</f>
        <v>550</v>
      </c>
      <c r="K1037" s="25" t="n">
        <f aca="false">E1037-F1037</f>
        <v>225</v>
      </c>
      <c r="L1037" s="68" t="n">
        <v>1</v>
      </c>
      <c r="M1037" s="23" t="n">
        <f aca="false">K1037*L1037</f>
        <v>225</v>
      </c>
      <c r="N1037" s="0" t="n">
        <f aca="false">IF(G1037-H1037=M1037,1,0)</f>
        <v>0</v>
      </c>
    </row>
    <row r="1038" customFormat="false" ht="13.8" hidden="true" customHeight="false" outlineLevel="0" collapsed="false">
      <c r="A1038" s="18" t="n">
        <v>43071</v>
      </c>
      <c r="B1038" s="19" t="n">
        <v>43067</v>
      </c>
      <c r="C1038" s="22" t="n">
        <f aca="false">A1038-B1038</f>
        <v>4</v>
      </c>
      <c r="D1038" s="22" t="n">
        <v>22</v>
      </c>
      <c r="E1038" s="22" t="n">
        <v>16540</v>
      </c>
      <c r="F1038" s="22" t="n">
        <v>16449</v>
      </c>
      <c r="G1038" s="17" t="n">
        <v>635</v>
      </c>
      <c r="H1038" s="24" t="n">
        <v>389</v>
      </c>
      <c r="I1038" s="17" t="n">
        <v>200</v>
      </c>
      <c r="J1038" s="24" t="n">
        <f aca="false">H1038+I1038</f>
        <v>589</v>
      </c>
      <c r="K1038" s="25" t="n">
        <f aca="false">E1038-F1038</f>
        <v>91</v>
      </c>
      <c r="L1038" s="68" t="n">
        <v>3</v>
      </c>
      <c r="M1038" s="23" t="n">
        <f aca="false">K1038*L1038</f>
        <v>273</v>
      </c>
      <c r="N1038" s="0" t="n">
        <f aca="false">IF(G1038-H1038=M1038,1,0)</f>
        <v>0</v>
      </c>
    </row>
    <row r="1039" customFormat="false" ht="13.8" hidden="true" customHeight="false" outlineLevel="0" collapsed="false">
      <c r="A1039" s="18" t="n">
        <v>43071</v>
      </c>
      <c r="B1039" s="19" t="n">
        <v>43068</v>
      </c>
      <c r="C1039" s="22" t="n">
        <f aca="false">A1039-B1039</f>
        <v>3</v>
      </c>
      <c r="D1039" s="22" t="n">
        <v>20</v>
      </c>
      <c r="E1039" s="22" t="n">
        <v>19312</v>
      </c>
      <c r="F1039" s="22" t="n">
        <v>19237</v>
      </c>
      <c r="G1039" s="17" t="n">
        <v>735</v>
      </c>
      <c r="H1039" s="24" t="n">
        <v>532</v>
      </c>
      <c r="I1039" s="17" t="n">
        <v>150</v>
      </c>
      <c r="J1039" s="24" t="n">
        <f aca="false">H1039+I1039</f>
        <v>682</v>
      </c>
      <c r="K1039" s="25" t="n">
        <f aca="false">E1039-F1039</f>
        <v>75</v>
      </c>
      <c r="L1039" s="68" t="n">
        <v>2.5</v>
      </c>
      <c r="M1039" s="23" t="n">
        <f aca="false">K1039*L1039</f>
        <v>187.5</v>
      </c>
      <c r="N1039" s="0" t="n">
        <f aca="false">IF(G1039-H1039=M1039,1,0)</f>
        <v>0</v>
      </c>
    </row>
    <row r="1040" customFormat="false" ht="13.8" hidden="true" customHeight="false" outlineLevel="0" collapsed="false">
      <c r="A1040" s="18" t="n">
        <v>43071</v>
      </c>
      <c r="B1040" s="19" t="n">
        <v>43061</v>
      </c>
      <c r="C1040" s="22" t="n">
        <f aca="false">A1040-B1040</f>
        <v>10</v>
      </c>
      <c r="D1040" s="22" t="n">
        <v>20</v>
      </c>
      <c r="E1040" s="22" t="n">
        <v>8813</v>
      </c>
      <c r="F1040" s="22" t="n">
        <v>8573</v>
      </c>
      <c r="G1040" s="25" t="n">
        <v>900</v>
      </c>
      <c r="H1040" s="24" t="n">
        <v>300</v>
      </c>
      <c r="I1040" s="25" t="n">
        <v>650</v>
      </c>
      <c r="J1040" s="24" t="n">
        <f aca="false">H1040+I1040</f>
        <v>950</v>
      </c>
      <c r="K1040" s="25" t="n">
        <f aca="false">E1040-F1040</f>
        <v>240</v>
      </c>
      <c r="L1040" s="68" t="n">
        <v>2.3</v>
      </c>
      <c r="M1040" s="23" t="n">
        <f aca="false">K1040*L1040</f>
        <v>552</v>
      </c>
      <c r="N1040" s="0" t="n">
        <f aca="false">IF(G1040-H1040=M1040,1,0)</f>
        <v>0</v>
      </c>
    </row>
    <row r="1041" customFormat="false" ht="13.8" hidden="true" customHeight="false" outlineLevel="0" collapsed="false">
      <c r="A1041" s="18" t="n">
        <v>43071</v>
      </c>
      <c r="B1041" s="19" t="n">
        <v>43061</v>
      </c>
      <c r="C1041" s="22" t="n">
        <f aca="false">A1041-B1041</f>
        <v>10</v>
      </c>
      <c r="D1041" s="22" t="n">
        <v>20</v>
      </c>
      <c r="E1041" s="22" t="n">
        <v>532</v>
      </c>
      <c r="F1041" s="22" t="n">
        <v>427</v>
      </c>
      <c r="G1041" s="28" t="n">
        <v>380</v>
      </c>
      <c r="H1041" s="24" t="n">
        <v>180</v>
      </c>
      <c r="I1041" s="28" t="n">
        <v>200</v>
      </c>
      <c r="J1041" s="24" t="n">
        <f aca="false">H1041+I1041</f>
        <v>380</v>
      </c>
      <c r="K1041" s="28" t="n">
        <f aca="false">E1041-F1041</f>
        <v>105</v>
      </c>
      <c r="L1041" s="68" t="n">
        <v>2.3</v>
      </c>
      <c r="M1041" s="23" t="n">
        <f aca="false">K1041*L1041</f>
        <v>241.5</v>
      </c>
      <c r="N1041" s="0" t="n">
        <f aca="false">IF(G1041-H1041=M1041,1,0)</f>
        <v>0</v>
      </c>
    </row>
    <row r="1042" customFormat="false" ht="13.8" hidden="true" customHeight="false" outlineLevel="0" collapsed="false">
      <c r="A1042" s="18" t="n">
        <v>43071</v>
      </c>
      <c r="B1042" s="19" t="n">
        <v>43064</v>
      </c>
      <c r="C1042" s="22" t="n">
        <f aca="false">A1042-B1042</f>
        <v>7</v>
      </c>
      <c r="D1042" s="22" t="n">
        <v>13</v>
      </c>
      <c r="E1042" s="22" t="n">
        <v>1292</v>
      </c>
      <c r="F1042" s="22" t="n">
        <v>1122</v>
      </c>
      <c r="G1042" s="28" t="n">
        <v>315</v>
      </c>
      <c r="H1042" s="24" t="n">
        <v>75</v>
      </c>
      <c r="I1042" s="28" t="n">
        <v>400</v>
      </c>
      <c r="J1042" s="24" t="n">
        <f aca="false">H1042+I1042</f>
        <v>475</v>
      </c>
      <c r="K1042" s="28" t="n">
        <f aca="false">E1042-F1042</f>
        <v>170</v>
      </c>
      <c r="L1042" s="68" t="n">
        <v>1</v>
      </c>
      <c r="M1042" s="23" t="n">
        <f aca="false">K1042*L1042</f>
        <v>170</v>
      </c>
      <c r="N1042" s="0" t="n">
        <f aca="false">IF(G1042-H1042=M1042,1,0)</f>
        <v>0</v>
      </c>
    </row>
    <row r="1043" customFormat="false" ht="13.8" hidden="true" customHeight="false" outlineLevel="0" collapsed="false">
      <c r="A1043" s="18" t="n">
        <v>43071</v>
      </c>
      <c r="B1043" s="19" t="n">
        <v>43062</v>
      </c>
      <c r="C1043" s="22" t="n">
        <f aca="false">A1043-B1043</f>
        <v>9</v>
      </c>
      <c r="D1043" s="22" t="n">
        <v>13</v>
      </c>
      <c r="E1043" s="22" t="n">
        <v>9461</v>
      </c>
      <c r="F1043" s="22" t="n">
        <v>9246</v>
      </c>
      <c r="G1043" s="17" t="n">
        <v>700</v>
      </c>
      <c r="H1043" s="24" t="n">
        <v>75</v>
      </c>
      <c r="I1043" s="17" t="n">
        <v>400</v>
      </c>
      <c r="J1043" s="24" t="n">
        <f aca="false">H1043+I1043</f>
        <v>475</v>
      </c>
      <c r="K1043" s="28" t="n">
        <f aca="false">E1043-F1043</f>
        <v>215</v>
      </c>
      <c r="L1043" s="68" t="n">
        <v>1</v>
      </c>
      <c r="M1043" s="23" t="n">
        <f aca="false">K1043*L1043</f>
        <v>215</v>
      </c>
      <c r="N1043" s="0" t="n">
        <f aca="false">IF(G1043-H1043=M1043,1,0)</f>
        <v>0</v>
      </c>
    </row>
    <row r="1044" customFormat="false" ht="13.8" hidden="false" customHeight="false" outlineLevel="0" collapsed="false">
      <c r="A1044" s="18" t="n">
        <v>43071</v>
      </c>
      <c r="B1044" s="19" t="n">
        <v>43068</v>
      </c>
      <c r="C1044" s="22" t="n">
        <f aca="false">A1044-B1044</f>
        <v>3</v>
      </c>
      <c r="D1044" s="22" t="n">
        <v>20</v>
      </c>
      <c r="E1044" s="22" t="n">
        <v>36887</v>
      </c>
      <c r="F1044" s="22" t="n">
        <v>36887</v>
      </c>
      <c r="G1044" s="17" t="n">
        <v>340</v>
      </c>
      <c r="H1044" s="24" t="n">
        <v>195</v>
      </c>
      <c r="I1044" s="17" t="n">
        <v>350</v>
      </c>
      <c r="J1044" s="24" t="n">
        <f aca="false">H1044+I1044</f>
        <v>545</v>
      </c>
      <c r="K1044" s="25" t="n">
        <f aca="false">E1044-F1044</f>
        <v>0</v>
      </c>
      <c r="L1044" s="68" t="n">
        <v>2.5</v>
      </c>
      <c r="M1044" s="23" t="n">
        <f aca="false">K1044*L1044</f>
        <v>0</v>
      </c>
    </row>
    <row r="1045" customFormat="false" ht="13.8" hidden="true" customHeight="false" outlineLevel="0" collapsed="false">
      <c r="A1045" s="18" t="n">
        <v>43071</v>
      </c>
      <c r="B1045" s="19" t="n">
        <v>43061</v>
      </c>
      <c r="C1045" s="22" t="n">
        <f aca="false">A1045-B1045</f>
        <v>10</v>
      </c>
      <c r="D1045" s="22" t="n">
        <v>12.5</v>
      </c>
      <c r="E1045" s="22" t="n">
        <v>23783</v>
      </c>
      <c r="F1045" s="22" t="n">
        <v>23544</v>
      </c>
      <c r="G1045" s="17" t="n">
        <v>725</v>
      </c>
      <c r="H1045" s="24" t="n">
        <v>270</v>
      </c>
      <c r="I1045" s="17" t="n">
        <v>350</v>
      </c>
      <c r="J1045" s="24" t="n">
        <f aca="false">H1045+I1045</f>
        <v>620</v>
      </c>
      <c r="K1045" s="17" t="n">
        <f aca="false">E1045-F1045</f>
        <v>239</v>
      </c>
      <c r="L1045" s="68" t="n">
        <v>2</v>
      </c>
      <c r="M1045" s="23" t="n">
        <f aca="false">K1045*L1045</f>
        <v>478</v>
      </c>
      <c r="N1045" s="0" t="n">
        <f aca="false">IF(G1045-H1045=M1045,1,0)</f>
        <v>0</v>
      </c>
    </row>
    <row r="1046" customFormat="false" ht="13.8" hidden="true" customHeight="false" outlineLevel="0" collapsed="false">
      <c r="A1046" s="18" t="n">
        <v>43071</v>
      </c>
      <c r="B1046" s="19" t="n">
        <v>43066</v>
      </c>
      <c r="C1046" s="22" t="n">
        <f aca="false">A1046-B1046</f>
        <v>5</v>
      </c>
      <c r="D1046" s="22" t="n">
        <v>9</v>
      </c>
      <c r="E1046" s="22" t="n">
        <v>15536</v>
      </c>
      <c r="F1046" s="22" t="n">
        <v>15419</v>
      </c>
      <c r="G1046" s="17" t="n">
        <v>540</v>
      </c>
      <c r="H1046" s="24" t="n">
        <v>340</v>
      </c>
      <c r="I1046" s="17" t="n">
        <v>0</v>
      </c>
      <c r="J1046" s="24" t="n">
        <f aca="false">H1046+I1046</f>
        <v>340</v>
      </c>
      <c r="K1046" s="17" t="n">
        <f aca="false">E1046-F1046</f>
        <v>117</v>
      </c>
      <c r="L1046" s="68" t="n">
        <v>2</v>
      </c>
      <c r="M1046" s="23" t="n">
        <f aca="false">K1046*L1046</f>
        <v>234</v>
      </c>
      <c r="N1046" s="0" t="n">
        <f aca="false">IF(G1046-H1046=M1046,1,0)</f>
        <v>0</v>
      </c>
    </row>
    <row r="1047" customFormat="false" ht="13.8" hidden="true" customHeight="false" outlineLevel="0" collapsed="false">
      <c r="A1047" s="18" t="n">
        <v>43071</v>
      </c>
      <c r="B1047" s="19" t="n">
        <v>43067</v>
      </c>
      <c r="C1047" s="22" t="n">
        <f aca="false">A1047-B1047</f>
        <v>4</v>
      </c>
      <c r="D1047" s="22" t="n">
        <v>9</v>
      </c>
      <c r="E1047" s="22" t="n">
        <v>15604</v>
      </c>
      <c r="F1047" s="22" t="n">
        <v>15508</v>
      </c>
      <c r="G1047" s="17" t="n">
        <v>201</v>
      </c>
      <c r="H1047" s="24" t="n">
        <v>9</v>
      </c>
      <c r="I1047" s="17" t="n">
        <v>550</v>
      </c>
      <c r="J1047" s="24" t="n">
        <f aca="false">H1047+I1047</f>
        <v>559</v>
      </c>
      <c r="K1047" s="17" t="n">
        <f aca="false">E1047-F1047</f>
        <v>96</v>
      </c>
      <c r="L1047" s="68" t="n">
        <v>2</v>
      </c>
      <c r="M1047" s="23" t="n">
        <f aca="false">K1047*L1047</f>
        <v>192</v>
      </c>
      <c r="N1047" s="0" t="n">
        <f aca="false">IF(G1047-H1047=M1047,1,0)</f>
        <v>1</v>
      </c>
    </row>
    <row r="1048" customFormat="false" ht="13.8" hidden="true" customHeight="false" outlineLevel="0" collapsed="false">
      <c r="A1048" s="18" t="n">
        <v>43071</v>
      </c>
      <c r="B1048" s="19" t="n">
        <v>43069</v>
      </c>
      <c r="C1048" s="22" t="n">
        <f aca="false">A1048-B1048</f>
        <v>2</v>
      </c>
      <c r="D1048" s="22" t="n">
        <v>13</v>
      </c>
      <c r="E1048" s="22" t="n">
        <v>37005</v>
      </c>
      <c r="F1048" s="22" t="n">
        <v>36961</v>
      </c>
      <c r="G1048" s="17" t="n">
        <v>190</v>
      </c>
      <c r="H1048" s="24" t="n">
        <v>98</v>
      </c>
      <c r="I1048" s="17" t="n">
        <v>650</v>
      </c>
      <c r="J1048" s="24" t="n">
        <f aca="false">H1048+I1048</f>
        <v>748</v>
      </c>
      <c r="K1048" s="25" t="n">
        <f aca="false">E1048-F1048</f>
        <v>44</v>
      </c>
      <c r="L1048" s="68" t="n">
        <v>2</v>
      </c>
      <c r="M1048" s="23" t="n">
        <f aca="false">K1048*L1048</f>
        <v>88</v>
      </c>
      <c r="N1048" s="0" t="n">
        <f aca="false">IF(G1048-H1048=M1048,1,0)</f>
        <v>0</v>
      </c>
    </row>
    <row r="1049" customFormat="false" ht="13.8" hidden="true" customHeight="false" outlineLevel="0" collapsed="false">
      <c r="A1049" s="18" t="n">
        <v>43071</v>
      </c>
      <c r="B1049" s="19" t="n">
        <v>43060</v>
      </c>
      <c r="C1049" s="22" t="n">
        <f aca="false">A1049-B1049</f>
        <v>11</v>
      </c>
      <c r="D1049" s="22" t="n">
        <v>13</v>
      </c>
      <c r="E1049" s="22" t="n">
        <v>665</v>
      </c>
      <c r="F1049" s="22" t="n">
        <v>427</v>
      </c>
      <c r="G1049" s="17" t="n">
        <v>507</v>
      </c>
      <c r="H1049" s="24" t="n">
        <v>55</v>
      </c>
      <c r="I1049" s="17" t="n">
        <v>500</v>
      </c>
      <c r="J1049" s="24" t="n">
        <f aca="false">H1049+I1049</f>
        <v>555</v>
      </c>
      <c r="K1049" s="25" t="n">
        <f aca="false">E1049-F1049</f>
        <v>238</v>
      </c>
      <c r="L1049" s="68" t="n">
        <v>1.9</v>
      </c>
      <c r="M1049" s="23" t="n">
        <f aca="false">K1049*L1049</f>
        <v>452.2</v>
      </c>
      <c r="N1049" s="0" t="n">
        <f aca="false">IF(G1049-H1049=M1049,1,0)</f>
        <v>0</v>
      </c>
    </row>
    <row r="1050" customFormat="false" ht="13.8" hidden="true" customHeight="false" outlineLevel="0" collapsed="false">
      <c r="A1050" s="18" t="n">
        <v>43071</v>
      </c>
      <c r="B1050" s="19" t="n">
        <v>43067</v>
      </c>
      <c r="C1050" s="22" t="n">
        <f aca="false">A1050-B1050</f>
        <v>4</v>
      </c>
      <c r="D1050" s="22" t="n">
        <v>12.5</v>
      </c>
      <c r="E1050" s="22" t="n">
        <v>2641</v>
      </c>
      <c r="F1050" s="22" t="n">
        <v>2544</v>
      </c>
      <c r="G1050" s="17" t="n">
        <v>220</v>
      </c>
      <c r="H1050" s="24" t="n">
        <v>52</v>
      </c>
      <c r="I1050" s="17" t="n">
        <v>600</v>
      </c>
      <c r="J1050" s="24" t="n">
        <f aca="false">H1050+I1050</f>
        <v>652</v>
      </c>
      <c r="K1050" s="25" t="n">
        <f aca="false">E1050-F1050</f>
        <v>97</v>
      </c>
      <c r="L1050" s="68" t="n">
        <v>1.9</v>
      </c>
      <c r="M1050" s="23" t="n">
        <f aca="false">K1050*L1050</f>
        <v>184.3</v>
      </c>
      <c r="N1050" s="0" t="n">
        <f aca="false">IF(G1050-H1050=M1050,1,0)</f>
        <v>0</v>
      </c>
    </row>
    <row r="1051" customFormat="false" ht="13.8" hidden="true" customHeight="false" outlineLevel="0" collapsed="false">
      <c r="A1051" s="18" t="n">
        <v>43071</v>
      </c>
      <c r="B1051" s="19" t="n">
        <v>43069</v>
      </c>
      <c r="C1051" s="22" t="n">
        <f aca="false">A1051-B1051</f>
        <v>2</v>
      </c>
      <c r="D1051" s="22" t="n">
        <v>12.5</v>
      </c>
      <c r="E1051" s="22" t="n">
        <v>2838</v>
      </c>
      <c r="F1051" s="22" t="n">
        <v>2798</v>
      </c>
      <c r="G1051" s="17" t="n">
        <v>330</v>
      </c>
      <c r="H1051" s="24" t="n">
        <v>271</v>
      </c>
      <c r="I1051" s="17" t="n">
        <v>550</v>
      </c>
      <c r="J1051" s="24" t="n">
        <f aca="false">H1051+I1051</f>
        <v>821</v>
      </c>
      <c r="K1051" s="25" t="n">
        <f aca="false">E1051-F1051</f>
        <v>40</v>
      </c>
      <c r="L1051" s="68" t="n">
        <v>1.9</v>
      </c>
      <c r="M1051" s="23" t="n">
        <f aca="false">K1051*L1051</f>
        <v>76</v>
      </c>
      <c r="N1051" s="0" t="n">
        <f aca="false">IF(G1051-H1051=M1051,1,0)</f>
        <v>0</v>
      </c>
    </row>
    <row r="1052" customFormat="false" ht="13.8" hidden="true" customHeight="false" outlineLevel="0" collapsed="false">
      <c r="A1052" s="18" t="n">
        <v>43071</v>
      </c>
      <c r="B1052" s="19" t="n">
        <v>43067</v>
      </c>
      <c r="C1052" s="22" t="n">
        <f aca="false">A1052-B1052</f>
        <v>4</v>
      </c>
      <c r="D1052" s="22" t="n">
        <v>12.5</v>
      </c>
      <c r="E1052" s="22" t="n">
        <v>4006</v>
      </c>
      <c r="F1052" s="22" t="n">
        <v>3914</v>
      </c>
      <c r="G1052" s="24" t="n">
        <v>205</v>
      </c>
      <c r="H1052" s="24" t="n">
        <v>52</v>
      </c>
      <c r="I1052" s="17" t="n">
        <v>550</v>
      </c>
      <c r="J1052" s="24" t="n">
        <f aca="false">H1052+I1052</f>
        <v>602</v>
      </c>
      <c r="K1052" s="25" t="n">
        <f aca="false">E1052-F1052</f>
        <v>92</v>
      </c>
      <c r="L1052" s="68" t="n">
        <v>1.9</v>
      </c>
      <c r="M1052" s="23" t="n">
        <f aca="false">K1052*L1052</f>
        <v>174.8</v>
      </c>
      <c r="N1052" s="0" t="n">
        <f aca="false">IF(G1052-H1052=M1052,1,0)</f>
        <v>0</v>
      </c>
    </row>
    <row r="1053" customFormat="false" ht="13.8" hidden="true" customHeight="false" outlineLevel="0" collapsed="false">
      <c r="A1053" s="18" t="n">
        <v>43071</v>
      </c>
      <c r="B1053" s="19" t="n">
        <v>43064</v>
      </c>
      <c r="C1053" s="22" t="n">
        <f aca="false">A1053-B1053</f>
        <v>7</v>
      </c>
      <c r="D1053" s="22" t="n">
        <v>9</v>
      </c>
      <c r="E1053" s="22" t="n">
        <v>3000</v>
      </c>
      <c r="F1053" s="22" t="n">
        <v>2903</v>
      </c>
      <c r="G1053" s="17" t="n">
        <v>570</v>
      </c>
      <c r="H1053" s="24" t="n">
        <v>430</v>
      </c>
      <c r="I1053" s="17" t="n">
        <v>0</v>
      </c>
      <c r="J1053" s="24" t="n">
        <f aca="false">H1053+I1053</f>
        <v>430</v>
      </c>
      <c r="K1053" s="17" t="n">
        <f aca="false">E1053-F1053</f>
        <v>97</v>
      </c>
      <c r="L1053" s="68" t="n">
        <v>1.57</v>
      </c>
      <c r="M1053" s="23" t="n">
        <f aca="false">K1053*L1053</f>
        <v>152.29</v>
      </c>
      <c r="N1053" s="0" t="n">
        <f aca="false">IF(G1053-H1053=M1053,1,0)</f>
        <v>0</v>
      </c>
    </row>
    <row r="1054" customFormat="false" ht="13.8" hidden="true" customHeight="false" outlineLevel="0" collapsed="false">
      <c r="A1054" s="18" t="n">
        <v>43071</v>
      </c>
      <c r="B1054" s="19" t="n">
        <v>43060</v>
      </c>
      <c r="C1054" s="22" t="n">
        <f aca="false">A1054-B1054</f>
        <v>11</v>
      </c>
      <c r="D1054" s="22" t="n">
        <v>13</v>
      </c>
      <c r="E1054" s="22" t="n">
        <v>1606</v>
      </c>
      <c r="F1054" s="22" t="n">
        <v>1344</v>
      </c>
      <c r="G1054" s="17" t="n">
        <v>825</v>
      </c>
      <c r="H1054" s="24" t="n">
        <v>500</v>
      </c>
      <c r="I1054" s="17" t="n">
        <v>300</v>
      </c>
      <c r="J1054" s="24" t="n">
        <f aca="false">H1054+I1054</f>
        <v>800</v>
      </c>
      <c r="K1054" s="25" t="n">
        <f aca="false">E1054-F1054</f>
        <v>262</v>
      </c>
      <c r="L1054" s="68" t="n">
        <v>1</v>
      </c>
      <c r="M1054" s="23" t="n">
        <f aca="false">K1054*L1054</f>
        <v>262</v>
      </c>
      <c r="N1054" s="0" t="n">
        <f aca="false">IF(G1054-H1054=M1054,1,0)</f>
        <v>0</v>
      </c>
    </row>
    <row r="1055" customFormat="false" ht="13.8" hidden="false" customHeight="false" outlineLevel="0" collapsed="false">
      <c r="A1055" s="18" t="n">
        <v>43071</v>
      </c>
      <c r="B1055" s="19" t="n">
        <v>43062</v>
      </c>
      <c r="C1055" s="22" t="n">
        <f aca="false">A1055-B1055</f>
        <v>9</v>
      </c>
      <c r="D1055" s="22" t="n">
        <v>13</v>
      </c>
      <c r="E1055" s="22" t="n">
        <v>9337</v>
      </c>
      <c r="F1055" s="22" t="n">
        <v>9337</v>
      </c>
      <c r="G1055" s="17" t="n">
        <v>625</v>
      </c>
      <c r="H1055" s="24" t="n">
        <v>200</v>
      </c>
      <c r="I1055" s="17" t="n">
        <v>600</v>
      </c>
      <c r="J1055" s="24" t="n">
        <f aca="false">H1055+I1055</f>
        <v>800</v>
      </c>
      <c r="K1055" s="25" t="n">
        <f aca="false">E1055-F1055</f>
        <v>0</v>
      </c>
      <c r="L1055" s="68" t="n">
        <v>1</v>
      </c>
      <c r="M1055" s="23" t="n">
        <f aca="false">K1055*L1055</f>
        <v>0</v>
      </c>
    </row>
    <row r="1056" customFormat="false" ht="13.8" hidden="true" customHeight="false" outlineLevel="0" collapsed="false">
      <c r="A1056" s="18" t="n">
        <v>43072</v>
      </c>
      <c r="B1056" s="19" t="n">
        <v>43070</v>
      </c>
      <c r="C1056" s="22" t="n">
        <f aca="false">A1056-B1056</f>
        <v>2</v>
      </c>
      <c r="D1056" s="22" t="n">
        <v>9</v>
      </c>
      <c r="E1056" s="22" t="n">
        <v>5109</v>
      </c>
      <c r="F1056" s="22" t="n">
        <v>5065</v>
      </c>
      <c r="G1056" s="17" t="n">
        <v>220</v>
      </c>
      <c r="H1056" s="24" t="n">
        <v>142</v>
      </c>
      <c r="I1056" s="17" t="n">
        <v>1000</v>
      </c>
      <c r="J1056" s="24" t="n">
        <f aca="false">H1056+I1056</f>
        <v>1142</v>
      </c>
      <c r="K1056" s="17" t="n">
        <f aca="false">E1056-F1056</f>
        <v>44</v>
      </c>
      <c r="L1056" s="68" t="n">
        <v>1.57</v>
      </c>
      <c r="M1056" s="23" t="n">
        <f aca="false">K1056*L1056</f>
        <v>69.08</v>
      </c>
      <c r="N1056" s="0" t="n">
        <f aca="false">IF(G1056-H1056=M1056,1,0)</f>
        <v>0</v>
      </c>
    </row>
    <row r="1057" customFormat="false" ht="13.8" hidden="true" customHeight="false" outlineLevel="0" collapsed="false">
      <c r="A1057" s="18" t="n">
        <v>43072</v>
      </c>
      <c r="B1057" s="19" t="n">
        <v>43062</v>
      </c>
      <c r="C1057" s="22" t="n">
        <f aca="false">A1057-B1057</f>
        <v>10</v>
      </c>
      <c r="D1057" s="22" t="n">
        <v>13</v>
      </c>
      <c r="E1057" s="22" t="n">
        <v>17753</v>
      </c>
      <c r="F1057" s="22" t="n">
        <v>17486</v>
      </c>
      <c r="G1057" s="17" t="n">
        <v>455</v>
      </c>
      <c r="H1057" s="24" t="n">
        <v>120</v>
      </c>
      <c r="I1057" s="17" t="n">
        <v>350</v>
      </c>
      <c r="J1057" s="24" t="n">
        <f aca="false">H1057+I1057</f>
        <v>470</v>
      </c>
      <c r="K1057" s="25" t="n">
        <f aca="false">E1057-F1057</f>
        <v>267</v>
      </c>
      <c r="L1057" s="68" t="n">
        <v>1.1</v>
      </c>
      <c r="M1057" s="23" t="n">
        <f aca="false">K1057*L1057</f>
        <v>293.7</v>
      </c>
      <c r="N1057" s="0" t="n">
        <f aca="false">IF(G1057-H1057=M1057,1,0)</f>
        <v>0</v>
      </c>
    </row>
    <row r="1058" customFormat="false" ht="13.8" hidden="true" customHeight="false" outlineLevel="0" collapsed="false">
      <c r="A1058" s="18" t="n">
        <v>43073</v>
      </c>
      <c r="B1058" s="19" t="n">
        <v>43070</v>
      </c>
      <c r="C1058" s="22" t="n">
        <f aca="false">A1058-B1058</f>
        <v>3</v>
      </c>
      <c r="D1058" s="22" t="n">
        <v>22</v>
      </c>
      <c r="E1058" s="22" t="n">
        <v>22782</v>
      </c>
      <c r="F1058" s="22" t="n">
        <v>22706</v>
      </c>
      <c r="G1058" s="17" t="n">
        <v>589</v>
      </c>
      <c r="H1058" s="24" t="n">
        <v>399</v>
      </c>
      <c r="I1058" s="17" t="n">
        <v>100</v>
      </c>
      <c r="J1058" s="24" t="n">
        <f aca="false">H1058+I1058</f>
        <v>499</v>
      </c>
      <c r="K1058" s="25" t="n">
        <f aca="false">E1058-F1058</f>
        <v>76</v>
      </c>
      <c r="L1058" s="68" t="n">
        <v>3</v>
      </c>
      <c r="M1058" s="23" t="n">
        <f aca="false">K1058*L1058</f>
        <v>228</v>
      </c>
      <c r="N1058" s="0" t="n">
        <f aca="false">IF(G1058-H1058=M1058,1,0)</f>
        <v>0</v>
      </c>
    </row>
    <row r="1059" customFormat="false" ht="13.8" hidden="true" customHeight="false" outlineLevel="0" collapsed="false">
      <c r="A1059" s="18" t="n">
        <v>43073</v>
      </c>
      <c r="B1059" s="19" t="n">
        <v>43066</v>
      </c>
      <c r="C1059" s="22" t="n">
        <f aca="false">A1059-B1059</f>
        <v>7</v>
      </c>
      <c r="D1059" s="22" t="n">
        <v>20</v>
      </c>
      <c r="E1059" s="22" t="n">
        <v>4124</v>
      </c>
      <c r="F1059" s="22" t="n">
        <v>3951</v>
      </c>
      <c r="G1059" s="28" t="n">
        <v>740</v>
      </c>
      <c r="H1059" s="24" t="n">
        <v>310</v>
      </c>
      <c r="I1059" s="28" t="n">
        <v>250</v>
      </c>
      <c r="J1059" s="24" t="n">
        <f aca="false">H1059+I1059</f>
        <v>560</v>
      </c>
      <c r="K1059" s="28" t="n">
        <f aca="false">E1059-F1059</f>
        <v>173</v>
      </c>
      <c r="L1059" s="68" t="n">
        <v>2.3</v>
      </c>
      <c r="M1059" s="23" t="n">
        <f aca="false">K1059*L1059</f>
        <v>397.9</v>
      </c>
      <c r="N1059" s="0" t="n">
        <f aca="false">IF(G1059-H1059=M1059,1,0)</f>
        <v>0</v>
      </c>
    </row>
    <row r="1060" customFormat="false" ht="13.8" hidden="true" customHeight="false" outlineLevel="0" collapsed="false">
      <c r="A1060" s="18" t="n">
        <v>43073</v>
      </c>
      <c r="B1060" s="19" t="n">
        <v>43062</v>
      </c>
      <c r="C1060" s="22" t="n">
        <f aca="false">A1060-B1060</f>
        <v>11</v>
      </c>
      <c r="D1060" s="22" t="n">
        <v>20</v>
      </c>
      <c r="E1060" s="22" t="n">
        <v>1539</v>
      </c>
      <c r="F1060" s="22" t="n">
        <v>1484</v>
      </c>
      <c r="G1060" s="17" t="n">
        <v>303</v>
      </c>
      <c r="H1060" s="24" t="n">
        <v>188</v>
      </c>
      <c r="I1060" s="17" t="n">
        <v>150</v>
      </c>
      <c r="J1060" s="24" t="n">
        <f aca="false">H1060+I1060</f>
        <v>338</v>
      </c>
      <c r="K1060" s="25" t="n">
        <f aca="false">E1060-F1060</f>
        <v>55</v>
      </c>
      <c r="L1060" s="68" t="n">
        <v>2.3</v>
      </c>
      <c r="M1060" s="23" t="n">
        <f aca="false">K1060*L1060</f>
        <v>126.5</v>
      </c>
      <c r="N1060" s="0" t="n">
        <f aca="false">IF(G1060-H1060=M1060,1,0)</f>
        <v>0</v>
      </c>
    </row>
    <row r="1061" customFormat="false" ht="13.8" hidden="true" customHeight="false" outlineLevel="0" collapsed="false">
      <c r="A1061" s="18" t="n">
        <v>43073</v>
      </c>
      <c r="B1061" s="19" t="n">
        <v>43062</v>
      </c>
      <c r="C1061" s="22" t="n">
        <f aca="false">A1061-B1061</f>
        <v>11</v>
      </c>
      <c r="D1061" s="22" t="n">
        <v>12.5</v>
      </c>
      <c r="E1061" s="22" t="n">
        <v>16832</v>
      </c>
      <c r="F1061" s="22" t="n">
        <v>16780</v>
      </c>
      <c r="G1061" s="17" t="n">
        <v>173</v>
      </c>
      <c r="H1061" s="24" t="n">
        <v>64</v>
      </c>
      <c r="I1061" s="17" t="n">
        <v>175</v>
      </c>
      <c r="J1061" s="24" t="n">
        <f aca="false">H1061+I1061</f>
        <v>239</v>
      </c>
      <c r="K1061" s="28" t="n">
        <f aca="false">E1061-F1061</f>
        <v>52</v>
      </c>
      <c r="L1061" s="68" t="n">
        <v>2</v>
      </c>
      <c r="M1061" s="23" t="n">
        <f aca="false">K1061*L1061</f>
        <v>104</v>
      </c>
      <c r="N1061" s="0" t="n">
        <f aca="false">IF(G1061-H1061=M1061,1,0)</f>
        <v>0</v>
      </c>
    </row>
    <row r="1062" customFormat="false" ht="13.8" hidden="true" customHeight="false" outlineLevel="0" collapsed="false">
      <c r="A1062" s="18" t="n">
        <v>43073</v>
      </c>
      <c r="B1062" s="19" t="n">
        <v>43071</v>
      </c>
      <c r="C1062" s="22" t="n">
        <f aca="false">A1062-B1062</f>
        <v>2</v>
      </c>
      <c r="D1062" s="22" t="n">
        <v>13</v>
      </c>
      <c r="E1062" s="22" t="n">
        <v>1318</v>
      </c>
      <c r="F1062" s="22" t="n">
        <v>1292</v>
      </c>
      <c r="G1062" s="28" t="n">
        <v>475</v>
      </c>
      <c r="H1062" s="24" t="n">
        <v>430</v>
      </c>
      <c r="I1062" s="28" t="n">
        <v>0</v>
      </c>
      <c r="J1062" s="24" t="n">
        <f aca="false">H1062+I1062</f>
        <v>430</v>
      </c>
      <c r="K1062" s="28" t="n">
        <f aca="false">E1062-F1062</f>
        <v>26</v>
      </c>
      <c r="L1062" s="68" t="n">
        <v>1</v>
      </c>
      <c r="M1062" s="23" t="n">
        <f aca="false">K1062*L1062</f>
        <v>26</v>
      </c>
      <c r="N1062" s="0" t="n">
        <f aca="false">IF(G1062-H1062=M1062,1,0)</f>
        <v>0</v>
      </c>
    </row>
    <row r="1063" customFormat="false" ht="13.8" hidden="true" customHeight="false" outlineLevel="0" collapsed="false">
      <c r="A1063" s="18" t="n">
        <v>43073</v>
      </c>
      <c r="B1063" s="19" t="n">
        <v>43071</v>
      </c>
      <c r="C1063" s="22" t="n">
        <f aca="false">A1063-B1063</f>
        <v>2</v>
      </c>
      <c r="D1063" s="22" t="n">
        <v>13</v>
      </c>
      <c r="E1063" s="22" t="n">
        <v>9507</v>
      </c>
      <c r="F1063" s="22" t="n">
        <v>9461</v>
      </c>
      <c r="G1063" s="17" t="n">
        <v>475</v>
      </c>
      <c r="H1063" s="24" t="n">
        <v>425</v>
      </c>
      <c r="I1063" s="17" t="n">
        <v>0</v>
      </c>
      <c r="J1063" s="24" t="n">
        <f aca="false">H1063+I1063</f>
        <v>425</v>
      </c>
      <c r="K1063" s="28" t="n">
        <f aca="false">E1063-F1063</f>
        <v>46</v>
      </c>
      <c r="L1063" s="68" t="n">
        <v>1</v>
      </c>
      <c r="M1063" s="23" t="n">
        <f aca="false">K1063*L1063</f>
        <v>46</v>
      </c>
      <c r="N1063" s="0" t="n">
        <f aca="false">IF(G1063-H1063=M1063,1,0)</f>
        <v>0</v>
      </c>
    </row>
    <row r="1064" customFormat="false" ht="13.8" hidden="true" customHeight="false" outlineLevel="0" collapsed="false">
      <c r="A1064" s="18" t="n">
        <v>43073</v>
      </c>
      <c r="B1064" s="19" t="n">
        <v>43063</v>
      </c>
      <c r="C1064" s="22" t="n">
        <f aca="false">A1064-B1064</f>
        <v>10</v>
      </c>
      <c r="D1064" s="22" t="n">
        <v>22</v>
      </c>
      <c r="E1064" s="22" t="n">
        <v>28162</v>
      </c>
      <c r="F1064" s="22" t="n">
        <v>27922</v>
      </c>
      <c r="G1064" s="17" t="n">
        <v>720</v>
      </c>
      <c r="H1064" s="24" t="n">
        <v>120</v>
      </c>
      <c r="I1064" s="17" t="n">
        <v>700</v>
      </c>
      <c r="J1064" s="24" t="n">
        <f aca="false">H1064+I1064</f>
        <v>820</v>
      </c>
      <c r="K1064" s="28" t="n">
        <f aca="false">E1064-F1064</f>
        <v>240</v>
      </c>
      <c r="L1064" s="68" t="n">
        <v>3</v>
      </c>
      <c r="M1064" s="23" t="n">
        <f aca="false">K1064*L1064</f>
        <v>720</v>
      </c>
      <c r="N1064" s="0" t="n">
        <f aca="false">IF(G1064-H1064=M1064,1,0)</f>
        <v>0</v>
      </c>
    </row>
    <row r="1065" customFormat="false" ht="13.8" hidden="true" customHeight="false" outlineLevel="0" collapsed="false">
      <c r="A1065" s="18" t="n">
        <v>43073</v>
      </c>
      <c r="B1065" s="19" t="n">
        <v>43062</v>
      </c>
      <c r="C1065" s="22" t="n">
        <f aca="false">A1065-B1065</f>
        <v>11</v>
      </c>
      <c r="D1065" s="22" t="n">
        <v>22</v>
      </c>
      <c r="E1065" s="22" t="n">
        <v>8924</v>
      </c>
      <c r="F1065" s="22" t="n">
        <v>8923</v>
      </c>
      <c r="G1065" s="17" t="n">
        <v>980</v>
      </c>
      <c r="H1065" s="24" t="n">
        <v>360</v>
      </c>
      <c r="I1065" s="17" t="n">
        <v>700</v>
      </c>
      <c r="J1065" s="24" t="n">
        <f aca="false">H1065+I1065</f>
        <v>1060</v>
      </c>
      <c r="K1065" s="17" t="n">
        <f aca="false">E1065-F1065</f>
        <v>1</v>
      </c>
      <c r="L1065" s="68" t="n">
        <v>2.6</v>
      </c>
      <c r="M1065" s="23" t="n">
        <f aca="false">K1065*L1065</f>
        <v>2.6</v>
      </c>
      <c r="N1065" s="0" t="n">
        <f aca="false">IF(G1065-H1065=M1065,1,0)</f>
        <v>0</v>
      </c>
    </row>
    <row r="1066" customFormat="false" ht="13.8" hidden="true" customHeight="false" outlineLevel="0" collapsed="false">
      <c r="A1066" s="18" t="n">
        <v>43073</v>
      </c>
      <c r="B1066" s="19" t="n">
        <v>43062</v>
      </c>
      <c r="C1066" s="22" t="n">
        <f aca="false">A1066-B1066</f>
        <v>11</v>
      </c>
      <c r="D1066" s="22" t="n">
        <v>20</v>
      </c>
      <c r="E1066" s="22" t="n">
        <v>5176</v>
      </c>
      <c r="F1066" s="22" t="n">
        <v>4915</v>
      </c>
      <c r="G1066" s="17" t="n">
        <v>2330</v>
      </c>
      <c r="H1066" s="24" t="n">
        <v>1880</v>
      </c>
      <c r="I1066" s="17" t="n">
        <v>500</v>
      </c>
      <c r="J1066" s="24" t="n">
        <f aca="false">H1066+I1066</f>
        <v>2380</v>
      </c>
      <c r="K1066" s="25" t="n">
        <f aca="false">E1066-F1066</f>
        <v>261</v>
      </c>
      <c r="L1066" s="68" t="n">
        <v>2.3</v>
      </c>
      <c r="M1066" s="23" t="n">
        <f aca="false">K1066*L1066</f>
        <v>600.3</v>
      </c>
      <c r="N1066" s="0" t="n">
        <f aca="false">IF(G1066-H1066=M1066,1,0)</f>
        <v>0</v>
      </c>
    </row>
    <row r="1067" customFormat="false" ht="13.8" hidden="true" customHeight="false" outlineLevel="0" collapsed="false">
      <c r="A1067" s="18" t="n">
        <v>43073</v>
      </c>
      <c r="B1067" s="19" t="n">
        <v>43063</v>
      </c>
      <c r="C1067" s="22" t="n">
        <f aca="false">A1067-B1067</f>
        <v>10</v>
      </c>
      <c r="D1067" s="22" t="n">
        <v>13</v>
      </c>
      <c r="E1067" s="22" t="n">
        <v>11100</v>
      </c>
      <c r="F1067" s="22" t="n">
        <v>10861</v>
      </c>
      <c r="G1067" s="17" t="n">
        <v>795</v>
      </c>
      <c r="H1067" s="24" t="n">
        <v>320</v>
      </c>
      <c r="I1067" s="17" t="n">
        <v>350</v>
      </c>
      <c r="J1067" s="24" t="n">
        <f aca="false">H1067+I1067</f>
        <v>670</v>
      </c>
      <c r="K1067" s="25" t="n">
        <f aca="false">E1067-F1067</f>
        <v>239</v>
      </c>
      <c r="L1067" s="68" t="n">
        <v>2</v>
      </c>
      <c r="M1067" s="23" t="n">
        <f aca="false">K1067*L1067</f>
        <v>478</v>
      </c>
      <c r="N1067" s="0" t="n">
        <f aca="false">IF(G1067-H1067=M1067,1,0)</f>
        <v>0</v>
      </c>
    </row>
    <row r="1068" customFormat="false" ht="13.8" hidden="true" customHeight="false" outlineLevel="0" collapsed="false">
      <c r="A1068" s="18" t="n">
        <v>43073</v>
      </c>
      <c r="B1068" s="19" t="n">
        <v>43070</v>
      </c>
      <c r="C1068" s="22" t="n">
        <f aca="false">A1068-B1068</f>
        <v>3</v>
      </c>
      <c r="D1068" s="22" t="n">
        <v>9</v>
      </c>
      <c r="E1068" s="22" t="n">
        <v>17284</v>
      </c>
      <c r="F1068" s="22" t="n">
        <v>17214</v>
      </c>
      <c r="G1068" s="17" t="n">
        <v>395</v>
      </c>
      <c r="H1068" s="24" t="n">
        <v>275</v>
      </c>
      <c r="I1068" s="17" t="n">
        <v>0</v>
      </c>
      <c r="J1068" s="24" t="n">
        <f aca="false">H1068+I1068</f>
        <v>275</v>
      </c>
      <c r="K1068" s="17" t="n">
        <f aca="false">E1068-F1068</f>
        <v>70</v>
      </c>
      <c r="L1068" s="68" t="n">
        <v>2</v>
      </c>
      <c r="M1068" s="23" t="n">
        <f aca="false">K1068*L1068</f>
        <v>140</v>
      </c>
      <c r="N1068" s="0" t="n">
        <f aca="false">IF(G1068-H1068=M1068,1,0)</f>
        <v>0</v>
      </c>
    </row>
    <row r="1069" customFormat="false" ht="13.8" hidden="true" customHeight="false" outlineLevel="0" collapsed="false">
      <c r="A1069" s="18" t="n">
        <v>43073</v>
      </c>
      <c r="B1069" s="19" t="n">
        <v>43070</v>
      </c>
      <c r="C1069" s="22" t="n">
        <f aca="false">A1069-B1069</f>
        <v>3</v>
      </c>
      <c r="D1069" s="22" t="n">
        <v>9</v>
      </c>
      <c r="E1069" s="22" t="n">
        <v>17416</v>
      </c>
      <c r="F1069" s="22" t="n">
        <v>17345</v>
      </c>
      <c r="G1069" s="17" t="n">
        <v>335</v>
      </c>
      <c r="H1069" s="24" t="n">
        <v>215</v>
      </c>
      <c r="I1069" s="17" t="n">
        <v>300</v>
      </c>
      <c r="J1069" s="24" t="n">
        <f aca="false">H1069+I1069</f>
        <v>515</v>
      </c>
      <c r="K1069" s="17" t="n">
        <f aca="false">E1069-F1069</f>
        <v>71</v>
      </c>
      <c r="L1069" s="68" t="n">
        <v>2</v>
      </c>
      <c r="M1069" s="23" t="n">
        <f aca="false">K1069*L1069</f>
        <v>142</v>
      </c>
      <c r="N1069" s="0" t="n">
        <f aca="false">IF(G1069-H1069=M1069,1,0)</f>
        <v>0</v>
      </c>
    </row>
    <row r="1070" customFormat="false" ht="13.8" hidden="true" customHeight="false" outlineLevel="0" collapsed="false">
      <c r="A1070" s="18" t="n">
        <v>43073</v>
      </c>
      <c r="B1070" s="19" t="n">
        <v>43066</v>
      </c>
      <c r="C1070" s="22" t="n">
        <f aca="false">A1070-B1070</f>
        <v>7</v>
      </c>
      <c r="D1070" s="22" t="n">
        <v>9</v>
      </c>
      <c r="E1070" s="22" t="n">
        <v>21866</v>
      </c>
      <c r="F1070" s="22" t="n">
        <v>21698</v>
      </c>
      <c r="G1070" s="17" t="n">
        <v>557</v>
      </c>
      <c r="H1070" s="24" t="n">
        <v>221</v>
      </c>
      <c r="I1070" s="17" t="n">
        <v>200</v>
      </c>
      <c r="J1070" s="24" t="n">
        <f aca="false">H1070+I1070</f>
        <v>421</v>
      </c>
      <c r="K1070" s="17" t="n">
        <f aca="false">E1070-F1070</f>
        <v>168</v>
      </c>
      <c r="L1070" s="68" t="n">
        <v>2</v>
      </c>
      <c r="M1070" s="23" t="n">
        <f aca="false">K1070*L1070</f>
        <v>336</v>
      </c>
      <c r="N1070" s="0" t="n">
        <f aca="false">IF(G1070-H1070=M1070,1,0)</f>
        <v>1</v>
      </c>
    </row>
    <row r="1071" customFormat="false" ht="13.8" hidden="false" customHeight="false" outlineLevel="0" collapsed="false">
      <c r="A1071" s="18" t="n">
        <v>43073</v>
      </c>
      <c r="B1071" s="19" t="n">
        <v>43062</v>
      </c>
      <c r="C1071" s="22" t="n">
        <f aca="false">A1071-B1071</f>
        <v>11</v>
      </c>
      <c r="D1071" s="22" t="n">
        <v>13</v>
      </c>
      <c r="E1071" s="22" t="n">
        <v>4077</v>
      </c>
      <c r="F1071" s="22" t="n">
        <v>4077</v>
      </c>
      <c r="G1071" s="17" t="n">
        <v>595</v>
      </c>
      <c r="H1071" s="24" t="n">
        <v>95</v>
      </c>
      <c r="I1071" s="17" t="n">
        <v>500</v>
      </c>
      <c r="J1071" s="24" t="n">
        <f aca="false">H1071+I1071</f>
        <v>595</v>
      </c>
      <c r="K1071" s="25" t="n">
        <f aca="false">E1071-F1071</f>
        <v>0</v>
      </c>
      <c r="L1071" s="68" t="n">
        <v>1.9</v>
      </c>
      <c r="M1071" s="23" t="n">
        <f aca="false">K1071*L1071</f>
        <v>0</v>
      </c>
    </row>
    <row r="1072" customFormat="false" ht="13.8" hidden="true" customHeight="false" outlineLevel="0" collapsed="false">
      <c r="A1072" s="18" t="n">
        <v>43073</v>
      </c>
      <c r="B1072" s="19" t="n">
        <v>43069</v>
      </c>
      <c r="C1072" s="22" t="n">
        <f aca="false">A1072-B1072</f>
        <v>4</v>
      </c>
      <c r="D1072" s="22" t="n">
        <v>13</v>
      </c>
      <c r="E1072" s="22" t="n">
        <v>3612</v>
      </c>
      <c r="F1072" s="22" t="n">
        <v>3518</v>
      </c>
      <c r="G1072" s="17" t="n">
        <v>600</v>
      </c>
      <c r="H1072" s="24" t="n">
        <v>421</v>
      </c>
      <c r="I1072" s="17" t="n">
        <v>0</v>
      </c>
      <c r="J1072" s="24" t="n">
        <f aca="false">H1072+I1072</f>
        <v>421</v>
      </c>
      <c r="K1072" s="25" t="n">
        <f aca="false">E1072-F1072</f>
        <v>94</v>
      </c>
      <c r="L1072" s="68" t="n">
        <v>1.9</v>
      </c>
      <c r="M1072" s="23" t="n">
        <f aca="false">K1072*L1072</f>
        <v>178.6</v>
      </c>
      <c r="N1072" s="0" t="n">
        <f aca="false">IF(G1072-H1072=M1072,1,0)</f>
        <v>0</v>
      </c>
    </row>
    <row r="1073" customFormat="false" ht="13.8" hidden="true" customHeight="false" outlineLevel="0" collapsed="false">
      <c r="A1073" s="18" t="n">
        <v>43073</v>
      </c>
      <c r="B1073" s="19" t="n">
        <v>43069</v>
      </c>
      <c r="C1073" s="22" t="n">
        <f aca="false">A1073-B1073</f>
        <v>4</v>
      </c>
      <c r="D1073" s="22" t="n">
        <v>9</v>
      </c>
      <c r="E1073" s="22" t="n">
        <v>6123</v>
      </c>
      <c r="F1073" s="22" t="n">
        <v>6029</v>
      </c>
      <c r="G1073" s="17" t="n">
        <v>340</v>
      </c>
      <c r="H1073" s="24" t="n">
        <v>175</v>
      </c>
      <c r="I1073" s="17" t="n">
        <v>700</v>
      </c>
      <c r="J1073" s="24" t="n">
        <f aca="false">H1073+I1073</f>
        <v>875</v>
      </c>
      <c r="K1073" s="17" t="n">
        <f aca="false">E1073-F1073</f>
        <v>94</v>
      </c>
      <c r="L1073" s="68" t="n">
        <v>1.57</v>
      </c>
      <c r="M1073" s="23" t="n">
        <f aca="false">K1073*L1073</f>
        <v>147.58</v>
      </c>
      <c r="N1073" s="0" t="n">
        <f aca="false">IF(G1073-H1073=M1073,1,0)</f>
        <v>0</v>
      </c>
    </row>
    <row r="1074" customFormat="false" ht="13.8" hidden="true" customHeight="false" outlineLevel="0" collapsed="false">
      <c r="A1074" s="18" t="n">
        <v>43073</v>
      </c>
      <c r="B1074" s="19" t="n">
        <v>43069</v>
      </c>
      <c r="C1074" s="22" t="n">
        <f aca="false">A1074-B1074</f>
        <v>4</v>
      </c>
      <c r="D1074" s="22" t="n">
        <v>9</v>
      </c>
      <c r="E1074" s="22" t="n">
        <v>6206</v>
      </c>
      <c r="F1074" s="22" t="n">
        <v>6115</v>
      </c>
      <c r="G1074" s="17" t="n">
        <v>464</v>
      </c>
      <c r="H1074" s="24" t="n">
        <v>318</v>
      </c>
      <c r="I1074" s="17" t="n">
        <v>0</v>
      </c>
      <c r="J1074" s="24" t="n">
        <f aca="false">H1074+I1074</f>
        <v>318</v>
      </c>
      <c r="K1074" s="25" t="n">
        <f aca="false">E1074-F1074</f>
        <v>91</v>
      </c>
      <c r="L1074" s="68" t="n">
        <v>1.57</v>
      </c>
      <c r="M1074" s="23" t="n">
        <f aca="false">K1074*L1074</f>
        <v>142.87</v>
      </c>
      <c r="N1074" s="0" t="n">
        <f aca="false">IF(G1074-H1074=M1074,1,0)</f>
        <v>0</v>
      </c>
    </row>
    <row r="1075" customFormat="false" ht="13.8" hidden="true" customHeight="false" outlineLevel="0" collapsed="false">
      <c r="A1075" s="18" t="n">
        <v>43073</v>
      </c>
      <c r="B1075" s="19" t="n">
        <v>43061</v>
      </c>
      <c r="C1075" s="22" t="n">
        <f aca="false">A1075-B1075</f>
        <v>12</v>
      </c>
      <c r="D1075" s="22" t="n">
        <v>13</v>
      </c>
      <c r="E1075" s="22" t="n">
        <v>7245</v>
      </c>
      <c r="F1075" s="17" t="n">
        <v>6960</v>
      </c>
      <c r="G1075" s="17" t="n">
        <v>445</v>
      </c>
      <c r="H1075" s="24" t="n">
        <v>165</v>
      </c>
      <c r="I1075" s="17" t="n">
        <v>300</v>
      </c>
      <c r="J1075" s="24" t="n">
        <f aca="false">H1075+I1075</f>
        <v>465</v>
      </c>
      <c r="K1075" s="17" t="n">
        <f aca="false">E1075-F1075</f>
        <v>285</v>
      </c>
      <c r="L1075" s="68" t="n">
        <v>1</v>
      </c>
      <c r="M1075" s="23" t="n">
        <f aca="false">K1075*L1075</f>
        <v>285</v>
      </c>
      <c r="N1075" s="0" t="n">
        <f aca="false">IF(G1075-H1075=M1075,1,0)</f>
        <v>0</v>
      </c>
    </row>
    <row r="1076" customFormat="false" ht="13.8" hidden="true" customHeight="false" outlineLevel="0" collapsed="false">
      <c r="A1076" s="18" t="n">
        <v>43073</v>
      </c>
      <c r="B1076" s="19" t="n">
        <v>43061</v>
      </c>
      <c r="C1076" s="22" t="n">
        <f aca="false">A1076-B1076</f>
        <v>12</v>
      </c>
      <c r="D1076" s="22" t="n">
        <v>13</v>
      </c>
      <c r="E1076" s="22" t="n">
        <v>9110</v>
      </c>
      <c r="F1076" s="22" t="n">
        <v>8822</v>
      </c>
      <c r="G1076" s="17" t="n">
        <v>555</v>
      </c>
      <c r="H1076" s="24" t="n">
        <v>270</v>
      </c>
      <c r="I1076" s="17" t="n">
        <v>400</v>
      </c>
      <c r="J1076" s="24" t="n">
        <f aca="false">H1076+I1076</f>
        <v>670</v>
      </c>
      <c r="K1076" s="17" t="n">
        <f aca="false">E1076-F1076</f>
        <v>288</v>
      </c>
      <c r="L1076" s="68" t="n">
        <v>1</v>
      </c>
      <c r="M1076" s="23" t="n">
        <f aca="false">K1076*L1076</f>
        <v>288</v>
      </c>
      <c r="N1076" s="0" t="n">
        <f aca="false">IF(G1076-H1076=M1076,1,0)</f>
        <v>0</v>
      </c>
    </row>
    <row r="1077" customFormat="false" ht="13.8" hidden="true" customHeight="false" outlineLevel="0" collapsed="false">
      <c r="A1077" s="18" t="n">
        <v>43073</v>
      </c>
      <c r="B1077" s="19" t="n">
        <v>43059</v>
      </c>
      <c r="C1077" s="22" t="n">
        <f aca="false">A1077-B1077</f>
        <v>14</v>
      </c>
      <c r="D1077" s="22" t="n">
        <v>13</v>
      </c>
      <c r="E1077" s="22" t="n">
        <v>6127</v>
      </c>
      <c r="F1077" s="22" t="n">
        <v>5954</v>
      </c>
      <c r="G1077" s="17" t="n">
        <v>918</v>
      </c>
      <c r="H1077" s="24" t="n">
        <v>414</v>
      </c>
      <c r="I1077" s="17" t="n">
        <v>550</v>
      </c>
      <c r="J1077" s="24" t="n">
        <f aca="false">H1077+I1077</f>
        <v>964</v>
      </c>
      <c r="K1077" s="17" t="n">
        <f aca="false">E1077-F1077</f>
        <v>173</v>
      </c>
      <c r="L1077" s="68" t="n">
        <v>1</v>
      </c>
      <c r="M1077" s="23" t="n">
        <f aca="false">K1077*L1077</f>
        <v>173</v>
      </c>
      <c r="N1077" s="0" t="n">
        <f aca="false">IF(G1077-H1077=M1077,1,0)</f>
        <v>0</v>
      </c>
    </row>
    <row r="1078" customFormat="false" ht="13.8" hidden="true" customHeight="false" outlineLevel="0" collapsed="false">
      <c r="A1078" s="18" t="n">
        <v>43073</v>
      </c>
      <c r="B1078" s="19" t="n">
        <v>43063</v>
      </c>
      <c r="C1078" s="22" t="n">
        <f aca="false">A1078-B1078</f>
        <v>10</v>
      </c>
      <c r="D1078" s="22" t="n">
        <v>13</v>
      </c>
      <c r="E1078" s="22" t="n">
        <v>8998</v>
      </c>
      <c r="F1078" s="22" t="n">
        <v>8752</v>
      </c>
      <c r="G1078" s="17" t="n">
        <v>475</v>
      </c>
      <c r="H1078" s="24" t="n">
        <v>150</v>
      </c>
      <c r="I1078" s="17" t="n">
        <v>300</v>
      </c>
      <c r="J1078" s="24" t="n">
        <f aca="false">H1078+I1078</f>
        <v>450</v>
      </c>
      <c r="K1078" s="25" t="n">
        <f aca="false">E1078-F1078</f>
        <v>246</v>
      </c>
      <c r="L1078" s="68" t="n">
        <v>1</v>
      </c>
      <c r="M1078" s="23" t="n">
        <f aca="false">K1078*L1078</f>
        <v>246</v>
      </c>
      <c r="N1078" s="0" t="n">
        <f aca="false">IF(G1078-H1078=M1078,1,0)</f>
        <v>0</v>
      </c>
    </row>
    <row r="1079" customFormat="false" ht="13.8" hidden="true" customHeight="false" outlineLevel="0" collapsed="false">
      <c r="A1079" s="18" t="n">
        <v>43073</v>
      </c>
      <c r="B1079" s="19" t="n">
        <v>43062</v>
      </c>
      <c r="C1079" s="22" t="n">
        <f aca="false">A1079-B1079</f>
        <v>11</v>
      </c>
      <c r="D1079" s="22" t="n">
        <v>13</v>
      </c>
      <c r="E1079" s="22" t="n">
        <v>2010</v>
      </c>
      <c r="F1079" s="22" t="n">
        <v>1748</v>
      </c>
      <c r="G1079" s="17" t="n">
        <v>715</v>
      </c>
      <c r="H1079" s="24" t="n">
        <v>440</v>
      </c>
      <c r="I1079" s="17" t="n">
        <v>175</v>
      </c>
      <c r="J1079" s="24" t="n">
        <f aca="false">H1079+I1079</f>
        <v>615</v>
      </c>
      <c r="K1079" s="25" t="n">
        <f aca="false">E1079-F1079</f>
        <v>262</v>
      </c>
      <c r="L1079" s="68" t="n">
        <v>1</v>
      </c>
      <c r="M1079" s="23" t="n">
        <f aca="false">K1079*L1079</f>
        <v>262</v>
      </c>
      <c r="N1079" s="0" t="n">
        <f aca="false">IF(G1079-H1079=M1079,1,0)</f>
        <v>0</v>
      </c>
    </row>
    <row r="1080" customFormat="false" ht="13.8" hidden="true" customHeight="false" outlineLevel="0" collapsed="false">
      <c r="A1080" s="18" t="n">
        <v>43074</v>
      </c>
      <c r="B1080" s="19" t="n">
        <v>43063</v>
      </c>
      <c r="C1080" s="22" t="n">
        <f aca="false">A1080-B1080</f>
        <v>11</v>
      </c>
      <c r="D1080" s="22" t="n">
        <v>20</v>
      </c>
      <c r="E1080" s="22" t="n">
        <v>13376</v>
      </c>
      <c r="F1080" s="22" t="n">
        <v>13112</v>
      </c>
      <c r="G1080" s="25" t="n">
        <v>815</v>
      </c>
      <c r="H1080" s="24" t="n">
        <v>182</v>
      </c>
      <c r="I1080" s="25" t="n">
        <v>650</v>
      </c>
      <c r="J1080" s="24" t="n">
        <f aca="false">H1080+I1080</f>
        <v>832</v>
      </c>
      <c r="K1080" s="25" t="n">
        <f aca="false">E1080-F1080</f>
        <v>264</v>
      </c>
      <c r="L1080" s="68" t="n">
        <v>2.5</v>
      </c>
      <c r="M1080" s="23" t="n">
        <f aca="false">K1080*L1080</f>
        <v>660</v>
      </c>
      <c r="N1080" s="0" t="n">
        <f aca="false">IF(G1080-H1080=M1080,1,0)</f>
        <v>0</v>
      </c>
    </row>
    <row r="1081" customFormat="false" ht="13.8" hidden="true" customHeight="false" outlineLevel="0" collapsed="false">
      <c r="A1081" s="18" t="n">
        <v>43074</v>
      </c>
      <c r="B1081" s="19" t="n">
        <v>43068</v>
      </c>
      <c r="C1081" s="22" t="n">
        <f aca="false">A1081-B1081</f>
        <v>6</v>
      </c>
      <c r="D1081" s="22" t="n">
        <v>20</v>
      </c>
      <c r="E1081" s="22" t="n">
        <v>13221</v>
      </c>
      <c r="F1081" s="22" t="n">
        <v>13077</v>
      </c>
      <c r="G1081" s="25" t="n">
        <v>850</v>
      </c>
      <c r="H1081" s="24" t="n">
        <v>492</v>
      </c>
      <c r="I1081" s="25" t="n">
        <v>650</v>
      </c>
      <c r="J1081" s="24" t="n">
        <f aca="false">H1081+I1081</f>
        <v>1142</v>
      </c>
      <c r="K1081" s="25" t="n">
        <f aca="false">E1081-F1081</f>
        <v>144</v>
      </c>
      <c r="L1081" s="68" t="n">
        <v>2.5</v>
      </c>
      <c r="M1081" s="23" t="n">
        <f aca="false">K1081*L1081</f>
        <v>360</v>
      </c>
      <c r="N1081" s="0" t="n">
        <f aca="false">IF(G1081-H1081=M1081,1,0)</f>
        <v>0</v>
      </c>
    </row>
    <row r="1082" customFormat="false" ht="13.8" hidden="false" customHeight="false" outlineLevel="0" collapsed="false">
      <c r="A1082" s="18" t="n">
        <v>43074</v>
      </c>
      <c r="B1082" s="19" t="n">
        <v>43061</v>
      </c>
      <c r="C1082" s="22" t="n">
        <f aca="false">A1082-B1082</f>
        <v>13</v>
      </c>
      <c r="D1082" s="22" t="n">
        <v>20</v>
      </c>
      <c r="E1082" s="22" t="n">
        <v>9040</v>
      </c>
      <c r="F1082" s="22" t="n">
        <v>9040</v>
      </c>
      <c r="G1082" s="17" t="n">
        <v>610</v>
      </c>
      <c r="H1082" s="24" t="n">
        <v>163</v>
      </c>
      <c r="I1082" s="17" t="n">
        <v>250</v>
      </c>
      <c r="J1082" s="24" t="n">
        <v>413</v>
      </c>
      <c r="K1082" s="25" t="n">
        <f aca="false">E1082-F1082</f>
        <v>0</v>
      </c>
      <c r="L1082" s="68" t="n">
        <v>2.3</v>
      </c>
      <c r="M1082" s="23" t="n">
        <f aca="false">K1082*L1082</f>
        <v>0</v>
      </c>
    </row>
    <row r="1083" customFormat="false" ht="13.8" hidden="false" customHeight="false" outlineLevel="0" collapsed="false">
      <c r="A1083" s="18" t="n">
        <v>43074</v>
      </c>
      <c r="B1083" s="19" t="n">
        <v>43062</v>
      </c>
      <c r="C1083" s="22" t="n">
        <f aca="false">A1083-B1083</f>
        <v>12</v>
      </c>
      <c r="D1083" s="22" t="n">
        <v>9</v>
      </c>
      <c r="E1083" s="22" t="n">
        <v>2070</v>
      </c>
      <c r="F1083" s="22" t="n">
        <v>2070</v>
      </c>
      <c r="G1083" s="28" t="n">
        <v>520</v>
      </c>
      <c r="H1083" s="24" t="n">
        <v>60</v>
      </c>
      <c r="I1083" s="28" t="n">
        <v>500</v>
      </c>
      <c r="J1083" s="24" t="n">
        <v>560</v>
      </c>
      <c r="K1083" s="28" t="n">
        <f aca="false">E1083-F1083</f>
        <v>0</v>
      </c>
      <c r="L1083" s="68" t="n">
        <v>1.57</v>
      </c>
      <c r="M1083" s="23" t="n">
        <f aca="false">K1083*L1083</f>
        <v>0</v>
      </c>
    </row>
    <row r="1084" customFormat="false" ht="13.8" hidden="false" customHeight="false" outlineLevel="0" collapsed="false">
      <c r="A1084" s="18" t="n">
        <v>43074</v>
      </c>
      <c r="B1084" s="19" t="n">
        <v>43066</v>
      </c>
      <c r="C1084" s="22" t="n">
        <f aca="false">A1084-B1084</f>
        <v>8</v>
      </c>
      <c r="D1084" s="22" t="n">
        <v>22</v>
      </c>
      <c r="E1084" s="22" t="n">
        <v>9603</v>
      </c>
      <c r="F1084" s="22" t="n">
        <v>9603</v>
      </c>
      <c r="G1084" s="17" t="n">
        <v>714</v>
      </c>
      <c r="H1084" s="24" t="n">
        <v>353</v>
      </c>
      <c r="I1084" s="17" t="n">
        <v>300</v>
      </c>
      <c r="J1084" s="24" t="n">
        <v>653</v>
      </c>
      <c r="K1084" s="17" t="n">
        <f aca="false">E1084-F1084</f>
        <v>0</v>
      </c>
      <c r="L1084" s="68" t="n">
        <v>2.6</v>
      </c>
      <c r="M1084" s="23" t="n">
        <f aca="false">K1084*L1084</f>
        <v>0</v>
      </c>
    </row>
    <row r="1085" customFormat="false" ht="13.8" hidden="true" customHeight="false" outlineLevel="0" collapsed="false">
      <c r="A1085" s="18" t="n">
        <v>43074</v>
      </c>
      <c r="B1085" s="19" t="n">
        <v>43063</v>
      </c>
      <c r="C1085" s="22" t="n">
        <f aca="false">A1085-B1085</f>
        <v>11</v>
      </c>
      <c r="D1085" s="22" t="n">
        <v>20</v>
      </c>
      <c r="E1085" s="22" t="n">
        <v>3778</v>
      </c>
      <c r="F1085" s="22" t="n">
        <v>3515</v>
      </c>
      <c r="G1085" s="17" t="n">
        <v>1162</v>
      </c>
      <c r="H1085" s="24" t="n">
        <v>512</v>
      </c>
      <c r="I1085" s="17" t="n">
        <v>750</v>
      </c>
      <c r="J1085" s="24" t="n">
        <v>1262</v>
      </c>
      <c r="K1085" s="17" t="n">
        <f aca="false">E1085-F1085</f>
        <v>263</v>
      </c>
      <c r="L1085" s="68" t="n">
        <v>2.3</v>
      </c>
      <c r="M1085" s="23" t="n">
        <f aca="false">K1085*L1085</f>
        <v>604.9</v>
      </c>
      <c r="N1085" s="0" t="n">
        <f aca="false">IF(G1085-H1085=M1085,1,0)</f>
        <v>0</v>
      </c>
    </row>
    <row r="1086" customFormat="false" ht="13.8" hidden="true" customHeight="false" outlineLevel="0" collapsed="false">
      <c r="A1086" s="18" t="n">
        <v>43074</v>
      </c>
      <c r="B1086" s="19" t="n">
        <v>43063</v>
      </c>
      <c r="C1086" s="22" t="n">
        <f aca="false">A1086-B1086</f>
        <v>11</v>
      </c>
      <c r="D1086" s="22" t="n">
        <v>20</v>
      </c>
      <c r="E1086" s="22" t="n">
        <v>2501</v>
      </c>
      <c r="F1086" s="22" t="n">
        <v>2238</v>
      </c>
      <c r="G1086" s="17" t="n">
        <v>840</v>
      </c>
      <c r="H1086" s="24" t="n">
        <v>310</v>
      </c>
      <c r="I1086" s="17" t="n">
        <v>550</v>
      </c>
      <c r="J1086" s="24" t="n">
        <f aca="false">H1086+I1086</f>
        <v>860</v>
      </c>
      <c r="K1086" s="17" t="n">
        <f aca="false">E1086-F1086</f>
        <v>263</v>
      </c>
      <c r="L1086" s="68" t="n">
        <v>2.3</v>
      </c>
      <c r="M1086" s="23" t="n">
        <f aca="false">K1086*L1086</f>
        <v>604.9</v>
      </c>
      <c r="N1086" s="0" t="n">
        <f aca="false">IF(G1086-H1086=M1086,1,0)</f>
        <v>0</v>
      </c>
    </row>
    <row r="1087" customFormat="false" ht="13.8" hidden="true" customHeight="false" outlineLevel="0" collapsed="false">
      <c r="A1087" s="18" t="n">
        <v>43074</v>
      </c>
      <c r="B1087" s="19" t="n">
        <v>43065</v>
      </c>
      <c r="C1087" s="22" t="n">
        <f aca="false">A1087-B1087</f>
        <v>9</v>
      </c>
      <c r="D1087" s="22" t="n">
        <v>20</v>
      </c>
      <c r="E1087" s="22" t="n">
        <v>4486</v>
      </c>
      <c r="F1087" s="22" t="n">
        <v>4273</v>
      </c>
      <c r="G1087" s="17" t="n">
        <v>835</v>
      </c>
      <c r="H1087" s="24" t="n">
        <v>410</v>
      </c>
      <c r="I1087" s="17" t="n">
        <v>400</v>
      </c>
      <c r="J1087" s="24" t="n">
        <v>810</v>
      </c>
      <c r="K1087" s="17" t="n">
        <f aca="false">E1087-F1087</f>
        <v>213</v>
      </c>
      <c r="L1087" s="68" t="n">
        <v>2.3</v>
      </c>
      <c r="M1087" s="23" t="n">
        <f aca="false">K1087*L1087</f>
        <v>489.9</v>
      </c>
      <c r="N1087" s="0" t="n">
        <f aca="false">IF(G1087-H1087=M1087,1,0)</f>
        <v>0</v>
      </c>
    </row>
    <row r="1088" customFormat="false" ht="13.8" hidden="true" customHeight="false" outlineLevel="0" collapsed="false">
      <c r="A1088" s="18" t="n">
        <v>43074</v>
      </c>
      <c r="B1088" s="19" t="n">
        <v>43069</v>
      </c>
      <c r="C1088" s="22" t="n">
        <f aca="false">A1088-B1088</f>
        <v>5</v>
      </c>
      <c r="D1088" s="22" t="n">
        <v>15</v>
      </c>
      <c r="E1088" s="22" t="n">
        <v>4344</v>
      </c>
      <c r="F1088" s="22" t="n">
        <v>4223</v>
      </c>
      <c r="G1088" s="17" t="n">
        <v>475</v>
      </c>
      <c r="H1088" s="24" t="n">
        <v>260</v>
      </c>
      <c r="I1088" s="17" t="n">
        <v>200</v>
      </c>
      <c r="J1088" s="24" t="n">
        <v>460</v>
      </c>
      <c r="K1088" s="17" t="n">
        <f aca="false">E1088-F1088</f>
        <v>121</v>
      </c>
      <c r="L1088" s="68" t="n">
        <v>1.9</v>
      </c>
      <c r="M1088" s="23" t="n">
        <f aca="false">K1088*L1088</f>
        <v>229.9</v>
      </c>
      <c r="N1088" s="0" t="n">
        <f aca="false">IF(G1088-H1088=M1088,1,0)</f>
        <v>0</v>
      </c>
    </row>
    <row r="1089" customFormat="false" ht="13.8" hidden="true" customHeight="false" outlineLevel="0" collapsed="false">
      <c r="A1089" s="18" t="n">
        <v>43074</v>
      </c>
      <c r="B1089" s="19" t="n">
        <v>43068</v>
      </c>
      <c r="C1089" s="22" t="n">
        <f aca="false">A1089-B1089</f>
        <v>6</v>
      </c>
      <c r="D1089" s="22" t="n">
        <v>15</v>
      </c>
      <c r="E1089" s="22" t="n">
        <v>3796</v>
      </c>
      <c r="F1089" s="22" t="n">
        <v>3676</v>
      </c>
      <c r="G1089" s="17" t="n">
        <v>720</v>
      </c>
      <c r="H1089" s="24" t="n">
        <v>495</v>
      </c>
      <c r="I1089" s="17" t="n">
        <v>350</v>
      </c>
      <c r="J1089" s="24" t="n">
        <v>845</v>
      </c>
      <c r="K1089" s="17" t="n">
        <f aca="false">E1089-F1089</f>
        <v>120</v>
      </c>
      <c r="L1089" s="68" t="n">
        <v>1.9</v>
      </c>
      <c r="M1089" s="23" t="n">
        <f aca="false">K1089*L1089</f>
        <v>228</v>
      </c>
      <c r="N1089" s="0" t="n">
        <f aca="false">IF(G1089-H1089=M1089,1,0)</f>
        <v>0</v>
      </c>
    </row>
    <row r="1090" customFormat="false" ht="13.8" hidden="true" customHeight="false" outlineLevel="0" collapsed="false">
      <c r="A1090" s="18" t="n">
        <v>43074</v>
      </c>
      <c r="B1090" s="19" t="n">
        <v>43063</v>
      </c>
      <c r="C1090" s="22" t="n">
        <f aca="false">A1090-B1090</f>
        <v>11</v>
      </c>
      <c r="D1090" s="22" t="n">
        <v>13</v>
      </c>
      <c r="E1090" s="22" t="n">
        <v>4387</v>
      </c>
      <c r="F1090" s="22" t="n">
        <v>4212</v>
      </c>
      <c r="G1090" s="17" t="n">
        <v>610</v>
      </c>
      <c r="H1090" s="24" t="n">
        <v>400</v>
      </c>
      <c r="I1090" s="17" t="n">
        <v>100</v>
      </c>
      <c r="J1090" s="24" t="n">
        <v>500</v>
      </c>
      <c r="K1090" s="25" t="n">
        <f aca="false">E1090-F1090</f>
        <v>175</v>
      </c>
      <c r="L1090" s="68" t="n">
        <v>1</v>
      </c>
      <c r="M1090" s="23" t="n">
        <f aca="false">K1090*L1090</f>
        <v>175</v>
      </c>
      <c r="N1090" s="0" t="n">
        <f aca="false">IF(G1090-H1090=M1090,1,0)</f>
        <v>0</v>
      </c>
    </row>
    <row r="1091" customFormat="false" ht="13.8" hidden="true" customHeight="false" outlineLevel="0" collapsed="false">
      <c r="A1091" s="18" t="n">
        <v>43074</v>
      </c>
      <c r="B1091" s="19" t="n">
        <v>43062</v>
      </c>
      <c r="C1091" s="22" t="n">
        <f aca="false">A1091-B1091</f>
        <v>12</v>
      </c>
      <c r="D1091" s="22" t="n">
        <v>13</v>
      </c>
      <c r="E1091" s="22" t="n">
        <v>2913</v>
      </c>
      <c r="F1091" s="22" t="n">
        <v>2616</v>
      </c>
      <c r="G1091" s="17" t="n">
        <v>485</v>
      </c>
      <c r="H1091" s="24" t="n">
        <v>190</v>
      </c>
      <c r="I1091" s="17" t="n">
        <v>500</v>
      </c>
      <c r="J1091" s="24" t="n">
        <v>690</v>
      </c>
      <c r="K1091" s="17" t="n">
        <f aca="false">E1091-F1091</f>
        <v>297</v>
      </c>
      <c r="L1091" s="68" t="n">
        <v>1</v>
      </c>
      <c r="M1091" s="23" t="n">
        <f aca="false">K1091*L1091</f>
        <v>297</v>
      </c>
      <c r="N1091" s="0" t="n">
        <f aca="false">IF(G1091-H1091=M1091,1,0)</f>
        <v>0</v>
      </c>
    </row>
    <row r="1092" customFormat="false" ht="13.8" hidden="true" customHeight="false" outlineLevel="0" collapsed="false">
      <c r="A1092" s="18" t="n">
        <v>43075</v>
      </c>
      <c r="B1092" s="19" t="n">
        <v>43071</v>
      </c>
      <c r="C1092" s="22" t="n">
        <f aca="false">A1092-B1092</f>
        <v>4</v>
      </c>
      <c r="D1092" s="22" t="n">
        <v>20</v>
      </c>
      <c r="E1092" s="22" t="n">
        <v>567</v>
      </c>
      <c r="F1092" s="22" t="n">
        <v>532</v>
      </c>
      <c r="G1092" s="28" t="n">
        <v>380</v>
      </c>
      <c r="H1092" s="24" t="n">
        <v>310</v>
      </c>
      <c r="I1092" s="28" t="n">
        <v>0</v>
      </c>
      <c r="J1092" s="24" t="n">
        <v>310</v>
      </c>
      <c r="K1092" s="28" t="n">
        <f aca="false">E1092-F1092</f>
        <v>35</v>
      </c>
      <c r="L1092" s="68" t="n">
        <v>2.3</v>
      </c>
      <c r="M1092" s="23" t="n">
        <f aca="false">K1092*L1092</f>
        <v>80.5</v>
      </c>
      <c r="N1092" s="0" t="n">
        <f aca="false">IF(G1092-H1092=M1092,1,0)</f>
        <v>0</v>
      </c>
    </row>
    <row r="1093" customFormat="false" ht="13.8" hidden="true" customHeight="false" outlineLevel="0" collapsed="false">
      <c r="A1093" s="18" t="n">
        <v>43075</v>
      </c>
      <c r="B1093" s="19" t="n">
        <v>43068</v>
      </c>
      <c r="C1093" s="22" t="n">
        <f aca="false">A1093-B1093</f>
        <v>7</v>
      </c>
      <c r="D1093" s="22" t="n">
        <v>9</v>
      </c>
      <c r="E1093" s="22" t="n">
        <v>20197</v>
      </c>
      <c r="F1093" s="22" t="n">
        <v>20032</v>
      </c>
      <c r="G1093" s="25" t="n">
        <v>450</v>
      </c>
      <c r="H1093" s="24" t="n">
        <v>120</v>
      </c>
      <c r="I1093" s="25" t="n">
        <v>500</v>
      </c>
      <c r="J1093" s="24" t="n">
        <v>620</v>
      </c>
      <c r="K1093" s="25" t="n">
        <f aca="false">E1093-F1093</f>
        <v>165</v>
      </c>
      <c r="L1093" s="68" t="n">
        <v>2</v>
      </c>
      <c r="M1093" s="23" t="n">
        <f aca="false">K1093*L1093</f>
        <v>330</v>
      </c>
      <c r="N1093" s="0" t="n">
        <f aca="false">IF(G1093-H1093=M1093,1,0)</f>
        <v>1</v>
      </c>
    </row>
    <row r="1094" customFormat="false" ht="13.8" hidden="true" customHeight="false" outlineLevel="0" collapsed="false">
      <c r="A1094" s="18" t="n">
        <v>43075</v>
      </c>
      <c r="B1094" s="19" t="n">
        <v>43069</v>
      </c>
      <c r="C1094" s="22" t="n">
        <f aca="false">A1094-B1094</f>
        <v>6</v>
      </c>
      <c r="D1094" s="22" t="n">
        <v>22</v>
      </c>
      <c r="E1094" s="22" t="n">
        <v>9875</v>
      </c>
      <c r="F1094" s="22" t="n">
        <v>9725</v>
      </c>
      <c r="G1094" s="17" t="n">
        <v>1085</v>
      </c>
      <c r="H1094" s="24" t="n">
        <v>500</v>
      </c>
      <c r="I1094" s="17" t="n">
        <v>600</v>
      </c>
      <c r="J1094" s="24" t="n">
        <v>1100</v>
      </c>
      <c r="K1094" s="17" t="n">
        <f aca="false">E1094-F1094</f>
        <v>150</v>
      </c>
      <c r="L1094" s="68" t="n">
        <v>2.6</v>
      </c>
      <c r="M1094" s="23" t="n">
        <f aca="false">K1094*L1094</f>
        <v>390</v>
      </c>
      <c r="N1094" s="0" t="n">
        <f aca="false">IF(G1094-H1094=M1094,1,0)</f>
        <v>0</v>
      </c>
    </row>
    <row r="1095" customFormat="false" ht="13.8" hidden="true" customHeight="false" outlineLevel="0" collapsed="false">
      <c r="A1095" s="18" t="n">
        <v>43075</v>
      </c>
      <c r="B1095" s="19" t="n">
        <v>43068</v>
      </c>
      <c r="C1095" s="22" t="n">
        <f aca="false">A1095-B1095</f>
        <v>7</v>
      </c>
      <c r="D1095" s="22" t="n">
        <v>20</v>
      </c>
      <c r="E1095" s="22" t="n">
        <v>15015</v>
      </c>
      <c r="F1095" s="22" t="n">
        <v>14845</v>
      </c>
      <c r="G1095" s="17" t="n">
        <v>728</v>
      </c>
      <c r="H1095" s="24" t="n">
        <v>320</v>
      </c>
      <c r="I1095" s="17" t="n">
        <v>0</v>
      </c>
      <c r="J1095" s="24" t="n">
        <v>320</v>
      </c>
      <c r="K1095" s="17" t="n">
        <f aca="false">E1095-F1095</f>
        <v>170</v>
      </c>
      <c r="L1095" s="68" t="n">
        <v>2.5</v>
      </c>
      <c r="M1095" s="23" t="n">
        <f aca="false">K1095*L1095</f>
        <v>425</v>
      </c>
      <c r="N1095" s="0" t="n">
        <f aca="false">IF(G1095-H1095=M1095,1,0)</f>
        <v>0</v>
      </c>
    </row>
    <row r="1096" customFormat="false" ht="13.8" hidden="true" customHeight="false" outlineLevel="0" collapsed="false">
      <c r="A1096" s="18" t="n">
        <v>43075</v>
      </c>
      <c r="B1096" s="19" t="n">
        <v>43069</v>
      </c>
      <c r="C1096" s="22" t="n">
        <f aca="false">A1096-B1096</f>
        <v>6</v>
      </c>
      <c r="D1096" s="22" t="n">
        <v>20</v>
      </c>
      <c r="E1096" s="22" t="n">
        <v>14726</v>
      </c>
      <c r="F1096" s="22" t="n">
        <v>14582</v>
      </c>
      <c r="G1096" s="17" t="n">
        <v>565</v>
      </c>
      <c r="H1096" s="24" t="n">
        <v>220</v>
      </c>
      <c r="I1096" s="17" t="n">
        <v>400</v>
      </c>
      <c r="J1096" s="24" t="n">
        <v>620</v>
      </c>
      <c r="K1096" s="17" t="n">
        <f aca="false">E1096-F1096</f>
        <v>144</v>
      </c>
      <c r="L1096" s="68" t="n">
        <v>2.5</v>
      </c>
      <c r="M1096" s="23" t="n">
        <f aca="false">K1096*L1096</f>
        <v>360</v>
      </c>
      <c r="N1096" s="0" t="n">
        <f aca="false">IF(G1096-H1096=M1096,1,0)</f>
        <v>0</v>
      </c>
    </row>
    <row r="1097" customFormat="false" ht="13.8" hidden="false" customHeight="false" outlineLevel="0" collapsed="false">
      <c r="A1097" s="18" t="n">
        <v>43075</v>
      </c>
      <c r="B1097" s="19" t="n">
        <v>43075</v>
      </c>
      <c r="C1097" s="22" t="n">
        <f aca="false">A1097-B1097</f>
        <v>0</v>
      </c>
      <c r="D1097" s="22" t="n">
        <v>20</v>
      </c>
      <c r="E1097" s="22" t="n">
        <v>14726</v>
      </c>
      <c r="F1097" s="22" t="n">
        <v>14726</v>
      </c>
      <c r="G1097" s="17" t="n">
        <v>620</v>
      </c>
      <c r="H1097" s="24" t="n">
        <v>620</v>
      </c>
      <c r="I1097" s="17" t="n">
        <v>0</v>
      </c>
      <c r="J1097" s="24" t="n">
        <v>620</v>
      </c>
      <c r="K1097" s="17" t="n">
        <f aca="false">E1097-F1097</f>
        <v>0</v>
      </c>
      <c r="L1097" s="68" t="n">
        <v>2.5</v>
      </c>
      <c r="M1097" s="23" t="n">
        <f aca="false">K1097*L1097</f>
        <v>0</v>
      </c>
    </row>
    <row r="1098" customFormat="false" ht="13.8" hidden="true" customHeight="false" outlineLevel="0" collapsed="false">
      <c r="A1098" s="18" t="n">
        <v>43075</v>
      </c>
      <c r="B1098" s="19" t="n">
        <v>43062</v>
      </c>
      <c r="C1098" s="22" t="n">
        <f aca="false">A1098-B1098</f>
        <v>13</v>
      </c>
      <c r="D1098" s="22" t="n">
        <v>9</v>
      </c>
      <c r="E1098" s="22" t="n">
        <v>16182</v>
      </c>
      <c r="F1098" s="22" t="n">
        <v>15866</v>
      </c>
      <c r="G1098" s="17" t="n">
        <v>570</v>
      </c>
      <c r="H1098" s="24" t="n">
        <v>40</v>
      </c>
      <c r="I1098" s="17" t="n">
        <v>500</v>
      </c>
      <c r="J1098" s="24" t="n">
        <v>540</v>
      </c>
      <c r="K1098" s="17" t="n">
        <f aca="false">E1098-F1098</f>
        <v>316</v>
      </c>
      <c r="L1098" s="68" t="n">
        <v>2</v>
      </c>
      <c r="M1098" s="23" t="n">
        <f aca="false">K1098*L1098</f>
        <v>632</v>
      </c>
      <c r="N1098" s="0" t="n">
        <f aca="false">IF(G1098-H1098=M1098,1,0)</f>
        <v>0</v>
      </c>
    </row>
    <row r="1099" customFormat="false" ht="13.8" hidden="true" customHeight="false" outlineLevel="0" collapsed="false">
      <c r="A1099" s="18" t="n">
        <v>43075</v>
      </c>
      <c r="B1099" s="19" t="n">
        <v>43064</v>
      </c>
      <c r="C1099" s="22" t="n">
        <f aca="false">A1099-B1099</f>
        <v>11</v>
      </c>
      <c r="D1099" s="22" t="n">
        <v>9</v>
      </c>
      <c r="E1099" s="22" t="n">
        <v>25956</v>
      </c>
      <c r="F1099" s="22" t="n">
        <v>25699</v>
      </c>
      <c r="G1099" s="17" t="n">
        <v>561</v>
      </c>
      <c r="H1099" s="24" t="n">
        <v>161</v>
      </c>
      <c r="I1099" s="17" t="n">
        <v>500</v>
      </c>
      <c r="J1099" s="24" t="n">
        <v>661</v>
      </c>
      <c r="K1099" s="17" t="n">
        <f aca="false">E1099-F1099</f>
        <v>257</v>
      </c>
      <c r="L1099" s="68" t="n">
        <v>2</v>
      </c>
      <c r="M1099" s="23" t="n">
        <f aca="false">K1099*L1099</f>
        <v>514</v>
      </c>
      <c r="N1099" s="0" t="n">
        <f aca="false">IF(G1099-H1099=M1099,1,0)</f>
        <v>0</v>
      </c>
    </row>
    <row r="1100" customFormat="false" ht="13.8" hidden="true" customHeight="false" outlineLevel="0" collapsed="false">
      <c r="A1100" s="18" t="n">
        <v>43075</v>
      </c>
      <c r="B1100" s="19" t="n">
        <v>43073</v>
      </c>
      <c r="C1100" s="22" t="n">
        <f aca="false">A1100-B1100</f>
        <v>2</v>
      </c>
      <c r="D1100" s="22" t="n">
        <v>9</v>
      </c>
      <c r="E1100" s="22" t="n">
        <v>21912</v>
      </c>
      <c r="F1100" s="22" t="n">
        <v>21866</v>
      </c>
      <c r="G1100" s="17" t="n">
        <v>421</v>
      </c>
      <c r="H1100" s="24" t="n">
        <v>330</v>
      </c>
      <c r="I1100" s="17" t="n">
        <v>400</v>
      </c>
      <c r="J1100" s="24" t="n">
        <v>730</v>
      </c>
      <c r="K1100" s="17" t="n">
        <f aca="false">E1100-F1100</f>
        <v>46</v>
      </c>
      <c r="L1100" s="68" t="n">
        <v>2</v>
      </c>
      <c r="M1100" s="23" t="n">
        <f aca="false">K1100*L1100</f>
        <v>92</v>
      </c>
      <c r="N1100" s="0" t="n">
        <f aca="false">IF(G1100-H1100=M1100,1,0)</f>
        <v>0</v>
      </c>
    </row>
    <row r="1101" customFormat="false" ht="13.8" hidden="true" customHeight="false" outlineLevel="0" collapsed="false">
      <c r="A1101" s="18" t="n">
        <v>43075</v>
      </c>
      <c r="B1101" s="19" t="n">
        <v>43074</v>
      </c>
      <c r="C1101" s="22" t="n">
        <f aca="false">A1101-B1101</f>
        <v>1</v>
      </c>
      <c r="D1101" s="22" t="n">
        <v>12.5</v>
      </c>
      <c r="E1101" s="22" t="n">
        <v>31272</v>
      </c>
      <c r="F1101" s="22" t="n">
        <v>31248</v>
      </c>
      <c r="G1101" s="17" t="n">
        <v>160</v>
      </c>
      <c r="H1101" s="24" t="n">
        <v>110</v>
      </c>
      <c r="I1101" s="17" t="n">
        <v>625</v>
      </c>
      <c r="J1101" s="24" t="n">
        <v>735</v>
      </c>
      <c r="K1101" s="25" t="n">
        <f aca="false">E1101-F1101</f>
        <v>24</v>
      </c>
      <c r="L1101" s="68" t="n">
        <v>2</v>
      </c>
      <c r="M1101" s="23" t="n">
        <f aca="false">K1101*L1101</f>
        <v>48</v>
      </c>
      <c r="N1101" s="0" t="n">
        <f aca="false">IF(G1101-H1101=M1101,1,0)</f>
        <v>0</v>
      </c>
    </row>
    <row r="1102" customFormat="false" ht="13.8" hidden="true" customHeight="false" outlineLevel="0" collapsed="false">
      <c r="A1102" s="18" t="n">
        <v>43075</v>
      </c>
      <c r="B1102" s="19" t="n">
        <v>43066</v>
      </c>
      <c r="C1102" s="22" t="n">
        <f aca="false">A1102-B1102</f>
        <v>9</v>
      </c>
      <c r="D1102" s="22" t="n">
        <v>9</v>
      </c>
      <c r="E1102" s="22" t="n">
        <v>4720</v>
      </c>
      <c r="F1102" s="22" t="n">
        <v>4502</v>
      </c>
      <c r="G1102" s="17" t="n">
        <v>510</v>
      </c>
      <c r="H1102" s="24" t="n">
        <v>130</v>
      </c>
      <c r="I1102" s="17" t="n">
        <v>400</v>
      </c>
      <c r="J1102" s="24" t="n">
        <v>530</v>
      </c>
      <c r="K1102" s="17" t="n">
        <f aca="false">E1102-F1102</f>
        <v>218</v>
      </c>
      <c r="L1102" s="68" t="n">
        <v>1.57</v>
      </c>
      <c r="M1102" s="23" t="n">
        <f aca="false">K1102*L1102</f>
        <v>342.26</v>
      </c>
      <c r="N1102" s="0" t="n">
        <f aca="false">IF(G1102-H1102=M1102,1,0)</f>
        <v>0</v>
      </c>
    </row>
    <row r="1103" customFormat="false" ht="13.8" hidden="false" customHeight="false" outlineLevel="0" collapsed="false">
      <c r="A1103" s="18" t="n">
        <v>43075</v>
      </c>
      <c r="B1103" s="19" t="n">
        <v>43064</v>
      </c>
      <c r="C1103" s="22" t="n">
        <f aca="false">A1103-B1103</f>
        <v>11</v>
      </c>
      <c r="D1103" s="22" t="n">
        <v>9</v>
      </c>
      <c r="E1103" s="22" t="n">
        <v>1202</v>
      </c>
      <c r="F1103" s="22" t="n">
        <v>1202</v>
      </c>
      <c r="G1103" s="17" t="n">
        <v>785</v>
      </c>
      <c r="H1103" s="24" t="n">
        <v>440</v>
      </c>
      <c r="I1103" s="17" t="n">
        <v>300</v>
      </c>
      <c r="J1103" s="24" t="n">
        <v>740</v>
      </c>
      <c r="K1103" s="17" t="n">
        <f aca="false">E1103-F1103</f>
        <v>0</v>
      </c>
      <c r="L1103" s="68" t="n">
        <v>1.57</v>
      </c>
      <c r="M1103" s="23" t="n">
        <f aca="false">K1103*L1103</f>
        <v>0</v>
      </c>
    </row>
    <row r="1104" customFormat="false" ht="13.8" hidden="true" customHeight="false" outlineLevel="0" collapsed="false">
      <c r="A1104" s="18" t="n">
        <v>43075</v>
      </c>
      <c r="B1104" s="19" t="n">
        <v>43064</v>
      </c>
      <c r="C1104" s="22" t="n">
        <f aca="false">A1104-B1104</f>
        <v>11</v>
      </c>
      <c r="D1104" s="22" t="n">
        <v>13</v>
      </c>
      <c r="E1104" s="22" t="n">
        <v>2357</v>
      </c>
      <c r="F1104" s="22" t="n">
        <v>2095</v>
      </c>
      <c r="G1104" s="17" t="n">
        <v>736</v>
      </c>
      <c r="H1104" s="24" t="n">
        <v>450</v>
      </c>
      <c r="I1104" s="17" t="n">
        <v>600</v>
      </c>
      <c r="J1104" s="24" t="n">
        <v>1050</v>
      </c>
      <c r="K1104" s="17" t="n">
        <f aca="false">E1104-F1104</f>
        <v>262</v>
      </c>
      <c r="L1104" s="68" t="n">
        <v>1</v>
      </c>
      <c r="M1104" s="23" t="n">
        <f aca="false">K1104*L1104</f>
        <v>262</v>
      </c>
      <c r="N1104" s="0" t="n">
        <f aca="false">IF(G1104-H1104=M1104,1,0)</f>
        <v>0</v>
      </c>
    </row>
    <row r="1105" customFormat="false" ht="13.8" hidden="true" customHeight="false" outlineLevel="0" collapsed="false">
      <c r="A1105" s="18" t="n">
        <v>43076</v>
      </c>
      <c r="B1105" s="19" t="n">
        <v>43067</v>
      </c>
      <c r="C1105" s="22" t="n">
        <f aca="false">A1105-B1105</f>
        <v>9</v>
      </c>
      <c r="D1105" s="22" t="n">
        <v>13</v>
      </c>
      <c r="E1105" s="22" t="n">
        <v>1161</v>
      </c>
      <c r="F1105" s="22" t="n">
        <v>945</v>
      </c>
      <c r="G1105" s="17" t="n">
        <v>695</v>
      </c>
      <c r="H1105" s="24" t="n">
        <v>480</v>
      </c>
      <c r="I1105" s="17" t="n">
        <v>200</v>
      </c>
      <c r="J1105" s="24" t="n">
        <v>680</v>
      </c>
      <c r="K1105" s="17" t="n">
        <f aca="false">E1105-F1105</f>
        <v>216</v>
      </c>
      <c r="L1105" s="68" t="n">
        <v>1</v>
      </c>
      <c r="M1105" s="23" t="n">
        <f aca="false">K1105*L1105</f>
        <v>216</v>
      </c>
      <c r="N1105" s="0" t="n">
        <f aca="false">IF(G1105-H1105=M1105,1,0)</f>
        <v>0</v>
      </c>
    </row>
    <row r="1106" customFormat="false" ht="13.8" hidden="true" customHeight="false" outlineLevel="0" collapsed="false">
      <c r="A1106" s="18" t="n">
        <v>43076</v>
      </c>
      <c r="B1106" s="19" t="n">
        <v>43067</v>
      </c>
      <c r="C1106" s="22" t="n">
        <f aca="false">A1106-B1106</f>
        <v>9</v>
      </c>
      <c r="D1106" s="22" t="n">
        <v>20</v>
      </c>
      <c r="E1106" s="22" t="n">
        <v>21001</v>
      </c>
      <c r="F1106" s="22" t="n">
        <v>20781</v>
      </c>
      <c r="G1106" s="28" t="n">
        <v>800</v>
      </c>
      <c r="H1106" s="24" t="n">
        <v>290</v>
      </c>
      <c r="I1106" s="28" t="n">
        <v>250</v>
      </c>
      <c r="J1106" s="24" t="n">
        <v>540</v>
      </c>
      <c r="K1106" s="28" t="n">
        <f aca="false">E1106-F1106</f>
        <v>220</v>
      </c>
      <c r="L1106" s="68" t="n">
        <v>2.5</v>
      </c>
      <c r="M1106" s="23" t="n">
        <f aca="false">K1106*L1106</f>
        <v>550</v>
      </c>
      <c r="N1106" s="0" t="n">
        <f aca="false">IF(G1106-H1106=M1106,1,0)</f>
        <v>0</v>
      </c>
    </row>
    <row r="1107" customFormat="false" ht="13.8" hidden="true" customHeight="false" outlineLevel="0" collapsed="false">
      <c r="A1107" s="18" t="n">
        <v>43076</v>
      </c>
      <c r="B1107" s="19" t="n">
        <v>43073</v>
      </c>
      <c r="C1107" s="22" t="n">
        <f aca="false">A1107-B1107</f>
        <v>3</v>
      </c>
      <c r="D1107" s="22" t="n">
        <v>20</v>
      </c>
      <c r="E1107" s="22" t="n">
        <v>4189</v>
      </c>
      <c r="F1107" s="22" t="n">
        <v>4124</v>
      </c>
      <c r="G1107" s="28" t="n">
        <v>560</v>
      </c>
      <c r="H1107" s="24" t="n">
        <v>380</v>
      </c>
      <c r="I1107" s="28" t="n">
        <v>400</v>
      </c>
      <c r="J1107" s="24" t="n">
        <v>780</v>
      </c>
      <c r="K1107" s="28" t="n">
        <f aca="false">E1107-F1107</f>
        <v>65</v>
      </c>
      <c r="L1107" s="68" t="n">
        <v>2.3</v>
      </c>
      <c r="M1107" s="23" t="n">
        <f aca="false">K1107*L1107</f>
        <v>149.5</v>
      </c>
      <c r="N1107" s="0" t="n">
        <f aca="false">IF(G1107-H1107=M1107,1,0)</f>
        <v>0</v>
      </c>
    </row>
    <row r="1108" customFormat="false" ht="13.8" hidden="true" customHeight="false" outlineLevel="0" collapsed="false">
      <c r="A1108" s="18" t="n">
        <v>43076</v>
      </c>
      <c r="B1108" s="19" t="n">
        <v>43066</v>
      </c>
      <c r="C1108" s="22" t="n">
        <f aca="false">A1108-B1108</f>
        <v>10</v>
      </c>
      <c r="D1108" s="22" t="n">
        <v>9</v>
      </c>
      <c r="E1108" s="22" t="n">
        <v>15006</v>
      </c>
      <c r="F1108" s="22" t="n">
        <v>14767</v>
      </c>
      <c r="G1108" s="25" t="n">
        <v>840</v>
      </c>
      <c r="H1108" s="24" t="n">
        <v>410</v>
      </c>
      <c r="I1108" s="25" t="n">
        <v>450</v>
      </c>
      <c r="J1108" s="24" t="n">
        <v>860</v>
      </c>
      <c r="K1108" s="28" t="n">
        <f aca="false">E1108-F1108</f>
        <v>239</v>
      </c>
      <c r="L1108" s="68" t="n">
        <v>2</v>
      </c>
      <c r="M1108" s="23" t="n">
        <f aca="false">K1108*L1108</f>
        <v>478</v>
      </c>
      <c r="N1108" s="0" t="n">
        <f aca="false">IF(G1108-H1108=M1108,1,0)</f>
        <v>0</v>
      </c>
    </row>
    <row r="1109" customFormat="false" ht="13.8" hidden="true" customHeight="false" outlineLevel="0" collapsed="false">
      <c r="A1109" s="18" t="n">
        <v>43076</v>
      </c>
      <c r="B1109" s="19" t="n">
        <v>43066</v>
      </c>
      <c r="C1109" s="22" t="n">
        <f aca="false">A1109-B1109</f>
        <v>10</v>
      </c>
      <c r="D1109" s="22" t="n">
        <v>9</v>
      </c>
      <c r="E1109" s="22" t="n">
        <v>21600</v>
      </c>
      <c r="F1109" s="22" t="n">
        <v>21362</v>
      </c>
      <c r="G1109" s="28" t="n">
        <v>795</v>
      </c>
      <c r="H1109" s="24" t="n">
        <v>320</v>
      </c>
      <c r="I1109" s="28" t="n">
        <v>200</v>
      </c>
      <c r="J1109" s="24" t="n">
        <v>520</v>
      </c>
      <c r="K1109" s="28" t="n">
        <f aca="false">E1109-F1109</f>
        <v>238</v>
      </c>
      <c r="L1109" s="68" t="n">
        <v>2</v>
      </c>
      <c r="M1109" s="23" t="n">
        <f aca="false">K1109*L1109</f>
        <v>476</v>
      </c>
      <c r="N1109" s="0" t="n">
        <f aca="false">IF(G1109-H1109=M1109,1,0)</f>
        <v>0</v>
      </c>
    </row>
    <row r="1110" customFormat="false" ht="13.8" hidden="true" customHeight="false" outlineLevel="0" collapsed="false">
      <c r="A1110" s="18" t="n">
        <v>43076</v>
      </c>
      <c r="B1110" s="19" t="n">
        <v>43069</v>
      </c>
      <c r="C1110" s="22" t="n">
        <f aca="false">A1110-B1110</f>
        <v>7</v>
      </c>
      <c r="D1110" s="22" t="n">
        <v>22</v>
      </c>
      <c r="E1110" s="22" t="n">
        <v>22554</v>
      </c>
      <c r="F1110" s="22" t="n">
        <v>22408</v>
      </c>
      <c r="G1110" s="17" t="n">
        <v>679</v>
      </c>
      <c r="H1110" s="24" t="n">
        <v>284</v>
      </c>
      <c r="I1110" s="17" t="n">
        <v>600</v>
      </c>
      <c r="J1110" s="24" t="n">
        <v>884</v>
      </c>
      <c r="K1110" s="17" t="n">
        <f aca="false">E1110-F1110</f>
        <v>146</v>
      </c>
      <c r="L1110" s="68" t="n">
        <v>3</v>
      </c>
      <c r="M1110" s="23" t="n">
        <f aca="false">K1110*L1110</f>
        <v>438</v>
      </c>
      <c r="N1110" s="0" t="n">
        <f aca="false">IF(G1110-H1110=M1110,1,0)</f>
        <v>0</v>
      </c>
    </row>
    <row r="1111" customFormat="false" ht="13.8" hidden="true" customHeight="false" outlineLevel="0" collapsed="false">
      <c r="A1111" s="18" t="n">
        <v>43076</v>
      </c>
      <c r="B1111" s="19" t="n">
        <v>43069</v>
      </c>
      <c r="C1111" s="22" t="n">
        <f aca="false">A1111-B1111</f>
        <v>7</v>
      </c>
      <c r="D1111" s="22" t="n">
        <v>20</v>
      </c>
      <c r="E1111" s="22" t="n">
        <v>14196</v>
      </c>
      <c r="F1111" s="22" t="n">
        <v>14031</v>
      </c>
      <c r="G1111" s="17" t="n">
        <v>952</v>
      </c>
      <c r="H1111" s="24" t="n">
        <v>500</v>
      </c>
      <c r="I1111" s="17" t="n">
        <v>400</v>
      </c>
      <c r="J1111" s="24" t="n">
        <v>900</v>
      </c>
      <c r="K1111" s="17" t="n">
        <f aca="false">E1111-F1111</f>
        <v>165</v>
      </c>
      <c r="L1111" s="68" t="n">
        <v>2.5</v>
      </c>
      <c r="M1111" s="23" t="n">
        <f aca="false">K1111*L1111</f>
        <v>412.5</v>
      </c>
      <c r="N1111" s="0" t="n">
        <f aca="false">IF(G1111-H1111=M1111,1,0)</f>
        <v>0</v>
      </c>
    </row>
    <row r="1112" customFormat="false" ht="13.8" hidden="true" customHeight="false" outlineLevel="0" collapsed="false">
      <c r="A1112" s="18" t="n">
        <v>43076</v>
      </c>
      <c r="B1112" s="19" t="n">
        <v>43068</v>
      </c>
      <c r="C1112" s="22" t="n">
        <f aca="false">A1112-B1112</f>
        <v>8</v>
      </c>
      <c r="D1112" s="22" t="n">
        <v>20</v>
      </c>
      <c r="E1112" s="22" t="n">
        <v>19619</v>
      </c>
      <c r="F1112" s="22" t="n">
        <v>19432</v>
      </c>
      <c r="G1112" s="17" t="n">
        <v>510</v>
      </c>
      <c r="H1112" s="24" t="n">
        <v>61</v>
      </c>
      <c r="I1112" s="17" t="n">
        <v>800</v>
      </c>
      <c r="J1112" s="24" t="n">
        <v>861</v>
      </c>
      <c r="K1112" s="25" t="n">
        <f aca="false">E1112-F1112</f>
        <v>187</v>
      </c>
      <c r="L1112" s="68" t="n">
        <v>2.5</v>
      </c>
      <c r="M1112" s="23" t="n">
        <f aca="false">K1112*L1112</f>
        <v>467.5</v>
      </c>
      <c r="N1112" s="0" t="n">
        <f aca="false">IF(G1112-H1112=M1112,1,0)</f>
        <v>0</v>
      </c>
    </row>
    <row r="1113" customFormat="false" ht="13.8" hidden="true" customHeight="false" outlineLevel="0" collapsed="false">
      <c r="A1113" s="18" t="n">
        <v>43076</v>
      </c>
      <c r="B1113" s="19" t="n">
        <v>43068</v>
      </c>
      <c r="C1113" s="22" t="n">
        <f aca="false">A1113-B1113</f>
        <v>8</v>
      </c>
      <c r="D1113" s="22" t="n">
        <v>20</v>
      </c>
      <c r="E1113" s="22" t="n">
        <v>3387</v>
      </c>
      <c r="F1113" s="22" t="n">
        <v>3194</v>
      </c>
      <c r="G1113" s="17" t="n">
        <v>583</v>
      </c>
      <c r="H1113" s="24" t="n">
        <v>100</v>
      </c>
      <c r="I1113" s="17" t="n">
        <v>600</v>
      </c>
      <c r="J1113" s="24" t="n">
        <v>700</v>
      </c>
      <c r="K1113" s="25" t="n">
        <f aca="false">E1113-F1113</f>
        <v>193</v>
      </c>
      <c r="L1113" s="68" t="n">
        <v>2.3</v>
      </c>
      <c r="M1113" s="23" t="n">
        <f aca="false">K1113*L1113</f>
        <v>443.9</v>
      </c>
      <c r="N1113" s="0" t="n">
        <f aca="false">IF(G1113-H1113=M1113,1,0)</f>
        <v>0</v>
      </c>
    </row>
    <row r="1114" customFormat="false" ht="13.8" hidden="true" customHeight="false" outlineLevel="0" collapsed="false">
      <c r="A1114" s="18" t="n">
        <v>43076</v>
      </c>
      <c r="B1114" s="19" t="n">
        <v>43063</v>
      </c>
      <c r="C1114" s="22" t="n">
        <f aca="false">A1114-B1114</f>
        <v>13</v>
      </c>
      <c r="D1114" s="22" t="n">
        <v>20</v>
      </c>
      <c r="E1114" s="22" t="n">
        <v>9223</v>
      </c>
      <c r="F1114" s="22" t="n">
        <v>8913</v>
      </c>
      <c r="G1114" s="17" t="n">
        <v>2380</v>
      </c>
      <c r="H1114" s="24" t="n">
        <v>1735</v>
      </c>
      <c r="I1114" s="17" t="n">
        <v>250</v>
      </c>
      <c r="J1114" s="24" t="n">
        <v>1985</v>
      </c>
      <c r="K1114" s="25" t="n">
        <f aca="false">E1114-F1114</f>
        <v>310</v>
      </c>
      <c r="L1114" s="68" t="n">
        <v>2.3</v>
      </c>
      <c r="M1114" s="23" t="n">
        <f aca="false">K1114*L1114</f>
        <v>713</v>
      </c>
      <c r="N1114" s="0" t="n">
        <f aca="false">IF(G1114-H1114=M1114,1,0)</f>
        <v>0</v>
      </c>
    </row>
    <row r="1115" customFormat="false" ht="13.8" hidden="true" customHeight="false" outlineLevel="0" collapsed="false">
      <c r="A1115" s="18" t="n">
        <v>43076</v>
      </c>
      <c r="B1115" s="19" t="n">
        <v>43071</v>
      </c>
      <c r="C1115" s="22" t="n">
        <f aca="false">A1115-B1115</f>
        <v>5</v>
      </c>
      <c r="D1115" s="22" t="n">
        <v>9</v>
      </c>
      <c r="E1115" s="22" t="n">
        <v>15724</v>
      </c>
      <c r="F1115" s="22" t="n">
        <v>15604</v>
      </c>
      <c r="G1115" s="17" t="n">
        <v>559</v>
      </c>
      <c r="H1115" s="24" t="n">
        <v>322</v>
      </c>
      <c r="I1115" s="17" t="n">
        <v>0</v>
      </c>
      <c r="J1115" s="24" t="n">
        <v>322</v>
      </c>
      <c r="K1115" s="17" t="n">
        <f aca="false">E1115-F1115</f>
        <v>120</v>
      </c>
      <c r="L1115" s="68" t="n">
        <v>2</v>
      </c>
      <c r="M1115" s="23" t="n">
        <f aca="false">K1115*L1115</f>
        <v>240</v>
      </c>
      <c r="N1115" s="0" t="n">
        <f aca="false">IF(G1115-H1115=M1115,1,0)</f>
        <v>0</v>
      </c>
    </row>
    <row r="1116" customFormat="false" ht="13.8" hidden="false" customHeight="false" outlineLevel="0" collapsed="false">
      <c r="A1116" s="18" t="n">
        <v>43076</v>
      </c>
      <c r="B1116" s="19" t="n">
        <v>43076</v>
      </c>
      <c r="C1116" s="22" t="n">
        <f aca="false">A1116-B1116</f>
        <v>0</v>
      </c>
      <c r="D1116" s="22" t="n">
        <v>12.5</v>
      </c>
      <c r="E1116" s="22" t="n">
        <v>2973</v>
      </c>
      <c r="F1116" s="22" t="n">
        <v>2973</v>
      </c>
      <c r="G1116" s="17" t="n">
        <v>235</v>
      </c>
      <c r="H1116" s="24" t="n">
        <v>235</v>
      </c>
      <c r="I1116" s="17" t="n">
        <v>650</v>
      </c>
      <c r="J1116" s="24" t="n">
        <v>885</v>
      </c>
      <c r="K1116" s="17" t="n">
        <f aca="false">E1116-F1116</f>
        <v>0</v>
      </c>
      <c r="L1116" s="68" t="n">
        <v>1.9</v>
      </c>
      <c r="M1116" s="23" t="n">
        <f aca="false">K1116*L1116</f>
        <v>0</v>
      </c>
    </row>
    <row r="1117" customFormat="false" ht="13.8" hidden="true" customHeight="false" outlineLevel="0" collapsed="false">
      <c r="A1117" s="18" t="n">
        <v>43076</v>
      </c>
      <c r="B1117" s="19" t="n">
        <v>43064</v>
      </c>
      <c r="C1117" s="22" t="n">
        <f aca="false">A1117-B1117</f>
        <v>12</v>
      </c>
      <c r="D1117" s="22" t="n">
        <v>16</v>
      </c>
      <c r="E1117" s="22" t="n">
        <v>7187</v>
      </c>
      <c r="F1117" s="22" t="n">
        <v>6936</v>
      </c>
      <c r="G1117" s="17" t="n">
        <v>585</v>
      </c>
      <c r="H1117" s="24" t="n">
        <v>115</v>
      </c>
      <c r="I1117" s="17" t="n">
        <v>650</v>
      </c>
      <c r="J1117" s="24" t="n">
        <v>765</v>
      </c>
      <c r="K1117" s="17" t="n">
        <f aca="false">E1117-F1117</f>
        <v>251</v>
      </c>
      <c r="L1117" s="68" t="n">
        <v>1.9</v>
      </c>
      <c r="M1117" s="23" t="n">
        <f aca="false">K1117*L1117</f>
        <v>476.9</v>
      </c>
      <c r="N1117" s="0" t="n">
        <f aca="false">IF(G1117-H1117=M1117,1,0)</f>
        <v>0</v>
      </c>
    </row>
    <row r="1118" customFormat="false" ht="13.8" hidden="true" customHeight="false" outlineLevel="0" collapsed="false">
      <c r="A1118" s="18" t="n">
        <v>43076</v>
      </c>
      <c r="B1118" s="19" t="n">
        <v>43066</v>
      </c>
      <c r="C1118" s="22" t="n">
        <f aca="false">A1118-B1118</f>
        <v>10</v>
      </c>
      <c r="D1118" s="22" t="n">
        <v>13</v>
      </c>
      <c r="E1118" s="22" t="n">
        <v>5585</v>
      </c>
      <c r="F1118" s="22" t="n">
        <v>5496</v>
      </c>
      <c r="G1118" s="17" t="n">
        <v>810</v>
      </c>
      <c r="H1118" s="24" t="n">
        <v>610</v>
      </c>
      <c r="I1118" s="17" t="n">
        <v>250</v>
      </c>
      <c r="J1118" s="24" t="n">
        <v>860</v>
      </c>
      <c r="K1118" s="25" t="n">
        <f aca="false">E1118-F1118</f>
        <v>89</v>
      </c>
      <c r="L1118" s="68" t="n">
        <v>1.9</v>
      </c>
      <c r="M1118" s="23" t="n">
        <f aca="false">K1118*L1118</f>
        <v>169.1</v>
      </c>
      <c r="N1118" s="0" t="n">
        <f aca="false">IF(G1118-H1118=M1118,1,0)</f>
        <v>0</v>
      </c>
    </row>
    <row r="1119" customFormat="false" ht="13.8" hidden="true" customHeight="false" outlineLevel="0" collapsed="false">
      <c r="A1119" s="18" t="n">
        <v>43076</v>
      </c>
      <c r="B1119" s="19" t="n">
        <v>43070</v>
      </c>
      <c r="C1119" s="22" t="n">
        <f aca="false">A1119-B1119</f>
        <v>6</v>
      </c>
      <c r="D1119" s="22" t="n">
        <v>9</v>
      </c>
      <c r="E1119" s="22" t="n">
        <v>1083</v>
      </c>
      <c r="F1119" s="22" t="n">
        <v>928</v>
      </c>
      <c r="G1119" s="17" t="n">
        <v>432</v>
      </c>
      <c r="H1119" s="24" t="n">
        <v>162</v>
      </c>
      <c r="I1119" s="17" t="n">
        <v>900</v>
      </c>
      <c r="J1119" s="24" t="n">
        <v>1062</v>
      </c>
      <c r="K1119" s="17" t="n">
        <f aca="false">E1119-F1119</f>
        <v>155</v>
      </c>
      <c r="L1119" s="68" t="n">
        <v>1.57</v>
      </c>
      <c r="M1119" s="23" t="n">
        <f aca="false">K1119*L1119</f>
        <v>243.35</v>
      </c>
      <c r="N1119" s="0" t="n">
        <f aca="false">IF(G1119-H1119=M1119,1,0)</f>
        <v>0</v>
      </c>
    </row>
    <row r="1120" customFormat="false" ht="13.8" hidden="true" customHeight="false" outlineLevel="0" collapsed="false">
      <c r="A1120" s="18" t="n">
        <v>43076</v>
      </c>
      <c r="B1120" s="19" t="n">
        <v>43070</v>
      </c>
      <c r="C1120" s="22" t="n">
        <f aca="false">A1120-B1120</f>
        <v>6</v>
      </c>
      <c r="D1120" s="22" t="n">
        <v>13</v>
      </c>
      <c r="E1120" s="22" t="n">
        <v>2743</v>
      </c>
      <c r="F1120" s="22" t="n">
        <v>2599</v>
      </c>
      <c r="G1120" s="17" t="n">
        <v>644</v>
      </c>
      <c r="H1120" s="24" t="n">
        <v>445</v>
      </c>
      <c r="I1120" s="17" t="n">
        <v>400</v>
      </c>
      <c r="J1120" s="24" t="n">
        <v>845</v>
      </c>
      <c r="K1120" s="25" t="n">
        <f aca="false">E1120-F1120</f>
        <v>144</v>
      </c>
      <c r="L1120" s="68" t="n">
        <v>1</v>
      </c>
      <c r="M1120" s="23" t="n">
        <f aca="false">K1120*L1120</f>
        <v>144</v>
      </c>
      <c r="N1120" s="0" t="n">
        <f aca="false">IF(G1120-H1120=M1120,1,0)</f>
        <v>0</v>
      </c>
    </row>
    <row r="1121" customFormat="false" ht="13.8" hidden="false" customHeight="false" outlineLevel="0" collapsed="false">
      <c r="A1121" s="18" t="n">
        <v>43076</v>
      </c>
      <c r="B1121" s="19" t="n">
        <v>43068</v>
      </c>
      <c r="C1121" s="22" t="n">
        <f aca="false">A1121-B1121</f>
        <v>8</v>
      </c>
      <c r="D1121" s="22" t="n">
        <v>13</v>
      </c>
      <c r="E1121" s="22" t="n">
        <v>2037</v>
      </c>
      <c r="F1121" s="22" t="n">
        <v>2037</v>
      </c>
      <c r="G1121" s="17" t="n">
        <v>635</v>
      </c>
      <c r="H1121" s="24" t="n">
        <v>430</v>
      </c>
      <c r="I1121" s="17" t="n">
        <v>225</v>
      </c>
      <c r="J1121" s="24" t="n">
        <v>655</v>
      </c>
      <c r="K1121" s="25" t="n">
        <f aca="false">E1121-F1121</f>
        <v>0</v>
      </c>
      <c r="L1121" s="68" t="n">
        <v>1</v>
      </c>
      <c r="M1121" s="23" t="n">
        <f aca="false">K1121*L1121</f>
        <v>0</v>
      </c>
    </row>
    <row r="1122" customFormat="false" ht="13.8" hidden="true" customHeight="false" outlineLevel="0" collapsed="false">
      <c r="A1122" s="18" t="n">
        <v>43077</v>
      </c>
      <c r="B1122" s="19" t="n">
        <v>43071</v>
      </c>
      <c r="C1122" s="22" t="n">
        <f aca="false">A1122-B1122</f>
        <v>6</v>
      </c>
      <c r="D1122" s="22" t="n">
        <v>22</v>
      </c>
      <c r="E1122" s="22" t="n">
        <v>16687</v>
      </c>
      <c r="F1122" s="22" t="n">
        <v>16540</v>
      </c>
      <c r="G1122" s="17" t="n">
        <v>589</v>
      </c>
      <c r="H1122" s="24" t="n">
        <v>190</v>
      </c>
      <c r="I1122" s="17" t="n">
        <v>375</v>
      </c>
      <c r="J1122" s="24" t="n">
        <v>565</v>
      </c>
      <c r="K1122" s="25" t="n">
        <f aca="false">E1122-F1122</f>
        <v>147</v>
      </c>
      <c r="L1122" s="68" t="n">
        <v>3</v>
      </c>
      <c r="M1122" s="23" t="n">
        <f aca="false">K1122*L1122</f>
        <v>441</v>
      </c>
      <c r="N1122" s="0" t="n">
        <f aca="false">IF(G1122-H1122=M1122,1,0)</f>
        <v>0</v>
      </c>
    </row>
    <row r="1123" customFormat="false" ht="13.8" hidden="true" customHeight="false" outlineLevel="0" collapsed="false">
      <c r="A1123" s="18" t="n">
        <v>43077</v>
      </c>
      <c r="B1123" s="19" t="n">
        <v>43072</v>
      </c>
      <c r="C1123" s="22" t="n">
        <f aca="false">A1123-B1123</f>
        <v>5</v>
      </c>
      <c r="D1123" s="22" t="n">
        <v>22</v>
      </c>
      <c r="E1123" s="22" t="n">
        <v>22874</v>
      </c>
      <c r="F1123" s="22" t="n">
        <v>22782</v>
      </c>
      <c r="G1123" s="17" t="n">
        <v>499</v>
      </c>
      <c r="H1123" s="24" t="n">
        <v>270</v>
      </c>
      <c r="I1123" s="17" t="n">
        <v>300</v>
      </c>
      <c r="J1123" s="24" t="n">
        <v>570</v>
      </c>
      <c r="K1123" s="25" t="n">
        <f aca="false">E1123-F1123</f>
        <v>92</v>
      </c>
      <c r="L1123" s="68" t="n">
        <v>3</v>
      </c>
      <c r="M1123" s="23" t="n">
        <f aca="false">K1123*L1123</f>
        <v>276</v>
      </c>
      <c r="N1123" s="0" t="n">
        <f aca="false">IF(G1123-H1123=M1123,1,0)</f>
        <v>0</v>
      </c>
    </row>
    <row r="1124" customFormat="false" ht="13.8" hidden="true" customHeight="false" outlineLevel="0" collapsed="false">
      <c r="A1124" s="18" t="n">
        <v>43077</v>
      </c>
      <c r="B1124" s="19" t="n">
        <v>43070</v>
      </c>
      <c r="C1124" s="22" t="n">
        <f aca="false">A1124-B1124</f>
        <v>7</v>
      </c>
      <c r="D1124" s="22" t="n">
        <v>20</v>
      </c>
      <c r="E1124" s="22" t="n">
        <v>18950</v>
      </c>
      <c r="F1124" s="22" t="n">
        <v>18780</v>
      </c>
      <c r="G1124" s="25" t="n">
        <v>859</v>
      </c>
      <c r="H1124" s="24" t="n">
        <v>456</v>
      </c>
      <c r="I1124" s="25" t="n">
        <v>0</v>
      </c>
      <c r="J1124" s="24" t="n">
        <v>456</v>
      </c>
      <c r="K1124" s="25" t="n">
        <f aca="false">E1124-F1124</f>
        <v>170</v>
      </c>
      <c r="L1124" s="68" t="n">
        <v>2.5</v>
      </c>
      <c r="M1124" s="23" t="n">
        <f aca="false">K1124*L1124</f>
        <v>425</v>
      </c>
      <c r="N1124" s="0" t="n">
        <f aca="false">IF(G1124-H1124=M1124,1,0)</f>
        <v>0</v>
      </c>
    </row>
    <row r="1125" customFormat="false" ht="13.8" hidden="true" customHeight="false" outlineLevel="0" collapsed="false">
      <c r="A1125" s="18" t="n">
        <v>43077</v>
      </c>
      <c r="B1125" s="19" t="n">
        <v>43076</v>
      </c>
      <c r="C1125" s="22" t="n">
        <f aca="false">A1125-B1125</f>
        <v>1</v>
      </c>
      <c r="D1125" s="22" t="n">
        <v>20</v>
      </c>
      <c r="E1125" s="22" t="n">
        <v>21024</v>
      </c>
      <c r="F1125" s="22" t="n">
        <v>21001</v>
      </c>
      <c r="G1125" s="28" t="n">
        <v>540</v>
      </c>
      <c r="H1125" s="24" t="n">
        <v>490</v>
      </c>
      <c r="I1125" s="28" t="n">
        <v>300</v>
      </c>
      <c r="J1125" s="24" t="n">
        <v>790</v>
      </c>
      <c r="K1125" s="28" t="n">
        <f aca="false">E1125-F1125</f>
        <v>23</v>
      </c>
      <c r="L1125" s="68" t="n">
        <v>2.5</v>
      </c>
      <c r="M1125" s="23" t="n">
        <f aca="false">K1125*L1125</f>
        <v>57.5</v>
      </c>
      <c r="N1125" s="0" t="n">
        <f aca="false">IF(G1125-H1125=M1125,1,0)</f>
        <v>0</v>
      </c>
    </row>
    <row r="1126" customFormat="false" ht="13.8" hidden="true" customHeight="false" outlineLevel="0" collapsed="false">
      <c r="A1126" s="18" t="n">
        <v>43077</v>
      </c>
      <c r="B1126" s="19" t="n">
        <v>43071</v>
      </c>
      <c r="C1126" s="22" t="n">
        <f aca="false">A1126-B1126</f>
        <v>6</v>
      </c>
      <c r="D1126" s="22" t="n">
        <v>20</v>
      </c>
      <c r="E1126" s="22" t="n">
        <v>19454</v>
      </c>
      <c r="F1126" s="22" t="n">
        <v>19312</v>
      </c>
      <c r="G1126" s="17" t="n">
        <v>682</v>
      </c>
      <c r="H1126" s="24" t="n">
        <v>299</v>
      </c>
      <c r="I1126" s="17" t="n">
        <v>300</v>
      </c>
      <c r="J1126" s="24" t="n">
        <v>599</v>
      </c>
      <c r="K1126" s="25" t="n">
        <f aca="false">E1126-F1126</f>
        <v>142</v>
      </c>
      <c r="L1126" s="68" t="n">
        <v>2.5</v>
      </c>
      <c r="M1126" s="23" t="n">
        <f aca="false">K1126*L1126</f>
        <v>355</v>
      </c>
      <c r="N1126" s="0" t="n">
        <f aca="false">IF(G1126-H1126=M1126,1,0)</f>
        <v>0</v>
      </c>
    </row>
    <row r="1127" customFormat="false" ht="13.8" hidden="true" customHeight="false" outlineLevel="0" collapsed="false">
      <c r="A1127" s="18" t="n">
        <v>43077</v>
      </c>
      <c r="B1127" s="19" t="n">
        <v>43068</v>
      </c>
      <c r="C1127" s="22" t="n">
        <f aca="false">A1127-B1127</f>
        <v>9</v>
      </c>
      <c r="D1127" s="22" t="n">
        <v>9</v>
      </c>
      <c r="E1127" s="22" t="n">
        <v>21869</v>
      </c>
      <c r="F1127" s="22" t="n">
        <v>21653</v>
      </c>
      <c r="G1127" s="25" t="n">
        <v>730</v>
      </c>
      <c r="H1127" s="24" t="n">
        <v>340</v>
      </c>
      <c r="I1127" s="25" t="n">
        <v>500</v>
      </c>
      <c r="J1127" s="24" t="n">
        <v>840</v>
      </c>
      <c r="K1127" s="25" t="n">
        <f aca="false">E1127-F1127</f>
        <v>216</v>
      </c>
      <c r="L1127" s="68" t="n">
        <v>2</v>
      </c>
      <c r="M1127" s="23" t="n">
        <f aca="false">K1127*L1127</f>
        <v>432</v>
      </c>
      <c r="N1127" s="0" t="n">
        <f aca="false">IF(G1127-H1127=M1127,1,0)</f>
        <v>0</v>
      </c>
    </row>
    <row r="1128" customFormat="false" ht="13.8" hidden="true" customHeight="false" outlineLevel="0" collapsed="false">
      <c r="A1128" s="18" t="n">
        <v>43077</v>
      </c>
      <c r="B1128" s="19" t="n">
        <v>43067</v>
      </c>
      <c r="C1128" s="22" t="n">
        <f aca="false">A1128-B1128</f>
        <v>10</v>
      </c>
      <c r="D1128" s="22" t="n">
        <v>13</v>
      </c>
      <c r="E1128" s="22" t="n">
        <v>2846</v>
      </c>
      <c r="F1128" s="22" t="n">
        <v>2603</v>
      </c>
      <c r="G1128" s="17" t="n">
        <v>640</v>
      </c>
      <c r="H1128" s="24" t="n">
        <v>380</v>
      </c>
      <c r="I1128" s="17" t="n">
        <v>400</v>
      </c>
      <c r="J1128" s="24" t="n">
        <v>780</v>
      </c>
      <c r="K1128" s="28" t="n">
        <f aca="false">E1128-F1128</f>
        <v>243</v>
      </c>
      <c r="L1128" s="68" t="n">
        <v>1</v>
      </c>
      <c r="M1128" s="23" t="n">
        <f aca="false">K1128*L1128</f>
        <v>243</v>
      </c>
      <c r="N1128" s="0" t="n">
        <f aca="false">IF(G1128-H1128=M1128,1,0)</f>
        <v>0</v>
      </c>
    </row>
    <row r="1129" customFormat="false" ht="13.8" hidden="true" customHeight="false" outlineLevel="0" collapsed="false">
      <c r="A1129" s="18" t="n">
        <v>43077</v>
      </c>
      <c r="B1129" s="19" t="n">
        <v>43076</v>
      </c>
      <c r="C1129" s="22" t="n">
        <f aca="false">A1129-B1129</f>
        <v>1</v>
      </c>
      <c r="D1129" s="22" t="n">
        <v>22</v>
      </c>
      <c r="E1129" s="22" t="n">
        <v>22576</v>
      </c>
      <c r="F1129" s="22" t="n">
        <v>22554</v>
      </c>
      <c r="G1129" s="17" t="n">
        <v>884</v>
      </c>
      <c r="H1129" s="24" t="n">
        <v>825</v>
      </c>
      <c r="I1129" s="17" t="n">
        <v>150</v>
      </c>
      <c r="J1129" s="24" t="n">
        <v>975</v>
      </c>
      <c r="K1129" s="17" t="n">
        <f aca="false">E1129-F1129</f>
        <v>22</v>
      </c>
      <c r="L1129" s="68" t="n">
        <v>3</v>
      </c>
      <c r="M1129" s="23" t="n">
        <f aca="false">K1129*L1129</f>
        <v>66</v>
      </c>
      <c r="N1129" s="0" t="n">
        <f aca="false">IF(G1129-H1129=M1129,1,0)</f>
        <v>0</v>
      </c>
    </row>
    <row r="1130" customFormat="false" ht="13.8" hidden="true" customHeight="false" outlineLevel="0" collapsed="false">
      <c r="A1130" s="18" t="n">
        <v>43077</v>
      </c>
      <c r="B1130" s="19" t="n">
        <v>43069</v>
      </c>
      <c r="C1130" s="22" t="n">
        <f aca="false">A1130-B1130</f>
        <v>8</v>
      </c>
      <c r="D1130" s="22" t="n">
        <v>20</v>
      </c>
      <c r="E1130" s="22" t="n">
        <v>31780</v>
      </c>
      <c r="F1130" s="22" t="n">
        <v>31589</v>
      </c>
      <c r="G1130" s="17" t="n">
        <v>475</v>
      </c>
      <c r="H1130" s="24" t="n">
        <v>40</v>
      </c>
      <c r="I1130" s="17" t="n">
        <v>450</v>
      </c>
      <c r="J1130" s="24" t="n">
        <v>490</v>
      </c>
      <c r="K1130" s="17" t="n">
        <f aca="false">E1130-F1130</f>
        <v>191</v>
      </c>
      <c r="L1130" s="68" t="n">
        <v>2.5</v>
      </c>
      <c r="M1130" s="23" t="n">
        <f aca="false">K1130*L1130</f>
        <v>477.5</v>
      </c>
      <c r="N1130" s="0" t="n">
        <f aca="false">IF(G1130-H1130=M1130,1,0)</f>
        <v>0</v>
      </c>
    </row>
    <row r="1131" customFormat="false" ht="13.8" hidden="true" customHeight="false" outlineLevel="0" collapsed="false">
      <c r="A1131" s="18" t="n">
        <v>43077</v>
      </c>
      <c r="B1131" s="19" t="n">
        <v>43062</v>
      </c>
      <c r="C1131" s="22" t="n">
        <f aca="false">A1131-B1131</f>
        <v>15</v>
      </c>
      <c r="D1131" s="22" t="n">
        <v>20</v>
      </c>
      <c r="E1131" s="22" t="n">
        <v>10973</v>
      </c>
      <c r="F1131" s="22" t="n">
        <v>10942</v>
      </c>
      <c r="G1131" s="17" t="n">
        <v>350</v>
      </c>
      <c r="H1131" s="24" t="n">
        <v>276</v>
      </c>
      <c r="I1131" s="17" t="n">
        <v>200</v>
      </c>
      <c r="J1131" s="24" t="n">
        <v>476</v>
      </c>
      <c r="K1131" s="17" t="n">
        <f aca="false">E1131-F1131</f>
        <v>31</v>
      </c>
      <c r="L1131" s="68" t="n">
        <v>2.5</v>
      </c>
      <c r="M1131" s="23" t="n">
        <f aca="false">K1131*L1131</f>
        <v>77.5</v>
      </c>
      <c r="N1131" s="0" t="n">
        <f aca="false">IF(G1131-H1131=M1131,1,0)</f>
        <v>0</v>
      </c>
    </row>
    <row r="1132" customFormat="false" ht="13.8" hidden="true" customHeight="false" outlineLevel="0" collapsed="false">
      <c r="A1132" s="18" t="n">
        <v>43077</v>
      </c>
      <c r="B1132" s="19" t="n">
        <v>43067</v>
      </c>
      <c r="C1132" s="22" t="n">
        <f aca="false">A1132-B1132</f>
        <v>10</v>
      </c>
      <c r="D1132" s="22" t="n">
        <v>20</v>
      </c>
      <c r="E1132" s="22" t="n">
        <v>6366</v>
      </c>
      <c r="F1132" s="22" t="n">
        <v>6125</v>
      </c>
      <c r="G1132" s="17" t="n">
        <v>940</v>
      </c>
      <c r="H1132" s="24" t="n">
        <v>385</v>
      </c>
      <c r="I1132" s="17" t="n">
        <v>400</v>
      </c>
      <c r="J1132" s="24" t="n">
        <v>785</v>
      </c>
      <c r="K1132" s="17" t="n">
        <f aca="false">E1132-F1132</f>
        <v>241</v>
      </c>
      <c r="L1132" s="68" t="n">
        <v>2.3</v>
      </c>
      <c r="M1132" s="23" t="n">
        <f aca="false">K1132*L1132</f>
        <v>554.3</v>
      </c>
      <c r="N1132" s="0" t="n">
        <f aca="false">IF(G1132-H1132=M1132,1,0)</f>
        <v>0</v>
      </c>
    </row>
    <row r="1133" customFormat="false" ht="13.8" hidden="true" customHeight="false" outlineLevel="0" collapsed="false">
      <c r="A1133" s="18" t="n">
        <v>43077</v>
      </c>
      <c r="B1133" s="19" t="n">
        <v>43067</v>
      </c>
      <c r="C1133" s="22" t="n">
        <f aca="false">A1133-B1133</f>
        <v>10</v>
      </c>
      <c r="D1133" s="22" t="n">
        <v>20</v>
      </c>
      <c r="E1133" s="22" t="n">
        <v>2049</v>
      </c>
      <c r="F1133" s="22" t="n">
        <v>1918</v>
      </c>
      <c r="G1133" s="17" t="n">
        <v>525</v>
      </c>
      <c r="H1133" s="24" t="n">
        <v>185</v>
      </c>
      <c r="I1133" s="17" t="n">
        <v>200</v>
      </c>
      <c r="J1133" s="24" t="n">
        <v>385</v>
      </c>
      <c r="K1133" s="17" t="n">
        <f aca="false">E1133-F1133</f>
        <v>131</v>
      </c>
      <c r="L1133" s="68" t="n">
        <v>2.3</v>
      </c>
      <c r="M1133" s="23" t="n">
        <f aca="false">K1133*L1133</f>
        <v>301.3</v>
      </c>
      <c r="N1133" s="0" t="n">
        <f aca="false">IF(G1133-H1133=M1133,1,0)</f>
        <v>0</v>
      </c>
    </row>
    <row r="1134" customFormat="false" ht="13.8" hidden="true" customHeight="false" outlineLevel="0" collapsed="false">
      <c r="A1134" s="18" t="n">
        <v>43077</v>
      </c>
      <c r="B1134" s="19" t="n">
        <v>43067</v>
      </c>
      <c r="C1134" s="22" t="n">
        <f aca="false">A1134-B1134</f>
        <v>10</v>
      </c>
      <c r="D1134" s="22" t="n">
        <v>16</v>
      </c>
      <c r="E1134" s="22" t="n">
        <v>13308</v>
      </c>
      <c r="F1134" s="22" t="n">
        <v>13063</v>
      </c>
      <c r="G1134" s="17" t="n">
        <v>500</v>
      </c>
      <c r="H1134" s="24" t="n">
        <v>40</v>
      </c>
      <c r="I1134" s="17" t="n">
        <v>500</v>
      </c>
      <c r="J1134" s="24" t="n">
        <v>540</v>
      </c>
      <c r="K1134" s="17" t="n">
        <f aca="false">E1134-F1134</f>
        <v>245</v>
      </c>
      <c r="L1134" s="68" t="n">
        <v>2.25</v>
      </c>
      <c r="M1134" s="23" t="n">
        <f aca="false">K1134*L1134</f>
        <v>551.25</v>
      </c>
      <c r="N1134" s="0" t="n">
        <f aca="false">IF(G1134-H1134=M1134,1,0)</f>
        <v>0</v>
      </c>
    </row>
    <row r="1135" customFormat="false" ht="13.8" hidden="false" customHeight="false" outlineLevel="0" collapsed="false">
      <c r="A1135" s="18" t="n">
        <v>43077</v>
      </c>
      <c r="B1135" s="19" t="n">
        <v>43067</v>
      </c>
      <c r="C1135" s="22" t="n">
        <f aca="false">A1135-B1135</f>
        <v>10</v>
      </c>
      <c r="D1135" s="22" t="n">
        <v>9</v>
      </c>
      <c r="E1135" s="22" t="n">
        <v>13349</v>
      </c>
      <c r="F1135" s="22" t="n">
        <v>13349</v>
      </c>
      <c r="G1135" s="17" t="n">
        <v>680</v>
      </c>
      <c r="H1135" s="24" t="n">
        <v>350</v>
      </c>
      <c r="I1135" s="17" t="n">
        <v>300</v>
      </c>
      <c r="J1135" s="24" t="n">
        <v>650</v>
      </c>
      <c r="K1135" s="17" t="n">
        <f aca="false">E1135-F1135</f>
        <v>0</v>
      </c>
      <c r="L1135" s="68" t="n">
        <v>2</v>
      </c>
      <c r="M1135" s="23" t="n">
        <f aca="false">K1135*L1135</f>
        <v>0</v>
      </c>
    </row>
    <row r="1136" customFormat="false" ht="13.8" hidden="true" customHeight="false" outlineLevel="0" collapsed="false">
      <c r="A1136" s="18" t="n">
        <v>43077</v>
      </c>
      <c r="B1136" s="19" t="n">
        <v>43067</v>
      </c>
      <c r="C1136" s="22" t="n">
        <f aca="false">A1136-B1136</f>
        <v>10</v>
      </c>
      <c r="D1136" s="22" t="n">
        <v>13</v>
      </c>
      <c r="E1136" s="22" t="n">
        <v>28287</v>
      </c>
      <c r="F1136" s="22" t="n">
        <v>28053</v>
      </c>
      <c r="G1136" s="17" t="n">
        <v>780</v>
      </c>
      <c r="H1136" s="24" t="n">
        <v>310</v>
      </c>
      <c r="I1136" s="17" t="n">
        <v>450</v>
      </c>
      <c r="J1136" s="24" t="n">
        <v>760</v>
      </c>
      <c r="K1136" s="25" t="n">
        <f aca="false">E1136-F1136</f>
        <v>234</v>
      </c>
      <c r="L1136" s="68" t="n">
        <v>2</v>
      </c>
      <c r="M1136" s="23" t="n">
        <f aca="false">K1136*L1136</f>
        <v>468</v>
      </c>
      <c r="N1136" s="0" t="n">
        <f aca="false">IF(G1136-H1136=M1136,1,0)</f>
        <v>0</v>
      </c>
    </row>
    <row r="1137" customFormat="false" ht="13.8" hidden="true" customHeight="false" outlineLevel="0" collapsed="false">
      <c r="A1137" s="18" t="n">
        <v>43077</v>
      </c>
      <c r="B1137" s="19" t="n">
        <v>43067</v>
      </c>
      <c r="C1137" s="22" t="n">
        <f aca="false">A1137-B1137</f>
        <v>10</v>
      </c>
      <c r="D1137" s="22" t="n">
        <v>16</v>
      </c>
      <c r="E1137" s="22" t="n">
        <v>5538</v>
      </c>
      <c r="F1137" s="22" t="n">
        <v>5300</v>
      </c>
      <c r="G1137" s="17" t="n">
        <v>630</v>
      </c>
      <c r="H1137" s="24" t="n">
        <v>230</v>
      </c>
      <c r="I1137" s="17" t="n">
        <v>400</v>
      </c>
      <c r="J1137" s="24" t="n">
        <v>630</v>
      </c>
      <c r="K1137" s="17" t="n">
        <f aca="false">E1137-F1137</f>
        <v>238</v>
      </c>
      <c r="L1137" s="68" t="n">
        <v>1.9</v>
      </c>
      <c r="M1137" s="23" t="n">
        <f aca="false">K1137*L1137</f>
        <v>452.2</v>
      </c>
      <c r="N1137" s="0" t="n">
        <f aca="false">IF(G1137-H1137=M1137,1,0)</f>
        <v>0</v>
      </c>
    </row>
    <row r="1138" customFormat="false" ht="13.8" hidden="false" customHeight="false" outlineLevel="0" collapsed="false">
      <c r="A1138" s="18" t="n">
        <v>43077</v>
      </c>
      <c r="B1138" s="19" t="n">
        <v>43077</v>
      </c>
      <c r="C1138" s="22" t="n">
        <f aca="false">A1138-B1138</f>
        <v>0</v>
      </c>
      <c r="D1138" s="22" t="n">
        <v>12.5</v>
      </c>
      <c r="E1138" s="22" t="n">
        <v>3990</v>
      </c>
      <c r="F1138" s="22" t="n">
        <v>3990</v>
      </c>
      <c r="G1138" s="17" t="n">
        <v>40</v>
      </c>
      <c r="H1138" s="24" t="n">
        <v>40</v>
      </c>
      <c r="I1138" s="17" t="n">
        <v>600</v>
      </c>
      <c r="J1138" s="24" t="n">
        <v>640</v>
      </c>
      <c r="K1138" s="25" t="n">
        <f aca="false">E1138-F1138</f>
        <v>0</v>
      </c>
      <c r="L1138" s="68" t="n">
        <v>1.9</v>
      </c>
      <c r="M1138" s="23" t="n">
        <f aca="false">K1138*L1138</f>
        <v>0</v>
      </c>
    </row>
    <row r="1139" customFormat="false" ht="13.8" hidden="false" customHeight="false" outlineLevel="0" collapsed="false">
      <c r="A1139" s="18" t="n">
        <v>43077</v>
      </c>
      <c r="B1139" s="19" t="n">
        <v>43068</v>
      </c>
      <c r="C1139" s="22" t="n">
        <f aca="false">A1139-B1139</f>
        <v>9</v>
      </c>
      <c r="D1139" s="22" t="n">
        <v>13</v>
      </c>
      <c r="E1139" s="22" t="n">
        <v>19834</v>
      </c>
      <c r="F1139" s="22" t="n">
        <v>19834</v>
      </c>
      <c r="G1139" s="17" t="n">
        <v>370</v>
      </c>
      <c r="H1139" s="24" t="n">
        <v>105</v>
      </c>
      <c r="I1139" s="17" t="n">
        <v>300</v>
      </c>
      <c r="J1139" s="24" t="n">
        <v>405</v>
      </c>
      <c r="K1139" s="25" t="n">
        <f aca="false">E1139-F1139</f>
        <v>0</v>
      </c>
      <c r="L1139" s="68" t="n">
        <v>1.1</v>
      </c>
      <c r="M1139" s="23" t="n">
        <f aca="false">K1139*L1139</f>
        <v>0</v>
      </c>
    </row>
    <row r="1140" customFormat="false" ht="13.8" hidden="false" customHeight="false" outlineLevel="0" collapsed="false">
      <c r="A1140" s="18" t="n">
        <v>43077</v>
      </c>
      <c r="B1140" s="19" t="n">
        <v>43068</v>
      </c>
      <c r="C1140" s="22" t="n">
        <f aca="false">A1140-B1140</f>
        <v>9</v>
      </c>
      <c r="D1140" s="22" t="n">
        <v>13</v>
      </c>
      <c r="E1140" s="22" t="n">
        <v>2017</v>
      </c>
      <c r="F1140" s="22" t="n">
        <v>2017</v>
      </c>
      <c r="G1140" s="17" t="n">
        <v>610</v>
      </c>
      <c r="H1140" s="24" t="n">
        <v>310</v>
      </c>
      <c r="I1140" s="17" t="n">
        <v>200</v>
      </c>
      <c r="J1140" s="24" t="n">
        <v>510</v>
      </c>
      <c r="K1140" s="25" t="n">
        <f aca="false">E1140-F1140</f>
        <v>0</v>
      </c>
      <c r="L1140" s="68" t="n">
        <v>1</v>
      </c>
      <c r="M1140" s="23" t="n">
        <f aca="false">K1140*L1140</f>
        <v>0</v>
      </c>
    </row>
    <row r="1141" customFormat="false" ht="13.8" hidden="true" customHeight="false" outlineLevel="0" collapsed="false">
      <c r="A1141" s="18" t="n">
        <v>43077</v>
      </c>
      <c r="B1141" s="19" t="n">
        <v>43066</v>
      </c>
      <c r="C1141" s="22" t="n">
        <f aca="false">A1141-B1141</f>
        <v>11</v>
      </c>
      <c r="D1141" s="22" t="n">
        <v>13</v>
      </c>
      <c r="E1141" s="22" t="n">
        <v>1515</v>
      </c>
      <c r="F1141" s="22" t="n">
        <v>1381</v>
      </c>
      <c r="G1141" s="17" t="n">
        <v>945</v>
      </c>
      <c r="H1141" s="24" t="n">
        <v>453</v>
      </c>
      <c r="I1141" s="17" t="n">
        <v>300</v>
      </c>
      <c r="J1141" s="24" t="n">
        <v>753</v>
      </c>
      <c r="K1141" s="17" t="n">
        <f aca="false">E1141-F1141</f>
        <v>134</v>
      </c>
      <c r="L1141" s="68" t="n">
        <v>1</v>
      </c>
      <c r="M1141" s="23" t="n">
        <f aca="false">K1141*L1141</f>
        <v>134</v>
      </c>
      <c r="N1141" s="0" t="n">
        <f aca="false">IF(G1141-H1141=M1141,1,0)</f>
        <v>0</v>
      </c>
    </row>
    <row r="1142" customFormat="false" ht="13.8" hidden="true" customHeight="false" outlineLevel="0" collapsed="false">
      <c r="A1142" s="18" t="n">
        <v>43077</v>
      </c>
      <c r="B1142" s="19" t="n">
        <v>43068</v>
      </c>
      <c r="C1142" s="22" t="n">
        <f aca="false">A1142-B1142</f>
        <v>9</v>
      </c>
      <c r="D1142" s="22" t="n">
        <v>13</v>
      </c>
      <c r="E1142" s="22" t="n">
        <v>7130</v>
      </c>
      <c r="F1142" s="22" t="n">
        <v>6910</v>
      </c>
      <c r="G1142" s="17" t="n">
        <v>450</v>
      </c>
      <c r="H1142" s="24" t="n">
        <v>220</v>
      </c>
      <c r="I1142" s="17" t="n">
        <v>250</v>
      </c>
      <c r="J1142" s="24" t="n">
        <v>470</v>
      </c>
      <c r="K1142" s="25" t="n">
        <f aca="false">E1142-F1142</f>
        <v>220</v>
      </c>
      <c r="L1142" s="68" t="n">
        <v>1</v>
      </c>
      <c r="M1142" s="23" t="n">
        <f aca="false">K1142*L1142</f>
        <v>220</v>
      </c>
      <c r="N1142" s="0" t="n">
        <f aca="false">IF(G1142-H1142=M1142,1,0)</f>
        <v>0</v>
      </c>
    </row>
    <row r="1143" customFormat="false" ht="13.8" hidden="true" customHeight="false" outlineLevel="0" collapsed="false">
      <c r="A1143" s="18" t="n">
        <v>43078</v>
      </c>
      <c r="B1143" s="19" t="n">
        <v>43068</v>
      </c>
      <c r="C1143" s="22" t="n">
        <f aca="false">A1143-B1143</f>
        <v>10</v>
      </c>
      <c r="D1143" s="22" t="n">
        <v>20</v>
      </c>
      <c r="E1143" s="22" t="n">
        <v>23129</v>
      </c>
      <c r="F1143" s="22" t="n">
        <v>22894</v>
      </c>
      <c r="G1143" s="28" t="n">
        <v>775</v>
      </c>
      <c r="H1143" s="24" t="n">
        <v>200</v>
      </c>
      <c r="I1143" s="28" t="n">
        <v>600</v>
      </c>
      <c r="J1143" s="24" t="n">
        <v>800</v>
      </c>
      <c r="K1143" s="28" t="n">
        <f aca="false">E1143-F1143</f>
        <v>235</v>
      </c>
      <c r="L1143" s="68" t="n">
        <v>2.5</v>
      </c>
      <c r="M1143" s="23" t="n">
        <f aca="false">K1143*L1143</f>
        <v>587.5</v>
      </c>
      <c r="N1143" s="0" t="n">
        <f aca="false">IF(G1143-H1143=M1143,1,0)</f>
        <v>0</v>
      </c>
    </row>
    <row r="1144" customFormat="false" ht="13.8" hidden="true" customHeight="false" outlineLevel="0" collapsed="false">
      <c r="A1144" s="18" t="n">
        <v>43078</v>
      </c>
      <c r="B1144" s="19" t="n">
        <v>43070</v>
      </c>
      <c r="C1144" s="22" t="n">
        <f aca="false">A1144-B1144</f>
        <v>8</v>
      </c>
      <c r="D1144" s="22" t="n">
        <v>20</v>
      </c>
      <c r="E1144" s="22" t="n">
        <v>11487</v>
      </c>
      <c r="F1144" s="22" t="n">
        <v>11296</v>
      </c>
      <c r="G1144" s="17" t="n">
        <v>510</v>
      </c>
      <c r="H1144" s="24" t="n">
        <v>90</v>
      </c>
      <c r="I1144" s="17" t="n">
        <v>300</v>
      </c>
      <c r="J1144" s="24" t="n">
        <v>390</v>
      </c>
      <c r="K1144" s="17" t="n">
        <f aca="false">E1144-F1144</f>
        <v>191</v>
      </c>
      <c r="L1144" s="68" t="n">
        <v>2.5</v>
      </c>
      <c r="M1144" s="23" t="n">
        <f aca="false">K1144*L1144</f>
        <v>477.5</v>
      </c>
      <c r="N1144" s="0" t="n">
        <f aca="false">IF(G1144-H1144=M1144,1,0)</f>
        <v>0</v>
      </c>
    </row>
    <row r="1145" customFormat="false" ht="13.8" hidden="true" customHeight="false" outlineLevel="0" collapsed="false">
      <c r="A1145" s="18" t="n">
        <v>43078</v>
      </c>
      <c r="B1145" s="19" t="n">
        <v>43075</v>
      </c>
      <c r="C1145" s="22" t="n">
        <f aca="false">A1145-B1145</f>
        <v>3</v>
      </c>
      <c r="D1145" s="22" t="n">
        <v>20</v>
      </c>
      <c r="E1145" s="22" t="n">
        <v>15069</v>
      </c>
      <c r="F1145" s="22" t="n">
        <v>15015</v>
      </c>
      <c r="G1145" s="17" t="n">
        <v>320</v>
      </c>
      <c r="H1145" s="24" t="n">
        <v>151</v>
      </c>
      <c r="I1145" s="17" t="n">
        <v>500</v>
      </c>
      <c r="J1145" s="24" t="n">
        <v>651</v>
      </c>
      <c r="K1145" s="17" t="n">
        <f aca="false">E1145-F1145</f>
        <v>54</v>
      </c>
      <c r="L1145" s="68" t="n">
        <v>2.5</v>
      </c>
      <c r="M1145" s="23" t="n">
        <f aca="false">K1145*L1145</f>
        <v>135</v>
      </c>
      <c r="N1145" s="0" t="n">
        <f aca="false">IF(G1145-H1145=M1145,1,0)</f>
        <v>0</v>
      </c>
    </row>
    <row r="1146" customFormat="false" ht="13.8" hidden="true" customHeight="false" outlineLevel="0" collapsed="false">
      <c r="A1146" s="18" t="n">
        <v>43078</v>
      </c>
      <c r="B1146" s="19" t="n">
        <v>43076</v>
      </c>
      <c r="C1146" s="22" t="n">
        <f aca="false">A1146-B1146</f>
        <v>2</v>
      </c>
      <c r="D1146" s="22" t="n">
        <v>20</v>
      </c>
      <c r="E1146" s="22" t="n">
        <v>19670</v>
      </c>
      <c r="F1146" s="22" t="n">
        <v>19619</v>
      </c>
      <c r="G1146" s="17" t="n">
        <v>861</v>
      </c>
      <c r="H1146" s="24" t="n">
        <v>739</v>
      </c>
      <c r="I1146" s="17" t="n">
        <v>0</v>
      </c>
      <c r="J1146" s="24" t="n">
        <v>739</v>
      </c>
      <c r="K1146" s="25" t="n">
        <f aca="false">E1146-F1146</f>
        <v>51</v>
      </c>
      <c r="L1146" s="68" t="n">
        <v>2.5</v>
      </c>
      <c r="M1146" s="23" t="n">
        <f aca="false">K1146*L1146</f>
        <v>127.5</v>
      </c>
      <c r="N1146" s="0" t="n">
        <f aca="false">IF(G1146-H1146=M1146,1,0)</f>
        <v>0</v>
      </c>
    </row>
    <row r="1147" customFormat="false" ht="13.8" hidden="true" customHeight="false" outlineLevel="0" collapsed="false">
      <c r="A1147" s="18" t="n">
        <v>43078</v>
      </c>
      <c r="B1147" s="19" t="n">
        <v>43076</v>
      </c>
      <c r="C1147" s="22" t="n">
        <f aca="false">A1147-B1147</f>
        <v>2</v>
      </c>
      <c r="D1147" s="22" t="n">
        <v>20</v>
      </c>
      <c r="E1147" s="22" t="n">
        <v>3430</v>
      </c>
      <c r="F1147" s="22" t="n">
        <v>3387</v>
      </c>
      <c r="G1147" s="17" t="n">
        <v>700</v>
      </c>
      <c r="H1147" s="24" t="n">
        <v>592</v>
      </c>
      <c r="I1147" s="17" t="n">
        <v>0</v>
      </c>
      <c r="J1147" s="24" t="n">
        <v>592</v>
      </c>
      <c r="K1147" s="25" t="n">
        <f aca="false">E1147-F1147</f>
        <v>43</v>
      </c>
      <c r="L1147" s="68" t="n">
        <v>2.3</v>
      </c>
      <c r="M1147" s="23" t="n">
        <f aca="false">K1147*L1147</f>
        <v>98.9</v>
      </c>
      <c r="N1147" s="0" t="n">
        <f aca="false">IF(G1147-H1147=M1147,1,0)</f>
        <v>0</v>
      </c>
    </row>
    <row r="1148" customFormat="false" ht="13.8" hidden="true" customHeight="false" outlineLevel="0" collapsed="false">
      <c r="A1148" s="18" t="n">
        <v>43078</v>
      </c>
      <c r="B1148" s="19" t="n">
        <v>43073</v>
      </c>
      <c r="C1148" s="22" t="n">
        <f aca="false">A1148-B1148</f>
        <v>5</v>
      </c>
      <c r="D1148" s="22" t="n">
        <v>9</v>
      </c>
      <c r="E1148" s="22" t="n">
        <v>17403</v>
      </c>
      <c r="F1148" s="22" t="n">
        <v>17284</v>
      </c>
      <c r="G1148" s="17" t="n">
        <v>275</v>
      </c>
      <c r="H1148" s="24" t="n">
        <v>75</v>
      </c>
      <c r="I1148" s="17" t="n">
        <v>200</v>
      </c>
      <c r="J1148" s="24" t="n">
        <v>275</v>
      </c>
      <c r="K1148" s="17" t="n">
        <f aca="false">E1148-F1148</f>
        <v>119</v>
      </c>
      <c r="L1148" s="68" t="n">
        <v>2</v>
      </c>
      <c r="M1148" s="23" t="n">
        <f aca="false">K1148*L1148</f>
        <v>238</v>
      </c>
      <c r="N1148" s="0" t="n">
        <f aca="false">IF(G1148-H1148=M1148,1,0)</f>
        <v>0</v>
      </c>
    </row>
    <row r="1149" customFormat="false" ht="13.8" hidden="true" customHeight="false" outlineLevel="0" collapsed="false">
      <c r="A1149" s="18" t="n">
        <v>43078</v>
      </c>
      <c r="B1149" s="19" t="n">
        <v>43069</v>
      </c>
      <c r="C1149" s="22" t="n">
        <f aca="false">A1149-B1149</f>
        <v>9</v>
      </c>
      <c r="D1149" s="22" t="n">
        <v>16</v>
      </c>
      <c r="E1149" s="22" t="n">
        <v>5730</v>
      </c>
      <c r="F1149" s="22" t="n">
        <v>5518</v>
      </c>
      <c r="G1149" s="17" t="n">
        <v>370</v>
      </c>
      <c r="H1149" s="24" t="n">
        <v>30</v>
      </c>
      <c r="I1149" s="17" t="n">
        <v>150</v>
      </c>
      <c r="J1149" s="24" t="n">
        <v>180</v>
      </c>
      <c r="K1149" s="17" t="n">
        <f aca="false">E1149-F1149</f>
        <v>212</v>
      </c>
      <c r="L1149" s="68" t="n">
        <v>1.9</v>
      </c>
      <c r="M1149" s="23" t="n">
        <f aca="false">K1149*L1149</f>
        <v>402.8</v>
      </c>
      <c r="N1149" s="0" t="n">
        <f aca="false">IF(G1149-H1149=M1149,1,0)</f>
        <v>0</v>
      </c>
    </row>
    <row r="1150" customFormat="false" ht="13.8" hidden="true" customHeight="false" outlineLevel="0" collapsed="false">
      <c r="A1150" s="18" t="n">
        <v>43078</v>
      </c>
      <c r="B1150" s="19" t="n">
        <v>43071</v>
      </c>
      <c r="C1150" s="22" t="n">
        <f aca="false">A1150-B1150</f>
        <v>7</v>
      </c>
      <c r="D1150" s="22" t="n">
        <v>12.5</v>
      </c>
      <c r="E1150" s="22" t="n">
        <v>2807</v>
      </c>
      <c r="F1150" s="22" t="n">
        <v>2641</v>
      </c>
      <c r="G1150" s="17" t="n">
        <v>652</v>
      </c>
      <c r="H1150" s="24" t="n">
        <v>392</v>
      </c>
      <c r="I1150" s="17" t="n">
        <v>275</v>
      </c>
      <c r="J1150" s="24" t="n">
        <v>667</v>
      </c>
      <c r="K1150" s="25" t="n">
        <f aca="false">E1150-F1150</f>
        <v>166</v>
      </c>
      <c r="L1150" s="68" t="n">
        <v>1.9</v>
      </c>
      <c r="M1150" s="23" t="n">
        <f aca="false">K1150*L1150</f>
        <v>315.4</v>
      </c>
      <c r="N1150" s="0" t="n">
        <f aca="false">IF(G1150-H1150=M1150,1,0)</f>
        <v>0</v>
      </c>
    </row>
    <row r="1151" customFormat="false" ht="13.8" hidden="true" customHeight="false" outlineLevel="0" collapsed="false">
      <c r="A1151" s="18" t="n">
        <v>43078</v>
      </c>
      <c r="B1151" s="19" t="n">
        <v>43071</v>
      </c>
      <c r="C1151" s="22" t="n">
        <f aca="false">A1151-B1151</f>
        <v>7</v>
      </c>
      <c r="D1151" s="22" t="n">
        <v>12.5</v>
      </c>
      <c r="E1151" s="22" t="n">
        <v>3011</v>
      </c>
      <c r="F1151" s="22" t="n">
        <v>2838</v>
      </c>
      <c r="G1151" s="17" t="n">
        <v>821</v>
      </c>
      <c r="H1151" s="24" t="n">
        <v>550</v>
      </c>
      <c r="I1151" s="17" t="n">
        <v>250</v>
      </c>
      <c r="J1151" s="24" t="n">
        <v>800</v>
      </c>
      <c r="K1151" s="25" t="n">
        <f aca="false">E1151-F1151</f>
        <v>173</v>
      </c>
      <c r="L1151" s="68" t="n">
        <v>1.9</v>
      </c>
      <c r="M1151" s="23" t="n">
        <f aca="false">K1151*L1151</f>
        <v>328.7</v>
      </c>
      <c r="N1151" s="0" t="n">
        <f aca="false">IF(G1151-H1151=M1151,1,0)</f>
        <v>0</v>
      </c>
    </row>
    <row r="1152" customFormat="false" ht="13.8" hidden="true" customHeight="false" outlineLevel="0" collapsed="false">
      <c r="A1152" s="18" t="n">
        <v>43078</v>
      </c>
      <c r="B1152" s="19" t="n">
        <v>43071</v>
      </c>
      <c r="C1152" s="22" t="n">
        <f aca="false">A1152-B1152</f>
        <v>7</v>
      </c>
      <c r="D1152" s="22" t="n">
        <v>12.5</v>
      </c>
      <c r="E1152" s="22" t="n">
        <v>4172</v>
      </c>
      <c r="F1152" s="22" t="n">
        <v>4006</v>
      </c>
      <c r="G1152" s="17" t="n">
        <v>602</v>
      </c>
      <c r="H1152" s="24" t="n">
        <v>342</v>
      </c>
      <c r="I1152" s="17" t="n">
        <v>275</v>
      </c>
      <c r="J1152" s="24" t="n">
        <v>617</v>
      </c>
      <c r="K1152" s="25" t="n">
        <f aca="false">E1152-F1152</f>
        <v>166</v>
      </c>
      <c r="L1152" s="68" t="n">
        <v>1.9</v>
      </c>
      <c r="M1152" s="23" t="n">
        <f aca="false">K1152*L1152</f>
        <v>315.4</v>
      </c>
      <c r="N1152" s="0" t="n">
        <f aca="false">IF(G1152-H1152=M1152,1,0)</f>
        <v>0</v>
      </c>
    </row>
    <row r="1153" customFormat="false" ht="13.8" hidden="true" customHeight="false" outlineLevel="0" collapsed="false">
      <c r="A1153" s="18" t="n">
        <v>43079</v>
      </c>
      <c r="B1153" s="19" t="n">
        <v>43077</v>
      </c>
      <c r="C1153" s="22" t="n">
        <f aca="false">A1153-B1153</f>
        <v>2</v>
      </c>
      <c r="D1153" s="22" t="n">
        <v>20</v>
      </c>
      <c r="E1153" s="22" t="n">
        <v>18997</v>
      </c>
      <c r="F1153" s="22" t="n">
        <v>18950</v>
      </c>
      <c r="G1153" s="25" t="n">
        <v>456</v>
      </c>
      <c r="H1153" s="24" t="n">
        <v>346</v>
      </c>
      <c r="I1153" s="25" t="n">
        <v>750</v>
      </c>
      <c r="J1153" s="24" t="n">
        <v>1096</v>
      </c>
      <c r="K1153" s="25" t="n">
        <f aca="false">E1153-F1153</f>
        <v>47</v>
      </c>
      <c r="L1153" s="68" t="n">
        <v>2.5</v>
      </c>
      <c r="M1153" s="23" t="n">
        <f aca="false">K1153*L1153</f>
        <v>117.5</v>
      </c>
      <c r="N1153" s="0" t="n">
        <f aca="false">IF(G1153-H1153=M1153,1,0)</f>
        <v>0</v>
      </c>
    </row>
    <row r="1154" customFormat="false" ht="13.8" hidden="true" customHeight="false" outlineLevel="0" collapsed="false">
      <c r="A1154" s="18" t="n">
        <v>43079</v>
      </c>
      <c r="B1154" s="19" t="n">
        <v>43074</v>
      </c>
      <c r="C1154" s="22" t="n">
        <f aca="false">A1154-B1154</f>
        <v>5</v>
      </c>
      <c r="D1154" s="22" t="n">
        <v>20</v>
      </c>
      <c r="E1154" s="22" t="n">
        <v>9050</v>
      </c>
      <c r="F1154" s="22" t="n">
        <v>9040</v>
      </c>
      <c r="G1154" s="17" t="n">
        <v>413</v>
      </c>
      <c r="H1154" s="24" t="n">
        <v>110</v>
      </c>
      <c r="I1154" s="17" t="n">
        <v>450</v>
      </c>
      <c r="J1154" s="24" t="n">
        <v>560</v>
      </c>
      <c r="K1154" s="25" t="n">
        <f aca="false">E1154-F1154</f>
        <v>10</v>
      </c>
      <c r="L1154" s="68" t="n">
        <v>2.3</v>
      </c>
      <c r="M1154" s="23" t="n">
        <f aca="false">K1154*L1154</f>
        <v>23</v>
      </c>
      <c r="N1154" s="0" t="n">
        <f aca="false">IF(G1154-H1154=M1154,1,0)</f>
        <v>0</v>
      </c>
    </row>
    <row r="1155" customFormat="false" ht="13.8" hidden="true" customHeight="false" outlineLevel="0" collapsed="false">
      <c r="A1155" s="18" t="n">
        <v>43079</v>
      </c>
      <c r="B1155" s="19" t="n">
        <v>43073</v>
      </c>
      <c r="C1155" s="22" t="n">
        <f aca="false">A1155-B1155</f>
        <v>6</v>
      </c>
      <c r="D1155" s="22" t="n">
        <v>12.5</v>
      </c>
      <c r="E1155" s="22" t="n">
        <v>16907</v>
      </c>
      <c r="F1155" s="22" t="n">
        <v>16832</v>
      </c>
      <c r="G1155" s="17" t="n">
        <v>239</v>
      </c>
      <c r="H1155" s="24" t="n">
        <v>82</v>
      </c>
      <c r="I1155" s="17" t="n">
        <v>300</v>
      </c>
      <c r="J1155" s="24" t="n">
        <v>382</v>
      </c>
      <c r="K1155" s="28" t="n">
        <f aca="false">E1155-F1155</f>
        <v>75</v>
      </c>
      <c r="L1155" s="68" t="n">
        <v>2</v>
      </c>
      <c r="M1155" s="23" t="n">
        <f aca="false">K1155*L1155</f>
        <v>150</v>
      </c>
      <c r="N1155" s="0" t="n">
        <f aca="false">IF(G1155-H1155=M1155,1,0)</f>
        <v>0</v>
      </c>
    </row>
    <row r="1156" customFormat="false" ht="13.8" hidden="false" customHeight="false" outlineLevel="0" collapsed="false">
      <c r="A1156" s="18" t="n">
        <v>43079</v>
      </c>
      <c r="B1156" s="19" t="n">
        <v>43071</v>
      </c>
      <c r="C1156" s="22" t="n">
        <f aca="false">A1156-B1156</f>
        <v>8</v>
      </c>
      <c r="D1156" s="22" t="n">
        <v>20</v>
      </c>
      <c r="E1156" s="22" t="n">
        <v>36887</v>
      </c>
      <c r="F1156" s="22" t="n">
        <v>36887</v>
      </c>
      <c r="G1156" s="17" t="n">
        <v>545</v>
      </c>
      <c r="H1156" s="24" t="n">
        <v>137</v>
      </c>
      <c r="I1156" s="17" t="n">
        <v>400</v>
      </c>
      <c r="J1156" s="24" t="n">
        <v>537</v>
      </c>
      <c r="K1156" s="25" t="n">
        <f aca="false">E1156-F1156</f>
        <v>0</v>
      </c>
      <c r="L1156" s="68" t="n">
        <v>2.5</v>
      </c>
      <c r="M1156" s="23" t="n">
        <f aca="false">K1156*L1156</f>
        <v>0</v>
      </c>
    </row>
    <row r="1157" customFormat="false" ht="13.8" hidden="true" customHeight="false" outlineLevel="0" collapsed="false">
      <c r="A1157" s="18" t="n">
        <v>43079</v>
      </c>
      <c r="B1157" s="19" t="n">
        <v>43073</v>
      </c>
      <c r="C1157" s="22" t="n">
        <f aca="false">A1157-B1157</f>
        <v>6</v>
      </c>
      <c r="D1157" s="22" t="n">
        <v>20</v>
      </c>
      <c r="E1157" s="22" t="n">
        <v>5330</v>
      </c>
      <c r="F1157" s="22" t="n">
        <v>5176</v>
      </c>
      <c r="G1157" s="17" t="n">
        <v>2380</v>
      </c>
      <c r="H1157" s="24" t="n">
        <v>2060</v>
      </c>
      <c r="I1157" s="17" t="n">
        <v>75</v>
      </c>
      <c r="J1157" s="24" t="n">
        <v>2135</v>
      </c>
      <c r="K1157" s="25" t="n">
        <f aca="false">E1157-F1157</f>
        <v>154</v>
      </c>
      <c r="L1157" s="68" t="n">
        <v>2.3</v>
      </c>
      <c r="M1157" s="23" t="n">
        <f aca="false">K1157*L1157</f>
        <v>354.2</v>
      </c>
      <c r="N1157" s="0" t="n">
        <f aca="false">IF(G1157-H1157=M1157,1,0)</f>
        <v>0</v>
      </c>
    </row>
    <row r="1158" customFormat="false" ht="13.8" hidden="true" customHeight="false" outlineLevel="0" collapsed="false">
      <c r="A1158" s="18" t="n">
        <v>43079</v>
      </c>
      <c r="B1158" s="19" t="n">
        <v>43076</v>
      </c>
      <c r="C1158" s="22" t="n">
        <f aca="false">A1158-B1158</f>
        <v>3</v>
      </c>
      <c r="D1158" s="22" t="n">
        <v>20</v>
      </c>
      <c r="E1158" s="22" t="n">
        <v>9297</v>
      </c>
      <c r="F1158" s="22" t="n">
        <v>9223</v>
      </c>
      <c r="G1158" s="17" t="n">
        <v>1985</v>
      </c>
      <c r="H1158" s="24" t="n">
        <v>1830</v>
      </c>
      <c r="I1158" s="17" t="n">
        <v>100</v>
      </c>
      <c r="J1158" s="24" t="n">
        <v>1930</v>
      </c>
      <c r="K1158" s="25" t="n">
        <f aca="false">E1158-F1158</f>
        <v>74</v>
      </c>
      <c r="L1158" s="68" t="n">
        <v>2.3</v>
      </c>
      <c r="M1158" s="23" t="n">
        <f aca="false">K1158*L1158</f>
        <v>170.2</v>
      </c>
      <c r="N1158" s="0" t="n">
        <f aca="false">IF(G1158-H1158=M1158,1,0)</f>
        <v>0</v>
      </c>
    </row>
    <row r="1159" customFormat="false" ht="13.8" hidden="true" customHeight="false" outlineLevel="0" collapsed="false">
      <c r="A1159" s="18" t="n">
        <v>43079</v>
      </c>
      <c r="B1159" s="19" t="n">
        <v>43071</v>
      </c>
      <c r="C1159" s="22" t="n">
        <f aca="false">A1159-B1159</f>
        <v>8</v>
      </c>
      <c r="D1159" s="22" t="n">
        <v>13</v>
      </c>
      <c r="E1159" s="22" t="n">
        <v>857</v>
      </c>
      <c r="F1159" s="22" t="n">
        <v>665</v>
      </c>
      <c r="G1159" s="17" t="n">
        <v>555</v>
      </c>
      <c r="H1159" s="24" t="n">
        <v>185</v>
      </c>
      <c r="I1159" s="17" t="n">
        <v>500</v>
      </c>
      <c r="J1159" s="24" t="n">
        <v>685</v>
      </c>
      <c r="K1159" s="25" t="n">
        <f aca="false">E1159-F1159</f>
        <v>192</v>
      </c>
      <c r="L1159" s="68" t="n">
        <v>1.9</v>
      </c>
      <c r="M1159" s="23" t="n">
        <f aca="false">K1159*L1159</f>
        <v>364.8</v>
      </c>
      <c r="N1159" s="0" t="n">
        <f aca="false">IF(G1159-H1159=M1159,1,0)</f>
        <v>0</v>
      </c>
    </row>
    <row r="1160" customFormat="false" ht="13.8" hidden="true" customHeight="false" outlineLevel="0" collapsed="false">
      <c r="A1160" s="18" t="n">
        <v>43080</v>
      </c>
      <c r="B1160" s="19" t="n">
        <v>43074</v>
      </c>
      <c r="C1160" s="22" t="n">
        <f aca="false">A1160-B1160</f>
        <v>6</v>
      </c>
      <c r="D1160" s="22" t="n">
        <v>20</v>
      </c>
      <c r="E1160" s="22" t="n">
        <v>13370</v>
      </c>
      <c r="F1160" s="22" t="n">
        <v>13221</v>
      </c>
      <c r="G1160" s="25" t="n">
        <v>1142</v>
      </c>
      <c r="H1160" s="24" t="n">
        <v>778</v>
      </c>
      <c r="I1160" s="25" t="n">
        <v>0</v>
      </c>
      <c r="J1160" s="24" t="n">
        <v>778</v>
      </c>
      <c r="K1160" s="25" t="n">
        <f aca="false">E1160-F1160</f>
        <v>149</v>
      </c>
      <c r="L1160" s="68" t="n">
        <v>2.5</v>
      </c>
      <c r="M1160" s="23" t="n">
        <f aca="false">K1160*L1160</f>
        <v>372.5</v>
      </c>
      <c r="N1160" s="0" t="n">
        <f aca="false">IF(G1160-H1160=M1160,1,0)</f>
        <v>0</v>
      </c>
    </row>
    <row r="1161" customFormat="false" ht="13.8" hidden="true" customHeight="false" outlineLevel="0" collapsed="false">
      <c r="A1161" s="18" t="n">
        <v>43080</v>
      </c>
      <c r="B1161" s="19" t="n">
        <v>43078</v>
      </c>
      <c r="C1161" s="22" t="n">
        <f aca="false">A1161-B1161</f>
        <v>2</v>
      </c>
      <c r="D1161" s="22" t="n">
        <v>20</v>
      </c>
      <c r="E1161" s="22" t="n">
        <v>23180</v>
      </c>
      <c r="F1161" s="22" t="n">
        <v>23129</v>
      </c>
      <c r="G1161" s="28" t="n">
        <v>800</v>
      </c>
      <c r="H1161" s="24" t="n">
        <v>680</v>
      </c>
      <c r="I1161" s="28" t="n">
        <v>0</v>
      </c>
      <c r="J1161" s="24" t="n">
        <v>680</v>
      </c>
      <c r="K1161" s="28" t="n">
        <f aca="false">E1161-F1161</f>
        <v>51</v>
      </c>
      <c r="L1161" s="68" t="n">
        <v>2.5</v>
      </c>
      <c r="M1161" s="23" t="n">
        <f aca="false">K1161*L1161</f>
        <v>127.5</v>
      </c>
      <c r="N1161" s="0" t="n">
        <f aca="false">IF(G1161-H1161=M1161,1,0)</f>
        <v>0</v>
      </c>
    </row>
    <row r="1162" customFormat="false" ht="13.8" hidden="true" customHeight="false" outlineLevel="0" collapsed="false">
      <c r="A1162" s="18" t="n">
        <v>43080</v>
      </c>
      <c r="B1162" s="19" t="n">
        <v>43075</v>
      </c>
      <c r="C1162" s="22" t="n">
        <f aca="false">A1162-B1162</f>
        <v>5</v>
      </c>
      <c r="D1162" s="22" t="n">
        <v>9</v>
      </c>
      <c r="E1162" s="22" t="n">
        <v>20323</v>
      </c>
      <c r="F1162" s="22" t="n">
        <v>20197</v>
      </c>
      <c r="G1162" s="25" t="n">
        <v>620</v>
      </c>
      <c r="H1162" s="24" t="n">
        <v>370</v>
      </c>
      <c r="I1162" s="25" t="n">
        <v>0</v>
      </c>
      <c r="J1162" s="24" t="n">
        <v>370</v>
      </c>
      <c r="K1162" s="28" t="n">
        <f aca="false">E1162-F1162</f>
        <v>126</v>
      </c>
      <c r="L1162" s="68" t="n">
        <v>2</v>
      </c>
      <c r="M1162" s="23" t="n">
        <f aca="false">K1162*L1162</f>
        <v>252</v>
      </c>
      <c r="N1162" s="0" t="n">
        <f aca="false">IF(G1162-H1162=M1162,1,0)</f>
        <v>0</v>
      </c>
    </row>
    <row r="1163" customFormat="false" ht="13.8" hidden="true" customHeight="false" outlineLevel="0" collapsed="false">
      <c r="A1163" s="18" t="n">
        <v>43080</v>
      </c>
      <c r="B1163" s="19" t="n">
        <v>43069</v>
      </c>
      <c r="C1163" s="22" t="n">
        <f aca="false">A1163-B1163</f>
        <v>11</v>
      </c>
      <c r="D1163" s="22" t="n">
        <v>12.5</v>
      </c>
      <c r="E1163" s="22" t="n">
        <v>16355</v>
      </c>
      <c r="F1163" s="22" t="n">
        <v>16089</v>
      </c>
      <c r="G1163" s="17" t="n">
        <v>560</v>
      </c>
      <c r="H1163" s="24" t="n">
        <v>55</v>
      </c>
      <c r="I1163" s="17" t="n">
        <v>400</v>
      </c>
      <c r="J1163" s="24" t="n">
        <v>455</v>
      </c>
      <c r="K1163" s="25" t="n">
        <f aca="false">E1163-F1163</f>
        <v>266</v>
      </c>
      <c r="L1163" s="68" t="n">
        <v>2</v>
      </c>
      <c r="M1163" s="23" t="n">
        <f aca="false">K1163*L1163</f>
        <v>532</v>
      </c>
      <c r="N1163" s="0" t="n">
        <f aca="false">IF(G1163-H1163=M1163,1,0)</f>
        <v>0</v>
      </c>
    </row>
    <row r="1164" customFormat="false" ht="13.8" hidden="true" customHeight="false" outlineLevel="0" collapsed="false">
      <c r="A1164" s="18" t="n">
        <v>43080</v>
      </c>
      <c r="B1164" s="19" t="n">
        <v>43068</v>
      </c>
      <c r="C1164" s="22" t="n">
        <f aca="false">A1164-B1164</f>
        <v>12</v>
      </c>
      <c r="D1164" s="22" t="n">
        <v>9</v>
      </c>
      <c r="E1164" s="22" t="n">
        <v>11934</v>
      </c>
      <c r="F1164" s="22" t="n">
        <v>11646</v>
      </c>
      <c r="G1164" s="17" t="n">
        <v>520</v>
      </c>
      <c r="H1164" s="24" t="n">
        <v>100</v>
      </c>
      <c r="I1164" s="17" t="n">
        <v>400</v>
      </c>
      <c r="J1164" s="24" t="n">
        <v>500</v>
      </c>
      <c r="K1164" s="25" t="n">
        <f aca="false">E1164-F1164</f>
        <v>288</v>
      </c>
      <c r="L1164" s="68" t="n">
        <v>2</v>
      </c>
      <c r="M1164" s="23" t="n">
        <f aca="false">K1164*L1164</f>
        <v>576</v>
      </c>
      <c r="N1164" s="0" t="n">
        <f aca="false">IF(G1164-H1164=M1164,1,0)</f>
        <v>0</v>
      </c>
    </row>
    <row r="1165" customFormat="false" ht="13.8" hidden="true" customHeight="false" outlineLevel="0" collapsed="false">
      <c r="A1165" s="18" t="n">
        <v>43080</v>
      </c>
      <c r="B1165" s="19" t="n">
        <v>43068</v>
      </c>
      <c r="C1165" s="22" t="n">
        <f aca="false">A1165-B1165</f>
        <v>12</v>
      </c>
      <c r="D1165" s="22" t="n">
        <v>9</v>
      </c>
      <c r="E1165" s="22" t="n">
        <v>15688</v>
      </c>
      <c r="F1165" s="22" t="n">
        <v>15402</v>
      </c>
      <c r="G1165" s="17" t="n">
        <v>540</v>
      </c>
      <c r="H1165" s="24" t="n">
        <v>60</v>
      </c>
      <c r="I1165" s="17" t="n">
        <v>400</v>
      </c>
      <c r="J1165" s="24" t="n">
        <v>460</v>
      </c>
      <c r="K1165" s="25" t="n">
        <f aca="false">E1165-F1165</f>
        <v>286</v>
      </c>
      <c r="L1165" s="68" t="n">
        <v>2</v>
      </c>
      <c r="M1165" s="23" t="n">
        <f aca="false">K1165*L1165</f>
        <v>572</v>
      </c>
      <c r="N1165" s="0" t="n">
        <f aca="false">IF(G1165-H1165=M1165,1,0)</f>
        <v>0</v>
      </c>
    </row>
    <row r="1166" customFormat="false" ht="13.8" hidden="true" customHeight="false" outlineLevel="0" collapsed="false">
      <c r="A1166" s="18" t="n">
        <v>43080</v>
      </c>
      <c r="B1166" s="19" t="n">
        <v>43069</v>
      </c>
      <c r="C1166" s="22" t="n">
        <f aca="false">A1166-B1166</f>
        <v>11</v>
      </c>
      <c r="D1166" s="22" t="n">
        <v>22</v>
      </c>
      <c r="E1166" s="22" t="n">
        <v>15968</v>
      </c>
      <c r="F1166" s="22" t="n">
        <v>15710</v>
      </c>
      <c r="G1166" s="17" t="n">
        <v>1174</v>
      </c>
      <c r="H1166" s="24" t="n">
        <v>530</v>
      </c>
      <c r="I1166" s="17" t="n">
        <v>600</v>
      </c>
      <c r="J1166" s="24" t="n">
        <v>1130</v>
      </c>
      <c r="K1166" s="17" t="n">
        <f aca="false">E1166-F1166</f>
        <v>258</v>
      </c>
      <c r="L1166" s="68" t="n">
        <v>3</v>
      </c>
      <c r="M1166" s="23" t="n">
        <f aca="false">K1166*L1166</f>
        <v>774</v>
      </c>
      <c r="N1166" s="0" t="n">
        <f aca="false">IF(G1166-H1166=M1166,1,0)</f>
        <v>0</v>
      </c>
    </row>
    <row r="1167" customFormat="false" ht="13.8" hidden="true" customHeight="false" outlineLevel="0" collapsed="false">
      <c r="A1167" s="18" t="n">
        <v>43080</v>
      </c>
      <c r="B1167" s="19" t="n">
        <v>43069</v>
      </c>
      <c r="C1167" s="22" t="n">
        <f aca="false">A1167-B1167</f>
        <v>11</v>
      </c>
      <c r="D1167" s="22" t="n">
        <v>22</v>
      </c>
      <c r="E1167" s="22" t="n">
        <v>18462</v>
      </c>
      <c r="F1167" s="22" t="n">
        <v>18197</v>
      </c>
      <c r="G1167" s="17" t="n">
        <v>700</v>
      </c>
      <c r="H1167" s="24" t="n">
        <v>75</v>
      </c>
      <c r="I1167" s="17" t="n">
        <v>550</v>
      </c>
      <c r="J1167" s="24" t="n">
        <v>625</v>
      </c>
      <c r="K1167" s="28" t="n">
        <f aca="false">E1167-F1167</f>
        <v>265</v>
      </c>
      <c r="L1167" s="68" t="n">
        <v>3</v>
      </c>
      <c r="M1167" s="23" t="n">
        <f aca="false">K1167*L1167</f>
        <v>795</v>
      </c>
      <c r="N1167" s="0" t="n">
        <f aca="false">IF(G1167-H1167=M1167,1,0)</f>
        <v>0</v>
      </c>
    </row>
    <row r="1168" customFormat="false" ht="13.8" hidden="true" customHeight="false" outlineLevel="0" collapsed="false">
      <c r="A1168" s="18" t="n">
        <v>43080</v>
      </c>
      <c r="B1168" s="19" t="n">
        <v>43076</v>
      </c>
      <c r="C1168" s="22" t="n">
        <f aca="false">A1168-B1168</f>
        <v>4</v>
      </c>
      <c r="D1168" s="22" t="n">
        <v>20</v>
      </c>
      <c r="E1168" s="22" t="n">
        <v>14290</v>
      </c>
      <c r="F1168" s="22" t="n">
        <v>14196</v>
      </c>
      <c r="G1168" s="17" t="n">
        <v>900</v>
      </c>
      <c r="H1168" s="24" t="n">
        <v>458</v>
      </c>
      <c r="I1168" s="17" t="n">
        <v>1000</v>
      </c>
      <c r="J1168" s="24" t="n">
        <v>1458</v>
      </c>
      <c r="K1168" s="17" t="n">
        <f aca="false">E1168-F1168</f>
        <v>94</v>
      </c>
      <c r="L1168" s="68" t="n">
        <v>2.5</v>
      </c>
      <c r="M1168" s="23" t="n">
        <f aca="false">K1168*L1168</f>
        <v>235</v>
      </c>
      <c r="N1168" s="0" t="n">
        <f aca="false">IF(G1168-H1168=M1168,1,0)</f>
        <v>0</v>
      </c>
    </row>
    <row r="1169" customFormat="false" ht="13.8" hidden="true" customHeight="false" outlineLevel="0" collapsed="false">
      <c r="A1169" s="18" t="n">
        <v>43080</v>
      </c>
      <c r="B1169" s="19" t="n">
        <v>43069</v>
      </c>
      <c r="C1169" s="22" t="n">
        <f aca="false">A1169-B1169</f>
        <v>11</v>
      </c>
      <c r="D1169" s="22" t="n">
        <v>20</v>
      </c>
      <c r="E1169" s="22" t="n">
        <v>19637</v>
      </c>
      <c r="F1169" s="22" t="n">
        <v>19375</v>
      </c>
      <c r="G1169" s="17" t="n">
        <v>830</v>
      </c>
      <c r="H1169" s="24" t="n">
        <v>315</v>
      </c>
      <c r="I1169" s="17" t="n">
        <v>0</v>
      </c>
      <c r="J1169" s="24" t="n">
        <v>315</v>
      </c>
      <c r="K1169" s="25" t="n">
        <f aca="false">E1169-F1169</f>
        <v>262</v>
      </c>
      <c r="L1169" s="68" t="n">
        <v>2.5</v>
      </c>
      <c r="M1169" s="23" t="n">
        <f aca="false">K1169*L1169</f>
        <v>655</v>
      </c>
      <c r="N1169" s="0" t="n">
        <f aca="false">IF(G1169-H1169=M1169,1,0)</f>
        <v>0</v>
      </c>
    </row>
    <row r="1170" customFormat="false" ht="13.8" hidden="true" customHeight="false" outlineLevel="0" collapsed="false">
      <c r="A1170" s="18" t="n">
        <v>43080</v>
      </c>
      <c r="B1170" s="19" t="n">
        <v>43078</v>
      </c>
      <c r="C1170" s="22" t="n">
        <f aca="false">A1170-B1170</f>
        <v>2</v>
      </c>
      <c r="D1170" s="22" t="n">
        <v>20</v>
      </c>
      <c r="E1170" s="22" t="n">
        <v>19696</v>
      </c>
      <c r="F1170" s="22" t="n">
        <v>19670</v>
      </c>
      <c r="G1170" s="17" t="n">
        <v>739</v>
      </c>
      <c r="H1170" s="24" t="n">
        <v>676</v>
      </c>
      <c r="I1170" s="17" t="n">
        <v>0</v>
      </c>
      <c r="J1170" s="24" t="n">
        <v>676</v>
      </c>
      <c r="K1170" s="25" t="n">
        <f aca="false">E1170-F1170</f>
        <v>26</v>
      </c>
      <c r="L1170" s="68" t="n">
        <v>2.5</v>
      </c>
      <c r="M1170" s="23" t="n">
        <f aca="false">K1170*L1170</f>
        <v>65</v>
      </c>
      <c r="N1170" s="0" t="n">
        <f aca="false">IF(G1170-H1170=M1170,1,0)</f>
        <v>0</v>
      </c>
    </row>
    <row r="1171" customFormat="false" ht="13.8" hidden="true" customHeight="false" outlineLevel="0" collapsed="false">
      <c r="A1171" s="18" t="n">
        <v>43080</v>
      </c>
      <c r="B1171" s="19" t="n">
        <v>43069</v>
      </c>
      <c r="C1171" s="22" t="n">
        <f aca="false">A1171-B1171</f>
        <v>11</v>
      </c>
      <c r="D1171" s="22" t="n">
        <v>20</v>
      </c>
      <c r="E1171" s="22" t="n">
        <v>19551</v>
      </c>
      <c r="F1171" s="22" t="n">
        <v>19287</v>
      </c>
      <c r="G1171" s="17" t="n">
        <v>1335</v>
      </c>
      <c r="H1171" s="24" t="n">
        <v>720</v>
      </c>
      <c r="I1171" s="17" t="n">
        <v>500</v>
      </c>
      <c r="J1171" s="24" t="n">
        <v>1220</v>
      </c>
      <c r="K1171" s="25" t="n">
        <f aca="false">E1171-F1171</f>
        <v>264</v>
      </c>
      <c r="L1171" s="68" t="n">
        <v>2.5</v>
      </c>
      <c r="M1171" s="23" t="n">
        <f aca="false">K1171*L1171</f>
        <v>660</v>
      </c>
      <c r="N1171" s="0" t="n">
        <f aca="false">IF(G1171-H1171=M1171,1,0)</f>
        <v>0</v>
      </c>
    </row>
    <row r="1172" customFormat="false" ht="13.8" hidden="true" customHeight="false" outlineLevel="0" collapsed="false">
      <c r="A1172" s="18" t="n">
        <v>43080</v>
      </c>
      <c r="B1172" s="19" t="n">
        <v>43069</v>
      </c>
      <c r="C1172" s="22" t="n">
        <f aca="false">A1172-B1172</f>
        <v>11</v>
      </c>
      <c r="D1172" s="22" t="n">
        <v>20</v>
      </c>
      <c r="E1172" s="22" t="n">
        <v>21372</v>
      </c>
      <c r="F1172" s="22" t="n">
        <v>21108</v>
      </c>
      <c r="G1172" s="17" t="n">
        <v>1475</v>
      </c>
      <c r="H1172" s="24" t="n">
        <v>850</v>
      </c>
      <c r="I1172" s="17" t="n">
        <v>500</v>
      </c>
      <c r="J1172" s="24" t="n">
        <v>1350</v>
      </c>
      <c r="K1172" s="25" t="n">
        <f aca="false">E1172-F1172</f>
        <v>264</v>
      </c>
      <c r="L1172" s="68" t="n">
        <v>2.5</v>
      </c>
      <c r="M1172" s="23" t="n">
        <f aca="false">K1172*L1172</f>
        <v>660</v>
      </c>
      <c r="N1172" s="0" t="n">
        <f aca="false">IF(G1172-H1172=M1172,1,0)</f>
        <v>0</v>
      </c>
    </row>
    <row r="1173" customFormat="false" ht="13.8" hidden="true" customHeight="false" outlineLevel="0" collapsed="false">
      <c r="A1173" s="18" t="n">
        <v>43080</v>
      </c>
      <c r="B1173" s="19" t="n">
        <v>43070</v>
      </c>
      <c r="C1173" s="22" t="n">
        <f aca="false">A1173-B1173</f>
        <v>10</v>
      </c>
      <c r="D1173" s="22" t="n">
        <v>15</v>
      </c>
      <c r="E1173" s="22" t="n">
        <v>37318</v>
      </c>
      <c r="F1173" s="22" t="n">
        <v>37080</v>
      </c>
      <c r="G1173" s="17" t="n">
        <v>685</v>
      </c>
      <c r="H1173" s="24" t="n">
        <v>90</v>
      </c>
      <c r="I1173" s="17" t="n">
        <v>600</v>
      </c>
      <c r="J1173" s="24" t="n">
        <v>690</v>
      </c>
      <c r="K1173" s="25" t="n">
        <f aca="false">E1173-F1173</f>
        <v>238</v>
      </c>
      <c r="L1173" s="68" t="n">
        <v>2.25</v>
      </c>
      <c r="M1173" s="23" t="n">
        <f aca="false">K1173*L1173</f>
        <v>535.5</v>
      </c>
      <c r="N1173" s="0" t="n">
        <f aca="false">IF(G1173-H1173=M1173,1,0)</f>
        <v>0</v>
      </c>
    </row>
    <row r="1174" customFormat="false" ht="13.8" hidden="true" customHeight="false" outlineLevel="0" collapsed="false">
      <c r="A1174" s="18" t="n">
        <v>43080</v>
      </c>
      <c r="B1174" s="19" t="n">
        <v>43070</v>
      </c>
      <c r="C1174" s="22" t="n">
        <f aca="false">A1174-B1174</f>
        <v>10</v>
      </c>
      <c r="D1174" s="22" t="n">
        <v>12</v>
      </c>
      <c r="E1174" s="22" t="n">
        <v>20830</v>
      </c>
      <c r="F1174" s="22" t="n">
        <v>20587</v>
      </c>
      <c r="G1174" s="17" t="n">
        <v>730</v>
      </c>
      <c r="H1174" s="24" t="n">
        <v>200</v>
      </c>
      <c r="I1174" s="17" t="n">
        <v>500</v>
      </c>
      <c r="J1174" s="24" t="n">
        <v>700</v>
      </c>
      <c r="K1174" s="25" t="n">
        <f aca="false">E1174-F1174</f>
        <v>243</v>
      </c>
      <c r="L1174" s="68" t="n">
        <v>2</v>
      </c>
      <c r="M1174" s="23" t="n">
        <f aca="false">K1174*L1174</f>
        <v>486</v>
      </c>
      <c r="N1174" s="0" t="n">
        <f aca="false">IF(G1174-H1174=M1174,1,0)</f>
        <v>0</v>
      </c>
    </row>
    <row r="1175" customFormat="false" ht="13.8" hidden="true" customHeight="false" outlineLevel="0" collapsed="false">
      <c r="A1175" s="18" t="n">
        <v>43080</v>
      </c>
      <c r="B1175" s="19" t="n">
        <v>43069</v>
      </c>
      <c r="C1175" s="22" t="n">
        <f aca="false">A1175-B1175</f>
        <v>11</v>
      </c>
      <c r="D1175" s="22" t="n">
        <v>12.5</v>
      </c>
      <c r="E1175" s="22" t="n">
        <v>12333</v>
      </c>
      <c r="F1175" s="22" t="n">
        <v>12071</v>
      </c>
      <c r="G1175" s="17" t="n">
        <v>962</v>
      </c>
      <c r="H1175" s="24" t="n">
        <v>467</v>
      </c>
      <c r="I1175" s="17" t="n">
        <v>500</v>
      </c>
      <c r="J1175" s="24" t="n">
        <v>967</v>
      </c>
      <c r="K1175" s="17" t="n">
        <f aca="false">E1175-F1175</f>
        <v>262</v>
      </c>
      <c r="L1175" s="68" t="n">
        <v>2</v>
      </c>
      <c r="M1175" s="23" t="n">
        <f aca="false">K1175*L1175</f>
        <v>524</v>
      </c>
      <c r="N1175" s="0" t="n">
        <f aca="false">IF(G1175-H1175=M1175,1,0)</f>
        <v>0</v>
      </c>
    </row>
    <row r="1176" customFormat="false" ht="13.8" hidden="true" customHeight="false" outlineLevel="0" collapsed="false">
      <c r="A1176" s="18" t="n">
        <v>43080</v>
      </c>
      <c r="B1176" s="19" t="n">
        <v>43069</v>
      </c>
      <c r="C1176" s="22" t="n">
        <f aca="false">A1176-B1176</f>
        <v>11</v>
      </c>
      <c r="D1176" s="22" t="n">
        <v>12.5</v>
      </c>
      <c r="E1176" s="22" t="n">
        <v>21114</v>
      </c>
      <c r="F1176" s="22" t="n">
        <v>20855</v>
      </c>
      <c r="G1176" s="17" t="n">
        <v>630</v>
      </c>
      <c r="H1176" s="24" t="n">
        <v>195</v>
      </c>
      <c r="I1176" s="17" t="n">
        <v>0</v>
      </c>
      <c r="J1176" s="24" t="n">
        <v>195</v>
      </c>
      <c r="K1176" s="25" t="n">
        <f aca="false">E1176-F1176</f>
        <v>259</v>
      </c>
      <c r="L1176" s="68" t="n">
        <v>2</v>
      </c>
      <c r="M1176" s="23" t="n">
        <f aca="false">K1176*L1176</f>
        <v>518</v>
      </c>
      <c r="N1176" s="0" t="n">
        <f aca="false">IF(G1176-H1176=M1176,1,0)</f>
        <v>0</v>
      </c>
    </row>
    <row r="1177" customFormat="false" ht="13.8" hidden="true" customHeight="false" outlineLevel="0" collapsed="false">
      <c r="A1177" s="18" t="n">
        <v>43080</v>
      </c>
      <c r="B1177" s="19" t="n">
        <v>43071</v>
      </c>
      <c r="C1177" s="22" t="n">
        <f aca="false">A1177-B1177</f>
        <v>9</v>
      </c>
      <c r="D1177" s="22" t="n">
        <v>13</v>
      </c>
      <c r="E1177" s="22" t="n">
        <v>37205</v>
      </c>
      <c r="F1177" s="22" t="n">
        <v>37005</v>
      </c>
      <c r="G1177" s="17" t="n">
        <v>748</v>
      </c>
      <c r="H1177" s="24" t="n">
        <v>348</v>
      </c>
      <c r="I1177" s="17" t="n">
        <v>0</v>
      </c>
      <c r="J1177" s="24" t="n">
        <v>348</v>
      </c>
      <c r="K1177" s="25" t="n">
        <f aca="false">E1177-F1177</f>
        <v>200</v>
      </c>
      <c r="L1177" s="68" t="n">
        <v>2</v>
      </c>
      <c r="M1177" s="23" t="n">
        <f aca="false">K1177*L1177</f>
        <v>400</v>
      </c>
      <c r="N1177" s="0" t="n">
        <f aca="false">IF(G1177-H1177=M1177,1,0)</f>
        <v>1</v>
      </c>
    </row>
    <row r="1178" customFormat="false" ht="13.8" hidden="true" customHeight="false" outlineLevel="0" collapsed="false">
      <c r="A1178" s="18" t="n">
        <v>43080</v>
      </c>
      <c r="B1178" s="19" t="n">
        <v>43080</v>
      </c>
      <c r="C1178" s="22" t="n">
        <f aca="false">A1178-B1178</f>
        <v>0</v>
      </c>
      <c r="D1178" s="22" t="n">
        <v>13</v>
      </c>
      <c r="E1178" s="22" t="n">
        <v>37215</v>
      </c>
      <c r="F1178" s="22" t="n">
        <v>37205</v>
      </c>
      <c r="G1178" s="17" t="n">
        <v>348</v>
      </c>
      <c r="H1178" s="24" t="n">
        <v>328</v>
      </c>
      <c r="I1178" s="17" t="n">
        <v>0</v>
      </c>
      <c r="J1178" s="24" t="n">
        <v>328</v>
      </c>
      <c r="K1178" s="25" t="n">
        <f aca="false">E1178-F1178</f>
        <v>10</v>
      </c>
      <c r="L1178" s="68" t="n">
        <v>2</v>
      </c>
      <c r="M1178" s="23" t="n">
        <f aca="false">K1178*L1178</f>
        <v>20</v>
      </c>
      <c r="N1178" s="0" t="n">
        <f aca="false">IF(G1178-H1178=M1178,1,0)</f>
        <v>1</v>
      </c>
    </row>
    <row r="1179" customFormat="false" ht="13.8" hidden="true" customHeight="false" outlineLevel="0" collapsed="false">
      <c r="A1179" s="18" t="n">
        <v>43080</v>
      </c>
      <c r="B1179" s="19" t="n">
        <v>43069</v>
      </c>
      <c r="C1179" s="22" t="n">
        <f aca="false">A1179-B1179</f>
        <v>11</v>
      </c>
      <c r="D1179" s="22" t="n">
        <v>12.5</v>
      </c>
      <c r="E1179" s="22" t="n">
        <v>15649</v>
      </c>
      <c r="F1179" s="22" t="n">
        <v>15388</v>
      </c>
      <c r="G1179" s="17" t="n">
        <v>740</v>
      </c>
      <c r="H1179" s="24" t="n">
        <v>280</v>
      </c>
      <c r="I1179" s="17" t="n">
        <v>375</v>
      </c>
      <c r="J1179" s="24" t="n">
        <v>655</v>
      </c>
      <c r="K1179" s="25" t="n">
        <f aca="false">E1179-F1179</f>
        <v>261</v>
      </c>
      <c r="L1179" s="68" t="n">
        <v>2</v>
      </c>
      <c r="M1179" s="23" t="n">
        <f aca="false">K1179*L1179</f>
        <v>522</v>
      </c>
      <c r="N1179" s="0" t="n">
        <f aca="false">IF(G1179-H1179=M1179,1,0)</f>
        <v>0</v>
      </c>
    </row>
    <row r="1180" customFormat="false" ht="13.8" hidden="false" customHeight="false" outlineLevel="0" collapsed="false">
      <c r="A1180" s="18" t="n">
        <v>43080</v>
      </c>
      <c r="B1180" s="19" t="n">
        <v>43080</v>
      </c>
      <c r="C1180" s="22" t="n">
        <f aca="false">A1180-B1180</f>
        <v>0</v>
      </c>
      <c r="D1180" s="22" t="n">
        <v>12.5</v>
      </c>
      <c r="E1180" s="22" t="n">
        <v>4268</v>
      </c>
      <c r="F1180" s="22" t="n">
        <v>4268</v>
      </c>
      <c r="G1180" s="17" t="n">
        <v>70</v>
      </c>
      <c r="H1180" s="24" t="n">
        <v>70</v>
      </c>
      <c r="I1180" s="17" t="n">
        <v>400</v>
      </c>
      <c r="J1180" s="24" t="n">
        <v>470</v>
      </c>
      <c r="K1180" s="17" t="n">
        <f aca="false">E1180-F1180</f>
        <v>0</v>
      </c>
      <c r="L1180" s="68" t="n">
        <v>1.9</v>
      </c>
      <c r="M1180" s="23" t="n">
        <f aca="false">K1180*L1180</f>
        <v>0</v>
      </c>
    </row>
    <row r="1181" customFormat="false" ht="13.8" hidden="true" customHeight="false" outlineLevel="0" collapsed="false">
      <c r="A1181" s="18" t="n">
        <v>43080</v>
      </c>
      <c r="B1181" s="19" t="n">
        <v>43073</v>
      </c>
      <c r="C1181" s="22" t="n">
        <f aca="false">A1181-B1181</f>
        <v>7</v>
      </c>
      <c r="D1181" s="22" t="n">
        <v>13</v>
      </c>
      <c r="E1181" s="22" t="n">
        <v>3780</v>
      </c>
      <c r="F1181" s="22" t="n">
        <v>3612</v>
      </c>
      <c r="G1181" s="17" t="n">
        <v>421</v>
      </c>
      <c r="H1181" s="24" t="n">
        <v>280</v>
      </c>
      <c r="I1181" s="17" t="n">
        <v>300</v>
      </c>
      <c r="J1181" s="24" t="n">
        <v>580</v>
      </c>
      <c r="K1181" s="25" t="n">
        <f aca="false">E1181-F1181</f>
        <v>168</v>
      </c>
      <c r="L1181" s="68" t="n">
        <v>1.9</v>
      </c>
      <c r="M1181" s="23" t="n">
        <f aca="false">K1181*L1181</f>
        <v>319.2</v>
      </c>
      <c r="N1181" s="0" t="n">
        <f aca="false">IF(G1181-H1181=M1181,1,0)</f>
        <v>0</v>
      </c>
    </row>
    <row r="1182" customFormat="false" ht="13.8" hidden="false" customHeight="false" outlineLevel="0" collapsed="false">
      <c r="A1182" s="18" t="n">
        <v>43080</v>
      </c>
      <c r="B1182" s="19" t="n">
        <v>43071</v>
      </c>
      <c r="C1182" s="22" t="n">
        <f aca="false">A1182-B1182</f>
        <v>9</v>
      </c>
      <c r="D1182" s="22" t="n">
        <v>9</v>
      </c>
      <c r="E1182" s="22" t="n">
        <v>3000</v>
      </c>
      <c r="F1182" s="22" t="n">
        <v>3000</v>
      </c>
      <c r="G1182" s="17" t="n">
        <v>430</v>
      </c>
      <c r="H1182" s="24" t="n">
        <v>430</v>
      </c>
      <c r="I1182" s="17" t="n">
        <v>0</v>
      </c>
      <c r="J1182" s="24" t="n">
        <v>430</v>
      </c>
      <c r="K1182" s="17" t="n">
        <f aca="false">E1182-F1182</f>
        <v>0</v>
      </c>
      <c r="L1182" s="68" t="n">
        <v>1.57</v>
      </c>
      <c r="M1182" s="23" t="n">
        <f aca="false">K1182*L1182</f>
        <v>0</v>
      </c>
    </row>
    <row r="1183" customFormat="false" ht="13.8" hidden="true" customHeight="false" outlineLevel="0" collapsed="false">
      <c r="A1183" s="18" t="n">
        <v>43080</v>
      </c>
      <c r="B1183" s="19" t="n">
        <v>43072</v>
      </c>
      <c r="C1183" s="22" t="n">
        <f aca="false">A1183-B1183</f>
        <v>8</v>
      </c>
      <c r="D1183" s="22" t="n">
        <v>9</v>
      </c>
      <c r="E1183" s="22" t="n">
        <v>5304</v>
      </c>
      <c r="F1183" s="22" t="n">
        <v>5109</v>
      </c>
      <c r="G1183" s="17" t="n">
        <v>1142</v>
      </c>
      <c r="H1183" s="24" t="n">
        <v>791</v>
      </c>
      <c r="I1183" s="17" t="n">
        <v>0</v>
      </c>
      <c r="J1183" s="24" t="n">
        <v>791</v>
      </c>
      <c r="K1183" s="17" t="n">
        <f aca="false">E1183-F1183</f>
        <v>195</v>
      </c>
      <c r="L1183" s="68" t="n">
        <v>1.57</v>
      </c>
      <c r="M1183" s="23" t="n">
        <f aca="false">K1183*L1183</f>
        <v>306.15</v>
      </c>
      <c r="N1183" s="0" t="n">
        <f aca="false">IF(G1183-H1183=M1183,1,0)</f>
        <v>0</v>
      </c>
    </row>
    <row r="1184" customFormat="false" ht="13.8" hidden="true" customHeight="false" outlineLevel="0" collapsed="false">
      <c r="A1184" s="18" t="n">
        <v>43080</v>
      </c>
      <c r="B1184" s="19" t="n">
        <v>43073</v>
      </c>
      <c r="C1184" s="22" t="n">
        <f aca="false">A1184-B1184</f>
        <v>7</v>
      </c>
      <c r="D1184" s="22" t="n">
        <v>9</v>
      </c>
      <c r="E1184" s="22" t="n">
        <v>6205</v>
      </c>
      <c r="F1184" s="22" t="n">
        <v>6123</v>
      </c>
      <c r="G1184" s="17" t="n">
        <v>875</v>
      </c>
      <c r="H1184" s="24" t="n">
        <v>727</v>
      </c>
      <c r="I1184" s="17" t="n">
        <v>0</v>
      </c>
      <c r="J1184" s="24" t="n">
        <v>727</v>
      </c>
      <c r="K1184" s="17" t="n">
        <f aca="false">E1184-F1184</f>
        <v>82</v>
      </c>
      <c r="L1184" s="68" t="n">
        <v>1.57</v>
      </c>
      <c r="M1184" s="23" t="n">
        <f aca="false">K1184*L1184</f>
        <v>128.74</v>
      </c>
      <c r="N1184" s="0" t="n">
        <f aca="false">IF(G1184-H1184=M1184,1,0)</f>
        <v>0</v>
      </c>
    </row>
    <row r="1185" customFormat="false" ht="13.8" hidden="true" customHeight="false" outlineLevel="0" collapsed="false">
      <c r="A1185" s="18" t="n">
        <v>43080</v>
      </c>
      <c r="B1185" s="19" t="n">
        <v>43076</v>
      </c>
      <c r="C1185" s="22" t="n">
        <f aca="false">A1185-B1185</f>
        <v>4</v>
      </c>
      <c r="D1185" s="22" t="n">
        <v>9</v>
      </c>
      <c r="E1185" s="22" t="n">
        <v>1175</v>
      </c>
      <c r="F1185" s="22" t="n">
        <v>1083</v>
      </c>
      <c r="G1185" s="17" t="n">
        <v>1062</v>
      </c>
      <c r="H1185" s="24" t="n">
        <v>914</v>
      </c>
      <c r="I1185" s="17" t="n">
        <v>0</v>
      </c>
      <c r="J1185" s="24" t="n">
        <v>914</v>
      </c>
      <c r="K1185" s="17" t="n">
        <f aca="false">E1185-F1185</f>
        <v>92</v>
      </c>
      <c r="L1185" s="68" t="n">
        <v>1.57</v>
      </c>
      <c r="M1185" s="23" t="n">
        <f aca="false">K1185*L1185</f>
        <v>144.44</v>
      </c>
      <c r="N1185" s="0" t="n">
        <f aca="false">IF(G1185-H1185=M1185,1,0)</f>
        <v>0</v>
      </c>
    </row>
    <row r="1186" customFormat="false" ht="13.8" hidden="true" customHeight="false" outlineLevel="0" collapsed="false">
      <c r="A1186" s="18" t="n">
        <v>43080</v>
      </c>
      <c r="B1186" s="19" t="n">
        <v>43073</v>
      </c>
      <c r="C1186" s="22" t="n">
        <f aca="false">A1186-B1186</f>
        <v>7</v>
      </c>
      <c r="D1186" s="22" t="n">
        <v>9</v>
      </c>
      <c r="E1186" s="22" t="n">
        <v>6386</v>
      </c>
      <c r="F1186" s="22" t="n">
        <v>6206</v>
      </c>
      <c r="G1186" s="17" t="n">
        <v>318</v>
      </c>
      <c r="H1186" s="24" t="n">
        <v>30</v>
      </c>
      <c r="I1186" s="17" t="n">
        <v>500</v>
      </c>
      <c r="J1186" s="24" t="n">
        <v>530</v>
      </c>
      <c r="K1186" s="25" t="n">
        <f aca="false">E1186-F1186</f>
        <v>180</v>
      </c>
      <c r="L1186" s="68" t="n">
        <v>1.57</v>
      </c>
      <c r="M1186" s="23" t="n">
        <f aca="false">K1186*L1186</f>
        <v>282.6</v>
      </c>
      <c r="N1186" s="0" t="n">
        <f aca="false">IF(G1186-H1186=M1186,1,0)</f>
        <v>0</v>
      </c>
    </row>
    <row r="1187" customFormat="false" ht="13.8" hidden="true" customHeight="false" outlineLevel="0" collapsed="false">
      <c r="A1187" s="18" t="n">
        <v>43080</v>
      </c>
      <c r="B1187" s="19" t="n">
        <v>43069</v>
      </c>
      <c r="C1187" s="22" t="n">
        <f aca="false">A1187-B1187</f>
        <v>11</v>
      </c>
      <c r="D1187" s="22" t="n">
        <v>13</v>
      </c>
      <c r="E1187" s="22" t="n">
        <v>14965</v>
      </c>
      <c r="F1187" s="22" t="n">
        <v>14705</v>
      </c>
      <c r="G1187" s="17" t="n">
        <v>485</v>
      </c>
      <c r="H1187" s="24" t="n">
        <v>165</v>
      </c>
      <c r="I1187" s="17" t="n">
        <v>400</v>
      </c>
      <c r="J1187" s="24" t="n">
        <v>565</v>
      </c>
      <c r="K1187" s="25" t="n">
        <f aca="false">E1187-F1187</f>
        <v>260</v>
      </c>
      <c r="L1187" s="68" t="n">
        <v>1.1</v>
      </c>
      <c r="M1187" s="23" t="n">
        <f aca="false">K1187*L1187</f>
        <v>286</v>
      </c>
      <c r="N1187" s="0" t="n">
        <f aca="false">IF(G1187-H1187=M1187,1,0)</f>
        <v>0</v>
      </c>
    </row>
    <row r="1188" customFormat="false" ht="13.8" hidden="true" customHeight="false" outlineLevel="0" collapsed="false">
      <c r="A1188" s="18" t="n">
        <v>43080</v>
      </c>
      <c r="B1188" s="19" t="n">
        <v>43077</v>
      </c>
      <c r="C1188" s="22" t="n">
        <f aca="false">A1188-B1188</f>
        <v>3</v>
      </c>
      <c r="D1188" s="22" t="n">
        <v>13</v>
      </c>
      <c r="E1188" s="22" t="n">
        <v>2030</v>
      </c>
      <c r="F1188" s="22" t="n">
        <v>2017</v>
      </c>
      <c r="G1188" s="17" t="n">
        <v>510</v>
      </c>
      <c r="H1188" s="24" t="n">
        <v>475</v>
      </c>
      <c r="I1188" s="17" t="n">
        <v>250</v>
      </c>
      <c r="J1188" s="24" t="n">
        <v>725</v>
      </c>
      <c r="K1188" s="25" t="n">
        <f aca="false">E1188-F1188</f>
        <v>13</v>
      </c>
      <c r="L1188" s="68" t="n">
        <v>1</v>
      </c>
      <c r="M1188" s="23" t="n">
        <f aca="false">K1188*L1188</f>
        <v>13</v>
      </c>
      <c r="N1188" s="0" t="n">
        <f aca="false">IF(G1188-H1188=M1188,1,0)</f>
        <v>0</v>
      </c>
    </row>
    <row r="1189" customFormat="false" ht="13.8" hidden="true" customHeight="false" outlineLevel="0" collapsed="false">
      <c r="A1189" s="18" t="n">
        <v>43080</v>
      </c>
      <c r="B1189" s="19" t="n">
        <v>43070</v>
      </c>
      <c r="C1189" s="22" t="n">
        <f aca="false">A1189-B1189</f>
        <v>10</v>
      </c>
      <c r="D1189" s="22" t="n">
        <v>13</v>
      </c>
      <c r="E1189" s="22" t="n">
        <v>3368</v>
      </c>
      <c r="F1189" s="22" t="n">
        <v>3126</v>
      </c>
      <c r="G1189" s="17" t="n">
        <v>555</v>
      </c>
      <c r="H1189" s="24" t="n">
        <v>315</v>
      </c>
      <c r="I1189" s="17" t="n">
        <v>350</v>
      </c>
      <c r="J1189" s="24" t="n">
        <v>665</v>
      </c>
      <c r="K1189" s="25" t="n">
        <f aca="false">E1189-F1189</f>
        <v>242</v>
      </c>
      <c r="L1189" s="68" t="n">
        <v>1</v>
      </c>
      <c r="M1189" s="23" t="n">
        <f aca="false">K1189*L1189</f>
        <v>242</v>
      </c>
      <c r="N1189" s="0" t="n">
        <f aca="false">IF(G1189-H1189=M1189,1,0)</f>
        <v>0</v>
      </c>
    </row>
    <row r="1190" customFormat="false" ht="13.8" hidden="true" customHeight="false" outlineLevel="0" collapsed="false">
      <c r="A1190" s="18" t="n">
        <v>43081</v>
      </c>
      <c r="B1190" s="19" t="n">
        <v>43071</v>
      </c>
      <c r="C1190" s="22" t="n">
        <f aca="false">A1190-B1190</f>
        <v>10</v>
      </c>
      <c r="D1190" s="22" t="n">
        <v>20</v>
      </c>
      <c r="E1190" s="22" t="n">
        <v>9050</v>
      </c>
      <c r="F1190" s="22" t="n">
        <v>8813</v>
      </c>
      <c r="G1190" s="25" t="n">
        <v>950</v>
      </c>
      <c r="H1190" s="24" t="n">
        <v>358</v>
      </c>
      <c r="I1190" s="25" t="n">
        <v>600</v>
      </c>
      <c r="J1190" s="24" t="n">
        <v>958</v>
      </c>
      <c r="K1190" s="25" t="n">
        <f aca="false">E1190-F1190</f>
        <v>237</v>
      </c>
      <c r="L1190" s="68" t="n">
        <v>2.3</v>
      </c>
      <c r="M1190" s="23" t="n">
        <f aca="false">K1190*L1190</f>
        <v>545.1</v>
      </c>
      <c r="N1190" s="0" t="n">
        <f aca="false">IF(G1190-H1190=M1190,1,0)</f>
        <v>0</v>
      </c>
    </row>
    <row r="1191" customFormat="false" ht="13.8" hidden="true" customHeight="false" outlineLevel="0" collapsed="false">
      <c r="A1191" s="18" t="n">
        <v>43081</v>
      </c>
      <c r="B1191" s="19" t="n">
        <v>43076</v>
      </c>
      <c r="C1191" s="22" t="n">
        <f aca="false">A1191-B1191</f>
        <v>5</v>
      </c>
      <c r="D1191" s="22" t="n">
        <v>9</v>
      </c>
      <c r="E1191" s="22" t="n">
        <v>21726</v>
      </c>
      <c r="F1191" s="22" t="n">
        <v>21600</v>
      </c>
      <c r="G1191" s="28" t="n">
        <v>520</v>
      </c>
      <c r="H1191" s="24" t="n">
        <v>280</v>
      </c>
      <c r="I1191" s="28" t="n">
        <v>300</v>
      </c>
      <c r="J1191" s="24" t="n">
        <v>580</v>
      </c>
      <c r="K1191" s="28" t="n">
        <f aca="false">E1191-F1191</f>
        <v>126</v>
      </c>
      <c r="L1191" s="68" t="n">
        <v>2</v>
      </c>
      <c r="M1191" s="23" t="n">
        <f aca="false">K1191*L1191</f>
        <v>252</v>
      </c>
      <c r="N1191" s="0" t="n">
        <f aca="false">IF(G1191-H1191=M1191,1,0)</f>
        <v>0</v>
      </c>
    </row>
    <row r="1192" customFormat="false" ht="13.8" hidden="true" customHeight="false" outlineLevel="0" collapsed="false">
      <c r="A1192" s="18" t="n">
        <v>43081</v>
      </c>
      <c r="B1192" s="19" t="n">
        <v>43069</v>
      </c>
      <c r="C1192" s="22" t="n">
        <f aca="false">A1192-B1192</f>
        <v>12</v>
      </c>
      <c r="D1192" s="22" t="n">
        <v>13</v>
      </c>
      <c r="E1192" s="22" t="n">
        <v>2181</v>
      </c>
      <c r="F1192" s="22" t="n">
        <v>2059</v>
      </c>
      <c r="G1192" s="28" t="n">
        <v>850</v>
      </c>
      <c r="H1192" s="24" t="n">
        <v>645</v>
      </c>
      <c r="I1192" s="28" t="n">
        <v>0</v>
      </c>
      <c r="J1192" s="24" t="n">
        <v>645</v>
      </c>
      <c r="K1192" s="28" t="n">
        <f aca="false">E1192-F1192</f>
        <v>122</v>
      </c>
      <c r="L1192" s="68" t="n">
        <v>1.9</v>
      </c>
      <c r="M1192" s="23" t="n">
        <f aca="false">K1192*L1192</f>
        <v>231.8</v>
      </c>
      <c r="N1192" s="0" t="n">
        <f aca="false">IF(G1192-H1192=M1192,1,0)</f>
        <v>0</v>
      </c>
    </row>
    <row r="1193" customFormat="false" ht="13.8" hidden="true" customHeight="false" outlineLevel="0" collapsed="false">
      <c r="A1193" s="18" t="n">
        <v>43081</v>
      </c>
      <c r="B1193" s="19" t="n">
        <v>43070</v>
      </c>
      <c r="C1193" s="22" t="n">
        <f aca="false">A1193-B1193</f>
        <v>11</v>
      </c>
      <c r="D1193" s="22" t="n">
        <v>13</v>
      </c>
      <c r="E1193" s="22" t="n">
        <v>10633</v>
      </c>
      <c r="F1193" s="22" t="n">
        <v>10366</v>
      </c>
      <c r="G1193" s="28" t="n">
        <v>490</v>
      </c>
      <c r="H1193" s="24" t="n">
        <v>70</v>
      </c>
      <c r="I1193" s="28" t="n">
        <v>300</v>
      </c>
      <c r="J1193" s="24" t="n">
        <v>370</v>
      </c>
      <c r="K1193" s="28" t="n">
        <f aca="false">E1193-F1193</f>
        <v>267</v>
      </c>
      <c r="L1193" s="68" t="n">
        <v>1.1</v>
      </c>
      <c r="M1193" s="23" t="n">
        <f aca="false">K1193*L1193</f>
        <v>293.7</v>
      </c>
      <c r="N1193" s="0" t="n">
        <f aca="false">IF(G1193-H1193=M1193,1,0)</f>
        <v>0</v>
      </c>
    </row>
    <row r="1194" customFormat="false" ht="13.8" hidden="true" customHeight="false" outlineLevel="0" collapsed="false">
      <c r="A1194" s="18" t="n">
        <v>43081</v>
      </c>
      <c r="B1194" s="19" t="n">
        <v>43069</v>
      </c>
      <c r="C1194" s="22" t="n">
        <f aca="false">A1194-B1194</f>
        <v>12</v>
      </c>
      <c r="D1194" s="22" t="n">
        <v>13</v>
      </c>
      <c r="E1194" s="22" t="n">
        <v>16086</v>
      </c>
      <c r="F1194" s="22" t="n">
        <v>15802</v>
      </c>
      <c r="G1194" s="17" t="n">
        <v>385</v>
      </c>
      <c r="H1194" s="24" t="n">
        <v>80</v>
      </c>
      <c r="I1194" s="17" t="n">
        <v>300</v>
      </c>
      <c r="J1194" s="24" t="n">
        <v>380</v>
      </c>
      <c r="K1194" s="28" t="n">
        <f aca="false">E1194-F1194</f>
        <v>284</v>
      </c>
      <c r="L1194" s="68" t="n">
        <v>1.1</v>
      </c>
      <c r="M1194" s="23" t="n">
        <f aca="false">K1194*L1194</f>
        <v>312.4</v>
      </c>
      <c r="N1194" s="0" t="n">
        <f aca="false">IF(G1194-H1194=M1194,1,0)</f>
        <v>0</v>
      </c>
    </row>
    <row r="1195" customFormat="false" ht="13.8" hidden="false" customHeight="false" outlineLevel="0" collapsed="false">
      <c r="A1195" s="18" t="n">
        <v>43081</v>
      </c>
      <c r="B1195" s="19" t="n">
        <v>43079</v>
      </c>
      <c r="C1195" s="22" t="n">
        <f aca="false">A1195-B1195</f>
        <v>2</v>
      </c>
      <c r="D1195" s="22" t="n">
        <v>20</v>
      </c>
      <c r="E1195" s="22" t="n">
        <v>36887</v>
      </c>
      <c r="F1195" s="22" t="n">
        <v>36887</v>
      </c>
      <c r="G1195" s="17" t="n">
        <v>537</v>
      </c>
      <c r="H1195" s="24" t="n">
        <v>430</v>
      </c>
      <c r="I1195" s="17" t="n">
        <v>200</v>
      </c>
      <c r="J1195" s="24" t="n">
        <v>630</v>
      </c>
      <c r="K1195" s="25" t="n">
        <f aca="false">E1195-F1195</f>
        <v>0</v>
      </c>
      <c r="L1195" s="68" t="n">
        <v>2.5</v>
      </c>
      <c r="M1195" s="23" t="n">
        <f aca="false">K1195*L1195</f>
        <v>0</v>
      </c>
    </row>
    <row r="1196" customFormat="false" ht="13.8" hidden="true" customHeight="false" outlineLevel="0" collapsed="false">
      <c r="A1196" s="18" t="n">
        <v>43081</v>
      </c>
      <c r="B1196" s="19" t="n">
        <v>43078</v>
      </c>
      <c r="C1196" s="22" t="n">
        <f aca="false">A1196-B1196</f>
        <v>3</v>
      </c>
      <c r="D1196" s="22" t="n">
        <v>20</v>
      </c>
      <c r="E1196" s="22" t="n">
        <v>11561</v>
      </c>
      <c r="F1196" s="22" t="n">
        <v>11487</v>
      </c>
      <c r="G1196" s="17" t="n">
        <v>390</v>
      </c>
      <c r="H1196" s="24" t="n">
        <v>225</v>
      </c>
      <c r="I1196" s="17" t="n">
        <v>400</v>
      </c>
      <c r="J1196" s="24" t="n">
        <v>625</v>
      </c>
      <c r="K1196" s="17" t="n">
        <f aca="false">E1196-F1196</f>
        <v>74</v>
      </c>
      <c r="L1196" s="68" t="n">
        <v>2.5</v>
      </c>
      <c r="M1196" s="23" t="n">
        <f aca="false">K1196*L1196</f>
        <v>185</v>
      </c>
      <c r="N1196" s="0" t="n">
        <f aca="false">IF(G1196-H1196=M1196,1,0)</f>
        <v>0</v>
      </c>
    </row>
    <row r="1197" customFormat="false" ht="13.8" hidden="true" customHeight="false" outlineLevel="0" collapsed="false">
      <c r="A1197" s="18" t="n">
        <v>43081</v>
      </c>
      <c r="B1197" s="19" t="n">
        <v>43070</v>
      </c>
      <c r="C1197" s="22" t="n">
        <f aca="false">A1197-B1197</f>
        <v>11</v>
      </c>
      <c r="D1197" s="22" t="n">
        <v>20</v>
      </c>
      <c r="E1197" s="22" t="n">
        <v>14077</v>
      </c>
      <c r="F1197" s="22" t="n">
        <v>13808</v>
      </c>
      <c r="G1197" s="17" t="n">
        <v>985</v>
      </c>
      <c r="H1197" s="24" t="n">
        <v>360</v>
      </c>
      <c r="I1197" s="17" t="n">
        <v>700</v>
      </c>
      <c r="J1197" s="24" t="n">
        <v>1060</v>
      </c>
      <c r="K1197" s="17" t="n">
        <f aca="false">E1197-F1197</f>
        <v>269</v>
      </c>
      <c r="L1197" s="68" t="n">
        <v>2.5</v>
      </c>
      <c r="M1197" s="23" t="n">
        <f aca="false">K1197*L1197</f>
        <v>672.5</v>
      </c>
      <c r="N1197" s="0" t="n">
        <f aca="false">IF(G1197-H1197=M1197,1,0)</f>
        <v>0</v>
      </c>
    </row>
    <row r="1198" customFormat="false" ht="13.8" hidden="true" customHeight="false" outlineLevel="0" collapsed="false">
      <c r="A1198" s="18" t="n">
        <v>43081</v>
      </c>
      <c r="B1198" s="19" t="n">
        <v>43071</v>
      </c>
      <c r="C1198" s="22" t="n">
        <f aca="false">A1198-B1198</f>
        <v>10</v>
      </c>
      <c r="D1198" s="22" t="n">
        <v>12.5</v>
      </c>
      <c r="E1198" s="22" t="n">
        <v>24019</v>
      </c>
      <c r="F1198" s="22" t="n">
        <v>23783</v>
      </c>
      <c r="G1198" s="17" t="n">
        <v>620</v>
      </c>
      <c r="H1198" s="24" t="n">
        <v>175</v>
      </c>
      <c r="I1198" s="17" t="n">
        <v>650</v>
      </c>
      <c r="J1198" s="24" t="n">
        <v>825</v>
      </c>
      <c r="K1198" s="17" t="n">
        <f aca="false">E1198-F1198</f>
        <v>236</v>
      </c>
      <c r="L1198" s="68" t="n">
        <v>2</v>
      </c>
      <c r="M1198" s="23" t="n">
        <f aca="false">K1198*L1198</f>
        <v>472</v>
      </c>
      <c r="N1198" s="0" t="n">
        <f aca="false">IF(G1198-H1198=M1198,1,0)</f>
        <v>0</v>
      </c>
    </row>
    <row r="1199" customFormat="false" ht="13.8" hidden="true" customHeight="false" outlineLevel="0" collapsed="false">
      <c r="A1199" s="18" t="n">
        <v>43081</v>
      </c>
      <c r="B1199" s="19" t="n">
        <v>43071</v>
      </c>
      <c r="C1199" s="22" t="n">
        <f aca="false">A1199-B1199</f>
        <v>10</v>
      </c>
      <c r="D1199" s="22" t="n">
        <v>9</v>
      </c>
      <c r="E1199" s="22" t="n">
        <v>15780</v>
      </c>
      <c r="F1199" s="22" t="n">
        <v>15536</v>
      </c>
      <c r="G1199" s="17" t="n">
        <v>340</v>
      </c>
      <c r="H1199" s="24" t="n">
        <v>30</v>
      </c>
      <c r="I1199" s="17" t="n">
        <v>400</v>
      </c>
      <c r="J1199" s="24" t="n">
        <v>430</v>
      </c>
      <c r="K1199" s="17" t="n">
        <f aca="false">E1199-F1199</f>
        <v>244</v>
      </c>
      <c r="L1199" s="68" t="n">
        <v>2</v>
      </c>
      <c r="M1199" s="23" t="n">
        <f aca="false">K1199*L1199</f>
        <v>488</v>
      </c>
      <c r="N1199" s="0" t="n">
        <f aca="false">IF(G1199-H1199=M1199,1,0)</f>
        <v>0</v>
      </c>
    </row>
    <row r="1200" customFormat="false" ht="13.8" hidden="true" customHeight="false" outlineLevel="0" collapsed="false">
      <c r="A1200" s="18" t="n">
        <v>43081</v>
      </c>
      <c r="B1200" s="19" t="n">
        <v>43079</v>
      </c>
      <c r="C1200" s="22" t="n">
        <f aca="false">A1200-B1200</f>
        <v>2</v>
      </c>
      <c r="D1200" s="22" t="n">
        <v>13</v>
      </c>
      <c r="E1200" s="22" t="n">
        <v>904</v>
      </c>
      <c r="F1200" s="22" t="n">
        <v>857</v>
      </c>
      <c r="G1200" s="17" t="n">
        <v>685</v>
      </c>
      <c r="H1200" s="24" t="n">
        <v>595</v>
      </c>
      <c r="I1200" s="17" t="n">
        <v>100</v>
      </c>
      <c r="J1200" s="24" t="n">
        <v>695</v>
      </c>
      <c r="K1200" s="25" t="n">
        <f aca="false">E1200-F1200</f>
        <v>47</v>
      </c>
      <c r="L1200" s="68" t="n">
        <v>1.9</v>
      </c>
      <c r="M1200" s="23" t="n">
        <f aca="false">K1200*L1200</f>
        <v>89.3</v>
      </c>
      <c r="N1200" s="0" t="n">
        <f aca="false">IF(G1200-H1200=M1200,1,0)</f>
        <v>0</v>
      </c>
    </row>
    <row r="1201" customFormat="false" ht="13.8" hidden="true" customHeight="false" outlineLevel="0" collapsed="false">
      <c r="A1201" s="18" t="n">
        <v>43081</v>
      </c>
      <c r="B1201" s="19" t="n">
        <v>43073</v>
      </c>
      <c r="C1201" s="22" t="n">
        <f aca="false">A1201-B1201</f>
        <v>8</v>
      </c>
      <c r="D1201" s="22" t="n">
        <v>15</v>
      </c>
      <c r="E1201" s="22" t="n">
        <v>4532</v>
      </c>
      <c r="F1201" s="22" t="n">
        <v>4344</v>
      </c>
      <c r="G1201" s="17" t="n">
        <v>460</v>
      </c>
      <c r="H1201" s="24" t="n">
        <v>125</v>
      </c>
      <c r="I1201" s="17" t="n">
        <v>500</v>
      </c>
      <c r="J1201" s="24" t="n">
        <v>625</v>
      </c>
      <c r="K1201" s="17" t="n">
        <f aca="false">E1201-F1201</f>
        <v>188</v>
      </c>
      <c r="L1201" s="68" t="n">
        <v>1.9</v>
      </c>
      <c r="M1201" s="23" t="n">
        <f aca="false">K1201*L1201</f>
        <v>357.2</v>
      </c>
      <c r="N1201" s="0" t="n">
        <f aca="false">IF(G1201-H1201=M1201,1,0)</f>
        <v>0</v>
      </c>
    </row>
    <row r="1202" customFormat="false" ht="13.8" hidden="true" customHeight="false" outlineLevel="0" collapsed="false">
      <c r="A1202" s="18" t="n">
        <v>43081</v>
      </c>
      <c r="B1202" s="19" t="n">
        <v>43070</v>
      </c>
      <c r="C1202" s="22" t="n">
        <f aca="false">A1202-B1202</f>
        <v>11</v>
      </c>
      <c r="D1202" s="22" t="n">
        <v>12.5</v>
      </c>
      <c r="E1202" s="22" t="n">
        <v>4827</v>
      </c>
      <c r="F1202" s="22" t="n">
        <v>4559</v>
      </c>
      <c r="G1202" s="17" t="n">
        <v>875</v>
      </c>
      <c r="H1202" s="24" t="n">
        <v>475</v>
      </c>
      <c r="I1202" s="17" t="n">
        <v>275</v>
      </c>
      <c r="J1202" s="24" t="n">
        <v>750</v>
      </c>
      <c r="K1202" s="17" t="n">
        <f aca="false">E1202-F1202</f>
        <v>268</v>
      </c>
      <c r="L1202" s="68" t="n">
        <v>1.9</v>
      </c>
      <c r="M1202" s="23" t="n">
        <f aca="false">K1202*L1202</f>
        <v>509.2</v>
      </c>
      <c r="N1202" s="0" t="n">
        <f aca="false">IF(G1202-H1202=M1202,1,0)</f>
        <v>0</v>
      </c>
    </row>
    <row r="1203" customFormat="false" ht="13.8" hidden="false" customHeight="false" outlineLevel="0" collapsed="false">
      <c r="A1203" s="18" t="n">
        <v>43081</v>
      </c>
      <c r="B1203" s="19" t="n">
        <v>43068</v>
      </c>
      <c r="C1203" s="22" t="n">
        <f aca="false">A1203-B1203</f>
        <v>13</v>
      </c>
      <c r="D1203" s="22" t="n">
        <v>9</v>
      </c>
      <c r="E1203" s="22" t="n">
        <v>3153</v>
      </c>
      <c r="F1203" s="22" t="n">
        <v>3153</v>
      </c>
      <c r="G1203" s="17" t="n">
        <v>1200</v>
      </c>
      <c r="H1203" s="24" t="n">
        <v>612.36</v>
      </c>
      <c r="I1203" s="17" t="n">
        <v>0</v>
      </c>
      <c r="J1203" s="24" t="n">
        <v>612.36</v>
      </c>
      <c r="K1203" s="17" t="n">
        <f aca="false">E1203-F1203</f>
        <v>0</v>
      </c>
      <c r="L1203" s="68" t="n">
        <v>1.57</v>
      </c>
      <c r="M1203" s="23" t="n">
        <f aca="false">K1203*L1203</f>
        <v>0</v>
      </c>
    </row>
    <row r="1204" customFormat="false" ht="13.8" hidden="true" customHeight="false" outlineLevel="0" collapsed="false">
      <c r="A1204" s="18" t="n">
        <v>43081</v>
      </c>
      <c r="B1204" s="19" t="n">
        <v>43068</v>
      </c>
      <c r="C1204" s="22" t="n">
        <f aca="false">A1204-B1204</f>
        <v>13</v>
      </c>
      <c r="D1204" s="22" t="n">
        <v>9</v>
      </c>
      <c r="E1204" s="22" t="n">
        <v>1018</v>
      </c>
      <c r="F1204" s="22" t="n">
        <v>686</v>
      </c>
      <c r="G1204" s="17" t="n">
        <v>1200</v>
      </c>
      <c r="H1204" s="24" t="n">
        <v>612.36</v>
      </c>
      <c r="I1204" s="17" t="n">
        <v>0</v>
      </c>
      <c r="J1204" s="24" t="n">
        <v>612.36</v>
      </c>
      <c r="K1204" s="17" t="n">
        <f aca="false">E1204-F1204</f>
        <v>332</v>
      </c>
      <c r="L1204" s="68" t="n">
        <v>1.57</v>
      </c>
      <c r="M1204" s="23" t="n">
        <f aca="false">K1204*L1204</f>
        <v>521.24</v>
      </c>
      <c r="N1204" s="0" t="n">
        <f aca="false">IF(G1204-H1204=M1204,1,0)</f>
        <v>0</v>
      </c>
    </row>
    <row r="1205" customFormat="false" ht="13.8" hidden="true" customHeight="false" outlineLevel="0" collapsed="false">
      <c r="A1205" s="18" t="n">
        <v>43081</v>
      </c>
      <c r="B1205" s="19" t="n">
        <v>43070</v>
      </c>
      <c r="C1205" s="22" t="n">
        <f aca="false">A1205-B1205</f>
        <v>11</v>
      </c>
      <c r="D1205" s="22" t="n">
        <v>13</v>
      </c>
      <c r="E1205" s="22" t="n">
        <v>17719</v>
      </c>
      <c r="F1205" s="22" t="n">
        <v>17447</v>
      </c>
      <c r="G1205" s="17" t="n">
        <v>635</v>
      </c>
      <c r="H1205" s="24" t="n">
        <v>355</v>
      </c>
      <c r="I1205" s="17" t="n">
        <v>175</v>
      </c>
      <c r="J1205" s="24" t="n">
        <v>530</v>
      </c>
      <c r="K1205" s="25" t="n">
        <f aca="false">E1205-F1205</f>
        <v>272</v>
      </c>
      <c r="L1205" s="68" t="n">
        <v>1.1</v>
      </c>
      <c r="M1205" s="23" t="n">
        <f aca="false">K1205*L1205</f>
        <v>299.2</v>
      </c>
      <c r="N1205" s="0" t="n">
        <f aca="false">IF(G1205-H1205=M1205,1,0)</f>
        <v>0</v>
      </c>
    </row>
    <row r="1206" customFormat="false" ht="13.8" hidden="true" customHeight="false" outlineLevel="0" collapsed="false">
      <c r="A1206" s="18" t="n">
        <v>43081</v>
      </c>
      <c r="B1206" s="19" t="n">
        <v>43070</v>
      </c>
      <c r="C1206" s="22" t="n">
        <f aca="false">A1206-B1206</f>
        <v>11</v>
      </c>
      <c r="D1206" s="22" t="n">
        <v>13</v>
      </c>
      <c r="E1206" s="22" t="n">
        <v>23250</v>
      </c>
      <c r="F1206" s="22" t="n">
        <v>22991</v>
      </c>
      <c r="G1206" s="17" t="n">
        <v>750</v>
      </c>
      <c r="H1206" s="24" t="n">
        <v>450</v>
      </c>
      <c r="I1206" s="17" t="n">
        <v>200</v>
      </c>
      <c r="J1206" s="24" t="n">
        <v>650</v>
      </c>
      <c r="K1206" s="25" t="n">
        <f aca="false">E1206-F1206</f>
        <v>259</v>
      </c>
      <c r="L1206" s="68" t="n">
        <v>1.1</v>
      </c>
      <c r="M1206" s="23" t="n">
        <f aca="false">K1206*L1206</f>
        <v>284.9</v>
      </c>
      <c r="N1206" s="0" t="n">
        <f aca="false">IF(G1206-H1206=M1206,1,0)</f>
        <v>0</v>
      </c>
    </row>
    <row r="1207" customFormat="false" ht="13.8" hidden="true" customHeight="false" outlineLevel="0" collapsed="false">
      <c r="A1207" s="18" t="n">
        <v>43081</v>
      </c>
      <c r="B1207" s="19" t="n">
        <v>43071</v>
      </c>
      <c r="C1207" s="22" t="n">
        <f aca="false">A1207-B1207</f>
        <v>10</v>
      </c>
      <c r="D1207" s="22" t="n">
        <v>13</v>
      </c>
      <c r="E1207" s="22" t="n">
        <v>1846</v>
      </c>
      <c r="F1207" s="22" t="n">
        <v>1606</v>
      </c>
      <c r="G1207" s="17" t="n">
        <v>800</v>
      </c>
      <c r="H1207" s="24" t="n">
        <v>465</v>
      </c>
      <c r="I1207" s="17" t="n">
        <v>250</v>
      </c>
      <c r="J1207" s="24" t="n">
        <v>715</v>
      </c>
      <c r="K1207" s="25" t="n">
        <f aca="false">E1207-F1207</f>
        <v>240</v>
      </c>
      <c r="L1207" s="68" t="n">
        <v>1</v>
      </c>
      <c r="M1207" s="23" t="n">
        <f aca="false">K1207*L1207</f>
        <v>240</v>
      </c>
      <c r="N1207" s="0" t="n">
        <f aca="false">IF(G1207-H1207=M1207,1,0)</f>
        <v>0</v>
      </c>
    </row>
    <row r="1208" customFormat="false" ht="13.8" hidden="false" customHeight="false" outlineLevel="0" collapsed="false">
      <c r="A1208" s="18" t="n">
        <v>43081</v>
      </c>
      <c r="B1208" s="19" t="n">
        <v>43071</v>
      </c>
      <c r="C1208" s="22" t="n">
        <f aca="false">A1208-B1208</f>
        <v>10</v>
      </c>
      <c r="D1208" s="22" t="n">
        <v>13</v>
      </c>
      <c r="E1208" s="22" t="n">
        <v>9603</v>
      </c>
      <c r="F1208" s="22" t="n">
        <v>9603</v>
      </c>
      <c r="G1208" s="17" t="n">
        <v>800</v>
      </c>
      <c r="H1208" s="24" t="n">
        <v>375</v>
      </c>
      <c r="I1208" s="17" t="n">
        <v>500</v>
      </c>
      <c r="J1208" s="24" t="n">
        <v>875</v>
      </c>
      <c r="K1208" s="25" t="n">
        <f aca="false">E1208-F1208</f>
        <v>0</v>
      </c>
      <c r="L1208" s="68" t="n">
        <v>1</v>
      </c>
      <c r="M1208" s="23" t="n">
        <f aca="false">K1208*L1208</f>
        <v>0</v>
      </c>
    </row>
    <row r="1209" customFormat="false" ht="13.8" hidden="true" customHeight="false" outlineLevel="0" collapsed="false">
      <c r="A1209" s="18" t="n">
        <v>43082</v>
      </c>
      <c r="B1209" s="19" t="n">
        <v>43077</v>
      </c>
      <c r="C1209" s="22" t="n">
        <f aca="false">A1209-B1209</f>
        <v>5</v>
      </c>
      <c r="D1209" s="22" t="n">
        <v>22</v>
      </c>
      <c r="E1209" s="22" t="n">
        <v>16805</v>
      </c>
      <c r="F1209" s="22" t="n">
        <v>16687</v>
      </c>
      <c r="G1209" s="17" t="n">
        <v>565</v>
      </c>
      <c r="H1209" s="24" t="n">
        <v>180</v>
      </c>
      <c r="I1209" s="17" t="n">
        <v>450</v>
      </c>
      <c r="J1209" s="24" t="n">
        <v>630</v>
      </c>
      <c r="K1209" s="25" t="n">
        <f aca="false">E1209-F1209</f>
        <v>118</v>
      </c>
      <c r="L1209" s="68" t="n">
        <v>3</v>
      </c>
      <c r="M1209" s="23" t="n">
        <f aca="false">K1209*L1209</f>
        <v>354</v>
      </c>
      <c r="N1209" s="0" t="n">
        <f aca="false">IF(G1209-H1209=M1209,1,0)</f>
        <v>0</v>
      </c>
    </row>
    <row r="1210" customFormat="false" ht="13.8" hidden="true" customHeight="false" outlineLevel="0" collapsed="false">
      <c r="A1210" s="18" t="n">
        <v>43082</v>
      </c>
      <c r="B1210" s="19" t="n">
        <v>43077</v>
      </c>
      <c r="C1210" s="22" t="n">
        <f aca="false">A1210-B1210</f>
        <v>5</v>
      </c>
      <c r="D1210" s="22" t="n">
        <v>20</v>
      </c>
      <c r="E1210" s="22" t="n">
        <v>19569</v>
      </c>
      <c r="F1210" s="22" t="n">
        <v>19454</v>
      </c>
      <c r="G1210" s="17" t="n">
        <v>599</v>
      </c>
      <c r="H1210" s="24" t="n">
        <v>290</v>
      </c>
      <c r="I1210" s="17" t="n">
        <v>400</v>
      </c>
      <c r="J1210" s="24" t="n">
        <v>690</v>
      </c>
      <c r="K1210" s="25" t="n">
        <f aca="false">E1210-F1210</f>
        <v>115</v>
      </c>
      <c r="L1210" s="68" t="n">
        <v>2.5</v>
      </c>
      <c r="M1210" s="23" t="n">
        <f aca="false">K1210*L1210</f>
        <v>287.5</v>
      </c>
      <c r="N1210" s="0" t="n">
        <f aca="false">IF(G1210-H1210=M1210,1,0)</f>
        <v>0</v>
      </c>
    </row>
    <row r="1211" customFormat="false" ht="13.8" hidden="true" customHeight="false" outlineLevel="0" collapsed="false">
      <c r="A1211" s="18" t="n">
        <v>43082</v>
      </c>
      <c r="B1211" s="19" t="n">
        <v>43070</v>
      </c>
      <c r="C1211" s="22" t="n">
        <f aca="false">A1211-B1211</f>
        <v>12</v>
      </c>
      <c r="D1211" s="22" t="n">
        <v>13</v>
      </c>
      <c r="E1211" s="22" t="n">
        <v>19201</v>
      </c>
      <c r="F1211" s="22" t="n">
        <v>18908</v>
      </c>
      <c r="G1211" s="17" t="n">
        <v>630</v>
      </c>
      <c r="H1211" s="24" t="n">
        <v>100</v>
      </c>
      <c r="I1211" s="17" t="n">
        <v>500</v>
      </c>
      <c r="J1211" s="24" t="n">
        <v>600</v>
      </c>
      <c r="K1211" s="25" t="n">
        <f aca="false">E1211-F1211</f>
        <v>293</v>
      </c>
      <c r="L1211" s="68" t="n">
        <v>2</v>
      </c>
      <c r="M1211" s="23" t="n">
        <f aca="false">K1211*L1211</f>
        <v>586</v>
      </c>
      <c r="N1211" s="0" t="n">
        <f aca="false">IF(G1211-H1211=M1211,1,0)</f>
        <v>0</v>
      </c>
    </row>
    <row r="1212" customFormat="false" ht="13.8" hidden="true" customHeight="false" outlineLevel="0" collapsed="false">
      <c r="A1212" s="18" t="n">
        <v>43082</v>
      </c>
      <c r="B1212" s="19" t="n">
        <v>43068</v>
      </c>
      <c r="C1212" s="22" t="n">
        <f aca="false">A1212-B1212</f>
        <v>14</v>
      </c>
      <c r="D1212" s="22" t="n">
        <v>9</v>
      </c>
      <c r="E1212" s="22" t="n">
        <v>7541</v>
      </c>
      <c r="F1212" s="22" t="n">
        <v>7520</v>
      </c>
      <c r="G1212" s="28" t="n">
        <v>105</v>
      </c>
      <c r="H1212" s="24" t="n">
        <v>70</v>
      </c>
      <c r="I1212" s="28" t="n">
        <v>300</v>
      </c>
      <c r="J1212" s="24" t="n">
        <v>370</v>
      </c>
      <c r="K1212" s="28" t="n">
        <f aca="false">E1212-F1212</f>
        <v>21</v>
      </c>
      <c r="L1212" s="68" t="n">
        <v>1.57</v>
      </c>
      <c r="M1212" s="23" t="n">
        <f aca="false">K1212*L1212</f>
        <v>32.97</v>
      </c>
      <c r="N1212" s="0" t="n">
        <f aca="false">IF(G1212-H1212=M1212,1,0)</f>
        <v>0</v>
      </c>
    </row>
    <row r="1213" customFormat="false" ht="13.8" hidden="true" customHeight="false" outlineLevel="0" collapsed="false">
      <c r="A1213" s="18" t="n">
        <v>43082</v>
      </c>
      <c r="B1213" s="19" t="n">
        <v>43073</v>
      </c>
      <c r="C1213" s="22" t="n">
        <f aca="false">A1213-B1213</f>
        <v>9</v>
      </c>
      <c r="D1213" s="22" t="n">
        <v>13</v>
      </c>
      <c r="E1213" s="22" t="n">
        <v>1537</v>
      </c>
      <c r="F1213" s="22" t="n">
        <v>1318</v>
      </c>
      <c r="G1213" s="28" t="n">
        <v>430</v>
      </c>
      <c r="H1213" s="24" t="n">
        <v>180</v>
      </c>
      <c r="I1213" s="28" t="n">
        <v>400</v>
      </c>
      <c r="J1213" s="24" t="n">
        <v>580</v>
      </c>
      <c r="K1213" s="28" t="n">
        <f aca="false">E1213-F1213</f>
        <v>219</v>
      </c>
      <c r="L1213" s="68" t="n">
        <v>1</v>
      </c>
      <c r="M1213" s="23" t="n">
        <f aca="false">K1213*L1213</f>
        <v>219</v>
      </c>
      <c r="N1213" s="0" t="n">
        <f aca="false">IF(G1213-H1213=M1213,1,0)</f>
        <v>0</v>
      </c>
    </row>
    <row r="1214" customFormat="false" ht="13.8" hidden="false" customHeight="false" outlineLevel="0" collapsed="false">
      <c r="A1214" s="18" t="n">
        <v>43082</v>
      </c>
      <c r="B1214" s="19" t="n">
        <v>43074</v>
      </c>
      <c r="C1214" s="22" t="n">
        <f aca="false">A1214-B1214</f>
        <v>8</v>
      </c>
      <c r="D1214" s="22" t="n">
        <v>22</v>
      </c>
      <c r="E1214" s="22" t="n">
        <v>9603</v>
      </c>
      <c r="F1214" s="22" t="n">
        <v>9603</v>
      </c>
      <c r="G1214" s="17" t="n">
        <v>653</v>
      </c>
      <c r="H1214" s="24" t="n">
        <v>322</v>
      </c>
      <c r="I1214" s="17" t="n">
        <v>350</v>
      </c>
      <c r="J1214" s="24" t="n">
        <v>672</v>
      </c>
      <c r="K1214" s="17" t="n">
        <f aca="false">E1214-F1214</f>
        <v>0</v>
      </c>
      <c r="L1214" s="68" t="n">
        <v>2.6</v>
      </c>
      <c r="M1214" s="23" t="n">
        <f aca="false">K1214*L1214</f>
        <v>0</v>
      </c>
    </row>
    <row r="1215" customFormat="false" ht="13.8" hidden="true" customHeight="false" outlineLevel="0" collapsed="false">
      <c r="A1215" s="18" t="n">
        <v>43082</v>
      </c>
      <c r="B1215" s="19" t="n">
        <v>43077</v>
      </c>
      <c r="C1215" s="22" t="n">
        <f aca="false">A1215-B1215</f>
        <v>5</v>
      </c>
      <c r="D1215" s="22" t="n">
        <v>20</v>
      </c>
      <c r="E1215" s="22" t="n">
        <v>6488</v>
      </c>
      <c r="F1215" s="22" t="n">
        <v>6366</v>
      </c>
      <c r="G1215" s="17" t="n">
        <v>785</v>
      </c>
      <c r="H1215" s="24" t="n">
        <v>504</v>
      </c>
      <c r="I1215" s="17" t="n">
        <v>300</v>
      </c>
      <c r="J1215" s="24" t="n">
        <v>804</v>
      </c>
      <c r="K1215" s="17" t="n">
        <f aca="false">E1215-F1215</f>
        <v>122</v>
      </c>
      <c r="L1215" s="68" t="n">
        <v>2.3</v>
      </c>
      <c r="M1215" s="23" t="n">
        <f aca="false">K1215*L1215</f>
        <v>280.6</v>
      </c>
      <c r="N1215" s="0" t="n">
        <f aca="false">IF(G1215-H1215=M1215,1,0)</f>
        <v>0</v>
      </c>
    </row>
    <row r="1216" customFormat="false" ht="13.8" hidden="true" customHeight="false" outlineLevel="0" collapsed="false">
      <c r="A1216" s="18" t="n">
        <v>43082</v>
      </c>
      <c r="B1216" s="19" t="n">
        <v>43076</v>
      </c>
      <c r="C1216" s="22" t="n">
        <f aca="false">A1216-B1216</f>
        <v>6</v>
      </c>
      <c r="D1216" s="22" t="n">
        <v>13</v>
      </c>
      <c r="E1216" s="22" t="n">
        <v>2886</v>
      </c>
      <c r="F1216" s="22" t="n">
        <v>2743</v>
      </c>
      <c r="G1216" s="17" t="n">
        <v>845</v>
      </c>
      <c r="H1216" s="24" t="n">
        <v>645</v>
      </c>
      <c r="I1216" s="17" t="n">
        <v>0</v>
      </c>
      <c r="J1216" s="24" t="n">
        <v>645</v>
      </c>
      <c r="K1216" s="25" t="n">
        <f aca="false">E1216-F1216</f>
        <v>143</v>
      </c>
      <c r="L1216" s="68" t="n">
        <v>1</v>
      </c>
      <c r="M1216" s="23" t="n">
        <f aca="false">K1216*L1216</f>
        <v>143</v>
      </c>
      <c r="N1216" s="0" t="n">
        <f aca="false">IF(G1216-H1216=M1216,1,0)</f>
        <v>0</v>
      </c>
    </row>
    <row r="1217" customFormat="false" ht="13.8" hidden="true" customHeight="false" outlineLevel="0" collapsed="false">
      <c r="A1217" s="18" t="n">
        <v>43083</v>
      </c>
      <c r="B1217" s="19" t="n">
        <v>43077</v>
      </c>
      <c r="C1217" s="22" t="n">
        <f aca="false">A1217-B1217</f>
        <v>6</v>
      </c>
      <c r="D1217" s="22" t="n">
        <v>22</v>
      </c>
      <c r="E1217" s="22" t="n">
        <v>23019</v>
      </c>
      <c r="F1217" s="22" t="n">
        <v>22874</v>
      </c>
      <c r="G1217" s="17" t="n">
        <v>570</v>
      </c>
      <c r="H1217" s="24" t="n">
        <v>207</v>
      </c>
      <c r="I1217" s="17" t="n">
        <v>400</v>
      </c>
      <c r="J1217" s="24" t="n">
        <v>607</v>
      </c>
      <c r="K1217" s="25" t="n">
        <f aca="false">E1217-F1217</f>
        <v>145</v>
      </c>
      <c r="L1217" s="68" t="n">
        <v>3</v>
      </c>
      <c r="M1217" s="23" t="n">
        <f aca="false">K1217*L1217</f>
        <v>435</v>
      </c>
      <c r="N1217" s="0" t="n">
        <f aca="false">IF(G1217-H1217=M1217,1,0)</f>
        <v>0</v>
      </c>
    </row>
    <row r="1218" customFormat="false" ht="13.8" hidden="true" customHeight="false" outlineLevel="0" collapsed="false">
      <c r="A1218" s="18" t="n">
        <v>43083</v>
      </c>
      <c r="B1218" s="19" t="n">
        <v>43076</v>
      </c>
      <c r="C1218" s="22" t="n">
        <f aca="false">A1218-B1218</f>
        <v>7</v>
      </c>
      <c r="D1218" s="22" t="n">
        <v>20</v>
      </c>
      <c r="E1218" s="22" t="n">
        <v>4356</v>
      </c>
      <c r="F1218" s="22" t="n">
        <v>4189</v>
      </c>
      <c r="G1218" s="28" t="n">
        <v>780</v>
      </c>
      <c r="H1218" s="24" t="n">
        <v>350</v>
      </c>
      <c r="I1218" s="28" t="n">
        <v>350</v>
      </c>
      <c r="J1218" s="24" t="n">
        <v>700</v>
      </c>
      <c r="K1218" s="28" t="n">
        <f aca="false">E1218-F1218</f>
        <v>167</v>
      </c>
      <c r="L1218" s="68" t="n">
        <v>2.3</v>
      </c>
      <c r="M1218" s="23" t="n">
        <f aca="false">K1218*L1218</f>
        <v>384.1</v>
      </c>
      <c r="N1218" s="0" t="n">
        <f aca="false">IF(G1218-H1218=M1218,1,0)</f>
        <v>0</v>
      </c>
    </row>
    <row r="1219" customFormat="false" ht="13.8" hidden="true" customHeight="false" outlineLevel="0" collapsed="false">
      <c r="A1219" s="18" t="n">
        <v>43083</v>
      </c>
      <c r="B1219" s="19" t="n">
        <v>43079</v>
      </c>
      <c r="C1219" s="22" t="n">
        <f aca="false">A1219-B1219</f>
        <v>4</v>
      </c>
      <c r="D1219" s="22" t="n">
        <v>20</v>
      </c>
      <c r="E1219" s="22" t="n">
        <v>9152</v>
      </c>
      <c r="F1219" s="22" t="n">
        <v>9050</v>
      </c>
      <c r="G1219" s="17" t="n">
        <v>560</v>
      </c>
      <c r="H1219" s="24" t="n">
        <v>285</v>
      </c>
      <c r="I1219" s="17" t="n">
        <v>400</v>
      </c>
      <c r="J1219" s="24" t="n">
        <v>685</v>
      </c>
      <c r="K1219" s="25" t="n">
        <f aca="false">E1219-F1219</f>
        <v>102</v>
      </c>
      <c r="L1219" s="68" t="n">
        <v>2.3</v>
      </c>
      <c r="M1219" s="23" t="n">
        <f aca="false">K1219*L1219</f>
        <v>234.6</v>
      </c>
      <c r="N1219" s="0" t="n">
        <f aca="false">IF(G1219-H1219=M1219,1,0)</f>
        <v>0</v>
      </c>
    </row>
    <row r="1220" customFormat="false" ht="13.8" hidden="true" customHeight="false" outlineLevel="0" collapsed="false">
      <c r="A1220" s="18" t="n">
        <v>43083</v>
      </c>
      <c r="B1220" s="19" t="n">
        <v>43080</v>
      </c>
      <c r="C1220" s="22" t="n">
        <f aca="false">A1220-B1220</f>
        <v>3</v>
      </c>
      <c r="D1220" s="22" t="n">
        <v>9</v>
      </c>
      <c r="E1220" s="22" t="n">
        <v>20400</v>
      </c>
      <c r="F1220" s="22" t="n">
        <v>20323</v>
      </c>
      <c r="G1220" s="25" t="n">
        <v>370</v>
      </c>
      <c r="H1220" s="24" t="n">
        <v>210</v>
      </c>
      <c r="I1220" s="25" t="n">
        <v>500</v>
      </c>
      <c r="J1220" s="24" t="n">
        <v>710</v>
      </c>
      <c r="K1220" s="28" t="n">
        <f aca="false">E1220-F1220</f>
        <v>77</v>
      </c>
      <c r="L1220" s="68" t="n">
        <v>2</v>
      </c>
      <c r="M1220" s="23" t="n">
        <f aca="false">K1220*L1220</f>
        <v>154</v>
      </c>
      <c r="N1220" s="0" t="n">
        <f aca="false">IF(G1220-H1220=M1220,1,0)</f>
        <v>0</v>
      </c>
    </row>
    <row r="1221" customFormat="false" ht="13.8" hidden="true" customHeight="false" outlineLevel="0" collapsed="false">
      <c r="A1221" s="18" t="n">
        <v>43083</v>
      </c>
      <c r="B1221" s="19" t="n">
        <v>43074</v>
      </c>
      <c r="C1221" s="22" t="n">
        <f aca="false">A1221-B1221</f>
        <v>9</v>
      </c>
      <c r="D1221" s="22" t="n">
        <v>9</v>
      </c>
      <c r="E1221" s="22" t="n">
        <v>1338</v>
      </c>
      <c r="F1221" s="22" t="n">
        <v>1125</v>
      </c>
      <c r="G1221" s="28" t="n">
        <v>560</v>
      </c>
      <c r="H1221" s="24" t="n">
        <v>176</v>
      </c>
      <c r="I1221" s="28" t="n">
        <v>400</v>
      </c>
      <c r="J1221" s="24" t="n">
        <v>576</v>
      </c>
      <c r="K1221" s="28" t="n">
        <f aca="false">E1221-F1221</f>
        <v>213</v>
      </c>
      <c r="L1221" s="68" t="n">
        <v>1.57</v>
      </c>
      <c r="M1221" s="23" t="n">
        <f aca="false">K1221*L1221</f>
        <v>334.41</v>
      </c>
      <c r="N1221" s="0" t="n">
        <f aca="false">IF(G1221-H1221=M1221,1,0)</f>
        <v>0</v>
      </c>
    </row>
    <row r="1222" customFormat="false" ht="13.8" hidden="true" customHeight="false" outlineLevel="0" collapsed="false">
      <c r="A1222" s="18" t="n">
        <v>43083</v>
      </c>
      <c r="B1222" s="19" t="n">
        <v>43073</v>
      </c>
      <c r="C1222" s="22" t="n">
        <f aca="false">A1222-B1222</f>
        <v>10</v>
      </c>
      <c r="D1222" s="22" t="n">
        <v>13</v>
      </c>
      <c r="E1222" s="22" t="n">
        <v>9752</v>
      </c>
      <c r="F1222" s="22" t="n">
        <v>9507</v>
      </c>
      <c r="G1222" s="17" t="n">
        <v>425</v>
      </c>
      <c r="H1222" s="24" t="n">
        <v>120</v>
      </c>
      <c r="I1222" s="17" t="n">
        <v>625</v>
      </c>
      <c r="J1222" s="24" t="n">
        <v>745</v>
      </c>
      <c r="K1222" s="28" t="n">
        <f aca="false">E1222-F1222</f>
        <v>245</v>
      </c>
      <c r="L1222" s="68" t="n">
        <v>1</v>
      </c>
      <c r="M1222" s="23" t="n">
        <f aca="false">K1222*L1222</f>
        <v>245</v>
      </c>
      <c r="N1222" s="0" t="n">
        <f aca="false">IF(G1222-H1222=M1222,1,0)</f>
        <v>0</v>
      </c>
    </row>
    <row r="1223" customFormat="false" ht="13.8" hidden="true" customHeight="false" outlineLevel="0" collapsed="false">
      <c r="A1223" s="18" t="n">
        <v>43083</v>
      </c>
      <c r="B1223" s="19" t="n">
        <v>43073</v>
      </c>
      <c r="C1223" s="22" t="n">
        <f aca="false">A1223-B1223</f>
        <v>10</v>
      </c>
      <c r="D1223" s="22" t="n">
        <v>22</v>
      </c>
      <c r="E1223" s="22" t="n">
        <v>28400</v>
      </c>
      <c r="F1223" s="22" t="n">
        <v>28162</v>
      </c>
      <c r="G1223" s="17" t="n">
        <v>820</v>
      </c>
      <c r="H1223" s="24" t="n">
        <v>225</v>
      </c>
      <c r="I1223" s="17" t="n">
        <v>700</v>
      </c>
      <c r="J1223" s="24" t="n">
        <v>925</v>
      </c>
      <c r="K1223" s="28" t="n">
        <f aca="false">E1223-F1223</f>
        <v>238</v>
      </c>
      <c r="L1223" s="68" t="n">
        <v>3</v>
      </c>
      <c r="M1223" s="23" t="n">
        <f aca="false">K1223*L1223</f>
        <v>714</v>
      </c>
      <c r="N1223" s="0" t="n">
        <f aca="false">IF(G1223-H1223=M1223,1,0)</f>
        <v>0</v>
      </c>
    </row>
    <row r="1224" customFormat="false" ht="13.8" hidden="false" customHeight="false" outlineLevel="0" collapsed="false">
      <c r="A1224" s="18" t="n">
        <v>43083</v>
      </c>
      <c r="B1224" s="19" t="n">
        <v>43073</v>
      </c>
      <c r="C1224" s="22" t="n">
        <f aca="false">A1224-B1224</f>
        <v>10</v>
      </c>
      <c r="D1224" s="22" t="n">
        <v>22</v>
      </c>
      <c r="E1224" s="22" t="n">
        <v>4077</v>
      </c>
      <c r="F1224" s="22" t="n">
        <v>4077</v>
      </c>
      <c r="G1224" s="17" t="n">
        <v>595</v>
      </c>
      <c r="H1224" s="24" t="n">
        <v>140</v>
      </c>
      <c r="I1224" s="17" t="n">
        <v>400</v>
      </c>
      <c r="J1224" s="24" t="n">
        <v>540</v>
      </c>
      <c r="K1224" s="28" t="n">
        <f aca="false">E1224-F1224</f>
        <v>0</v>
      </c>
      <c r="L1224" s="68" t="n">
        <v>2.6</v>
      </c>
      <c r="M1224" s="23" t="n">
        <f aca="false">K1224*L1224</f>
        <v>0</v>
      </c>
    </row>
    <row r="1225" customFormat="false" ht="13.8" hidden="true" customHeight="false" outlineLevel="0" collapsed="false">
      <c r="A1225" s="18" t="n">
        <v>43083</v>
      </c>
      <c r="B1225" s="19" t="n">
        <v>43073</v>
      </c>
      <c r="C1225" s="22" t="n">
        <f aca="false">A1225-B1225</f>
        <v>10</v>
      </c>
      <c r="D1225" s="22" t="n">
        <v>22</v>
      </c>
      <c r="E1225" s="22" t="n">
        <v>8925</v>
      </c>
      <c r="F1225" s="22" t="n">
        <v>8924</v>
      </c>
      <c r="G1225" s="17" t="n">
        <v>1060</v>
      </c>
      <c r="H1225" s="24" t="n">
        <v>495</v>
      </c>
      <c r="I1225" s="17" t="n">
        <v>580</v>
      </c>
      <c r="J1225" s="24" t="n">
        <v>1075</v>
      </c>
      <c r="K1225" s="17" t="n">
        <f aca="false">E1225-F1225</f>
        <v>1</v>
      </c>
      <c r="L1225" s="68" t="n">
        <v>2.6</v>
      </c>
      <c r="M1225" s="23" t="n">
        <f aca="false">K1225*L1225</f>
        <v>2.6</v>
      </c>
      <c r="N1225" s="0" t="n">
        <f aca="false">IF(G1225-H1225=M1225,1,0)</f>
        <v>0</v>
      </c>
    </row>
    <row r="1226" customFormat="false" ht="13.8" hidden="true" customHeight="false" outlineLevel="0" collapsed="false">
      <c r="A1226" s="18" t="n">
        <v>43083</v>
      </c>
      <c r="B1226" s="19" t="n">
        <v>43075</v>
      </c>
      <c r="C1226" s="22" t="n">
        <f aca="false">A1226-B1226</f>
        <v>8</v>
      </c>
      <c r="D1226" s="22" t="n">
        <v>20</v>
      </c>
      <c r="E1226" s="22" t="n">
        <v>14918</v>
      </c>
      <c r="F1226" s="22" t="n">
        <v>14726</v>
      </c>
      <c r="G1226" s="17" t="n">
        <v>620</v>
      </c>
      <c r="H1226" s="24" t="n">
        <v>161</v>
      </c>
      <c r="I1226" s="17" t="n">
        <v>500</v>
      </c>
      <c r="J1226" s="24" t="n">
        <v>661</v>
      </c>
      <c r="K1226" s="17" t="n">
        <f aca="false">E1226-F1226</f>
        <v>192</v>
      </c>
      <c r="L1226" s="68" t="n">
        <v>2.5</v>
      </c>
      <c r="M1226" s="23" t="n">
        <f aca="false">K1226*L1226</f>
        <v>480</v>
      </c>
      <c r="N1226" s="0" t="n">
        <f aca="false">IF(G1226-H1226=M1226,1,0)</f>
        <v>0</v>
      </c>
    </row>
    <row r="1227" customFormat="false" ht="13.8" hidden="false" customHeight="false" outlineLevel="0" collapsed="false">
      <c r="A1227" s="18" t="n">
        <v>43083</v>
      </c>
      <c r="B1227" s="19" t="n">
        <v>43083</v>
      </c>
      <c r="C1227" s="22" t="n">
        <f aca="false">A1227-B1227</f>
        <v>0</v>
      </c>
      <c r="D1227" s="22" t="n">
        <v>20</v>
      </c>
      <c r="E1227" s="22" t="n">
        <v>14918</v>
      </c>
      <c r="F1227" s="22" t="n">
        <v>14918</v>
      </c>
      <c r="G1227" s="17" t="n">
        <v>661</v>
      </c>
      <c r="H1227" s="24" t="n">
        <v>661</v>
      </c>
      <c r="I1227" s="17" t="n">
        <v>0</v>
      </c>
      <c r="J1227" s="24" t="n">
        <v>661</v>
      </c>
      <c r="K1227" s="17" t="n">
        <f aca="false">E1227-F1227</f>
        <v>0</v>
      </c>
      <c r="L1227" s="68" t="n">
        <v>2.5</v>
      </c>
      <c r="M1227" s="23" t="n">
        <f aca="false">K1227*L1227</f>
        <v>0</v>
      </c>
    </row>
    <row r="1228" customFormat="false" ht="13.8" hidden="true" customHeight="false" outlineLevel="0" collapsed="false">
      <c r="A1228" s="18" t="n">
        <v>43083</v>
      </c>
      <c r="B1228" s="19" t="n">
        <v>43078</v>
      </c>
      <c r="C1228" s="22" t="n">
        <f aca="false">A1228-B1228</f>
        <v>5</v>
      </c>
      <c r="D1228" s="22" t="n">
        <v>20</v>
      </c>
      <c r="E1228" s="22" t="n">
        <v>3556</v>
      </c>
      <c r="F1228" s="22" t="n">
        <v>3430</v>
      </c>
      <c r="G1228" s="17" t="n">
        <v>592</v>
      </c>
      <c r="H1228" s="24" t="n">
        <v>277</v>
      </c>
      <c r="I1228" s="17" t="n">
        <v>0</v>
      </c>
      <c r="J1228" s="24" t="n">
        <v>277</v>
      </c>
      <c r="K1228" s="25" t="n">
        <f aca="false">E1228-F1228</f>
        <v>126</v>
      </c>
      <c r="L1228" s="68" t="n">
        <v>2.3</v>
      </c>
      <c r="M1228" s="23" t="n">
        <f aca="false">K1228*L1228</f>
        <v>289.8</v>
      </c>
      <c r="N1228" s="0" t="n">
        <f aca="false">IF(G1228-H1228=M1228,1,0)</f>
        <v>0</v>
      </c>
    </row>
    <row r="1229" customFormat="false" ht="13.8" hidden="true" customHeight="false" outlineLevel="0" collapsed="false">
      <c r="A1229" s="18" t="n">
        <v>43083</v>
      </c>
      <c r="B1229" s="19" t="n">
        <v>43073</v>
      </c>
      <c r="C1229" s="22" t="n">
        <f aca="false">A1229-B1229</f>
        <v>10</v>
      </c>
      <c r="D1229" s="22" t="n">
        <v>20</v>
      </c>
      <c r="E1229" s="22" t="n">
        <v>5418</v>
      </c>
      <c r="F1229" s="22" t="n">
        <v>5330</v>
      </c>
      <c r="G1229" s="17" t="n">
        <v>2135</v>
      </c>
      <c r="H1229" s="24" t="n">
        <v>1950</v>
      </c>
      <c r="I1229" s="17" t="n">
        <v>500</v>
      </c>
      <c r="J1229" s="24" t="n">
        <v>2450</v>
      </c>
      <c r="K1229" s="25" t="n">
        <f aca="false">E1229-F1229</f>
        <v>88</v>
      </c>
      <c r="L1229" s="68" t="n">
        <v>2.3</v>
      </c>
      <c r="M1229" s="23" t="n">
        <f aca="false">K1229*L1229</f>
        <v>202.4</v>
      </c>
      <c r="N1229" s="0" t="n">
        <f aca="false">IF(G1229-H1229=M1229,1,0)</f>
        <v>0</v>
      </c>
    </row>
    <row r="1230" customFormat="false" ht="13.8" hidden="true" customHeight="false" outlineLevel="0" collapsed="false">
      <c r="A1230" s="18" t="n">
        <v>43083</v>
      </c>
      <c r="B1230" s="19" t="n">
        <v>43073</v>
      </c>
      <c r="C1230" s="22" t="n">
        <f aca="false">A1230-B1230</f>
        <v>10</v>
      </c>
      <c r="D1230" s="22" t="n">
        <v>13</v>
      </c>
      <c r="E1230" s="22" t="n">
        <v>11337</v>
      </c>
      <c r="F1230" s="22" t="n">
        <v>11100</v>
      </c>
      <c r="G1230" s="17" t="n">
        <v>670</v>
      </c>
      <c r="H1230" s="24" t="n">
        <v>200</v>
      </c>
      <c r="I1230" s="17" t="n">
        <v>500</v>
      </c>
      <c r="J1230" s="24" t="n">
        <v>700</v>
      </c>
      <c r="K1230" s="25" t="n">
        <f aca="false">E1230-F1230</f>
        <v>237</v>
      </c>
      <c r="L1230" s="68" t="n">
        <v>2</v>
      </c>
      <c r="M1230" s="23" t="n">
        <f aca="false">K1230*L1230</f>
        <v>474</v>
      </c>
      <c r="N1230" s="0" t="n">
        <f aca="false">IF(G1230-H1230=M1230,1,0)</f>
        <v>0</v>
      </c>
    </row>
    <row r="1231" customFormat="false" ht="13.8" hidden="true" customHeight="false" outlineLevel="0" collapsed="false">
      <c r="A1231" s="18" t="n">
        <v>43083</v>
      </c>
      <c r="B1231" s="19" t="n">
        <v>43080</v>
      </c>
      <c r="C1231" s="22" t="n">
        <f aca="false">A1231-B1231</f>
        <v>3</v>
      </c>
      <c r="D1231" s="22" t="n">
        <v>13</v>
      </c>
      <c r="E1231" s="22" t="n">
        <v>3728</v>
      </c>
      <c r="F1231" s="22" t="n">
        <v>3659</v>
      </c>
      <c r="G1231" s="17" t="n">
        <v>580</v>
      </c>
      <c r="H1231" s="24" t="n">
        <v>449</v>
      </c>
      <c r="I1231" s="17" t="n">
        <v>0</v>
      </c>
      <c r="J1231" s="24" t="n">
        <v>449</v>
      </c>
      <c r="K1231" s="25" t="n">
        <f aca="false">E1231-F1231</f>
        <v>69</v>
      </c>
      <c r="L1231" s="68" t="n">
        <v>1.9</v>
      </c>
      <c r="M1231" s="23" t="n">
        <f aca="false">K1231*L1231</f>
        <v>131.1</v>
      </c>
      <c r="N1231" s="0" t="n">
        <f aca="false">IF(G1231-H1231=M1231,1,0)</f>
        <v>0</v>
      </c>
    </row>
    <row r="1232" customFormat="false" ht="13.8" hidden="false" customHeight="false" outlineLevel="0" collapsed="false">
      <c r="A1232" s="18" t="n">
        <v>43083</v>
      </c>
      <c r="B1232" s="19" t="n">
        <v>43083</v>
      </c>
      <c r="C1232" s="22" t="n">
        <f aca="false">A1232-B1232</f>
        <v>0</v>
      </c>
      <c r="D1232" s="22" t="n">
        <v>9</v>
      </c>
      <c r="E1232" s="22" t="n">
        <v>9806</v>
      </c>
      <c r="F1232" s="22" t="n">
        <v>9806</v>
      </c>
      <c r="G1232" s="17" t="n">
        <v>0</v>
      </c>
      <c r="H1232" s="24" t="n">
        <v>0</v>
      </c>
      <c r="I1232" s="17" t="n">
        <v>400</v>
      </c>
      <c r="J1232" s="24" t="n">
        <v>400</v>
      </c>
      <c r="K1232" s="25" t="n">
        <f aca="false">E1232-F1232</f>
        <v>0</v>
      </c>
      <c r="L1232" s="68" t="n">
        <v>1.57</v>
      </c>
      <c r="M1232" s="23" t="n">
        <f aca="false">K1232*L1232</f>
        <v>0</v>
      </c>
    </row>
    <row r="1233" customFormat="false" ht="13.8" hidden="true" customHeight="false" outlineLevel="0" collapsed="false">
      <c r="A1233" s="18" t="n">
        <v>43083</v>
      </c>
      <c r="B1233" s="19" t="n">
        <v>43080</v>
      </c>
      <c r="C1233" s="22" t="n">
        <f aca="false">A1233-B1233</f>
        <v>3</v>
      </c>
      <c r="D1233" s="22" t="n">
        <v>9</v>
      </c>
      <c r="E1233" s="22" t="n">
        <v>6460</v>
      </c>
      <c r="F1233" s="22" t="n">
        <v>6386</v>
      </c>
      <c r="G1233" s="17" t="n">
        <v>530</v>
      </c>
      <c r="H1233" s="24" t="n">
        <v>412</v>
      </c>
      <c r="I1233" s="17" t="n">
        <v>0</v>
      </c>
      <c r="J1233" s="24" t="n">
        <v>412</v>
      </c>
      <c r="K1233" s="25" t="n">
        <f aca="false">E1233-F1233</f>
        <v>74</v>
      </c>
      <c r="L1233" s="68" t="n">
        <v>1.57</v>
      </c>
      <c r="M1233" s="23" t="n">
        <f aca="false">K1233*L1233</f>
        <v>116.18</v>
      </c>
      <c r="N1233" s="0" t="n">
        <f aca="false">IF(G1233-H1233=M1233,1,0)</f>
        <v>0</v>
      </c>
    </row>
    <row r="1234" customFormat="false" ht="13.8" hidden="true" customHeight="false" outlineLevel="0" collapsed="false">
      <c r="A1234" s="18" t="n">
        <v>43083</v>
      </c>
      <c r="B1234" s="19" t="n">
        <v>43072</v>
      </c>
      <c r="C1234" s="22" t="n">
        <f aca="false">A1234-B1234</f>
        <v>11</v>
      </c>
      <c r="D1234" s="22" t="n">
        <v>13</v>
      </c>
      <c r="E1234" s="22" t="n">
        <v>18014</v>
      </c>
      <c r="F1234" s="22" t="n">
        <v>17753</v>
      </c>
      <c r="G1234" s="17" t="n">
        <v>470</v>
      </c>
      <c r="H1234" s="24" t="n">
        <v>150</v>
      </c>
      <c r="I1234" s="17" t="n">
        <v>350</v>
      </c>
      <c r="J1234" s="24" t="n">
        <v>500</v>
      </c>
      <c r="K1234" s="25" t="n">
        <f aca="false">E1234-F1234</f>
        <v>261</v>
      </c>
      <c r="L1234" s="68" t="n">
        <v>1.1</v>
      </c>
      <c r="M1234" s="23" t="n">
        <f aca="false">K1234*L1234</f>
        <v>287.1</v>
      </c>
      <c r="N1234" s="0" t="n">
        <f aca="false">IF(G1234-H1234=M1234,1,0)</f>
        <v>0</v>
      </c>
    </row>
    <row r="1235" customFormat="false" ht="13.8" hidden="true" customHeight="false" outlineLevel="0" collapsed="false">
      <c r="A1235" s="18" t="n">
        <v>43083</v>
      </c>
      <c r="B1235" s="19" t="n">
        <v>43073</v>
      </c>
      <c r="C1235" s="22" t="n">
        <f aca="false">A1235-B1235</f>
        <v>10</v>
      </c>
      <c r="D1235" s="22" t="n">
        <v>13</v>
      </c>
      <c r="E1235" s="22" t="n">
        <v>9232</v>
      </c>
      <c r="F1235" s="22" t="n">
        <v>8998</v>
      </c>
      <c r="G1235" s="17" t="n">
        <v>450</v>
      </c>
      <c r="H1235" s="24" t="n">
        <v>105</v>
      </c>
      <c r="I1235" s="17" t="n">
        <v>500</v>
      </c>
      <c r="J1235" s="24" t="n">
        <v>605</v>
      </c>
      <c r="K1235" s="25" t="n">
        <f aca="false">E1235-F1235</f>
        <v>234</v>
      </c>
      <c r="L1235" s="68" t="n">
        <v>1</v>
      </c>
      <c r="M1235" s="23" t="n">
        <f aca="false">K1235*L1235</f>
        <v>234</v>
      </c>
      <c r="N1235" s="0" t="n">
        <f aca="false">IF(G1235-H1235=M1235,1,0)</f>
        <v>0</v>
      </c>
    </row>
    <row r="1236" customFormat="false" ht="13.8" hidden="true" customHeight="false" outlineLevel="0" collapsed="false">
      <c r="A1236" s="18" t="n">
        <v>43084</v>
      </c>
      <c r="B1236" s="19" t="n">
        <v>43075</v>
      </c>
      <c r="C1236" s="22" t="n">
        <f aca="false">A1236-B1236</f>
        <v>9</v>
      </c>
      <c r="D1236" s="22" t="n">
        <v>20</v>
      </c>
      <c r="E1236" s="22" t="n">
        <v>672</v>
      </c>
      <c r="F1236" s="22" t="n">
        <v>537</v>
      </c>
      <c r="G1236" s="28" t="n">
        <v>310</v>
      </c>
      <c r="H1236" s="24" t="n">
        <v>100</v>
      </c>
      <c r="I1236" s="28" t="n">
        <v>150</v>
      </c>
      <c r="J1236" s="24" t="n">
        <v>250</v>
      </c>
      <c r="K1236" s="28" t="n">
        <f aca="false">E1236-F1236</f>
        <v>135</v>
      </c>
      <c r="L1236" s="68" t="n">
        <v>2.3</v>
      </c>
      <c r="M1236" s="23" t="n">
        <f aca="false">K1236*L1236</f>
        <v>310.5</v>
      </c>
      <c r="N1236" s="0" t="n">
        <f aca="false">IF(G1236-H1236=M1236,1,0)</f>
        <v>0</v>
      </c>
    </row>
    <row r="1237" customFormat="false" ht="13.8" hidden="true" customHeight="false" outlineLevel="0" collapsed="false">
      <c r="A1237" s="18" t="n">
        <v>43084</v>
      </c>
      <c r="B1237" s="19" t="n">
        <v>43079</v>
      </c>
      <c r="C1237" s="22" t="n">
        <f aca="false">A1237-B1237</f>
        <v>5</v>
      </c>
      <c r="D1237" s="22" t="n">
        <v>12.5</v>
      </c>
      <c r="E1237" s="22" t="n">
        <v>16947</v>
      </c>
      <c r="F1237" s="22" t="n">
        <v>16907</v>
      </c>
      <c r="G1237" s="17" t="n">
        <v>382</v>
      </c>
      <c r="H1237" s="24" t="n">
        <v>300</v>
      </c>
      <c r="I1237" s="17" t="n">
        <v>0</v>
      </c>
      <c r="J1237" s="24" t="n">
        <v>300</v>
      </c>
      <c r="K1237" s="25" t="n">
        <f aca="false">E1237-F1237</f>
        <v>40</v>
      </c>
      <c r="L1237" s="68" t="n">
        <v>2</v>
      </c>
      <c r="M1237" s="23" t="n">
        <f aca="false">K1237*L1237</f>
        <v>80</v>
      </c>
      <c r="N1237" s="0" t="n">
        <f aca="false">IF(G1237-H1237=M1237,1,0)</f>
        <v>0</v>
      </c>
    </row>
    <row r="1238" customFormat="false" ht="13.8" hidden="true" customHeight="false" outlineLevel="0" collapsed="false">
      <c r="A1238" s="18" t="n">
        <v>43084</v>
      </c>
      <c r="B1238" s="19" t="n">
        <v>43069</v>
      </c>
      <c r="C1238" s="22" t="n">
        <f aca="false">A1238-B1238</f>
        <v>15</v>
      </c>
      <c r="D1238" s="22" t="n">
        <v>22</v>
      </c>
      <c r="E1238" s="22" t="n">
        <v>10091</v>
      </c>
      <c r="F1238" s="22" t="n">
        <v>9875</v>
      </c>
      <c r="G1238" s="17" t="n">
        <v>1100</v>
      </c>
      <c r="H1238" s="24" t="n">
        <v>245</v>
      </c>
      <c r="I1238" s="17" t="n">
        <v>800</v>
      </c>
      <c r="J1238" s="24" t="n">
        <v>1045</v>
      </c>
      <c r="K1238" s="17" t="n">
        <f aca="false">E1238-F1238</f>
        <v>216</v>
      </c>
      <c r="L1238" s="68" t="n">
        <v>3</v>
      </c>
      <c r="M1238" s="23" t="n">
        <f aca="false">K1238*L1238</f>
        <v>648</v>
      </c>
      <c r="N1238" s="0" t="n">
        <f aca="false">IF(G1238-H1238=M1238,1,0)</f>
        <v>0</v>
      </c>
    </row>
    <row r="1239" customFormat="false" ht="13.8" hidden="true" customHeight="false" outlineLevel="0" collapsed="false">
      <c r="A1239" s="18" t="n">
        <v>43084</v>
      </c>
      <c r="B1239" s="19" t="n">
        <v>43074</v>
      </c>
      <c r="C1239" s="22" t="n">
        <f aca="false">A1239-B1239</f>
        <v>10</v>
      </c>
      <c r="D1239" s="22" t="n">
        <v>20</v>
      </c>
      <c r="E1239" s="22" t="n">
        <v>2740</v>
      </c>
      <c r="F1239" s="22" t="n">
        <v>2501</v>
      </c>
      <c r="G1239" s="17" t="n">
        <v>860</v>
      </c>
      <c r="H1239" s="24" t="n">
        <v>360</v>
      </c>
      <c r="I1239" s="17" t="n">
        <v>500</v>
      </c>
      <c r="J1239" s="24" t="n">
        <v>860</v>
      </c>
      <c r="K1239" s="17" t="n">
        <f aca="false">E1239-F1239</f>
        <v>239</v>
      </c>
      <c r="L1239" s="68" t="n">
        <v>2.3</v>
      </c>
      <c r="M1239" s="23" t="n">
        <f aca="false">K1239*L1239</f>
        <v>549.7</v>
      </c>
      <c r="N1239" s="0" t="n">
        <f aca="false">IF(G1239-H1239=M1239,1,0)</f>
        <v>0</v>
      </c>
    </row>
    <row r="1240" customFormat="false" ht="13.8" hidden="true" customHeight="false" outlineLevel="0" collapsed="false">
      <c r="A1240" s="18" t="n">
        <v>43084</v>
      </c>
      <c r="B1240" s="19" t="n">
        <v>43078</v>
      </c>
      <c r="C1240" s="22" t="n">
        <f aca="false">A1240-B1240</f>
        <v>6</v>
      </c>
      <c r="D1240" s="22" t="n">
        <v>9</v>
      </c>
      <c r="E1240" s="22" t="n">
        <v>17545</v>
      </c>
      <c r="F1240" s="22" t="n">
        <v>17403</v>
      </c>
      <c r="G1240" s="17" t="n">
        <v>275</v>
      </c>
      <c r="H1240" s="24" t="n">
        <v>35</v>
      </c>
      <c r="I1240" s="17" t="n">
        <v>350</v>
      </c>
      <c r="J1240" s="24" t="n">
        <v>385</v>
      </c>
      <c r="K1240" s="17" t="n">
        <f aca="false">E1240-F1240</f>
        <v>142</v>
      </c>
      <c r="L1240" s="68" t="n">
        <v>2</v>
      </c>
      <c r="M1240" s="23" t="n">
        <f aca="false">K1240*L1240</f>
        <v>284</v>
      </c>
      <c r="N1240" s="0" t="n">
        <f aca="false">IF(G1240-H1240=M1240,1,0)</f>
        <v>0</v>
      </c>
    </row>
    <row r="1241" customFormat="false" ht="13.8" hidden="true" customHeight="false" outlineLevel="0" collapsed="false">
      <c r="A1241" s="18" t="n">
        <v>43084</v>
      </c>
      <c r="B1241" s="19" t="n">
        <v>43073</v>
      </c>
      <c r="C1241" s="22" t="n">
        <f aca="false">A1241-B1241</f>
        <v>11</v>
      </c>
      <c r="D1241" s="22" t="n">
        <v>9</v>
      </c>
      <c r="E1241" s="22" t="n">
        <v>17678</v>
      </c>
      <c r="F1241" s="22" t="n">
        <v>17416</v>
      </c>
      <c r="G1241" s="17" t="n">
        <v>515</v>
      </c>
      <c r="H1241" s="24" t="n">
        <v>60</v>
      </c>
      <c r="I1241" s="17" t="n">
        <v>325</v>
      </c>
      <c r="J1241" s="24" t="n">
        <v>385</v>
      </c>
      <c r="K1241" s="17" t="n">
        <f aca="false">E1241-F1241</f>
        <v>262</v>
      </c>
      <c r="L1241" s="68" t="n">
        <v>2</v>
      </c>
      <c r="M1241" s="23" t="n">
        <f aca="false">K1241*L1241</f>
        <v>524</v>
      </c>
      <c r="N1241" s="0" t="n">
        <f aca="false">IF(G1241-H1241=M1241,1,0)</f>
        <v>0</v>
      </c>
    </row>
    <row r="1242" customFormat="false" ht="13.8" hidden="true" customHeight="false" outlineLevel="0" collapsed="false">
      <c r="A1242" s="18" t="n">
        <v>43084</v>
      </c>
      <c r="B1242" s="19" t="n">
        <v>43075</v>
      </c>
      <c r="C1242" s="22" t="n">
        <f aca="false">A1242-B1242</f>
        <v>9</v>
      </c>
      <c r="D1242" s="22" t="n">
        <v>9</v>
      </c>
      <c r="E1242" s="22" t="n">
        <v>26171</v>
      </c>
      <c r="F1242" s="22" t="n">
        <v>25956</v>
      </c>
      <c r="G1242" s="17" t="n">
        <v>660</v>
      </c>
      <c r="H1242" s="24" t="n">
        <v>330</v>
      </c>
      <c r="I1242" s="17" t="n">
        <v>350</v>
      </c>
      <c r="J1242" s="24" t="n">
        <v>680</v>
      </c>
      <c r="K1242" s="17" t="n">
        <f aca="false">E1242-F1242</f>
        <v>215</v>
      </c>
      <c r="L1242" s="68" t="n">
        <v>2</v>
      </c>
      <c r="M1242" s="23" t="n">
        <f aca="false">K1242*L1242</f>
        <v>430</v>
      </c>
      <c r="N1242" s="0" t="n">
        <f aca="false">IF(G1242-H1242=M1242,1,0)</f>
        <v>0</v>
      </c>
    </row>
    <row r="1243" customFormat="false" ht="13.8" hidden="true" customHeight="false" outlineLevel="0" collapsed="false">
      <c r="A1243" s="18" t="n">
        <v>43084</v>
      </c>
      <c r="B1243" s="19" t="n">
        <v>43075</v>
      </c>
      <c r="C1243" s="22" t="n">
        <f aca="false">A1243-B1243</f>
        <v>9</v>
      </c>
      <c r="D1243" s="22" t="n">
        <v>9</v>
      </c>
      <c r="E1243" s="22" t="n">
        <v>4935</v>
      </c>
      <c r="F1243" s="22" t="n">
        <v>4720</v>
      </c>
      <c r="G1243" s="17" t="n">
        <v>530</v>
      </c>
      <c r="H1243" s="24" t="n">
        <v>150</v>
      </c>
      <c r="I1243" s="17" t="n">
        <v>200</v>
      </c>
      <c r="J1243" s="24" t="n">
        <v>350</v>
      </c>
      <c r="K1243" s="17" t="n">
        <f aca="false">E1243-F1243</f>
        <v>215</v>
      </c>
      <c r="L1243" s="68" t="n">
        <v>1.57</v>
      </c>
      <c r="M1243" s="23" t="n">
        <f aca="false">K1243*L1243</f>
        <v>337.55</v>
      </c>
      <c r="N1243" s="0" t="n">
        <f aca="false">IF(G1243-H1243=M1243,1,0)</f>
        <v>0</v>
      </c>
    </row>
    <row r="1244" customFormat="false" ht="13.8" hidden="true" customHeight="false" outlineLevel="0" collapsed="false">
      <c r="A1244" s="18" t="n">
        <v>43084</v>
      </c>
      <c r="B1244" s="19" t="n">
        <v>43075</v>
      </c>
      <c r="C1244" s="22" t="n">
        <f aca="false">A1244-B1244</f>
        <v>9</v>
      </c>
      <c r="D1244" s="22" t="n">
        <v>9</v>
      </c>
      <c r="E1244" s="22" t="n">
        <v>2399</v>
      </c>
      <c r="F1244" s="22" t="n">
        <v>2198</v>
      </c>
      <c r="G1244" s="17" t="n">
        <v>740</v>
      </c>
      <c r="H1244" s="24" t="n">
        <v>460</v>
      </c>
      <c r="I1244" s="17" t="n">
        <v>100</v>
      </c>
      <c r="J1244" s="24" t="n">
        <v>560</v>
      </c>
      <c r="K1244" s="17" t="n">
        <f aca="false">E1244-F1244</f>
        <v>201</v>
      </c>
      <c r="L1244" s="68" t="n">
        <v>1.57</v>
      </c>
      <c r="M1244" s="23" t="n">
        <f aca="false">K1244*L1244</f>
        <v>315.57</v>
      </c>
      <c r="N1244" s="0" t="n">
        <f aca="false">IF(G1244-H1244=M1244,1,0)</f>
        <v>0</v>
      </c>
    </row>
    <row r="1245" customFormat="false" ht="13.8" hidden="true" customHeight="false" outlineLevel="0" collapsed="false">
      <c r="A1245" s="18" t="n">
        <v>43084</v>
      </c>
      <c r="B1245" s="19" t="n">
        <v>43074</v>
      </c>
      <c r="C1245" s="22" t="n">
        <f aca="false">A1245-B1245</f>
        <v>10</v>
      </c>
      <c r="D1245" s="22" t="n">
        <v>13</v>
      </c>
      <c r="E1245" s="22" t="n">
        <v>4627</v>
      </c>
      <c r="F1245" s="22" t="n">
        <v>4387</v>
      </c>
      <c r="G1245" s="17" t="n">
        <v>500</v>
      </c>
      <c r="H1245" s="24" t="n">
        <v>240</v>
      </c>
      <c r="I1245" s="17" t="n">
        <v>200</v>
      </c>
      <c r="J1245" s="24" t="n">
        <v>440</v>
      </c>
      <c r="K1245" s="25" t="n">
        <f aca="false">E1245-F1245</f>
        <v>240</v>
      </c>
      <c r="L1245" s="68" t="n">
        <v>1</v>
      </c>
      <c r="M1245" s="23" t="n">
        <f aca="false">K1245*L1245</f>
        <v>240</v>
      </c>
      <c r="N1245" s="0" t="n">
        <f aca="false">IF(G1245-H1245=M1245,1,0)</f>
        <v>0</v>
      </c>
    </row>
    <row r="1246" customFormat="false" ht="13.8" hidden="true" customHeight="false" outlineLevel="0" collapsed="false">
      <c r="A1246" s="18" t="n">
        <v>43084</v>
      </c>
      <c r="B1246" s="19" t="n">
        <v>43073</v>
      </c>
      <c r="C1246" s="22" t="n">
        <f aca="false">A1246-B1246</f>
        <v>11</v>
      </c>
      <c r="D1246" s="22" t="n">
        <v>13</v>
      </c>
      <c r="E1246" s="22" t="n">
        <v>7510</v>
      </c>
      <c r="F1246" s="22" t="n">
        <v>7245</v>
      </c>
      <c r="G1246" s="17" t="n">
        <v>465</v>
      </c>
      <c r="H1246" s="24" t="n">
        <v>200</v>
      </c>
      <c r="I1246" s="17" t="n">
        <v>200</v>
      </c>
      <c r="J1246" s="24" t="n">
        <v>400</v>
      </c>
      <c r="K1246" s="17" t="n">
        <f aca="false">E1246-F1246</f>
        <v>265</v>
      </c>
      <c r="L1246" s="68" t="n">
        <v>1</v>
      </c>
      <c r="M1246" s="23" t="n">
        <f aca="false">K1246*L1246</f>
        <v>265</v>
      </c>
      <c r="N1246" s="0" t="n">
        <f aca="false">IF(G1246-H1246=M1246,1,0)</f>
        <v>1</v>
      </c>
    </row>
    <row r="1247" customFormat="false" ht="13.8" hidden="true" customHeight="false" outlineLevel="0" collapsed="false">
      <c r="A1247" s="18" t="n">
        <v>43084</v>
      </c>
      <c r="B1247" s="19" t="n">
        <v>43073</v>
      </c>
      <c r="C1247" s="22" t="n">
        <f aca="false">A1247-B1247</f>
        <v>11</v>
      </c>
      <c r="D1247" s="22" t="n">
        <v>13</v>
      </c>
      <c r="E1247" s="22" t="n">
        <v>9376</v>
      </c>
      <c r="F1247" s="22" t="n">
        <v>9110</v>
      </c>
      <c r="G1247" s="17" t="n">
        <v>670</v>
      </c>
      <c r="H1247" s="24" t="n">
        <v>405</v>
      </c>
      <c r="I1247" s="17" t="n">
        <v>125</v>
      </c>
      <c r="J1247" s="24" t="n">
        <v>530</v>
      </c>
      <c r="K1247" s="17" t="n">
        <f aca="false">E1247-F1247</f>
        <v>266</v>
      </c>
      <c r="L1247" s="68" t="n">
        <v>1</v>
      </c>
      <c r="M1247" s="23" t="n">
        <f aca="false">K1247*L1247</f>
        <v>266</v>
      </c>
      <c r="N1247" s="0" t="n">
        <f aca="false">IF(G1247-H1247=M1247,1,0)</f>
        <v>0</v>
      </c>
    </row>
    <row r="1248" customFormat="false" ht="13.8" hidden="true" customHeight="false" outlineLevel="0" collapsed="false">
      <c r="A1248" s="18" t="n">
        <v>43084</v>
      </c>
      <c r="B1248" s="19" t="n">
        <v>43075</v>
      </c>
      <c r="C1248" s="22" t="n">
        <f aca="false">A1248-B1248</f>
        <v>9</v>
      </c>
      <c r="D1248" s="22" t="n">
        <v>13</v>
      </c>
      <c r="E1248" s="22" t="n">
        <v>2565</v>
      </c>
      <c r="F1248" s="22" t="n">
        <v>2357</v>
      </c>
      <c r="G1248" s="17" t="n">
        <v>1050</v>
      </c>
      <c r="H1248" s="24" t="n">
        <v>822</v>
      </c>
      <c r="I1248" s="17" t="n">
        <v>0</v>
      </c>
      <c r="J1248" s="24" t="n">
        <v>822</v>
      </c>
      <c r="K1248" s="17" t="n">
        <f aca="false">E1248-F1248</f>
        <v>208</v>
      </c>
      <c r="L1248" s="68" t="n">
        <v>1</v>
      </c>
      <c r="M1248" s="23" t="n">
        <f aca="false">K1248*L1248</f>
        <v>208</v>
      </c>
      <c r="N1248" s="0" t="n">
        <f aca="false">IF(G1248-H1248=M1248,1,0)</f>
        <v>0</v>
      </c>
    </row>
    <row r="1249" customFormat="false" ht="13.8" hidden="true" customHeight="false" outlineLevel="0" collapsed="false">
      <c r="A1249" s="18" t="n">
        <v>43084</v>
      </c>
      <c r="B1249" s="19" t="n">
        <v>43073</v>
      </c>
      <c r="C1249" s="22" t="n">
        <f aca="false">A1249-B1249</f>
        <v>11</v>
      </c>
      <c r="D1249" s="22" t="n">
        <v>13</v>
      </c>
      <c r="E1249" s="22" t="n">
        <v>2272</v>
      </c>
      <c r="F1249" s="22" t="n">
        <v>2010</v>
      </c>
      <c r="G1249" s="17" t="n">
        <v>615</v>
      </c>
      <c r="H1249" s="24" t="n">
        <v>350</v>
      </c>
      <c r="I1249" s="17" t="n">
        <v>200</v>
      </c>
      <c r="J1249" s="24" t="n">
        <v>550</v>
      </c>
      <c r="K1249" s="25" t="n">
        <f aca="false">E1249-F1249</f>
        <v>262</v>
      </c>
      <c r="L1249" s="68" t="n">
        <v>1</v>
      </c>
      <c r="M1249" s="23" t="n">
        <f aca="false">K1249*L1249</f>
        <v>262</v>
      </c>
      <c r="N1249" s="0" t="n">
        <f aca="false">IF(G1249-H1249=M1249,1,0)</f>
        <v>0</v>
      </c>
    </row>
    <row r="1250" customFormat="false" ht="13.8" hidden="true" customHeight="false" outlineLevel="0" collapsed="false">
      <c r="A1250" s="18" t="n">
        <v>43085</v>
      </c>
      <c r="B1250" s="19" t="n">
        <v>43074</v>
      </c>
      <c r="C1250" s="22" t="n">
        <f aca="false">A1250-B1250</f>
        <v>11</v>
      </c>
      <c r="D1250" s="22" t="n">
        <v>20</v>
      </c>
      <c r="E1250" s="22" t="n">
        <v>13633</v>
      </c>
      <c r="F1250" s="22" t="n">
        <v>13376</v>
      </c>
      <c r="G1250" s="25" t="n">
        <v>832</v>
      </c>
      <c r="H1250" s="24" t="n">
        <v>210</v>
      </c>
      <c r="I1250" s="25" t="n">
        <v>750</v>
      </c>
      <c r="J1250" s="24" t="n">
        <v>960</v>
      </c>
      <c r="K1250" s="25" t="n">
        <f aca="false">E1250-F1250</f>
        <v>257</v>
      </c>
      <c r="L1250" s="68" t="n">
        <v>2.5</v>
      </c>
      <c r="M1250" s="23" t="n">
        <f aca="false">K1250*L1250</f>
        <v>642.5</v>
      </c>
      <c r="N1250" s="0" t="n">
        <f aca="false">IF(G1250-H1250=M1250,1,0)</f>
        <v>0</v>
      </c>
    </row>
    <row r="1251" customFormat="false" ht="13.8" hidden="true" customHeight="false" outlineLevel="0" collapsed="false">
      <c r="A1251" s="18" t="n">
        <v>43085</v>
      </c>
      <c r="B1251" s="19" t="n">
        <v>43080</v>
      </c>
      <c r="C1251" s="22" t="n">
        <f aca="false">A1251-B1251</f>
        <v>5</v>
      </c>
      <c r="D1251" s="22" t="n">
        <v>20</v>
      </c>
      <c r="E1251" s="22" t="n">
        <v>13494</v>
      </c>
      <c r="F1251" s="22" t="n">
        <v>13370</v>
      </c>
      <c r="G1251" s="25" t="n">
        <v>778</v>
      </c>
      <c r="H1251" s="24" t="n">
        <v>480</v>
      </c>
      <c r="I1251" s="25" t="n">
        <v>400</v>
      </c>
      <c r="J1251" s="24" t="n">
        <v>880</v>
      </c>
      <c r="K1251" s="25" t="n">
        <f aca="false">E1251-F1251</f>
        <v>124</v>
      </c>
      <c r="L1251" s="68" t="n">
        <v>2.5</v>
      </c>
      <c r="M1251" s="23" t="n">
        <f aca="false">K1251*L1251</f>
        <v>310</v>
      </c>
      <c r="N1251" s="0" t="n">
        <f aca="false">IF(G1251-H1251=M1251,1,0)</f>
        <v>0</v>
      </c>
    </row>
    <row r="1252" customFormat="false" ht="13.8" hidden="true" customHeight="false" outlineLevel="0" collapsed="false">
      <c r="A1252" s="18" t="n">
        <v>43085</v>
      </c>
      <c r="B1252" s="19" t="n">
        <v>43077</v>
      </c>
      <c r="C1252" s="22" t="n">
        <f aca="false">A1252-B1252</f>
        <v>8</v>
      </c>
      <c r="D1252" s="22" t="n">
        <v>20</v>
      </c>
      <c r="E1252" s="22" t="n">
        <v>21214</v>
      </c>
      <c r="F1252" s="22" t="n">
        <v>21024</v>
      </c>
      <c r="G1252" s="28" t="n">
        <v>790</v>
      </c>
      <c r="H1252" s="24" t="n">
        <v>330</v>
      </c>
      <c r="I1252" s="28" t="n">
        <v>325</v>
      </c>
      <c r="J1252" s="24" t="n">
        <v>655</v>
      </c>
      <c r="K1252" s="28" t="n">
        <f aca="false">E1252-F1252</f>
        <v>190</v>
      </c>
      <c r="L1252" s="68" t="n">
        <v>2.5</v>
      </c>
      <c r="M1252" s="23" t="n">
        <f aca="false">K1252*L1252</f>
        <v>475</v>
      </c>
      <c r="N1252" s="0" t="n">
        <f aca="false">IF(G1252-H1252=M1252,1,0)</f>
        <v>0</v>
      </c>
    </row>
    <row r="1253" customFormat="false" ht="13.8" hidden="false" customHeight="false" outlineLevel="0" collapsed="false">
      <c r="A1253" s="18" t="n">
        <v>43085</v>
      </c>
      <c r="B1253" s="19" t="n">
        <v>43082</v>
      </c>
      <c r="C1253" s="22" t="n">
        <f aca="false">A1253-B1253</f>
        <v>3</v>
      </c>
      <c r="D1253" s="22" t="n">
        <v>22</v>
      </c>
      <c r="E1253" s="22" t="n">
        <v>9603</v>
      </c>
      <c r="F1253" s="22" t="n">
        <v>9603</v>
      </c>
      <c r="G1253" s="17" t="n">
        <v>672</v>
      </c>
      <c r="H1253" s="24" t="n">
        <v>552</v>
      </c>
      <c r="I1253" s="17" t="n">
        <v>0</v>
      </c>
      <c r="J1253" s="24" t="n">
        <v>552</v>
      </c>
      <c r="K1253" s="17" t="n">
        <f aca="false">E1253-F1253</f>
        <v>0</v>
      </c>
      <c r="L1253" s="68" t="n">
        <v>2.6</v>
      </c>
      <c r="M1253" s="23" t="n">
        <f aca="false">K1253*L1253</f>
        <v>0</v>
      </c>
    </row>
    <row r="1254" customFormat="false" ht="13.8" hidden="true" customHeight="false" outlineLevel="0" collapsed="false">
      <c r="A1254" s="18" t="n">
        <v>43085</v>
      </c>
      <c r="B1254" s="19" t="n">
        <v>43077</v>
      </c>
      <c r="C1254" s="22" t="n">
        <f aca="false">A1254-B1254</f>
        <v>8</v>
      </c>
      <c r="D1254" s="22" t="n">
        <v>20</v>
      </c>
      <c r="E1254" s="22" t="n">
        <v>31975</v>
      </c>
      <c r="F1254" s="22" t="n">
        <v>31780</v>
      </c>
      <c r="G1254" s="17" t="n">
        <v>490</v>
      </c>
      <c r="H1254" s="24" t="n">
        <v>45</v>
      </c>
      <c r="I1254" s="17" t="n">
        <v>350</v>
      </c>
      <c r="J1254" s="24" t="n">
        <v>395</v>
      </c>
      <c r="K1254" s="17" t="n">
        <f aca="false">E1254-F1254</f>
        <v>195</v>
      </c>
      <c r="L1254" s="68" t="n">
        <v>2.5</v>
      </c>
      <c r="M1254" s="23" t="n">
        <f aca="false">K1254*L1254</f>
        <v>487.5</v>
      </c>
      <c r="N1254" s="0" t="n">
        <f aca="false">IF(G1254-H1254=M1254,1,0)</f>
        <v>0</v>
      </c>
    </row>
    <row r="1255" customFormat="false" ht="13.8" hidden="true" customHeight="false" outlineLevel="0" collapsed="false">
      <c r="A1255" s="18" t="n">
        <v>43085</v>
      </c>
      <c r="B1255" s="19" t="n">
        <v>43074</v>
      </c>
      <c r="C1255" s="22" t="n">
        <f aca="false">A1255-B1255</f>
        <v>11</v>
      </c>
      <c r="D1255" s="22" t="n">
        <v>20</v>
      </c>
      <c r="E1255" s="22" t="n">
        <v>13495</v>
      </c>
      <c r="F1255" s="22" t="n">
        <v>13233</v>
      </c>
      <c r="G1255" s="17" t="n">
        <v>1315</v>
      </c>
      <c r="H1255" s="24" t="n">
        <v>690</v>
      </c>
      <c r="I1255" s="17" t="n">
        <v>700</v>
      </c>
      <c r="J1255" s="24" t="n">
        <v>1390</v>
      </c>
      <c r="K1255" s="17" t="n">
        <f aca="false">E1255-F1255</f>
        <v>262</v>
      </c>
      <c r="L1255" s="68" t="n">
        <v>2.5</v>
      </c>
      <c r="M1255" s="23" t="n">
        <f aca="false">K1255*L1255</f>
        <v>655</v>
      </c>
      <c r="N1255" s="0" t="n">
        <f aca="false">IF(G1255-H1255=M1255,1,0)</f>
        <v>0</v>
      </c>
    </row>
    <row r="1256" customFormat="false" ht="13.8" hidden="true" customHeight="false" outlineLevel="0" collapsed="false">
      <c r="A1256" s="18" t="n">
        <v>43085</v>
      </c>
      <c r="B1256" s="19" t="n">
        <v>43078</v>
      </c>
      <c r="C1256" s="22" t="n">
        <f aca="false">A1256-B1256</f>
        <v>7</v>
      </c>
      <c r="D1256" s="22" t="n">
        <v>20</v>
      </c>
      <c r="E1256" s="22" t="n">
        <v>15254</v>
      </c>
      <c r="F1256" s="22" t="n">
        <v>15069</v>
      </c>
      <c r="G1256" s="17" t="n">
        <v>651</v>
      </c>
      <c r="H1256" s="24" t="n">
        <v>207</v>
      </c>
      <c r="I1256" s="17" t="n">
        <v>550</v>
      </c>
      <c r="J1256" s="24" t="n">
        <v>757</v>
      </c>
      <c r="K1256" s="17" t="n">
        <f aca="false">E1256-F1256</f>
        <v>185</v>
      </c>
      <c r="L1256" s="68" t="n">
        <v>2.5</v>
      </c>
      <c r="M1256" s="23" t="n">
        <f aca="false">K1256*L1256</f>
        <v>462.5</v>
      </c>
      <c r="N1256" s="0" t="n">
        <f aca="false">IF(G1256-H1256=M1256,1,0)</f>
        <v>0</v>
      </c>
    </row>
    <row r="1257" customFormat="false" ht="13.8" hidden="true" customHeight="false" outlineLevel="0" collapsed="false">
      <c r="A1257" s="18" t="n">
        <v>43085</v>
      </c>
      <c r="B1257" s="19" t="n">
        <v>43074</v>
      </c>
      <c r="C1257" s="22" t="n">
        <f aca="false">A1257-B1257</f>
        <v>11</v>
      </c>
      <c r="D1257" s="22" t="n">
        <v>20</v>
      </c>
      <c r="E1257" s="22" t="n">
        <v>4041</v>
      </c>
      <c r="F1257" s="22" t="n">
        <v>3778</v>
      </c>
      <c r="G1257" s="17" t="n">
        <v>1262</v>
      </c>
      <c r="H1257" s="24" t="n">
        <v>605</v>
      </c>
      <c r="I1257" s="17" t="n">
        <v>750</v>
      </c>
      <c r="J1257" s="24" t="n">
        <v>1355</v>
      </c>
      <c r="K1257" s="17" t="n">
        <f aca="false">E1257-F1257</f>
        <v>263</v>
      </c>
      <c r="L1257" s="68" t="n">
        <v>2.3</v>
      </c>
      <c r="M1257" s="23" t="n">
        <f aca="false">K1257*L1257</f>
        <v>604.9</v>
      </c>
      <c r="N1257" s="0" t="n">
        <f aca="false">IF(G1257-H1257=M1257,1,0)</f>
        <v>0</v>
      </c>
    </row>
    <row r="1258" customFormat="false" ht="13.8" hidden="true" customHeight="false" outlineLevel="0" collapsed="false">
      <c r="A1258" s="18" t="n">
        <v>43085</v>
      </c>
      <c r="B1258" s="19" t="n">
        <v>43074</v>
      </c>
      <c r="C1258" s="22" t="n">
        <f aca="false">A1258-B1258</f>
        <v>11</v>
      </c>
      <c r="D1258" s="22" t="n">
        <v>20</v>
      </c>
      <c r="E1258" s="22" t="n">
        <v>4751</v>
      </c>
      <c r="F1258" s="22" t="n">
        <v>4486</v>
      </c>
      <c r="G1258" s="17" t="n">
        <v>810</v>
      </c>
      <c r="H1258" s="24" t="n">
        <v>253</v>
      </c>
      <c r="I1258" s="17" t="n">
        <v>500</v>
      </c>
      <c r="J1258" s="24" t="n">
        <v>753</v>
      </c>
      <c r="K1258" s="17" t="n">
        <f aca="false">E1258-F1258</f>
        <v>265</v>
      </c>
      <c r="L1258" s="68" t="n">
        <v>2.3</v>
      </c>
      <c r="M1258" s="23" t="n">
        <f aca="false">K1258*L1258</f>
        <v>609.5</v>
      </c>
      <c r="N1258" s="0" t="n">
        <f aca="false">IF(G1258-H1258=M1258,1,0)</f>
        <v>0</v>
      </c>
    </row>
    <row r="1259" customFormat="false" ht="13.8" hidden="true" customHeight="false" outlineLevel="0" collapsed="false">
      <c r="A1259" s="18" t="n">
        <v>43085</v>
      </c>
      <c r="B1259" s="19" t="n">
        <v>43083</v>
      </c>
      <c r="C1259" s="22" t="n">
        <f aca="false">A1259-B1259</f>
        <v>2</v>
      </c>
      <c r="D1259" s="22" t="n">
        <v>20</v>
      </c>
      <c r="E1259" s="22" t="n">
        <v>3593</v>
      </c>
      <c r="F1259" s="22" t="n">
        <v>3556</v>
      </c>
      <c r="G1259" s="17" t="n">
        <v>277</v>
      </c>
      <c r="H1259" s="24" t="n">
        <v>184</v>
      </c>
      <c r="I1259" s="17" t="n">
        <v>250</v>
      </c>
      <c r="J1259" s="24" t="n">
        <v>434</v>
      </c>
      <c r="K1259" s="25" t="n">
        <f aca="false">E1259-F1259</f>
        <v>37</v>
      </c>
      <c r="L1259" s="68" t="n">
        <v>2.3</v>
      </c>
      <c r="M1259" s="23" t="n">
        <f aca="false">K1259*L1259</f>
        <v>85.1</v>
      </c>
      <c r="N1259" s="0" t="n">
        <f aca="false">IF(G1259-H1259=M1259,1,0)</f>
        <v>0</v>
      </c>
    </row>
    <row r="1260" customFormat="false" ht="13.8" hidden="true" customHeight="false" outlineLevel="0" collapsed="false">
      <c r="A1260" s="18" t="n">
        <v>43085</v>
      </c>
      <c r="B1260" s="19" t="n">
        <v>43075</v>
      </c>
      <c r="C1260" s="22" t="n">
        <f aca="false">A1260-B1260</f>
        <v>10</v>
      </c>
      <c r="D1260" s="22" t="n">
        <v>9</v>
      </c>
      <c r="E1260" s="22" t="n">
        <v>22151</v>
      </c>
      <c r="F1260" s="22" t="n">
        <v>21912</v>
      </c>
      <c r="G1260" s="17" t="n">
        <v>730</v>
      </c>
      <c r="H1260" s="24" t="n">
        <v>252</v>
      </c>
      <c r="I1260" s="17" t="n">
        <v>500</v>
      </c>
      <c r="J1260" s="24" t="n">
        <v>752</v>
      </c>
      <c r="K1260" s="17" t="n">
        <f aca="false">E1260-F1260</f>
        <v>239</v>
      </c>
      <c r="L1260" s="68" t="n">
        <v>2</v>
      </c>
      <c r="M1260" s="23" t="n">
        <f aca="false">K1260*L1260</f>
        <v>478</v>
      </c>
      <c r="N1260" s="0" t="n">
        <f aca="false">IF(G1260-H1260=M1260,1,0)</f>
        <v>1</v>
      </c>
    </row>
    <row r="1261" customFormat="false" ht="13.8" hidden="true" customHeight="false" outlineLevel="0" collapsed="false">
      <c r="A1261" s="18" t="n">
        <v>43085</v>
      </c>
      <c r="B1261" s="19" t="n">
        <v>43076</v>
      </c>
      <c r="C1261" s="22" t="n">
        <f aca="false">A1261-B1261</f>
        <v>9</v>
      </c>
      <c r="D1261" s="22" t="n">
        <v>9</v>
      </c>
      <c r="E1261" s="22" t="n">
        <v>15940</v>
      </c>
      <c r="F1261" s="22" t="n">
        <v>15724</v>
      </c>
      <c r="G1261" s="17" t="n">
        <v>322</v>
      </c>
      <c r="H1261" s="24" t="n">
        <v>0</v>
      </c>
      <c r="I1261" s="17" t="n">
        <v>500</v>
      </c>
      <c r="J1261" s="24" t="n">
        <v>500</v>
      </c>
      <c r="K1261" s="17" t="n">
        <f aca="false">E1261-F1261</f>
        <v>216</v>
      </c>
      <c r="L1261" s="68" t="n">
        <v>2</v>
      </c>
      <c r="M1261" s="23" t="n">
        <f aca="false">K1261*L1261</f>
        <v>432</v>
      </c>
      <c r="N1261" s="0" t="n">
        <f aca="false">IF(G1261-H1261=M1261,1,0)</f>
        <v>0</v>
      </c>
    </row>
    <row r="1262" customFormat="false" ht="13.8" hidden="true" customHeight="false" outlineLevel="0" collapsed="false">
      <c r="A1262" s="18" t="n">
        <v>43085</v>
      </c>
      <c r="B1262" s="19" t="n">
        <v>43080</v>
      </c>
      <c r="C1262" s="22" t="n">
        <f aca="false">A1262-B1262</f>
        <v>5</v>
      </c>
      <c r="D1262" s="22" t="n">
        <v>13</v>
      </c>
      <c r="E1262" s="22" t="n">
        <v>37334</v>
      </c>
      <c r="F1262" s="22" t="n">
        <v>37215</v>
      </c>
      <c r="G1262" s="17" t="n">
        <v>328</v>
      </c>
      <c r="H1262" s="24" t="n">
        <v>94</v>
      </c>
      <c r="I1262" s="17" t="n">
        <v>350</v>
      </c>
      <c r="J1262" s="24" t="n">
        <v>444</v>
      </c>
      <c r="K1262" s="25" t="n">
        <f aca="false">E1262-F1262</f>
        <v>119</v>
      </c>
      <c r="L1262" s="68" t="n">
        <v>2</v>
      </c>
      <c r="M1262" s="23" t="n">
        <f aca="false">K1262*L1262</f>
        <v>238</v>
      </c>
      <c r="N1262" s="0" t="n">
        <f aca="false">IF(G1262-H1262=M1262,1,0)</f>
        <v>0</v>
      </c>
    </row>
    <row r="1263" customFormat="false" ht="13.8" hidden="true" customHeight="false" outlineLevel="0" collapsed="false">
      <c r="A1263" s="18" t="n">
        <v>43085</v>
      </c>
      <c r="B1263" s="19" t="n">
        <v>43081</v>
      </c>
      <c r="C1263" s="22" t="n">
        <f aca="false">A1263-B1263</f>
        <v>4</v>
      </c>
      <c r="D1263" s="22" t="n">
        <v>13</v>
      </c>
      <c r="E1263" s="22" t="n">
        <v>1000</v>
      </c>
      <c r="F1263" s="22" t="n">
        <v>904</v>
      </c>
      <c r="G1263" s="17" t="n">
        <v>695</v>
      </c>
      <c r="H1263" s="24" t="n">
        <v>512</v>
      </c>
      <c r="I1263" s="17" t="n">
        <v>350</v>
      </c>
      <c r="J1263" s="24" t="n">
        <v>862</v>
      </c>
      <c r="K1263" s="25" t="n">
        <f aca="false">E1263-F1263</f>
        <v>96</v>
      </c>
      <c r="L1263" s="68" t="n">
        <v>1.9</v>
      </c>
      <c r="M1263" s="23" t="n">
        <f aca="false">K1263*L1263</f>
        <v>182.4</v>
      </c>
      <c r="N1263" s="0" t="n">
        <f aca="false">IF(G1263-H1263=M1263,1,0)</f>
        <v>0</v>
      </c>
    </row>
    <row r="1264" customFormat="false" ht="13.8" hidden="true" customHeight="false" outlineLevel="0" collapsed="false">
      <c r="A1264" s="18" t="n">
        <v>43085</v>
      </c>
      <c r="B1264" s="19" t="n">
        <v>43074</v>
      </c>
      <c r="C1264" s="22" t="n">
        <f aca="false">A1264-B1264</f>
        <v>11</v>
      </c>
      <c r="D1264" s="22" t="n">
        <v>15</v>
      </c>
      <c r="E1264" s="22" t="n">
        <v>4056</v>
      </c>
      <c r="F1264" s="22" t="n">
        <v>3796</v>
      </c>
      <c r="G1264" s="17" t="n">
        <v>845</v>
      </c>
      <c r="H1264" s="24" t="n">
        <v>350</v>
      </c>
      <c r="I1264" s="17" t="n">
        <v>400</v>
      </c>
      <c r="J1264" s="24" t="n">
        <v>750</v>
      </c>
      <c r="K1264" s="17" t="n">
        <f aca="false">E1264-F1264</f>
        <v>260</v>
      </c>
      <c r="L1264" s="68" t="n">
        <v>1.9</v>
      </c>
      <c r="M1264" s="23" t="n">
        <f aca="false">K1264*L1264</f>
        <v>494</v>
      </c>
      <c r="N1264" s="0" t="n">
        <f aca="false">IF(G1264-H1264=M1264,1,0)</f>
        <v>0</v>
      </c>
    </row>
    <row r="1265" customFormat="false" ht="13.8" hidden="true" customHeight="false" outlineLevel="0" collapsed="false">
      <c r="A1265" s="18" t="n">
        <v>43085</v>
      </c>
      <c r="B1265" s="19" t="n">
        <v>43070</v>
      </c>
      <c r="C1265" s="22" t="n">
        <f aca="false">A1265-B1265</f>
        <v>15</v>
      </c>
      <c r="D1265" s="22" t="n">
        <v>16</v>
      </c>
      <c r="E1265" s="22" t="n">
        <v>6035</v>
      </c>
      <c r="F1265" s="22" t="n">
        <v>5696</v>
      </c>
      <c r="G1265" s="17" t="n">
        <v>700</v>
      </c>
      <c r="H1265" s="24" t="n">
        <v>100</v>
      </c>
      <c r="I1265" s="17" t="n">
        <v>520</v>
      </c>
      <c r="J1265" s="24" t="n">
        <v>620</v>
      </c>
      <c r="K1265" s="17" t="n">
        <f aca="false">E1265-F1265</f>
        <v>339</v>
      </c>
      <c r="L1265" s="68" t="n">
        <v>1.9</v>
      </c>
      <c r="M1265" s="23" t="n">
        <f aca="false">K1265*L1265</f>
        <v>644.1</v>
      </c>
      <c r="N1265" s="0" t="n">
        <f aca="false">IF(G1265-H1265=M1265,1,0)</f>
        <v>0</v>
      </c>
    </row>
    <row r="1266" customFormat="false" ht="13.8" hidden="true" customHeight="false" outlineLevel="0" collapsed="false">
      <c r="A1266" s="18" t="n">
        <v>43086</v>
      </c>
      <c r="B1266" s="19" t="n">
        <v>43080</v>
      </c>
      <c r="C1266" s="22" t="n">
        <f aca="false">A1266-B1266</f>
        <v>6</v>
      </c>
      <c r="D1266" s="22" t="n">
        <v>9</v>
      </c>
      <c r="E1266" s="22" t="n">
        <v>3151</v>
      </c>
      <c r="F1266" s="22" t="n">
        <v>3000</v>
      </c>
      <c r="G1266" s="17" t="n">
        <v>430</v>
      </c>
      <c r="H1266" s="24" t="n">
        <v>195</v>
      </c>
      <c r="I1266" s="17" t="n">
        <v>300</v>
      </c>
      <c r="J1266" s="24" t="n">
        <v>495</v>
      </c>
      <c r="K1266" s="17" t="n">
        <f aca="false">E1266-F1266</f>
        <v>151</v>
      </c>
      <c r="L1266" s="68" t="n">
        <v>1.57</v>
      </c>
      <c r="M1266" s="23" t="n">
        <f aca="false">K1266*L1266</f>
        <v>237.07</v>
      </c>
      <c r="N1266" s="0" t="n">
        <f aca="false">IF(G1266-H1266=M1266,1,0)</f>
        <v>0</v>
      </c>
    </row>
    <row r="1267" customFormat="false" ht="13.8" hidden="true" customHeight="false" outlineLevel="0" collapsed="false">
      <c r="A1267" s="18" t="n">
        <v>43087</v>
      </c>
      <c r="B1267" s="19" t="n">
        <v>43083</v>
      </c>
      <c r="C1267" s="22" t="n">
        <f aca="false">A1267-B1267</f>
        <v>4</v>
      </c>
      <c r="D1267" s="22" t="n">
        <v>20</v>
      </c>
      <c r="E1267" s="22" t="n">
        <v>4458</v>
      </c>
      <c r="F1267" s="22" t="n">
        <v>4356</v>
      </c>
      <c r="G1267" s="28" t="n">
        <v>700</v>
      </c>
      <c r="H1267" s="24" t="n">
        <v>450</v>
      </c>
      <c r="I1267" s="28" t="n">
        <v>0</v>
      </c>
      <c r="J1267" s="24" t="n">
        <v>450</v>
      </c>
      <c r="K1267" s="28" t="n">
        <f aca="false">E1267-F1267</f>
        <v>102</v>
      </c>
      <c r="L1267" s="68" t="n">
        <v>2.3</v>
      </c>
      <c r="M1267" s="23" t="n">
        <f aca="false">K1267*L1267</f>
        <v>234.6</v>
      </c>
      <c r="N1267" s="0" t="n">
        <f aca="false">IF(G1267-H1267=M1267,1,0)</f>
        <v>0</v>
      </c>
    </row>
    <row r="1268" customFormat="false" ht="13.8" hidden="true" customHeight="false" outlineLevel="0" collapsed="false">
      <c r="A1268" s="18" t="n">
        <v>43087</v>
      </c>
      <c r="B1268" s="19" t="n">
        <v>43076</v>
      </c>
      <c r="C1268" s="22" t="n">
        <f aca="false">A1268-B1268</f>
        <v>11</v>
      </c>
      <c r="D1268" s="22" t="n">
        <v>9</v>
      </c>
      <c r="E1268" s="22" t="n">
        <v>15278</v>
      </c>
      <c r="F1268" s="22" t="n">
        <v>15006</v>
      </c>
      <c r="G1268" s="25" t="n">
        <v>860</v>
      </c>
      <c r="H1268" s="24" t="n">
        <v>372</v>
      </c>
      <c r="I1268" s="25" t="n">
        <v>350</v>
      </c>
      <c r="J1268" s="24" t="n">
        <v>722</v>
      </c>
      <c r="K1268" s="28" t="n">
        <f aca="false">E1268-F1268</f>
        <v>272</v>
      </c>
      <c r="L1268" s="68" t="n">
        <v>2</v>
      </c>
      <c r="M1268" s="23" t="n">
        <f aca="false">K1268*L1268</f>
        <v>544</v>
      </c>
      <c r="N1268" s="0" t="n">
        <f aca="false">IF(G1268-H1268=M1268,1,0)</f>
        <v>0</v>
      </c>
    </row>
    <row r="1269" customFormat="false" ht="13.8" hidden="true" customHeight="false" outlineLevel="0" collapsed="false">
      <c r="A1269" s="18" t="n">
        <v>43087</v>
      </c>
      <c r="B1269" s="19" t="n">
        <v>43080</v>
      </c>
      <c r="C1269" s="22" t="n">
        <f aca="false">A1269-B1269</f>
        <v>7</v>
      </c>
      <c r="D1269" s="22" t="n">
        <v>12.5</v>
      </c>
      <c r="E1269" s="22" t="n">
        <v>16523</v>
      </c>
      <c r="F1269" s="22" t="n">
        <v>16355</v>
      </c>
      <c r="G1269" s="17" t="n">
        <v>455</v>
      </c>
      <c r="H1269" s="24" t="n">
        <v>140</v>
      </c>
      <c r="I1269" s="17" t="n">
        <v>125</v>
      </c>
      <c r="J1269" s="24" t="n">
        <v>265</v>
      </c>
      <c r="K1269" s="25" t="n">
        <f aca="false">E1269-F1269</f>
        <v>168</v>
      </c>
      <c r="L1269" s="68" t="n">
        <v>2</v>
      </c>
      <c r="M1269" s="23" t="n">
        <f aca="false">K1269*L1269</f>
        <v>336</v>
      </c>
      <c r="N1269" s="0" t="n">
        <f aca="false">IF(G1269-H1269=M1269,1,0)</f>
        <v>0</v>
      </c>
    </row>
    <row r="1270" customFormat="false" ht="13.8" hidden="true" customHeight="false" outlineLevel="0" collapsed="false">
      <c r="A1270" s="18" t="n">
        <v>43087</v>
      </c>
      <c r="B1270" s="19" t="n">
        <v>43080</v>
      </c>
      <c r="C1270" s="22" t="n">
        <f aca="false">A1270-B1270</f>
        <v>7</v>
      </c>
      <c r="D1270" s="22" t="n">
        <v>9</v>
      </c>
      <c r="E1270" s="22" t="n">
        <v>15856</v>
      </c>
      <c r="F1270" s="22" t="n">
        <v>15688</v>
      </c>
      <c r="G1270" s="17" t="n">
        <v>460</v>
      </c>
      <c r="H1270" s="24" t="n">
        <v>165</v>
      </c>
      <c r="I1270" s="17" t="n">
        <v>100</v>
      </c>
      <c r="J1270" s="24" t="n">
        <v>265</v>
      </c>
      <c r="K1270" s="25" t="n">
        <f aca="false">E1270-F1270</f>
        <v>168</v>
      </c>
      <c r="L1270" s="68" t="n">
        <v>2</v>
      </c>
      <c r="M1270" s="23" t="n">
        <f aca="false">K1270*L1270</f>
        <v>336</v>
      </c>
      <c r="N1270" s="0" t="n">
        <f aca="false">IF(G1270-H1270=M1270,1,0)</f>
        <v>0</v>
      </c>
    </row>
    <row r="1271" customFormat="false" ht="13.8" hidden="true" customHeight="false" outlineLevel="0" collapsed="false">
      <c r="A1271" s="18" t="n">
        <v>43087</v>
      </c>
      <c r="B1271" s="19" t="n">
        <v>43085</v>
      </c>
      <c r="C1271" s="22" t="n">
        <f aca="false">A1271-B1271</f>
        <v>2</v>
      </c>
      <c r="D1271" s="22" t="n">
        <v>20</v>
      </c>
      <c r="E1271" s="22" t="n">
        <v>32023</v>
      </c>
      <c r="F1271" s="22" t="n">
        <v>31975</v>
      </c>
      <c r="G1271" s="17" t="n">
        <v>395</v>
      </c>
      <c r="H1271" s="24" t="n">
        <v>285</v>
      </c>
      <c r="I1271" s="17" t="n">
        <v>300</v>
      </c>
      <c r="J1271" s="24" t="n">
        <v>585</v>
      </c>
      <c r="K1271" s="17" t="n">
        <f aca="false">E1271-F1271</f>
        <v>48</v>
      </c>
      <c r="L1271" s="68" t="n">
        <v>2.5</v>
      </c>
      <c r="M1271" s="23" t="n">
        <f aca="false">K1271*L1271</f>
        <v>120</v>
      </c>
      <c r="N1271" s="0" t="n">
        <f aca="false">IF(G1271-H1271=M1271,1,0)</f>
        <v>0</v>
      </c>
    </row>
    <row r="1272" customFormat="false" ht="13.8" hidden="true" customHeight="false" outlineLevel="0" collapsed="false">
      <c r="A1272" s="18" t="n">
        <v>43087</v>
      </c>
      <c r="B1272" s="19" t="n">
        <v>43085</v>
      </c>
      <c r="C1272" s="22" t="n">
        <f aca="false">A1272-B1272</f>
        <v>2</v>
      </c>
      <c r="D1272" s="22" t="n">
        <v>20</v>
      </c>
      <c r="E1272" s="22" t="n">
        <v>15305</v>
      </c>
      <c r="F1272" s="22" t="n">
        <v>15254</v>
      </c>
      <c r="G1272" s="17" t="n">
        <v>757</v>
      </c>
      <c r="H1272" s="24" t="n">
        <v>635</v>
      </c>
      <c r="I1272" s="17" t="n">
        <v>0</v>
      </c>
      <c r="J1272" s="24" t="n">
        <v>635</v>
      </c>
      <c r="K1272" s="17" t="n">
        <f aca="false">E1272-F1272</f>
        <v>51</v>
      </c>
      <c r="L1272" s="68" t="n">
        <v>2.5</v>
      </c>
      <c r="M1272" s="23" t="n">
        <f aca="false">K1272*L1272</f>
        <v>127.5</v>
      </c>
      <c r="N1272" s="0" t="n">
        <f aca="false">IF(G1272-H1272=M1272,1,0)</f>
        <v>0</v>
      </c>
    </row>
    <row r="1273" customFormat="false" ht="13.8" hidden="true" customHeight="false" outlineLevel="0" collapsed="false">
      <c r="A1273" s="18" t="n">
        <v>43087</v>
      </c>
      <c r="B1273" s="19" t="n">
        <v>43079</v>
      </c>
      <c r="C1273" s="22" t="n">
        <f aca="false">A1273-B1273</f>
        <v>8</v>
      </c>
      <c r="D1273" s="22" t="n">
        <v>20</v>
      </c>
      <c r="E1273" s="22" t="n">
        <v>9486</v>
      </c>
      <c r="F1273" s="22" t="n">
        <v>9297</v>
      </c>
      <c r="G1273" s="17" t="n">
        <v>1930</v>
      </c>
      <c r="H1273" s="24" t="n">
        <v>1540</v>
      </c>
      <c r="I1273" s="17" t="n">
        <v>600</v>
      </c>
      <c r="J1273" s="24" t="n">
        <v>2140</v>
      </c>
      <c r="K1273" s="25" t="n">
        <f aca="false">E1273-F1273</f>
        <v>189</v>
      </c>
      <c r="L1273" s="68" t="n">
        <v>2.3</v>
      </c>
      <c r="M1273" s="23" t="n">
        <f aca="false">K1273*L1273</f>
        <v>434.7</v>
      </c>
      <c r="N1273" s="0" t="n">
        <f aca="false">IF(G1273-H1273=M1273,1,0)</f>
        <v>0</v>
      </c>
    </row>
    <row r="1274" customFormat="false" ht="13.8" hidden="false" customHeight="false" outlineLevel="0" collapsed="false">
      <c r="A1274" s="18" t="n">
        <v>43087</v>
      </c>
      <c r="B1274" s="19" t="n">
        <v>43076</v>
      </c>
      <c r="C1274" s="22" t="n">
        <f aca="false">A1274-B1274</f>
        <v>11</v>
      </c>
      <c r="D1274" s="22" t="n">
        <v>9</v>
      </c>
      <c r="E1274" s="22" t="n">
        <v>13349</v>
      </c>
      <c r="F1274" s="22" t="n">
        <v>13349</v>
      </c>
      <c r="G1274" s="17" t="n">
        <v>650</v>
      </c>
      <c r="H1274" s="24" t="n">
        <v>320</v>
      </c>
      <c r="I1274" s="17" t="n">
        <v>400</v>
      </c>
      <c r="J1274" s="24" t="n">
        <v>720</v>
      </c>
      <c r="K1274" s="17" t="n">
        <f aca="false">E1274-F1274</f>
        <v>0</v>
      </c>
      <c r="L1274" s="68" t="n">
        <v>2</v>
      </c>
      <c r="M1274" s="23" t="n">
        <f aca="false">K1274*L1274</f>
        <v>0</v>
      </c>
    </row>
    <row r="1275" customFormat="false" ht="13.8" hidden="true" customHeight="false" outlineLevel="0" collapsed="false">
      <c r="A1275" s="18" t="n">
        <v>43087</v>
      </c>
      <c r="B1275" s="19" t="n">
        <v>43075</v>
      </c>
      <c r="C1275" s="22" t="n">
        <f aca="false">A1275-B1275</f>
        <v>12</v>
      </c>
      <c r="D1275" s="22" t="n">
        <v>9</v>
      </c>
      <c r="E1275" s="22" t="n">
        <v>16466</v>
      </c>
      <c r="F1275" s="22" t="n">
        <v>16182</v>
      </c>
      <c r="G1275" s="17" t="n">
        <v>540</v>
      </c>
      <c r="H1275" s="24" t="n">
        <v>80</v>
      </c>
      <c r="I1275" s="17" t="n">
        <v>450</v>
      </c>
      <c r="J1275" s="24" t="n">
        <v>530</v>
      </c>
      <c r="K1275" s="17" t="n">
        <f aca="false">E1275-F1275</f>
        <v>284</v>
      </c>
      <c r="L1275" s="68" t="n">
        <v>2</v>
      </c>
      <c r="M1275" s="23" t="n">
        <f aca="false">K1275*L1275</f>
        <v>568</v>
      </c>
      <c r="N1275" s="0" t="n">
        <f aca="false">IF(G1275-H1275=M1275,1,0)</f>
        <v>0</v>
      </c>
    </row>
    <row r="1276" customFormat="false" ht="13.8" hidden="true" customHeight="false" outlineLevel="0" collapsed="false">
      <c r="A1276" s="18" t="n">
        <v>43087</v>
      </c>
      <c r="B1276" s="19" t="n">
        <v>43081</v>
      </c>
      <c r="C1276" s="22" t="n">
        <f aca="false">A1276-B1276</f>
        <v>6</v>
      </c>
      <c r="D1276" s="22" t="n">
        <v>15</v>
      </c>
      <c r="E1276" s="22" t="n">
        <v>4652</v>
      </c>
      <c r="F1276" s="22" t="n">
        <v>4532</v>
      </c>
      <c r="G1276" s="17" t="n">
        <v>625</v>
      </c>
      <c r="H1276" s="24" t="n">
        <v>415</v>
      </c>
      <c r="I1276" s="17" t="n">
        <v>100</v>
      </c>
      <c r="J1276" s="24" t="n">
        <v>515</v>
      </c>
      <c r="K1276" s="17" t="n">
        <f aca="false">E1276-F1276</f>
        <v>120</v>
      </c>
      <c r="L1276" s="68" t="n">
        <v>1.9</v>
      </c>
      <c r="M1276" s="23" t="n">
        <f aca="false">K1276*L1276</f>
        <v>228</v>
      </c>
      <c r="N1276" s="0" t="n">
        <f aca="false">IF(G1276-H1276=M1276,1,0)</f>
        <v>0</v>
      </c>
    </row>
    <row r="1277" customFormat="false" ht="13.8" hidden="true" customHeight="false" outlineLevel="0" collapsed="false">
      <c r="A1277" s="18" t="n">
        <v>43087</v>
      </c>
      <c r="B1277" s="19" t="n">
        <v>43077</v>
      </c>
      <c r="C1277" s="22" t="n">
        <f aca="false">A1277-B1277</f>
        <v>10</v>
      </c>
      <c r="D1277" s="22" t="n">
        <v>12.5</v>
      </c>
      <c r="E1277" s="22" t="n">
        <v>4227</v>
      </c>
      <c r="F1277" s="22" t="n">
        <v>3990</v>
      </c>
      <c r="G1277" s="17" t="n">
        <v>640</v>
      </c>
      <c r="H1277" s="24" t="n">
        <v>240</v>
      </c>
      <c r="I1277" s="17" t="n">
        <v>375</v>
      </c>
      <c r="J1277" s="24" t="n">
        <v>615</v>
      </c>
      <c r="K1277" s="25" t="n">
        <f aca="false">E1277-F1277</f>
        <v>237</v>
      </c>
      <c r="L1277" s="68" t="n">
        <v>1.9</v>
      </c>
      <c r="M1277" s="23" t="n">
        <f aca="false">K1277*L1277</f>
        <v>450.3</v>
      </c>
      <c r="N1277" s="0" t="n">
        <f aca="false">IF(G1277-H1277=M1277,1,0)</f>
        <v>0</v>
      </c>
    </row>
    <row r="1278" customFormat="false" ht="13.8" hidden="true" customHeight="false" outlineLevel="0" collapsed="false">
      <c r="A1278" s="18" t="n">
        <v>43087</v>
      </c>
      <c r="B1278" s="19" t="n">
        <v>43076</v>
      </c>
      <c r="C1278" s="22" t="n">
        <f aca="false">A1278-B1278</f>
        <v>11</v>
      </c>
      <c r="D1278" s="22" t="n">
        <v>9</v>
      </c>
      <c r="E1278" s="22" t="n">
        <v>8405</v>
      </c>
      <c r="F1278" s="22" t="n">
        <v>8144</v>
      </c>
      <c r="G1278" s="17" t="n">
        <v>570</v>
      </c>
      <c r="H1278" s="24" t="n">
        <v>200</v>
      </c>
      <c r="I1278" s="17" t="n">
        <v>350</v>
      </c>
      <c r="J1278" s="24" t="n">
        <v>550</v>
      </c>
      <c r="K1278" s="17" t="n">
        <f aca="false">E1278-F1278</f>
        <v>261</v>
      </c>
      <c r="L1278" s="68" t="n">
        <v>1.57</v>
      </c>
      <c r="M1278" s="23" t="n">
        <f aca="false">K1278*L1278</f>
        <v>409.77</v>
      </c>
      <c r="N1278" s="0" t="n">
        <f aca="false">IF(G1278-H1278=M1278,1,0)</f>
        <v>0</v>
      </c>
    </row>
    <row r="1279" customFormat="false" ht="13.8" hidden="true" customHeight="false" outlineLevel="0" collapsed="false">
      <c r="A1279" s="18" t="n">
        <v>43087</v>
      </c>
      <c r="B1279" s="19" t="n">
        <v>43080</v>
      </c>
      <c r="C1279" s="22" t="n">
        <f aca="false">A1279-B1279</f>
        <v>7</v>
      </c>
      <c r="D1279" s="22" t="n">
        <v>9</v>
      </c>
      <c r="E1279" s="22" t="n">
        <v>6371</v>
      </c>
      <c r="F1279" s="22" t="n">
        <v>6205</v>
      </c>
      <c r="G1279" s="17" t="n">
        <v>727</v>
      </c>
      <c r="H1279" s="24" t="n">
        <v>430</v>
      </c>
      <c r="I1279" s="17" t="n">
        <v>1000</v>
      </c>
      <c r="J1279" s="24" t="n">
        <v>1430</v>
      </c>
      <c r="K1279" s="17" t="n">
        <f aca="false">E1279-F1279</f>
        <v>166</v>
      </c>
      <c r="L1279" s="68" t="n">
        <v>1.57</v>
      </c>
      <c r="M1279" s="23" t="n">
        <f aca="false">K1279*L1279</f>
        <v>260.62</v>
      </c>
      <c r="N1279" s="0" t="n">
        <f aca="false">IF(G1279-H1279=M1279,1,0)</f>
        <v>0</v>
      </c>
    </row>
    <row r="1280" customFormat="false" ht="13.8" hidden="true" customHeight="false" outlineLevel="0" collapsed="false">
      <c r="A1280" s="18" t="n">
        <v>43087</v>
      </c>
      <c r="B1280" s="19" t="n">
        <v>43075</v>
      </c>
      <c r="C1280" s="22" t="n">
        <f aca="false">A1280-B1280</f>
        <v>12</v>
      </c>
      <c r="D1280" s="22" t="n">
        <v>13</v>
      </c>
      <c r="E1280" s="22" t="n">
        <v>2275</v>
      </c>
      <c r="F1280" s="22" t="n">
        <v>2037</v>
      </c>
      <c r="G1280" s="17" t="n">
        <v>655</v>
      </c>
      <c r="H1280" s="24" t="n">
        <v>380</v>
      </c>
      <c r="I1280" s="17" t="n">
        <v>150</v>
      </c>
      <c r="J1280" s="24" t="n">
        <v>530</v>
      </c>
      <c r="K1280" s="25" t="n">
        <f aca="false">E1280-F1280</f>
        <v>238</v>
      </c>
      <c r="L1280" s="68" t="n">
        <v>1</v>
      </c>
      <c r="M1280" s="23" t="n">
        <f aca="false">K1280*L1280</f>
        <v>238</v>
      </c>
      <c r="N1280" s="0" t="n">
        <f aca="false">IF(G1280-H1280=M1280,1,0)</f>
        <v>0</v>
      </c>
    </row>
    <row r="1281" customFormat="false" ht="13.8" hidden="true" customHeight="false" outlineLevel="0" collapsed="false">
      <c r="A1281" s="18" t="n">
        <v>43088</v>
      </c>
      <c r="B1281" s="19" t="n">
        <v>43080</v>
      </c>
      <c r="C1281" s="22" t="n">
        <f aca="false">A1281-B1281</f>
        <v>8</v>
      </c>
      <c r="D1281" s="22" t="n">
        <v>20</v>
      </c>
      <c r="E1281" s="22" t="n">
        <v>23370</v>
      </c>
      <c r="F1281" s="22" t="n">
        <v>23180</v>
      </c>
      <c r="G1281" s="28" t="n">
        <v>680</v>
      </c>
      <c r="H1281" s="24" t="n">
        <v>170</v>
      </c>
      <c r="I1281" s="28" t="n">
        <v>650</v>
      </c>
      <c r="J1281" s="24" t="n">
        <v>820</v>
      </c>
      <c r="K1281" s="28" t="n">
        <f aca="false">E1281-F1281</f>
        <v>190</v>
      </c>
      <c r="L1281" s="68" t="n">
        <v>2.5</v>
      </c>
      <c r="M1281" s="23" t="n">
        <f aca="false">K1281*L1281</f>
        <v>475</v>
      </c>
      <c r="N1281" s="0" t="n">
        <f aca="false">IF(G1281-H1281=M1281,1,0)</f>
        <v>0</v>
      </c>
    </row>
    <row r="1282" customFormat="false" ht="13.8" hidden="true" customHeight="false" outlineLevel="0" collapsed="false">
      <c r="A1282" s="18" t="n">
        <v>43088</v>
      </c>
      <c r="B1282" s="19" t="n">
        <v>43085</v>
      </c>
      <c r="C1282" s="22" t="n">
        <f aca="false">A1282-B1282</f>
        <v>3</v>
      </c>
      <c r="D1282" s="22" t="n">
        <v>20</v>
      </c>
      <c r="E1282" s="22" t="n">
        <v>21290</v>
      </c>
      <c r="F1282" s="22" t="n">
        <v>21214</v>
      </c>
      <c r="G1282" s="28" t="n">
        <v>655</v>
      </c>
      <c r="H1282" s="24" t="n">
        <v>475</v>
      </c>
      <c r="I1282" s="28" t="n">
        <v>400</v>
      </c>
      <c r="J1282" s="24" t="n">
        <v>875</v>
      </c>
      <c r="K1282" s="28" t="n">
        <f aca="false">E1282-F1282</f>
        <v>76</v>
      </c>
      <c r="L1282" s="68" t="n">
        <v>2.5</v>
      </c>
      <c r="M1282" s="23" t="n">
        <f aca="false">K1282*L1282</f>
        <v>190</v>
      </c>
      <c r="N1282" s="0" t="n">
        <f aca="false">IF(G1282-H1282=M1282,1,0)</f>
        <v>0</v>
      </c>
    </row>
    <row r="1283" customFormat="false" ht="13.8" hidden="true" customHeight="false" outlineLevel="0" collapsed="false">
      <c r="A1283" s="18" t="n">
        <v>43088</v>
      </c>
      <c r="B1283" s="19" t="n">
        <v>43087</v>
      </c>
      <c r="C1283" s="22" t="n">
        <f aca="false">A1283-B1283</f>
        <v>1</v>
      </c>
      <c r="D1283" s="22" t="n">
        <v>20</v>
      </c>
      <c r="E1283" s="22" t="n">
        <v>4484</v>
      </c>
      <c r="F1283" s="22" t="n">
        <v>4458</v>
      </c>
      <c r="G1283" s="28" t="n">
        <v>450</v>
      </c>
      <c r="H1283" s="24" t="n">
        <v>385</v>
      </c>
      <c r="I1283" s="28" t="n">
        <v>300</v>
      </c>
      <c r="J1283" s="24" t="n">
        <v>685</v>
      </c>
      <c r="K1283" s="17" t="n">
        <f aca="false">E1283-F1283</f>
        <v>26</v>
      </c>
      <c r="L1283" s="68" t="n">
        <v>2.3</v>
      </c>
      <c r="M1283" s="23" t="n">
        <f aca="false">K1283*L1283</f>
        <v>59.8</v>
      </c>
      <c r="N1283" s="0" t="n">
        <f aca="false">IF(G1283-H1283=M1283,1,0)</f>
        <v>0</v>
      </c>
    </row>
    <row r="1284" customFormat="false" ht="13.8" hidden="true" customHeight="false" outlineLevel="0" collapsed="false">
      <c r="A1284" s="18" t="n">
        <v>43088</v>
      </c>
      <c r="B1284" s="19" t="n">
        <v>43087</v>
      </c>
      <c r="C1284" s="22" t="n">
        <f aca="false">A1284-B1284</f>
        <v>1</v>
      </c>
      <c r="D1284" s="22" t="n">
        <v>9</v>
      </c>
      <c r="E1284" s="22" t="n">
        <v>15296</v>
      </c>
      <c r="F1284" s="22" t="n">
        <v>15278</v>
      </c>
      <c r="G1284" s="25" t="n">
        <v>722</v>
      </c>
      <c r="H1284" s="24" t="n">
        <v>690</v>
      </c>
      <c r="I1284" s="25" t="n">
        <v>100</v>
      </c>
      <c r="J1284" s="24" t="n">
        <v>790</v>
      </c>
      <c r="K1284" s="28" t="n">
        <f aca="false">E1284-F1284</f>
        <v>18</v>
      </c>
      <c r="L1284" s="68" t="n">
        <v>2</v>
      </c>
      <c r="M1284" s="23" t="n">
        <f aca="false">K1284*L1284</f>
        <v>36</v>
      </c>
      <c r="N1284" s="0" t="n">
        <f aca="false">IF(G1284-H1284=M1284,1,0)</f>
        <v>0</v>
      </c>
    </row>
    <row r="1285" customFormat="false" ht="13.8" hidden="true" customHeight="false" outlineLevel="0" collapsed="false">
      <c r="A1285" s="18" t="n">
        <v>43088</v>
      </c>
      <c r="B1285" s="19" t="n">
        <v>43077</v>
      </c>
      <c r="C1285" s="22" t="n">
        <f aca="false">A1285-B1285</f>
        <v>11</v>
      </c>
      <c r="D1285" s="22" t="n">
        <v>9</v>
      </c>
      <c r="E1285" s="22" t="n">
        <v>22133</v>
      </c>
      <c r="F1285" s="22" t="n">
        <v>21869</v>
      </c>
      <c r="G1285" s="25" t="n">
        <v>840</v>
      </c>
      <c r="H1285" s="24" t="n">
        <v>312</v>
      </c>
      <c r="I1285" s="25" t="n">
        <v>500</v>
      </c>
      <c r="J1285" s="24" t="n">
        <v>812</v>
      </c>
      <c r="K1285" s="17" t="n">
        <f aca="false">E1285-F1285</f>
        <v>264</v>
      </c>
      <c r="L1285" s="68" t="n">
        <v>2</v>
      </c>
      <c r="M1285" s="23" t="n">
        <f aca="false">K1285*L1285</f>
        <v>528</v>
      </c>
      <c r="N1285" s="0" t="n">
        <f aca="false">IF(G1285-H1285=M1285,1,0)</f>
        <v>1</v>
      </c>
    </row>
    <row r="1286" customFormat="false" ht="13.8" hidden="true" customHeight="false" outlineLevel="0" collapsed="false">
      <c r="A1286" s="18" t="n">
        <v>43088</v>
      </c>
      <c r="B1286" s="19" t="n">
        <v>43081</v>
      </c>
      <c r="C1286" s="22" t="n">
        <f aca="false">A1286-B1286</f>
        <v>7</v>
      </c>
      <c r="D1286" s="22" t="n">
        <v>9</v>
      </c>
      <c r="E1286" s="22" t="n">
        <v>21868</v>
      </c>
      <c r="F1286" s="22" t="n">
        <v>21726</v>
      </c>
      <c r="G1286" s="28" t="n">
        <v>580</v>
      </c>
      <c r="H1286" s="24" t="n">
        <v>300</v>
      </c>
      <c r="I1286" s="28" t="n">
        <v>250</v>
      </c>
      <c r="J1286" s="24" t="n">
        <v>550</v>
      </c>
      <c r="K1286" s="28" t="n">
        <f aca="false">E1286-F1286</f>
        <v>142</v>
      </c>
      <c r="L1286" s="68" t="n">
        <v>2</v>
      </c>
      <c r="M1286" s="23" t="n">
        <f aca="false">K1286*L1286</f>
        <v>284</v>
      </c>
      <c r="N1286" s="0" t="n">
        <f aca="false">IF(G1286-H1286=M1286,1,0)</f>
        <v>0</v>
      </c>
    </row>
    <row r="1287" customFormat="false" ht="13.8" hidden="true" customHeight="false" outlineLevel="0" collapsed="false">
      <c r="A1287" s="18" t="n">
        <v>43088</v>
      </c>
      <c r="B1287" s="19" t="n">
        <v>43077</v>
      </c>
      <c r="C1287" s="22" t="n">
        <f aca="false">A1287-B1287</f>
        <v>11</v>
      </c>
      <c r="D1287" s="22" t="n">
        <v>13</v>
      </c>
      <c r="E1287" s="22" t="n">
        <v>3110</v>
      </c>
      <c r="F1287" s="22" t="n">
        <v>2846</v>
      </c>
      <c r="G1287" s="17" t="n">
        <v>780</v>
      </c>
      <c r="H1287" s="24" t="n">
        <v>490</v>
      </c>
      <c r="I1287" s="17" t="n">
        <v>100</v>
      </c>
      <c r="J1287" s="24" t="n">
        <v>590</v>
      </c>
      <c r="K1287" s="28" t="n">
        <f aca="false">E1287-F1287</f>
        <v>264</v>
      </c>
      <c r="L1287" s="68" t="n">
        <v>1</v>
      </c>
      <c r="M1287" s="23" t="n">
        <f aca="false">K1287*L1287</f>
        <v>264</v>
      </c>
      <c r="N1287" s="0" t="n">
        <f aca="false">IF(G1287-H1287=M1287,1,0)</f>
        <v>0</v>
      </c>
    </row>
    <row r="1288" customFormat="false" ht="13.8" hidden="true" customHeight="false" outlineLevel="0" collapsed="false">
      <c r="A1288" s="18" t="n">
        <v>43088</v>
      </c>
      <c r="B1288" s="19" t="n">
        <v>43077</v>
      </c>
      <c r="C1288" s="22" t="n">
        <f aca="false">A1288-B1288</f>
        <v>11</v>
      </c>
      <c r="D1288" s="22" t="n">
        <v>22</v>
      </c>
      <c r="E1288" s="22" t="n">
        <v>22849</v>
      </c>
      <c r="F1288" s="22" t="n">
        <v>22576</v>
      </c>
      <c r="G1288" s="17" t="n">
        <v>975</v>
      </c>
      <c r="H1288" s="24" t="n">
        <v>240</v>
      </c>
      <c r="I1288" s="17" t="n">
        <v>650</v>
      </c>
      <c r="J1288" s="24" t="n">
        <v>890</v>
      </c>
      <c r="K1288" s="17" t="n">
        <f aca="false">E1288-F1288</f>
        <v>273</v>
      </c>
      <c r="L1288" s="68" t="n">
        <v>3</v>
      </c>
      <c r="M1288" s="23" t="n">
        <f aca="false">K1288*L1288</f>
        <v>819</v>
      </c>
      <c r="N1288" s="0" t="n">
        <f aca="false">IF(G1288-H1288=M1288,1,0)</f>
        <v>0</v>
      </c>
    </row>
    <row r="1289" customFormat="false" ht="13.8" hidden="true" customHeight="false" outlineLevel="0" collapsed="false">
      <c r="A1289" s="18" t="n">
        <v>43088</v>
      </c>
      <c r="B1289" s="19" t="n">
        <v>43080</v>
      </c>
      <c r="C1289" s="22" t="n">
        <f aca="false">A1289-B1289</f>
        <v>8</v>
      </c>
      <c r="D1289" s="22" t="n">
        <v>20</v>
      </c>
      <c r="E1289" s="22" t="n">
        <v>19871</v>
      </c>
      <c r="F1289" s="22" t="n">
        <v>19696</v>
      </c>
      <c r="G1289" s="17" t="n">
        <v>676</v>
      </c>
      <c r="H1289" s="24" t="n">
        <v>256</v>
      </c>
      <c r="I1289" s="17" t="n">
        <v>597</v>
      </c>
      <c r="J1289" s="24" t="n">
        <v>853</v>
      </c>
      <c r="K1289" s="25" t="n">
        <f aca="false">E1289-F1289</f>
        <v>175</v>
      </c>
      <c r="L1289" s="68" t="n">
        <v>2.5</v>
      </c>
      <c r="M1289" s="23" t="n">
        <f aca="false">K1289*L1289</f>
        <v>437.5</v>
      </c>
      <c r="N1289" s="0" t="n">
        <f aca="false">IF(G1289-H1289=M1289,1,0)</f>
        <v>0</v>
      </c>
    </row>
    <row r="1290" customFormat="false" ht="13.8" hidden="true" customHeight="false" outlineLevel="0" collapsed="false">
      <c r="A1290" s="18" t="n">
        <v>43088</v>
      </c>
      <c r="B1290" s="19" t="n">
        <v>43077</v>
      </c>
      <c r="C1290" s="22" t="n">
        <f aca="false">A1290-B1290</f>
        <v>11</v>
      </c>
      <c r="D1290" s="22" t="n">
        <v>20</v>
      </c>
      <c r="E1290" s="22" t="n">
        <v>2187</v>
      </c>
      <c r="F1290" s="22" t="n">
        <v>2049</v>
      </c>
      <c r="G1290" s="17" t="n">
        <v>385</v>
      </c>
      <c r="H1290" s="24" t="n">
        <v>50</v>
      </c>
      <c r="I1290" s="17" t="n">
        <v>350</v>
      </c>
      <c r="J1290" s="24" t="n">
        <v>400</v>
      </c>
      <c r="K1290" s="17" t="n">
        <f aca="false">E1290-F1290</f>
        <v>138</v>
      </c>
      <c r="L1290" s="68" t="n">
        <v>2.3</v>
      </c>
      <c r="M1290" s="23" t="n">
        <f aca="false">K1290*L1290</f>
        <v>317.4</v>
      </c>
      <c r="N1290" s="0" t="n">
        <f aca="false">IF(G1290-H1290=M1290,1,0)</f>
        <v>0</v>
      </c>
    </row>
    <row r="1291" customFormat="false" ht="13.8" hidden="true" customHeight="false" outlineLevel="0" collapsed="false">
      <c r="A1291" s="18" t="n">
        <v>43088</v>
      </c>
      <c r="B1291" s="19" t="n">
        <v>43085</v>
      </c>
      <c r="C1291" s="22" t="n">
        <f aca="false">A1291-B1291</f>
        <v>3</v>
      </c>
      <c r="D1291" s="22" t="n">
        <v>20</v>
      </c>
      <c r="E1291" s="22" t="n">
        <v>3664</v>
      </c>
      <c r="F1291" s="22" t="n">
        <v>3593</v>
      </c>
      <c r="G1291" s="17" t="n">
        <v>434</v>
      </c>
      <c r="H1291" s="24" t="n">
        <v>256</v>
      </c>
      <c r="I1291" s="17" t="n">
        <v>0</v>
      </c>
      <c r="J1291" s="24" t="n">
        <v>256</v>
      </c>
      <c r="K1291" s="17" t="n">
        <f aca="false">E1291-F1291</f>
        <v>71</v>
      </c>
      <c r="L1291" s="68" t="n">
        <v>2.3</v>
      </c>
      <c r="M1291" s="23" t="n">
        <f aca="false">K1291*L1291</f>
        <v>163.3</v>
      </c>
      <c r="N1291" s="0" t="n">
        <f aca="false">IF(G1291-H1291=M1291,1,0)</f>
        <v>0</v>
      </c>
    </row>
    <row r="1292" customFormat="false" ht="13.8" hidden="true" customHeight="false" outlineLevel="0" collapsed="false">
      <c r="A1292" s="18" t="n">
        <v>43088</v>
      </c>
      <c r="B1292" s="19" t="n">
        <v>43077</v>
      </c>
      <c r="C1292" s="22" t="n">
        <f aca="false">A1292-B1292</f>
        <v>11</v>
      </c>
      <c r="D1292" s="22" t="n">
        <v>13</v>
      </c>
      <c r="E1292" s="22" t="n">
        <v>13569</v>
      </c>
      <c r="F1292" s="22" t="n">
        <v>13308</v>
      </c>
      <c r="G1292" s="17" t="n">
        <v>540</v>
      </c>
      <c r="H1292" s="24" t="n">
        <v>50</v>
      </c>
      <c r="I1292" s="17" t="n">
        <v>300</v>
      </c>
      <c r="J1292" s="24" t="n">
        <v>350</v>
      </c>
      <c r="K1292" s="17" t="n">
        <f aca="false">E1292-F1292</f>
        <v>261</v>
      </c>
      <c r="L1292" s="68" t="n">
        <v>2</v>
      </c>
      <c r="M1292" s="23" t="n">
        <f aca="false">K1292*L1292</f>
        <v>522</v>
      </c>
      <c r="N1292" s="0" t="n">
        <f aca="false">IF(G1292-H1292=M1292,1,0)</f>
        <v>0</v>
      </c>
    </row>
    <row r="1293" customFormat="false" ht="13.8" hidden="true" customHeight="false" outlineLevel="0" collapsed="false">
      <c r="A1293" s="18" t="n">
        <v>43088</v>
      </c>
      <c r="B1293" s="19" t="n">
        <v>43085</v>
      </c>
      <c r="C1293" s="22" t="n">
        <f aca="false">A1293-B1293</f>
        <v>3</v>
      </c>
      <c r="D1293" s="22" t="n">
        <v>13</v>
      </c>
      <c r="E1293" s="22" t="n">
        <v>37407</v>
      </c>
      <c r="F1293" s="22" t="n">
        <v>37334</v>
      </c>
      <c r="G1293" s="17" t="n">
        <v>446</v>
      </c>
      <c r="H1293" s="24" t="n">
        <v>298</v>
      </c>
      <c r="I1293" s="17" t="n">
        <v>0</v>
      </c>
      <c r="J1293" s="24" t="n">
        <v>298</v>
      </c>
      <c r="K1293" s="25" t="n">
        <f aca="false">E1293-F1293</f>
        <v>73</v>
      </c>
      <c r="L1293" s="68" t="n">
        <v>2</v>
      </c>
      <c r="M1293" s="23" t="n">
        <f aca="false">K1293*L1293</f>
        <v>146</v>
      </c>
      <c r="N1293" s="0" t="n">
        <f aca="false">IF(G1293-H1293=M1293,1,0)</f>
        <v>0</v>
      </c>
    </row>
    <row r="1294" customFormat="false" ht="13.8" hidden="true" customHeight="false" outlineLevel="0" collapsed="false">
      <c r="A1294" s="18" t="n">
        <v>43088</v>
      </c>
      <c r="B1294" s="19" t="n">
        <v>43080</v>
      </c>
      <c r="C1294" s="22" t="n">
        <f aca="false">A1294-B1294</f>
        <v>8</v>
      </c>
      <c r="D1294" s="22" t="n">
        <v>16</v>
      </c>
      <c r="E1294" s="22" t="n">
        <v>5963</v>
      </c>
      <c r="F1294" s="22" t="n">
        <v>5780</v>
      </c>
      <c r="G1294" s="17" t="n">
        <v>390</v>
      </c>
      <c r="H1294" s="24" t="n">
        <v>90</v>
      </c>
      <c r="I1294" s="17" t="n">
        <v>300</v>
      </c>
      <c r="J1294" s="24" t="n">
        <v>390</v>
      </c>
      <c r="K1294" s="17" t="n">
        <f aca="false">E1294-F1294</f>
        <v>183</v>
      </c>
      <c r="L1294" s="68" t="n">
        <v>1.9</v>
      </c>
      <c r="M1294" s="23" t="n">
        <f aca="false">K1294*L1294</f>
        <v>347.7</v>
      </c>
      <c r="N1294" s="0" t="n">
        <f aca="false">IF(G1294-H1294=M1294,1,0)</f>
        <v>0</v>
      </c>
    </row>
    <row r="1295" customFormat="false" ht="13.8" hidden="true" customHeight="false" outlineLevel="0" collapsed="false">
      <c r="A1295" s="18" t="n">
        <v>43088</v>
      </c>
      <c r="B1295" s="19" t="n">
        <v>43081</v>
      </c>
      <c r="C1295" s="22" t="n">
        <f aca="false">A1295-B1295</f>
        <v>7</v>
      </c>
      <c r="D1295" s="22" t="n">
        <v>9</v>
      </c>
      <c r="E1295" s="22" t="n">
        <v>5036</v>
      </c>
      <c r="F1295" s="22" t="n">
        <v>4935</v>
      </c>
      <c r="G1295" s="17" t="n">
        <v>350</v>
      </c>
      <c r="H1295" s="24" t="n">
        <v>170</v>
      </c>
      <c r="I1295" s="17" t="n">
        <v>450</v>
      </c>
      <c r="J1295" s="24" t="n">
        <v>620</v>
      </c>
      <c r="K1295" s="17" t="n">
        <f aca="false">E1295-F1295</f>
        <v>101</v>
      </c>
      <c r="L1295" s="68" t="n">
        <v>1.57</v>
      </c>
      <c r="M1295" s="23" t="n">
        <f aca="false">K1295*L1295</f>
        <v>158.57</v>
      </c>
      <c r="N1295" s="0" t="n">
        <f aca="false">IF(G1295-H1295=M1295,1,0)</f>
        <v>0</v>
      </c>
    </row>
    <row r="1296" customFormat="false" ht="13.8" hidden="true" customHeight="false" outlineLevel="0" collapsed="false">
      <c r="A1296" s="18" t="n">
        <v>43088</v>
      </c>
      <c r="B1296" s="19" t="n">
        <v>43080</v>
      </c>
      <c r="C1296" s="22" t="n">
        <f aca="false">A1296-B1296</f>
        <v>8</v>
      </c>
      <c r="D1296" s="22" t="n">
        <v>9</v>
      </c>
      <c r="E1296" s="22" t="n">
        <v>5487</v>
      </c>
      <c r="F1296" s="22" t="n">
        <v>5304</v>
      </c>
      <c r="G1296" s="17" t="n">
        <v>791</v>
      </c>
      <c r="H1296" s="24" t="n">
        <v>463</v>
      </c>
      <c r="I1296" s="17" t="n">
        <v>1000</v>
      </c>
      <c r="J1296" s="24" t="n">
        <v>1463</v>
      </c>
      <c r="K1296" s="17" t="n">
        <f aca="false">E1296-F1296</f>
        <v>183</v>
      </c>
      <c r="L1296" s="68" t="n">
        <v>1.57</v>
      </c>
      <c r="M1296" s="23" t="n">
        <f aca="false">K1296*L1296</f>
        <v>287.31</v>
      </c>
      <c r="N1296" s="0" t="n">
        <f aca="false">IF(G1296-H1296=M1296,1,0)</f>
        <v>0</v>
      </c>
    </row>
    <row r="1297" customFormat="false" ht="13.8" hidden="false" customHeight="false" outlineLevel="0" collapsed="false">
      <c r="A1297" s="18" t="n">
        <v>43088</v>
      </c>
      <c r="B1297" s="19" t="n">
        <v>43079</v>
      </c>
      <c r="C1297" s="22" t="n">
        <f aca="false">A1297-B1297</f>
        <v>9</v>
      </c>
      <c r="D1297" s="22" t="n">
        <v>13</v>
      </c>
      <c r="E1297" s="22" t="n">
        <v>2030</v>
      </c>
      <c r="F1297" s="22" t="n">
        <v>2030</v>
      </c>
      <c r="G1297" s="17" t="n">
        <v>725</v>
      </c>
      <c r="H1297" s="24" t="n">
        <v>455</v>
      </c>
      <c r="I1297" s="17" t="n">
        <v>200</v>
      </c>
      <c r="J1297" s="24" t="n">
        <v>655</v>
      </c>
      <c r="K1297" s="25" t="n">
        <f aca="false">E1297-F1297</f>
        <v>0</v>
      </c>
      <c r="L1297" s="68" t="n">
        <v>1</v>
      </c>
      <c r="M1297" s="23" t="n">
        <f aca="false">K1297*L1297</f>
        <v>0</v>
      </c>
    </row>
    <row r="1298" customFormat="false" ht="13.8" hidden="true" customHeight="false" outlineLevel="0" collapsed="false">
      <c r="A1298" s="18" t="n">
        <v>43088</v>
      </c>
      <c r="B1298" s="19" t="n">
        <v>43077</v>
      </c>
      <c r="C1298" s="22" t="n">
        <f aca="false">A1298-B1298</f>
        <v>11</v>
      </c>
      <c r="D1298" s="22" t="n">
        <v>13</v>
      </c>
      <c r="E1298" s="22" t="n">
        <v>1644</v>
      </c>
      <c r="F1298" s="22" t="n">
        <v>1515</v>
      </c>
      <c r="G1298" s="17" t="n">
        <v>753</v>
      </c>
      <c r="H1298" s="24" t="n">
        <v>247</v>
      </c>
      <c r="I1298" s="17" t="n">
        <v>400</v>
      </c>
      <c r="J1298" s="24" t="n">
        <v>647</v>
      </c>
      <c r="K1298" s="17" t="n">
        <f aca="false">E1298-F1298</f>
        <v>129</v>
      </c>
      <c r="L1298" s="68" t="n">
        <v>1</v>
      </c>
      <c r="M1298" s="23" t="n">
        <f aca="false">K1298*L1298</f>
        <v>129</v>
      </c>
      <c r="N1298" s="0" t="n">
        <f aca="false">IF(G1298-H1298=M1298,1,0)</f>
        <v>0</v>
      </c>
    </row>
    <row r="1299" customFormat="false" ht="13.8" hidden="true" customHeight="false" outlineLevel="0" collapsed="false">
      <c r="A1299" s="18" t="n">
        <v>43089</v>
      </c>
      <c r="B1299" s="19" t="n">
        <v>43088</v>
      </c>
      <c r="C1299" s="22" t="n">
        <f aca="false">A1299-B1299</f>
        <v>1</v>
      </c>
      <c r="D1299" s="22" t="n">
        <v>20</v>
      </c>
      <c r="E1299" s="22" t="n">
        <v>23397</v>
      </c>
      <c r="F1299" s="22" t="n">
        <v>23370</v>
      </c>
      <c r="G1299" s="28" t="n">
        <v>820</v>
      </c>
      <c r="H1299" s="24" t="n">
        <v>750</v>
      </c>
      <c r="I1299" s="28" t="n">
        <v>200</v>
      </c>
      <c r="J1299" s="24" t="n">
        <v>950</v>
      </c>
      <c r="K1299" s="17" t="n">
        <f aca="false">E1299-F1299</f>
        <v>27</v>
      </c>
      <c r="L1299" s="68" t="n">
        <v>2.5</v>
      </c>
      <c r="M1299" s="23" t="n">
        <f aca="false">K1299*L1299</f>
        <v>67.5</v>
      </c>
      <c r="N1299" s="0" t="n">
        <f aca="false">IF(G1299-H1299=M1299,1,0)</f>
        <v>0</v>
      </c>
    </row>
    <row r="1300" customFormat="false" ht="13.8" hidden="true" customHeight="false" outlineLevel="0" collapsed="false">
      <c r="A1300" s="18" t="n">
        <v>43089</v>
      </c>
      <c r="B1300" s="19" t="n">
        <v>43064</v>
      </c>
      <c r="C1300" s="70" t="n">
        <f aca="false">A1300-B1300</f>
        <v>25</v>
      </c>
      <c r="D1300" s="70" t="n">
        <v>10</v>
      </c>
      <c r="E1300" s="70" t="n">
        <v>409</v>
      </c>
      <c r="F1300" s="70" t="n">
        <v>9</v>
      </c>
      <c r="G1300" s="28" t="n">
        <v>686</v>
      </c>
      <c r="H1300" s="24" t="n">
        <v>100</v>
      </c>
      <c r="I1300" s="28" t="n">
        <v>600</v>
      </c>
      <c r="J1300" s="24" t="n">
        <v>700</v>
      </c>
      <c r="K1300" s="28" t="n">
        <f aca="false">E1300-F1300</f>
        <v>400</v>
      </c>
      <c r="L1300" s="68" t="n">
        <v>1.57</v>
      </c>
      <c r="M1300" s="23" t="n">
        <f aca="false">K1300*L1300</f>
        <v>628</v>
      </c>
      <c r="N1300" s="0" t="n">
        <f aca="false">IF(G1300-H1300=M1300,1,0)</f>
        <v>0</v>
      </c>
    </row>
    <row r="1301" customFormat="false" ht="13.8" hidden="true" customHeight="false" outlineLevel="0" collapsed="false">
      <c r="A1301" s="18" t="n">
        <v>43089</v>
      </c>
      <c r="B1301" s="19" t="n">
        <v>43082</v>
      </c>
      <c r="C1301" s="22" t="n">
        <f aca="false">A1301-B1301</f>
        <v>7</v>
      </c>
      <c r="D1301" s="22" t="n">
        <v>9</v>
      </c>
      <c r="E1301" s="22" t="n">
        <v>7570</v>
      </c>
      <c r="F1301" s="22" t="n">
        <v>7541</v>
      </c>
      <c r="G1301" s="28" t="n">
        <v>370</v>
      </c>
      <c r="H1301" s="24" t="n">
        <v>320</v>
      </c>
      <c r="I1301" s="28" t="n">
        <v>0</v>
      </c>
      <c r="J1301" s="24" t="n">
        <v>320</v>
      </c>
      <c r="K1301" s="17" t="n">
        <f aca="false">E1301-F1301</f>
        <v>29</v>
      </c>
      <c r="L1301" s="68" t="n">
        <v>1.57</v>
      </c>
      <c r="M1301" s="23" t="n">
        <f aca="false">K1301*L1301</f>
        <v>45.53</v>
      </c>
      <c r="N1301" s="0" t="n">
        <f aca="false">IF(G1301-H1301=M1301,1,0)</f>
        <v>0</v>
      </c>
    </row>
    <row r="1302" customFormat="false" ht="13.8" hidden="false" customHeight="false" outlineLevel="0" collapsed="false">
      <c r="A1302" s="18" t="n">
        <v>43089</v>
      </c>
      <c r="B1302" s="19" t="n">
        <v>43081</v>
      </c>
      <c r="C1302" s="22" t="n">
        <f aca="false">A1302-B1302</f>
        <v>8</v>
      </c>
      <c r="D1302" s="22" t="n">
        <v>20</v>
      </c>
      <c r="E1302" s="22" t="n">
        <v>36887</v>
      </c>
      <c r="F1302" s="22" t="n">
        <v>36887</v>
      </c>
      <c r="G1302" s="17" t="n">
        <v>630</v>
      </c>
      <c r="H1302" s="24" t="n">
        <v>228</v>
      </c>
      <c r="I1302" s="17" t="n">
        <v>300</v>
      </c>
      <c r="J1302" s="24" t="n">
        <v>528</v>
      </c>
      <c r="K1302" s="17" t="n">
        <f aca="false">E1302-F1302</f>
        <v>0</v>
      </c>
      <c r="L1302" s="68" t="n">
        <v>2.5</v>
      </c>
      <c r="M1302" s="23" t="n">
        <f aca="false">K1302*L1302</f>
        <v>0</v>
      </c>
    </row>
    <row r="1303" customFormat="false" ht="13.8" hidden="true" customHeight="false" outlineLevel="0" collapsed="false">
      <c r="A1303" s="18" t="n">
        <v>43089</v>
      </c>
      <c r="B1303" s="19" t="n">
        <v>43077</v>
      </c>
      <c r="C1303" s="22" t="n">
        <f aca="false">A1303-B1303</f>
        <v>12</v>
      </c>
      <c r="D1303" s="22" t="n">
        <v>20</v>
      </c>
      <c r="E1303" s="22" t="n">
        <v>11013</v>
      </c>
      <c r="F1303" s="22" t="n">
        <v>10973</v>
      </c>
      <c r="G1303" s="17" t="n">
        <v>476</v>
      </c>
      <c r="H1303" s="24" t="n">
        <v>390</v>
      </c>
      <c r="I1303" s="17" t="n">
        <v>200</v>
      </c>
      <c r="J1303" s="24" t="n">
        <v>590</v>
      </c>
      <c r="K1303" s="17" t="n">
        <f aca="false">E1303-F1303</f>
        <v>40</v>
      </c>
      <c r="L1303" s="68" t="n">
        <v>2.5</v>
      </c>
      <c r="M1303" s="23" t="n">
        <f aca="false">K1303*L1303</f>
        <v>100</v>
      </c>
      <c r="N1303" s="0" t="n">
        <f aca="false">IF(G1303-H1303=M1303,1,0)</f>
        <v>0</v>
      </c>
    </row>
    <row r="1304" customFormat="false" ht="13.8" hidden="true" customHeight="false" outlineLevel="0" collapsed="false">
      <c r="A1304" s="18" t="n">
        <v>43089</v>
      </c>
      <c r="B1304" s="19" t="n">
        <v>43082</v>
      </c>
      <c r="C1304" s="22" t="n">
        <f aca="false">A1304-B1304</f>
        <v>7</v>
      </c>
      <c r="D1304" s="22" t="n">
        <v>20</v>
      </c>
      <c r="E1304" s="22" t="n">
        <v>6654</v>
      </c>
      <c r="F1304" s="22" t="n">
        <v>6488</v>
      </c>
      <c r="G1304" s="17" t="n">
        <v>804</v>
      </c>
      <c r="H1304" s="24" t="n">
        <v>420</v>
      </c>
      <c r="I1304" s="17" t="n">
        <v>300</v>
      </c>
      <c r="J1304" s="24" t="n">
        <v>720</v>
      </c>
      <c r="K1304" s="17" t="n">
        <f aca="false">E1304-F1304</f>
        <v>166</v>
      </c>
      <c r="L1304" s="68" t="n">
        <v>2.3</v>
      </c>
      <c r="M1304" s="23" t="n">
        <f aca="false">K1304*L1304</f>
        <v>381.8</v>
      </c>
      <c r="N1304" s="0" t="n">
        <f aca="false">IF(G1304-H1304=M1304,1,0)</f>
        <v>0</v>
      </c>
    </row>
    <row r="1305" customFormat="false" ht="13.8" hidden="true" customHeight="false" outlineLevel="0" collapsed="false">
      <c r="A1305" s="18" t="n">
        <v>43089</v>
      </c>
      <c r="B1305" s="19" t="n">
        <v>43084</v>
      </c>
      <c r="C1305" s="22" t="n">
        <f aca="false">A1305-B1305</f>
        <v>5</v>
      </c>
      <c r="D1305" s="22" t="n">
        <v>9</v>
      </c>
      <c r="E1305" s="22" t="n">
        <v>17667</v>
      </c>
      <c r="F1305" s="22" t="n">
        <v>17545</v>
      </c>
      <c r="G1305" s="17" t="n">
        <v>385</v>
      </c>
      <c r="H1305" s="24" t="n">
        <v>180</v>
      </c>
      <c r="I1305" s="17" t="n">
        <v>300</v>
      </c>
      <c r="J1305" s="24" t="n">
        <v>480</v>
      </c>
      <c r="K1305" s="17" t="n">
        <f aca="false">E1305-F1305</f>
        <v>122</v>
      </c>
      <c r="L1305" s="68" t="n">
        <v>2</v>
      </c>
      <c r="M1305" s="23" t="n">
        <f aca="false">K1305*L1305</f>
        <v>244</v>
      </c>
      <c r="N1305" s="0" t="n">
        <f aca="false">IF(G1305-H1305=M1305,1,0)</f>
        <v>0</v>
      </c>
    </row>
    <row r="1306" customFormat="false" ht="13.8" hidden="true" customHeight="false" outlineLevel="0" collapsed="false">
      <c r="A1306" s="18" t="n">
        <v>43089</v>
      </c>
      <c r="B1306" s="19" t="n">
        <v>43084</v>
      </c>
      <c r="C1306" s="22" t="n">
        <f aca="false">A1306-B1306</f>
        <v>5</v>
      </c>
      <c r="D1306" s="22" t="n">
        <v>9</v>
      </c>
      <c r="E1306" s="22" t="n">
        <v>17800</v>
      </c>
      <c r="F1306" s="22" t="n">
        <v>17678</v>
      </c>
      <c r="G1306" s="17" t="n">
        <v>385</v>
      </c>
      <c r="H1306" s="24" t="n">
        <v>180</v>
      </c>
      <c r="I1306" s="17" t="n">
        <v>300</v>
      </c>
      <c r="J1306" s="24" t="n">
        <v>480</v>
      </c>
      <c r="K1306" s="17" t="n">
        <f aca="false">E1306-F1306</f>
        <v>122</v>
      </c>
      <c r="L1306" s="68" t="n">
        <v>2</v>
      </c>
      <c r="M1306" s="23" t="n">
        <f aca="false">K1306*L1306</f>
        <v>244</v>
      </c>
      <c r="N1306" s="0" t="n">
        <f aca="false">IF(G1306-H1306=M1306,1,0)</f>
        <v>0</v>
      </c>
    </row>
    <row r="1307" customFormat="false" ht="13.8" hidden="true" customHeight="false" outlineLevel="0" collapsed="false">
      <c r="A1307" s="18" t="n">
        <v>43089</v>
      </c>
      <c r="B1307" s="19" t="n">
        <v>43077</v>
      </c>
      <c r="C1307" s="22" t="n">
        <f aca="false">A1307-B1307</f>
        <v>12</v>
      </c>
      <c r="D1307" s="22" t="n">
        <v>13</v>
      </c>
      <c r="E1307" s="22" t="n">
        <v>28579</v>
      </c>
      <c r="F1307" s="22" t="n">
        <v>28291</v>
      </c>
      <c r="G1307" s="17" t="n">
        <v>760</v>
      </c>
      <c r="H1307" s="24" t="n">
        <v>185</v>
      </c>
      <c r="I1307" s="17" t="n">
        <v>450</v>
      </c>
      <c r="J1307" s="24" t="n">
        <v>635</v>
      </c>
      <c r="K1307" s="17" t="n">
        <f aca="false">E1307-F1307</f>
        <v>288</v>
      </c>
      <c r="L1307" s="68" t="n">
        <v>2</v>
      </c>
      <c r="M1307" s="23" t="n">
        <f aca="false">K1307*L1307</f>
        <v>576</v>
      </c>
      <c r="N1307" s="0" t="n">
        <f aca="false">IF(G1307-H1307=M1307,1,0)</f>
        <v>0</v>
      </c>
    </row>
    <row r="1308" customFormat="false" ht="13.8" hidden="true" customHeight="false" outlineLevel="0" collapsed="false">
      <c r="A1308" s="18" t="n">
        <v>43089</v>
      </c>
      <c r="B1308" s="19" t="n">
        <v>43085</v>
      </c>
      <c r="C1308" s="22" t="n">
        <f aca="false">A1308-B1308</f>
        <v>4</v>
      </c>
      <c r="D1308" s="22" t="n">
        <v>13</v>
      </c>
      <c r="E1308" s="22" t="n">
        <v>1089</v>
      </c>
      <c r="F1308" s="22" t="n">
        <v>1000</v>
      </c>
      <c r="G1308" s="17" t="n">
        <v>862</v>
      </c>
      <c r="H1308" s="24" t="n">
        <v>690</v>
      </c>
      <c r="I1308" s="17" t="n">
        <v>100</v>
      </c>
      <c r="J1308" s="24" t="n">
        <v>790</v>
      </c>
      <c r="K1308" s="17" t="n">
        <f aca="false">E1308-F1308</f>
        <v>89</v>
      </c>
      <c r="L1308" s="68" t="n">
        <v>1.9</v>
      </c>
      <c r="M1308" s="23" t="n">
        <f aca="false">K1308*L1308</f>
        <v>169.1</v>
      </c>
      <c r="N1308" s="0" t="n">
        <f aca="false">IF(G1308-H1308=M1308,1,0)</f>
        <v>0</v>
      </c>
    </row>
    <row r="1309" customFormat="false" ht="13.8" hidden="true" customHeight="false" outlineLevel="0" collapsed="false">
      <c r="A1309" s="18" t="n">
        <v>43089</v>
      </c>
      <c r="B1309" s="19" t="n">
        <v>43076</v>
      </c>
      <c r="C1309" s="22" t="n">
        <f aca="false">A1309-B1309</f>
        <v>13</v>
      </c>
      <c r="D1309" s="22" t="n">
        <v>13</v>
      </c>
      <c r="E1309" s="22" t="n">
        <v>5711</v>
      </c>
      <c r="F1309" s="22" t="n">
        <v>5585</v>
      </c>
      <c r="G1309" s="17" t="n">
        <v>860</v>
      </c>
      <c r="H1309" s="24" t="n">
        <v>580</v>
      </c>
      <c r="I1309" s="17" t="n">
        <v>400</v>
      </c>
      <c r="J1309" s="24" t="n">
        <v>980</v>
      </c>
      <c r="K1309" s="17" t="n">
        <f aca="false">E1309-F1309</f>
        <v>126</v>
      </c>
      <c r="L1309" s="68" t="n">
        <v>1.9</v>
      </c>
      <c r="M1309" s="23" t="n">
        <f aca="false">K1309*L1309</f>
        <v>239.4</v>
      </c>
      <c r="N1309" s="0" t="n">
        <f aca="false">IF(G1309-H1309=M1309,1,0)</f>
        <v>0</v>
      </c>
    </row>
    <row r="1310" customFormat="false" ht="13.8" hidden="true" customHeight="false" outlineLevel="0" collapsed="false">
      <c r="A1310" s="18" t="n">
        <v>43089</v>
      </c>
      <c r="B1310" s="19" t="n">
        <v>43078</v>
      </c>
      <c r="C1310" s="22" t="n">
        <f aca="false">A1310-B1310</f>
        <v>11</v>
      </c>
      <c r="D1310" s="22" t="n">
        <v>12.5</v>
      </c>
      <c r="E1310" s="22" t="n">
        <v>3071</v>
      </c>
      <c r="F1310" s="22" t="n">
        <v>2807</v>
      </c>
      <c r="G1310" s="17" t="n">
        <v>667</v>
      </c>
      <c r="H1310" s="24" t="n">
        <v>251</v>
      </c>
      <c r="I1310" s="17" t="n">
        <v>300</v>
      </c>
      <c r="J1310" s="24" t="n">
        <v>551</v>
      </c>
      <c r="K1310" s="17" t="n">
        <f aca="false">E1310-F1310</f>
        <v>264</v>
      </c>
      <c r="L1310" s="68" t="n">
        <v>1.9</v>
      </c>
      <c r="M1310" s="23" t="n">
        <f aca="false">K1310*L1310</f>
        <v>501.6</v>
      </c>
      <c r="N1310" s="0" t="n">
        <f aca="false">IF(G1310-H1310=M1310,1,0)</f>
        <v>0</v>
      </c>
    </row>
    <row r="1311" customFormat="false" ht="13.8" hidden="true" customHeight="false" outlineLevel="0" collapsed="false">
      <c r="A1311" s="18" t="n">
        <v>43089</v>
      </c>
      <c r="B1311" s="19" t="n">
        <v>43078</v>
      </c>
      <c r="C1311" s="22" t="n">
        <f aca="false">A1311-B1311</f>
        <v>11</v>
      </c>
      <c r="D1311" s="22" t="n">
        <v>12.5</v>
      </c>
      <c r="E1311" s="22" t="n">
        <v>4437</v>
      </c>
      <c r="F1311" s="22" t="n">
        <v>4172</v>
      </c>
      <c r="G1311" s="24" t="n">
        <v>617</v>
      </c>
      <c r="H1311" s="24" t="n">
        <v>205</v>
      </c>
      <c r="I1311" s="17" t="n">
        <v>400</v>
      </c>
      <c r="J1311" s="24" t="n">
        <v>605</v>
      </c>
      <c r="K1311" s="17" t="n">
        <f aca="false">E1311-F1311</f>
        <v>265</v>
      </c>
      <c r="L1311" s="68" t="n">
        <v>1.9</v>
      </c>
      <c r="M1311" s="23" t="n">
        <f aca="false">K1311*L1311</f>
        <v>503.5</v>
      </c>
      <c r="N1311" s="0" t="n">
        <f aca="false">IF(G1311-H1311=M1311,1,0)</f>
        <v>0</v>
      </c>
    </row>
    <row r="1312" customFormat="false" ht="13.8" hidden="true" customHeight="false" outlineLevel="0" collapsed="false">
      <c r="A1312" s="18" t="n">
        <v>43089</v>
      </c>
      <c r="B1312" s="19" t="n">
        <v>43058</v>
      </c>
      <c r="C1312" s="22" t="n">
        <f aca="false">A1312-B1312</f>
        <v>31</v>
      </c>
      <c r="D1312" s="22" t="n">
        <v>9</v>
      </c>
      <c r="E1312" s="22" t="n">
        <v>2651</v>
      </c>
      <c r="F1312" s="22" t="n">
        <v>1916</v>
      </c>
      <c r="G1312" s="17" t="n">
        <v>1740</v>
      </c>
      <c r="H1312" s="24" t="n">
        <v>800</v>
      </c>
      <c r="I1312" s="17" t="n">
        <v>775</v>
      </c>
      <c r="J1312" s="24" t="n">
        <v>1575</v>
      </c>
      <c r="K1312" s="17" t="n">
        <f aca="false">E1312-F1312</f>
        <v>735</v>
      </c>
      <c r="L1312" s="68" t="n">
        <v>1.57</v>
      </c>
      <c r="M1312" s="23" t="n">
        <f aca="false">K1312*L1312</f>
        <v>1153.95</v>
      </c>
      <c r="N1312" s="0" t="n">
        <f aca="false">IF(G1312-H1312=M1312,1,0)</f>
        <v>0</v>
      </c>
    </row>
    <row r="1313" customFormat="false" ht="13.8" hidden="true" customHeight="false" outlineLevel="0" collapsed="false">
      <c r="A1313" s="18" t="n">
        <v>43089</v>
      </c>
      <c r="B1313" s="19" t="n">
        <v>43087</v>
      </c>
      <c r="C1313" s="22" t="n">
        <f aca="false">A1313-B1313</f>
        <v>2</v>
      </c>
      <c r="D1313" s="22" t="n">
        <v>9</v>
      </c>
      <c r="E1313" s="22" t="n">
        <v>6415</v>
      </c>
      <c r="F1313" s="22" t="n">
        <v>6371</v>
      </c>
      <c r="G1313" s="17" t="n">
        <v>1430</v>
      </c>
      <c r="H1313" s="24" t="n">
        <v>1350</v>
      </c>
      <c r="I1313" s="17" t="n">
        <v>0</v>
      </c>
      <c r="J1313" s="24" t="n">
        <v>1350</v>
      </c>
      <c r="K1313" s="17" t="n">
        <f aca="false">E1313-F1313</f>
        <v>44</v>
      </c>
      <c r="L1313" s="68" t="n">
        <v>1.57</v>
      </c>
      <c r="M1313" s="23" t="n">
        <f aca="false">K1313*L1313</f>
        <v>69.08</v>
      </c>
      <c r="N1313" s="0" t="n">
        <f aca="false">IF(G1313-H1313=M1313,1,0)</f>
        <v>0</v>
      </c>
    </row>
    <row r="1314" customFormat="false" ht="13.8" hidden="true" customHeight="false" outlineLevel="0" collapsed="false">
      <c r="A1314" s="18" t="n">
        <v>43089</v>
      </c>
      <c r="B1314" s="19" t="n">
        <v>43080</v>
      </c>
      <c r="C1314" s="22" t="n">
        <f aca="false">A1314-B1314</f>
        <v>9</v>
      </c>
      <c r="D1314" s="22" t="n">
        <v>9</v>
      </c>
      <c r="E1314" s="22" t="n">
        <v>1391</v>
      </c>
      <c r="F1314" s="22" t="n">
        <v>1175</v>
      </c>
      <c r="G1314" s="17" t="n">
        <v>914</v>
      </c>
      <c r="H1314" s="24" t="n">
        <v>287</v>
      </c>
      <c r="I1314" s="17" t="n">
        <v>0</v>
      </c>
      <c r="J1314" s="24" t="n">
        <v>287</v>
      </c>
      <c r="K1314" s="17" t="n">
        <f aca="false">E1314-F1314</f>
        <v>216</v>
      </c>
      <c r="L1314" s="68" t="n">
        <v>1.57</v>
      </c>
      <c r="M1314" s="23" t="n">
        <f aca="false">K1314*L1314</f>
        <v>339.12</v>
      </c>
      <c r="N1314" s="0" t="n">
        <f aca="false">IF(G1314-H1314=M1314,1,0)</f>
        <v>0</v>
      </c>
    </row>
    <row r="1315" customFormat="false" ht="13.8" hidden="false" customHeight="false" outlineLevel="0" collapsed="false">
      <c r="A1315" s="18" t="n">
        <v>43089</v>
      </c>
      <c r="B1315" s="19" t="n">
        <v>43089</v>
      </c>
      <c r="C1315" s="22" t="n">
        <f aca="false">A1315-B1315</f>
        <v>0</v>
      </c>
      <c r="D1315" s="22" t="n">
        <v>9</v>
      </c>
      <c r="E1315" s="22" t="n">
        <v>1515</v>
      </c>
      <c r="F1315" s="22" t="n">
        <v>1515</v>
      </c>
      <c r="G1315" s="17" t="n">
        <v>287</v>
      </c>
      <c r="H1315" s="24" t="n">
        <v>287</v>
      </c>
      <c r="I1315" s="17" t="n">
        <v>1000</v>
      </c>
      <c r="J1315" s="24" t="n">
        <v>1287</v>
      </c>
      <c r="K1315" s="17" t="n">
        <f aca="false">E1315-F1315</f>
        <v>0</v>
      </c>
      <c r="L1315" s="68" t="n">
        <v>1.57</v>
      </c>
      <c r="M1315" s="23" t="n">
        <f aca="false">K1315*L1315</f>
        <v>0</v>
      </c>
    </row>
    <row r="1316" customFormat="false" ht="13.8" hidden="true" customHeight="false" outlineLevel="0" collapsed="false">
      <c r="A1316" s="18" t="n">
        <v>43089</v>
      </c>
      <c r="B1316" s="19" t="n">
        <v>43081</v>
      </c>
      <c r="C1316" s="22" t="n">
        <f aca="false">A1316-B1316</f>
        <v>8</v>
      </c>
      <c r="D1316" s="22" t="n">
        <v>13</v>
      </c>
      <c r="E1316" s="22" t="n">
        <v>2037</v>
      </c>
      <c r="F1316" s="22" t="n">
        <v>1846</v>
      </c>
      <c r="G1316" s="17" t="n">
        <v>715</v>
      </c>
      <c r="H1316" s="24" t="n">
        <v>505</v>
      </c>
      <c r="I1316" s="17" t="n">
        <v>100</v>
      </c>
      <c r="J1316" s="24" t="n">
        <v>605</v>
      </c>
      <c r="K1316" s="17" t="n">
        <f aca="false">E1316-F1316</f>
        <v>191</v>
      </c>
      <c r="L1316" s="68" t="n">
        <v>1</v>
      </c>
      <c r="M1316" s="23" t="n">
        <f aca="false">K1316*L1316</f>
        <v>191</v>
      </c>
      <c r="N1316" s="0" t="n">
        <f aca="false">IF(G1316-H1316=M1316,1,0)</f>
        <v>0</v>
      </c>
    </row>
    <row r="1317" customFormat="false" ht="13.8" hidden="true" customHeight="false" outlineLevel="0" collapsed="false">
      <c r="A1317" s="18" t="n">
        <v>43089</v>
      </c>
      <c r="B1317" s="19" t="n">
        <v>43077</v>
      </c>
      <c r="C1317" s="22" t="n">
        <f aca="false">A1317-B1317</f>
        <v>12</v>
      </c>
      <c r="D1317" s="22" t="n">
        <v>13</v>
      </c>
      <c r="E1317" s="22" t="n">
        <v>7412</v>
      </c>
      <c r="F1317" s="22" t="n">
        <v>7130</v>
      </c>
      <c r="G1317" s="17" t="n">
        <v>470</v>
      </c>
      <c r="H1317" s="24" t="n">
        <v>180</v>
      </c>
      <c r="I1317" s="17" t="n">
        <v>200</v>
      </c>
      <c r="J1317" s="24" t="n">
        <v>380</v>
      </c>
      <c r="K1317" s="17" t="n">
        <f aca="false">E1317-F1317</f>
        <v>282</v>
      </c>
      <c r="L1317" s="68" t="n">
        <v>1</v>
      </c>
      <c r="M1317" s="23" t="n">
        <f aca="false">K1317*L1317</f>
        <v>282</v>
      </c>
      <c r="N1317" s="0" t="n">
        <f aca="false">IF(G1317-H1317=M1317,1,0)</f>
        <v>0</v>
      </c>
    </row>
    <row r="1318" customFormat="false" ht="13.8" hidden="false" customHeight="false" outlineLevel="0" collapsed="false">
      <c r="A1318" s="18" t="n">
        <v>43089</v>
      </c>
      <c r="B1318" s="19" t="n">
        <v>43077</v>
      </c>
      <c r="C1318" s="22" t="n">
        <f aca="false">A1318-B1318</f>
        <v>12</v>
      </c>
      <c r="D1318" s="22" t="n">
        <v>13</v>
      </c>
      <c r="E1318" s="22" t="n">
        <v>19834</v>
      </c>
      <c r="F1318" s="22" t="n">
        <v>19834</v>
      </c>
      <c r="G1318" s="17" t="n">
        <v>405</v>
      </c>
      <c r="H1318" s="24" t="n">
        <v>40</v>
      </c>
      <c r="I1318" s="17" t="n">
        <v>300</v>
      </c>
      <c r="J1318" s="24" t="n">
        <v>340</v>
      </c>
      <c r="K1318" s="17" t="n">
        <f aca="false">E1318-F1318</f>
        <v>0</v>
      </c>
      <c r="L1318" s="68" t="n">
        <v>1</v>
      </c>
      <c r="M1318" s="23" t="n">
        <f aca="false">K1318*L1318</f>
        <v>0</v>
      </c>
    </row>
    <row r="1319" customFormat="false" ht="13.8" hidden="true" customHeight="false" outlineLevel="0" collapsed="false">
      <c r="A1319" s="18" t="n">
        <v>43090</v>
      </c>
      <c r="B1319" s="19" t="n">
        <v>43079</v>
      </c>
      <c r="C1319" s="22" t="n">
        <f aca="false">A1319-B1319</f>
        <v>11</v>
      </c>
      <c r="D1319" s="22" t="n">
        <v>20</v>
      </c>
      <c r="E1319" s="22" t="n">
        <v>19237</v>
      </c>
      <c r="F1319" s="22" t="n">
        <v>18997</v>
      </c>
      <c r="G1319" s="25" t="n">
        <v>1096</v>
      </c>
      <c r="H1319" s="24" t="n">
        <v>528</v>
      </c>
      <c r="I1319" s="25" t="n">
        <v>0</v>
      </c>
      <c r="J1319" s="24" t="n">
        <v>528</v>
      </c>
      <c r="K1319" s="17" t="n">
        <f aca="false">E1319-F1319</f>
        <v>240</v>
      </c>
      <c r="L1319" s="68" t="n">
        <v>2.5</v>
      </c>
      <c r="M1319" s="23" t="n">
        <f aca="false">K1319*L1319</f>
        <v>600</v>
      </c>
      <c r="N1319" s="0" t="n">
        <f aca="false">IF(G1319-H1319=M1319,1,0)</f>
        <v>0</v>
      </c>
    </row>
    <row r="1320" customFormat="false" ht="13.8" hidden="true" customHeight="false" outlineLevel="0" collapsed="false">
      <c r="A1320" s="18" t="n">
        <v>43090</v>
      </c>
      <c r="B1320" s="19" t="n">
        <v>43085</v>
      </c>
      <c r="C1320" s="22" t="n">
        <f aca="false">A1320-B1320</f>
        <v>5</v>
      </c>
      <c r="D1320" s="22" t="n">
        <v>20</v>
      </c>
      <c r="E1320" s="22" t="n">
        <v>13606</v>
      </c>
      <c r="F1320" s="22" t="n">
        <v>13494</v>
      </c>
      <c r="G1320" s="25" t="n">
        <v>880</v>
      </c>
      <c r="H1320" s="24" t="n">
        <v>600</v>
      </c>
      <c r="I1320" s="25" t="n">
        <v>0</v>
      </c>
      <c r="J1320" s="24" t="n">
        <v>600</v>
      </c>
      <c r="K1320" s="17" t="n">
        <f aca="false">E1320-F1320</f>
        <v>112</v>
      </c>
      <c r="L1320" s="68" t="n">
        <v>2.5</v>
      </c>
      <c r="M1320" s="23" t="n">
        <f aca="false">K1320*L1320</f>
        <v>280</v>
      </c>
      <c r="N1320" s="0" t="n">
        <f aca="false">IF(G1320-H1320=M1320,1,0)</f>
        <v>1</v>
      </c>
    </row>
    <row r="1321" customFormat="false" ht="13.8" hidden="true" customHeight="false" outlineLevel="0" collapsed="false">
      <c r="A1321" s="18" t="n">
        <v>43090</v>
      </c>
      <c r="B1321" s="19" t="n">
        <v>43084</v>
      </c>
      <c r="C1321" s="22" t="n">
        <f aca="false">A1321-B1321</f>
        <v>6</v>
      </c>
      <c r="D1321" s="22" t="n">
        <v>20</v>
      </c>
      <c r="E1321" s="22" t="n">
        <v>692</v>
      </c>
      <c r="F1321" s="22" t="n">
        <v>672</v>
      </c>
      <c r="G1321" s="28" t="n">
        <v>250</v>
      </c>
      <c r="H1321" s="24" t="n">
        <v>210</v>
      </c>
      <c r="I1321" s="28" t="n">
        <v>200</v>
      </c>
      <c r="J1321" s="24" t="n">
        <v>410</v>
      </c>
      <c r="K1321" s="17" t="n">
        <f aca="false">E1321-F1321</f>
        <v>20</v>
      </c>
      <c r="L1321" s="68" t="n">
        <v>2.3</v>
      </c>
      <c r="M1321" s="23" t="n">
        <f aca="false">K1321*L1321</f>
        <v>46</v>
      </c>
      <c r="N1321" s="0" t="n">
        <f aca="false">IF(G1321-H1321=M1321,1,0)</f>
        <v>0</v>
      </c>
    </row>
    <row r="1322" customFormat="false" ht="13.8" hidden="true" customHeight="false" outlineLevel="0" collapsed="false">
      <c r="A1322" s="18" t="n">
        <v>43090</v>
      </c>
      <c r="B1322" s="19" t="n">
        <v>43083</v>
      </c>
      <c r="C1322" s="22" t="n">
        <f aca="false">A1322-B1322</f>
        <v>7</v>
      </c>
      <c r="D1322" s="22" t="n">
        <v>9</v>
      </c>
      <c r="E1322" s="22" t="n">
        <v>20557</v>
      </c>
      <c r="F1322" s="22" t="n">
        <v>20400</v>
      </c>
      <c r="G1322" s="25" t="n">
        <v>710</v>
      </c>
      <c r="H1322" s="24" t="n">
        <v>380</v>
      </c>
      <c r="I1322" s="25" t="n">
        <v>300</v>
      </c>
      <c r="J1322" s="24" t="n">
        <v>680</v>
      </c>
      <c r="K1322" s="17" t="n">
        <f aca="false">E1322-F1322</f>
        <v>157</v>
      </c>
      <c r="L1322" s="68" t="n">
        <v>2</v>
      </c>
      <c r="M1322" s="23" t="n">
        <f aca="false">K1322*L1322</f>
        <v>314</v>
      </c>
      <c r="N1322" s="0" t="n">
        <f aca="false">IF(G1322-H1322=M1322,1,0)</f>
        <v>0</v>
      </c>
    </row>
    <row r="1323" customFormat="false" ht="13.8" hidden="true" customHeight="false" outlineLevel="0" collapsed="false">
      <c r="A1323" s="18" t="n">
        <v>43090</v>
      </c>
      <c r="B1323" s="19" t="n">
        <v>43087</v>
      </c>
      <c r="C1323" s="22" t="n">
        <f aca="false">A1323-B1323</f>
        <v>3</v>
      </c>
      <c r="D1323" s="22" t="n">
        <v>12.5</v>
      </c>
      <c r="E1323" s="22" t="n">
        <v>16592</v>
      </c>
      <c r="F1323" s="22" t="n">
        <v>16523</v>
      </c>
      <c r="G1323" s="17" t="n">
        <v>265</v>
      </c>
      <c r="H1323" s="24" t="n">
        <v>135</v>
      </c>
      <c r="I1323" s="17" t="n">
        <v>300</v>
      </c>
      <c r="J1323" s="24" t="n">
        <v>435</v>
      </c>
      <c r="K1323" s="17" t="n">
        <f aca="false">E1323-F1323</f>
        <v>69</v>
      </c>
      <c r="L1323" s="68" t="n">
        <v>2</v>
      </c>
      <c r="M1323" s="23" t="n">
        <f aca="false">K1323*L1323</f>
        <v>138</v>
      </c>
      <c r="N1323" s="0" t="n">
        <f aca="false">IF(G1323-H1323=M1323,1,0)</f>
        <v>0</v>
      </c>
    </row>
    <row r="1324" customFormat="false" ht="13.8" hidden="true" customHeight="false" outlineLevel="0" collapsed="false">
      <c r="A1324" s="18" t="n">
        <v>43090</v>
      </c>
      <c r="B1324" s="19" t="n">
        <v>43080</v>
      </c>
      <c r="C1324" s="22" t="n">
        <f aca="false">A1324-B1324</f>
        <v>10</v>
      </c>
      <c r="D1324" s="22" t="n">
        <v>9</v>
      </c>
      <c r="E1324" s="22" t="n">
        <v>12178</v>
      </c>
      <c r="F1324" s="22" t="n">
        <v>11934</v>
      </c>
      <c r="G1324" s="17" t="n">
        <v>500</v>
      </c>
      <c r="H1324" s="24" t="n">
        <v>140</v>
      </c>
      <c r="I1324" s="17" t="n">
        <v>400</v>
      </c>
      <c r="J1324" s="24" t="n">
        <v>540</v>
      </c>
      <c r="K1324" s="17" t="n">
        <f aca="false">E1324-F1324</f>
        <v>244</v>
      </c>
      <c r="L1324" s="68" t="n">
        <v>2</v>
      </c>
      <c r="M1324" s="23" t="n">
        <f aca="false">K1324*L1324</f>
        <v>488</v>
      </c>
      <c r="N1324" s="0" t="n">
        <f aca="false">IF(G1324-H1324=M1324,1,0)</f>
        <v>0</v>
      </c>
    </row>
    <row r="1325" customFormat="false" ht="13.8" hidden="true" customHeight="false" outlineLevel="0" collapsed="false">
      <c r="A1325" s="18" t="n">
        <v>43090</v>
      </c>
      <c r="B1325" s="19" t="n">
        <v>43087</v>
      </c>
      <c r="C1325" s="22" t="n">
        <f aca="false">A1325-B1325</f>
        <v>3</v>
      </c>
      <c r="D1325" s="22" t="n">
        <v>9</v>
      </c>
      <c r="E1325" s="22" t="n">
        <v>15923</v>
      </c>
      <c r="F1325" s="22" t="n">
        <v>15856</v>
      </c>
      <c r="G1325" s="17" t="n">
        <v>265</v>
      </c>
      <c r="H1325" s="24" t="n">
        <v>140</v>
      </c>
      <c r="I1325" s="17" t="n">
        <v>450</v>
      </c>
      <c r="J1325" s="24" t="n">
        <v>590</v>
      </c>
      <c r="K1325" s="17" t="n">
        <f aca="false">E1325-F1325</f>
        <v>67</v>
      </c>
      <c r="L1325" s="68" t="n">
        <v>2</v>
      </c>
      <c r="M1325" s="23" t="n">
        <f aca="false">K1325*L1325</f>
        <v>134</v>
      </c>
      <c r="N1325" s="0" t="n">
        <f aca="false">IF(G1325-H1325=M1325,1,0)</f>
        <v>0</v>
      </c>
    </row>
    <row r="1326" customFormat="false" ht="13.8" hidden="false" customHeight="false" outlineLevel="0" collapsed="false">
      <c r="A1326" s="18" t="n">
        <v>43090</v>
      </c>
      <c r="B1326" s="19" t="n">
        <v>43075</v>
      </c>
      <c r="C1326" s="22" t="n">
        <f aca="false">A1326-B1326</f>
        <v>15</v>
      </c>
      <c r="D1326" s="22" t="n">
        <v>16</v>
      </c>
      <c r="E1326" s="22" t="n">
        <v>1920</v>
      </c>
      <c r="F1326" s="22" t="n">
        <v>1920</v>
      </c>
      <c r="G1326" s="28" t="n">
        <v>250</v>
      </c>
      <c r="H1326" s="24" t="n">
        <v>250</v>
      </c>
      <c r="I1326" s="28" t="n">
        <v>100</v>
      </c>
      <c r="J1326" s="24" t="n">
        <v>350</v>
      </c>
      <c r="K1326" s="17" t="n">
        <f aca="false">E1326-F1326</f>
        <v>0</v>
      </c>
      <c r="L1326" s="68" t="n">
        <v>1.9</v>
      </c>
      <c r="M1326" s="23" t="n">
        <f aca="false">K1326*L1326</f>
        <v>0</v>
      </c>
    </row>
    <row r="1327" customFormat="false" ht="13.8" hidden="false" customHeight="false" outlineLevel="0" collapsed="false">
      <c r="A1327" s="18" t="n">
        <v>43090</v>
      </c>
      <c r="B1327" s="19" t="n">
        <v>43080</v>
      </c>
      <c r="C1327" s="22" t="n">
        <f aca="false">A1327-B1327</f>
        <v>10</v>
      </c>
      <c r="D1327" s="22" t="n">
        <v>22</v>
      </c>
      <c r="E1327" s="22" t="n">
        <v>15968</v>
      </c>
      <c r="F1327" s="22" t="n">
        <v>15968</v>
      </c>
      <c r="G1327" s="17" t="n">
        <v>1130</v>
      </c>
      <c r="H1327" s="24" t="n">
        <v>514</v>
      </c>
      <c r="I1327" s="17" t="n">
        <v>700</v>
      </c>
      <c r="J1327" s="24" t="n">
        <v>1214</v>
      </c>
      <c r="K1327" s="17" t="n">
        <f aca="false">E1327-F1327</f>
        <v>0</v>
      </c>
      <c r="L1327" s="68" t="n">
        <v>3</v>
      </c>
      <c r="M1327" s="23" t="n">
        <f aca="false">K1327*L1327</f>
        <v>0</v>
      </c>
    </row>
    <row r="1328" customFormat="false" ht="13.8" hidden="true" customHeight="false" outlineLevel="0" collapsed="false">
      <c r="A1328" s="18" t="n">
        <v>43090</v>
      </c>
      <c r="B1328" s="19" t="n">
        <v>43081</v>
      </c>
      <c r="C1328" s="22" t="n">
        <f aca="false">A1328-B1328</f>
        <v>9</v>
      </c>
      <c r="D1328" s="22" t="n">
        <v>20</v>
      </c>
      <c r="E1328" s="22" t="n">
        <v>11773</v>
      </c>
      <c r="F1328" s="22" t="n">
        <v>11561</v>
      </c>
      <c r="G1328" s="17" t="n">
        <v>625</v>
      </c>
      <c r="H1328" s="24" t="n">
        <v>190</v>
      </c>
      <c r="I1328" s="17" t="n">
        <v>450</v>
      </c>
      <c r="J1328" s="24" t="n">
        <v>640</v>
      </c>
      <c r="K1328" s="17" t="n">
        <f aca="false">E1328-F1328</f>
        <v>212</v>
      </c>
      <c r="L1328" s="68" t="n">
        <v>2.5</v>
      </c>
      <c r="M1328" s="23" t="n">
        <f aca="false">K1328*L1328</f>
        <v>530</v>
      </c>
      <c r="N1328" s="0" t="n">
        <f aca="false">IF(G1328-H1328=M1328,1,0)</f>
        <v>0</v>
      </c>
    </row>
    <row r="1329" customFormat="false" ht="13.8" hidden="true" customHeight="false" outlineLevel="0" collapsed="false">
      <c r="A1329" s="18" t="n">
        <v>43090</v>
      </c>
      <c r="B1329" s="19" t="n">
        <v>43083</v>
      </c>
      <c r="C1329" s="22" t="n">
        <f aca="false">A1329-B1329</f>
        <v>7</v>
      </c>
      <c r="D1329" s="22" t="n">
        <v>20</v>
      </c>
      <c r="E1329" s="22" t="n">
        <v>15086</v>
      </c>
      <c r="F1329" s="22" t="n">
        <v>14918</v>
      </c>
      <c r="G1329" s="17" t="n">
        <v>661</v>
      </c>
      <c r="H1329" s="24" t="n">
        <v>258</v>
      </c>
      <c r="I1329" s="17" t="n">
        <v>400</v>
      </c>
      <c r="J1329" s="24" t="n">
        <v>658</v>
      </c>
      <c r="K1329" s="17" t="n">
        <f aca="false">E1329-F1329</f>
        <v>168</v>
      </c>
      <c r="L1329" s="68" t="n">
        <v>2.5</v>
      </c>
      <c r="M1329" s="23" t="n">
        <f aca="false">K1329*L1329</f>
        <v>420</v>
      </c>
      <c r="N1329" s="0" t="n">
        <f aca="false">IF(G1329-H1329=M1329,1,0)</f>
        <v>0</v>
      </c>
    </row>
    <row r="1330" customFormat="false" ht="13.8" hidden="true" customHeight="false" outlineLevel="0" collapsed="false">
      <c r="A1330" s="18" t="n">
        <v>43090</v>
      </c>
      <c r="B1330" s="19" t="n">
        <v>43080</v>
      </c>
      <c r="C1330" s="22" t="n">
        <f aca="false">A1330-B1330</f>
        <v>10</v>
      </c>
      <c r="D1330" s="22" t="n">
        <v>20</v>
      </c>
      <c r="E1330" s="22" t="n">
        <v>19876</v>
      </c>
      <c r="F1330" s="22" t="n">
        <v>19637</v>
      </c>
      <c r="G1330" s="17" t="n">
        <v>990</v>
      </c>
      <c r="H1330" s="24" t="n">
        <v>315</v>
      </c>
      <c r="I1330" s="17" t="n">
        <v>0</v>
      </c>
      <c r="J1330" s="24" t="n">
        <v>990</v>
      </c>
      <c r="K1330" s="17" t="n">
        <f aca="false">E1330-F1330</f>
        <v>239</v>
      </c>
      <c r="L1330" s="68" t="n">
        <v>2.5</v>
      </c>
      <c r="M1330" s="23" t="n">
        <f aca="false">K1330*L1330</f>
        <v>597.5</v>
      </c>
      <c r="N1330" s="0" t="n">
        <f aca="false">IF(G1330-H1330=M1330,1,0)</f>
        <v>0</v>
      </c>
    </row>
    <row r="1331" customFormat="false" ht="13.8" hidden="true" customHeight="false" outlineLevel="0" collapsed="false">
      <c r="A1331" s="18" t="n">
        <v>43090</v>
      </c>
      <c r="B1331" s="19" t="n">
        <v>43080</v>
      </c>
      <c r="C1331" s="22" t="n">
        <f aca="false">A1331-B1331</f>
        <v>10</v>
      </c>
      <c r="D1331" s="22" t="n">
        <v>20</v>
      </c>
      <c r="E1331" s="22" t="n">
        <v>19791</v>
      </c>
      <c r="F1331" s="22" t="n">
        <v>19551</v>
      </c>
      <c r="G1331" s="17" t="n">
        <v>1220</v>
      </c>
      <c r="H1331" s="24" t="n">
        <v>660</v>
      </c>
      <c r="I1331" s="17" t="n">
        <v>600</v>
      </c>
      <c r="J1331" s="24" t="n">
        <v>1260</v>
      </c>
      <c r="K1331" s="17" t="n">
        <f aca="false">E1331-F1331</f>
        <v>240</v>
      </c>
      <c r="L1331" s="68" t="n">
        <v>2.5</v>
      </c>
      <c r="M1331" s="23" t="n">
        <f aca="false">K1331*L1331</f>
        <v>600</v>
      </c>
      <c r="N1331" s="0" t="n">
        <f aca="false">IF(G1331-H1331=M1331,1,0)</f>
        <v>0</v>
      </c>
    </row>
    <row r="1332" customFormat="false" ht="13.8" hidden="true" customHeight="false" outlineLevel="0" collapsed="false">
      <c r="A1332" s="18" t="n">
        <v>43090</v>
      </c>
      <c r="B1332" s="19" t="n">
        <v>43080</v>
      </c>
      <c r="C1332" s="22" t="n">
        <f aca="false">A1332-B1332</f>
        <v>10</v>
      </c>
      <c r="D1332" s="22" t="n">
        <v>20</v>
      </c>
      <c r="E1332" s="22" t="n">
        <v>21612</v>
      </c>
      <c r="F1332" s="22" t="n">
        <v>21372</v>
      </c>
      <c r="G1332" s="17" t="n">
        <v>1350</v>
      </c>
      <c r="H1332" s="24" t="n">
        <v>780</v>
      </c>
      <c r="I1332" s="17" t="n">
        <v>550</v>
      </c>
      <c r="J1332" s="24" t="n">
        <v>1330</v>
      </c>
      <c r="K1332" s="17" t="n">
        <f aca="false">E1332-F1332</f>
        <v>240</v>
      </c>
      <c r="L1332" s="68" t="n">
        <v>2.5</v>
      </c>
      <c r="M1332" s="23" t="n">
        <f aca="false">K1332*L1332</f>
        <v>600</v>
      </c>
      <c r="N1332" s="0" t="n">
        <f aca="false">IF(G1332-H1332=M1332,1,0)</f>
        <v>0</v>
      </c>
    </row>
    <row r="1333" customFormat="false" ht="13.8" hidden="true" customHeight="false" outlineLevel="0" collapsed="false">
      <c r="A1333" s="18" t="n">
        <v>43090</v>
      </c>
      <c r="B1333" s="19" t="n">
        <v>43080</v>
      </c>
      <c r="C1333" s="22" t="n">
        <f aca="false">A1333-B1333</f>
        <v>10</v>
      </c>
      <c r="D1333" s="22" t="n">
        <v>15</v>
      </c>
      <c r="E1333" s="22" t="n">
        <v>37559</v>
      </c>
      <c r="F1333" s="22" t="n">
        <v>37318</v>
      </c>
      <c r="G1333" s="17" t="n">
        <v>690</v>
      </c>
      <c r="H1333" s="24" t="n">
        <v>90</v>
      </c>
      <c r="I1333" s="17" t="n">
        <v>600</v>
      </c>
      <c r="J1333" s="24" t="n">
        <v>690</v>
      </c>
      <c r="K1333" s="17" t="n">
        <f aca="false">E1333-F1333</f>
        <v>241</v>
      </c>
      <c r="L1333" s="68" t="n">
        <v>2.25</v>
      </c>
      <c r="M1333" s="23" t="n">
        <f aca="false">K1333*L1333</f>
        <v>542.25</v>
      </c>
      <c r="N1333" s="0" t="n">
        <f aca="false">IF(G1333-H1333=M1333,1,0)</f>
        <v>0</v>
      </c>
    </row>
    <row r="1334" customFormat="false" ht="13.8" hidden="true" customHeight="false" outlineLevel="0" collapsed="false">
      <c r="A1334" s="18" t="n">
        <v>43090</v>
      </c>
      <c r="B1334" s="19" t="n">
        <v>43080</v>
      </c>
      <c r="C1334" s="22" t="n">
        <f aca="false">A1334-B1334</f>
        <v>10</v>
      </c>
      <c r="D1334" s="22" t="n">
        <v>12</v>
      </c>
      <c r="E1334" s="22" t="n">
        <v>21071</v>
      </c>
      <c r="F1334" s="22" t="n">
        <v>20830</v>
      </c>
      <c r="G1334" s="17" t="n">
        <v>700</v>
      </c>
      <c r="H1334" s="24" t="n">
        <v>170</v>
      </c>
      <c r="I1334" s="17" t="n">
        <v>500</v>
      </c>
      <c r="J1334" s="24" t="n">
        <v>670</v>
      </c>
      <c r="K1334" s="17" t="n">
        <f aca="false">E1334-F1334</f>
        <v>241</v>
      </c>
      <c r="L1334" s="68" t="n">
        <v>2</v>
      </c>
      <c r="M1334" s="23" t="n">
        <f aca="false">K1334*L1334</f>
        <v>482</v>
      </c>
      <c r="N1334" s="0" t="n">
        <f aca="false">IF(G1334-H1334=M1334,1,0)</f>
        <v>0</v>
      </c>
    </row>
    <row r="1335" customFormat="false" ht="13.8" hidden="false" customHeight="false" outlineLevel="0" collapsed="false">
      <c r="A1335" s="18" t="n">
        <v>43090</v>
      </c>
      <c r="B1335" s="19" t="n">
        <v>43087</v>
      </c>
      <c r="C1335" s="22" t="n">
        <f aca="false">A1335-B1335</f>
        <v>3</v>
      </c>
      <c r="D1335" s="22" t="n">
        <v>9</v>
      </c>
      <c r="E1335" s="22" t="n">
        <v>13349</v>
      </c>
      <c r="F1335" s="22" t="n">
        <v>13349</v>
      </c>
      <c r="G1335" s="17" t="n">
        <v>720</v>
      </c>
      <c r="H1335" s="24" t="n">
        <v>600</v>
      </c>
      <c r="I1335" s="17" t="n">
        <v>0</v>
      </c>
      <c r="J1335" s="24" t="n">
        <v>600</v>
      </c>
      <c r="K1335" s="17" t="n">
        <f aca="false">E1335-F1335</f>
        <v>0</v>
      </c>
      <c r="L1335" s="68" t="n">
        <v>2</v>
      </c>
      <c r="M1335" s="23" t="n">
        <f aca="false">K1335*L1335</f>
        <v>0</v>
      </c>
    </row>
    <row r="1336" customFormat="false" ht="13.8" hidden="true" customHeight="false" outlineLevel="0" collapsed="false">
      <c r="A1336" s="18" t="n">
        <v>43090</v>
      </c>
      <c r="B1336" s="19" t="n">
        <v>43080</v>
      </c>
      <c r="C1336" s="22" t="n">
        <f aca="false">A1336-B1336</f>
        <v>10</v>
      </c>
      <c r="D1336" s="22" t="n">
        <v>9</v>
      </c>
      <c r="E1336" s="22" t="n">
        <v>15984</v>
      </c>
      <c r="F1336" s="22" t="n">
        <v>15780</v>
      </c>
      <c r="G1336" s="17" t="n">
        <v>430</v>
      </c>
      <c r="H1336" s="24" t="n">
        <v>85</v>
      </c>
      <c r="I1336" s="17" t="n">
        <v>450</v>
      </c>
      <c r="J1336" s="24" t="n">
        <v>535</v>
      </c>
      <c r="K1336" s="17" t="n">
        <f aca="false">E1336-F1336</f>
        <v>204</v>
      </c>
      <c r="L1336" s="68" t="n">
        <v>2</v>
      </c>
      <c r="M1336" s="23" t="n">
        <f aca="false">K1336*L1336</f>
        <v>408</v>
      </c>
      <c r="N1336" s="0" t="n">
        <f aca="false">IF(G1336-H1336=M1336,1,0)</f>
        <v>0</v>
      </c>
    </row>
    <row r="1337" customFormat="false" ht="13.8" hidden="true" customHeight="false" outlineLevel="0" collapsed="false">
      <c r="A1337" s="18" t="n">
        <v>43090</v>
      </c>
      <c r="B1337" s="19" t="n">
        <v>43084</v>
      </c>
      <c r="C1337" s="22" t="n">
        <f aca="false">A1337-B1337</f>
        <v>6</v>
      </c>
      <c r="D1337" s="22" t="n">
        <v>9</v>
      </c>
      <c r="E1337" s="22" t="n">
        <v>26316</v>
      </c>
      <c r="F1337" s="22" t="n">
        <v>26171</v>
      </c>
      <c r="G1337" s="17" t="n">
        <v>680</v>
      </c>
      <c r="H1337" s="24" t="n">
        <v>463</v>
      </c>
      <c r="I1337" s="17" t="n">
        <v>300</v>
      </c>
      <c r="J1337" s="24" t="n">
        <v>763</v>
      </c>
      <c r="K1337" s="17" t="n">
        <f aca="false">E1337-F1337</f>
        <v>145</v>
      </c>
      <c r="L1337" s="68" t="n">
        <v>2</v>
      </c>
      <c r="M1337" s="23" t="n">
        <f aca="false">K1337*L1337</f>
        <v>290</v>
      </c>
      <c r="N1337" s="0" t="n">
        <f aca="false">IF(G1337-H1337=M1337,1,0)</f>
        <v>0</v>
      </c>
    </row>
    <row r="1338" customFormat="false" ht="13.8" hidden="true" customHeight="false" outlineLevel="0" collapsed="false">
      <c r="A1338" s="18" t="n">
        <v>43090</v>
      </c>
      <c r="B1338" s="19" t="n">
        <v>43080</v>
      </c>
      <c r="C1338" s="22" t="n">
        <f aca="false">A1338-B1338</f>
        <v>10</v>
      </c>
      <c r="D1338" s="22" t="n">
        <v>12.5</v>
      </c>
      <c r="E1338" s="22" t="n">
        <v>12570</v>
      </c>
      <c r="F1338" s="22" t="n">
        <v>12333</v>
      </c>
      <c r="G1338" s="17" t="n">
        <v>967</v>
      </c>
      <c r="H1338" s="24" t="n">
        <v>518</v>
      </c>
      <c r="I1338" s="17" t="n">
        <v>500</v>
      </c>
      <c r="J1338" s="24" t="n">
        <v>1018</v>
      </c>
      <c r="K1338" s="17" t="n">
        <f aca="false">E1338-F1338</f>
        <v>237</v>
      </c>
      <c r="L1338" s="68" t="n">
        <v>2</v>
      </c>
      <c r="M1338" s="23" t="n">
        <f aca="false">K1338*L1338</f>
        <v>474</v>
      </c>
      <c r="N1338" s="0" t="n">
        <f aca="false">IF(G1338-H1338=M1338,1,0)</f>
        <v>0</v>
      </c>
    </row>
    <row r="1339" customFormat="false" ht="13.8" hidden="true" customHeight="false" outlineLevel="0" collapsed="false">
      <c r="A1339" s="18" t="n">
        <v>43090</v>
      </c>
      <c r="B1339" s="19" t="n">
        <v>43080</v>
      </c>
      <c r="C1339" s="22" t="n">
        <f aca="false">A1339-B1339</f>
        <v>10</v>
      </c>
      <c r="D1339" s="22" t="n">
        <v>12.5</v>
      </c>
      <c r="E1339" s="22" t="n">
        <v>21354</v>
      </c>
      <c r="F1339" s="22" t="n">
        <v>21114</v>
      </c>
      <c r="G1339" s="17" t="n">
        <v>740</v>
      </c>
      <c r="H1339" s="24" t="n">
        <v>195</v>
      </c>
      <c r="I1339" s="17" t="n">
        <v>0</v>
      </c>
      <c r="J1339" s="24" t="n">
        <v>740</v>
      </c>
      <c r="K1339" s="17" t="n">
        <f aca="false">E1339-F1339</f>
        <v>240</v>
      </c>
      <c r="L1339" s="68" t="n">
        <v>2</v>
      </c>
      <c r="M1339" s="23" t="n">
        <f aca="false">K1339*L1339</f>
        <v>480</v>
      </c>
      <c r="N1339" s="0" t="n">
        <f aca="false">IF(G1339-H1339=M1339,1,0)</f>
        <v>0</v>
      </c>
    </row>
    <row r="1340" customFormat="false" ht="13.8" hidden="true" customHeight="false" outlineLevel="0" collapsed="false">
      <c r="A1340" s="18" t="n">
        <v>43090</v>
      </c>
      <c r="B1340" s="19" t="n">
        <v>43080</v>
      </c>
      <c r="C1340" s="22" t="n">
        <f aca="false">A1340-B1340</f>
        <v>10</v>
      </c>
      <c r="D1340" s="22" t="n">
        <v>12.5</v>
      </c>
      <c r="E1340" s="22" t="n">
        <v>4516</v>
      </c>
      <c r="F1340" s="22" t="n">
        <v>4268</v>
      </c>
      <c r="G1340" s="17" t="n">
        <v>470</v>
      </c>
      <c r="H1340" s="24" t="n">
        <v>70</v>
      </c>
      <c r="I1340" s="17" t="n">
        <v>550</v>
      </c>
      <c r="J1340" s="24" t="n">
        <v>620</v>
      </c>
      <c r="K1340" s="17" t="n">
        <f aca="false">E1340-F1340</f>
        <v>248</v>
      </c>
      <c r="L1340" s="68" t="n">
        <v>1.9</v>
      </c>
      <c r="M1340" s="23" t="n">
        <f aca="false">K1340*L1340</f>
        <v>471.2</v>
      </c>
      <c r="N1340" s="0" t="n">
        <f aca="false">IF(G1340-H1340=M1340,1,0)</f>
        <v>0</v>
      </c>
    </row>
    <row r="1341" customFormat="false" ht="13.8" hidden="true" customHeight="false" outlineLevel="0" collapsed="false">
      <c r="A1341" s="18" t="n">
        <v>43090</v>
      </c>
      <c r="B1341" s="19" t="n">
        <v>43081</v>
      </c>
      <c r="C1341" s="22" t="n">
        <f aca="false">A1341-B1341</f>
        <v>9</v>
      </c>
      <c r="D1341" s="22" t="n">
        <v>12.5</v>
      </c>
      <c r="E1341" s="22" t="n">
        <v>5040</v>
      </c>
      <c r="F1341" s="22" t="n">
        <v>4827</v>
      </c>
      <c r="G1341" s="17" t="n">
        <v>750</v>
      </c>
      <c r="H1341" s="24" t="n">
        <v>420</v>
      </c>
      <c r="I1341" s="17" t="n">
        <v>200</v>
      </c>
      <c r="J1341" s="24" t="n">
        <v>620</v>
      </c>
      <c r="K1341" s="17" t="n">
        <f aca="false">E1341-F1341</f>
        <v>213</v>
      </c>
      <c r="L1341" s="68" t="n">
        <v>1.9</v>
      </c>
      <c r="M1341" s="23" t="n">
        <f aca="false">K1341*L1341</f>
        <v>404.7</v>
      </c>
      <c r="N1341" s="0" t="n">
        <f aca="false">IF(G1341-H1341=M1341,1,0)</f>
        <v>0</v>
      </c>
    </row>
    <row r="1342" customFormat="false" ht="13.8" hidden="true" customHeight="false" outlineLevel="0" collapsed="false">
      <c r="A1342" s="18" t="n">
        <v>43090</v>
      </c>
      <c r="B1342" s="19" t="n">
        <v>43076</v>
      </c>
      <c r="C1342" s="22" t="n">
        <f aca="false">A1342-B1342</f>
        <v>14</v>
      </c>
      <c r="D1342" s="22" t="n">
        <v>12.5</v>
      </c>
      <c r="E1342" s="22" t="n">
        <v>3302</v>
      </c>
      <c r="F1342" s="22" t="n">
        <v>2973</v>
      </c>
      <c r="G1342" s="17" t="n">
        <v>885</v>
      </c>
      <c r="H1342" s="24" t="n">
        <v>295</v>
      </c>
      <c r="I1342" s="17" t="n">
        <v>650</v>
      </c>
      <c r="J1342" s="24" t="n">
        <v>945</v>
      </c>
      <c r="K1342" s="17" t="n">
        <f aca="false">E1342-F1342</f>
        <v>329</v>
      </c>
      <c r="L1342" s="68" t="n">
        <v>1.9</v>
      </c>
      <c r="M1342" s="23" t="n">
        <f aca="false">K1342*L1342</f>
        <v>625.1</v>
      </c>
      <c r="N1342" s="0" t="n">
        <f aca="false">IF(G1342-H1342=M1342,1,0)</f>
        <v>0</v>
      </c>
    </row>
    <row r="1343" customFormat="false" ht="13.8" hidden="true" customHeight="false" outlineLevel="0" collapsed="false">
      <c r="A1343" s="18" t="n">
        <v>43090</v>
      </c>
      <c r="B1343" s="19" t="n">
        <v>43081</v>
      </c>
      <c r="C1343" s="22" t="n">
        <f aca="false">A1343-B1343</f>
        <v>9</v>
      </c>
      <c r="D1343" s="22" t="n">
        <v>9</v>
      </c>
      <c r="E1343" s="22" t="n">
        <v>3369</v>
      </c>
      <c r="F1343" s="22" t="n">
        <v>3153</v>
      </c>
      <c r="G1343" s="17" t="n">
        <v>612.36</v>
      </c>
      <c r="H1343" s="24" t="n">
        <v>230.04</v>
      </c>
      <c r="I1343" s="17" t="n">
        <v>600</v>
      </c>
      <c r="J1343" s="24" t="n">
        <v>830.04</v>
      </c>
      <c r="K1343" s="17" t="n">
        <f aca="false">E1343-F1343</f>
        <v>216</v>
      </c>
      <c r="L1343" s="68" t="n">
        <v>1.57</v>
      </c>
      <c r="M1343" s="23" t="n">
        <f aca="false">K1343*L1343</f>
        <v>339.12</v>
      </c>
      <c r="N1343" s="0" t="n">
        <f aca="false">IF(G1343-H1343=M1343,1,0)</f>
        <v>0</v>
      </c>
    </row>
    <row r="1344" customFormat="false" ht="13.8" hidden="false" customHeight="false" outlineLevel="0" collapsed="false">
      <c r="A1344" s="18" t="n">
        <v>43090</v>
      </c>
      <c r="B1344" s="19" t="n">
        <v>43081</v>
      </c>
      <c r="C1344" s="22" t="n">
        <f aca="false">A1344-B1344</f>
        <v>9</v>
      </c>
      <c r="D1344" s="22" t="n">
        <v>9</v>
      </c>
      <c r="E1344" s="22" t="n">
        <v>1018</v>
      </c>
      <c r="F1344" s="22" t="n">
        <v>1018</v>
      </c>
      <c r="G1344" s="17" t="n">
        <v>612.36</v>
      </c>
      <c r="H1344" s="24" t="n">
        <v>230.04</v>
      </c>
      <c r="I1344" s="17" t="n">
        <v>600</v>
      </c>
      <c r="J1344" s="24" t="n">
        <v>830.04</v>
      </c>
      <c r="K1344" s="17" t="n">
        <f aca="false">E1344-F1344</f>
        <v>0</v>
      </c>
      <c r="L1344" s="68" t="n">
        <v>1.57</v>
      </c>
      <c r="M1344" s="23" t="n">
        <f aca="false">K1344*L1344</f>
        <v>0</v>
      </c>
    </row>
    <row r="1345" customFormat="false" ht="13.8" hidden="true" customHeight="false" outlineLevel="0" collapsed="false">
      <c r="A1345" s="18" t="n">
        <v>43090</v>
      </c>
      <c r="B1345" s="19" t="n">
        <v>43088</v>
      </c>
      <c r="C1345" s="22" t="n">
        <f aca="false">A1345-B1345</f>
        <v>2</v>
      </c>
      <c r="D1345" s="22" t="n">
        <v>9</v>
      </c>
      <c r="E1345" s="22" t="n">
        <v>5532</v>
      </c>
      <c r="F1345" s="22" t="n">
        <v>5487</v>
      </c>
      <c r="G1345" s="17" t="n">
        <v>1463</v>
      </c>
      <c r="H1345" s="24" t="n">
        <v>1373</v>
      </c>
      <c r="I1345" s="17" t="n">
        <v>0</v>
      </c>
      <c r="J1345" s="24" t="n">
        <v>1373</v>
      </c>
      <c r="K1345" s="17" t="n">
        <f aca="false">E1345-F1345</f>
        <v>45</v>
      </c>
      <c r="L1345" s="68" t="n">
        <v>1.57</v>
      </c>
      <c r="M1345" s="23" t="n">
        <f aca="false">K1345*L1345</f>
        <v>70.65</v>
      </c>
      <c r="N1345" s="0" t="n">
        <f aca="false">IF(G1345-H1345=M1345,1,0)</f>
        <v>0</v>
      </c>
    </row>
    <row r="1346" customFormat="false" ht="13.8" hidden="true" customHeight="false" outlineLevel="0" collapsed="false">
      <c r="A1346" s="18" t="n">
        <v>43090</v>
      </c>
      <c r="B1346" s="19" t="n">
        <v>43080</v>
      </c>
      <c r="C1346" s="22" t="n">
        <f aca="false">A1346-B1346</f>
        <v>10</v>
      </c>
      <c r="D1346" s="22" t="n">
        <v>13</v>
      </c>
      <c r="E1346" s="22" t="n">
        <v>15202</v>
      </c>
      <c r="F1346" s="22" t="n">
        <v>14965</v>
      </c>
      <c r="G1346" s="17" t="n">
        <v>565</v>
      </c>
      <c r="H1346" s="24" t="n">
        <v>270</v>
      </c>
      <c r="I1346" s="17" t="n">
        <v>175</v>
      </c>
      <c r="J1346" s="24" t="n">
        <v>445</v>
      </c>
      <c r="K1346" s="17" t="n">
        <f aca="false">E1346-F1346</f>
        <v>237</v>
      </c>
      <c r="L1346" s="68" t="n">
        <v>1.1</v>
      </c>
      <c r="M1346" s="23" t="n">
        <f aca="false">K1346*L1346</f>
        <v>260.7</v>
      </c>
      <c r="N1346" s="0" t="n">
        <f aca="false">IF(G1346-H1346=M1346,1,0)</f>
        <v>0</v>
      </c>
    </row>
    <row r="1347" customFormat="false" ht="13.8" hidden="true" customHeight="false" outlineLevel="0" collapsed="false">
      <c r="A1347" s="18" t="n">
        <v>43090</v>
      </c>
      <c r="B1347" s="19" t="n">
        <v>43082</v>
      </c>
      <c r="C1347" s="22" t="n">
        <f aca="false">A1347-B1347</f>
        <v>8</v>
      </c>
      <c r="D1347" s="22" t="n">
        <v>13</v>
      </c>
      <c r="E1347" s="22" t="n">
        <v>3078</v>
      </c>
      <c r="F1347" s="22" t="n">
        <v>2886</v>
      </c>
      <c r="G1347" s="17" t="n">
        <v>645</v>
      </c>
      <c r="H1347" s="24" t="n">
        <v>376</v>
      </c>
      <c r="I1347" s="17" t="n">
        <v>400</v>
      </c>
      <c r="J1347" s="24" t="n">
        <v>776</v>
      </c>
      <c r="K1347" s="17" t="n">
        <f aca="false">E1347-F1347</f>
        <v>192</v>
      </c>
      <c r="L1347" s="68" t="n">
        <v>1</v>
      </c>
      <c r="M1347" s="23" t="n">
        <f aca="false">K1347*L1347</f>
        <v>192</v>
      </c>
      <c r="N1347" s="0" t="n">
        <f aca="false">IF(G1347-H1347=M1347,1,0)</f>
        <v>0</v>
      </c>
    </row>
    <row r="1348" customFormat="false" ht="13.8" hidden="true" customHeight="false" outlineLevel="0" collapsed="false">
      <c r="A1348" s="18" t="n">
        <v>43090</v>
      </c>
      <c r="B1348" s="19" t="n">
        <v>43080</v>
      </c>
      <c r="C1348" s="22" t="n">
        <f aca="false">A1348-B1348</f>
        <v>10</v>
      </c>
      <c r="D1348" s="22" t="n">
        <v>13</v>
      </c>
      <c r="E1348" s="22" t="n">
        <v>3610</v>
      </c>
      <c r="F1348" s="22" t="n">
        <v>3368</v>
      </c>
      <c r="G1348" s="17" t="n">
        <v>665</v>
      </c>
      <c r="H1348" s="24" t="n">
        <v>425</v>
      </c>
      <c r="I1348" s="17" t="n">
        <v>300</v>
      </c>
      <c r="J1348" s="24" t="n">
        <v>725</v>
      </c>
      <c r="K1348" s="17" t="n">
        <f aca="false">E1348-F1348</f>
        <v>242</v>
      </c>
      <c r="L1348" s="68" t="n">
        <v>1</v>
      </c>
      <c r="M1348" s="23" t="n">
        <f aca="false">K1348*L1348</f>
        <v>242</v>
      </c>
      <c r="N1348" s="0" t="n">
        <f aca="false">IF(G1348-H1348=M1348,1,0)</f>
        <v>0</v>
      </c>
    </row>
    <row r="1349" customFormat="false" ht="13.8" hidden="true" customHeight="false" outlineLevel="0" collapsed="false">
      <c r="A1349" s="18" t="n">
        <v>43090</v>
      </c>
      <c r="B1349" s="19" t="n">
        <v>43084</v>
      </c>
      <c r="C1349" s="22" t="n">
        <f aca="false">A1349-B1349</f>
        <v>6</v>
      </c>
      <c r="D1349" s="22" t="n">
        <v>13</v>
      </c>
      <c r="E1349" s="22" t="n">
        <v>7652</v>
      </c>
      <c r="F1349" s="22" t="n">
        <v>7510</v>
      </c>
      <c r="G1349" s="17" t="n">
        <v>400</v>
      </c>
      <c r="H1349" s="24" t="n">
        <v>260</v>
      </c>
      <c r="I1349" s="17" t="n">
        <v>100</v>
      </c>
      <c r="J1349" s="24" t="n">
        <v>360</v>
      </c>
      <c r="K1349" s="17" t="n">
        <f aca="false">E1349-F1349</f>
        <v>142</v>
      </c>
      <c r="L1349" s="68" t="n">
        <v>1</v>
      </c>
      <c r="M1349" s="23" t="n">
        <f aca="false">K1349*L1349</f>
        <v>142</v>
      </c>
      <c r="N1349" s="0" t="n">
        <f aca="false">IF(G1349-H1349=M1349,1,0)</f>
        <v>0</v>
      </c>
    </row>
    <row r="1350" customFormat="false" ht="13.8" hidden="true" customHeight="false" outlineLevel="0" collapsed="false">
      <c r="A1350" s="18" t="n">
        <v>43090</v>
      </c>
      <c r="B1350" s="19" t="n">
        <v>43084</v>
      </c>
      <c r="C1350" s="22" t="n">
        <f aca="false">A1350-B1350</f>
        <v>6</v>
      </c>
      <c r="D1350" s="22" t="n">
        <v>13</v>
      </c>
      <c r="E1350" s="22" t="n">
        <v>9517</v>
      </c>
      <c r="F1350" s="22" t="n">
        <v>9376</v>
      </c>
      <c r="G1350" s="17" t="n">
        <v>530</v>
      </c>
      <c r="H1350" s="24" t="n">
        <v>390</v>
      </c>
      <c r="I1350" s="17" t="n">
        <v>100</v>
      </c>
      <c r="J1350" s="24" t="n">
        <v>490</v>
      </c>
      <c r="K1350" s="17" t="n">
        <f aca="false">E1350-F1350</f>
        <v>141</v>
      </c>
      <c r="L1350" s="68" t="n">
        <v>1</v>
      </c>
      <c r="M1350" s="23" t="n">
        <f aca="false">K1350*L1350</f>
        <v>141</v>
      </c>
      <c r="N1350" s="0" t="n">
        <f aca="false">IF(G1350-H1350=M1350,1,0)</f>
        <v>0</v>
      </c>
    </row>
    <row r="1351" customFormat="false" ht="13.8" hidden="true" customHeight="false" outlineLevel="0" collapsed="false">
      <c r="A1351" s="18" t="n">
        <v>43090</v>
      </c>
      <c r="B1351" s="19" t="n">
        <v>43084</v>
      </c>
      <c r="C1351" s="22" t="n">
        <f aca="false">A1351-B1351</f>
        <v>6</v>
      </c>
      <c r="D1351" s="22" t="n">
        <v>9</v>
      </c>
      <c r="E1351" s="22" t="n">
        <v>2541</v>
      </c>
      <c r="F1351" s="22" t="n">
        <v>2399</v>
      </c>
      <c r="G1351" s="17" t="n">
        <v>560</v>
      </c>
      <c r="H1351" s="24" t="n">
        <v>375</v>
      </c>
      <c r="I1351" s="17" t="n">
        <v>300</v>
      </c>
      <c r="J1351" s="24" t="n">
        <v>675</v>
      </c>
      <c r="K1351" s="17" t="n">
        <f aca="false">E1351-F1351</f>
        <v>142</v>
      </c>
      <c r="L1351" s="68" t="n">
        <v>1.57</v>
      </c>
      <c r="M1351" s="23" t="n">
        <f aca="false">K1351*L1351</f>
        <v>222.94</v>
      </c>
      <c r="N1351" s="0" t="n">
        <f aca="false">IF(G1351-H1351=M1351,1,0)</f>
        <v>0</v>
      </c>
    </row>
    <row r="1352" customFormat="false" ht="13.8" hidden="true" customHeight="false" outlineLevel="0" collapsed="false">
      <c r="A1352" s="18" t="n">
        <v>43091</v>
      </c>
      <c r="B1352" s="19" t="n">
        <v>43082</v>
      </c>
      <c r="C1352" s="22" t="n">
        <f aca="false">A1352-B1352</f>
        <v>9</v>
      </c>
      <c r="D1352" s="22" t="n">
        <v>22</v>
      </c>
      <c r="E1352" s="22" t="n">
        <v>17030</v>
      </c>
      <c r="F1352" s="22" t="n">
        <v>16805</v>
      </c>
      <c r="G1352" s="17" t="n">
        <v>630</v>
      </c>
      <c r="H1352" s="24" t="n">
        <v>10</v>
      </c>
      <c r="I1352" s="17" t="n">
        <v>550</v>
      </c>
      <c r="J1352" s="24" t="n">
        <v>560</v>
      </c>
      <c r="K1352" s="17" t="n">
        <f aca="false">E1352-F1352</f>
        <v>225</v>
      </c>
      <c r="L1352" s="68" t="n">
        <v>3</v>
      </c>
      <c r="M1352" s="23" t="n">
        <f aca="false">K1352*L1352</f>
        <v>675</v>
      </c>
      <c r="N1352" s="0" t="n">
        <f aca="false">IF(G1352-H1352=M1352,1,0)</f>
        <v>0</v>
      </c>
    </row>
    <row r="1353" customFormat="false" ht="13.8" hidden="true" customHeight="false" outlineLevel="0" collapsed="false">
      <c r="A1353" s="18" t="n">
        <v>43091</v>
      </c>
      <c r="B1353" s="19" t="n">
        <v>43081</v>
      </c>
      <c r="C1353" s="22" t="n">
        <f aca="false">A1353-B1353</f>
        <v>10</v>
      </c>
      <c r="D1353" s="22" t="n">
        <v>20</v>
      </c>
      <c r="E1353" s="22" t="n">
        <v>9293</v>
      </c>
      <c r="F1353" s="22" t="n">
        <v>9050</v>
      </c>
      <c r="G1353" s="25" t="n">
        <v>958</v>
      </c>
      <c r="H1353" s="24" t="n">
        <v>352</v>
      </c>
      <c r="I1353" s="25" t="n">
        <v>550</v>
      </c>
      <c r="J1353" s="24" t="n">
        <v>902</v>
      </c>
      <c r="K1353" s="17" t="n">
        <f aca="false">E1353-F1353</f>
        <v>243</v>
      </c>
      <c r="L1353" s="68" t="n">
        <v>2.3</v>
      </c>
      <c r="M1353" s="23" t="n">
        <f aca="false">K1353*L1353</f>
        <v>558.9</v>
      </c>
      <c r="N1353" s="0" t="n">
        <f aca="false">IF(G1353-H1353=M1353,1,0)</f>
        <v>0</v>
      </c>
    </row>
    <row r="1354" customFormat="false" ht="13.8" hidden="true" customHeight="false" outlineLevel="0" collapsed="false">
      <c r="A1354" s="18" t="n">
        <v>43091</v>
      </c>
      <c r="B1354" s="19" t="n">
        <v>43073</v>
      </c>
      <c r="C1354" s="22" t="n">
        <f aca="false">A1354-B1354</f>
        <v>18</v>
      </c>
      <c r="D1354" s="22" t="n">
        <v>20</v>
      </c>
      <c r="E1354" s="22" t="n">
        <v>1636</v>
      </c>
      <c r="F1354" s="22" t="n">
        <v>1539</v>
      </c>
      <c r="G1354" s="17" t="n">
        <v>338</v>
      </c>
      <c r="H1354" s="24" t="n">
        <v>134</v>
      </c>
      <c r="I1354" s="17" t="n">
        <v>150</v>
      </c>
      <c r="J1354" s="24" t="n">
        <v>284</v>
      </c>
      <c r="K1354" s="17" t="n">
        <f aca="false">E1354-F1354</f>
        <v>97</v>
      </c>
      <c r="L1354" s="68" t="n">
        <v>2.3</v>
      </c>
      <c r="M1354" s="23" t="n">
        <f aca="false">K1354*L1354</f>
        <v>223.1</v>
      </c>
      <c r="N1354" s="0" t="n">
        <f aca="false">IF(G1354-H1354=M1354,1,0)</f>
        <v>0</v>
      </c>
    </row>
    <row r="1355" customFormat="false" ht="13.8" hidden="true" customHeight="false" outlineLevel="0" collapsed="false">
      <c r="A1355" s="18" t="n">
        <v>43091</v>
      </c>
      <c r="B1355" s="19" t="n">
        <v>43083</v>
      </c>
      <c r="C1355" s="22" t="n">
        <f aca="false">A1355-B1355</f>
        <v>8</v>
      </c>
      <c r="D1355" s="22" t="n">
        <v>20</v>
      </c>
      <c r="E1355" s="22" t="n">
        <v>9334</v>
      </c>
      <c r="F1355" s="22" t="n">
        <v>9152</v>
      </c>
      <c r="G1355" s="17" t="n">
        <v>685</v>
      </c>
      <c r="H1355" s="24" t="n">
        <v>180</v>
      </c>
      <c r="I1355" s="17" t="n">
        <v>500</v>
      </c>
      <c r="J1355" s="24" t="n">
        <v>680</v>
      </c>
      <c r="K1355" s="17" t="n">
        <f aca="false">E1355-F1355</f>
        <v>182</v>
      </c>
      <c r="L1355" s="68" t="n">
        <v>2.3</v>
      </c>
      <c r="M1355" s="23" t="n">
        <f aca="false">K1355*L1355</f>
        <v>418.6</v>
      </c>
      <c r="N1355" s="0" t="n">
        <f aca="false">IF(G1355-H1355=M1355,1,0)</f>
        <v>0</v>
      </c>
    </row>
    <row r="1356" customFormat="false" ht="13.8" hidden="true" customHeight="false" outlineLevel="0" collapsed="false">
      <c r="A1356" s="18" t="n">
        <v>43091</v>
      </c>
      <c r="B1356" s="19" t="n">
        <v>43081</v>
      </c>
      <c r="C1356" s="22" t="n">
        <f aca="false">A1356-B1356</f>
        <v>10</v>
      </c>
      <c r="D1356" s="22" t="n">
        <v>13</v>
      </c>
      <c r="E1356" s="22" t="n">
        <v>2297</v>
      </c>
      <c r="F1356" s="22" t="n">
        <v>2181</v>
      </c>
      <c r="G1356" s="28" t="n">
        <v>645</v>
      </c>
      <c r="H1356" s="24" t="n">
        <v>450</v>
      </c>
      <c r="I1356" s="28" t="n">
        <v>250</v>
      </c>
      <c r="J1356" s="24" t="n">
        <v>700</v>
      </c>
      <c r="K1356" s="17" t="n">
        <f aca="false">E1356-F1356</f>
        <v>116</v>
      </c>
      <c r="L1356" s="68" t="n">
        <v>1.9</v>
      </c>
      <c r="M1356" s="23" t="n">
        <f aca="false">K1356*L1356</f>
        <v>220.4</v>
      </c>
      <c r="N1356" s="0" t="n">
        <f aca="false">IF(G1356-H1356=M1356,1,0)</f>
        <v>0</v>
      </c>
    </row>
    <row r="1357" customFormat="false" ht="13.8" hidden="true" customHeight="false" outlineLevel="0" collapsed="false">
      <c r="A1357" s="18" t="n">
        <v>43091</v>
      </c>
      <c r="B1357" s="19" t="n">
        <v>43081</v>
      </c>
      <c r="C1357" s="22" t="n">
        <f aca="false">A1357-B1357</f>
        <v>10</v>
      </c>
      <c r="D1357" s="22" t="n">
        <v>13</v>
      </c>
      <c r="E1357" s="22" t="n">
        <v>16329</v>
      </c>
      <c r="F1357" s="22" t="n">
        <v>16086</v>
      </c>
      <c r="G1357" s="17" t="n">
        <v>380</v>
      </c>
      <c r="H1357" s="24" t="n">
        <v>120</v>
      </c>
      <c r="I1357" s="17" t="n">
        <v>250</v>
      </c>
      <c r="J1357" s="24" t="n">
        <v>370</v>
      </c>
      <c r="K1357" s="17" t="n">
        <f aca="false">E1357-F1357</f>
        <v>243</v>
      </c>
      <c r="L1357" s="68" t="n">
        <v>1.1</v>
      </c>
      <c r="M1357" s="23" t="n">
        <f aca="false">K1357*L1357</f>
        <v>267.3</v>
      </c>
      <c r="N1357" s="0" t="n">
        <f aca="false">IF(G1357-H1357=M1357,1,0)</f>
        <v>0</v>
      </c>
    </row>
    <row r="1358" customFormat="false" ht="13.8" hidden="true" customHeight="false" outlineLevel="0" collapsed="false">
      <c r="A1358" s="18" t="n">
        <v>43091</v>
      </c>
      <c r="B1358" s="19" t="n">
        <v>43082</v>
      </c>
      <c r="C1358" s="22" t="n">
        <f aca="false">A1358-B1358</f>
        <v>9</v>
      </c>
      <c r="D1358" s="22" t="n">
        <v>13</v>
      </c>
      <c r="E1358" s="22" t="n">
        <v>1739</v>
      </c>
      <c r="F1358" s="22" t="n">
        <v>1537</v>
      </c>
      <c r="G1358" s="28" t="n">
        <v>580</v>
      </c>
      <c r="H1358" s="24" t="n">
        <v>80</v>
      </c>
      <c r="I1358" s="28" t="n">
        <v>400</v>
      </c>
      <c r="J1358" s="24" t="n">
        <v>480</v>
      </c>
      <c r="K1358" s="17" t="n">
        <f aca="false">E1358-F1358</f>
        <v>202</v>
      </c>
      <c r="L1358" s="68" t="n">
        <v>1</v>
      </c>
      <c r="M1358" s="23" t="n">
        <f aca="false">K1358*L1358</f>
        <v>202</v>
      </c>
      <c r="N1358" s="0" t="n">
        <f aca="false">IF(G1358-H1358=M1358,1,0)</f>
        <v>0</v>
      </c>
    </row>
    <row r="1359" customFormat="false" ht="13.8" hidden="false" customHeight="false" outlineLevel="0" collapsed="false">
      <c r="A1359" s="18" t="n">
        <v>43091</v>
      </c>
      <c r="B1359" s="19" t="n">
        <v>43083</v>
      </c>
      <c r="C1359" s="22" t="n">
        <f aca="false">A1359-B1359</f>
        <v>8</v>
      </c>
      <c r="D1359" s="22" t="n">
        <v>22</v>
      </c>
      <c r="E1359" s="22" t="n">
        <v>4077</v>
      </c>
      <c r="F1359" s="22" t="n">
        <v>4077</v>
      </c>
      <c r="G1359" s="17" t="n">
        <v>540</v>
      </c>
      <c r="H1359" s="24" t="n">
        <v>170</v>
      </c>
      <c r="I1359" s="17" t="n">
        <v>400</v>
      </c>
      <c r="J1359" s="24" t="n">
        <v>570</v>
      </c>
      <c r="K1359" s="17" t="n">
        <f aca="false">E1359-F1359</f>
        <v>0</v>
      </c>
      <c r="L1359" s="68" t="n">
        <v>2.6</v>
      </c>
      <c r="M1359" s="23" t="n">
        <f aca="false">K1359*L1359</f>
        <v>0</v>
      </c>
    </row>
    <row r="1360" customFormat="false" ht="13.8" hidden="false" customHeight="false" outlineLevel="0" collapsed="false">
      <c r="A1360" s="18" t="n">
        <v>43091</v>
      </c>
      <c r="B1360" s="19" t="n">
        <v>43085</v>
      </c>
      <c r="C1360" s="22" t="n">
        <f aca="false">A1360-B1360</f>
        <v>6</v>
      </c>
      <c r="D1360" s="22" t="n">
        <v>22</v>
      </c>
      <c r="E1360" s="22" t="n">
        <v>9603</v>
      </c>
      <c r="F1360" s="22" t="n">
        <v>9603</v>
      </c>
      <c r="G1360" s="17" t="n">
        <v>552</v>
      </c>
      <c r="H1360" s="24" t="n">
        <v>275</v>
      </c>
      <c r="I1360" s="17" t="n">
        <v>300</v>
      </c>
      <c r="J1360" s="24" t="n">
        <v>575</v>
      </c>
      <c r="K1360" s="17" t="n">
        <f aca="false">E1360-F1360</f>
        <v>0</v>
      </c>
      <c r="L1360" s="68" t="n">
        <v>2.6</v>
      </c>
      <c r="M1360" s="23" t="n">
        <f aca="false">K1360*L1360</f>
        <v>0</v>
      </c>
    </row>
    <row r="1361" customFormat="false" ht="13.8" hidden="true" customHeight="false" outlineLevel="0" collapsed="false">
      <c r="A1361" s="18" t="n">
        <v>43091</v>
      </c>
      <c r="B1361" s="19" t="n">
        <v>43087</v>
      </c>
      <c r="C1361" s="22" t="n">
        <f aca="false">A1361-B1361</f>
        <v>4</v>
      </c>
      <c r="D1361" s="22" t="n">
        <v>20</v>
      </c>
      <c r="E1361" s="22" t="n">
        <v>15403</v>
      </c>
      <c r="F1361" s="22" t="n">
        <v>15305</v>
      </c>
      <c r="G1361" s="17" t="n">
        <v>635</v>
      </c>
      <c r="H1361" s="24" t="n">
        <v>400</v>
      </c>
      <c r="I1361" s="17" t="n">
        <v>0</v>
      </c>
      <c r="J1361" s="24" t="n">
        <v>400</v>
      </c>
      <c r="K1361" s="17" t="n">
        <f aca="false">E1361-F1361</f>
        <v>98</v>
      </c>
      <c r="L1361" s="68" t="n">
        <v>2.5</v>
      </c>
      <c r="M1361" s="23" t="n">
        <f aca="false">K1361*L1361</f>
        <v>245</v>
      </c>
      <c r="N1361" s="0" t="n">
        <f aca="false">IF(G1361-H1361=M1361,1,0)</f>
        <v>0</v>
      </c>
    </row>
    <row r="1362" customFormat="false" ht="13.8" hidden="true" customHeight="false" outlineLevel="0" collapsed="false">
      <c r="A1362" s="18" t="n">
        <v>43091</v>
      </c>
      <c r="B1362" s="19" t="n">
        <v>43081</v>
      </c>
      <c r="C1362" s="22" t="n">
        <f aca="false">A1362-B1362</f>
        <v>10</v>
      </c>
      <c r="D1362" s="22" t="n">
        <v>20</v>
      </c>
      <c r="E1362" s="22" t="n">
        <v>14313</v>
      </c>
      <c r="F1362" s="22" t="n">
        <v>14077</v>
      </c>
      <c r="G1362" s="17" t="n">
        <v>1060</v>
      </c>
      <c r="H1362" s="24" t="n">
        <v>510</v>
      </c>
      <c r="I1362" s="17" t="n">
        <v>400</v>
      </c>
      <c r="J1362" s="24" t="n">
        <v>910</v>
      </c>
      <c r="K1362" s="17" t="n">
        <f aca="false">E1362-F1362</f>
        <v>236</v>
      </c>
      <c r="L1362" s="68" t="n">
        <v>2.5</v>
      </c>
      <c r="M1362" s="23" t="n">
        <f aca="false">K1362*L1362</f>
        <v>590</v>
      </c>
      <c r="N1362" s="0" t="n">
        <f aca="false">IF(G1362-H1362=M1362,1,0)</f>
        <v>0</v>
      </c>
    </row>
    <row r="1363" customFormat="false" ht="13.8" hidden="true" customHeight="false" outlineLevel="0" collapsed="false">
      <c r="A1363" s="18" t="n">
        <v>43091</v>
      </c>
      <c r="B1363" s="19" t="n">
        <v>43084</v>
      </c>
      <c r="C1363" s="22" t="n">
        <f aca="false">A1363-B1363</f>
        <v>7</v>
      </c>
      <c r="D1363" s="22" t="n">
        <v>16</v>
      </c>
      <c r="E1363" s="22" t="n">
        <v>7515</v>
      </c>
      <c r="F1363" s="22" t="n">
        <v>7388</v>
      </c>
      <c r="G1363" s="17" t="n">
        <v>885</v>
      </c>
      <c r="H1363" s="24" t="n">
        <v>645</v>
      </c>
      <c r="I1363" s="17" t="n">
        <v>300</v>
      </c>
      <c r="J1363" s="24" t="n">
        <v>945</v>
      </c>
      <c r="K1363" s="17" t="n">
        <f aca="false">E1363-F1363</f>
        <v>127</v>
      </c>
      <c r="L1363" s="68" t="n">
        <v>1.9</v>
      </c>
      <c r="M1363" s="23" t="n">
        <f aca="false">K1363*L1363</f>
        <v>241.3</v>
      </c>
      <c r="N1363" s="0" t="n">
        <f aca="false">IF(G1363-H1363=M1363,1,0)</f>
        <v>0</v>
      </c>
    </row>
    <row r="1364" customFormat="false" ht="13.8" hidden="true" customHeight="false" outlineLevel="0" collapsed="false">
      <c r="A1364" s="18" t="n">
        <v>43091</v>
      </c>
      <c r="B1364" s="19" t="n">
        <v>43083</v>
      </c>
      <c r="C1364" s="22" t="n">
        <f aca="false">A1364-B1364</f>
        <v>8</v>
      </c>
      <c r="D1364" s="22" t="n">
        <v>13</v>
      </c>
      <c r="E1364" s="22" t="n">
        <v>3918</v>
      </c>
      <c r="F1364" s="22" t="n">
        <v>3728</v>
      </c>
      <c r="G1364" s="17" t="n">
        <v>449</v>
      </c>
      <c r="H1364" s="24" t="n">
        <v>88</v>
      </c>
      <c r="I1364" s="17" t="n">
        <v>492</v>
      </c>
      <c r="J1364" s="24" t="n">
        <v>580</v>
      </c>
      <c r="K1364" s="17" t="n">
        <f aca="false">E1364-F1364</f>
        <v>190</v>
      </c>
      <c r="L1364" s="68" t="n">
        <v>1.9</v>
      </c>
      <c r="M1364" s="23" t="n">
        <f aca="false">K1364*L1364</f>
        <v>361</v>
      </c>
      <c r="N1364" s="0" t="n">
        <f aca="false">IF(G1364-H1364=M1364,1,0)</f>
        <v>1</v>
      </c>
    </row>
    <row r="1365" customFormat="false" ht="13.8" hidden="true" customHeight="false" outlineLevel="0" collapsed="false">
      <c r="A1365" s="18" t="n">
        <v>43091</v>
      </c>
      <c r="B1365" s="19" t="n">
        <v>43078</v>
      </c>
      <c r="C1365" s="22" t="n">
        <f aca="false">A1365-B1365</f>
        <v>13</v>
      </c>
      <c r="D1365" s="22" t="n">
        <v>12.5</v>
      </c>
      <c r="E1365" s="22" t="n">
        <v>3319</v>
      </c>
      <c r="F1365" s="22" t="n">
        <v>3011</v>
      </c>
      <c r="G1365" s="17" t="n">
        <v>800</v>
      </c>
      <c r="H1365" s="24" t="n">
        <v>323</v>
      </c>
      <c r="I1365" s="17" t="n">
        <v>300</v>
      </c>
      <c r="J1365" s="24" t="n">
        <v>623</v>
      </c>
      <c r="K1365" s="17" t="n">
        <f aca="false">E1365-F1365</f>
        <v>308</v>
      </c>
      <c r="L1365" s="68" t="n">
        <v>1.9</v>
      </c>
      <c r="M1365" s="23" t="n">
        <f aca="false">K1365*L1365</f>
        <v>585.2</v>
      </c>
      <c r="N1365" s="0" t="n">
        <f aca="false">IF(G1365-H1365=M1365,1,0)</f>
        <v>0</v>
      </c>
    </row>
    <row r="1366" customFormat="false" ht="13.8" hidden="true" customHeight="false" outlineLevel="0" collapsed="false">
      <c r="A1366" s="18" t="n">
        <v>43091</v>
      </c>
      <c r="B1366" s="19" t="n">
        <v>43059</v>
      </c>
      <c r="C1366" s="22" t="n">
        <f aca="false">A1366-B1366</f>
        <v>32</v>
      </c>
      <c r="D1366" s="22" t="n">
        <v>9</v>
      </c>
      <c r="E1366" s="22" t="n">
        <v>3299</v>
      </c>
      <c r="F1366" s="22" t="n">
        <v>2544</v>
      </c>
      <c r="G1366" s="17" t="n">
        <v>1920</v>
      </c>
      <c r="H1366" s="24" t="n">
        <v>1000</v>
      </c>
      <c r="I1366" s="17" t="n">
        <v>800</v>
      </c>
      <c r="J1366" s="24" t="n">
        <v>1800</v>
      </c>
      <c r="K1366" s="17" t="n">
        <f aca="false">E1366-F1366</f>
        <v>755</v>
      </c>
      <c r="L1366" s="68" t="n">
        <v>1.57</v>
      </c>
      <c r="M1366" s="23" t="n">
        <f aca="false">K1366*L1366</f>
        <v>1185.35</v>
      </c>
      <c r="N1366" s="0" t="n">
        <f aca="false">IF(G1366-H1366=M1366,1,0)</f>
        <v>0</v>
      </c>
    </row>
    <row r="1367" customFormat="false" ht="13.8" hidden="true" customHeight="false" outlineLevel="0" collapsed="false">
      <c r="A1367" s="18" t="n">
        <v>43091</v>
      </c>
      <c r="B1367" s="19" t="n">
        <v>43083</v>
      </c>
      <c r="C1367" s="22" t="n">
        <f aca="false">A1367-B1367</f>
        <v>8</v>
      </c>
      <c r="D1367" s="22" t="n">
        <v>9</v>
      </c>
      <c r="E1367" s="22" t="n">
        <v>6661</v>
      </c>
      <c r="F1367" s="22" t="n">
        <v>6460</v>
      </c>
      <c r="G1367" s="17" t="n">
        <v>412</v>
      </c>
      <c r="H1367" s="24" t="n">
        <v>80</v>
      </c>
      <c r="I1367" s="17" t="n">
        <v>408</v>
      </c>
      <c r="J1367" s="24" t="n">
        <v>488</v>
      </c>
      <c r="K1367" s="17" t="n">
        <f aca="false">E1367-F1367</f>
        <v>201</v>
      </c>
      <c r="L1367" s="68" t="n">
        <v>1.57</v>
      </c>
      <c r="M1367" s="23" t="n">
        <f aca="false">K1367*L1367</f>
        <v>315.57</v>
      </c>
      <c r="N1367" s="0" t="n">
        <f aca="false">IF(G1367-H1367=M1367,1,0)</f>
        <v>0</v>
      </c>
    </row>
    <row r="1368" customFormat="false" ht="13.8" hidden="true" customHeight="false" outlineLevel="0" collapsed="false">
      <c r="A1368" s="18" t="n">
        <v>43091</v>
      </c>
      <c r="B1368" s="19" t="n">
        <v>43079</v>
      </c>
      <c r="C1368" s="22" t="n">
        <f aca="false">A1368-B1368</f>
        <v>12</v>
      </c>
      <c r="D1368" s="22" t="n">
        <v>13</v>
      </c>
      <c r="E1368" s="22" t="n">
        <v>17958</v>
      </c>
      <c r="F1368" s="22" t="n">
        <v>17719</v>
      </c>
      <c r="G1368" s="17" t="n">
        <v>530</v>
      </c>
      <c r="H1368" s="24" t="n">
        <v>285</v>
      </c>
      <c r="I1368" s="17" t="n">
        <v>250</v>
      </c>
      <c r="J1368" s="24" t="n">
        <v>535</v>
      </c>
      <c r="K1368" s="17" t="n">
        <f aca="false">E1368-F1368</f>
        <v>239</v>
      </c>
      <c r="L1368" s="68" t="n">
        <v>1.1</v>
      </c>
      <c r="M1368" s="23" t="n">
        <f aca="false">K1368*L1368</f>
        <v>262.9</v>
      </c>
      <c r="N1368" s="0" t="n">
        <f aca="false">IF(G1368-H1368=M1368,1,0)</f>
        <v>0</v>
      </c>
    </row>
    <row r="1369" customFormat="false" ht="13.8" hidden="true" customHeight="false" outlineLevel="0" collapsed="false">
      <c r="A1369" s="18" t="n">
        <v>43091</v>
      </c>
      <c r="B1369" s="19" t="n">
        <v>43083</v>
      </c>
      <c r="C1369" s="22" t="n">
        <f aca="false">A1369-B1369</f>
        <v>8</v>
      </c>
      <c r="D1369" s="22" t="n">
        <v>13</v>
      </c>
      <c r="E1369" s="22" t="n">
        <v>18213</v>
      </c>
      <c r="F1369" s="22" t="n">
        <v>18014</v>
      </c>
      <c r="G1369" s="17" t="n">
        <v>500</v>
      </c>
      <c r="H1369" s="24" t="n">
        <v>260</v>
      </c>
      <c r="I1369" s="17" t="n">
        <v>250</v>
      </c>
      <c r="J1369" s="24" t="n">
        <v>510</v>
      </c>
      <c r="K1369" s="17" t="n">
        <f aca="false">E1369-F1369</f>
        <v>199</v>
      </c>
      <c r="L1369" s="68" t="n">
        <v>1.1</v>
      </c>
      <c r="M1369" s="23" t="n">
        <f aca="false">K1369*L1369</f>
        <v>218.9</v>
      </c>
      <c r="N1369" s="0" t="n">
        <f aca="false">IF(G1369-H1369=M1369,1,0)</f>
        <v>0</v>
      </c>
    </row>
    <row r="1370" customFormat="false" ht="13.8" hidden="true" customHeight="false" outlineLevel="0" collapsed="false">
      <c r="A1370" s="18" t="n">
        <v>43091</v>
      </c>
      <c r="B1370" s="19" t="n">
        <v>43081</v>
      </c>
      <c r="C1370" s="22" t="n">
        <f aca="false">A1370-B1370</f>
        <v>10</v>
      </c>
      <c r="D1370" s="22" t="n">
        <v>13</v>
      </c>
      <c r="E1370" s="22" t="n">
        <v>23492</v>
      </c>
      <c r="F1370" s="22" t="n">
        <v>23250</v>
      </c>
      <c r="G1370" s="17" t="n">
        <v>650</v>
      </c>
      <c r="H1370" s="24" t="n">
        <v>380</v>
      </c>
      <c r="I1370" s="17" t="n">
        <v>0</v>
      </c>
      <c r="J1370" s="24" t="n">
        <v>380</v>
      </c>
      <c r="K1370" s="17" t="n">
        <f aca="false">E1370-F1370</f>
        <v>242</v>
      </c>
      <c r="L1370" s="68" t="n">
        <v>1.1</v>
      </c>
      <c r="M1370" s="23" t="n">
        <f aca="false">K1370*L1370</f>
        <v>266.2</v>
      </c>
      <c r="N1370" s="0" t="n">
        <f aca="false">IF(G1370-H1370=M1370,1,0)</f>
        <v>0</v>
      </c>
    </row>
    <row r="1371" customFormat="false" ht="13.8" hidden="false" customHeight="false" outlineLevel="0" collapsed="false">
      <c r="A1371" s="18" t="n">
        <v>43091</v>
      </c>
      <c r="B1371" s="19" t="n">
        <v>43081</v>
      </c>
      <c r="C1371" s="22" t="n">
        <f aca="false">A1371-B1371</f>
        <v>10</v>
      </c>
      <c r="D1371" s="22" t="n">
        <v>13</v>
      </c>
      <c r="E1371" s="22" t="n">
        <v>9603</v>
      </c>
      <c r="F1371" s="22" t="n">
        <v>9603</v>
      </c>
      <c r="G1371" s="17" t="n">
        <v>870</v>
      </c>
      <c r="H1371" s="24" t="n">
        <v>400</v>
      </c>
      <c r="I1371" s="17" t="n">
        <v>400</v>
      </c>
      <c r="J1371" s="24" t="n">
        <v>800</v>
      </c>
      <c r="K1371" s="17" t="n">
        <f aca="false">E1371-F1371</f>
        <v>0</v>
      </c>
      <c r="L1371" s="68" t="n">
        <v>1</v>
      </c>
      <c r="M1371" s="23" t="n">
        <f aca="false">K1371*L1371</f>
        <v>0</v>
      </c>
    </row>
    <row r="1372" customFormat="false" ht="13.8" hidden="true" customHeight="false" outlineLevel="0" collapsed="false">
      <c r="A1372" s="18" t="n">
        <v>43091</v>
      </c>
      <c r="B1372" s="19" t="n">
        <v>43084</v>
      </c>
      <c r="C1372" s="22" t="n">
        <f aca="false">A1372-B1372</f>
        <v>7</v>
      </c>
      <c r="D1372" s="22" t="n">
        <v>13</v>
      </c>
      <c r="E1372" s="22" t="n">
        <v>2742</v>
      </c>
      <c r="F1372" s="22" t="n">
        <v>2565</v>
      </c>
      <c r="G1372" s="17" t="n">
        <v>822</v>
      </c>
      <c r="H1372" s="24" t="n">
        <v>628</v>
      </c>
      <c r="I1372" s="17" t="n">
        <v>250</v>
      </c>
      <c r="J1372" s="24" t="n">
        <v>878</v>
      </c>
      <c r="K1372" s="17" t="n">
        <f aca="false">E1372-F1372</f>
        <v>177</v>
      </c>
      <c r="L1372" s="68" t="n">
        <v>1</v>
      </c>
      <c r="M1372" s="23" t="n">
        <f aca="false">K1372*L1372</f>
        <v>177</v>
      </c>
      <c r="N1372" s="0" t="n">
        <f aca="false">IF(G1372-H1372=M1372,1,0)</f>
        <v>0</v>
      </c>
    </row>
    <row r="1373" customFormat="false" ht="13.8" hidden="true" customHeight="false" outlineLevel="0" collapsed="false">
      <c r="A1373" s="18" t="n">
        <v>43091</v>
      </c>
      <c r="B1373" s="19" t="n">
        <v>43073</v>
      </c>
      <c r="C1373" s="22" t="n">
        <f aca="false">A1373-B1373</f>
        <v>18</v>
      </c>
      <c r="D1373" s="22" t="n">
        <v>13</v>
      </c>
      <c r="E1373" s="22" t="n">
        <v>6250</v>
      </c>
      <c r="F1373" s="22" t="n">
        <v>6127</v>
      </c>
      <c r="G1373" s="17" t="n">
        <v>964</v>
      </c>
      <c r="H1373" s="24" t="n">
        <v>318</v>
      </c>
      <c r="I1373" s="17" t="n">
        <v>500</v>
      </c>
      <c r="J1373" s="24" t="n">
        <v>818</v>
      </c>
      <c r="K1373" s="17" t="n">
        <f aca="false">E1373-F1373</f>
        <v>123</v>
      </c>
      <c r="L1373" s="68" t="n">
        <v>1</v>
      </c>
      <c r="M1373" s="23" t="n">
        <f aca="false">K1373*L1373</f>
        <v>123</v>
      </c>
      <c r="N1373" s="0" t="n">
        <f aca="false">IF(G1373-H1373=M1373,1,0)</f>
        <v>0</v>
      </c>
    </row>
    <row r="1374" customFormat="false" ht="13.8" hidden="true" customHeight="false" outlineLevel="0" collapsed="false">
      <c r="A1374" s="18" t="n">
        <v>43092</v>
      </c>
      <c r="B1374" s="19" t="n">
        <v>43091</v>
      </c>
      <c r="C1374" s="22" t="n">
        <f aca="false">A1374-B1374</f>
        <v>1</v>
      </c>
      <c r="D1374" s="22" t="n">
        <v>22</v>
      </c>
      <c r="E1374" s="22" t="n">
        <v>17046</v>
      </c>
      <c r="F1374" s="22" t="n">
        <v>17030</v>
      </c>
      <c r="G1374" s="17" t="n">
        <v>560</v>
      </c>
      <c r="H1374" s="24" t="n">
        <v>517</v>
      </c>
      <c r="I1374" s="17" t="n">
        <v>0</v>
      </c>
      <c r="J1374" s="24" t="n">
        <v>517</v>
      </c>
      <c r="K1374" s="17" t="n">
        <f aca="false">E1374-F1374</f>
        <v>16</v>
      </c>
      <c r="L1374" s="68" t="n">
        <v>3</v>
      </c>
      <c r="M1374" s="23" t="n">
        <f aca="false">K1374*L1374</f>
        <v>48</v>
      </c>
      <c r="N1374" s="0" t="n">
        <f aca="false">IF(G1374-H1374=M1374,1,0)</f>
        <v>0</v>
      </c>
    </row>
    <row r="1375" customFormat="false" ht="13.8" hidden="true" customHeight="false" outlineLevel="0" collapsed="false">
      <c r="A1375" s="18" t="n">
        <v>43092</v>
      </c>
      <c r="B1375" s="19" t="n">
        <v>43083</v>
      </c>
      <c r="C1375" s="22" t="n">
        <f aca="false">A1375-B1375</f>
        <v>9</v>
      </c>
      <c r="D1375" s="22" t="n">
        <v>22</v>
      </c>
      <c r="E1375" s="22" t="n">
        <v>23236</v>
      </c>
      <c r="F1375" s="22" t="n">
        <v>23019</v>
      </c>
      <c r="G1375" s="17" t="n">
        <v>607</v>
      </c>
      <c r="H1375" s="24" t="n">
        <v>64</v>
      </c>
      <c r="I1375" s="17" t="n">
        <v>525</v>
      </c>
      <c r="J1375" s="24" t="n">
        <v>589</v>
      </c>
      <c r="K1375" s="17" t="n">
        <f aca="false">E1375-F1375</f>
        <v>217</v>
      </c>
      <c r="L1375" s="68" t="n">
        <v>3</v>
      </c>
      <c r="M1375" s="23" t="n">
        <f aca="false">K1375*L1375</f>
        <v>651</v>
      </c>
      <c r="N1375" s="0" t="n">
        <f aca="false">IF(G1375-H1375=M1375,1,0)</f>
        <v>0</v>
      </c>
    </row>
    <row r="1376" customFormat="false" ht="13.8" hidden="true" customHeight="false" outlineLevel="0" collapsed="false">
      <c r="A1376" s="18" t="n">
        <v>43092</v>
      </c>
      <c r="B1376" s="19" t="n">
        <v>43085</v>
      </c>
      <c r="C1376" s="22" t="n">
        <f aca="false">A1376-B1376</f>
        <v>7</v>
      </c>
      <c r="D1376" s="22" t="n">
        <v>20</v>
      </c>
      <c r="E1376" s="22" t="n">
        <v>13804</v>
      </c>
      <c r="F1376" s="22" t="n">
        <v>13633</v>
      </c>
      <c r="G1376" s="25" t="n">
        <v>960</v>
      </c>
      <c r="H1376" s="24" t="n">
        <v>545</v>
      </c>
      <c r="I1376" s="25" t="n">
        <v>350</v>
      </c>
      <c r="J1376" s="24" t="n">
        <v>895</v>
      </c>
      <c r="K1376" s="17" t="n">
        <f aca="false">E1376-F1376</f>
        <v>171</v>
      </c>
      <c r="L1376" s="68" t="n">
        <v>2.5</v>
      </c>
      <c r="M1376" s="23" t="n">
        <f aca="false">K1376*L1376</f>
        <v>427.5</v>
      </c>
      <c r="N1376" s="0" t="n">
        <f aca="false">IF(G1376-H1376=M1376,1,0)</f>
        <v>0</v>
      </c>
    </row>
    <row r="1377" customFormat="false" ht="13.8" hidden="true" customHeight="false" outlineLevel="0" collapsed="false">
      <c r="A1377" s="18" t="n">
        <v>43092</v>
      </c>
      <c r="B1377" s="19" t="n">
        <v>43082</v>
      </c>
      <c r="C1377" s="22" t="n">
        <f aca="false">A1377-B1377</f>
        <v>10</v>
      </c>
      <c r="D1377" s="22" t="n">
        <v>20</v>
      </c>
      <c r="E1377" s="22" t="n">
        <v>19811</v>
      </c>
      <c r="F1377" s="22" t="n">
        <v>19569</v>
      </c>
      <c r="G1377" s="17" t="n">
        <v>690</v>
      </c>
      <c r="H1377" s="24" t="n">
        <v>30</v>
      </c>
      <c r="I1377" s="17" t="n">
        <v>500</v>
      </c>
      <c r="J1377" s="24" t="n">
        <v>530</v>
      </c>
      <c r="K1377" s="17" t="n">
        <f aca="false">E1377-F1377</f>
        <v>242</v>
      </c>
      <c r="L1377" s="68" t="n">
        <v>2.5</v>
      </c>
      <c r="M1377" s="23" t="n">
        <f aca="false">K1377*L1377</f>
        <v>605</v>
      </c>
      <c r="N1377" s="0" t="n">
        <f aca="false">IF(G1377-H1377=M1377,1,0)</f>
        <v>0</v>
      </c>
    </row>
    <row r="1378" customFormat="false" ht="13.8" hidden="true" customHeight="false" outlineLevel="0" collapsed="false">
      <c r="A1378" s="18" t="n">
        <v>43092</v>
      </c>
      <c r="B1378" s="19" t="n">
        <v>43082</v>
      </c>
      <c r="C1378" s="22" t="n">
        <f aca="false">A1378-B1378</f>
        <v>10</v>
      </c>
      <c r="D1378" s="22" t="n">
        <v>13</v>
      </c>
      <c r="E1378" s="22" t="n">
        <v>19438</v>
      </c>
      <c r="F1378" s="22" t="n">
        <v>19201</v>
      </c>
      <c r="G1378" s="17" t="n">
        <v>600</v>
      </c>
      <c r="H1378" s="24" t="n">
        <v>170</v>
      </c>
      <c r="I1378" s="17" t="n">
        <v>450</v>
      </c>
      <c r="J1378" s="24" t="n">
        <v>620</v>
      </c>
      <c r="K1378" s="17" t="n">
        <f aca="false">E1378-F1378</f>
        <v>237</v>
      </c>
      <c r="L1378" s="68" t="n">
        <v>2</v>
      </c>
      <c r="M1378" s="23" t="n">
        <f aca="false">K1378*L1378</f>
        <v>474</v>
      </c>
      <c r="N1378" s="0" t="n">
        <f aca="false">IF(G1378-H1378=M1378,1,0)</f>
        <v>0</v>
      </c>
    </row>
    <row r="1379" customFormat="false" ht="13.8" hidden="true" customHeight="false" outlineLevel="0" collapsed="false">
      <c r="A1379" s="18" t="n">
        <v>43092</v>
      </c>
      <c r="B1379" s="19" t="n">
        <v>43081</v>
      </c>
      <c r="C1379" s="22" t="n">
        <f aca="false">A1379-B1379</f>
        <v>11</v>
      </c>
      <c r="D1379" s="22" t="n">
        <v>13</v>
      </c>
      <c r="E1379" s="22" t="n">
        <v>10895</v>
      </c>
      <c r="F1379" s="22" t="n">
        <v>10633</v>
      </c>
      <c r="G1379" s="28" t="n">
        <v>370</v>
      </c>
      <c r="H1379" s="24" t="n">
        <v>10</v>
      </c>
      <c r="I1379" s="28" t="n">
        <v>350</v>
      </c>
      <c r="J1379" s="24" t="n">
        <v>360</v>
      </c>
      <c r="K1379" s="17" t="n">
        <f aca="false">E1379-F1379</f>
        <v>262</v>
      </c>
      <c r="L1379" s="68" t="n">
        <v>1.1</v>
      </c>
      <c r="M1379" s="23" t="n">
        <f aca="false">K1379*L1379</f>
        <v>288.2</v>
      </c>
      <c r="N1379" s="0" t="n">
        <f aca="false">IF(G1379-H1379=M1379,1,0)</f>
        <v>0</v>
      </c>
    </row>
    <row r="1380" customFormat="false" ht="13.8" hidden="true" customHeight="false" outlineLevel="0" collapsed="false">
      <c r="A1380" s="18" t="n">
        <v>43092</v>
      </c>
      <c r="B1380" s="19" t="n">
        <v>43082</v>
      </c>
      <c r="C1380" s="22" t="n">
        <f aca="false">A1380-B1380</f>
        <v>10</v>
      </c>
      <c r="D1380" s="22" t="n">
        <v>22</v>
      </c>
      <c r="E1380" s="22" t="n">
        <v>28617</v>
      </c>
      <c r="F1380" s="22" t="n">
        <v>28400</v>
      </c>
      <c r="G1380" s="17" t="n">
        <v>925</v>
      </c>
      <c r="H1380" s="24" t="n">
        <v>385</v>
      </c>
      <c r="I1380" s="17" t="n">
        <v>250</v>
      </c>
      <c r="J1380" s="24" t="n">
        <v>635</v>
      </c>
      <c r="K1380" s="17" t="n">
        <f aca="false">E1380-F1380</f>
        <v>217</v>
      </c>
      <c r="L1380" s="68" t="n">
        <v>3</v>
      </c>
      <c r="M1380" s="23" t="n">
        <f aca="false">K1380*L1380</f>
        <v>651</v>
      </c>
      <c r="N1380" s="0" t="n">
        <f aca="false">IF(G1380-H1380=M1380,1,0)</f>
        <v>0</v>
      </c>
    </row>
    <row r="1381" customFormat="false" ht="13.8" hidden="true" customHeight="false" outlineLevel="0" collapsed="false">
      <c r="A1381" s="18" t="n">
        <v>43092</v>
      </c>
      <c r="B1381" s="19" t="n">
        <v>43087</v>
      </c>
      <c r="C1381" s="22" t="n">
        <f aca="false">A1381-B1381</f>
        <v>5</v>
      </c>
      <c r="D1381" s="22" t="n">
        <v>20</v>
      </c>
      <c r="E1381" s="22" t="n">
        <v>32138</v>
      </c>
      <c r="F1381" s="22" t="n">
        <v>32023</v>
      </c>
      <c r="G1381" s="17" t="n">
        <v>585</v>
      </c>
      <c r="H1381" s="24" t="n">
        <v>325</v>
      </c>
      <c r="I1381" s="17" t="n">
        <v>0</v>
      </c>
      <c r="J1381" s="24" t="n">
        <v>325</v>
      </c>
      <c r="K1381" s="17" t="n">
        <f aca="false">E1381-F1381</f>
        <v>115</v>
      </c>
      <c r="L1381" s="68" t="n">
        <v>2.5</v>
      </c>
      <c r="M1381" s="23" t="n">
        <f aca="false">K1381*L1381</f>
        <v>287.5</v>
      </c>
      <c r="N1381" s="0" t="n">
        <f aca="false">IF(G1381-H1381=M1381,1,0)</f>
        <v>0</v>
      </c>
    </row>
    <row r="1382" customFormat="false" ht="13.8" hidden="true" customHeight="false" outlineLevel="0" collapsed="false">
      <c r="A1382" s="18" t="n">
        <v>43092</v>
      </c>
      <c r="B1382" s="19" t="n">
        <v>43083</v>
      </c>
      <c r="C1382" s="22" t="n">
        <f aca="false">A1382-B1382</f>
        <v>9</v>
      </c>
      <c r="D1382" s="22" t="n">
        <v>20</v>
      </c>
      <c r="E1382" s="22" t="n">
        <v>11915</v>
      </c>
      <c r="F1382" s="22" t="n">
        <v>11693</v>
      </c>
      <c r="G1382" s="17" t="n">
        <v>1075</v>
      </c>
      <c r="H1382" s="24" t="n">
        <v>560</v>
      </c>
      <c r="I1382" s="17" t="n">
        <v>650</v>
      </c>
      <c r="J1382" s="24" t="n">
        <v>1210</v>
      </c>
      <c r="K1382" s="17" t="n">
        <f aca="false">E1382-F1382</f>
        <v>222</v>
      </c>
      <c r="L1382" s="68" t="n">
        <v>2.5</v>
      </c>
      <c r="M1382" s="23" t="n">
        <f aca="false">K1382*L1382</f>
        <v>555</v>
      </c>
      <c r="N1382" s="0" t="n">
        <f aca="false">IF(G1382-H1382=M1382,1,0)</f>
        <v>0</v>
      </c>
    </row>
    <row r="1383" customFormat="false" ht="13.8" hidden="true" customHeight="false" outlineLevel="0" collapsed="false">
      <c r="A1383" s="18" t="n">
        <v>43092</v>
      </c>
      <c r="B1383" s="19" t="n">
        <v>43080</v>
      </c>
      <c r="C1383" s="22" t="n">
        <f aca="false">A1383-B1383</f>
        <v>12</v>
      </c>
      <c r="D1383" s="22" t="n">
        <v>20</v>
      </c>
      <c r="E1383" s="22" t="n">
        <v>14572</v>
      </c>
      <c r="F1383" s="22" t="n">
        <v>14290</v>
      </c>
      <c r="G1383" s="17" t="n">
        <v>1458</v>
      </c>
      <c r="H1383" s="24" t="n">
        <v>63</v>
      </c>
      <c r="I1383" s="17" t="n">
        <v>1000</v>
      </c>
      <c r="J1383" s="24" t="n">
        <v>1063</v>
      </c>
      <c r="K1383" s="17" t="n">
        <f aca="false">E1383-F1383</f>
        <v>282</v>
      </c>
      <c r="L1383" s="68" t="n">
        <v>2.5</v>
      </c>
      <c r="M1383" s="23" t="n">
        <f aca="false">K1383*L1383</f>
        <v>705</v>
      </c>
      <c r="N1383" s="0" t="n">
        <f aca="false">IF(G1383-H1383=M1383,1,0)</f>
        <v>0</v>
      </c>
    </row>
    <row r="1384" customFormat="false" ht="13.8" hidden="true" customHeight="false" outlineLevel="0" collapsed="false">
      <c r="A1384" s="18" t="n">
        <v>43092</v>
      </c>
      <c r="B1384" s="19" t="n">
        <v>43085</v>
      </c>
      <c r="C1384" s="22" t="n">
        <f aca="false">A1384-B1384</f>
        <v>7</v>
      </c>
      <c r="D1384" s="22" t="n">
        <v>20</v>
      </c>
      <c r="E1384" s="22" t="n">
        <v>4205</v>
      </c>
      <c r="F1384" s="22" t="n">
        <v>4041</v>
      </c>
      <c r="G1384" s="17" t="n">
        <v>1355</v>
      </c>
      <c r="H1384" s="24" t="n">
        <v>950</v>
      </c>
      <c r="I1384" s="17" t="n">
        <v>325</v>
      </c>
      <c r="J1384" s="24" t="n">
        <v>1275</v>
      </c>
      <c r="K1384" s="17" t="n">
        <f aca="false">E1384-F1384</f>
        <v>164</v>
      </c>
      <c r="L1384" s="68" t="n">
        <v>2.3</v>
      </c>
      <c r="M1384" s="23" t="n">
        <f aca="false">K1384*L1384</f>
        <v>377.2</v>
      </c>
      <c r="N1384" s="0" t="n">
        <f aca="false">IF(G1384-H1384=M1384,1,0)</f>
        <v>0</v>
      </c>
    </row>
    <row r="1385" customFormat="false" ht="13.8" hidden="true" customHeight="false" outlineLevel="0" collapsed="false">
      <c r="A1385" s="18" t="n">
        <v>43092</v>
      </c>
      <c r="B1385" s="19" t="n">
        <v>43084</v>
      </c>
      <c r="C1385" s="22" t="n">
        <f aca="false">A1385-B1385</f>
        <v>8</v>
      </c>
      <c r="D1385" s="22" t="n">
        <v>20</v>
      </c>
      <c r="E1385" s="22" t="n">
        <v>2932</v>
      </c>
      <c r="F1385" s="22" t="n">
        <v>2740</v>
      </c>
      <c r="G1385" s="17" t="n">
        <v>860</v>
      </c>
      <c r="H1385" s="24" t="n">
        <v>460</v>
      </c>
      <c r="I1385" s="17" t="n">
        <v>500</v>
      </c>
      <c r="J1385" s="24" t="n">
        <v>960</v>
      </c>
      <c r="K1385" s="17" t="n">
        <f aca="false">E1385-F1385</f>
        <v>192</v>
      </c>
      <c r="L1385" s="68" t="n">
        <v>2.3</v>
      </c>
      <c r="M1385" s="23" t="n">
        <f aca="false">K1385*L1385</f>
        <v>441.6</v>
      </c>
      <c r="N1385" s="0" t="n">
        <f aca="false">IF(G1385-H1385=M1385,1,0)</f>
        <v>0</v>
      </c>
    </row>
    <row r="1386" customFormat="false" ht="13.8" hidden="true" customHeight="false" outlineLevel="0" collapsed="false">
      <c r="A1386" s="18" t="n">
        <v>43092</v>
      </c>
      <c r="B1386" s="19" t="n">
        <v>43088</v>
      </c>
      <c r="C1386" s="22" t="n">
        <f aca="false">A1386-B1386</f>
        <v>4</v>
      </c>
      <c r="D1386" s="22" t="n">
        <v>20</v>
      </c>
      <c r="E1386" s="22" t="n">
        <v>3767</v>
      </c>
      <c r="F1386" s="22" t="n">
        <v>3664</v>
      </c>
      <c r="G1386" s="17" t="n">
        <v>256</v>
      </c>
      <c r="H1386" s="24" t="n">
        <v>0</v>
      </c>
      <c r="I1386" s="17" t="n">
        <v>800</v>
      </c>
      <c r="J1386" s="24" t="n">
        <v>800</v>
      </c>
      <c r="K1386" s="17" t="n">
        <f aca="false">E1386-F1386</f>
        <v>103</v>
      </c>
      <c r="L1386" s="68" t="n">
        <v>2.3</v>
      </c>
      <c r="M1386" s="23" t="n">
        <f aca="false">K1386*L1386</f>
        <v>236.9</v>
      </c>
      <c r="N1386" s="0" t="n">
        <f aca="false">IF(G1386-H1386=M1386,1,0)</f>
        <v>0</v>
      </c>
    </row>
    <row r="1387" customFormat="false" ht="13.8" hidden="true" customHeight="false" outlineLevel="0" collapsed="false">
      <c r="A1387" s="18" t="n">
        <v>43092</v>
      </c>
      <c r="B1387" s="19" t="n">
        <v>43082</v>
      </c>
      <c r="C1387" s="22" t="n">
        <f aca="false">A1387-B1387</f>
        <v>10</v>
      </c>
      <c r="D1387" s="22" t="n">
        <v>20</v>
      </c>
      <c r="E1387" s="22" t="n">
        <v>5631</v>
      </c>
      <c r="F1387" s="22" t="n">
        <v>5418</v>
      </c>
      <c r="G1387" s="17" t="n">
        <v>2450</v>
      </c>
      <c r="H1387" s="24" t="n">
        <v>1900</v>
      </c>
      <c r="I1387" s="17" t="n">
        <v>500</v>
      </c>
      <c r="J1387" s="24" t="n">
        <v>2400</v>
      </c>
      <c r="K1387" s="17" t="n">
        <f aca="false">E1387-F1387</f>
        <v>213</v>
      </c>
      <c r="L1387" s="68" t="n">
        <v>2.3</v>
      </c>
      <c r="M1387" s="23" t="n">
        <f aca="false">K1387*L1387</f>
        <v>489.9</v>
      </c>
      <c r="N1387" s="0" t="n">
        <f aca="false">IF(G1387-H1387=M1387,1,0)</f>
        <v>0</v>
      </c>
    </row>
    <row r="1388" customFormat="false" ht="13.8" hidden="true" customHeight="false" outlineLevel="0" collapsed="false">
      <c r="A1388" s="18" t="n">
        <v>43092</v>
      </c>
      <c r="B1388" s="19" t="n">
        <v>43082</v>
      </c>
      <c r="C1388" s="22" t="n">
        <f aca="false">A1388-B1388</f>
        <v>10</v>
      </c>
      <c r="D1388" s="22" t="n">
        <v>13</v>
      </c>
      <c r="E1388" s="22" t="n">
        <v>11552</v>
      </c>
      <c r="F1388" s="22" t="n">
        <v>11337</v>
      </c>
      <c r="G1388" s="17" t="n">
        <v>700</v>
      </c>
      <c r="H1388" s="24" t="n">
        <v>275</v>
      </c>
      <c r="I1388" s="17" t="n">
        <v>200</v>
      </c>
      <c r="J1388" s="24" t="n">
        <v>475</v>
      </c>
      <c r="K1388" s="17" t="n">
        <f aca="false">E1388-F1388</f>
        <v>215</v>
      </c>
      <c r="L1388" s="68" t="n">
        <v>2</v>
      </c>
      <c r="M1388" s="23" t="n">
        <f aca="false">K1388*L1388</f>
        <v>430</v>
      </c>
      <c r="N1388" s="0" t="n">
        <f aca="false">IF(G1388-H1388=M1388,1,0)</f>
        <v>0</v>
      </c>
    </row>
    <row r="1389" customFormat="false" ht="13.8" hidden="true" customHeight="false" outlineLevel="0" collapsed="false">
      <c r="A1389" s="18" t="n">
        <v>43092</v>
      </c>
      <c r="B1389" s="19" t="n">
        <v>43081</v>
      </c>
      <c r="C1389" s="22" t="n">
        <f aca="false">A1389-B1389</f>
        <v>11</v>
      </c>
      <c r="D1389" s="22" t="n">
        <v>12.5</v>
      </c>
      <c r="E1389" s="22" t="n">
        <v>24286</v>
      </c>
      <c r="F1389" s="22" t="n">
        <v>24019</v>
      </c>
      <c r="G1389" s="17" t="n">
        <v>825</v>
      </c>
      <c r="H1389" s="24" t="n">
        <v>330</v>
      </c>
      <c r="I1389" s="17" t="n">
        <v>0</v>
      </c>
      <c r="J1389" s="24" t="n">
        <v>330</v>
      </c>
      <c r="K1389" s="17" t="n">
        <f aca="false">E1389-F1389</f>
        <v>267</v>
      </c>
      <c r="L1389" s="68" t="n">
        <v>2</v>
      </c>
      <c r="M1389" s="23" t="n">
        <f aca="false">K1389*L1389</f>
        <v>534</v>
      </c>
      <c r="N1389" s="0" t="n">
        <f aca="false">IF(G1389-H1389=M1389,1,0)</f>
        <v>0</v>
      </c>
    </row>
    <row r="1390" customFormat="false" ht="13.8" hidden="true" customHeight="false" outlineLevel="0" collapsed="false">
      <c r="A1390" s="18" t="n">
        <v>43092</v>
      </c>
      <c r="B1390" s="19" t="n">
        <v>43087</v>
      </c>
      <c r="C1390" s="22" t="n">
        <f aca="false">A1390-B1390</f>
        <v>5</v>
      </c>
      <c r="D1390" s="22" t="n">
        <v>9</v>
      </c>
      <c r="E1390" s="22" t="n">
        <v>16586</v>
      </c>
      <c r="F1390" s="22" t="n">
        <v>16466</v>
      </c>
      <c r="G1390" s="17" t="n">
        <v>530</v>
      </c>
      <c r="H1390" s="24" t="n">
        <v>330</v>
      </c>
      <c r="I1390" s="17" t="n">
        <v>0</v>
      </c>
      <c r="J1390" s="24" t="n">
        <v>330</v>
      </c>
      <c r="K1390" s="17" t="n">
        <f aca="false">E1390-F1390</f>
        <v>120</v>
      </c>
      <c r="L1390" s="68" t="n">
        <v>2</v>
      </c>
      <c r="M1390" s="23" t="n">
        <f aca="false">K1390*L1390</f>
        <v>240</v>
      </c>
      <c r="N1390" s="0" t="n">
        <f aca="false">IF(G1390-H1390=M1390,1,0)</f>
        <v>0</v>
      </c>
    </row>
    <row r="1391" customFormat="false" ht="13.8" hidden="true" customHeight="false" outlineLevel="0" collapsed="false">
      <c r="A1391" s="18" t="n">
        <v>43092</v>
      </c>
      <c r="B1391" s="19" t="n">
        <v>43085</v>
      </c>
      <c r="C1391" s="22" t="n">
        <f aca="false">A1391-B1391</f>
        <v>7</v>
      </c>
      <c r="D1391" s="22" t="n">
        <v>9</v>
      </c>
      <c r="E1391" s="22" t="n">
        <v>22295</v>
      </c>
      <c r="F1391" s="22" t="n">
        <v>22151</v>
      </c>
      <c r="G1391" s="17" t="n">
        <v>752</v>
      </c>
      <c r="H1391" s="24" t="n">
        <v>464</v>
      </c>
      <c r="I1391" s="17" t="n">
        <v>200</v>
      </c>
      <c r="J1391" s="24" t="n">
        <v>664</v>
      </c>
      <c r="K1391" s="17" t="n">
        <f aca="false">E1391-F1391</f>
        <v>144</v>
      </c>
      <c r="L1391" s="68" t="n">
        <v>2</v>
      </c>
      <c r="M1391" s="23" t="n">
        <f aca="false">K1391*L1391</f>
        <v>288</v>
      </c>
      <c r="N1391" s="0" t="n">
        <f aca="false">IF(G1391-H1391=M1391,1,0)</f>
        <v>1</v>
      </c>
    </row>
    <row r="1392" customFormat="false" ht="13.8" hidden="true" customHeight="false" outlineLevel="0" collapsed="false">
      <c r="A1392" s="18" t="n">
        <v>43092</v>
      </c>
      <c r="B1392" s="19" t="n">
        <v>43083</v>
      </c>
      <c r="C1392" s="22" t="n">
        <f aca="false">A1392-B1392</f>
        <v>9</v>
      </c>
      <c r="D1392" s="22" t="n">
        <v>9</v>
      </c>
      <c r="E1392" s="22" t="n">
        <v>10016</v>
      </c>
      <c r="F1392" s="22" t="n">
        <v>9806</v>
      </c>
      <c r="G1392" s="17" t="n">
        <v>400</v>
      </c>
      <c r="H1392" s="24" t="n">
        <v>70</v>
      </c>
      <c r="I1392" s="17" t="n">
        <v>800</v>
      </c>
      <c r="J1392" s="24" t="n">
        <v>870</v>
      </c>
      <c r="K1392" s="17" t="n">
        <f aca="false">E1392-F1392</f>
        <v>210</v>
      </c>
      <c r="L1392" s="68" t="n">
        <v>2</v>
      </c>
      <c r="M1392" s="23" t="n">
        <f aca="false">K1392*L1392</f>
        <v>420</v>
      </c>
      <c r="N1392" s="0" t="n">
        <f aca="false">IF(G1392-H1392=M1392,1,0)</f>
        <v>0</v>
      </c>
    </row>
    <row r="1393" customFormat="false" ht="13.8" hidden="true" customHeight="false" outlineLevel="0" collapsed="false">
      <c r="A1393" s="18" t="n">
        <v>43092</v>
      </c>
      <c r="B1393" s="19" t="n">
        <v>43088</v>
      </c>
      <c r="C1393" s="22" t="n">
        <f aca="false">A1393-B1393</f>
        <v>4</v>
      </c>
      <c r="D1393" s="22" t="n">
        <v>13</v>
      </c>
      <c r="E1393" s="22" t="n">
        <v>37505</v>
      </c>
      <c r="F1393" s="22" t="n">
        <v>37407</v>
      </c>
      <c r="G1393" s="17" t="n">
        <v>298</v>
      </c>
      <c r="H1393" s="24" t="n">
        <v>102</v>
      </c>
      <c r="I1393" s="17" t="n">
        <v>550</v>
      </c>
      <c r="J1393" s="24" t="n">
        <v>652</v>
      </c>
      <c r="K1393" s="17" t="n">
        <f aca="false">E1393-F1393</f>
        <v>98</v>
      </c>
      <c r="L1393" s="68" t="n">
        <v>2</v>
      </c>
      <c r="M1393" s="23" t="n">
        <f aca="false">K1393*L1393</f>
        <v>196</v>
      </c>
      <c r="N1393" s="0" t="n">
        <f aca="false">IF(G1393-H1393=M1393,1,0)</f>
        <v>1</v>
      </c>
    </row>
    <row r="1394" customFormat="false" ht="13.8" hidden="true" customHeight="false" outlineLevel="0" collapsed="false">
      <c r="A1394" s="18" t="n">
        <v>43092</v>
      </c>
      <c r="B1394" s="19" t="n">
        <v>43084</v>
      </c>
      <c r="C1394" s="22" t="n">
        <f aca="false">A1394-B1394</f>
        <v>8</v>
      </c>
      <c r="D1394" s="22" t="n">
        <v>12.5</v>
      </c>
      <c r="E1394" s="22" t="n">
        <v>31686</v>
      </c>
      <c r="F1394" s="22" t="n">
        <v>31484</v>
      </c>
      <c r="G1394" s="17" t="n">
        <v>670</v>
      </c>
      <c r="H1394" s="24" t="n">
        <v>275</v>
      </c>
      <c r="I1394" s="17" t="n">
        <v>250</v>
      </c>
      <c r="J1394" s="24" t="n">
        <v>525</v>
      </c>
      <c r="K1394" s="17" t="n">
        <f aca="false">E1394-F1394</f>
        <v>202</v>
      </c>
      <c r="L1394" s="68" t="n">
        <v>2</v>
      </c>
      <c r="M1394" s="23" t="n">
        <f aca="false">K1394*L1394</f>
        <v>404</v>
      </c>
      <c r="N1394" s="0" t="n">
        <f aca="false">IF(G1394-H1394=M1394,1,0)</f>
        <v>0</v>
      </c>
    </row>
    <row r="1395" customFormat="false" ht="13.8" hidden="true" customHeight="false" outlineLevel="0" collapsed="false">
      <c r="A1395" s="18" t="n">
        <v>43092</v>
      </c>
      <c r="B1395" s="19" t="n">
        <v>43086</v>
      </c>
      <c r="C1395" s="22" t="n">
        <f aca="false">A1395-B1395</f>
        <v>6</v>
      </c>
      <c r="D1395" s="22" t="n">
        <v>15</v>
      </c>
      <c r="E1395" s="22" t="n">
        <v>4777</v>
      </c>
      <c r="F1395" s="22" t="n">
        <v>4652</v>
      </c>
      <c r="G1395" s="17" t="n">
        <v>515</v>
      </c>
      <c r="H1395" s="24" t="n">
        <v>295</v>
      </c>
      <c r="I1395" s="17" t="n">
        <v>0</v>
      </c>
      <c r="J1395" s="24" t="n">
        <v>295</v>
      </c>
      <c r="K1395" s="17" t="n">
        <f aca="false">E1395-F1395</f>
        <v>125</v>
      </c>
      <c r="L1395" s="68" t="n">
        <v>1.9</v>
      </c>
      <c r="M1395" s="23" t="n">
        <f aca="false">K1395*L1395</f>
        <v>237.5</v>
      </c>
      <c r="N1395" s="0" t="n">
        <f aca="false">IF(G1395-H1395=M1395,1,0)</f>
        <v>0</v>
      </c>
    </row>
    <row r="1396" customFormat="false" ht="13.8" hidden="true" customHeight="false" outlineLevel="0" collapsed="false">
      <c r="A1396" s="18" t="n">
        <v>43092</v>
      </c>
      <c r="B1396" s="19" t="n">
        <v>43085</v>
      </c>
      <c r="C1396" s="22" t="n">
        <f aca="false">A1396-B1396</f>
        <v>7</v>
      </c>
      <c r="D1396" s="22" t="n">
        <v>15</v>
      </c>
      <c r="E1396" s="22" t="n">
        <v>4225</v>
      </c>
      <c r="F1396" s="22" t="n">
        <v>4056</v>
      </c>
      <c r="G1396" s="17" t="n">
        <v>750</v>
      </c>
      <c r="H1396" s="24" t="n">
        <v>430</v>
      </c>
      <c r="I1396" s="17" t="n">
        <v>250</v>
      </c>
      <c r="J1396" s="24" t="n">
        <v>680</v>
      </c>
      <c r="K1396" s="17" t="n">
        <f aca="false">E1396-F1396</f>
        <v>169</v>
      </c>
      <c r="L1396" s="68" t="n">
        <v>1.9</v>
      </c>
      <c r="M1396" s="23" t="n">
        <f aca="false">K1396*L1396</f>
        <v>321.1</v>
      </c>
      <c r="N1396" s="0" t="n">
        <f aca="false">IF(G1396-H1396=M1396,1,0)</f>
        <v>0</v>
      </c>
    </row>
    <row r="1397" customFormat="false" ht="13.8" hidden="true" customHeight="false" outlineLevel="0" collapsed="false">
      <c r="A1397" s="18" t="n">
        <v>43092</v>
      </c>
      <c r="B1397" s="19" t="n">
        <v>43085</v>
      </c>
      <c r="C1397" s="22" t="n">
        <f aca="false">A1397-B1397</f>
        <v>7</v>
      </c>
      <c r="D1397" s="22" t="n">
        <v>16</v>
      </c>
      <c r="E1397" s="22" t="n">
        <v>6195</v>
      </c>
      <c r="F1397" s="22" t="n">
        <v>6035</v>
      </c>
      <c r="G1397" s="17" t="n">
        <v>650</v>
      </c>
      <c r="H1397" s="24" t="n">
        <v>400</v>
      </c>
      <c r="I1397" s="17" t="n">
        <v>0</v>
      </c>
      <c r="J1397" s="24" t="n">
        <v>400</v>
      </c>
      <c r="K1397" s="17" t="n">
        <f aca="false">E1397-F1397</f>
        <v>160</v>
      </c>
      <c r="L1397" s="68" t="n">
        <v>1.9</v>
      </c>
      <c r="M1397" s="23" t="n">
        <f aca="false">K1397*L1397</f>
        <v>304</v>
      </c>
      <c r="N1397" s="0" t="n">
        <f aca="false">IF(G1397-H1397=M1397,1,0)</f>
        <v>0</v>
      </c>
    </row>
    <row r="1398" customFormat="false" ht="13.8" hidden="true" customHeight="false" outlineLevel="0" collapsed="false">
      <c r="A1398" s="18" t="n">
        <v>43092</v>
      </c>
      <c r="B1398" s="19" t="n">
        <v>43086</v>
      </c>
      <c r="C1398" s="22" t="n">
        <f aca="false">A1398-B1398</f>
        <v>6</v>
      </c>
      <c r="D1398" s="22" t="n">
        <v>9</v>
      </c>
      <c r="E1398" s="22" t="n">
        <v>3289</v>
      </c>
      <c r="F1398" s="22" t="n">
        <v>3151</v>
      </c>
      <c r="G1398" s="17" t="n">
        <v>495</v>
      </c>
      <c r="H1398" s="24" t="n">
        <v>280</v>
      </c>
      <c r="I1398" s="17" t="n">
        <v>0</v>
      </c>
      <c r="J1398" s="24" t="n">
        <v>280</v>
      </c>
      <c r="K1398" s="17" t="n">
        <f aca="false">E1398-F1398</f>
        <v>138</v>
      </c>
      <c r="L1398" s="68" t="n">
        <v>1.57</v>
      </c>
      <c r="M1398" s="23" t="n">
        <f aca="false">K1398*L1398</f>
        <v>216.66</v>
      </c>
      <c r="N1398" s="0" t="n">
        <f aca="false">IF(G1398-H1398=M1398,1,0)</f>
        <v>0</v>
      </c>
    </row>
    <row r="1399" customFormat="false" ht="13.8" hidden="true" customHeight="false" outlineLevel="0" collapsed="false">
      <c r="A1399" s="18" t="n">
        <v>43092</v>
      </c>
      <c r="B1399" s="19" t="n">
        <v>43074</v>
      </c>
      <c r="C1399" s="22" t="n">
        <f aca="false">A1399-B1399</f>
        <v>18</v>
      </c>
      <c r="D1399" s="22" t="n">
        <v>7.5</v>
      </c>
      <c r="E1399" s="22" t="n">
        <v>3337</v>
      </c>
      <c r="F1399" s="22" t="n">
        <v>2913</v>
      </c>
      <c r="G1399" s="17" t="n">
        <v>690</v>
      </c>
      <c r="H1399" s="24" t="n">
        <v>270</v>
      </c>
      <c r="I1399" s="17" t="n">
        <v>300</v>
      </c>
      <c r="J1399" s="24" t="n">
        <v>570</v>
      </c>
      <c r="K1399" s="17" t="n">
        <f aca="false">E1399-F1399</f>
        <v>424</v>
      </c>
      <c r="L1399" s="68" t="n">
        <v>1.57</v>
      </c>
      <c r="M1399" s="23" t="n">
        <f aca="false">K1399*L1399</f>
        <v>665.68</v>
      </c>
      <c r="N1399" s="0" t="n">
        <f aca="false">IF(G1399-H1399=M1399,1,0)</f>
        <v>0</v>
      </c>
    </row>
    <row r="1400" customFormat="false" ht="13.8" hidden="true" customHeight="false" outlineLevel="0" collapsed="false">
      <c r="A1400" s="18" t="n">
        <v>43092</v>
      </c>
      <c r="B1400" s="19" t="n">
        <v>43085</v>
      </c>
      <c r="C1400" s="22" t="n">
        <f aca="false">A1400-B1400</f>
        <v>7</v>
      </c>
      <c r="D1400" s="22" t="n">
        <v>13</v>
      </c>
      <c r="E1400" s="22" t="n">
        <v>20053</v>
      </c>
      <c r="F1400" s="22" t="n">
        <v>19882</v>
      </c>
      <c r="G1400" s="17" t="n">
        <v>310</v>
      </c>
      <c r="H1400" s="24" t="n">
        <v>121</v>
      </c>
      <c r="I1400" s="17" t="n">
        <v>300</v>
      </c>
      <c r="J1400" s="24" t="n">
        <v>421</v>
      </c>
      <c r="K1400" s="17" t="n">
        <f aca="false">E1400-F1400</f>
        <v>171</v>
      </c>
      <c r="L1400" s="68" t="n">
        <v>1.1</v>
      </c>
      <c r="M1400" s="23" t="n">
        <f aca="false">K1400*L1400</f>
        <v>188.1</v>
      </c>
      <c r="N1400" s="0" t="n">
        <f aca="false">IF(G1400-H1400=M1400,1,0)</f>
        <v>0</v>
      </c>
    </row>
    <row r="1401" customFormat="false" ht="13.8" hidden="true" customHeight="false" outlineLevel="0" collapsed="false">
      <c r="A1401" s="18" t="n">
        <v>43092</v>
      </c>
      <c r="B1401" s="19" t="n">
        <v>43084</v>
      </c>
      <c r="C1401" s="22" t="n">
        <f aca="false">A1401-B1401</f>
        <v>8</v>
      </c>
      <c r="D1401" s="22" t="n">
        <v>13</v>
      </c>
      <c r="E1401" s="22" t="n">
        <v>4815</v>
      </c>
      <c r="F1401" s="22" t="n">
        <v>4627</v>
      </c>
      <c r="G1401" s="17" t="n">
        <v>440</v>
      </c>
      <c r="H1401" s="24" t="n">
        <v>234</v>
      </c>
      <c r="I1401" s="17" t="n">
        <v>350</v>
      </c>
      <c r="J1401" s="24" t="n">
        <v>584</v>
      </c>
      <c r="K1401" s="17" t="n">
        <f aca="false">E1401-F1401</f>
        <v>188</v>
      </c>
      <c r="L1401" s="68" t="n">
        <v>1</v>
      </c>
      <c r="M1401" s="23" t="n">
        <f aca="false">K1401*L1401</f>
        <v>188</v>
      </c>
      <c r="N1401" s="0" t="n">
        <f aca="false">IF(G1401-H1401=M1401,1,0)</f>
        <v>0</v>
      </c>
    </row>
    <row r="1402" customFormat="false" ht="13.8" hidden="true" customHeight="false" outlineLevel="0" collapsed="false">
      <c r="A1402" s="18" t="n">
        <v>43092</v>
      </c>
      <c r="B1402" s="19" t="n">
        <v>43083</v>
      </c>
      <c r="C1402" s="22" t="n">
        <f aca="false">A1402-B1402</f>
        <v>9</v>
      </c>
      <c r="D1402" s="22" t="n">
        <v>13</v>
      </c>
      <c r="E1402" s="22" t="n">
        <v>9446</v>
      </c>
      <c r="F1402" s="22" t="n">
        <v>9232</v>
      </c>
      <c r="G1402" s="17" t="n">
        <v>605</v>
      </c>
      <c r="H1402" s="24" t="n">
        <v>290</v>
      </c>
      <c r="I1402" s="17" t="n">
        <v>225</v>
      </c>
      <c r="J1402" s="24" t="n">
        <v>515</v>
      </c>
      <c r="K1402" s="17" t="n">
        <f aca="false">E1402-F1402</f>
        <v>214</v>
      </c>
      <c r="L1402" s="68" t="n">
        <v>1</v>
      </c>
      <c r="M1402" s="23" t="n">
        <f aca="false">K1402*L1402</f>
        <v>214</v>
      </c>
      <c r="N1402" s="0" t="n">
        <f aca="false">IF(G1402-H1402=M1402,1,0)</f>
        <v>0</v>
      </c>
    </row>
    <row r="1403" customFormat="false" ht="13.8" hidden="true" customHeight="false" outlineLevel="0" collapsed="false">
      <c r="A1403" s="18" t="n">
        <v>43092</v>
      </c>
      <c r="B1403" s="19" t="n">
        <v>43084</v>
      </c>
      <c r="C1403" s="22" t="n">
        <f aca="false">A1403-B1403</f>
        <v>8</v>
      </c>
      <c r="D1403" s="22" t="n">
        <v>13</v>
      </c>
      <c r="E1403" s="22" t="n">
        <v>2467</v>
      </c>
      <c r="F1403" s="22" t="n">
        <v>2272</v>
      </c>
      <c r="G1403" s="17" t="n">
        <v>550</v>
      </c>
      <c r="H1403" s="24" t="n">
        <v>350</v>
      </c>
      <c r="I1403" s="17" t="n">
        <v>200</v>
      </c>
      <c r="J1403" s="24" t="n">
        <v>550</v>
      </c>
      <c r="K1403" s="17" t="n">
        <f aca="false">E1403-F1403</f>
        <v>195</v>
      </c>
      <c r="L1403" s="68" t="n">
        <v>1</v>
      </c>
      <c r="M1403" s="23" t="n">
        <f aca="false">K1403*L1403</f>
        <v>195</v>
      </c>
      <c r="N1403" s="0" t="n">
        <f aca="false">IF(G1403-H1403=M1403,1,0)</f>
        <v>0</v>
      </c>
    </row>
    <row r="1404" customFormat="false" ht="13.8" hidden="true" customHeight="false" outlineLevel="0" collapsed="false">
      <c r="A1404" s="18" t="n">
        <v>43093</v>
      </c>
      <c r="B1404" s="19" t="n">
        <v>43090</v>
      </c>
      <c r="C1404" s="22" t="n">
        <f aca="false">A1404-B1404</f>
        <v>3</v>
      </c>
      <c r="D1404" s="22" t="n">
        <v>20</v>
      </c>
      <c r="E1404" s="22" t="n">
        <v>13676</v>
      </c>
      <c r="F1404" s="22" t="n">
        <v>13606</v>
      </c>
      <c r="G1404" s="25" t="n">
        <v>600</v>
      </c>
      <c r="H1404" s="24" t="n">
        <v>430</v>
      </c>
      <c r="I1404" s="25" t="n">
        <v>500</v>
      </c>
      <c r="J1404" s="24" t="n">
        <v>930</v>
      </c>
      <c r="K1404" s="17" t="n">
        <f aca="false">E1404-F1404</f>
        <v>70</v>
      </c>
      <c r="L1404" s="68" t="n">
        <v>2.5</v>
      </c>
      <c r="M1404" s="23" t="n">
        <f aca="false">K1404*L1404</f>
        <v>175</v>
      </c>
      <c r="N1404" s="0" t="n">
        <f aca="false">IF(G1404-H1404=M1404,1,0)</f>
        <v>0</v>
      </c>
    </row>
    <row r="1405" customFormat="false" ht="13.8" hidden="true" customHeight="false" outlineLevel="0" collapsed="false">
      <c r="A1405" s="18" t="n">
        <v>43093</v>
      </c>
      <c r="B1405" s="19" t="n">
        <v>43083</v>
      </c>
      <c r="C1405" s="22" t="n">
        <f aca="false">A1405-B1405</f>
        <v>10</v>
      </c>
      <c r="D1405" s="22" t="n">
        <v>9</v>
      </c>
      <c r="E1405" s="22" t="n">
        <v>1560</v>
      </c>
      <c r="F1405" s="22" t="n">
        <v>1338</v>
      </c>
      <c r="G1405" s="28" t="n">
        <v>576</v>
      </c>
      <c r="H1405" s="24" t="n">
        <v>195</v>
      </c>
      <c r="I1405" s="28" t="n">
        <v>400</v>
      </c>
      <c r="J1405" s="24" t="n">
        <v>595</v>
      </c>
      <c r="K1405" s="17" t="n">
        <f aca="false">E1405-F1405</f>
        <v>222</v>
      </c>
      <c r="L1405" s="68" t="n">
        <v>1.57</v>
      </c>
      <c r="M1405" s="23" t="n">
        <f aca="false">K1405*L1405</f>
        <v>348.54</v>
      </c>
      <c r="N1405" s="0" t="n">
        <f aca="false">IF(G1405-H1405=M1405,1,0)</f>
        <v>0</v>
      </c>
    </row>
    <row r="1406" customFormat="false" ht="13.8" hidden="true" customHeight="false" outlineLevel="0" collapsed="false">
      <c r="A1406" s="18" t="n">
        <v>43093</v>
      </c>
      <c r="B1406" s="19" t="n">
        <v>43083</v>
      </c>
      <c r="C1406" s="22" t="n">
        <f aca="false">A1406-B1406</f>
        <v>10</v>
      </c>
      <c r="D1406" s="22" t="n">
        <v>13</v>
      </c>
      <c r="E1406" s="22" t="n">
        <v>9965</v>
      </c>
      <c r="F1406" s="22" t="n">
        <v>9752</v>
      </c>
      <c r="G1406" s="17" t="n">
        <v>745</v>
      </c>
      <c r="H1406" s="24" t="n">
        <v>400</v>
      </c>
      <c r="I1406" s="17" t="n">
        <v>100</v>
      </c>
      <c r="J1406" s="24" t="n">
        <v>500</v>
      </c>
      <c r="K1406" s="17" t="n">
        <f aca="false">E1406-F1406</f>
        <v>213</v>
      </c>
      <c r="L1406" s="68" t="n">
        <v>1</v>
      </c>
      <c r="M1406" s="23" t="n">
        <f aca="false">K1406*L1406</f>
        <v>213</v>
      </c>
      <c r="N1406" s="0" t="n">
        <f aca="false">IF(G1406-H1406=M1406,1,0)</f>
        <v>0</v>
      </c>
    </row>
    <row r="1407" customFormat="false" ht="13.8" hidden="true" customHeight="false" outlineLevel="0" collapsed="false">
      <c r="A1407" s="18" t="n">
        <v>43093</v>
      </c>
      <c r="B1407" s="19" t="n">
        <v>43088</v>
      </c>
      <c r="C1407" s="22" t="n">
        <f aca="false">A1407-B1407</f>
        <v>5</v>
      </c>
      <c r="D1407" s="22" t="n">
        <v>20</v>
      </c>
      <c r="E1407" s="22" t="n">
        <v>2251</v>
      </c>
      <c r="F1407" s="22" t="n">
        <v>2187</v>
      </c>
      <c r="G1407" s="17" t="n">
        <v>400</v>
      </c>
      <c r="H1407" s="24" t="n">
        <v>240</v>
      </c>
      <c r="I1407" s="17" t="n">
        <v>150</v>
      </c>
      <c r="J1407" s="24" t="n">
        <v>390</v>
      </c>
      <c r="K1407" s="17" t="n">
        <f aca="false">E1407-F1407</f>
        <v>64</v>
      </c>
      <c r="L1407" s="68" t="n">
        <v>2.3</v>
      </c>
      <c r="M1407" s="23" t="n">
        <f aca="false">K1407*L1407</f>
        <v>147.2</v>
      </c>
      <c r="N1407" s="0" t="n">
        <f aca="false">IF(G1407-H1407=M1407,1,0)</f>
        <v>0</v>
      </c>
    </row>
    <row r="1408" customFormat="false" ht="13.8" hidden="true" customHeight="false" outlineLevel="0" collapsed="false">
      <c r="A1408" s="18" t="n">
        <v>43093</v>
      </c>
      <c r="B1408" s="19" t="n">
        <v>43088</v>
      </c>
      <c r="C1408" s="22" t="n">
        <f aca="false">A1408-B1408</f>
        <v>5</v>
      </c>
      <c r="D1408" s="22" t="n">
        <v>13</v>
      </c>
      <c r="E1408" s="22" t="n">
        <v>13686</v>
      </c>
      <c r="F1408" s="22" t="n">
        <v>13569</v>
      </c>
      <c r="G1408" s="17" t="n">
        <v>350</v>
      </c>
      <c r="H1408" s="24" t="n">
        <v>130</v>
      </c>
      <c r="I1408" s="17" t="n">
        <v>225</v>
      </c>
      <c r="J1408" s="24" t="n">
        <v>355</v>
      </c>
      <c r="K1408" s="17" t="n">
        <f aca="false">E1408-F1408</f>
        <v>117</v>
      </c>
      <c r="L1408" s="68" t="n">
        <v>2</v>
      </c>
      <c r="M1408" s="23" t="n">
        <f aca="false">K1408*L1408</f>
        <v>234</v>
      </c>
      <c r="N1408" s="0" t="n">
        <f aca="false">IF(G1408-H1408=M1408,1,0)</f>
        <v>0</v>
      </c>
    </row>
    <row r="1409" customFormat="false" ht="13.8" hidden="true" customHeight="false" outlineLevel="0" collapsed="false">
      <c r="A1409" s="18" t="n">
        <v>43094</v>
      </c>
      <c r="B1409" s="19" t="n">
        <v>43092</v>
      </c>
      <c r="C1409" s="22" t="n">
        <f aca="false">A1409-B1409</f>
        <v>2</v>
      </c>
      <c r="D1409" s="22" t="n">
        <v>22</v>
      </c>
      <c r="E1409" s="22" t="n">
        <v>23287</v>
      </c>
      <c r="F1409" s="22" t="n">
        <v>23236</v>
      </c>
      <c r="G1409" s="17" t="n">
        <v>589</v>
      </c>
      <c r="H1409" s="24" t="n">
        <v>461</v>
      </c>
      <c r="I1409" s="17" t="n">
        <v>0</v>
      </c>
      <c r="J1409" s="24" t="n">
        <v>461</v>
      </c>
      <c r="K1409" s="17" t="n">
        <f aca="false">E1409-F1409</f>
        <v>51</v>
      </c>
      <c r="L1409" s="68" t="n">
        <v>3</v>
      </c>
      <c r="M1409" s="23" t="n">
        <f aca="false">K1409*L1409</f>
        <v>153</v>
      </c>
      <c r="N1409" s="0" t="n">
        <f aca="false">IF(G1409-H1409=M1409,1,0)</f>
        <v>0</v>
      </c>
    </row>
    <row r="1410" customFormat="false" ht="13.8" hidden="true" customHeight="false" outlineLevel="0" collapsed="false">
      <c r="A1410" s="18" t="n">
        <v>43094</v>
      </c>
      <c r="B1410" s="19" t="n">
        <v>43090</v>
      </c>
      <c r="C1410" s="22" t="n">
        <f aca="false">A1410-B1410</f>
        <v>4</v>
      </c>
      <c r="D1410" s="22" t="n">
        <v>20</v>
      </c>
      <c r="E1410" s="22" t="n">
        <v>19333</v>
      </c>
      <c r="F1410" s="22" t="n">
        <v>19237</v>
      </c>
      <c r="G1410" s="25" t="n">
        <v>528</v>
      </c>
      <c r="H1410" s="24" t="n">
        <v>300</v>
      </c>
      <c r="I1410" s="25" t="n">
        <v>600</v>
      </c>
      <c r="J1410" s="24" t="n">
        <v>900</v>
      </c>
      <c r="K1410" s="17" t="n">
        <f aca="false">E1410-F1410</f>
        <v>96</v>
      </c>
      <c r="L1410" s="68" t="n">
        <v>2.5</v>
      </c>
      <c r="M1410" s="23" t="n">
        <f aca="false">K1410*L1410</f>
        <v>240</v>
      </c>
      <c r="N1410" s="0" t="n">
        <f aca="false">IF(G1410-H1410=M1410,1,0)</f>
        <v>0</v>
      </c>
    </row>
    <row r="1411" customFormat="false" ht="13.8" hidden="true" customHeight="false" outlineLevel="0" collapsed="false">
      <c r="A1411" s="18" t="n">
        <v>43094</v>
      </c>
      <c r="B1411" s="19" t="n">
        <v>43084</v>
      </c>
      <c r="C1411" s="22" t="n">
        <f aca="false">A1411-B1411</f>
        <v>10</v>
      </c>
      <c r="D1411" s="22" t="n">
        <v>12.5</v>
      </c>
      <c r="E1411" s="22" t="n">
        <v>16980</v>
      </c>
      <c r="F1411" s="22" t="n">
        <v>16947</v>
      </c>
      <c r="G1411" s="17" t="n">
        <v>300</v>
      </c>
      <c r="H1411" s="24" t="n">
        <v>234</v>
      </c>
      <c r="I1411" s="17" t="n">
        <v>0</v>
      </c>
      <c r="J1411" s="24" t="n">
        <v>234</v>
      </c>
      <c r="K1411" s="17" t="n">
        <f aca="false">E1411-F1411</f>
        <v>33</v>
      </c>
      <c r="L1411" s="68" t="n">
        <v>2</v>
      </c>
      <c r="M1411" s="23" t="n">
        <f aca="false">K1411*L1411</f>
        <v>66</v>
      </c>
      <c r="N1411" s="0" t="n">
        <f aca="false">IF(G1411-H1411=M1411,1,0)</f>
        <v>1</v>
      </c>
    </row>
    <row r="1412" customFormat="false" ht="13.8" hidden="true" customHeight="false" outlineLevel="0" collapsed="false">
      <c r="A1412" s="18" t="n">
        <v>43094</v>
      </c>
      <c r="B1412" s="19" t="n">
        <v>43085</v>
      </c>
      <c r="C1412" s="22" t="n">
        <f aca="false">A1412-B1412</f>
        <v>9</v>
      </c>
      <c r="D1412" s="22" t="n">
        <v>20</v>
      </c>
      <c r="E1412" s="22" t="n">
        <v>4971</v>
      </c>
      <c r="F1412" s="22" t="n">
        <v>4751</v>
      </c>
      <c r="G1412" s="17" t="n">
        <v>753</v>
      </c>
      <c r="H1412" s="24" t="n">
        <v>291</v>
      </c>
      <c r="I1412" s="17" t="n">
        <v>0</v>
      </c>
      <c r="J1412" s="24" t="n">
        <v>291</v>
      </c>
      <c r="K1412" s="17" t="n">
        <f aca="false">E1412-F1412</f>
        <v>220</v>
      </c>
      <c r="L1412" s="68" t="n">
        <v>2.3</v>
      </c>
      <c r="M1412" s="23" t="n">
        <f aca="false">K1412*L1412</f>
        <v>506</v>
      </c>
      <c r="N1412" s="0" t="n">
        <f aca="false">IF(G1412-H1412=M1412,1,0)</f>
        <v>0</v>
      </c>
    </row>
    <row r="1413" customFormat="false" ht="13.8" hidden="true" customHeight="false" outlineLevel="0" collapsed="false">
      <c r="A1413" s="18" t="n">
        <v>43094</v>
      </c>
      <c r="B1413" s="19" t="n">
        <v>43087</v>
      </c>
      <c r="C1413" s="22" t="n">
        <f aca="false">A1413-B1413</f>
        <v>7</v>
      </c>
      <c r="D1413" s="22" t="n">
        <v>20</v>
      </c>
      <c r="E1413" s="22" t="n">
        <v>9654</v>
      </c>
      <c r="F1413" s="22" t="n">
        <v>9486</v>
      </c>
      <c r="G1413" s="17" t="n">
        <v>2140</v>
      </c>
      <c r="H1413" s="24" t="n">
        <v>1750</v>
      </c>
      <c r="I1413" s="17" t="n">
        <v>650</v>
      </c>
      <c r="J1413" s="24" t="n">
        <v>2400</v>
      </c>
      <c r="K1413" s="17" t="n">
        <f aca="false">E1413-F1413</f>
        <v>168</v>
      </c>
      <c r="L1413" s="68" t="n">
        <v>2.3</v>
      </c>
      <c r="M1413" s="23" t="n">
        <f aca="false">K1413*L1413</f>
        <v>386.4</v>
      </c>
      <c r="N1413" s="0" t="n">
        <f aca="false">IF(G1413-H1413=M1413,1,0)</f>
        <v>0</v>
      </c>
    </row>
    <row r="1414" customFormat="false" ht="13.8" hidden="true" customHeight="false" outlineLevel="0" collapsed="false">
      <c r="A1414" s="18" t="n">
        <v>43094</v>
      </c>
      <c r="B1414" s="19" t="n">
        <v>43085</v>
      </c>
      <c r="C1414" s="22" t="n">
        <f aca="false">A1414-B1414</f>
        <v>9</v>
      </c>
      <c r="D1414" s="22" t="n">
        <v>9</v>
      </c>
      <c r="E1414" s="22" t="n">
        <v>16156</v>
      </c>
      <c r="F1414" s="22" t="n">
        <v>15940</v>
      </c>
      <c r="G1414" s="17" t="n">
        <v>500</v>
      </c>
      <c r="H1414" s="24" t="n">
        <v>68</v>
      </c>
      <c r="I1414" s="17" t="n">
        <v>50</v>
      </c>
      <c r="J1414" s="24" t="n">
        <v>118</v>
      </c>
      <c r="K1414" s="17" t="n">
        <f aca="false">E1414-F1414</f>
        <v>216</v>
      </c>
      <c r="L1414" s="68" t="n">
        <v>2</v>
      </c>
      <c r="M1414" s="23" t="n">
        <f aca="false">K1414*L1414</f>
        <v>432</v>
      </c>
      <c r="N1414" s="0" t="n">
        <f aca="false">IF(G1414-H1414=M1414,1,0)</f>
        <v>1</v>
      </c>
    </row>
    <row r="1415" customFormat="false" ht="13.8" hidden="true" customHeight="false" outlineLevel="0" collapsed="false">
      <c r="A1415" s="18" t="n">
        <v>43095</v>
      </c>
      <c r="B1415" s="19" t="n">
        <v>43092</v>
      </c>
      <c r="C1415" s="21" t="n">
        <f aca="false">+A1415-B1415</f>
        <v>3</v>
      </c>
      <c r="D1415" s="22" t="n">
        <v>20</v>
      </c>
      <c r="E1415" s="22" t="n">
        <v>2781</v>
      </c>
      <c r="F1415" s="22" t="n">
        <v>2702</v>
      </c>
      <c r="G1415" s="17" t="n">
        <v>280</v>
      </c>
      <c r="H1415" s="17" t="n">
        <v>80</v>
      </c>
      <c r="I1415" s="17" t="n">
        <v>800</v>
      </c>
      <c r="J1415" s="17" t="n">
        <f aca="false">+H1415+I1415</f>
        <v>880</v>
      </c>
      <c r="K1415" s="17" t="n">
        <f aca="false">E1415-F1415</f>
        <v>79</v>
      </c>
      <c r="L1415" s="72" t="n">
        <v>2.4</v>
      </c>
      <c r="M1415" s="23" t="n">
        <f aca="false">K1415*L1415</f>
        <v>189.6</v>
      </c>
      <c r="N1415" s="0" t="n">
        <f aca="false">IF(G1415-H1415=M1415,1,0)</f>
        <v>0</v>
      </c>
    </row>
    <row r="1416" customFormat="false" ht="13.8" hidden="true" customHeight="false" outlineLevel="0" collapsed="false">
      <c r="A1416" s="18" t="n">
        <v>43095</v>
      </c>
      <c r="B1416" s="19" t="n">
        <v>43094</v>
      </c>
      <c r="C1416" s="21" t="n">
        <f aca="false">+A1416-B1416</f>
        <v>1</v>
      </c>
      <c r="D1416" s="22" t="n">
        <v>20</v>
      </c>
      <c r="E1416" s="22" t="n">
        <v>5048</v>
      </c>
      <c r="F1416" s="22" t="n">
        <v>4971</v>
      </c>
      <c r="G1416" s="17" t="n">
        <v>291</v>
      </c>
      <c r="H1416" s="17" t="n">
        <v>147</v>
      </c>
      <c r="I1416" s="17" t="n">
        <v>550</v>
      </c>
      <c r="J1416" s="17" t="n">
        <f aca="false">+H1416+I1416</f>
        <v>697</v>
      </c>
      <c r="K1416" s="17" t="n">
        <f aca="false">E1416-F1416</f>
        <v>77</v>
      </c>
      <c r="L1416" s="72" t="n">
        <v>2.4</v>
      </c>
      <c r="M1416" s="23" t="n">
        <f aca="false">K1416*L1416</f>
        <v>184.8</v>
      </c>
      <c r="N1416" s="0" t="n">
        <f aca="false">IF(G1416-H1416=M1416,1,0)</f>
        <v>0</v>
      </c>
    </row>
    <row r="1417" customFormat="false" ht="13.8" hidden="true" customHeight="false" outlineLevel="0" collapsed="false">
      <c r="A1417" s="18" t="n">
        <v>43095</v>
      </c>
      <c r="B1417" s="19" t="n">
        <v>43090</v>
      </c>
      <c r="C1417" s="21" t="n">
        <f aca="false">+A1417-B1417</f>
        <v>5</v>
      </c>
      <c r="D1417" s="22" t="n">
        <v>20</v>
      </c>
      <c r="E1417" s="22" t="n">
        <v>15207</v>
      </c>
      <c r="F1417" s="22" t="n">
        <v>15086</v>
      </c>
      <c r="G1417" s="17" t="n">
        <v>658</v>
      </c>
      <c r="H1417" s="17" t="n">
        <v>427</v>
      </c>
      <c r="I1417" s="17" t="n">
        <v>0</v>
      </c>
      <c r="J1417" s="17" t="n">
        <f aca="false">+H1417+I1417</f>
        <v>427</v>
      </c>
      <c r="K1417" s="17" t="n">
        <f aca="false">E1417-F1417</f>
        <v>121</v>
      </c>
      <c r="L1417" s="72" t="n">
        <v>2.4</v>
      </c>
      <c r="M1417" s="23" t="n">
        <f aca="false">K1417*L1417</f>
        <v>290.4</v>
      </c>
      <c r="N1417" s="0" t="n">
        <f aca="false">IF(G1417-H1417=M1417,1,0)</f>
        <v>0</v>
      </c>
    </row>
    <row r="1418" customFormat="false" ht="13.8" hidden="true" customHeight="false" outlineLevel="0" collapsed="false">
      <c r="A1418" s="18" t="n">
        <v>43095</v>
      </c>
      <c r="B1418" s="19" t="n">
        <v>43092</v>
      </c>
      <c r="C1418" s="21" t="n">
        <f aca="false">+A1418-B1418</f>
        <v>3</v>
      </c>
      <c r="D1418" s="22" t="n">
        <v>15</v>
      </c>
      <c r="E1418" s="22" t="n">
        <v>4851</v>
      </c>
      <c r="F1418" s="22" t="n">
        <v>4777</v>
      </c>
      <c r="G1418" s="17" t="n">
        <v>295</v>
      </c>
      <c r="H1418" s="17" t="n">
        <v>165</v>
      </c>
      <c r="I1418" s="17" t="n">
        <v>400</v>
      </c>
      <c r="J1418" s="17" t="n">
        <f aca="false">+H1418+I1418</f>
        <v>565</v>
      </c>
      <c r="K1418" s="17" t="n">
        <f aca="false">E1418-F1418</f>
        <v>74</v>
      </c>
      <c r="L1418" s="72" t="n">
        <v>2</v>
      </c>
      <c r="M1418" s="23" t="n">
        <f aca="false">K1418*L1418</f>
        <v>148</v>
      </c>
      <c r="N1418" s="0" t="n">
        <f aca="false">IF(G1418-H1418=M1418,1,0)</f>
        <v>0</v>
      </c>
    </row>
    <row r="1419" customFormat="false" ht="13.8" hidden="false" customHeight="false" outlineLevel="0" collapsed="false">
      <c r="A1419" s="18" t="n">
        <v>43095</v>
      </c>
      <c r="B1419" s="19" t="n">
        <v>43090</v>
      </c>
      <c r="C1419" s="21" t="n">
        <f aca="false">+A1419-B1419</f>
        <v>5</v>
      </c>
      <c r="D1419" s="22" t="n">
        <v>9</v>
      </c>
      <c r="E1419" s="22" t="n">
        <v>0</v>
      </c>
      <c r="F1419" s="22" t="n">
        <v>0</v>
      </c>
      <c r="G1419" s="17" t="n">
        <v>600</v>
      </c>
      <c r="H1419" s="17" t="n">
        <v>310</v>
      </c>
      <c r="I1419" s="17" t="n">
        <v>600</v>
      </c>
      <c r="J1419" s="17" t="n">
        <f aca="false">+H1419+I1419</f>
        <v>910</v>
      </c>
      <c r="K1419" s="17" t="n">
        <f aca="false">E1419-F1419</f>
        <v>0</v>
      </c>
      <c r="L1419" s="72" t="n">
        <v>1.57</v>
      </c>
      <c r="M1419" s="23" t="n">
        <f aca="false">K1419*L1419</f>
        <v>0</v>
      </c>
    </row>
    <row r="1420" customFormat="false" ht="13.8" hidden="true" customHeight="false" outlineLevel="0" collapsed="false">
      <c r="A1420" s="18" t="n">
        <v>43095</v>
      </c>
      <c r="B1420" s="19" t="n">
        <v>43092</v>
      </c>
      <c r="C1420" s="21" t="n">
        <f aca="false">+A1420-B1420</f>
        <v>3</v>
      </c>
      <c r="D1420" s="22" t="n">
        <v>9</v>
      </c>
      <c r="E1420" s="22" t="n">
        <v>22414</v>
      </c>
      <c r="F1420" s="22" t="n">
        <v>22295</v>
      </c>
      <c r="G1420" s="17" t="n">
        <v>664</v>
      </c>
      <c r="H1420" s="17" t="n">
        <v>426</v>
      </c>
      <c r="I1420" s="17" t="n">
        <v>500</v>
      </c>
      <c r="J1420" s="17" t="n">
        <f aca="false">+H1420+I1420</f>
        <v>926</v>
      </c>
      <c r="K1420" s="17" t="n">
        <f aca="false">E1420-F1420</f>
        <v>119</v>
      </c>
      <c r="L1420" s="72" t="n">
        <v>1.57</v>
      </c>
      <c r="M1420" s="23" t="n">
        <f aca="false">K1420*L1420</f>
        <v>186.83</v>
      </c>
      <c r="N1420" s="0" t="n">
        <f aca="false">IF(G1420-H1420=M1420,1,0)</f>
        <v>0</v>
      </c>
    </row>
    <row r="1421" customFormat="false" ht="13.8" hidden="true" customHeight="false" outlineLevel="0" collapsed="false">
      <c r="A1421" s="18" t="n">
        <v>43095</v>
      </c>
      <c r="B1421" s="19" t="n">
        <v>43094</v>
      </c>
      <c r="C1421" s="21" t="n">
        <f aca="false">+A1421-B1421</f>
        <v>1</v>
      </c>
      <c r="D1421" s="22" t="n">
        <v>9</v>
      </c>
      <c r="E1421" s="22" t="n">
        <v>16252</v>
      </c>
      <c r="F1421" s="22" t="n">
        <v>16156</v>
      </c>
      <c r="G1421" s="17" t="n">
        <v>500</v>
      </c>
      <c r="H1421" s="17" t="n">
        <v>376</v>
      </c>
      <c r="I1421" s="17" t="n">
        <v>200</v>
      </c>
      <c r="J1421" s="17" t="n">
        <f aca="false">+H1421+I1421</f>
        <v>576</v>
      </c>
      <c r="K1421" s="17" t="n">
        <f aca="false">E1421-F1421</f>
        <v>96</v>
      </c>
      <c r="L1421" s="72" t="n">
        <v>1.57</v>
      </c>
      <c r="M1421" s="23" t="n">
        <f aca="false">K1421*L1421</f>
        <v>150.72</v>
      </c>
      <c r="N1421" s="0" t="n">
        <f aca="false">IF(G1421-H1421=M1421,1,0)</f>
        <v>0</v>
      </c>
    </row>
    <row r="1422" customFormat="false" ht="13.8" hidden="true" customHeight="false" outlineLevel="0" collapsed="false">
      <c r="A1422" s="18" t="n">
        <v>43096</v>
      </c>
      <c r="B1422" s="19" t="n">
        <v>43088</v>
      </c>
      <c r="C1422" s="21" t="n">
        <f aca="false">+A1422-B1422</f>
        <v>8</v>
      </c>
      <c r="D1422" s="22" t="n">
        <v>20</v>
      </c>
      <c r="E1422" s="22" t="n">
        <v>4663</v>
      </c>
      <c r="F1422" s="22" t="n">
        <v>4484</v>
      </c>
      <c r="G1422" s="25" t="n">
        <v>685</v>
      </c>
      <c r="H1422" s="25" t="n">
        <v>200</v>
      </c>
      <c r="I1422" s="25" t="n">
        <v>400</v>
      </c>
      <c r="J1422" s="25" t="n">
        <f aca="false">+H1422+I1422</f>
        <v>600</v>
      </c>
      <c r="K1422" s="17" t="n">
        <f aca="false">E1422-F1422</f>
        <v>179</v>
      </c>
      <c r="L1422" s="72" t="n">
        <v>2.4</v>
      </c>
      <c r="M1422" s="23" t="n">
        <f aca="false">K1422*L1422</f>
        <v>429.6</v>
      </c>
      <c r="N1422" s="0" t="n">
        <f aca="false">IF(G1422-H1422=M1422,1,0)</f>
        <v>0</v>
      </c>
    </row>
    <row r="1423" customFormat="false" ht="13.8" hidden="true" customHeight="false" outlineLevel="0" collapsed="false">
      <c r="A1423" s="18" t="n">
        <v>43096</v>
      </c>
      <c r="B1423" s="19" t="n">
        <v>43088</v>
      </c>
      <c r="C1423" s="21" t="n">
        <f aca="false">+A1423-B1423</f>
        <v>8</v>
      </c>
      <c r="D1423" s="22" t="n">
        <v>9</v>
      </c>
      <c r="E1423" s="22" t="n">
        <v>15486</v>
      </c>
      <c r="F1423" s="22" t="n">
        <v>15296</v>
      </c>
      <c r="G1423" s="28" t="n">
        <v>790</v>
      </c>
      <c r="H1423" s="28" t="n">
        <v>450</v>
      </c>
      <c r="I1423" s="28" t="n">
        <v>500</v>
      </c>
      <c r="J1423" s="28" t="n">
        <f aca="false">+H1423+I1423</f>
        <v>950</v>
      </c>
      <c r="K1423" s="17" t="n">
        <f aca="false">E1423-F1423</f>
        <v>190</v>
      </c>
      <c r="L1423" s="72" t="n">
        <v>1.57</v>
      </c>
      <c r="M1423" s="23" t="n">
        <f aca="false">K1423*L1423</f>
        <v>298.3</v>
      </c>
      <c r="N1423" s="0" t="n">
        <f aca="false">IF(G1423-H1423=M1423,1,0)</f>
        <v>0</v>
      </c>
    </row>
    <row r="1424" customFormat="false" ht="13.8" hidden="true" customHeight="false" outlineLevel="0" collapsed="false">
      <c r="A1424" s="18" t="n">
        <v>43096</v>
      </c>
      <c r="B1424" s="19" t="n">
        <v>43088</v>
      </c>
      <c r="C1424" s="21" t="n">
        <f aca="false">+A1424-B1424</f>
        <v>8</v>
      </c>
      <c r="D1424" s="22" t="n">
        <v>9</v>
      </c>
      <c r="E1424" s="22" t="n">
        <v>22089</v>
      </c>
      <c r="F1424" s="22" t="n">
        <v>21868</v>
      </c>
      <c r="G1424" s="17" t="n">
        <v>550</v>
      </c>
      <c r="H1424" s="17" t="n">
        <v>130</v>
      </c>
      <c r="I1424" s="17" t="n">
        <v>400</v>
      </c>
      <c r="J1424" s="28" t="n">
        <f aca="false">+H1424+I1424</f>
        <v>530</v>
      </c>
      <c r="K1424" s="17" t="n">
        <f aca="false">E1424-F1424</f>
        <v>221</v>
      </c>
      <c r="L1424" s="72" t="n">
        <v>1.57</v>
      </c>
      <c r="M1424" s="23" t="n">
        <f aca="false">K1424*L1424</f>
        <v>346.97</v>
      </c>
      <c r="N1424" s="0" t="n">
        <f aca="false">IF(G1424-H1424=M1424,1,0)</f>
        <v>0</v>
      </c>
    </row>
    <row r="1425" customFormat="false" ht="13.8" hidden="true" customHeight="false" outlineLevel="0" collapsed="false">
      <c r="A1425" s="18" t="n">
        <v>43096</v>
      </c>
      <c r="B1425" s="19" t="n">
        <v>43091</v>
      </c>
      <c r="C1425" s="21" t="n">
        <f aca="false">+A1425-B1425</f>
        <v>5</v>
      </c>
      <c r="D1425" s="22" t="n">
        <v>20</v>
      </c>
      <c r="E1425" s="22" t="n">
        <v>15522</v>
      </c>
      <c r="F1425" s="22" t="n">
        <v>15403</v>
      </c>
      <c r="G1425" s="17" t="n">
        <v>400</v>
      </c>
      <c r="H1425" s="17" t="n">
        <v>115</v>
      </c>
      <c r="I1425" s="17" t="n">
        <v>400</v>
      </c>
      <c r="J1425" s="17" t="n">
        <f aca="false">+H1425+I1425</f>
        <v>515</v>
      </c>
      <c r="K1425" s="17" t="n">
        <f aca="false">E1425-F1425</f>
        <v>119</v>
      </c>
      <c r="L1425" s="72" t="n">
        <v>2.4</v>
      </c>
      <c r="M1425" s="23" t="n">
        <f aca="false">K1425*L1425</f>
        <v>285.6</v>
      </c>
      <c r="N1425" s="0" t="n">
        <f aca="false">IF(G1425-H1425=M1425,1,0)</f>
        <v>0</v>
      </c>
    </row>
    <row r="1426" customFormat="false" ht="13.8" hidden="false" customHeight="false" outlineLevel="0" collapsed="false">
      <c r="A1426" s="18" t="n">
        <v>43096</v>
      </c>
      <c r="B1426" s="19" t="n">
        <v>43096</v>
      </c>
      <c r="C1426" s="21" t="n">
        <f aca="false">+A1426-B1426</f>
        <v>0</v>
      </c>
      <c r="D1426" s="22" t="n">
        <v>12.5</v>
      </c>
      <c r="E1426" s="22" t="n">
        <v>3477</v>
      </c>
      <c r="F1426" s="22" t="n">
        <v>3477</v>
      </c>
      <c r="G1426" s="17" t="n">
        <v>200</v>
      </c>
      <c r="H1426" s="17" t="n">
        <v>200</v>
      </c>
      <c r="I1426" s="17" t="n">
        <v>500</v>
      </c>
      <c r="J1426" s="17" t="n">
        <f aca="false">+H1426+I1426</f>
        <v>700</v>
      </c>
      <c r="K1426" s="17" t="n">
        <f aca="false">E1426-F1426</f>
        <v>0</v>
      </c>
      <c r="L1426" s="72" t="n">
        <v>1.7</v>
      </c>
      <c r="M1426" s="23" t="n">
        <f aca="false">K1426*L1426</f>
        <v>0</v>
      </c>
    </row>
    <row r="1427" customFormat="false" ht="13.8" hidden="true" customHeight="false" outlineLevel="0" collapsed="false">
      <c r="A1427" s="18" t="n">
        <v>43096</v>
      </c>
      <c r="B1427" s="19" t="n">
        <v>43092</v>
      </c>
      <c r="C1427" s="21" t="n">
        <f aca="false">+A1427-B1427</f>
        <v>4</v>
      </c>
      <c r="D1427" s="22" t="n">
        <v>12.5</v>
      </c>
      <c r="E1427" s="22" t="n">
        <v>24383</v>
      </c>
      <c r="F1427" s="22" t="n">
        <v>24286</v>
      </c>
      <c r="G1427" s="17" t="n">
        <v>330</v>
      </c>
      <c r="H1427" s="17" t="n">
        <v>175</v>
      </c>
      <c r="I1427" s="17" t="n">
        <v>550</v>
      </c>
      <c r="J1427" s="17" t="n">
        <f aca="false">+H1427+I1427</f>
        <v>725</v>
      </c>
      <c r="K1427" s="17" t="n">
        <f aca="false">E1427-F1427</f>
        <v>97</v>
      </c>
      <c r="L1427" s="72" t="n">
        <v>1.7</v>
      </c>
      <c r="M1427" s="23" t="n">
        <f aca="false">K1427*L1427</f>
        <v>164.9</v>
      </c>
      <c r="N1427" s="0" t="n">
        <f aca="false">IF(G1427-H1427=M1427,1,0)</f>
        <v>0</v>
      </c>
    </row>
    <row r="1428" customFormat="false" ht="13.8" hidden="true" customHeight="false" outlineLevel="0" collapsed="false">
      <c r="A1428" s="18" t="n">
        <v>43096</v>
      </c>
      <c r="B1428" s="19" t="n">
        <v>43087</v>
      </c>
      <c r="C1428" s="21" t="n">
        <f aca="false">+A1428-B1428</f>
        <v>9</v>
      </c>
      <c r="D1428" s="22" t="n">
        <v>9</v>
      </c>
      <c r="E1428" s="22" t="n">
        <v>8622</v>
      </c>
      <c r="F1428" s="22" t="n">
        <v>8405</v>
      </c>
      <c r="G1428" s="17" t="n">
        <v>550</v>
      </c>
      <c r="H1428" s="17" t="n">
        <v>200</v>
      </c>
      <c r="I1428" s="17" t="n">
        <v>370</v>
      </c>
      <c r="J1428" s="17" t="n">
        <f aca="false">+H1428+I1428</f>
        <v>570</v>
      </c>
      <c r="K1428" s="17" t="n">
        <f aca="false">E1428-F1428</f>
        <v>217</v>
      </c>
      <c r="L1428" s="72" t="n">
        <v>1.57</v>
      </c>
      <c r="M1428" s="23" t="n">
        <f aca="false">K1428*L1428</f>
        <v>340.69</v>
      </c>
      <c r="N1428" s="0" t="n">
        <f aca="false">IF(G1428-H1428=M1428,1,0)</f>
        <v>0</v>
      </c>
    </row>
    <row r="1429" customFormat="false" ht="13.8" hidden="true" customHeight="false" outlineLevel="0" collapsed="false">
      <c r="A1429" s="18" t="n">
        <v>43096</v>
      </c>
      <c r="B1429" s="19" t="n">
        <v>43088</v>
      </c>
      <c r="C1429" s="21" t="n">
        <f aca="false">+A1429-B1429</f>
        <v>8</v>
      </c>
      <c r="D1429" s="22" t="n">
        <v>13</v>
      </c>
      <c r="E1429" s="22" t="n">
        <v>1752</v>
      </c>
      <c r="F1429" s="22" t="n">
        <v>1644</v>
      </c>
      <c r="G1429" s="17" t="n">
        <v>647</v>
      </c>
      <c r="H1429" s="17" t="n">
        <v>284</v>
      </c>
      <c r="I1429" s="17" t="n">
        <v>500</v>
      </c>
      <c r="J1429" s="17" t="n">
        <f aca="false">+H1429+I1429</f>
        <v>784</v>
      </c>
      <c r="K1429" s="17" t="n">
        <f aca="false">E1429-F1429</f>
        <v>108</v>
      </c>
      <c r="L1429" s="72" t="n">
        <v>1</v>
      </c>
      <c r="M1429" s="23" t="n">
        <f aca="false">K1429*L1429</f>
        <v>108</v>
      </c>
      <c r="N1429" s="0" t="n">
        <f aca="false">IF(G1429-H1429=M1429,1,0)</f>
        <v>0</v>
      </c>
    </row>
    <row r="1430" customFormat="false" ht="13.8" hidden="true" customHeight="false" outlineLevel="0" collapsed="false">
      <c r="A1430" s="18" t="n">
        <v>43096</v>
      </c>
      <c r="B1430" s="19" t="n">
        <v>43092</v>
      </c>
      <c r="C1430" s="21" t="n">
        <f aca="false">+A1430-B1430</f>
        <v>4</v>
      </c>
      <c r="D1430" s="22" t="n">
        <v>13</v>
      </c>
      <c r="E1430" s="22" t="n">
        <v>10106</v>
      </c>
      <c r="F1430" s="22" t="n">
        <v>10016</v>
      </c>
      <c r="G1430" s="17" t="n">
        <v>870</v>
      </c>
      <c r="H1430" s="17" t="n">
        <v>720</v>
      </c>
      <c r="I1430" s="17" t="n">
        <v>0</v>
      </c>
      <c r="J1430" s="25" t="n">
        <f aca="false">+H1430+I1430</f>
        <v>720</v>
      </c>
      <c r="K1430" s="17" t="n">
        <f aca="false">E1430-F1430</f>
        <v>90</v>
      </c>
      <c r="L1430" s="72" t="n">
        <v>1</v>
      </c>
      <c r="M1430" s="23" t="n">
        <f aca="false">K1430*L1430</f>
        <v>90</v>
      </c>
      <c r="N1430" s="0" t="n">
        <f aca="false">IF(G1430-H1430=M1430,1,0)</f>
        <v>0</v>
      </c>
    </row>
    <row r="1431" customFormat="false" ht="13.8" hidden="false" customHeight="false" outlineLevel="0" collapsed="false">
      <c r="A1431" s="18" t="n">
        <v>43096</v>
      </c>
      <c r="B1431" s="19" t="n">
        <v>43089</v>
      </c>
      <c r="C1431" s="21" t="n">
        <f aca="false">+A1431-B1431</f>
        <v>7</v>
      </c>
      <c r="D1431" s="22" t="n">
        <v>13</v>
      </c>
      <c r="E1431" s="22" t="n">
        <v>19834</v>
      </c>
      <c r="F1431" s="22" t="n">
        <v>19834</v>
      </c>
      <c r="G1431" s="17" t="n">
        <v>340</v>
      </c>
      <c r="H1431" s="17" t="n">
        <v>135</v>
      </c>
      <c r="I1431" s="17" t="n">
        <v>375</v>
      </c>
      <c r="J1431" s="25" t="n">
        <f aca="false">+H1431+I1431</f>
        <v>510</v>
      </c>
      <c r="K1431" s="17" t="n">
        <f aca="false">E1431-F1431</f>
        <v>0</v>
      </c>
      <c r="L1431" s="72" t="n">
        <v>1</v>
      </c>
      <c r="M1431" s="23" t="n">
        <f aca="false">K1431*L1431</f>
        <v>0</v>
      </c>
    </row>
    <row r="1432" customFormat="false" ht="13.8" hidden="true" customHeight="false" outlineLevel="0" collapsed="false">
      <c r="A1432" s="18" t="n">
        <v>43096</v>
      </c>
      <c r="B1432" s="19" t="n">
        <v>43090</v>
      </c>
      <c r="C1432" s="21" t="n">
        <f aca="false">+A1432-B1432</f>
        <v>6</v>
      </c>
      <c r="D1432" s="22" t="n">
        <v>13</v>
      </c>
      <c r="E1432" s="22" t="n">
        <v>15344</v>
      </c>
      <c r="F1432" s="22" t="n">
        <v>15202</v>
      </c>
      <c r="G1432" s="17" t="n">
        <v>445</v>
      </c>
      <c r="H1432" s="17" t="n">
        <v>265</v>
      </c>
      <c r="I1432" s="17" t="n">
        <v>200</v>
      </c>
      <c r="J1432" s="25" t="n">
        <f aca="false">+H1432+I1432</f>
        <v>465</v>
      </c>
      <c r="K1432" s="17" t="n">
        <f aca="false">E1432-F1432</f>
        <v>142</v>
      </c>
      <c r="L1432" s="72" t="n">
        <v>1</v>
      </c>
      <c r="M1432" s="23" t="n">
        <f aca="false">K1432*L1432</f>
        <v>142</v>
      </c>
      <c r="N1432" s="0" t="n">
        <f aca="false">IF(G1432-H1432=M1432,1,0)</f>
        <v>0</v>
      </c>
    </row>
    <row r="1433" customFormat="false" ht="13.8" hidden="true" customHeight="false" outlineLevel="0" collapsed="false">
      <c r="A1433" s="18" t="n">
        <v>43097</v>
      </c>
      <c r="B1433" s="19" t="n">
        <v>43094</v>
      </c>
      <c r="C1433" s="21" t="n">
        <f aca="false">+A1433-B1433</f>
        <v>3</v>
      </c>
      <c r="D1433" s="22" t="n">
        <v>20</v>
      </c>
      <c r="E1433" s="22" t="n">
        <v>19429</v>
      </c>
      <c r="F1433" s="22" t="n">
        <v>19333</v>
      </c>
      <c r="G1433" s="25" t="n">
        <v>900</v>
      </c>
      <c r="H1433" s="25" t="n">
        <v>670</v>
      </c>
      <c r="I1433" s="25" t="n">
        <v>0</v>
      </c>
      <c r="J1433" s="25" t="n">
        <f aca="false">+H1433+I1433</f>
        <v>670</v>
      </c>
      <c r="K1433" s="17" t="n">
        <f aca="false">E1433-F1433</f>
        <v>96</v>
      </c>
      <c r="L1433" s="72" t="n">
        <v>2.4</v>
      </c>
      <c r="M1433" s="23" t="n">
        <f aca="false">K1433*L1433</f>
        <v>230.4</v>
      </c>
      <c r="N1433" s="0" t="n">
        <f aca="false">IF(G1433-H1433=M1433,1,0)</f>
        <v>0</v>
      </c>
    </row>
    <row r="1434" customFormat="false" ht="13.8" hidden="true" customHeight="false" outlineLevel="0" collapsed="false">
      <c r="A1434" s="18" t="n">
        <v>43097</v>
      </c>
      <c r="B1434" s="19" t="n">
        <v>43088</v>
      </c>
      <c r="C1434" s="21" t="n">
        <f aca="false">+A1434-B1434</f>
        <v>9</v>
      </c>
      <c r="D1434" s="22" t="n">
        <v>20</v>
      </c>
      <c r="E1434" s="22" t="n">
        <v>21506</v>
      </c>
      <c r="F1434" s="22" t="n">
        <v>21290</v>
      </c>
      <c r="G1434" s="25" t="n">
        <v>875</v>
      </c>
      <c r="H1434" s="25" t="n">
        <v>360</v>
      </c>
      <c r="I1434" s="25" t="n">
        <v>400</v>
      </c>
      <c r="J1434" s="25" t="n">
        <f aca="false">+H1434+I1434</f>
        <v>760</v>
      </c>
      <c r="K1434" s="17" t="n">
        <f aca="false">E1434-F1434</f>
        <v>216</v>
      </c>
      <c r="L1434" s="72" t="n">
        <v>2.4</v>
      </c>
      <c r="M1434" s="23" t="n">
        <f aca="false">K1434*L1434</f>
        <v>518.4</v>
      </c>
      <c r="N1434" s="0" t="n">
        <f aca="false">IF(G1434-H1434=M1434,1,0)</f>
        <v>0</v>
      </c>
    </row>
    <row r="1435" customFormat="false" ht="13.8" hidden="true" customHeight="false" outlineLevel="0" collapsed="false">
      <c r="A1435" s="18" t="n">
        <v>43097</v>
      </c>
      <c r="B1435" s="19" t="n">
        <v>43088</v>
      </c>
      <c r="C1435" s="21" t="n">
        <f aca="false">+A1435-B1435</f>
        <v>9</v>
      </c>
      <c r="D1435" s="22" t="n">
        <v>13</v>
      </c>
      <c r="E1435" s="22" t="n">
        <v>3329</v>
      </c>
      <c r="F1435" s="22" t="n">
        <v>3110</v>
      </c>
      <c r="G1435" s="17" t="n">
        <v>590</v>
      </c>
      <c r="H1435" s="17" t="n">
        <v>350</v>
      </c>
      <c r="I1435" s="17" t="n">
        <v>150</v>
      </c>
      <c r="J1435" s="28" t="n">
        <f aca="false">+H1435+I1435</f>
        <v>500</v>
      </c>
      <c r="K1435" s="17" t="n">
        <f aca="false">E1435-F1435</f>
        <v>219</v>
      </c>
      <c r="L1435" s="72" t="n">
        <v>1</v>
      </c>
      <c r="M1435" s="23" t="n">
        <f aca="false">K1435*L1435</f>
        <v>219</v>
      </c>
      <c r="N1435" s="0" t="n">
        <f aca="false">IF(G1435-H1435=M1435,1,0)</f>
        <v>0</v>
      </c>
    </row>
    <row r="1436" customFormat="false" ht="13.8" hidden="true" customHeight="false" outlineLevel="0" collapsed="false">
      <c r="A1436" s="18" t="n">
        <v>43097</v>
      </c>
      <c r="B1436" s="19" t="n">
        <v>43092</v>
      </c>
      <c r="C1436" s="21" t="n">
        <f aca="false">+A1436-B1436</f>
        <v>5</v>
      </c>
      <c r="D1436" s="22" t="n">
        <v>22</v>
      </c>
      <c r="E1436" s="22" t="n">
        <v>17163</v>
      </c>
      <c r="F1436" s="22" t="n">
        <v>17046</v>
      </c>
      <c r="G1436" s="17" t="n">
        <v>517</v>
      </c>
      <c r="H1436" s="17" t="n">
        <v>170</v>
      </c>
      <c r="I1436" s="17" t="n">
        <v>200</v>
      </c>
      <c r="J1436" s="28" t="n">
        <f aca="false">+H1436+I1436</f>
        <v>370</v>
      </c>
      <c r="K1436" s="17" t="n">
        <f aca="false">E1436-F1436</f>
        <v>117</v>
      </c>
      <c r="L1436" s="72" t="n">
        <v>2.6</v>
      </c>
      <c r="M1436" s="23" t="n">
        <f aca="false">K1436*L1436</f>
        <v>304.2</v>
      </c>
      <c r="N1436" s="0" t="n">
        <f aca="false">IF(G1436-H1436=M1436,1,0)</f>
        <v>0</v>
      </c>
    </row>
    <row r="1437" customFormat="false" ht="13.8" hidden="true" customHeight="false" outlineLevel="0" collapsed="false">
      <c r="A1437" s="18" t="n">
        <v>43097</v>
      </c>
      <c r="B1437" s="19" t="n">
        <v>43092</v>
      </c>
      <c r="C1437" s="21" t="n">
        <f aca="false">+A1437-B1437</f>
        <v>5</v>
      </c>
      <c r="D1437" s="22" t="n">
        <v>20</v>
      </c>
      <c r="E1437" s="22" t="n">
        <v>19930</v>
      </c>
      <c r="F1437" s="22" t="n">
        <v>19811</v>
      </c>
      <c r="G1437" s="17" t="n">
        <v>530</v>
      </c>
      <c r="H1437" s="17" t="n">
        <v>195</v>
      </c>
      <c r="I1437" s="17" t="n">
        <v>250</v>
      </c>
      <c r="J1437" s="25" t="n">
        <f aca="false">+H1437+I1437</f>
        <v>445</v>
      </c>
      <c r="K1437" s="17" t="n">
        <f aca="false">E1437-F1437</f>
        <v>119</v>
      </c>
      <c r="L1437" s="72" t="n">
        <v>2.4</v>
      </c>
      <c r="M1437" s="23" t="n">
        <f aca="false">K1437*L1437</f>
        <v>285.6</v>
      </c>
      <c r="N1437" s="0" t="n">
        <f aca="false">IF(G1437-H1437=M1437,1,0)</f>
        <v>0</v>
      </c>
    </row>
    <row r="1438" customFormat="false" ht="13.8" hidden="true" customHeight="false" outlineLevel="0" collapsed="false">
      <c r="A1438" s="18" t="n">
        <v>43097</v>
      </c>
      <c r="B1438" s="19" t="n">
        <v>43089</v>
      </c>
      <c r="C1438" s="21" t="n">
        <f aca="false">+A1438-B1438</f>
        <v>8</v>
      </c>
      <c r="D1438" s="22" t="n">
        <v>20</v>
      </c>
      <c r="E1438" s="22" t="n">
        <v>6845</v>
      </c>
      <c r="F1438" s="22" t="n">
        <v>6654</v>
      </c>
      <c r="G1438" s="17" t="n">
        <v>720</v>
      </c>
      <c r="H1438" s="17" t="n">
        <v>250</v>
      </c>
      <c r="I1438" s="17" t="n">
        <v>550</v>
      </c>
      <c r="J1438" s="17" t="n">
        <f aca="false">+H1438+I1438</f>
        <v>800</v>
      </c>
      <c r="K1438" s="17" t="n">
        <f aca="false">E1438-F1438</f>
        <v>191</v>
      </c>
      <c r="L1438" s="72" t="n">
        <v>2.4</v>
      </c>
      <c r="M1438" s="23" t="n">
        <f aca="false">K1438*L1438</f>
        <v>458.4</v>
      </c>
      <c r="N1438" s="0" t="n">
        <f aca="false">IF(G1438-H1438=M1438,1,0)</f>
        <v>0</v>
      </c>
    </row>
    <row r="1439" customFormat="false" ht="13.8" hidden="true" customHeight="false" outlineLevel="0" collapsed="false">
      <c r="A1439" s="18" t="n">
        <v>43097</v>
      </c>
      <c r="B1439" s="19" t="n">
        <v>43093</v>
      </c>
      <c r="C1439" s="21" t="n">
        <f aca="false">+A1439-B1439</f>
        <v>4</v>
      </c>
      <c r="D1439" s="22" t="n">
        <v>20</v>
      </c>
      <c r="E1439" s="22" t="n">
        <v>2300</v>
      </c>
      <c r="F1439" s="22" t="n">
        <v>2251</v>
      </c>
      <c r="G1439" s="17" t="n">
        <v>390</v>
      </c>
      <c r="H1439" s="17" t="n">
        <v>270</v>
      </c>
      <c r="I1439" s="17" t="n">
        <v>150</v>
      </c>
      <c r="J1439" s="17" t="n">
        <f aca="false">+H1439+I1439</f>
        <v>420</v>
      </c>
      <c r="K1439" s="17" t="n">
        <f aca="false">E1439-F1439</f>
        <v>49</v>
      </c>
      <c r="L1439" s="72" t="n">
        <v>2.4</v>
      </c>
      <c r="M1439" s="23" t="n">
        <f aca="false">K1439*L1439</f>
        <v>117.6</v>
      </c>
      <c r="N1439" s="0" t="n">
        <f aca="false">IF(G1439-H1439=M1439,1,0)</f>
        <v>0</v>
      </c>
    </row>
    <row r="1440" customFormat="false" ht="13.8" hidden="true" customHeight="false" outlineLevel="0" collapsed="false">
      <c r="A1440" s="18" t="n">
        <v>43097</v>
      </c>
      <c r="B1440" s="19" t="n">
        <v>43091</v>
      </c>
      <c r="C1440" s="21" t="n">
        <f aca="false">+A1440-B1440</f>
        <v>6</v>
      </c>
      <c r="D1440" s="22" t="n">
        <v>16</v>
      </c>
      <c r="E1440" s="22" t="n">
        <v>7632</v>
      </c>
      <c r="F1440" s="22" t="n">
        <v>7515</v>
      </c>
      <c r="G1440" s="17" t="n">
        <v>945</v>
      </c>
      <c r="H1440" s="17" t="n">
        <v>725</v>
      </c>
      <c r="I1440" s="17" t="n">
        <v>300</v>
      </c>
      <c r="J1440" s="17" t="n">
        <f aca="false">+H1440+I1440</f>
        <v>1025</v>
      </c>
      <c r="K1440" s="17" t="n">
        <f aca="false">E1440-F1440</f>
        <v>117</v>
      </c>
      <c r="L1440" s="72" t="n">
        <v>2</v>
      </c>
      <c r="M1440" s="23" t="n">
        <f aca="false">K1440*L1440</f>
        <v>234</v>
      </c>
      <c r="N1440" s="0" t="n">
        <f aca="false">IF(G1440-H1440=M1440,1,0)</f>
        <v>0</v>
      </c>
    </row>
    <row r="1441" customFormat="false" ht="13.8" hidden="true" customHeight="false" outlineLevel="0" collapsed="false">
      <c r="A1441" s="18" t="n">
        <v>43097</v>
      </c>
      <c r="B1441" s="19" t="n">
        <v>43088</v>
      </c>
      <c r="C1441" s="21" t="n">
        <f aca="false">+A1441-B1441</f>
        <v>9</v>
      </c>
      <c r="D1441" s="22" t="n">
        <v>16</v>
      </c>
      <c r="E1441" s="22" t="n">
        <v>6177</v>
      </c>
      <c r="F1441" s="22" t="n">
        <v>5963</v>
      </c>
      <c r="G1441" s="17" t="n">
        <v>390</v>
      </c>
      <c r="H1441" s="17" t="n">
        <v>50</v>
      </c>
      <c r="I1441" s="17" t="n">
        <v>350</v>
      </c>
      <c r="J1441" s="17" t="n">
        <f aca="false">+H1441+I1441</f>
        <v>400</v>
      </c>
      <c r="K1441" s="17" t="n">
        <f aca="false">E1441-F1441</f>
        <v>214</v>
      </c>
      <c r="L1441" s="72" t="n">
        <v>2</v>
      </c>
      <c r="M1441" s="23" t="n">
        <f aca="false">K1441*L1441</f>
        <v>428</v>
      </c>
      <c r="N1441" s="0" t="n">
        <f aca="false">IF(G1441-H1441=M1441,1,0)</f>
        <v>0</v>
      </c>
    </row>
    <row r="1442" customFormat="false" ht="13.8" hidden="true" customHeight="false" outlineLevel="0" collapsed="false">
      <c r="A1442" s="18" t="n">
        <v>43097</v>
      </c>
      <c r="B1442" s="19" t="n">
        <v>43091</v>
      </c>
      <c r="C1442" s="21" t="n">
        <f aca="false">+A1442-B1442</f>
        <v>6</v>
      </c>
      <c r="D1442" s="22" t="n">
        <v>13</v>
      </c>
      <c r="E1442" s="22" t="n">
        <v>1345</v>
      </c>
      <c r="F1442" s="22" t="n">
        <v>1198</v>
      </c>
      <c r="G1442" s="17" t="n">
        <v>570</v>
      </c>
      <c r="H1442" s="17" t="n">
        <v>290</v>
      </c>
      <c r="I1442" s="17" t="n">
        <v>300</v>
      </c>
      <c r="J1442" s="25" t="n">
        <f aca="false">+H1442+I1442</f>
        <v>590</v>
      </c>
      <c r="K1442" s="17" t="n">
        <f aca="false">E1442-F1442</f>
        <v>147</v>
      </c>
      <c r="L1442" s="72" t="n">
        <v>1.8</v>
      </c>
      <c r="M1442" s="23" t="n">
        <f aca="false">K1442*L1442</f>
        <v>264.6</v>
      </c>
      <c r="N1442" s="0" t="n">
        <f aca="false">IF(G1442-H1442=M1442,1,0)</f>
        <v>0</v>
      </c>
    </row>
    <row r="1443" customFormat="false" ht="13.8" hidden="true" customHeight="false" outlineLevel="0" collapsed="false">
      <c r="A1443" s="18" t="n">
        <v>43097</v>
      </c>
      <c r="B1443" s="19" t="n">
        <v>43090</v>
      </c>
      <c r="C1443" s="21" t="n">
        <f aca="false">+A1443-B1443</f>
        <v>7</v>
      </c>
      <c r="D1443" s="22" t="n">
        <v>12.5</v>
      </c>
      <c r="E1443" s="22" t="n">
        <v>4682</v>
      </c>
      <c r="F1443" s="22" t="n">
        <v>4516</v>
      </c>
      <c r="G1443" s="17" t="n">
        <v>620</v>
      </c>
      <c r="H1443" s="17" t="n">
        <v>330</v>
      </c>
      <c r="I1443" s="17" t="n">
        <v>250</v>
      </c>
      <c r="J1443" s="17" t="n">
        <f aca="false">+H1443+I1443</f>
        <v>580</v>
      </c>
      <c r="K1443" s="17" t="n">
        <f aca="false">E1443-F1443</f>
        <v>166</v>
      </c>
      <c r="L1443" s="72" t="n">
        <v>1.7</v>
      </c>
      <c r="M1443" s="23" t="n">
        <f aca="false">K1443*L1443</f>
        <v>282.2</v>
      </c>
      <c r="N1443" s="0" t="n">
        <f aca="false">IF(G1443-H1443=M1443,1,0)</f>
        <v>0</v>
      </c>
    </row>
    <row r="1444" customFormat="false" ht="13.8" hidden="true" customHeight="false" outlineLevel="0" collapsed="false">
      <c r="A1444" s="18" t="n">
        <v>43097</v>
      </c>
      <c r="B1444" s="19" t="n">
        <v>43093</v>
      </c>
      <c r="C1444" s="21" t="n">
        <f aca="false">+A1444-B1444</f>
        <v>4</v>
      </c>
      <c r="D1444" s="22" t="n">
        <v>12.5</v>
      </c>
      <c r="E1444" s="22" t="n">
        <v>13786</v>
      </c>
      <c r="F1444" s="22" t="n">
        <v>13686</v>
      </c>
      <c r="G1444" s="17" t="n">
        <v>335</v>
      </c>
      <c r="H1444" s="17" t="n">
        <v>165</v>
      </c>
      <c r="I1444" s="17" t="n">
        <v>225</v>
      </c>
      <c r="J1444" s="17" t="n">
        <f aca="false">+H1444+I1444</f>
        <v>390</v>
      </c>
      <c r="K1444" s="17" t="n">
        <f aca="false">E1444-F1444</f>
        <v>100</v>
      </c>
      <c r="L1444" s="72" t="n">
        <v>1.7</v>
      </c>
      <c r="M1444" s="23" t="n">
        <f aca="false">K1444*L1444</f>
        <v>170</v>
      </c>
      <c r="N1444" s="0" t="n">
        <f aca="false">IF(G1444-H1444=M1444,1,0)</f>
        <v>1</v>
      </c>
    </row>
    <row r="1445" customFormat="false" ht="13.8" hidden="true" customHeight="false" outlineLevel="0" collapsed="false">
      <c r="A1445" s="18" t="n">
        <v>43097</v>
      </c>
      <c r="B1445" s="19" t="n">
        <v>43087</v>
      </c>
      <c r="C1445" s="21" t="n">
        <f aca="false">+A1445-B1445</f>
        <v>10</v>
      </c>
      <c r="D1445" s="22" t="n">
        <v>12.5</v>
      </c>
      <c r="E1445" s="22" t="n">
        <v>4462</v>
      </c>
      <c r="F1445" s="22" t="n">
        <v>4227</v>
      </c>
      <c r="G1445" s="17" t="n">
        <v>615</v>
      </c>
      <c r="H1445" s="17" t="n">
        <v>235</v>
      </c>
      <c r="I1445" s="17" t="n">
        <v>375</v>
      </c>
      <c r="J1445" s="25" t="n">
        <f aca="false">+H1445+I1445</f>
        <v>610</v>
      </c>
      <c r="K1445" s="17" t="n">
        <f aca="false">E1445-F1445</f>
        <v>235</v>
      </c>
      <c r="L1445" s="72" t="n">
        <v>1.7</v>
      </c>
      <c r="M1445" s="23" t="n">
        <f aca="false">K1445*L1445</f>
        <v>399.5</v>
      </c>
      <c r="N1445" s="0" t="n">
        <f aca="false">IF(G1445-H1445=M1445,1,0)</f>
        <v>0</v>
      </c>
    </row>
    <row r="1446" customFormat="false" ht="13.8" hidden="true" customHeight="false" outlineLevel="0" collapsed="false">
      <c r="A1446" s="18" t="n">
        <v>43097</v>
      </c>
      <c r="B1446" s="19" t="n">
        <v>43089</v>
      </c>
      <c r="C1446" s="21" t="n">
        <f aca="false">+A1446-B1446</f>
        <v>8</v>
      </c>
      <c r="D1446" s="22" t="n">
        <v>12.5</v>
      </c>
      <c r="E1446" s="22" t="n">
        <v>4625</v>
      </c>
      <c r="F1446" s="22" t="n">
        <v>4437</v>
      </c>
      <c r="G1446" s="17" t="n">
        <v>605</v>
      </c>
      <c r="H1446" s="17" t="n">
        <v>308</v>
      </c>
      <c r="I1446" s="17" t="n">
        <v>375</v>
      </c>
      <c r="J1446" s="25" t="n">
        <f aca="false">+H1446+I1446</f>
        <v>683</v>
      </c>
      <c r="K1446" s="17" t="n">
        <f aca="false">E1446-F1446</f>
        <v>188</v>
      </c>
      <c r="L1446" s="72" t="n">
        <v>1.7</v>
      </c>
      <c r="M1446" s="23" t="n">
        <f aca="false">K1446*L1446</f>
        <v>319.6</v>
      </c>
      <c r="N1446" s="0" t="n">
        <f aca="false">IF(G1446-H1446=M1446,1,0)</f>
        <v>0</v>
      </c>
    </row>
    <row r="1447" customFormat="false" ht="13.8" hidden="true" customHeight="false" outlineLevel="0" collapsed="false">
      <c r="A1447" s="18" t="n">
        <v>43097</v>
      </c>
      <c r="B1447" s="19" t="n">
        <v>43088</v>
      </c>
      <c r="C1447" s="21" t="n">
        <f aca="false">+A1447-B1447</f>
        <v>9</v>
      </c>
      <c r="D1447" s="22" t="n">
        <v>9</v>
      </c>
      <c r="E1447" s="22" t="n">
        <v>5270</v>
      </c>
      <c r="F1447" s="22" t="n">
        <v>5036</v>
      </c>
      <c r="G1447" s="17" t="n">
        <v>620</v>
      </c>
      <c r="H1447" s="17" t="n">
        <v>210</v>
      </c>
      <c r="I1447" s="17" t="n">
        <v>200</v>
      </c>
      <c r="J1447" s="17" t="n">
        <f aca="false">+H1447+I1447</f>
        <v>410</v>
      </c>
      <c r="K1447" s="17" t="n">
        <f aca="false">E1447-F1447</f>
        <v>234</v>
      </c>
      <c r="L1447" s="72" t="n">
        <v>1.57</v>
      </c>
      <c r="M1447" s="23" t="n">
        <f aca="false">K1447*L1447</f>
        <v>367.38</v>
      </c>
      <c r="N1447" s="0" t="n">
        <f aca="false">IF(G1447-H1447=M1447,1,0)</f>
        <v>0</v>
      </c>
    </row>
    <row r="1448" customFormat="false" ht="13.8" hidden="false" customHeight="false" outlineLevel="0" collapsed="false">
      <c r="A1448" s="18" t="n">
        <v>43097</v>
      </c>
      <c r="B1448" s="19" t="n">
        <v>43088</v>
      </c>
      <c r="C1448" s="21" t="n">
        <f aca="false">+A1448-B1448</f>
        <v>9</v>
      </c>
      <c r="D1448" s="22" t="n">
        <v>13</v>
      </c>
      <c r="E1448" s="22" t="n">
        <v>2030</v>
      </c>
      <c r="F1448" s="22" t="n">
        <v>2030</v>
      </c>
      <c r="G1448" s="17" t="n">
        <v>655</v>
      </c>
      <c r="H1448" s="17" t="n">
        <v>355</v>
      </c>
      <c r="I1448" s="17" t="n">
        <v>525</v>
      </c>
      <c r="J1448" s="25" t="n">
        <f aca="false">+H1448+I1448</f>
        <v>880</v>
      </c>
      <c r="K1448" s="17" t="n">
        <f aca="false">E1448-F1448</f>
        <v>0</v>
      </c>
      <c r="L1448" s="72" t="n">
        <v>1</v>
      </c>
      <c r="M1448" s="23" t="n">
        <f aca="false">K1448*L1448</f>
        <v>0</v>
      </c>
    </row>
    <row r="1449" customFormat="false" ht="13.8" hidden="true" customHeight="false" outlineLevel="0" collapsed="false">
      <c r="A1449" s="18" t="n">
        <v>43097</v>
      </c>
      <c r="B1449" s="19" t="n">
        <v>43087</v>
      </c>
      <c r="C1449" s="21" t="n">
        <f aca="false">+A1449-B1449</f>
        <v>10</v>
      </c>
      <c r="D1449" s="22" t="n">
        <v>13</v>
      </c>
      <c r="E1449" s="22" t="n">
        <v>2514</v>
      </c>
      <c r="F1449" s="22" t="n">
        <v>2275</v>
      </c>
      <c r="G1449" s="17" t="n">
        <v>655</v>
      </c>
      <c r="H1449" s="17" t="n">
        <v>285</v>
      </c>
      <c r="I1449" s="17" t="n">
        <v>400</v>
      </c>
      <c r="J1449" s="25" t="n">
        <f aca="false">+H1449+I1449</f>
        <v>685</v>
      </c>
      <c r="K1449" s="17" t="n">
        <f aca="false">E1449-F1449</f>
        <v>239</v>
      </c>
      <c r="L1449" s="72" t="n">
        <v>1</v>
      </c>
      <c r="M1449" s="23" t="n">
        <f aca="false">K1449*L1449</f>
        <v>239</v>
      </c>
      <c r="N1449" s="0" t="n">
        <f aca="false">IF(G1449-H1449=M1449,1,0)</f>
        <v>0</v>
      </c>
    </row>
    <row r="1450" customFormat="false" ht="13.8" hidden="false" customHeight="false" outlineLevel="0" collapsed="false">
      <c r="A1450" s="18" t="n">
        <v>43097</v>
      </c>
      <c r="B1450" s="19" t="n">
        <v>43096</v>
      </c>
      <c r="C1450" s="21" t="n">
        <f aca="false">+A1450-B1450</f>
        <v>1</v>
      </c>
      <c r="D1450" s="22" t="n">
        <v>13</v>
      </c>
      <c r="E1450" s="22" t="n">
        <v>19834</v>
      </c>
      <c r="F1450" s="22" t="n">
        <v>19834</v>
      </c>
      <c r="G1450" s="17" t="n">
        <v>510</v>
      </c>
      <c r="H1450" s="17" t="n">
        <v>485</v>
      </c>
      <c r="I1450" s="17" t="n">
        <v>0</v>
      </c>
      <c r="J1450" s="25" t="n">
        <f aca="false">+H1450+I1450</f>
        <v>485</v>
      </c>
      <c r="K1450" s="17" t="n">
        <f aca="false">E1450-F1450</f>
        <v>0</v>
      </c>
      <c r="L1450" s="72" t="n">
        <v>1</v>
      </c>
      <c r="M1450" s="23" t="n">
        <f aca="false">K1450*L1450</f>
        <v>0</v>
      </c>
    </row>
    <row r="1451" customFormat="false" ht="13.8" hidden="true" customHeight="false" outlineLevel="0" collapsed="false">
      <c r="A1451" s="18" t="n">
        <v>43098</v>
      </c>
      <c r="B1451" s="19" t="n">
        <v>43093</v>
      </c>
      <c r="C1451" s="21" t="n">
        <f aca="false">+A1451-B1451</f>
        <v>5</v>
      </c>
      <c r="D1451" s="22" t="n">
        <v>20</v>
      </c>
      <c r="E1451" s="22" t="n">
        <v>13798</v>
      </c>
      <c r="F1451" s="22" t="n">
        <v>13676</v>
      </c>
      <c r="G1451" s="25" t="n">
        <v>930</v>
      </c>
      <c r="H1451" s="25" t="n">
        <v>648</v>
      </c>
      <c r="I1451" s="25" t="n">
        <v>0</v>
      </c>
      <c r="J1451" s="25" t="n">
        <f aca="false">+H1451+I1451</f>
        <v>648</v>
      </c>
      <c r="K1451" s="17" t="n">
        <f aca="false">E1451-F1451</f>
        <v>122</v>
      </c>
      <c r="L1451" s="72" t="n">
        <v>2.4</v>
      </c>
      <c r="M1451" s="23" t="n">
        <f aca="false">K1451*L1451</f>
        <v>292.8</v>
      </c>
      <c r="N1451" s="0" t="n">
        <f aca="false">IF(G1451-H1451=M1451,1,0)</f>
        <v>0</v>
      </c>
    </row>
    <row r="1452" customFormat="false" ht="13.8" hidden="true" customHeight="false" outlineLevel="0" collapsed="false">
      <c r="A1452" s="18" t="n">
        <v>43098</v>
      </c>
      <c r="B1452" s="19" t="n">
        <v>43089</v>
      </c>
      <c r="C1452" s="21" t="n">
        <f aca="false">+A1452-B1452</f>
        <v>9</v>
      </c>
      <c r="D1452" s="22" t="n">
        <v>10</v>
      </c>
      <c r="E1452" s="22" t="n">
        <v>624</v>
      </c>
      <c r="F1452" s="22" t="n">
        <v>409</v>
      </c>
      <c r="G1452" s="28" t="n">
        <v>700</v>
      </c>
      <c r="H1452" s="28" t="n">
        <v>380</v>
      </c>
      <c r="I1452" s="28" t="n">
        <v>400</v>
      </c>
      <c r="J1452" s="28" t="n">
        <f aca="false">+H1452+I1452</f>
        <v>780</v>
      </c>
      <c r="K1452" s="17" t="n">
        <f aca="false">E1452-F1452</f>
        <v>215</v>
      </c>
      <c r="L1452" s="72" t="n">
        <v>1.7</v>
      </c>
      <c r="M1452" s="23" t="n">
        <f aca="false">K1452*L1452</f>
        <v>365.5</v>
      </c>
      <c r="N1452" s="0" t="n">
        <f aca="false">IF(G1452-H1452=M1452,1,0)</f>
        <v>0</v>
      </c>
    </row>
    <row r="1453" customFormat="false" ht="13.8" hidden="true" customHeight="false" outlineLevel="0" collapsed="false">
      <c r="A1453" s="18" t="n">
        <v>43098</v>
      </c>
      <c r="B1453" s="19" t="n">
        <v>43090</v>
      </c>
      <c r="C1453" s="21" t="n">
        <f aca="false">+A1453-B1453</f>
        <v>8</v>
      </c>
      <c r="D1453" s="22" t="n">
        <v>12.5</v>
      </c>
      <c r="E1453" s="22" t="n">
        <v>16603</v>
      </c>
      <c r="F1453" s="22" t="n">
        <v>16592</v>
      </c>
      <c r="G1453" s="17" t="n">
        <v>435</v>
      </c>
      <c r="H1453" s="17" t="n">
        <v>415</v>
      </c>
      <c r="I1453" s="17" t="n">
        <v>0</v>
      </c>
      <c r="J1453" s="28" t="n">
        <f aca="false">+H1453+I1453</f>
        <v>415</v>
      </c>
      <c r="K1453" s="17" t="n">
        <f aca="false">E1453-F1453</f>
        <v>11</v>
      </c>
      <c r="L1453" s="72" t="n">
        <v>1.7</v>
      </c>
      <c r="M1453" s="23" t="n">
        <f aca="false">K1453*L1453</f>
        <v>18.7</v>
      </c>
      <c r="N1453" s="0" t="n">
        <f aca="false">IF(G1453-H1453=M1453,1,0)</f>
        <v>0</v>
      </c>
    </row>
    <row r="1454" customFormat="false" ht="13.8" hidden="true" customHeight="false" outlineLevel="0" collapsed="false">
      <c r="A1454" s="18" t="n">
        <v>43098</v>
      </c>
      <c r="B1454" s="19" t="n">
        <v>43090</v>
      </c>
      <c r="C1454" s="21" t="n">
        <f aca="false">+A1454-B1454</f>
        <v>8</v>
      </c>
      <c r="D1454" s="22" t="n">
        <v>9</v>
      </c>
      <c r="E1454" s="22" t="n">
        <v>20749</v>
      </c>
      <c r="F1454" s="22" t="n">
        <v>20557</v>
      </c>
      <c r="G1454" s="28" t="n">
        <v>680</v>
      </c>
      <c r="H1454" s="28" t="n">
        <v>300</v>
      </c>
      <c r="I1454" s="28" t="n">
        <v>275</v>
      </c>
      <c r="J1454" s="28" t="n">
        <f aca="false">+H1454+I1454</f>
        <v>575</v>
      </c>
      <c r="K1454" s="17" t="n">
        <f aca="false">E1454-F1454</f>
        <v>192</v>
      </c>
      <c r="L1454" s="72" t="n">
        <v>1.57</v>
      </c>
      <c r="M1454" s="23" t="n">
        <f aca="false">K1454*L1454</f>
        <v>301.44</v>
      </c>
      <c r="N1454" s="0" t="n">
        <f aca="false">IF(G1454-H1454=M1454,1,0)</f>
        <v>0</v>
      </c>
    </row>
    <row r="1455" customFormat="false" ht="13.8" hidden="true" customHeight="false" outlineLevel="0" collapsed="false">
      <c r="A1455" s="18" t="n">
        <v>43098</v>
      </c>
      <c r="B1455" s="19" t="n">
        <v>43089</v>
      </c>
      <c r="C1455" s="21" t="n">
        <f aca="false">+A1455-B1455</f>
        <v>9</v>
      </c>
      <c r="D1455" s="22" t="n">
        <v>9</v>
      </c>
      <c r="E1455" s="22" t="n">
        <v>23584</v>
      </c>
      <c r="F1455" s="22" t="n">
        <v>23397</v>
      </c>
      <c r="G1455" s="17" t="n">
        <v>950</v>
      </c>
      <c r="H1455" s="17" t="n">
        <v>400</v>
      </c>
      <c r="I1455" s="17" t="n">
        <v>350</v>
      </c>
      <c r="J1455" s="28" t="n">
        <f aca="false">+H1455+I1455</f>
        <v>750</v>
      </c>
      <c r="K1455" s="17" t="n">
        <f aca="false">E1455-F1455</f>
        <v>187</v>
      </c>
      <c r="L1455" s="72" t="n">
        <v>1.57</v>
      </c>
      <c r="M1455" s="23" t="n">
        <f aca="false">K1455*L1455</f>
        <v>293.59</v>
      </c>
      <c r="N1455" s="0" t="n">
        <f aca="false">IF(G1455-H1455=M1455,1,0)</f>
        <v>0</v>
      </c>
    </row>
    <row r="1456" customFormat="false" ht="13.8" hidden="true" customHeight="false" outlineLevel="0" collapsed="false">
      <c r="A1456" s="18" t="n">
        <v>43098</v>
      </c>
      <c r="B1456" s="19" t="n">
        <v>43089</v>
      </c>
      <c r="C1456" s="21" t="n">
        <f aca="false">+A1456-B1456</f>
        <v>9</v>
      </c>
      <c r="D1456" s="22" t="n">
        <v>9</v>
      </c>
      <c r="E1456" s="22" t="n">
        <v>7588</v>
      </c>
      <c r="F1456" s="22" t="n">
        <v>7570</v>
      </c>
      <c r="G1456" s="17" t="n">
        <v>320</v>
      </c>
      <c r="H1456" s="17" t="n">
        <v>290</v>
      </c>
      <c r="I1456" s="17" t="n">
        <v>0</v>
      </c>
      <c r="J1456" s="28" t="n">
        <f aca="false">+H1456+I1456</f>
        <v>290</v>
      </c>
      <c r="K1456" s="17" t="n">
        <f aca="false">E1456-F1456</f>
        <v>18</v>
      </c>
      <c r="L1456" s="72" t="n">
        <v>1.57</v>
      </c>
      <c r="M1456" s="23" t="n">
        <f aca="false">K1456*L1456</f>
        <v>28.26</v>
      </c>
      <c r="N1456" s="0" t="n">
        <f aca="false">IF(G1456-H1456=M1456,1,0)</f>
        <v>0</v>
      </c>
    </row>
    <row r="1457" customFormat="false" ht="13.8" hidden="true" customHeight="false" outlineLevel="0" collapsed="false">
      <c r="A1457" s="18" t="n">
        <v>43098</v>
      </c>
      <c r="B1457" s="19" t="n">
        <v>43088</v>
      </c>
      <c r="C1457" s="21" t="n">
        <f aca="false">+A1457-B1457</f>
        <v>10</v>
      </c>
      <c r="D1457" s="22" t="n">
        <v>13</v>
      </c>
      <c r="E1457" s="22" t="n">
        <v>22373</v>
      </c>
      <c r="F1457" s="22" t="n">
        <v>22133</v>
      </c>
      <c r="G1457" s="28" t="n">
        <v>812</v>
      </c>
      <c r="H1457" s="28" t="n">
        <v>356</v>
      </c>
      <c r="I1457" s="28" t="n">
        <v>400</v>
      </c>
      <c r="J1457" s="28" t="n">
        <f aca="false">+H1457+I1457</f>
        <v>756</v>
      </c>
      <c r="K1457" s="17" t="n">
        <f aca="false">E1457-F1457</f>
        <v>240</v>
      </c>
      <c r="L1457" s="72" t="n">
        <v>1</v>
      </c>
      <c r="M1457" s="23" t="n">
        <f aca="false">K1457*L1457</f>
        <v>240</v>
      </c>
      <c r="N1457" s="0" t="n">
        <f aca="false">IF(G1457-H1457=M1457,1,0)</f>
        <v>0</v>
      </c>
    </row>
    <row r="1458" customFormat="false" ht="13.8" hidden="true" customHeight="false" outlineLevel="0" collapsed="false">
      <c r="A1458" s="18" t="n">
        <v>43098</v>
      </c>
      <c r="B1458" s="19" t="n">
        <v>43092</v>
      </c>
      <c r="C1458" s="21" t="n">
        <f aca="false">+A1458-B1458</f>
        <v>6</v>
      </c>
      <c r="D1458" s="22" t="n">
        <v>22</v>
      </c>
      <c r="E1458" s="22" t="n">
        <v>28767</v>
      </c>
      <c r="F1458" s="22" t="n">
        <v>28617</v>
      </c>
      <c r="G1458" s="17" t="n">
        <v>635</v>
      </c>
      <c r="H1458" s="17" t="n">
        <v>260</v>
      </c>
      <c r="I1458" s="17" t="n">
        <v>200</v>
      </c>
      <c r="J1458" s="17" t="n">
        <f aca="false">+H1458+I1458</f>
        <v>460</v>
      </c>
      <c r="K1458" s="17" t="n">
        <f aca="false">E1458-F1458</f>
        <v>150</v>
      </c>
      <c r="L1458" s="72" t="n">
        <v>2.6</v>
      </c>
      <c r="M1458" s="23" t="n">
        <f aca="false">K1458*L1458</f>
        <v>390</v>
      </c>
      <c r="N1458" s="0" t="n">
        <f aca="false">IF(G1458-H1458=M1458,1,0)</f>
        <v>0</v>
      </c>
    </row>
    <row r="1459" customFormat="false" ht="13.8" hidden="true" customHeight="false" outlineLevel="0" collapsed="false">
      <c r="A1459" s="18" t="n">
        <v>43098</v>
      </c>
      <c r="B1459" s="19" t="n">
        <v>43091</v>
      </c>
      <c r="C1459" s="21" t="n">
        <f aca="false">+A1459-B1459</f>
        <v>7</v>
      </c>
      <c r="D1459" s="22" t="n">
        <v>22</v>
      </c>
      <c r="E1459" s="22" t="n">
        <v>10426</v>
      </c>
      <c r="F1459" s="22" t="n">
        <v>10258</v>
      </c>
      <c r="G1459" s="17" t="n">
        <v>880</v>
      </c>
      <c r="H1459" s="17" t="n">
        <v>210</v>
      </c>
      <c r="I1459" s="17" t="n">
        <v>900</v>
      </c>
      <c r="J1459" s="17" t="n">
        <f aca="false">+H1459+I1459</f>
        <v>1110</v>
      </c>
      <c r="K1459" s="17" t="n">
        <f aca="false">E1459-F1459</f>
        <v>168</v>
      </c>
      <c r="L1459" s="72" t="n">
        <v>2.6</v>
      </c>
      <c r="M1459" s="23" t="n">
        <f aca="false">K1459*L1459</f>
        <v>436.8</v>
      </c>
      <c r="N1459" s="0" t="n">
        <f aca="false">IF(G1459-H1459=M1459,1,0)</f>
        <v>0</v>
      </c>
    </row>
    <row r="1460" customFormat="false" ht="13.8" hidden="true" customHeight="false" outlineLevel="0" collapsed="false">
      <c r="A1460" s="18" t="n">
        <v>43098</v>
      </c>
      <c r="B1460" s="19" t="n">
        <v>43088</v>
      </c>
      <c r="C1460" s="21" t="n">
        <f aca="false">+A1460-B1460</f>
        <v>10</v>
      </c>
      <c r="D1460" s="22" t="n">
        <v>22</v>
      </c>
      <c r="E1460" s="22" t="n">
        <v>23078</v>
      </c>
      <c r="F1460" s="22" t="n">
        <v>22849</v>
      </c>
      <c r="G1460" s="17" t="n">
        <v>890</v>
      </c>
      <c r="H1460" s="17" t="n">
        <v>274</v>
      </c>
      <c r="I1460" s="17" t="n">
        <v>600</v>
      </c>
      <c r="J1460" s="17" t="n">
        <f aca="false">+H1460+I1460</f>
        <v>874</v>
      </c>
      <c r="K1460" s="17" t="n">
        <f aca="false">E1460-F1460</f>
        <v>229</v>
      </c>
      <c r="L1460" s="72" t="n">
        <v>2.6</v>
      </c>
      <c r="M1460" s="23" t="n">
        <f aca="false">K1460*L1460</f>
        <v>595.4</v>
      </c>
      <c r="N1460" s="0" t="n">
        <f aca="false">IF(G1460-H1460=M1460,1,0)</f>
        <v>0</v>
      </c>
    </row>
    <row r="1461" customFormat="false" ht="13.8" hidden="false" customHeight="false" outlineLevel="0" collapsed="false">
      <c r="A1461" s="18" t="n">
        <v>43098</v>
      </c>
      <c r="B1461" s="19" t="n">
        <v>43089</v>
      </c>
      <c r="C1461" s="21" t="n">
        <f aca="false">+A1461-B1461</f>
        <v>9</v>
      </c>
      <c r="D1461" s="22" t="n">
        <v>20</v>
      </c>
      <c r="E1461" s="22" t="n">
        <v>36887</v>
      </c>
      <c r="F1461" s="22" t="n">
        <v>36887</v>
      </c>
      <c r="G1461" s="17" t="n">
        <v>528</v>
      </c>
      <c r="H1461" s="17" t="n">
        <v>75</v>
      </c>
      <c r="I1461" s="17" t="n">
        <v>500</v>
      </c>
      <c r="J1461" s="25" t="n">
        <f aca="false">+H1461+I1461</f>
        <v>575</v>
      </c>
      <c r="K1461" s="17" t="n">
        <f aca="false">E1461-F1461</f>
        <v>0</v>
      </c>
      <c r="L1461" s="72" t="n">
        <v>2.4</v>
      </c>
      <c r="M1461" s="23" t="n">
        <f aca="false">K1461*L1461</f>
        <v>0</v>
      </c>
    </row>
    <row r="1462" customFormat="false" ht="13.8" hidden="true" customHeight="false" outlineLevel="0" collapsed="false">
      <c r="A1462" s="18" t="n">
        <v>43098</v>
      </c>
      <c r="B1462" s="19" t="n">
        <v>43091</v>
      </c>
      <c r="C1462" s="21" t="n">
        <f aca="false">+A1462-B1462</f>
        <v>7</v>
      </c>
      <c r="D1462" s="22" t="n">
        <v>20</v>
      </c>
      <c r="E1462" s="22" t="n">
        <v>14478</v>
      </c>
      <c r="F1462" s="22" t="n">
        <v>14313</v>
      </c>
      <c r="G1462" s="17" t="n">
        <v>910</v>
      </c>
      <c r="H1462" s="17" t="n">
        <v>530</v>
      </c>
      <c r="I1462" s="17" t="n">
        <v>350</v>
      </c>
      <c r="J1462" s="17" t="n">
        <f aca="false">+H1462+I1462</f>
        <v>880</v>
      </c>
      <c r="K1462" s="17" t="n">
        <f aca="false">E1462-F1462</f>
        <v>165</v>
      </c>
      <c r="L1462" s="72" t="n">
        <v>2.4</v>
      </c>
      <c r="M1462" s="23" t="n">
        <f aca="false">K1462*L1462</f>
        <v>396</v>
      </c>
      <c r="N1462" s="0" t="n">
        <f aca="false">IF(G1462-H1462=M1462,1,0)</f>
        <v>0</v>
      </c>
    </row>
    <row r="1463" customFormat="false" ht="13.8" hidden="true" customHeight="false" outlineLevel="0" collapsed="false">
      <c r="A1463" s="18" t="n">
        <v>43098</v>
      </c>
      <c r="B1463" s="19" t="n">
        <v>43092</v>
      </c>
      <c r="C1463" s="21" t="n">
        <f aca="false">+A1463-B1463</f>
        <v>6</v>
      </c>
      <c r="D1463" s="22" t="n">
        <v>20</v>
      </c>
      <c r="E1463" s="22" t="n">
        <v>3907</v>
      </c>
      <c r="F1463" s="22" t="n">
        <v>3767</v>
      </c>
      <c r="G1463" s="17" t="n">
        <v>800</v>
      </c>
      <c r="H1463" s="17" t="n">
        <v>450</v>
      </c>
      <c r="I1463" s="17" t="n">
        <v>0</v>
      </c>
      <c r="J1463" s="25" t="n">
        <f aca="false">+H1463+I1463</f>
        <v>450</v>
      </c>
      <c r="K1463" s="17" t="n">
        <f aca="false">E1463-F1463</f>
        <v>140</v>
      </c>
      <c r="L1463" s="72" t="n">
        <v>2.4</v>
      </c>
      <c r="M1463" s="23" t="n">
        <f aca="false">K1463*L1463</f>
        <v>336</v>
      </c>
      <c r="N1463" s="0" t="n">
        <f aca="false">IF(G1463-H1463=M1463,1,0)</f>
        <v>0</v>
      </c>
    </row>
    <row r="1464" customFormat="false" ht="13.8" hidden="true" customHeight="false" outlineLevel="0" collapsed="false">
      <c r="A1464" s="18" t="n">
        <v>43098</v>
      </c>
      <c r="B1464" s="19" t="n">
        <v>43088</v>
      </c>
      <c r="C1464" s="21" t="n">
        <f aca="false">+A1464-B1464</f>
        <v>10</v>
      </c>
      <c r="D1464" s="22" t="n">
        <v>20</v>
      </c>
      <c r="E1464" s="22" t="n">
        <v>20112</v>
      </c>
      <c r="F1464" s="22" t="n">
        <v>19871</v>
      </c>
      <c r="G1464" s="17" t="n">
        <v>853</v>
      </c>
      <c r="H1464" s="17" t="n">
        <v>274</v>
      </c>
      <c r="I1464" s="17" t="n">
        <v>0</v>
      </c>
      <c r="J1464" s="25" t="n">
        <f aca="false">+H1464+I1464</f>
        <v>274</v>
      </c>
      <c r="K1464" s="17" t="n">
        <f aca="false">E1464-F1464</f>
        <v>241</v>
      </c>
      <c r="L1464" s="72" t="n">
        <v>2.4</v>
      </c>
      <c r="M1464" s="23" t="n">
        <f aca="false">K1464*L1464</f>
        <v>578.4</v>
      </c>
      <c r="N1464" s="0" t="n">
        <f aca="false">IF(G1464-H1464=M1464,1,0)</f>
        <v>0</v>
      </c>
    </row>
    <row r="1465" customFormat="false" ht="13.8" hidden="true" customHeight="false" outlineLevel="0" collapsed="false">
      <c r="A1465" s="18" t="n">
        <v>43098</v>
      </c>
      <c r="B1465" s="19" t="n">
        <v>43089</v>
      </c>
      <c r="C1465" s="21" t="n">
        <f aca="false">+A1465-B1465</f>
        <v>9</v>
      </c>
      <c r="D1465" s="22" t="n">
        <v>13</v>
      </c>
      <c r="E1465" s="22" t="n">
        <v>1304</v>
      </c>
      <c r="F1465" s="22" t="n">
        <v>1089</v>
      </c>
      <c r="G1465" s="17" t="n">
        <v>790</v>
      </c>
      <c r="H1465" s="17" t="n">
        <v>382</v>
      </c>
      <c r="I1465" s="17" t="n">
        <v>300</v>
      </c>
      <c r="J1465" s="25" t="n">
        <f aca="false">+H1465+I1465</f>
        <v>682</v>
      </c>
      <c r="K1465" s="17" t="n">
        <f aca="false">E1465-F1465</f>
        <v>215</v>
      </c>
      <c r="L1465" s="72" t="n">
        <v>1.8</v>
      </c>
      <c r="M1465" s="23" t="n">
        <f aca="false">K1465*L1465</f>
        <v>387</v>
      </c>
      <c r="N1465" s="0" t="n">
        <f aca="false">IF(G1465-H1465=M1465,1,0)</f>
        <v>0</v>
      </c>
    </row>
    <row r="1466" customFormat="false" ht="13.8" hidden="true" customHeight="false" outlineLevel="0" collapsed="false">
      <c r="A1466" s="18" t="n">
        <v>43098</v>
      </c>
      <c r="B1466" s="19" t="n">
        <v>43092</v>
      </c>
      <c r="C1466" s="21" t="n">
        <f aca="false">+A1466-B1466</f>
        <v>6</v>
      </c>
      <c r="D1466" s="22" t="n">
        <v>13</v>
      </c>
      <c r="E1466" s="22" t="n">
        <v>11672</v>
      </c>
      <c r="F1466" s="22" t="n">
        <v>11552</v>
      </c>
      <c r="G1466" s="17" t="n">
        <v>475</v>
      </c>
      <c r="H1466" s="17" t="n">
        <v>195</v>
      </c>
      <c r="I1466" s="17" t="n">
        <v>150</v>
      </c>
      <c r="J1466" s="17" t="n">
        <f aca="false">+H1466+I1466</f>
        <v>345</v>
      </c>
      <c r="K1466" s="17" t="n">
        <f aca="false">E1466-F1466</f>
        <v>120</v>
      </c>
      <c r="L1466" s="72" t="n">
        <v>1.8</v>
      </c>
      <c r="M1466" s="23" t="n">
        <f aca="false">K1466*L1466</f>
        <v>216</v>
      </c>
      <c r="N1466" s="0" t="n">
        <f aca="false">IF(G1466-H1466=M1466,1,0)</f>
        <v>0</v>
      </c>
    </row>
    <row r="1467" customFormat="false" ht="13.8" hidden="true" customHeight="false" outlineLevel="0" collapsed="false">
      <c r="A1467" s="18" t="n">
        <v>43098</v>
      </c>
      <c r="B1467" s="19" t="n">
        <v>43089</v>
      </c>
      <c r="C1467" s="21" t="n">
        <f aca="false">+A1467-B1467</f>
        <v>9</v>
      </c>
      <c r="D1467" s="22" t="n">
        <v>13</v>
      </c>
      <c r="E1467" s="22" t="n">
        <v>28794</v>
      </c>
      <c r="F1467" s="22" t="n">
        <v>28579</v>
      </c>
      <c r="G1467" s="17" t="n">
        <v>635</v>
      </c>
      <c r="H1467" s="17" t="n">
        <v>198</v>
      </c>
      <c r="I1467" s="17" t="n">
        <v>400</v>
      </c>
      <c r="J1467" s="25" t="n">
        <f aca="false">+H1467+I1467</f>
        <v>598</v>
      </c>
      <c r="K1467" s="17" t="n">
        <f aca="false">E1467-F1467</f>
        <v>215</v>
      </c>
      <c r="L1467" s="72" t="n">
        <v>1.8</v>
      </c>
      <c r="M1467" s="23" t="n">
        <f aca="false">K1467*L1467</f>
        <v>387</v>
      </c>
      <c r="N1467" s="0" t="n">
        <f aca="false">IF(G1467-H1467=M1467,1,0)</f>
        <v>0</v>
      </c>
    </row>
    <row r="1468" customFormat="false" ht="13.8" hidden="true" customHeight="false" outlineLevel="0" collapsed="false">
      <c r="A1468" s="18" t="n">
        <v>43098</v>
      </c>
      <c r="B1468" s="19" t="n">
        <v>43089</v>
      </c>
      <c r="C1468" s="21" t="n">
        <f aca="false">+A1468-B1468</f>
        <v>9</v>
      </c>
      <c r="D1468" s="22" t="n">
        <v>12.5</v>
      </c>
      <c r="E1468" s="22" t="n">
        <v>3285</v>
      </c>
      <c r="F1468" s="22" t="n">
        <v>3071</v>
      </c>
      <c r="G1468" s="17" t="n">
        <v>551</v>
      </c>
      <c r="H1468" s="17" t="n">
        <v>215</v>
      </c>
      <c r="I1468" s="17" t="n">
        <v>200</v>
      </c>
      <c r="J1468" s="25" t="n">
        <f aca="false">+H1468+I1468</f>
        <v>415</v>
      </c>
      <c r="K1468" s="17" t="n">
        <f aca="false">E1468-F1468</f>
        <v>214</v>
      </c>
      <c r="L1468" s="72" t="n">
        <v>1.7</v>
      </c>
      <c r="M1468" s="23" t="n">
        <f aca="false">K1468*L1468</f>
        <v>363.8</v>
      </c>
      <c r="N1468" s="0" t="n">
        <f aca="false">IF(G1468-H1468=M1468,1,0)</f>
        <v>0</v>
      </c>
    </row>
    <row r="1469" customFormat="false" ht="13.8" hidden="true" customHeight="false" outlineLevel="0" collapsed="false">
      <c r="A1469" s="18" t="n">
        <v>43098</v>
      </c>
      <c r="B1469" s="19" t="n">
        <v>43091</v>
      </c>
      <c r="C1469" s="21" t="n">
        <f aca="false">+A1469-B1469</f>
        <v>7</v>
      </c>
      <c r="D1469" s="22" t="n">
        <v>12.5</v>
      </c>
      <c r="E1469" s="22" t="n">
        <v>3489</v>
      </c>
      <c r="F1469" s="22" t="n">
        <v>3319</v>
      </c>
      <c r="G1469" s="17" t="n">
        <v>623</v>
      </c>
      <c r="H1469" s="17" t="n">
        <v>350</v>
      </c>
      <c r="I1469" s="17" t="n">
        <v>50</v>
      </c>
      <c r="J1469" s="25" t="n">
        <f aca="false">+H1469+I1469</f>
        <v>400</v>
      </c>
      <c r="K1469" s="17" t="n">
        <f aca="false">E1469-F1469</f>
        <v>170</v>
      </c>
      <c r="L1469" s="72" t="n">
        <v>1.7</v>
      </c>
      <c r="M1469" s="23" t="n">
        <f aca="false">K1469*L1469</f>
        <v>289</v>
      </c>
      <c r="N1469" s="0" t="n">
        <f aca="false">IF(G1469-H1469=M1469,1,0)</f>
        <v>0</v>
      </c>
    </row>
    <row r="1470" customFormat="false" ht="13.8" hidden="true" customHeight="false" outlineLevel="0" collapsed="false">
      <c r="A1470" s="18" t="n">
        <v>43098</v>
      </c>
      <c r="B1470" s="19" t="n">
        <v>43090</v>
      </c>
      <c r="C1470" s="21" t="n">
        <f aca="false">+A1470-B1470</f>
        <v>8</v>
      </c>
      <c r="D1470" s="22" t="n">
        <v>9</v>
      </c>
      <c r="E1470" s="22" t="n">
        <v>3518</v>
      </c>
      <c r="F1470" s="22" t="n">
        <v>3369</v>
      </c>
      <c r="G1470" s="17" t="n">
        <v>830</v>
      </c>
      <c r="H1470" s="17" t="n">
        <v>494</v>
      </c>
      <c r="I1470" s="17" t="n">
        <v>500</v>
      </c>
      <c r="J1470" s="17" t="n">
        <f aca="false">+H1470+I1470</f>
        <v>994</v>
      </c>
      <c r="K1470" s="17" t="n">
        <f aca="false">E1470-F1470</f>
        <v>149</v>
      </c>
      <c r="L1470" s="72" t="n">
        <v>1.57</v>
      </c>
      <c r="M1470" s="23" t="n">
        <f aca="false">K1470*L1470</f>
        <v>233.93</v>
      </c>
      <c r="N1470" s="0" t="n">
        <f aca="false">IF(G1470-H1470=M1470,1,0)</f>
        <v>0</v>
      </c>
    </row>
    <row r="1471" customFormat="false" ht="13.8" hidden="true" customHeight="false" outlineLevel="0" collapsed="false">
      <c r="A1471" s="18" t="n">
        <v>43098</v>
      </c>
      <c r="B1471" s="19" t="n">
        <v>43089</v>
      </c>
      <c r="C1471" s="21" t="n">
        <f aca="false">+A1471-B1471</f>
        <v>9</v>
      </c>
      <c r="D1471" s="22" t="n">
        <v>9</v>
      </c>
      <c r="E1471" s="22" t="n">
        <v>17880</v>
      </c>
      <c r="F1471" s="22" t="n">
        <v>17667</v>
      </c>
      <c r="G1471" s="17" t="n">
        <v>480</v>
      </c>
      <c r="H1471" s="17" t="n">
        <v>120</v>
      </c>
      <c r="I1471" s="17" t="n">
        <v>250</v>
      </c>
      <c r="J1471" s="17" t="n">
        <f aca="false">+H1471+I1471</f>
        <v>370</v>
      </c>
      <c r="K1471" s="17" t="n">
        <f aca="false">E1471-F1471</f>
        <v>213</v>
      </c>
      <c r="L1471" s="72" t="n">
        <v>1.57</v>
      </c>
      <c r="M1471" s="23" t="n">
        <f aca="false">K1471*L1471</f>
        <v>334.41</v>
      </c>
      <c r="N1471" s="0" t="n">
        <f aca="false">IF(G1471-H1471=M1471,1,0)</f>
        <v>0</v>
      </c>
    </row>
    <row r="1472" customFormat="false" ht="13.8" hidden="true" customHeight="false" outlineLevel="0" collapsed="false">
      <c r="A1472" s="18" t="n">
        <v>43098</v>
      </c>
      <c r="B1472" s="19" t="n">
        <v>43089</v>
      </c>
      <c r="C1472" s="21" t="n">
        <f aca="false">+A1472-B1472</f>
        <v>9</v>
      </c>
      <c r="D1472" s="22" t="n">
        <v>9</v>
      </c>
      <c r="E1472" s="22" t="n">
        <v>18016</v>
      </c>
      <c r="F1472" s="22" t="n">
        <v>17800</v>
      </c>
      <c r="G1472" s="17" t="n">
        <v>480</v>
      </c>
      <c r="H1472" s="17" t="n">
        <v>115</v>
      </c>
      <c r="I1472" s="17" t="n">
        <v>250</v>
      </c>
      <c r="J1472" s="17" t="n">
        <f aca="false">+H1472+I1472</f>
        <v>365</v>
      </c>
      <c r="K1472" s="17" t="n">
        <f aca="false">E1472-F1472</f>
        <v>216</v>
      </c>
      <c r="L1472" s="72" t="n">
        <v>1.57</v>
      </c>
      <c r="M1472" s="23" t="n">
        <f aca="false">K1472*L1472</f>
        <v>339.12</v>
      </c>
      <c r="N1472" s="0" t="n">
        <f aca="false">IF(G1472-H1472=M1472,1,0)</f>
        <v>0</v>
      </c>
    </row>
    <row r="1473" customFormat="false" ht="13.8" hidden="true" customHeight="false" outlineLevel="0" collapsed="false">
      <c r="A1473" s="18" t="n">
        <v>43098</v>
      </c>
      <c r="B1473" s="19" t="n">
        <v>43089</v>
      </c>
      <c r="C1473" s="21" t="n">
        <f aca="false">+A1473-B1473</f>
        <v>9</v>
      </c>
      <c r="D1473" s="22" t="n">
        <v>13</v>
      </c>
      <c r="E1473" s="22" t="n">
        <v>2253</v>
      </c>
      <c r="F1473" s="22" t="n">
        <v>2037</v>
      </c>
      <c r="G1473" s="17" t="n">
        <v>605</v>
      </c>
      <c r="H1473" s="17" t="n">
        <v>370</v>
      </c>
      <c r="I1473" s="17" t="n">
        <v>300</v>
      </c>
      <c r="J1473" s="25" t="n">
        <f aca="false">+H1473+I1473</f>
        <v>670</v>
      </c>
      <c r="K1473" s="17" t="n">
        <f aca="false">E1473-F1473</f>
        <v>216</v>
      </c>
      <c r="L1473" s="72" t="n">
        <v>1</v>
      </c>
      <c r="M1473" s="23" t="n">
        <f aca="false">K1473*L1473</f>
        <v>216</v>
      </c>
      <c r="N1473" s="0" t="n">
        <f aca="false">IF(G1473-H1473=M1473,1,0)</f>
        <v>0</v>
      </c>
    </row>
    <row r="1474" customFormat="false" ht="13.8" hidden="true" customHeight="false" outlineLevel="0" collapsed="false">
      <c r="A1474" s="18" t="n">
        <v>43098</v>
      </c>
      <c r="B1474" s="19" t="n">
        <v>43090</v>
      </c>
      <c r="C1474" s="21" t="n">
        <f aca="false">+A1474-B1474</f>
        <v>8</v>
      </c>
      <c r="D1474" s="22" t="n">
        <v>13</v>
      </c>
      <c r="E1474" s="22" t="n">
        <v>7843</v>
      </c>
      <c r="F1474" s="22" t="n">
        <v>7652</v>
      </c>
      <c r="G1474" s="17" t="n">
        <v>360</v>
      </c>
      <c r="H1474" s="17" t="n">
        <v>170</v>
      </c>
      <c r="I1474" s="17" t="n">
        <v>225</v>
      </c>
      <c r="J1474" s="17" t="n">
        <f aca="false">+H1474+I1474</f>
        <v>395</v>
      </c>
      <c r="K1474" s="17" t="n">
        <f aca="false">E1474-F1474</f>
        <v>191</v>
      </c>
      <c r="L1474" s="72" t="n">
        <v>1</v>
      </c>
      <c r="M1474" s="23" t="n">
        <f aca="false">K1474*L1474</f>
        <v>191</v>
      </c>
      <c r="N1474" s="0" t="n">
        <f aca="false">IF(G1474-H1474=M1474,1,0)</f>
        <v>0</v>
      </c>
    </row>
    <row r="1475" customFormat="false" ht="13.8" hidden="true" customHeight="false" outlineLevel="0" collapsed="false">
      <c r="A1475" s="18" t="n">
        <v>43098</v>
      </c>
      <c r="B1475" s="19" t="n">
        <v>43090</v>
      </c>
      <c r="C1475" s="21" t="n">
        <f aca="false">+A1475-B1475</f>
        <v>8</v>
      </c>
      <c r="D1475" s="22" t="n">
        <v>13</v>
      </c>
      <c r="E1475" s="22" t="n">
        <v>9709</v>
      </c>
      <c r="F1475" s="22" t="n">
        <v>9517</v>
      </c>
      <c r="G1475" s="17" t="n">
        <v>490</v>
      </c>
      <c r="H1475" s="17" t="n">
        <v>300</v>
      </c>
      <c r="I1475" s="17" t="n">
        <v>75</v>
      </c>
      <c r="J1475" s="17" t="n">
        <f aca="false">+H1475+I1475</f>
        <v>375</v>
      </c>
      <c r="K1475" s="17" t="n">
        <f aca="false">E1475-F1475</f>
        <v>192</v>
      </c>
      <c r="L1475" s="72" t="n">
        <v>1</v>
      </c>
      <c r="M1475" s="23" t="n">
        <f aca="false">K1475*L1475</f>
        <v>192</v>
      </c>
      <c r="N1475" s="0" t="n">
        <f aca="false">IF(G1475-H1475=M1475,1,0)</f>
        <v>0</v>
      </c>
    </row>
    <row r="1476" customFormat="false" ht="13.8" hidden="true" customHeight="false" outlineLevel="0" collapsed="false">
      <c r="A1476" s="18" t="n">
        <v>43098</v>
      </c>
      <c r="B1476" s="19" t="n">
        <v>43089</v>
      </c>
      <c r="C1476" s="21" t="n">
        <f aca="false">+A1476-B1476</f>
        <v>9</v>
      </c>
      <c r="D1476" s="22" t="n">
        <v>13</v>
      </c>
      <c r="E1476" s="22" t="n">
        <v>7622</v>
      </c>
      <c r="F1476" s="22" t="n">
        <v>7412</v>
      </c>
      <c r="G1476" s="17" t="n">
        <v>380</v>
      </c>
      <c r="H1476" s="17" t="n">
        <v>165</v>
      </c>
      <c r="I1476" s="17" t="n">
        <v>200</v>
      </c>
      <c r="J1476" s="25" t="n">
        <f aca="false">+H1476+I1476</f>
        <v>365</v>
      </c>
      <c r="K1476" s="17" t="n">
        <f aca="false">E1476-F1476</f>
        <v>210</v>
      </c>
      <c r="L1476" s="72" t="n">
        <v>1</v>
      </c>
      <c r="M1476" s="23" t="n">
        <f aca="false">K1476*L1476</f>
        <v>210</v>
      </c>
      <c r="N1476" s="0" t="n">
        <f aca="false">IF(G1476-H1476=M1476,1,0)</f>
        <v>0</v>
      </c>
    </row>
    <row r="1477" customFormat="false" ht="13.8" hidden="true" customHeight="false" outlineLevel="0" collapsed="false">
      <c r="A1477" s="18" t="n">
        <v>43099</v>
      </c>
      <c r="B1477" s="19" t="n">
        <v>43090</v>
      </c>
      <c r="C1477" s="21" t="n">
        <f aca="false">+A1477-B1477</f>
        <v>9</v>
      </c>
      <c r="D1477" s="22" t="n">
        <v>9</v>
      </c>
      <c r="E1477" s="22" t="n">
        <v>16140</v>
      </c>
      <c r="F1477" s="22" t="n">
        <v>15923</v>
      </c>
      <c r="G1477" s="17" t="n">
        <v>590</v>
      </c>
      <c r="H1477" s="17" t="n">
        <v>200</v>
      </c>
      <c r="I1477" s="17" t="n">
        <v>400</v>
      </c>
      <c r="J1477" s="28" t="n">
        <f aca="false">+H1477+I1477</f>
        <v>600</v>
      </c>
      <c r="K1477" s="17" t="n">
        <f aca="false">E1477-F1477</f>
        <v>217</v>
      </c>
      <c r="L1477" s="72" t="n">
        <v>1.57</v>
      </c>
      <c r="M1477" s="23" t="n">
        <f aca="false">K1477*L1477</f>
        <v>340.69</v>
      </c>
      <c r="N1477" s="0" t="n">
        <f aca="false">IF(G1477-H1477=M1477,1,0)</f>
        <v>0</v>
      </c>
    </row>
    <row r="1478" customFormat="false" ht="13.8" hidden="true" customHeight="false" outlineLevel="0" collapsed="false">
      <c r="A1478" s="18" t="n">
        <v>43099</v>
      </c>
      <c r="B1478" s="19" t="n">
        <v>43090</v>
      </c>
      <c r="C1478" s="21" t="n">
        <f aca="false">+A1478-B1478</f>
        <v>9</v>
      </c>
      <c r="D1478" s="22" t="n">
        <v>13</v>
      </c>
      <c r="E1478" s="22" t="n">
        <v>12393</v>
      </c>
      <c r="F1478" s="22" t="n">
        <v>12178</v>
      </c>
      <c r="G1478" s="17" t="n">
        <v>540</v>
      </c>
      <c r="H1478" s="17" t="n">
        <v>240</v>
      </c>
      <c r="I1478" s="17" t="n">
        <v>350</v>
      </c>
      <c r="J1478" s="28" t="n">
        <f aca="false">+H1478+I1478</f>
        <v>590</v>
      </c>
      <c r="K1478" s="17" t="n">
        <f aca="false">E1478-F1478</f>
        <v>215</v>
      </c>
      <c r="L1478" s="72" t="n">
        <v>1</v>
      </c>
      <c r="M1478" s="23" t="n">
        <f aca="false">K1478*L1478</f>
        <v>215</v>
      </c>
      <c r="N1478" s="0" t="n">
        <f aca="false">IF(G1478-H1478=M1478,1,0)</f>
        <v>0</v>
      </c>
    </row>
    <row r="1479" customFormat="false" ht="13.8" hidden="true" customHeight="false" outlineLevel="0" collapsed="false">
      <c r="A1479" s="18" t="n">
        <v>43099</v>
      </c>
      <c r="B1479" s="19" t="n">
        <v>43094</v>
      </c>
      <c r="C1479" s="21" t="n">
        <f aca="false">+A1479-B1479</f>
        <v>5</v>
      </c>
      <c r="D1479" s="22" t="n">
        <v>20</v>
      </c>
      <c r="E1479" s="22" t="n">
        <v>23420</v>
      </c>
      <c r="F1479" s="22" t="n">
        <v>23287</v>
      </c>
      <c r="G1479" s="17" t="n">
        <v>461</v>
      </c>
      <c r="H1479" s="17" t="n">
        <v>128</v>
      </c>
      <c r="I1479" s="17" t="n">
        <v>400</v>
      </c>
      <c r="J1479" s="25" t="n">
        <f aca="false">+H1479+I1479</f>
        <v>528</v>
      </c>
      <c r="K1479" s="17" t="n">
        <f aca="false">E1479-F1479</f>
        <v>133</v>
      </c>
      <c r="L1479" s="72" t="n">
        <v>2.4</v>
      </c>
      <c r="M1479" s="23" t="n">
        <f aca="false">K1479*L1479</f>
        <v>319.2</v>
      </c>
      <c r="N1479" s="0" t="n">
        <f aca="false">IF(G1479-H1479=M1479,1,0)</f>
        <v>0</v>
      </c>
    </row>
    <row r="1480" customFormat="false" ht="13.8" hidden="true" customHeight="false" outlineLevel="0" collapsed="false">
      <c r="A1480" s="18" t="n">
        <v>43099</v>
      </c>
      <c r="B1480" s="19" t="n">
        <v>43090</v>
      </c>
      <c r="C1480" s="21" t="n">
        <f aca="false">+A1480-B1480</f>
        <v>9</v>
      </c>
      <c r="D1480" s="22" t="n">
        <v>20</v>
      </c>
      <c r="E1480" s="22" t="n">
        <v>20089</v>
      </c>
      <c r="F1480" s="22" t="n">
        <v>19876</v>
      </c>
      <c r="G1480" s="17" t="n">
        <v>0</v>
      </c>
      <c r="H1480" s="17" t="n">
        <v>0</v>
      </c>
      <c r="I1480" s="17" t="n">
        <v>0</v>
      </c>
      <c r="J1480" s="25" t="n">
        <f aca="false">+H1480+I1480</f>
        <v>0</v>
      </c>
      <c r="K1480" s="17" t="n">
        <f aca="false">E1480-F1480</f>
        <v>213</v>
      </c>
      <c r="L1480" s="72" t="n">
        <v>2.4</v>
      </c>
      <c r="M1480" s="23"/>
      <c r="N1480" s="0" t="n">
        <f aca="false">IF(G1480-H1480=M1480,1,0)</f>
        <v>1</v>
      </c>
    </row>
    <row r="1481" customFormat="false" ht="13.8" hidden="true" customHeight="false" outlineLevel="0" collapsed="false">
      <c r="A1481" s="18" t="n">
        <v>43099</v>
      </c>
      <c r="B1481" s="19" t="n">
        <v>43090</v>
      </c>
      <c r="C1481" s="21" t="n">
        <f aca="false">+A1481-B1481</f>
        <v>9</v>
      </c>
      <c r="D1481" s="22" t="n">
        <v>15</v>
      </c>
      <c r="E1481" s="22" t="n">
        <v>37780</v>
      </c>
      <c r="F1481" s="22" t="n">
        <v>37559</v>
      </c>
      <c r="G1481" s="17" t="n">
        <v>690</v>
      </c>
      <c r="H1481" s="17" t="n">
        <v>140</v>
      </c>
      <c r="I1481" s="17" t="n">
        <v>650</v>
      </c>
      <c r="J1481" s="17" t="n">
        <f aca="false">+H1481+I1481</f>
        <v>790</v>
      </c>
      <c r="K1481" s="17" t="n">
        <f aca="false">E1481-F1481</f>
        <v>221</v>
      </c>
      <c r="L1481" s="72" t="n">
        <v>2</v>
      </c>
      <c r="M1481" s="23" t="n">
        <f aca="false">K1481*L1481</f>
        <v>442</v>
      </c>
      <c r="N1481" s="0" t="n">
        <f aca="false">IF(G1481-H1481=M1481,1,0)</f>
        <v>0</v>
      </c>
    </row>
    <row r="1482" customFormat="false" ht="13.8" hidden="true" customHeight="false" outlineLevel="0" collapsed="false">
      <c r="A1482" s="18" t="n">
        <v>43099</v>
      </c>
      <c r="B1482" s="19" t="n">
        <v>43092</v>
      </c>
      <c r="C1482" s="21" t="n">
        <f aca="false">+A1482-B1482</f>
        <v>7</v>
      </c>
      <c r="D1482" s="22" t="n">
        <v>13</v>
      </c>
      <c r="E1482" s="22" t="n">
        <v>37665</v>
      </c>
      <c r="F1482" s="22" t="n">
        <v>37505</v>
      </c>
      <c r="G1482" s="17" t="n">
        <v>652</v>
      </c>
      <c r="H1482" s="17" t="n">
        <v>332</v>
      </c>
      <c r="I1482" s="17" t="n">
        <v>0</v>
      </c>
      <c r="J1482" s="25" t="n">
        <f aca="false">+H1482+I1482</f>
        <v>332</v>
      </c>
      <c r="K1482" s="17" t="n">
        <f aca="false">E1482-F1482</f>
        <v>160</v>
      </c>
      <c r="L1482" s="72" t="n">
        <v>1.8</v>
      </c>
      <c r="M1482" s="23" t="n">
        <f aca="false">K1482*L1482</f>
        <v>288</v>
      </c>
      <c r="N1482" s="0" t="n">
        <f aca="false">IF(G1482-H1482=M1482,1,0)</f>
        <v>0</v>
      </c>
    </row>
    <row r="1483" customFormat="false" ht="13.8" hidden="true" customHeight="false" outlineLevel="0" collapsed="false">
      <c r="A1483" s="18" t="n">
        <v>43099</v>
      </c>
      <c r="B1483" s="19" t="n">
        <v>43092</v>
      </c>
      <c r="C1483" s="21" t="n">
        <f aca="false">+A1483-B1483</f>
        <v>7</v>
      </c>
      <c r="D1483" s="22" t="n">
        <v>12.5</v>
      </c>
      <c r="E1483" s="22" t="n">
        <v>6363</v>
      </c>
      <c r="F1483" s="22" t="n">
        <v>6195</v>
      </c>
      <c r="G1483" s="17" t="n">
        <v>420</v>
      </c>
      <c r="H1483" s="17" t="n">
        <v>120</v>
      </c>
      <c r="I1483" s="17" t="n">
        <v>600</v>
      </c>
      <c r="J1483" s="17" t="n">
        <f aca="false">+H1483+I1483</f>
        <v>720</v>
      </c>
      <c r="K1483" s="17" t="n">
        <f aca="false">E1483-F1483</f>
        <v>168</v>
      </c>
      <c r="L1483" s="72" t="n">
        <v>1.7</v>
      </c>
      <c r="M1483" s="23" t="n">
        <f aca="false">K1483*L1483</f>
        <v>285.6</v>
      </c>
      <c r="N1483" s="0" t="n">
        <f aca="false">IF(G1483-H1483=M1483,1,0)</f>
        <v>0</v>
      </c>
    </row>
    <row r="1484" customFormat="false" ht="13.8" hidden="true" customHeight="false" outlineLevel="0" collapsed="false">
      <c r="A1484" s="18" t="n">
        <v>43099</v>
      </c>
      <c r="B1484" s="19" t="n">
        <v>43090</v>
      </c>
      <c r="C1484" s="21" t="n">
        <f aca="false">+A1484-B1484</f>
        <v>9</v>
      </c>
      <c r="D1484" s="22" t="n">
        <v>13</v>
      </c>
      <c r="E1484" s="22" t="n">
        <v>3294</v>
      </c>
      <c r="F1484" s="22" t="n">
        <v>3078</v>
      </c>
      <c r="G1484" s="17" t="n">
        <v>776</v>
      </c>
      <c r="H1484" s="17" t="n">
        <v>475</v>
      </c>
      <c r="I1484" s="17" t="n">
        <v>200</v>
      </c>
      <c r="J1484" s="25" t="n">
        <f aca="false">+H1484+I1484</f>
        <v>675</v>
      </c>
      <c r="K1484" s="17" t="n">
        <f aca="false">E1484-F1484</f>
        <v>216</v>
      </c>
      <c r="L1484" s="72" t="n">
        <v>1</v>
      </c>
      <c r="M1484" s="23" t="n">
        <f aca="false">K1484*L1484</f>
        <v>216</v>
      </c>
      <c r="N1484" s="0" t="n">
        <f aca="false">IF(G1484-H1484=M1484,1,0)</f>
        <v>0</v>
      </c>
    </row>
    <row r="1485" customFormat="false" ht="13.8" hidden="true" customHeight="false" outlineLevel="0" collapsed="false">
      <c r="A1485" s="18" t="n">
        <v>43099</v>
      </c>
      <c r="B1485" s="19" t="n">
        <v>43090</v>
      </c>
      <c r="C1485" s="21" t="n">
        <f aca="false">+A1485-B1485</f>
        <v>9</v>
      </c>
      <c r="D1485" s="22" t="n">
        <v>13</v>
      </c>
      <c r="E1485" s="22" t="n">
        <v>3844</v>
      </c>
      <c r="F1485" s="22" t="n">
        <v>3610</v>
      </c>
      <c r="G1485" s="17" t="n">
        <v>725</v>
      </c>
      <c r="H1485" s="17" t="n">
        <v>490</v>
      </c>
      <c r="I1485" s="17" t="n">
        <v>300</v>
      </c>
      <c r="J1485" s="17" t="n">
        <f aca="false">+H1485+I1485</f>
        <v>790</v>
      </c>
      <c r="K1485" s="17" t="n">
        <f aca="false">E1485-F1485</f>
        <v>234</v>
      </c>
      <c r="L1485" s="72" t="n">
        <v>1</v>
      </c>
      <c r="M1485" s="23" t="n">
        <f aca="false">K1485*L1485</f>
        <v>234</v>
      </c>
      <c r="N1485" s="0" t="n">
        <f aca="false">IF(G1485-H1485=M1485,1,0)</f>
        <v>0</v>
      </c>
    </row>
    <row r="1486" customFormat="false" ht="13.8" hidden="true" customHeight="false" outlineLevel="0" collapsed="false">
      <c r="A1486" s="18" t="n">
        <v>43099</v>
      </c>
      <c r="B1486" s="19" t="n">
        <v>43091</v>
      </c>
      <c r="C1486" s="21" t="n">
        <f aca="false">+A1486-B1486</f>
        <v>8</v>
      </c>
      <c r="D1486" s="22" t="n">
        <v>13</v>
      </c>
      <c r="E1486" s="22" t="n">
        <v>23684</v>
      </c>
      <c r="F1486" s="22" t="n">
        <v>23492</v>
      </c>
      <c r="G1486" s="17" t="n">
        <v>380</v>
      </c>
      <c r="H1486" s="17" t="n">
        <v>155</v>
      </c>
      <c r="I1486" s="17" t="n">
        <v>225</v>
      </c>
      <c r="J1486" s="25" t="n">
        <f aca="false">+H1486+I1486</f>
        <v>380</v>
      </c>
      <c r="K1486" s="17" t="n">
        <f aca="false">E1486-F1486</f>
        <v>192</v>
      </c>
      <c r="L1486" s="72" t="n">
        <v>1</v>
      </c>
      <c r="M1486" s="23" t="n">
        <f aca="false">K1486*L1486</f>
        <v>192</v>
      </c>
      <c r="N1486" s="0" t="n">
        <f aca="false">IF(G1486-H1486=M1486,1,0)</f>
        <v>0</v>
      </c>
    </row>
    <row r="1487" customFormat="false" ht="13.8" hidden="true" customHeight="false" outlineLevel="0" collapsed="false">
      <c r="A1487" s="18" t="n">
        <v>43099</v>
      </c>
      <c r="B1487" s="19" t="n">
        <v>43096</v>
      </c>
      <c r="C1487" s="21" t="n">
        <f aca="false">+A1487-B1487</f>
        <v>3</v>
      </c>
      <c r="D1487" s="22" t="n">
        <v>13</v>
      </c>
      <c r="E1487" s="22" t="n">
        <v>15415</v>
      </c>
      <c r="F1487" s="22" t="n">
        <v>15344</v>
      </c>
      <c r="G1487" s="17" t="n">
        <v>465</v>
      </c>
      <c r="H1487" s="17" t="n">
        <v>375</v>
      </c>
      <c r="I1487" s="17" t="n">
        <v>300</v>
      </c>
      <c r="J1487" s="25" t="n">
        <f aca="false">+H1487+I1487</f>
        <v>675</v>
      </c>
      <c r="K1487" s="17" t="n">
        <f aca="false">E1487-F1487</f>
        <v>71</v>
      </c>
      <c r="L1487" s="72" t="n">
        <v>1</v>
      </c>
      <c r="M1487" s="23" t="n">
        <f aca="false">K1487*L1487</f>
        <v>71</v>
      </c>
      <c r="N1487" s="0" t="n">
        <f aca="false">IF(G1487-H1487=M1487,1,0)</f>
        <v>0</v>
      </c>
    </row>
    <row r="1488" customFormat="false" ht="13.8" hidden="true" customHeight="false" outlineLevel="0" collapsed="false">
      <c r="A1488" s="18" t="n">
        <v>43099</v>
      </c>
      <c r="B1488" s="19" t="n">
        <v>43090</v>
      </c>
      <c r="C1488" s="21" t="n">
        <f aca="false">+A1488-B1488</f>
        <v>9</v>
      </c>
      <c r="D1488" s="22" t="n">
        <v>12.5</v>
      </c>
      <c r="E1488" s="22" t="n">
        <v>21566</v>
      </c>
      <c r="F1488" s="22" t="n">
        <v>21354</v>
      </c>
      <c r="G1488" s="17" t="n">
        <v>0</v>
      </c>
      <c r="H1488" s="17" t="n">
        <v>0</v>
      </c>
      <c r="I1488" s="17" t="n">
        <v>0</v>
      </c>
      <c r="J1488" s="25" t="n">
        <f aca="false">+H1488+I1488</f>
        <v>0</v>
      </c>
      <c r="K1488" s="17" t="n">
        <f aca="false">E1488-F1488</f>
        <v>212</v>
      </c>
      <c r="L1488" s="72" t="n">
        <v>1.7</v>
      </c>
      <c r="M1488" s="23"/>
      <c r="N1488" s="0" t="n">
        <f aca="false">IF(G1488-H1488=M1488,1,0)</f>
        <v>1</v>
      </c>
    </row>
    <row r="1489" customFormat="false" ht="13.8" hidden="true" customHeight="false" outlineLevel="0" collapsed="false">
      <c r="A1489" s="18" t="n">
        <v>43100</v>
      </c>
      <c r="B1489" s="19" t="n">
        <v>43091</v>
      </c>
      <c r="C1489" s="21" t="n">
        <f aca="false">+A1489-B1489</f>
        <v>9</v>
      </c>
      <c r="D1489" s="22" t="n">
        <v>13</v>
      </c>
      <c r="E1489" s="22" t="n">
        <v>1955</v>
      </c>
      <c r="F1489" s="22" t="n">
        <v>1739</v>
      </c>
      <c r="G1489" s="17" t="n">
        <v>480</v>
      </c>
      <c r="H1489" s="17" t="n">
        <v>150</v>
      </c>
      <c r="I1489" s="17" t="n">
        <v>100</v>
      </c>
      <c r="J1489" s="28" t="n">
        <f aca="false">+H1489+I1489</f>
        <v>250</v>
      </c>
      <c r="K1489" s="17" t="n">
        <f aca="false">E1489-F1489</f>
        <v>216</v>
      </c>
      <c r="L1489" s="72" t="n">
        <v>1</v>
      </c>
      <c r="M1489" s="23" t="n">
        <f aca="false">K1489*L1489</f>
        <v>216</v>
      </c>
      <c r="N1489" s="0" t="n">
        <f aca="false">IF(G1489-H1489=M1489,1,0)</f>
        <v>0</v>
      </c>
    </row>
    <row r="1490" customFormat="false" ht="13.8" hidden="true" customHeight="false" outlineLevel="0" collapsed="false">
      <c r="A1490" s="18" t="n">
        <v>43100</v>
      </c>
      <c r="B1490" s="19" t="n">
        <v>43092</v>
      </c>
      <c r="C1490" s="21" t="n">
        <f aca="false">+A1490-B1490</f>
        <v>8</v>
      </c>
      <c r="D1490" s="22" t="n">
        <v>13</v>
      </c>
      <c r="E1490" s="22" t="n">
        <v>11111</v>
      </c>
      <c r="F1490" s="22" t="n">
        <v>10895</v>
      </c>
      <c r="G1490" s="17" t="n">
        <v>360</v>
      </c>
      <c r="H1490" s="17" t="n">
        <v>50</v>
      </c>
      <c r="I1490" s="17" t="n">
        <v>125</v>
      </c>
      <c r="J1490" s="28" t="n">
        <f aca="false">+H1490+I1490</f>
        <v>175</v>
      </c>
      <c r="K1490" s="17" t="n">
        <f aca="false">E1490-F1490</f>
        <v>216</v>
      </c>
      <c r="L1490" s="72" t="n">
        <v>1</v>
      </c>
      <c r="M1490" s="23" t="n">
        <f aca="false">K1490*L1490</f>
        <v>216</v>
      </c>
      <c r="N1490" s="0" t="n">
        <f aca="false">IF(G1490-H1490=M1490,1,0)</f>
        <v>0</v>
      </c>
    </row>
    <row r="1491" customFormat="false" ht="13.8" hidden="false" customHeight="false" outlineLevel="0" collapsed="false">
      <c r="A1491" s="18" t="n">
        <v>43100</v>
      </c>
      <c r="B1491" s="19" t="n">
        <v>43091</v>
      </c>
      <c r="C1491" s="21" t="n">
        <f aca="false">+A1491-B1491</f>
        <v>9</v>
      </c>
      <c r="D1491" s="22" t="n">
        <v>20</v>
      </c>
      <c r="E1491" s="22" t="n">
        <v>9334</v>
      </c>
      <c r="F1491" s="22" t="n">
        <v>9334</v>
      </c>
      <c r="G1491" s="17" t="n">
        <v>680</v>
      </c>
      <c r="H1491" s="17" t="n">
        <v>90</v>
      </c>
      <c r="I1491" s="17" t="n">
        <v>450</v>
      </c>
      <c r="J1491" s="25" t="n">
        <f aca="false">+H1491+I1491</f>
        <v>540</v>
      </c>
      <c r="K1491" s="17" t="n">
        <f aca="false">E1491-F1491</f>
        <v>0</v>
      </c>
      <c r="L1491" s="72" t="n">
        <v>2.4</v>
      </c>
      <c r="M1491" s="23" t="n">
        <f aca="false">K1491*L1491</f>
        <v>0</v>
      </c>
    </row>
    <row r="1492" customFormat="false" ht="13.8" hidden="true" customHeight="false" outlineLevel="0" collapsed="false">
      <c r="A1492" s="18" t="n">
        <v>43100</v>
      </c>
      <c r="B1492" s="19" t="n">
        <v>43090</v>
      </c>
      <c r="C1492" s="21" t="n">
        <f aca="false">+A1492-B1492</f>
        <v>10</v>
      </c>
      <c r="D1492" s="22" t="n">
        <v>20</v>
      </c>
      <c r="E1492" s="22" t="n">
        <v>12010</v>
      </c>
      <c r="F1492" s="22" t="n">
        <v>11773</v>
      </c>
      <c r="G1492" s="17" t="n">
        <v>610</v>
      </c>
      <c r="H1492" s="17" t="n">
        <v>90</v>
      </c>
      <c r="I1492" s="17" t="n">
        <v>400</v>
      </c>
      <c r="J1492" s="17" t="n">
        <f aca="false">+H1492+I1492</f>
        <v>490</v>
      </c>
      <c r="K1492" s="17" t="n">
        <f aca="false">E1492-F1492</f>
        <v>237</v>
      </c>
      <c r="L1492" s="72" t="n">
        <v>2.4</v>
      </c>
      <c r="M1492" s="23" t="n">
        <f aca="false">K1492*L1492</f>
        <v>568.8</v>
      </c>
      <c r="N1492" s="0" t="n">
        <f aca="false">IF(G1492-H1492=M1492,1,0)</f>
        <v>0</v>
      </c>
    </row>
    <row r="1493" customFormat="false" ht="13.8" hidden="true" customHeight="false" outlineLevel="0" collapsed="false">
      <c r="A1493" s="18" t="n">
        <v>43100</v>
      </c>
      <c r="B1493" s="19" t="n">
        <v>43095</v>
      </c>
      <c r="C1493" s="21" t="n">
        <f aca="false">+A1493-B1493</f>
        <v>5</v>
      </c>
      <c r="D1493" s="22" t="n">
        <v>20</v>
      </c>
      <c r="E1493" s="22" t="n">
        <v>15337</v>
      </c>
      <c r="F1493" s="22" t="n">
        <v>15207</v>
      </c>
      <c r="G1493" s="17" t="n">
        <v>427</v>
      </c>
      <c r="H1493" s="17" t="n">
        <v>180</v>
      </c>
      <c r="I1493" s="17" t="n">
        <v>475</v>
      </c>
      <c r="J1493" s="17" t="n">
        <f aca="false">+H1493+I1493</f>
        <v>655</v>
      </c>
      <c r="K1493" s="17" t="n">
        <f aca="false">E1493-F1493</f>
        <v>130</v>
      </c>
      <c r="L1493" s="72" t="n">
        <v>2.4</v>
      </c>
      <c r="M1493" s="23" t="n">
        <f aca="false">K1493*L1493</f>
        <v>312</v>
      </c>
      <c r="N1493" s="0" t="n">
        <f aca="false">IF(G1493-H1493=M1493,1,0)</f>
        <v>0</v>
      </c>
    </row>
    <row r="1494" customFormat="false" ht="13.8" hidden="true" customHeight="false" outlineLevel="0" collapsed="false">
      <c r="A1494" s="18" t="n">
        <v>43100</v>
      </c>
      <c r="B1494" s="19" t="n">
        <v>43098</v>
      </c>
      <c r="C1494" s="21" t="n">
        <f aca="false">+A1494-B1494</f>
        <v>2</v>
      </c>
      <c r="D1494" s="22" t="n">
        <v>20</v>
      </c>
      <c r="E1494" s="22" t="n">
        <v>20158</v>
      </c>
      <c r="F1494" s="22" t="n">
        <v>20112</v>
      </c>
      <c r="G1494" s="17" t="n">
        <v>274</v>
      </c>
      <c r="H1494" s="17" t="n">
        <v>164</v>
      </c>
      <c r="I1494" s="17" t="n">
        <v>660</v>
      </c>
      <c r="J1494" s="25" t="n">
        <f aca="false">+H1494+I1494</f>
        <v>824</v>
      </c>
      <c r="K1494" s="17" t="n">
        <f aca="false">E1494-F1494</f>
        <v>46</v>
      </c>
      <c r="L1494" s="72" t="n">
        <v>2.4</v>
      </c>
      <c r="M1494" s="23" t="n">
        <f aca="false">K1494*L1494</f>
        <v>110.4</v>
      </c>
      <c r="N1494" s="0" t="n">
        <f aca="false">IF(G1494-H1494=M1494,1,0)</f>
        <v>0</v>
      </c>
    </row>
    <row r="1495" customFormat="false" ht="13.8" hidden="true" customHeight="false" outlineLevel="0" collapsed="false">
      <c r="A1495" s="18" t="n">
        <v>43100</v>
      </c>
      <c r="B1495" s="19" t="n">
        <v>43092</v>
      </c>
      <c r="C1495" s="21" t="n">
        <f aca="false">+A1495-B1495</f>
        <v>8</v>
      </c>
      <c r="D1495" s="22" t="n">
        <v>9</v>
      </c>
      <c r="E1495" s="22" t="n">
        <v>3410</v>
      </c>
      <c r="F1495" s="22" t="n">
        <v>3289</v>
      </c>
      <c r="G1495" s="17" t="n">
        <v>280</v>
      </c>
      <c r="H1495" s="17" t="n">
        <v>95</v>
      </c>
      <c r="I1495" s="17" t="n">
        <v>500</v>
      </c>
      <c r="J1495" s="17" t="n">
        <f aca="false">+H1495+I1495</f>
        <v>595</v>
      </c>
      <c r="K1495" s="17" t="n">
        <f aca="false">E1495-F1495</f>
        <v>121</v>
      </c>
      <c r="L1495" s="72" t="n">
        <v>1.57</v>
      </c>
      <c r="M1495" s="23" t="n">
        <f aca="false">K1495*L1495</f>
        <v>189.97</v>
      </c>
      <c r="N1495" s="0" t="n">
        <f aca="false">IF(G1495-H1495=M1495,1,0)</f>
        <v>0</v>
      </c>
    </row>
    <row r="1496" customFormat="false" ht="13.8" hidden="true" customHeight="false" outlineLevel="0" collapsed="false">
      <c r="A1496" s="18" t="n">
        <v>43100</v>
      </c>
      <c r="B1496" s="19" t="n">
        <v>43089</v>
      </c>
      <c r="C1496" s="21" t="n">
        <f aca="false">+A1496-B1496</f>
        <v>11</v>
      </c>
      <c r="D1496" s="22" t="n">
        <v>13</v>
      </c>
      <c r="E1496" s="22" t="n">
        <v>6683</v>
      </c>
      <c r="F1496" s="22" t="n">
        <v>6415</v>
      </c>
      <c r="G1496" s="17" t="n">
        <v>1350</v>
      </c>
      <c r="H1496" s="17" t="n">
        <v>900</v>
      </c>
      <c r="I1496" s="17" t="n">
        <v>0</v>
      </c>
      <c r="J1496" s="17" t="n">
        <f aca="false">+H1496+I1496</f>
        <v>900</v>
      </c>
      <c r="K1496" s="17" t="n">
        <f aca="false">E1496-F1496</f>
        <v>268</v>
      </c>
      <c r="L1496" s="72" t="n">
        <v>1</v>
      </c>
      <c r="M1496" s="23" t="n">
        <f aca="false">K1496*L1496</f>
        <v>268</v>
      </c>
      <c r="N1496" s="0" t="n">
        <f aca="false">IF(G1496-H1496=M1496,1,0)</f>
        <v>0</v>
      </c>
    </row>
    <row r="1497" customFormat="false" ht="13.8" hidden="true" customHeight="false" outlineLevel="0" collapsed="false">
      <c r="A1497" s="18" t="n">
        <v>43100</v>
      </c>
      <c r="B1497" s="19" t="n">
        <v>43089</v>
      </c>
      <c r="C1497" s="21" t="n">
        <f aca="false">+A1497-B1497</f>
        <v>11</v>
      </c>
      <c r="D1497" s="22" t="n">
        <v>13</v>
      </c>
      <c r="E1497" s="22" t="n">
        <v>1779</v>
      </c>
      <c r="F1497" s="22" t="n">
        <v>1391</v>
      </c>
      <c r="G1497" s="17" t="n">
        <v>1287</v>
      </c>
      <c r="H1497" s="17" t="n">
        <v>827</v>
      </c>
      <c r="I1497" s="17" t="n">
        <v>0</v>
      </c>
      <c r="J1497" s="17" t="n">
        <f aca="false">+H1497+I1497</f>
        <v>827</v>
      </c>
      <c r="K1497" s="17" t="n">
        <f aca="false">E1497-F1497</f>
        <v>388</v>
      </c>
      <c r="L1497" s="72" t="n">
        <v>1</v>
      </c>
      <c r="M1497" s="23" t="n">
        <f aca="false">K1497*L1497</f>
        <v>388</v>
      </c>
      <c r="N1497" s="0" t="n">
        <f aca="false">IF(G1497-H1497=M1497,1,0)</f>
        <v>0</v>
      </c>
    </row>
    <row r="1498" customFormat="false" ht="13.8" hidden="true" customHeight="false" outlineLevel="0" collapsed="false">
      <c r="A1498" s="18" t="n">
        <v>43100</v>
      </c>
      <c r="B1498" s="19" t="n">
        <v>43092</v>
      </c>
      <c r="C1498" s="21" t="n">
        <f aca="false">+A1498-B1498</f>
        <v>8</v>
      </c>
      <c r="D1498" s="22" t="n">
        <v>13</v>
      </c>
      <c r="E1498" s="22" t="n">
        <v>9636</v>
      </c>
      <c r="F1498" s="22" t="n">
        <v>9446</v>
      </c>
      <c r="G1498" s="17" t="n">
        <v>515</v>
      </c>
      <c r="H1498" s="17" t="n">
        <v>250</v>
      </c>
      <c r="I1498" s="17" t="n">
        <v>200</v>
      </c>
      <c r="J1498" s="25" t="n">
        <f aca="false">+H1498+I1498</f>
        <v>450</v>
      </c>
      <c r="K1498" s="17" t="n">
        <f aca="false">E1498-F1498</f>
        <v>190</v>
      </c>
      <c r="L1498" s="72" t="n">
        <v>1</v>
      </c>
      <c r="M1498" s="23" t="n">
        <f aca="false">K1498*L1498</f>
        <v>190</v>
      </c>
      <c r="N1498" s="0" t="n">
        <f aca="false">IF(G1498-H1498=M1498,1,0)</f>
        <v>0</v>
      </c>
    </row>
    <row r="1499" customFormat="false" ht="13.8" hidden="true" customHeight="false" outlineLevel="0" collapsed="false">
      <c r="A1499" s="73" t="n">
        <v>43101</v>
      </c>
      <c r="B1499" s="74" t="n">
        <v>43092</v>
      </c>
      <c r="C1499" s="76" t="n">
        <f aca="false">+A1499-B1499</f>
        <v>9</v>
      </c>
      <c r="D1499" s="77" t="n">
        <v>20</v>
      </c>
      <c r="E1499" s="77" t="n">
        <v>5847</v>
      </c>
      <c r="F1499" s="77" t="n">
        <v>5631</v>
      </c>
      <c r="G1499" s="59" t="n">
        <v>2400</v>
      </c>
      <c r="H1499" s="59" t="n">
        <v>1300</v>
      </c>
      <c r="I1499" s="59" t="n">
        <v>500</v>
      </c>
      <c r="J1499" s="59" t="n">
        <f aca="false">+H1499+I1499</f>
        <v>1800</v>
      </c>
      <c r="K1499" s="17" t="n">
        <f aca="false">E1499-F1499</f>
        <v>216</v>
      </c>
      <c r="L1499" s="79" t="n">
        <v>2.4</v>
      </c>
      <c r="M1499" s="78" t="n">
        <f aca="false">K1499*L1499</f>
        <v>518.4</v>
      </c>
      <c r="N1499" s="0" t="n">
        <f aca="false">IF(G1499-H1499=M1499,1,0)</f>
        <v>0</v>
      </c>
    </row>
    <row r="1500" customFormat="false" ht="13.8" hidden="true" customHeight="false" outlineLevel="0" collapsed="false">
      <c r="A1500" s="18" t="n">
        <v>43101</v>
      </c>
      <c r="B1500" s="19" t="n">
        <v>43091</v>
      </c>
      <c r="C1500" s="21" t="n">
        <f aca="false">+A1500-B1500</f>
        <v>10</v>
      </c>
      <c r="D1500" s="22" t="n">
        <v>12.5</v>
      </c>
      <c r="E1500" s="22" t="n">
        <v>4155</v>
      </c>
      <c r="F1500" s="22" t="n">
        <v>3918</v>
      </c>
      <c r="G1500" s="17" t="n">
        <v>580</v>
      </c>
      <c r="H1500" s="17" t="n">
        <v>130</v>
      </c>
      <c r="I1500" s="17" t="n">
        <v>450</v>
      </c>
      <c r="J1500" s="25" t="n">
        <f aca="false">+H1500+I1500</f>
        <v>580</v>
      </c>
      <c r="K1500" s="17" t="n">
        <f aca="false">E1500-F1500</f>
        <v>237</v>
      </c>
      <c r="L1500" s="72" t="n">
        <v>1.7</v>
      </c>
      <c r="M1500" s="23" t="n">
        <f aca="false">K1500*L1500</f>
        <v>402.9</v>
      </c>
      <c r="N1500" s="0" t="n">
        <f aca="false">IF(G1500-H1500=M1500,1,0)</f>
        <v>0</v>
      </c>
    </row>
    <row r="1501" customFormat="false" ht="13.8" hidden="true" customHeight="false" outlineLevel="0" collapsed="false">
      <c r="A1501" s="18" t="n">
        <v>43101</v>
      </c>
      <c r="B1501" s="19" t="n">
        <v>43091</v>
      </c>
      <c r="C1501" s="21" t="n">
        <f aca="false">+A1501-B1501</f>
        <v>10</v>
      </c>
      <c r="D1501" s="22" t="n">
        <v>9</v>
      </c>
      <c r="E1501" s="22" t="n">
        <v>6900</v>
      </c>
      <c r="F1501" s="22" t="n">
        <v>6661</v>
      </c>
      <c r="G1501" s="17" t="n">
        <v>488</v>
      </c>
      <c r="H1501" s="17" t="n">
        <v>106</v>
      </c>
      <c r="I1501" s="17" t="n">
        <v>450</v>
      </c>
      <c r="J1501" s="25" t="n">
        <f aca="false">+H1501+I1501</f>
        <v>556</v>
      </c>
      <c r="K1501" s="17" t="n">
        <f aca="false">E1501-F1501</f>
        <v>239</v>
      </c>
      <c r="L1501" s="72" t="n">
        <v>1.57</v>
      </c>
      <c r="M1501" s="23" t="n">
        <f aca="false">K1501*L1501</f>
        <v>375.23</v>
      </c>
      <c r="N1501" s="0" t="n">
        <f aca="false">IF(G1501-H1501=M1501,1,0)</f>
        <v>0</v>
      </c>
    </row>
    <row r="1502" customFormat="false" ht="13.8" hidden="true" customHeight="false" outlineLevel="0" collapsed="false">
      <c r="A1502" s="18" t="n">
        <v>43101</v>
      </c>
      <c r="B1502" s="19" t="n">
        <v>43090</v>
      </c>
      <c r="C1502" s="21" t="n">
        <f aca="false">+A1502-B1502</f>
        <v>11</v>
      </c>
      <c r="D1502" s="22" t="n">
        <v>13</v>
      </c>
      <c r="E1502" s="22" t="n">
        <v>5782</v>
      </c>
      <c r="F1502" s="22" t="n">
        <v>5532</v>
      </c>
      <c r="G1502" s="17" t="n">
        <v>1373</v>
      </c>
      <c r="H1502" s="17" t="n">
        <v>952</v>
      </c>
      <c r="I1502" s="17" t="n">
        <v>0</v>
      </c>
      <c r="J1502" s="17" t="n">
        <f aca="false">+H1502+I1502</f>
        <v>952</v>
      </c>
      <c r="K1502" s="17" t="n">
        <f aca="false">E1502-F1502</f>
        <v>250</v>
      </c>
      <c r="L1502" s="72" t="n">
        <v>1</v>
      </c>
      <c r="M1502" s="23" t="n">
        <f aca="false">K1502*L1502</f>
        <v>250</v>
      </c>
      <c r="N1502" s="0" t="n">
        <f aca="false">IF(G1502-H1502=M1502,1,0)</f>
        <v>0</v>
      </c>
    </row>
    <row r="1503" customFormat="false" ht="13.8" hidden="true" customHeight="false" outlineLevel="0" collapsed="false">
      <c r="A1503" s="18" t="n">
        <v>43102</v>
      </c>
      <c r="B1503" s="19" t="n">
        <v>43091</v>
      </c>
      <c r="C1503" s="21" t="n">
        <f aca="false">+A1503-B1503</f>
        <v>11</v>
      </c>
      <c r="D1503" s="22" t="n">
        <v>13</v>
      </c>
      <c r="E1503" s="22" t="n">
        <v>16596</v>
      </c>
      <c r="F1503" s="22" t="n">
        <v>16329</v>
      </c>
      <c r="G1503" s="17" t="n">
        <v>370</v>
      </c>
      <c r="H1503" s="17" t="n">
        <v>90</v>
      </c>
      <c r="I1503" s="17" t="n">
        <v>300</v>
      </c>
      <c r="J1503" s="25" t="n">
        <f aca="false">+H1503+I1503</f>
        <v>390</v>
      </c>
      <c r="K1503" s="17" t="n">
        <f aca="false">E1503-F1503</f>
        <v>267</v>
      </c>
      <c r="L1503" s="72" t="n">
        <v>1</v>
      </c>
      <c r="M1503" s="23" t="n">
        <f aca="false">K1503*L1503</f>
        <v>267</v>
      </c>
      <c r="N1503" s="0" t="n">
        <f aca="false">IF(G1503-H1503=M1503,1,0)</f>
        <v>0</v>
      </c>
    </row>
    <row r="1504" customFormat="false" ht="13.8" hidden="true" customHeight="false" outlineLevel="0" collapsed="false">
      <c r="A1504" s="18" t="n">
        <v>43102</v>
      </c>
      <c r="B1504" s="19" t="n">
        <v>43097</v>
      </c>
      <c r="C1504" s="21" t="n">
        <f aca="false">+A1504-B1504</f>
        <v>5</v>
      </c>
      <c r="D1504" s="22" t="n">
        <v>22</v>
      </c>
      <c r="E1504" s="22" t="n">
        <v>17286</v>
      </c>
      <c r="F1504" s="22" t="n">
        <v>17163</v>
      </c>
      <c r="G1504" s="17" t="n">
        <v>370</v>
      </c>
      <c r="H1504" s="17" t="n">
        <v>20</v>
      </c>
      <c r="I1504" s="17" t="n">
        <v>600</v>
      </c>
      <c r="J1504" s="25" t="n">
        <f aca="false">+H1504+I1504</f>
        <v>620</v>
      </c>
      <c r="K1504" s="17" t="n">
        <f aca="false">E1504-F1504</f>
        <v>123</v>
      </c>
      <c r="L1504" s="72" t="n">
        <v>2.6</v>
      </c>
      <c r="M1504" s="23" t="n">
        <f aca="false">K1504*L1504</f>
        <v>319.8</v>
      </c>
      <c r="N1504" s="0" t="n">
        <f aca="false">IF(G1504-H1504=M1504,1,0)</f>
        <v>0</v>
      </c>
    </row>
    <row r="1505" customFormat="false" ht="13.8" hidden="true" customHeight="false" outlineLevel="0" collapsed="false">
      <c r="A1505" s="18" t="n">
        <v>43102</v>
      </c>
      <c r="B1505" s="19" t="n">
        <v>43092</v>
      </c>
      <c r="C1505" s="21" t="n">
        <f aca="false">+A1505-B1505</f>
        <v>10</v>
      </c>
      <c r="D1505" s="22" t="n">
        <v>22</v>
      </c>
      <c r="E1505" s="22" t="n">
        <v>12157</v>
      </c>
      <c r="F1505" s="22" t="n">
        <v>11915</v>
      </c>
      <c r="G1505" s="17" t="n">
        <v>1210</v>
      </c>
      <c r="H1505" s="17" t="n">
        <v>640</v>
      </c>
      <c r="I1505" s="17" t="n">
        <v>650</v>
      </c>
      <c r="J1505" s="17" t="n">
        <f aca="false">+H1505+I1505</f>
        <v>1290</v>
      </c>
      <c r="K1505" s="17" t="n">
        <f aca="false">E1505-F1505</f>
        <v>242</v>
      </c>
      <c r="L1505" s="72" t="n">
        <v>2.6</v>
      </c>
      <c r="M1505" s="23" t="n">
        <f aca="false">K1505*L1505</f>
        <v>629.2</v>
      </c>
      <c r="N1505" s="0" t="n">
        <f aca="false">IF(G1505-H1505=M1505,1,0)</f>
        <v>0</v>
      </c>
    </row>
    <row r="1506" customFormat="false" ht="13.8" hidden="true" customHeight="false" outlineLevel="0" collapsed="false">
      <c r="A1506" s="18" t="n">
        <v>43102</v>
      </c>
      <c r="B1506" s="19" t="n">
        <v>43090</v>
      </c>
      <c r="C1506" s="21" t="n">
        <f aca="false">+A1506-B1506</f>
        <v>12</v>
      </c>
      <c r="D1506" s="22" t="n">
        <v>22</v>
      </c>
      <c r="E1506" s="22" t="n">
        <v>16256</v>
      </c>
      <c r="F1506" s="22" t="n">
        <v>15968</v>
      </c>
      <c r="G1506" s="17" t="n">
        <v>1214</v>
      </c>
      <c r="H1506" s="17" t="n">
        <v>500</v>
      </c>
      <c r="I1506" s="17" t="n">
        <v>600</v>
      </c>
      <c r="J1506" s="17" t="n">
        <f aca="false">+H1506+I1506</f>
        <v>1100</v>
      </c>
      <c r="K1506" s="17" t="n">
        <f aca="false">E1506-F1506</f>
        <v>288</v>
      </c>
      <c r="L1506" s="72" t="n">
        <v>2.6</v>
      </c>
      <c r="M1506" s="23" t="n">
        <f aca="false">K1506*L1506</f>
        <v>748.8</v>
      </c>
      <c r="N1506" s="0" t="n">
        <f aca="false">IF(G1506-H1506=M1506,1,0)</f>
        <v>0</v>
      </c>
    </row>
    <row r="1507" customFormat="false" ht="13.8" hidden="true" customHeight="false" outlineLevel="0" collapsed="false">
      <c r="A1507" s="18" t="n">
        <v>43102</v>
      </c>
      <c r="B1507" s="19" t="n">
        <v>43097</v>
      </c>
      <c r="C1507" s="21" t="n">
        <f aca="false">+A1507-B1507</f>
        <v>5</v>
      </c>
      <c r="D1507" s="22" t="n">
        <v>20</v>
      </c>
      <c r="E1507" s="22" t="n">
        <v>20053</v>
      </c>
      <c r="F1507" s="22" t="n">
        <v>19930</v>
      </c>
      <c r="G1507" s="17" t="n">
        <v>445</v>
      </c>
      <c r="H1507" s="17" t="n">
        <v>109</v>
      </c>
      <c r="I1507" s="17" t="n">
        <v>525</v>
      </c>
      <c r="J1507" s="25" t="n">
        <f aca="false">+H1507+I1507</f>
        <v>634</v>
      </c>
      <c r="K1507" s="17" t="n">
        <f aca="false">E1507-F1507</f>
        <v>123</v>
      </c>
      <c r="L1507" s="72" t="n">
        <v>2.4</v>
      </c>
      <c r="M1507" s="23" t="n">
        <f aca="false">K1507*L1507</f>
        <v>295.2</v>
      </c>
      <c r="N1507" s="0" t="n">
        <f aca="false">IF(G1507-H1507=M1507,1,0)</f>
        <v>0</v>
      </c>
    </row>
    <row r="1508" customFormat="false" ht="13.8" hidden="true" customHeight="false" outlineLevel="0" collapsed="false">
      <c r="A1508" s="18" t="n">
        <v>43102</v>
      </c>
      <c r="B1508" s="19" t="n">
        <v>43095</v>
      </c>
      <c r="C1508" s="21" t="n">
        <f aca="false">+A1508-B1508</f>
        <v>7</v>
      </c>
      <c r="D1508" s="22" t="n">
        <v>20</v>
      </c>
      <c r="E1508" s="22" t="n">
        <v>2959</v>
      </c>
      <c r="F1508" s="22" t="n">
        <v>2781</v>
      </c>
      <c r="G1508" s="17" t="n">
        <v>880</v>
      </c>
      <c r="H1508" s="17" t="n">
        <v>450</v>
      </c>
      <c r="I1508" s="17" t="n">
        <v>0</v>
      </c>
      <c r="J1508" s="17" t="n">
        <f aca="false">+H1508+I1508</f>
        <v>450</v>
      </c>
      <c r="K1508" s="17" t="n">
        <f aca="false">E1508-F1508</f>
        <v>178</v>
      </c>
      <c r="L1508" s="72" t="n">
        <v>2.4</v>
      </c>
      <c r="M1508" s="23" t="n">
        <f aca="false">K1508*L1508</f>
        <v>427.2</v>
      </c>
      <c r="N1508" s="0" t="n">
        <f aca="false">IF(G1508-H1508=M1508,1,0)</f>
        <v>0</v>
      </c>
    </row>
    <row r="1509" customFormat="false" ht="13.8" hidden="true" customHeight="false" outlineLevel="0" collapsed="false">
      <c r="A1509" s="18" t="n">
        <v>43102</v>
      </c>
      <c r="B1509" s="19" t="n">
        <v>43090</v>
      </c>
      <c r="C1509" s="21" t="n">
        <f aca="false">+A1509-B1509</f>
        <v>12</v>
      </c>
      <c r="D1509" s="22" t="n">
        <v>13.5</v>
      </c>
      <c r="E1509" s="22" t="n">
        <v>6123</v>
      </c>
      <c r="F1509" s="22" t="n">
        <v>5853</v>
      </c>
      <c r="G1509" s="17" t="n">
        <v>480</v>
      </c>
      <c r="H1509" s="17" t="n">
        <v>50</v>
      </c>
      <c r="I1509" s="17" t="n">
        <v>450</v>
      </c>
      <c r="J1509" s="17" t="n">
        <f aca="false">+H1509+I1509</f>
        <v>500</v>
      </c>
      <c r="K1509" s="17" t="n">
        <f aca="false">E1509-F1509</f>
        <v>270</v>
      </c>
      <c r="L1509" s="72" t="n">
        <v>1.8</v>
      </c>
      <c r="M1509" s="23" t="n">
        <f aca="false">K1509*L1509</f>
        <v>486</v>
      </c>
      <c r="N1509" s="0" t="n">
        <f aca="false">IF(G1509-H1509=M1509,1,0)</f>
        <v>0</v>
      </c>
    </row>
    <row r="1510" customFormat="false" ht="13.8" hidden="true" customHeight="false" outlineLevel="0" collapsed="false">
      <c r="A1510" s="18" t="n">
        <v>43102</v>
      </c>
      <c r="B1510" s="19" t="n">
        <v>43090</v>
      </c>
      <c r="C1510" s="21" t="n">
        <f aca="false">+A1510-B1510</f>
        <v>12</v>
      </c>
      <c r="D1510" s="22" t="n">
        <v>12.5</v>
      </c>
      <c r="E1510" s="22" t="n">
        <v>12861</v>
      </c>
      <c r="F1510" s="22" t="n">
        <v>12570</v>
      </c>
      <c r="G1510" s="17" t="n">
        <v>1018</v>
      </c>
      <c r="H1510" s="17" t="n">
        <v>468</v>
      </c>
      <c r="I1510" s="17" t="n">
        <v>550</v>
      </c>
      <c r="J1510" s="17" t="n">
        <f aca="false">+H1510+I1510</f>
        <v>1018</v>
      </c>
      <c r="K1510" s="17" t="n">
        <f aca="false">E1510-F1510</f>
        <v>291</v>
      </c>
      <c r="L1510" s="72" t="n">
        <v>1.7</v>
      </c>
      <c r="M1510" s="23" t="n">
        <f aca="false">K1510*L1510</f>
        <v>494.7</v>
      </c>
      <c r="N1510" s="0" t="n">
        <f aca="false">IF(G1510-H1510=M1510,1,0)</f>
        <v>0</v>
      </c>
    </row>
    <row r="1511" customFormat="false" ht="13.8" hidden="true" customHeight="false" outlineLevel="0" collapsed="false">
      <c r="A1511" s="18" t="n">
        <v>43102</v>
      </c>
      <c r="B1511" s="19" t="n">
        <v>43090</v>
      </c>
      <c r="C1511" s="21" t="n">
        <f aca="false">+A1511-B1511</f>
        <v>12</v>
      </c>
      <c r="D1511" s="22" t="n">
        <v>9</v>
      </c>
      <c r="E1511" s="22" t="n">
        <v>16281</v>
      </c>
      <c r="F1511" s="22" t="n">
        <v>15984</v>
      </c>
      <c r="G1511" s="17" t="n">
        <v>535</v>
      </c>
      <c r="H1511" s="17" t="n">
        <v>40</v>
      </c>
      <c r="I1511" s="17" t="n">
        <v>400</v>
      </c>
      <c r="J1511" s="17" t="n">
        <f aca="false">+H1511+I1511</f>
        <v>440</v>
      </c>
      <c r="K1511" s="17" t="n">
        <f aca="false">E1511-F1511</f>
        <v>297</v>
      </c>
      <c r="L1511" s="72" t="n">
        <v>1.57</v>
      </c>
      <c r="M1511" s="23" t="n">
        <f aca="false">K1511*L1511</f>
        <v>466.29</v>
      </c>
      <c r="N1511" s="0" t="n">
        <f aca="false">IF(G1511-H1511=M1511,1,0)</f>
        <v>0</v>
      </c>
    </row>
    <row r="1512" customFormat="false" ht="13.8" hidden="true" customHeight="false" outlineLevel="0" collapsed="false">
      <c r="A1512" s="18" t="n">
        <v>43102</v>
      </c>
      <c r="B1512" s="19" t="n">
        <v>43099</v>
      </c>
      <c r="C1512" s="21" t="n">
        <f aca="false">+A1512-B1512</f>
        <v>3</v>
      </c>
      <c r="D1512" s="22" t="n">
        <v>13</v>
      </c>
      <c r="E1512" s="22" t="n">
        <v>3365</v>
      </c>
      <c r="F1512" s="22" t="n">
        <v>3294</v>
      </c>
      <c r="G1512" s="17" t="n">
        <v>675</v>
      </c>
      <c r="H1512" s="17" t="n">
        <v>577</v>
      </c>
      <c r="I1512" s="17" t="n">
        <v>400</v>
      </c>
      <c r="J1512" s="25" t="n">
        <f aca="false">+H1512+I1512</f>
        <v>977</v>
      </c>
      <c r="K1512" s="17" t="n">
        <f aca="false">E1512-F1512</f>
        <v>71</v>
      </c>
      <c r="L1512" s="72" t="n">
        <v>1</v>
      </c>
      <c r="M1512" s="23" t="n">
        <f aca="false">K1512*L1512</f>
        <v>71</v>
      </c>
      <c r="N1512" s="0" t="n">
        <f aca="false">IF(G1512-H1512=M1512,1,0)</f>
        <v>0</v>
      </c>
    </row>
    <row r="1513" customFormat="false" ht="13.8" hidden="false" customHeight="false" outlineLevel="0" collapsed="false">
      <c r="A1513" s="18" t="n">
        <v>43102</v>
      </c>
      <c r="B1513" s="19" t="n">
        <v>43091</v>
      </c>
      <c r="C1513" s="21" t="n">
        <f aca="false">+A1513-B1513</f>
        <v>11</v>
      </c>
      <c r="D1513" s="22" t="n">
        <v>13</v>
      </c>
      <c r="E1513" s="22" t="n">
        <v>9603</v>
      </c>
      <c r="F1513" s="22" t="n">
        <v>9603</v>
      </c>
      <c r="G1513" s="17" t="n">
        <v>800</v>
      </c>
      <c r="H1513" s="17" t="n">
        <v>275</v>
      </c>
      <c r="I1513" s="17" t="n">
        <v>400</v>
      </c>
      <c r="J1513" s="17" t="n">
        <f aca="false">+H1513+I1513</f>
        <v>675</v>
      </c>
      <c r="K1513" s="17" t="n">
        <f aca="false">E1513-F1513</f>
        <v>0</v>
      </c>
      <c r="L1513" s="72" t="n">
        <v>1</v>
      </c>
      <c r="M1513" s="23" t="n">
        <f aca="false">K1513*L1513</f>
        <v>0</v>
      </c>
    </row>
    <row r="1514" customFormat="false" ht="13.8" hidden="true" customHeight="false" outlineLevel="0" collapsed="false">
      <c r="A1514" s="18" t="n">
        <v>43102</v>
      </c>
      <c r="B1514" s="19" t="n">
        <v>43091</v>
      </c>
      <c r="C1514" s="21" t="n">
        <f aca="false">+A1514-B1514</f>
        <v>11</v>
      </c>
      <c r="D1514" s="22" t="n">
        <v>13</v>
      </c>
      <c r="E1514" s="22" t="n">
        <v>18222</v>
      </c>
      <c r="F1514" s="22" t="n">
        <v>17958</v>
      </c>
      <c r="G1514" s="17" t="n">
        <v>535</v>
      </c>
      <c r="H1514" s="17" t="n">
        <v>265</v>
      </c>
      <c r="I1514" s="17" t="n">
        <v>225</v>
      </c>
      <c r="J1514" s="25" t="n">
        <f aca="false">+H1514+I1514</f>
        <v>490</v>
      </c>
      <c r="K1514" s="17" t="n">
        <f aca="false">E1514-F1514</f>
        <v>264</v>
      </c>
      <c r="L1514" s="72" t="n">
        <v>1</v>
      </c>
      <c r="M1514" s="23" t="n">
        <f aca="false">K1514*L1514</f>
        <v>264</v>
      </c>
      <c r="N1514" s="0" t="n">
        <f aca="false">IF(G1514-H1514=M1514,1,0)</f>
        <v>0</v>
      </c>
    </row>
    <row r="1515" customFormat="false" ht="13.8" hidden="true" customHeight="false" outlineLevel="0" collapsed="false">
      <c r="A1515" s="18" t="n">
        <v>43102</v>
      </c>
      <c r="B1515" s="19" t="n">
        <v>43099</v>
      </c>
      <c r="C1515" s="21" t="n">
        <f aca="false">+A1515-B1515</f>
        <v>3</v>
      </c>
      <c r="D1515" s="22" t="n">
        <v>13</v>
      </c>
      <c r="E1515" s="22" t="n">
        <v>23755</v>
      </c>
      <c r="F1515" s="22" t="n">
        <v>23684</v>
      </c>
      <c r="G1515" s="17" t="n">
        <v>380</v>
      </c>
      <c r="H1515" s="17" t="n">
        <v>305</v>
      </c>
      <c r="I1515" s="17" t="n">
        <v>175</v>
      </c>
      <c r="J1515" s="25" t="n">
        <f aca="false">+H1515+I1515</f>
        <v>480</v>
      </c>
      <c r="K1515" s="17" t="n">
        <f aca="false">E1515-F1515</f>
        <v>71</v>
      </c>
      <c r="L1515" s="72" t="n">
        <v>1</v>
      </c>
      <c r="M1515" s="23" t="n">
        <f aca="false">K1515*L1515</f>
        <v>71</v>
      </c>
      <c r="N1515" s="0" t="n">
        <f aca="false">IF(G1515-H1515=M1515,1,0)</f>
        <v>0</v>
      </c>
    </row>
    <row r="1516" customFormat="false" ht="13.8" hidden="true" customHeight="false" outlineLevel="0" collapsed="false">
      <c r="A1516" s="18" t="n">
        <v>43103</v>
      </c>
      <c r="B1516" s="19" t="n">
        <v>43100</v>
      </c>
      <c r="C1516" s="21" t="n">
        <f aca="false">+A1516-B1516</f>
        <v>3</v>
      </c>
      <c r="D1516" s="22" t="n">
        <v>13</v>
      </c>
      <c r="E1516" s="22" t="n">
        <v>2027</v>
      </c>
      <c r="F1516" s="22" t="n">
        <v>1955</v>
      </c>
      <c r="G1516" s="17" t="n">
        <v>250</v>
      </c>
      <c r="H1516" s="17" t="n">
        <v>150</v>
      </c>
      <c r="I1516" s="17" t="n">
        <v>500</v>
      </c>
      <c r="J1516" s="25" t="n">
        <f aca="false">+H1516+I1516</f>
        <v>650</v>
      </c>
      <c r="K1516" s="17" t="n">
        <f aca="false">E1516-F1516</f>
        <v>72</v>
      </c>
      <c r="L1516" s="72" t="n">
        <v>1</v>
      </c>
      <c r="M1516" s="23" t="n">
        <f aca="false">K1516*L1516</f>
        <v>72</v>
      </c>
      <c r="N1516" s="0" t="n">
        <f aca="false">IF(G1516-H1516=M1516,1,0)</f>
        <v>0</v>
      </c>
    </row>
    <row r="1517" customFormat="false" ht="13.8" hidden="true" customHeight="false" outlineLevel="0" collapsed="false">
      <c r="A1517" s="18" t="n">
        <v>43103</v>
      </c>
      <c r="B1517" s="19" t="n">
        <v>43100</v>
      </c>
      <c r="C1517" s="21" t="n">
        <f aca="false">+A1517-B1517</f>
        <v>3</v>
      </c>
      <c r="D1517" s="22" t="n">
        <v>13</v>
      </c>
      <c r="E1517" s="22" t="n">
        <v>11183</v>
      </c>
      <c r="F1517" s="22" t="n">
        <v>11111</v>
      </c>
      <c r="G1517" s="17" t="n">
        <v>175</v>
      </c>
      <c r="H1517" s="17" t="n">
        <v>75</v>
      </c>
      <c r="I1517" s="17" t="n">
        <v>300</v>
      </c>
      <c r="J1517" s="25" t="n">
        <f aca="false">+H1517+I1517</f>
        <v>375</v>
      </c>
      <c r="K1517" s="17" t="n">
        <f aca="false">E1517-F1517</f>
        <v>72</v>
      </c>
      <c r="L1517" s="72" t="n">
        <v>1</v>
      </c>
      <c r="M1517" s="23" t="n">
        <f aca="false">K1517*L1517</f>
        <v>72</v>
      </c>
      <c r="N1517" s="0" t="n">
        <f aca="false">IF(G1517-H1517=M1517,1,0)</f>
        <v>0</v>
      </c>
    </row>
    <row r="1518" customFormat="false" ht="13.8" hidden="true" customHeight="false" outlineLevel="0" collapsed="false">
      <c r="A1518" s="18" t="n">
        <v>43103</v>
      </c>
      <c r="B1518" s="19" t="n">
        <v>43093</v>
      </c>
      <c r="C1518" s="21" t="n">
        <f aca="false">+A1518-B1518</f>
        <v>10</v>
      </c>
      <c r="D1518" s="22" t="n">
        <v>13</v>
      </c>
      <c r="E1518" s="22" t="n">
        <v>10207</v>
      </c>
      <c r="F1518" s="22" t="n">
        <v>9965</v>
      </c>
      <c r="G1518" s="17" t="n">
        <v>500</v>
      </c>
      <c r="H1518" s="17" t="n">
        <v>170</v>
      </c>
      <c r="I1518" s="17" t="n">
        <v>500</v>
      </c>
      <c r="J1518" s="25" t="n">
        <f aca="false">+H1518+I1518</f>
        <v>670</v>
      </c>
      <c r="K1518" s="17" t="n">
        <f aca="false">E1518-F1518</f>
        <v>242</v>
      </c>
      <c r="L1518" s="72" t="n">
        <v>1</v>
      </c>
      <c r="M1518" s="23" t="n">
        <f aca="false">K1518*L1518</f>
        <v>242</v>
      </c>
      <c r="N1518" s="0" t="n">
        <f aca="false">IF(G1518-H1518=M1518,1,0)</f>
        <v>0</v>
      </c>
    </row>
    <row r="1519" customFormat="false" ht="13.8" hidden="true" customHeight="false" outlineLevel="0" collapsed="false">
      <c r="A1519" s="18" t="n">
        <v>43103</v>
      </c>
      <c r="B1519" s="19" t="n">
        <v>43098</v>
      </c>
      <c r="C1519" s="21" t="n">
        <f aca="false">+A1519-B1519</f>
        <v>5</v>
      </c>
      <c r="D1519" s="22" t="n">
        <v>22</v>
      </c>
      <c r="E1519" s="22" t="n">
        <v>28881</v>
      </c>
      <c r="F1519" s="22" t="n">
        <v>28767</v>
      </c>
      <c r="G1519" s="17" t="n">
        <v>460</v>
      </c>
      <c r="H1519" s="17" t="n">
        <v>175</v>
      </c>
      <c r="I1519" s="17" t="n">
        <v>650</v>
      </c>
      <c r="J1519" s="17" t="n">
        <f aca="false">+H1519+I1519</f>
        <v>825</v>
      </c>
      <c r="K1519" s="17" t="n">
        <f aca="false">E1519-F1519</f>
        <v>114</v>
      </c>
      <c r="L1519" s="72" t="n">
        <v>2.6</v>
      </c>
      <c r="M1519" s="23" t="n">
        <f aca="false">K1519*L1519</f>
        <v>296.4</v>
      </c>
      <c r="N1519" s="0" t="n">
        <f aca="false">IF(G1519-H1519=M1519,1,0)</f>
        <v>0</v>
      </c>
    </row>
    <row r="1520" customFormat="false" ht="13.8" hidden="true" customHeight="false" outlineLevel="0" collapsed="false">
      <c r="A1520" s="18" t="n">
        <v>43103</v>
      </c>
      <c r="B1520" s="19" t="n">
        <v>43099</v>
      </c>
      <c r="C1520" s="21" t="n">
        <f aca="false">+A1520-B1520</f>
        <v>4</v>
      </c>
      <c r="D1520" s="22" t="n">
        <v>20</v>
      </c>
      <c r="E1520" s="22" t="n">
        <v>23523</v>
      </c>
      <c r="F1520" s="22" t="n">
        <v>23420</v>
      </c>
      <c r="G1520" s="17" t="n">
        <v>528</v>
      </c>
      <c r="H1520" s="17" t="n">
        <v>270</v>
      </c>
      <c r="I1520" s="17" t="n">
        <v>550</v>
      </c>
      <c r="J1520" s="25" t="n">
        <f aca="false">+H1520+I1520</f>
        <v>820</v>
      </c>
      <c r="K1520" s="17" t="n">
        <f aca="false">E1520-F1520</f>
        <v>103</v>
      </c>
      <c r="L1520" s="72" t="n">
        <v>2.4</v>
      </c>
      <c r="M1520" s="23" t="n">
        <f aca="false">K1520*L1520</f>
        <v>247.2</v>
      </c>
      <c r="N1520" s="0" t="n">
        <f aca="false">IF(G1520-H1520=M1520,1,0)</f>
        <v>0</v>
      </c>
    </row>
    <row r="1521" customFormat="false" ht="13.8" hidden="true" customHeight="false" outlineLevel="0" collapsed="false">
      <c r="A1521" s="18" t="n">
        <v>43103</v>
      </c>
      <c r="B1521" s="19" t="n">
        <v>43100</v>
      </c>
      <c r="C1521" s="21" t="n">
        <f aca="false">+A1521-B1521</f>
        <v>3</v>
      </c>
      <c r="D1521" s="22" t="n">
        <v>20</v>
      </c>
      <c r="E1521" s="22" t="n">
        <v>12084</v>
      </c>
      <c r="F1521" s="22" t="n">
        <v>12010</v>
      </c>
      <c r="G1521" s="17" t="n">
        <v>490</v>
      </c>
      <c r="H1521" s="17" t="n">
        <v>320</v>
      </c>
      <c r="I1521" s="17" t="n">
        <v>150</v>
      </c>
      <c r="J1521" s="17" t="n">
        <f aca="false">+H1521+I1521</f>
        <v>470</v>
      </c>
      <c r="K1521" s="17" t="n">
        <f aca="false">E1521-F1521</f>
        <v>74</v>
      </c>
      <c r="L1521" s="72" t="n">
        <v>2.4</v>
      </c>
      <c r="M1521" s="23" t="n">
        <f aca="false">K1521*L1521</f>
        <v>177.6</v>
      </c>
      <c r="N1521" s="0" t="n">
        <f aca="false">IF(G1521-H1521=M1521,1,0)</f>
        <v>0</v>
      </c>
    </row>
    <row r="1522" customFormat="false" ht="13.8" hidden="true" customHeight="false" outlineLevel="0" collapsed="false">
      <c r="A1522" s="18" t="n">
        <v>43103</v>
      </c>
      <c r="B1522" s="19" t="n">
        <v>43092</v>
      </c>
      <c r="C1522" s="21" t="n">
        <f aca="false">+A1522-B1522</f>
        <v>11</v>
      </c>
      <c r="D1522" s="22" t="n">
        <v>20</v>
      </c>
      <c r="E1522" s="22" t="n">
        <v>3193</v>
      </c>
      <c r="F1522" s="22" t="n">
        <v>2932</v>
      </c>
      <c r="G1522" s="17" t="n">
        <v>960</v>
      </c>
      <c r="H1522" s="17" t="n">
        <v>430</v>
      </c>
      <c r="I1522" s="17" t="n">
        <v>560</v>
      </c>
      <c r="J1522" s="17" t="n">
        <f aca="false">+H1522+I1522</f>
        <v>990</v>
      </c>
      <c r="K1522" s="17" t="n">
        <f aca="false">E1522-F1522</f>
        <v>261</v>
      </c>
      <c r="L1522" s="72" t="n">
        <v>2.4</v>
      </c>
      <c r="M1522" s="23" t="n">
        <f aca="false">K1522*L1522</f>
        <v>626.4</v>
      </c>
      <c r="N1522" s="0" t="n">
        <f aca="false">IF(G1522-H1522=M1522,1,0)</f>
        <v>0</v>
      </c>
    </row>
    <row r="1523" customFormat="false" ht="13.8" hidden="true" customHeight="false" outlineLevel="0" collapsed="false">
      <c r="A1523" s="18" t="n">
        <v>43103</v>
      </c>
      <c r="B1523" s="19" t="n">
        <v>43092</v>
      </c>
      <c r="C1523" s="21" t="n">
        <f aca="false">+A1523-B1523</f>
        <v>11</v>
      </c>
      <c r="D1523" s="22" t="n">
        <v>20</v>
      </c>
      <c r="E1523" s="22" t="n">
        <v>14840</v>
      </c>
      <c r="F1523" s="22" t="n">
        <v>14572</v>
      </c>
      <c r="G1523" s="17" t="n">
        <v>1063</v>
      </c>
      <c r="H1523" s="17" t="n">
        <v>30</v>
      </c>
      <c r="I1523" s="17" t="n">
        <v>500</v>
      </c>
      <c r="J1523" s="17" t="n">
        <f aca="false">+H1523+I1523</f>
        <v>530</v>
      </c>
      <c r="K1523" s="17" t="n">
        <f aca="false">E1523-F1523</f>
        <v>268</v>
      </c>
      <c r="L1523" s="72" t="n">
        <v>2.4</v>
      </c>
      <c r="M1523" s="23" t="n">
        <f aca="false">K1523*L1523</f>
        <v>643.2</v>
      </c>
      <c r="N1523" s="0" t="n">
        <f aca="false">IF(G1523-H1523=M1523,1,0)</f>
        <v>0</v>
      </c>
    </row>
    <row r="1524" customFormat="false" ht="13.8" hidden="true" customHeight="false" outlineLevel="0" collapsed="false">
      <c r="A1524" s="18" t="n">
        <v>43103</v>
      </c>
      <c r="B1524" s="19" t="n">
        <v>43098</v>
      </c>
      <c r="C1524" s="21" t="n">
        <f aca="false">+A1524-B1524</f>
        <v>5</v>
      </c>
      <c r="D1524" s="22" t="n">
        <v>20</v>
      </c>
      <c r="E1524" s="22" t="n">
        <v>4026</v>
      </c>
      <c r="F1524" s="22" t="n">
        <v>3907</v>
      </c>
      <c r="G1524" s="17" t="n">
        <v>450</v>
      </c>
      <c r="H1524" s="17" t="n">
        <v>152</v>
      </c>
      <c r="I1524" s="17" t="n">
        <v>300</v>
      </c>
      <c r="J1524" s="25" t="n">
        <f aca="false">+H1524+I1524</f>
        <v>452</v>
      </c>
      <c r="K1524" s="17" t="n">
        <f aca="false">E1524-F1524</f>
        <v>119</v>
      </c>
      <c r="L1524" s="72" t="n">
        <v>2.4</v>
      </c>
      <c r="M1524" s="23" t="n">
        <f aca="false">K1524*L1524</f>
        <v>285.6</v>
      </c>
      <c r="N1524" s="0" t="n">
        <f aca="false">IF(G1524-H1524=M1524,1,0)</f>
        <v>0</v>
      </c>
    </row>
    <row r="1525" customFormat="false" ht="13.8" hidden="true" customHeight="false" outlineLevel="0" collapsed="false">
      <c r="A1525" s="18" t="n">
        <v>43103</v>
      </c>
      <c r="B1525" s="19" t="n">
        <v>43100</v>
      </c>
      <c r="C1525" s="21" t="n">
        <f aca="false">+A1525-B1525</f>
        <v>3</v>
      </c>
      <c r="D1525" s="22" t="n">
        <v>20</v>
      </c>
      <c r="E1525" s="22" t="n">
        <v>20205</v>
      </c>
      <c r="F1525" s="22" t="n">
        <v>20158</v>
      </c>
      <c r="G1525" s="17" t="n">
        <v>824</v>
      </c>
      <c r="H1525" s="17" t="n">
        <v>711</v>
      </c>
      <c r="I1525" s="17" t="n">
        <v>0</v>
      </c>
      <c r="J1525" s="25" t="n">
        <f aca="false">+H1525+I1525</f>
        <v>711</v>
      </c>
      <c r="K1525" s="17" t="n">
        <f aca="false">E1525-F1525</f>
        <v>47</v>
      </c>
      <c r="L1525" s="72" t="n">
        <v>2.4</v>
      </c>
      <c r="M1525" s="23" t="n">
        <f aca="false">K1525*L1525</f>
        <v>112.8</v>
      </c>
      <c r="N1525" s="0" t="n">
        <f aca="false">IF(G1525-H1525=M1525,1,0)</f>
        <v>0</v>
      </c>
    </row>
    <row r="1526" customFormat="false" ht="13.8" hidden="false" customHeight="false" outlineLevel="0" collapsed="false">
      <c r="A1526" s="18" t="n">
        <v>43103</v>
      </c>
      <c r="B1526" s="19" t="n">
        <v>43094</v>
      </c>
      <c r="C1526" s="21" t="n">
        <f aca="false">+A1526-B1526</f>
        <v>9</v>
      </c>
      <c r="D1526" s="22" t="n">
        <v>16</v>
      </c>
      <c r="E1526" s="22" t="n">
        <v>18309</v>
      </c>
      <c r="F1526" s="22" t="n">
        <v>18309</v>
      </c>
      <c r="G1526" s="17" t="n">
        <v>190</v>
      </c>
      <c r="H1526" s="17" t="n">
        <v>190</v>
      </c>
      <c r="I1526" s="17" t="n">
        <v>0</v>
      </c>
      <c r="J1526" s="17" t="n">
        <f aca="false">+H1526+I1526</f>
        <v>190</v>
      </c>
      <c r="K1526" s="17" t="n">
        <f aca="false">E1526-F1526</f>
        <v>0</v>
      </c>
      <c r="L1526" s="72" t="n">
        <v>2</v>
      </c>
      <c r="M1526" s="23" t="n">
        <f aca="false">K1526*L1526</f>
        <v>0</v>
      </c>
    </row>
    <row r="1527" customFormat="false" ht="13.8" hidden="true" customHeight="false" outlineLevel="0" collapsed="false">
      <c r="A1527" s="18" t="n">
        <v>43103</v>
      </c>
      <c r="B1527" s="19" t="n">
        <v>43097</v>
      </c>
      <c r="C1527" s="21" t="n">
        <f aca="false">+A1527-B1527</f>
        <v>6</v>
      </c>
      <c r="D1527" s="22" t="n">
        <v>13</v>
      </c>
      <c r="E1527" s="22" t="n">
        <v>1487</v>
      </c>
      <c r="F1527" s="22" t="n">
        <v>1345</v>
      </c>
      <c r="G1527" s="17" t="n">
        <v>590</v>
      </c>
      <c r="H1527" s="17" t="n">
        <v>321</v>
      </c>
      <c r="I1527" s="17" t="n">
        <v>300</v>
      </c>
      <c r="J1527" s="25" t="n">
        <f aca="false">+H1527+I1527</f>
        <v>621</v>
      </c>
      <c r="K1527" s="17" t="n">
        <f aca="false">E1527-F1527</f>
        <v>142</v>
      </c>
      <c r="L1527" s="72" t="n">
        <v>1.8</v>
      </c>
      <c r="M1527" s="23" t="n">
        <f aca="false">K1527*L1527</f>
        <v>255.6</v>
      </c>
      <c r="N1527" s="0" t="n">
        <f aca="false">IF(G1527-H1527=M1527,1,0)</f>
        <v>0</v>
      </c>
    </row>
    <row r="1528" customFormat="false" ht="13.8" hidden="false" customHeight="false" outlineLevel="0" collapsed="false">
      <c r="A1528" s="18" t="n">
        <v>43103</v>
      </c>
      <c r="B1528" s="19" t="n">
        <v>43098</v>
      </c>
      <c r="C1528" s="21" t="n">
        <f aca="false">+A1528-B1528</f>
        <v>5</v>
      </c>
      <c r="D1528" s="22" t="n">
        <v>13</v>
      </c>
      <c r="E1528" s="22" t="n">
        <v>11672</v>
      </c>
      <c r="F1528" s="22" t="n">
        <v>11672</v>
      </c>
      <c r="G1528" s="17" t="n">
        <v>345</v>
      </c>
      <c r="H1528" s="17" t="n">
        <v>140</v>
      </c>
      <c r="I1528" s="17" t="n">
        <v>600</v>
      </c>
      <c r="J1528" s="17" t="n">
        <f aca="false">+H1528+I1528</f>
        <v>740</v>
      </c>
      <c r="K1528" s="17" t="n">
        <f aca="false">E1528-F1528</f>
        <v>0</v>
      </c>
      <c r="L1528" s="72" t="n">
        <v>1.8</v>
      </c>
      <c r="M1528" s="23" t="n">
        <f aca="false">K1528*L1528</f>
        <v>0</v>
      </c>
    </row>
    <row r="1529" customFormat="false" ht="13.8" hidden="true" customHeight="false" outlineLevel="0" collapsed="false">
      <c r="A1529" s="18" t="n">
        <v>43103</v>
      </c>
      <c r="B1529" s="19" t="n">
        <v>43099</v>
      </c>
      <c r="C1529" s="21" t="n">
        <f aca="false">+A1529-B1529</f>
        <v>4</v>
      </c>
      <c r="D1529" s="22" t="n">
        <v>13</v>
      </c>
      <c r="E1529" s="22" t="n">
        <v>37764</v>
      </c>
      <c r="F1529" s="22" t="n">
        <v>37665</v>
      </c>
      <c r="G1529" s="17" t="n">
        <v>332</v>
      </c>
      <c r="H1529" s="17" t="n">
        <v>134</v>
      </c>
      <c r="I1529" s="17" t="n">
        <v>650</v>
      </c>
      <c r="J1529" s="25" t="n">
        <f aca="false">+H1529+I1529</f>
        <v>784</v>
      </c>
      <c r="K1529" s="17" t="n">
        <f aca="false">E1529-F1529</f>
        <v>99</v>
      </c>
      <c r="L1529" s="72" t="n">
        <v>1.8</v>
      </c>
      <c r="M1529" s="23" t="n">
        <f aca="false">K1529*L1529</f>
        <v>178.2</v>
      </c>
      <c r="N1529" s="0" t="n">
        <f aca="false">IF(G1529-H1529=M1529,1,0)</f>
        <v>0</v>
      </c>
    </row>
    <row r="1530" customFormat="false" ht="13.8" hidden="true" customHeight="false" outlineLevel="0" collapsed="false">
      <c r="A1530" s="18" t="n">
        <v>43103</v>
      </c>
      <c r="B1530" s="19" t="n">
        <v>43094</v>
      </c>
      <c r="C1530" s="21" t="n">
        <f aca="false">+A1530-B1530</f>
        <v>9</v>
      </c>
      <c r="D1530" s="22" t="n">
        <v>12.5</v>
      </c>
      <c r="E1530" s="22" t="n">
        <v>17009</v>
      </c>
      <c r="F1530" s="22" t="n">
        <v>16980</v>
      </c>
      <c r="G1530" s="17" t="n">
        <v>234</v>
      </c>
      <c r="H1530" s="17" t="n">
        <v>176</v>
      </c>
      <c r="I1530" s="17" t="n">
        <v>0</v>
      </c>
      <c r="J1530" s="25" t="n">
        <f aca="false">+H1530+I1530</f>
        <v>176</v>
      </c>
      <c r="K1530" s="17" t="n">
        <f aca="false">E1530-F1530</f>
        <v>29</v>
      </c>
      <c r="L1530" s="72" t="n">
        <v>1.7</v>
      </c>
      <c r="M1530" s="23" t="n">
        <f aca="false">K1530*L1530</f>
        <v>49.3</v>
      </c>
      <c r="N1530" s="0" t="n">
        <f aca="false">IF(G1530-H1530=M1530,1,0)</f>
        <v>0</v>
      </c>
    </row>
    <row r="1531" customFormat="false" ht="13.8" hidden="true" customHeight="false" outlineLevel="0" collapsed="false">
      <c r="A1531" s="18" t="n">
        <v>43103</v>
      </c>
      <c r="B1531" s="19" t="n">
        <v>43096</v>
      </c>
      <c r="C1531" s="21" t="n">
        <f aca="false">+A1531-B1531</f>
        <v>7</v>
      </c>
      <c r="D1531" s="22" t="n">
        <v>12.5</v>
      </c>
      <c r="E1531" s="22" t="n">
        <v>24550</v>
      </c>
      <c r="F1531" s="22" t="n">
        <v>24383</v>
      </c>
      <c r="G1531" s="17" t="n">
        <v>725</v>
      </c>
      <c r="H1531" s="17" t="n">
        <v>410</v>
      </c>
      <c r="I1531" s="17" t="n">
        <v>200</v>
      </c>
      <c r="J1531" s="17" t="n">
        <f aca="false">+H1531+I1531</f>
        <v>610</v>
      </c>
      <c r="K1531" s="17" t="n">
        <f aca="false">E1531-F1531</f>
        <v>167</v>
      </c>
      <c r="L1531" s="72" t="n">
        <v>1.7</v>
      </c>
      <c r="M1531" s="23" t="n">
        <f aca="false">K1531*L1531</f>
        <v>283.9</v>
      </c>
      <c r="N1531" s="0" t="n">
        <f aca="false">IF(G1531-H1531=M1531,1,0)</f>
        <v>0</v>
      </c>
    </row>
    <row r="1532" customFormat="false" ht="13.8" hidden="true" customHeight="false" outlineLevel="0" collapsed="false">
      <c r="A1532" s="18" t="n">
        <v>43103</v>
      </c>
      <c r="B1532" s="19" t="n">
        <v>43090</v>
      </c>
      <c r="C1532" s="21" t="n">
        <f aca="false">+A1532-B1532</f>
        <v>13</v>
      </c>
      <c r="D1532" s="22" t="n">
        <v>12.5</v>
      </c>
      <c r="E1532" s="22" t="n">
        <v>5352</v>
      </c>
      <c r="F1532" s="22" t="n">
        <v>5040</v>
      </c>
      <c r="G1532" s="17" t="n">
        <v>620</v>
      </c>
      <c r="H1532" s="17" t="n">
        <v>155</v>
      </c>
      <c r="I1532" s="17" t="n">
        <v>400</v>
      </c>
      <c r="J1532" s="17" t="n">
        <f aca="false">+H1532+I1532</f>
        <v>555</v>
      </c>
      <c r="K1532" s="17" t="n">
        <f aca="false">E1532-F1532</f>
        <v>312</v>
      </c>
      <c r="L1532" s="72" t="n">
        <v>1.7</v>
      </c>
      <c r="M1532" s="23" t="n">
        <f aca="false">K1532*L1532</f>
        <v>530.4</v>
      </c>
      <c r="N1532" s="0" t="n">
        <f aca="false">IF(G1532-H1532=M1532,1,0)</f>
        <v>0</v>
      </c>
    </row>
    <row r="1533" customFormat="false" ht="13.8" hidden="true" customHeight="false" outlineLevel="0" collapsed="false">
      <c r="A1533" s="18" t="n">
        <v>43103</v>
      </c>
      <c r="B1533" s="19" t="n">
        <v>43092</v>
      </c>
      <c r="C1533" s="21" t="n">
        <f aca="false">+A1533-B1533</f>
        <v>11</v>
      </c>
      <c r="D1533" s="22" t="n">
        <v>9</v>
      </c>
      <c r="E1533" s="22" t="n">
        <v>16836</v>
      </c>
      <c r="F1533" s="22" t="n">
        <v>16586</v>
      </c>
      <c r="G1533" s="17" t="n">
        <v>330</v>
      </c>
      <c r="H1533" s="17" t="n">
        <v>30</v>
      </c>
      <c r="I1533" s="17" t="n">
        <v>300</v>
      </c>
      <c r="J1533" s="17" t="n">
        <f aca="false">+H1533+I1533</f>
        <v>330</v>
      </c>
      <c r="K1533" s="17" t="n">
        <f aca="false">E1533-F1533</f>
        <v>250</v>
      </c>
      <c r="L1533" s="72" t="n">
        <v>1.57</v>
      </c>
      <c r="M1533" s="23" t="n">
        <f aca="false">K1533*L1533</f>
        <v>392.5</v>
      </c>
      <c r="N1533" s="0" t="n">
        <f aca="false">IF(G1533-H1533=M1533,1,0)</f>
        <v>0</v>
      </c>
    </row>
    <row r="1534" customFormat="false" ht="13.8" hidden="true" customHeight="false" outlineLevel="0" collapsed="false">
      <c r="A1534" s="18" t="n">
        <v>43103</v>
      </c>
      <c r="B1534" s="19" t="n">
        <v>43100</v>
      </c>
      <c r="C1534" s="21" t="n">
        <f aca="false">+A1534-B1534</f>
        <v>3</v>
      </c>
      <c r="D1534" s="22" t="n">
        <v>9</v>
      </c>
      <c r="E1534" s="22" t="n">
        <v>18727</v>
      </c>
      <c r="F1534" s="22" t="n">
        <v>18662</v>
      </c>
      <c r="G1534" s="17" t="n">
        <v>450</v>
      </c>
      <c r="H1534" s="17" t="n">
        <v>325</v>
      </c>
      <c r="I1534" s="17" t="n">
        <v>250</v>
      </c>
      <c r="J1534" s="25" t="n">
        <f aca="false">+H1534+I1534</f>
        <v>575</v>
      </c>
      <c r="K1534" s="17" t="n">
        <f aca="false">E1534-F1534</f>
        <v>65</v>
      </c>
      <c r="L1534" s="72" t="n">
        <v>1.57</v>
      </c>
      <c r="M1534" s="23" t="n">
        <f aca="false">K1534*L1534</f>
        <v>102.05</v>
      </c>
      <c r="N1534" s="0" t="n">
        <f aca="false">IF(G1534-H1534=M1534,1,0)</f>
        <v>0</v>
      </c>
    </row>
    <row r="1535" customFormat="false" ht="13.8" hidden="true" customHeight="false" outlineLevel="0" collapsed="false">
      <c r="A1535" s="18" t="n">
        <v>43103</v>
      </c>
      <c r="B1535" s="19" t="n">
        <v>43096</v>
      </c>
      <c r="C1535" s="21" t="n">
        <f aca="false">+A1535-B1535</f>
        <v>7</v>
      </c>
      <c r="D1535" s="22" t="n">
        <v>13</v>
      </c>
      <c r="E1535" s="22" t="n">
        <v>1839</v>
      </c>
      <c r="F1535" s="22" t="n">
        <v>1752</v>
      </c>
      <c r="G1535" s="17" t="n">
        <v>784</v>
      </c>
      <c r="H1535" s="17" t="n">
        <v>510</v>
      </c>
      <c r="I1535" s="17" t="n">
        <v>300</v>
      </c>
      <c r="J1535" s="17" t="n">
        <f aca="false">+H1535+I1535</f>
        <v>810</v>
      </c>
      <c r="K1535" s="17" t="n">
        <f aca="false">E1535-F1535</f>
        <v>87</v>
      </c>
      <c r="L1535" s="72" t="n">
        <v>1</v>
      </c>
      <c r="M1535" s="23" t="n">
        <f aca="false">K1535*L1535</f>
        <v>87</v>
      </c>
      <c r="N1535" s="0" t="n">
        <f aca="false">IF(G1535-H1535=M1535,1,0)</f>
        <v>0</v>
      </c>
    </row>
    <row r="1536" customFormat="false" ht="13.8" hidden="true" customHeight="false" outlineLevel="0" collapsed="false">
      <c r="A1536" s="18" t="n">
        <v>43103</v>
      </c>
      <c r="B1536" s="19" t="n">
        <v>43091</v>
      </c>
      <c r="C1536" s="21" t="n">
        <f aca="false">+A1536-B1536</f>
        <v>12</v>
      </c>
      <c r="D1536" s="22" t="n">
        <v>13</v>
      </c>
      <c r="E1536" s="22" t="n">
        <v>18477</v>
      </c>
      <c r="F1536" s="22" t="n">
        <v>18213</v>
      </c>
      <c r="G1536" s="17" t="n">
        <v>510</v>
      </c>
      <c r="H1536" s="17" t="n">
        <v>190</v>
      </c>
      <c r="I1536" s="17" t="n">
        <v>300</v>
      </c>
      <c r="J1536" s="25" t="n">
        <f aca="false">+H1536+I1536</f>
        <v>490</v>
      </c>
      <c r="K1536" s="17" t="n">
        <f aca="false">E1536-F1536</f>
        <v>264</v>
      </c>
      <c r="L1536" s="72" t="n">
        <v>1</v>
      </c>
      <c r="M1536" s="23" t="n">
        <f aca="false">K1536*L1536</f>
        <v>264</v>
      </c>
      <c r="N1536" s="0" t="n">
        <f aca="false">IF(G1536-H1536=M1536,1,0)</f>
        <v>0</v>
      </c>
    </row>
    <row r="1537" customFormat="false" ht="13.8" hidden="true" customHeight="false" outlineLevel="0" collapsed="false">
      <c r="A1537" s="18" t="n">
        <v>43103</v>
      </c>
      <c r="B1537" s="19" t="n">
        <v>43092</v>
      </c>
      <c r="C1537" s="21" t="n">
        <f aca="false">+A1537-B1537</f>
        <v>11</v>
      </c>
      <c r="D1537" s="22" t="n">
        <v>13</v>
      </c>
      <c r="E1537" s="22" t="n">
        <v>2730</v>
      </c>
      <c r="F1537" s="22" t="n">
        <v>2467</v>
      </c>
      <c r="G1537" s="17" t="n">
        <v>550</v>
      </c>
      <c r="H1537" s="17" t="n">
        <v>280</v>
      </c>
      <c r="I1537" s="17" t="n">
        <v>200</v>
      </c>
      <c r="J1537" s="25" t="n">
        <f aca="false">+H1537+I1537</f>
        <v>480</v>
      </c>
      <c r="K1537" s="17" t="n">
        <f aca="false">E1537-F1537</f>
        <v>263</v>
      </c>
      <c r="L1537" s="72" t="n">
        <v>1</v>
      </c>
      <c r="M1537" s="23" t="n">
        <f aca="false">K1537*L1537</f>
        <v>263</v>
      </c>
      <c r="N1537" s="0" t="n">
        <f aca="false">IF(G1537-H1537=M1537,1,0)</f>
        <v>0</v>
      </c>
    </row>
    <row r="1538" customFormat="false" ht="13.8" hidden="false" customHeight="false" outlineLevel="0" collapsed="false">
      <c r="A1538" s="18" t="n">
        <v>43103</v>
      </c>
      <c r="B1538" s="19" t="n">
        <v>43098</v>
      </c>
      <c r="C1538" s="21" t="n">
        <f aca="false">+A1538-B1538</f>
        <v>5</v>
      </c>
      <c r="D1538" s="22" t="n">
        <v>0</v>
      </c>
      <c r="E1538" s="22" t="n">
        <v>0</v>
      </c>
      <c r="F1538" s="22" t="n">
        <v>0</v>
      </c>
      <c r="G1538" s="17" t="n">
        <v>0</v>
      </c>
      <c r="H1538" s="17" t="n">
        <v>0</v>
      </c>
      <c r="I1538" s="17" t="n">
        <v>0</v>
      </c>
      <c r="J1538" s="25" t="n">
        <f aca="false">+H1538+I1538</f>
        <v>0</v>
      </c>
      <c r="K1538" s="17" t="n">
        <f aca="false">E1538-F1538</f>
        <v>0</v>
      </c>
      <c r="L1538" s="72" t="n">
        <v>0</v>
      </c>
      <c r="M1538" s="23" t="n">
        <f aca="false">K1538*L1538</f>
        <v>0</v>
      </c>
    </row>
    <row r="1539" customFormat="false" ht="13.8" hidden="true" customHeight="false" outlineLevel="0" collapsed="false">
      <c r="A1539" s="18" t="n">
        <v>43104</v>
      </c>
      <c r="B1539" s="19" t="n">
        <v>43098</v>
      </c>
      <c r="C1539" s="21" t="n">
        <f aca="false">+A1539-B1539</f>
        <v>6</v>
      </c>
      <c r="D1539" s="22" t="n">
        <v>22</v>
      </c>
      <c r="E1539" s="22" t="n">
        <v>10567</v>
      </c>
      <c r="F1539" s="22" t="n">
        <v>10426</v>
      </c>
      <c r="G1539" s="17" t="n">
        <v>1110</v>
      </c>
      <c r="H1539" s="17" t="n">
        <v>548</v>
      </c>
      <c r="I1539" s="17" t="n">
        <v>600</v>
      </c>
      <c r="J1539" s="17" t="n">
        <f aca="false">+H1539+I1539</f>
        <v>1148</v>
      </c>
      <c r="K1539" s="17" t="n">
        <f aca="false">E1539-F1539</f>
        <v>141</v>
      </c>
      <c r="L1539" s="72" t="n">
        <v>2.6</v>
      </c>
      <c r="M1539" s="23" t="n">
        <f aca="false">K1539*L1539</f>
        <v>366.6</v>
      </c>
      <c r="N1539" s="0" t="n">
        <f aca="false">IF(G1539-H1539=M1539,1,0)</f>
        <v>0</v>
      </c>
    </row>
    <row r="1540" customFormat="false" ht="13.8" hidden="true" customHeight="false" outlineLevel="0" collapsed="false">
      <c r="A1540" s="18" t="n">
        <v>43104</v>
      </c>
      <c r="B1540" s="19" t="n">
        <v>43091</v>
      </c>
      <c r="C1540" s="21" t="n">
        <f aca="false">+A1540-B1540</f>
        <v>13</v>
      </c>
      <c r="D1540" s="22" t="n">
        <v>20</v>
      </c>
      <c r="E1540" s="22" t="n">
        <v>1644</v>
      </c>
      <c r="F1540" s="22" t="n">
        <v>1636</v>
      </c>
      <c r="G1540" s="17" t="n">
        <v>284</v>
      </c>
      <c r="H1540" s="17" t="n">
        <v>257</v>
      </c>
      <c r="I1540" s="17" t="n">
        <v>0</v>
      </c>
      <c r="J1540" s="25" t="n">
        <f aca="false">+H1540+I1540</f>
        <v>257</v>
      </c>
      <c r="K1540" s="17" t="n">
        <f aca="false">E1540-F1540</f>
        <v>8</v>
      </c>
      <c r="L1540" s="72" t="n">
        <v>2.4</v>
      </c>
      <c r="M1540" s="23" t="n">
        <f aca="false">K1540*L1540</f>
        <v>19.2</v>
      </c>
      <c r="N1540" s="0" t="n">
        <f aca="false">IF(G1540-H1540=M1540,1,0)</f>
        <v>0</v>
      </c>
    </row>
    <row r="1541" customFormat="false" ht="13.8" hidden="true" customHeight="false" outlineLevel="0" collapsed="false">
      <c r="A1541" s="18" t="n">
        <v>43104</v>
      </c>
      <c r="B1541" s="19" t="n">
        <v>43097</v>
      </c>
      <c r="C1541" s="21" t="n">
        <f aca="false">+A1541-B1541</f>
        <v>7</v>
      </c>
      <c r="D1541" s="22" t="n">
        <v>20</v>
      </c>
      <c r="E1541" s="22" t="n">
        <v>2381</v>
      </c>
      <c r="F1541" s="22" t="n">
        <v>2300</v>
      </c>
      <c r="G1541" s="17" t="n">
        <v>400</v>
      </c>
      <c r="H1541" s="17" t="n">
        <v>220</v>
      </c>
      <c r="I1541" s="17" t="n">
        <v>100</v>
      </c>
      <c r="J1541" s="17" t="n">
        <f aca="false">+H1541+I1541</f>
        <v>320</v>
      </c>
      <c r="K1541" s="17" t="n">
        <f aca="false">E1541-F1541</f>
        <v>81</v>
      </c>
      <c r="L1541" s="72" t="n">
        <v>2.4</v>
      </c>
      <c r="M1541" s="23" t="n">
        <f aca="false">K1541*L1541</f>
        <v>194.4</v>
      </c>
      <c r="N1541" s="0" t="n">
        <f aca="false">IF(G1541-H1541=M1541,1,0)</f>
        <v>0</v>
      </c>
    </row>
    <row r="1542" customFormat="false" ht="13.8" hidden="true" customHeight="false" outlineLevel="0" collapsed="false">
      <c r="A1542" s="18" t="n">
        <v>43104</v>
      </c>
      <c r="B1542" s="19" t="n">
        <v>43096</v>
      </c>
      <c r="C1542" s="21" t="n">
        <f aca="false">+A1542-B1542</f>
        <v>8</v>
      </c>
      <c r="D1542" s="22" t="n">
        <v>20</v>
      </c>
      <c r="E1542" s="22" t="n">
        <v>15714</v>
      </c>
      <c r="F1542" s="22" t="n">
        <v>15522</v>
      </c>
      <c r="G1542" s="17" t="n">
        <v>515</v>
      </c>
      <c r="H1542" s="17" t="n">
        <v>55</v>
      </c>
      <c r="I1542" s="17" t="n">
        <v>550</v>
      </c>
      <c r="J1542" s="17" t="n">
        <f aca="false">+H1542+I1542</f>
        <v>605</v>
      </c>
      <c r="K1542" s="17" t="n">
        <f aca="false">E1542-F1542</f>
        <v>192</v>
      </c>
      <c r="L1542" s="72" t="n">
        <v>2.4</v>
      </c>
      <c r="M1542" s="23" t="n">
        <f aca="false">K1542*L1542</f>
        <v>460.8</v>
      </c>
      <c r="N1542" s="0" t="n">
        <f aca="false">IF(G1542-H1542=M1542,1,0)</f>
        <v>0</v>
      </c>
    </row>
    <row r="1543" customFormat="false" ht="13.8" hidden="true" customHeight="false" outlineLevel="0" collapsed="false">
      <c r="A1543" s="73" t="n">
        <v>43104</v>
      </c>
      <c r="B1543" s="74" t="n">
        <v>43094</v>
      </c>
      <c r="C1543" s="76" t="n">
        <f aca="false">+A1543-B1543</f>
        <v>10</v>
      </c>
      <c r="D1543" s="77" t="n">
        <v>20</v>
      </c>
      <c r="E1543" s="77" t="n">
        <v>9893</v>
      </c>
      <c r="F1543" s="77" t="n">
        <v>9654</v>
      </c>
      <c r="G1543" s="59" t="n">
        <v>2400</v>
      </c>
      <c r="H1543" s="59" t="n">
        <v>1100</v>
      </c>
      <c r="I1543" s="59" t="n">
        <v>550</v>
      </c>
      <c r="J1543" s="59" t="n">
        <f aca="false">+H1543+I1543</f>
        <v>1650</v>
      </c>
      <c r="K1543" s="17" t="n">
        <f aca="false">E1543-F1543</f>
        <v>239</v>
      </c>
      <c r="L1543" s="79" t="n">
        <v>2.4</v>
      </c>
      <c r="M1543" s="78" t="n">
        <f aca="false">K1543*L1543</f>
        <v>573.6</v>
      </c>
      <c r="N1543" s="0" t="n">
        <f aca="false">IF(G1543-H1543=M1543,1,0)</f>
        <v>0</v>
      </c>
    </row>
    <row r="1544" customFormat="false" ht="13.8" hidden="true" customHeight="false" outlineLevel="0" collapsed="false">
      <c r="A1544" s="18" t="n">
        <v>43104</v>
      </c>
      <c r="B1544" s="19" t="n">
        <v>43095</v>
      </c>
      <c r="C1544" s="21" t="n">
        <f aca="false">+A1544-B1544</f>
        <v>9</v>
      </c>
      <c r="D1544" s="22" t="n">
        <v>15</v>
      </c>
      <c r="E1544" s="22" t="n">
        <v>5065</v>
      </c>
      <c r="F1544" s="22" t="n">
        <v>4851</v>
      </c>
      <c r="G1544" s="17" t="n">
        <v>565</v>
      </c>
      <c r="H1544" s="17" t="n">
        <v>185</v>
      </c>
      <c r="I1544" s="17" t="n">
        <v>200</v>
      </c>
      <c r="J1544" s="17" t="n">
        <f aca="false">+H1544+I1544</f>
        <v>385</v>
      </c>
      <c r="K1544" s="17" t="n">
        <f aca="false">E1544-F1544</f>
        <v>214</v>
      </c>
      <c r="L1544" s="72" t="n">
        <v>2</v>
      </c>
      <c r="M1544" s="23" t="n">
        <f aca="false">K1544*L1544</f>
        <v>428</v>
      </c>
      <c r="N1544" s="0" t="n">
        <f aca="false">IF(G1544-H1544=M1544,1,0)</f>
        <v>0</v>
      </c>
    </row>
    <row r="1545" customFormat="false" ht="13.8" hidden="false" customHeight="false" outlineLevel="0" collapsed="false">
      <c r="A1545" s="18" t="n">
        <v>43104</v>
      </c>
      <c r="B1545" s="19" t="n">
        <v>43097</v>
      </c>
      <c r="C1545" s="21" t="n">
        <f aca="false">+A1545-B1545</f>
        <v>7</v>
      </c>
      <c r="D1545" s="22" t="n">
        <v>16</v>
      </c>
      <c r="E1545" s="22" t="n">
        <v>7632</v>
      </c>
      <c r="F1545" s="22" t="n">
        <v>7632</v>
      </c>
      <c r="G1545" s="17" t="n">
        <v>1025</v>
      </c>
      <c r="H1545" s="17" t="n">
        <v>670</v>
      </c>
      <c r="I1545" s="17" t="n">
        <v>0</v>
      </c>
      <c r="J1545" s="17" t="n">
        <f aca="false">+H1545+I1545</f>
        <v>670</v>
      </c>
      <c r="K1545" s="17" t="n">
        <f aca="false">E1545-F1545</f>
        <v>0</v>
      </c>
      <c r="L1545" s="72" t="n">
        <v>2</v>
      </c>
      <c r="M1545" s="23" t="n">
        <f aca="false">K1545*L1545</f>
        <v>0</v>
      </c>
    </row>
    <row r="1546" customFormat="false" ht="13.8" hidden="true" customHeight="false" outlineLevel="0" collapsed="false">
      <c r="A1546" s="18" t="n">
        <v>43104</v>
      </c>
      <c r="B1546" s="19" t="n">
        <v>43097</v>
      </c>
      <c r="C1546" s="21" t="n">
        <f aca="false">+A1546-B1546</f>
        <v>7</v>
      </c>
      <c r="D1546" s="22" t="n">
        <v>12.5</v>
      </c>
      <c r="E1546" s="22" t="n">
        <v>13952</v>
      </c>
      <c r="F1546" s="22" t="n">
        <v>13786</v>
      </c>
      <c r="G1546" s="17" t="n">
        <v>490</v>
      </c>
      <c r="H1546" s="17" t="n">
        <v>75</v>
      </c>
      <c r="I1546" s="17" t="n">
        <v>250</v>
      </c>
      <c r="J1546" s="17" t="n">
        <f aca="false">+H1546+I1546</f>
        <v>325</v>
      </c>
      <c r="K1546" s="17" t="n">
        <f aca="false">E1546-F1546</f>
        <v>166</v>
      </c>
      <c r="L1546" s="72" t="n">
        <v>1.7</v>
      </c>
      <c r="M1546" s="23" t="n">
        <f aca="false">K1546*L1546</f>
        <v>282.2</v>
      </c>
      <c r="N1546" s="0" t="n">
        <f aca="false">IF(G1546-H1546=M1546,1,0)</f>
        <v>0</v>
      </c>
    </row>
    <row r="1547" customFormat="false" ht="13.8" hidden="true" customHeight="false" outlineLevel="0" collapsed="false">
      <c r="A1547" s="18" t="n">
        <v>43104</v>
      </c>
      <c r="B1547" s="19" t="n">
        <v>43090</v>
      </c>
      <c r="C1547" s="21" t="n">
        <f aca="false">+A1547-B1547</f>
        <v>14</v>
      </c>
      <c r="D1547" s="22" t="n">
        <v>12.5</v>
      </c>
      <c r="E1547" s="22" t="n">
        <v>3600</v>
      </c>
      <c r="F1547" s="22" t="n">
        <v>3302</v>
      </c>
      <c r="G1547" s="17" t="n">
        <v>945</v>
      </c>
      <c r="H1547" s="17" t="n">
        <v>410</v>
      </c>
      <c r="I1547" s="17" t="n">
        <v>600</v>
      </c>
      <c r="J1547" s="17" t="n">
        <f aca="false">+H1547+I1547</f>
        <v>1010</v>
      </c>
      <c r="K1547" s="17" t="n">
        <f aca="false">E1547-F1547</f>
        <v>298</v>
      </c>
      <c r="L1547" s="72" t="n">
        <v>1.7</v>
      </c>
      <c r="M1547" s="23" t="n">
        <f aca="false">K1547*L1547</f>
        <v>506.6</v>
      </c>
      <c r="N1547" s="0" t="n">
        <f aca="false">IF(G1547-H1547=M1547,1,0)</f>
        <v>0</v>
      </c>
    </row>
    <row r="1548" customFormat="false" ht="13.8" hidden="true" customHeight="false" outlineLevel="0" collapsed="false">
      <c r="A1548" s="18" t="n">
        <v>43104</v>
      </c>
      <c r="B1548" s="19" t="n">
        <v>43102</v>
      </c>
      <c r="C1548" s="21" t="n">
        <f aca="false">+A1548-B1548</f>
        <v>2</v>
      </c>
      <c r="D1548" s="22" t="n">
        <v>9</v>
      </c>
      <c r="E1548" s="22" t="n">
        <v>16322</v>
      </c>
      <c r="F1548" s="22" t="n">
        <v>16281</v>
      </c>
      <c r="G1548" s="17" t="n">
        <v>440</v>
      </c>
      <c r="H1548" s="17" t="n">
        <v>370</v>
      </c>
      <c r="I1548" s="17" t="n">
        <v>0</v>
      </c>
      <c r="J1548" s="17" t="n">
        <f aca="false">+H1548+I1548</f>
        <v>370</v>
      </c>
      <c r="K1548" s="17" t="n">
        <f aca="false">E1548-F1548</f>
        <v>41</v>
      </c>
      <c r="L1548" s="72" t="n">
        <v>1.57</v>
      </c>
      <c r="M1548" s="23" t="n">
        <f aca="false">K1548*L1548</f>
        <v>64.37</v>
      </c>
      <c r="N1548" s="0" t="n">
        <f aca="false">IF(G1548-H1548=M1548,1,0)</f>
        <v>0</v>
      </c>
    </row>
    <row r="1549" customFormat="false" ht="13.8" hidden="false" customHeight="false" outlineLevel="0" collapsed="false">
      <c r="A1549" s="18" t="n">
        <v>43104</v>
      </c>
      <c r="B1549" s="19" t="n">
        <v>43091</v>
      </c>
      <c r="C1549" s="21" t="n">
        <f aca="false">+A1549-B1549</f>
        <v>13</v>
      </c>
      <c r="D1549" s="22" t="n">
        <v>9</v>
      </c>
      <c r="E1549" s="22" t="n">
        <v>9603</v>
      </c>
      <c r="F1549" s="22" t="n">
        <v>9603</v>
      </c>
      <c r="G1549" s="17" t="n">
        <v>575</v>
      </c>
      <c r="H1549" s="17" t="n">
        <v>10</v>
      </c>
      <c r="I1549" s="17" t="n">
        <v>800</v>
      </c>
      <c r="J1549" s="17" t="n">
        <f aca="false">+H1549+I1549</f>
        <v>810</v>
      </c>
      <c r="K1549" s="17" t="n">
        <f aca="false">E1549-F1549</f>
        <v>0</v>
      </c>
      <c r="L1549" s="72" t="n">
        <v>1.57</v>
      </c>
      <c r="M1549" s="23" t="n">
        <f aca="false">K1549*L1549</f>
        <v>0</v>
      </c>
    </row>
    <row r="1550" customFormat="false" ht="13.8" hidden="true" customHeight="false" outlineLevel="0" collapsed="false">
      <c r="A1550" s="18" t="n">
        <v>43104</v>
      </c>
      <c r="B1550" s="19" t="n">
        <v>43092</v>
      </c>
      <c r="C1550" s="21" t="n">
        <f aca="false">+A1550-B1550</f>
        <v>12</v>
      </c>
      <c r="D1550" s="22" t="n">
        <v>13</v>
      </c>
      <c r="E1550" s="22" t="n">
        <v>5103</v>
      </c>
      <c r="F1550" s="22" t="n">
        <v>4815</v>
      </c>
      <c r="G1550" s="17" t="n">
        <v>584</v>
      </c>
      <c r="H1550" s="17" t="n">
        <v>268</v>
      </c>
      <c r="I1550" s="17" t="n">
        <v>200</v>
      </c>
      <c r="J1550" s="25" t="n">
        <f aca="false">+H1550+I1550</f>
        <v>468</v>
      </c>
      <c r="K1550" s="17" t="n">
        <f aca="false">E1550-F1550</f>
        <v>288</v>
      </c>
      <c r="L1550" s="72" t="n">
        <v>1</v>
      </c>
      <c r="M1550" s="23" t="n">
        <f aca="false">K1550*L1550</f>
        <v>288</v>
      </c>
      <c r="N1550" s="0" t="n">
        <f aca="false">IF(G1550-H1550=M1550,1,0)</f>
        <v>0</v>
      </c>
    </row>
    <row r="1551" customFormat="false" ht="13.8" hidden="true" customHeight="false" outlineLevel="0" collapsed="false">
      <c r="A1551" s="18" t="n">
        <v>43104</v>
      </c>
      <c r="B1551" s="19" t="n">
        <v>43092</v>
      </c>
      <c r="C1551" s="21" t="n">
        <f aca="false">+A1551-B1551</f>
        <v>12</v>
      </c>
      <c r="D1551" s="22" t="n">
        <v>13</v>
      </c>
      <c r="E1551" s="22" t="n">
        <v>3609</v>
      </c>
      <c r="F1551" s="22" t="n">
        <v>3337</v>
      </c>
      <c r="G1551" s="17" t="n">
        <v>570</v>
      </c>
      <c r="H1551" s="17" t="n">
        <v>300</v>
      </c>
      <c r="I1551" s="17" t="n">
        <v>200</v>
      </c>
      <c r="J1551" s="17" t="n">
        <f aca="false">+H1551+I1551</f>
        <v>500</v>
      </c>
      <c r="K1551" s="17" t="n">
        <f aca="false">E1551-F1551</f>
        <v>272</v>
      </c>
      <c r="L1551" s="72" t="n">
        <v>1</v>
      </c>
      <c r="M1551" s="23" t="n">
        <f aca="false">K1551*L1551</f>
        <v>272</v>
      </c>
      <c r="N1551" s="0" t="n">
        <f aca="false">IF(G1551-H1551=M1551,1,0)</f>
        <v>0</v>
      </c>
    </row>
    <row r="1552" customFormat="false" ht="13.8" hidden="true" customHeight="false" outlineLevel="0" collapsed="false">
      <c r="A1552" s="18" t="n">
        <v>43104</v>
      </c>
      <c r="B1552" s="19" t="n">
        <v>43091</v>
      </c>
      <c r="C1552" s="21" t="n">
        <f aca="false">+A1552-B1552</f>
        <v>13</v>
      </c>
      <c r="D1552" s="22" t="n">
        <v>13</v>
      </c>
      <c r="E1552" s="22" t="n">
        <v>3047</v>
      </c>
      <c r="F1552" s="22" t="n">
        <v>2742</v>
      </c>
      <c r="G1552" s="17" t="n">
        <v>878</v>
      </c>
      <c r="H1552" s="17" t="n">
        <v>545</v>
      </c>
      <c r="I1552" s="17" t="n">
        <v>600</v>
      </c>
      <c r="J1552" s="17" t="n">
        <f aca="false">+H1552+I1552</f>
        <v>1145</v>
      </c>
      <c r="K1552" s="17" t="n">
        <f aca="false">E1552-F1552</f>
        <v>305</v>
      </c>
      <c r="L1552" s="72" t="n">
        <v>1</v>
      </c>
      <c r="M1552" s="23" t="n">
        <f aca="false">K1552*L1552</f>
        <v>305</v>
      </c>
      <c r="N1552" s="0" t="n">
        <f aca="false">IF(G1552-H1552=M1552,1,0)</f>
        <v>0</v>
      </c>
    </row>
    <row r="1553" customFormat="false" ht="13.8" hidden="true" customHeight="false" outlineLevel="0" collapsed="false">
      <c r="A1553" s="18" t="n">
        <v>43104</v>
      </c>
      <c r="B1553" s="19" t="n">
        <v>43090</v>
      </c>
      <c r="C1553" s="21" t="n">
        <f aca="false">+A1553-B1553</f>
        <v>14</v>
      </c>
      <c r="D1553" s="22" t="n">
        <v>13</v>
      </c>
      <c r="E1553" s="22" t="n">
        <v>26653</v>
      </c>
      <c r="F1553" s="22" t="n">
        <v>26316</v>
      </c>
      <c r="G1553" s="17" t="n">
        <v>663</v>
      </c>
      <c r="H1553" s="17" t="n">
        <v>250</v>
      </c>
      <c r="I1553" s="17" t="n">
        <v>450</v>
      </c>
      <c r="J1553" s="17" t="n">
        <f aca="false">+H1553+I1553</f>
        <v>700</v>
      </c>
      <c r="K1553" s="17" t="n">
        <f aca="false">E1553-F1553</f>
        <v>337</v>
      </c>
      <c r="L1553" s="72" t="n">
        <v>1</v>
      </c>
      <c r="M1553" s="23" t="n">
        <f aca="false">K1553*L1553</f>
        <v>337</v>
      </c>
      <c r="N1553" s="0" t="n">
        <f aca="false">IF(G1553-H1553=M1553,1,0)</f>
        <v>0</v>
      </c>
    </row>
    <row r="1554" customFormat="false" ht="13.8" hidden="true" customHeight="false" outlineLevel="0" collapsed="false">
      <c r="A1554" s="18" t="n">
        <v>43104</v>
      </c>
      <c r="B1554" s="19" t="n">
        <v>43090</v>
      </c>
      <c r="C1554" s="21" t="n">
        <f aca="false">+A1554-B1554</f>
        <v>14</v>
      </c>
      <c r="D1554" s="22" t="n">
        <v>13</v>
      </c>
      <c r="E1554" s="22" t="n">
        <v>2879</v>
      </c>
      <c r="F1554" s="22" t="n">
        <v>2541</v>
      </c>
      <c r="G1554" s="17" t="n">
        <v>675</v>
      </c>
      <c r="H1554" s="17" t="n">
        <v>235</v>
      </c>
      <c r="I1554" s="17" t="n">
        <v>400</v>
      </c>
      <c r="J1554" s="17" t="n">
        <f aca="false">+H1554+I1554</f>
        <v>635</v>
      </c>
      <c r="K1554" s="17" t="n">
        <f aca="false">E1554-F1554</f>
        <v>338</v>
      </c>
      <c r="L1554" s="72" t="n">
        <v>1</v>
      </c>
      <c r="M1554" s="23" t="n">
        <f aca="false">K1554*L1554</f>
        <v>338</v>
      </c>
      <c r="N1554" s="0" t="n">
        <f aca="false">IF(G1554-H1554=M1554,1,0)</f>
        <v>0</v>
      </c>
    </row>
    <row r="1555" customFormat="false" ht="13.8" hidden="true" customHeight="false" outlineLevel="0" collapsed="false">
      <c r="A1555" s="18" t="n">
        <v>43104</v>
      </c>
      <c r="B1555" s="19" t="n">
        <v>43091</v>
      </c>
      <c r="C1555" s="21" t="n">
        <f aca="false">+A1555-B1555</f>
        <v>13</v>
      </c>
      <c r="D1555" s="22" t="n">
        <v>13</v>
      </c>
      <c r="E1555" s="22" t="n">
        <v>6425</v>
      </c>
      <c r="F1555" s="22" t="n">
        <v>6250</v>
      </c>
      <c r="G1555" s="17" t="n">
        <v>818</v>
      </c>
      <c r="H1555" s="17" t="n">
        <v>345</v>
      </c>
      <c r="I1555" s="17" t="n">
        <v>600</v>
      </c>
      <c r="J1555" s="17" t="n">
        <f aca="false">+H1555+I1555</f>
        <v>945</v>
      </c>
      <c r="K1555" s="17" t="n">
        <f aca="false">E1555-F1555</f>
        <v>175</v>
      </c>
      <c r="L1555" s="72" t="n">
        <v>1</v>
      </c>
      <c r="M1555" s="23" t="n">
        <f aca="false">K1555*L1555</f>
        <v>175</v>
      </c>
      <c r="N1555" s="0" t="n">
        <f aca="false">IF(G1555-H1555=M1555,1,0)</f>
        <v>0</v>
      </c>
    </row>
    <row r="1556" customFormat="false" ht="13.8" hidden="false" customHeight="false" outlineLevel="0" collapsed="false">
      <c r="A1556" s="18" t="n">
        <v>43105</v>
      </c>
      <c r="B1556" s="19" t="n">
        <v>43100</v>
      </c>
      <c r="C1556" s="21" t="n">
        <f aca="false">+A1556-B1556</f>
        <v>5</v>
      </c>
      <c r="D1556" s="22" t="n">
        <v>20</v>
      </c>
      <c r="E1556" s="22" t="n">
        <v>9334</v>
      </c>
      <c r="F1556" s="22" t="n">
        <v>9334</v>
      </c>
      <c r="G1556" s="17" t="n">
        <v>540</v>
      </c>
      <c r="H1556" s="17" t="n">
        <v>222</v>
      </c>
      <c r="I1556" s="17" t="n">
        <v>400</v>
      </c>
      <c r="J1556" s="25" t="n">
        <f aca="false">+H1556+I1556</f>
        <v>622</v>
      </c>
      <c r="K1556" s="17" t="n">
        <f aca="false">E1556-F1556</f>
        <v>0</v>
      </c>
      <c r="L1556" s="72" t="n">
        <v>2.4</v>
      </c>
      <c r="M1556" s="23" t="n">
        <f aca="false">K1556*L1556</f>
        <v>0</v>
      </c>
    </row>
    <row r="1557" customFormat="false" ht="13.8" hidden="true" customHeight="false" outlineLevel="0" collapsed="false">
      <c r="A1557" s="18" t="n">
        <v>43105</v>
      </c>
      <c r="B1557" s="19" t="n">
        <v>43095</v>
      </c>
      <c r="C1557" s="21" t="n">
        <f aca="false">+A1557-B1557</f>
        <v>10</v>
      </c>
      <c r="D1557" s="22" t="n">
        <v>20</v>
      </c>
      <c r="E1557" s="22" t="n">
        <v>5298</v>
      </c>
      <c r="F1557" s="22" t="n">
        <v>5048</v>
      </c>
      <c r="G1557" s="17" t="n">
        <v>697</v>
      </c>
      <c r="H1557" s="17" t="n">
        <v>175</v>
      </c>
      <c r="I1557" s="17" t="n">
        <v>300</v>
      </c>
      <c r="J1557" s="17" t="n">
        <f aca="false">+H1557+I1557</f>
        <v>475</v>
      </c>
      <c r="K1557" s="17" t="n">
        <f aca="false">E1557-F1557</f>
        <v>250</v>
      </c>
      <c r="L1557" s="72" t="n">
        <v>2.4</v>
      </c>
      <c r="M1557" s="23" t="n">
        <f aca="false">K1557*L1557</f>
        <v>600</v>
      </c>
      <c r="N1557" s="0" t="n">
        <f aca="false">IF(G1557-H1557=M1557,1,0)</f>
        <v>0</v>
      </c>
    </row>
    <row r="1558" customFormat="false" ht="13.8" hidden="true" customHeight="false" outlineLevel="0" collapsed="false">
      <c r="A1558" s="18" t="n">
        <v>43105</v>
      </c>
      <c r="B1558" s="19" t="n">
        <v>43101</v>
      </c>
      <c r="C1558" s="21" t="n">
        <f aca="false">+A1558-B1558</f>
        <v>4</v>
      </c>
      <c r="D1558" s="22" t="n">
        <v>12.5</v>
      </c>
      <c r="E1558" s="22" t="n">
        <v>4252</v>
      </c>
      <c r="F1558" s="22" t="n">
        <v>4155</v>
      </c>
      <c r="G1558" s="17" t="n">
        <v>580</v>
      </c>
      <c r="H1558" s="17" t="n">
        <v>396</v>
      </c>
      <c r="I1558" s="17" t="n">
        <v>0</v>
      </c>
      <c r="J1558" s="25" t="n">
        <f aca="false">+H1558+I1558</f>
        <v>396</v>
      </c>
      <c r="K1558" s="17" t="n">
        <f aca="false">E1558-F1558</f>
        <v>97</v>
      </c>
      <c r="L1558" s="72" t="n">
        <v>1.7</v>
      </c>
      <c r="M1558" s="23" t="n">
        <f aca="false">K1558*L1558</f>
        <v>164.9</v>
      </c>
      <c r="N1558" s="0" t="n">
        <f aca="false">IF(G1558-H1558=M1558,1,0)</f>
        <v>0</v>
      </c>
    </row>
    <row r="1559" customFormat="false" ht="13.8" hidden="true" customHeight="false" outlineLevel="0" collapsed="false">
      <c r="A1559" s="18" t="n">
        <v>43105</v>
      </c>
      <c r="B1559" s="19" t="n">
        <v>43097</v>
      </c>
      <c r="C1559" s="21" t="n">
        <f aca="false">+A1559-B1559</f>
        <v>8</v>
      </c>
      <c r="D1559" s="22" t="n">
        <v>12.5</v>
      </c>
      <c r="E1559" s="22" t="n">
        <v>4656</v>
      </c>
      <c r="F1559" s="22" t="n">
        <v>4462</v>
      </c>
      <c r="G1559" s="17" t="n">
        <v>610</v>
      </c>
      <c r="H1559" s="17" t="n">
        <v>300</v>
      </c>
      <c r="I1559" s="17" t="n">
        <v>175</v>
      </c>
      <c r="J1559" s="25" t="n">
        <f aca="false">+H1559+I1559</f>
        <v>475</v>
      </c>
      <c r="K1559" s="17" t="n">
        <f aca="false">E1559-F1559</f>
        <v>194</v>
      </c>
      <c r="L1559" s="72" t="n">
        <v>1.7</v>
      </c>
      <c r="M1559" s="23" t="n">
        <f aca="false">K1559*L1559</f>
        <v>329.8</v>
      </c>
      <c r="N1559" s="0" t="n">
        <f aca="false">IF(G1559-H1559=M1559,1,0)</f>
        <v>0</v>
      </c>
    </row>
    <row r="1560" customFormat="false" ht="13.8" hidden="true" customHeight="false" outlineLevel="0" collapsed="false">
      <c r="A1560" s="18" t="n">
        <v>43105</v>
      </c>
      <c r="B1560" s="19" t="n">
        <v>43103</v>
      </c>
      <c r="C1560" s="21" t="n">
        <f aca="false">+A1560-B1560</f>
        <v>2</v>
      </c>
      <c r="D1560" s="22" t="n">
        <v>9</v>
      </c>
      <c r="E1560" s="22" t="n">
        <v>16894</v>
      </c>
      <c r="F1560" s="22" t="n">
        <v>16836</v>
      </c>
      <c r="G1560" s="17" t="n">
        <v>330</v>
      </c>
      <c r="H1560" s="17" t="n">
        <v>235</v>
      </c>
      <c r="I1560" s="17" t="n">
        <v>150</v>
      </c>
      <c r="J1560" s="17" t="n">
        <f aca="false">+H1560+I1560</f>
        <v>385</v>
      </c>
      <c r="K1560" s="17" t="n">
        <f aca="false">E1560-F1560</f>
        <v>58</v>
      </c>
      <c r="L1560" s="72" t="n">
        <v>1.57</v>
      </c>
      <c r="M1560" s="23" t="n">
        <f aca="false">K1560*L1560</f>
        <v>91.06</v>
      </c>
      <c r="N1560" s="0" t="n">
        <f aca="false">IF(G1560-H1560=M1560,1,0)</f>
        <v>0</v>
      </c>
    </row>
    <row r="1561" customFormat="false" ht="13.8" hidden="true" customHeight="false" outlineLevel="0" collapsed="false">
      <c r="A1561" s="18" t="n">
        <v>43105</v>
      </c>
      <c r="B1561" s="19" t="n">
        <v>43097</v>
      </c>
      <c r="C1561" s="21" t="n">
        <f aca="false">+A1561-B1561</f>
        <v>8</v>
      </c>
      <c r="D1561" s="22" t="n">
        <v>9</v>
      </c>
      <c r="E1561" s="22" t="n">
        <v>5463</v>
      </c>
      <c r="F1561" s="22" t="n">
        <v>5270</v>
      </c>
      <c r="G1561" s="17" t="n">
        <v>410</v>
      </c>
      <c r="H1561" s="17" t="n">
        <v>75</v>
      </c>
      <c r="I1561" s="17" t="n">
        <v>250</v>
      </c>
      <c r="J1561" s="17" t="n">
        <f aca="false">+H1561+I1561</f>
        <v>325</v>
      </c>
      <c r="K1561" s="17" t="n">
        <f aca="false">E1561-F1561</f>
        <v>193</v>
      </c>
      <c r="L1561" s="72" t="n">
        <v>1.57</v>
      </c>
      <c r="M1561" s="23" t="n">
        <f aca="false">K1561*L1561</f>
        <v>303.01</v>
      </c>
      <c r="N1561" s="0" t="n">
        <f aca="false">IF(G1561-H1561=M1561,1,0)</f>
        <v>0</v>
      </c>
    </row>
    <row r="1562" customFormat="false" ht="13.8" hidden="true" customHeight="false" outlineLevel="0" collapsed="false">
      <c r="A1562" s="18" t="n">
        <v>43105</v>
      </c>
      <c r="B1562" s="19" t="n">
        <v>43095</v>
      </c>
      <c r="C1562" s="21" t="n">
        <f aca="false">+A1562-B1562</f>
        <v>10</v>
      </c>
      <c r="D1562" s="22" t="n">
        <v>9</v>
      </c>
      <c r="E1562" s="22" t="n">
        <v>22664</v>
      </c>
      <c r="F1562" s="22" t="n">
        <v>22414</v>
      </c>
      <c r="G1562" s="17" t="n">
        <v>926</v>
      </c>
      <c r="H1562" s="17" t="n">
        <v>530</v>
      </c>
      <c r="I1562" s="17" t="n">
        <v>250</v>
      </c>
      <c r="J1562" s="17" t="n">
        <f aca="false">+H1562+I1562</f>
        <v>780</v>
      </c>
      <c r="K1562" s="17" t="n">
        <f aca="false">E1562-F1562</f>
        <v>250</v>
      </c>
      <c r="L1562" s="72" t="n">
        <v>1.57</v>
      </c>
      <c r="M1562" s="23" t="n">
        <f aca="false">K1562*L1562</f>
        <v>392.5</v>
      </c>
      <c r="N1562" s="0" t="n">
        <f aca="false">IF(G1562-H1562=M1562,1,0)</f>
        <v>0</v>
      </c>
    </row>
    <row r="1563" customFormat="false" ht="13.8" hidden="true" customHeight="false" outlineLevel="0" collapsed="false">
      <c r="A1563" s="18" t="n">
        <v>43105</v>
      </c>
      <c r="B1563" s="19" t="n">
        <v>43101</v>
      </c>
      <c r="C1563" s="21" t="n">
        <f aca="false">+A1563-B1563</f>
        <v>4</v>
      </c>
      <c r="D1563" s="22" t="n">
        <v>9</v>
      </c>
      <c r="E1563" s="22" t="n">
        <v>7000</v>
      </c>
      <c r="F1563" s="22" t="n">
        <v>6900</v>
      </c>
      <c r="G1563" s="17" t="n">
        <v>556</v>
      </c>
      <c r="H1563" s="17" t="n">
        <v>396</v>
      </c>
      <c r="I1563" s="17" t="n">
        <v>0</v>
      </c>
      <c r="J1563" s="25" t="n">
        <f aca="false">+H1563+I1563</f>
        <v>396</v>
      </c>
      <c r="K1563" s="17" t="n">
        <f aca="false">E1563-F1563</f>
        <v>100</v>
      </c>
      <c r="L1563" s="72" t="n">
        <v>1.57</v>
      </c>
      <c r="M1563" s="23" t="n">
        <f aca="false">K1563*L1563</f>
        <v>157</v>
      </c>
      <c r="N1563" s="0" t="n">
        <f aca="false">IF(G1563-H1563=M1563,1,0)</f>
        <v>0</v>
      </c>
    </row>
    <row r="1564" customFormat="false" ht="13.8" hidden="true" customHeight="false" outlineLevel="0" collapsed="false">
      <c r="A1564" s="18" t="n">
        <v>43106</v>
      </c>
      <c r="B1564" s="19" t="n">
        <v>43096</v>
      </c>
      <c r="C1564" s="21" t="n">
        <f aca="false">+A1564-B1564</f>
        <v>10</v>
      </c>
      <c r="D1564" s="22" t="n">
        <v>9</v>
      </c>
      <c r="E1564" s="22" t="n">
        <v>22329</v>
      </c>
      <c r="F1564" s="22" t="n">
        <v>22089</v>
      </c>
      <c r="G1564" s="17" t="n">
        <v>530</v>
      </c>
      <c r="H1564" s="17" t="n">
        <v>80</v>
      </c>
      <c r="I1564" s="17" t="n">
        <v>300</v>
      </c>
      <c r="J1564" s="25" t="n">
        <f aca="false">+H1564+I1564</f>
        <v>380</v>
      </c>
      <c r="K1564" s="17" t="n">
        <f aca="false">E1564-F1564</f>
        <v>240</v>
      </c>
      <c r="L1564" s="72" t="n">
        <v>1.57</v>
      </c>
      <c r="M1564" s="23" t="n">
        <f aca="false">K1564*L1564</f>
        <v>376.8</v>
      </c>
      <c r="N1564" s="0" t="n">
        <f aca="false">IF(G1564-H1564=M1564,1,0)</f>
        <v>0</v>
      </c>
    </row>
    <row r="1565" customFormat="false" ht="13.8" hidden="true" customHeight="false" outlineLevel="0" collapsed="false">
      <c r="A1565" s="18" t="n">
        <v>43106</v>
      </c>
      <c r="B1565" s="19" t="n">
        <v>43093</v>
      </c>
      <c r="C1565" s="21" t="n">
        <f aca="false">+A1565-B1565</f>
        <v>13</v>
      </c>
      <c r="D1565" s="22" t="n">
        <v>13</v>
      </c>
      <c r="E1565" s="22" t="n">
        <v>1872</v>
      </c>
      <c r="F1565" s="22" t="n">
        <v>1560</v>
      </c>
      <c r="G1565" s="25" t="n">
        <v>595</v>
      </c>
      <c r="H1565" s="25" t="n">
        <v>158</v>
      </c>
      <c r="I1565" s="25" t="n">
        <v>500</v>
      </c>
      <c r="J1565" s="25" t="n">
        <f aca="false">+H1565+I1565</f>
        <v>658</v>
      </c>
      <c r="K1565" s="17" t="n">
        <f aca="false">E1565-F1565</f>
        <v>312</v>
      </c>
      <c r="L1565" s="72" t="n">
        <v>1</v>
      </c>
      <c r="M1565" s="23" t="n">
        <f aca="false">K1565*L1565</f>
        <v>312</v>
      </c>
      <c r="N1565" s="0" t="n">
        <f aca="false">IF(G1565-H1565=M1565,1,0)</f>
        <v>0</v>
      </c>
    </row>
    <row r="1566" customFormat="false" ht="13.8" hidden="true" customHeight="false" outlineLevel="0" collapsed="false">
      <c r="A1566" s="18" t="n">
        <v>43106</v>
      </c>
      <c r="B1566" s="19" t="n">
        <v>43097</v>
      </c>
      <c r="C1566" s="21" t="n">
        <f aca="false">+A1566-B1566</f>
        <v>9</v>
      </c>
      <c r="D1566" s="22" t="n">
        <v>13</v>
      </c>
      <c r="E1566" s="22" t="n">
        <v>3549</v>
      </c>
      <c r="F1566" s="22" t="n">
        <v>3329</v>
      </c>
      <c r="G1566" s="17" t="n">
        <v>500</v>
      </c>
      <c r="H1566" s="17" t="n">
        <v>270</v>
      </c>
      <c r="I1566" s="17" t="n">
        <v>300</v>
      </c>
      <c r="J1566" s="25" t="n">
        <f aca="false">+H1566+I1566</f>
        <v>570</v>
      </c>
      <c r="K1566" s="17" t="n">
        <f aca="false">E1566-F1566</f>
        <v>220</v>
      </c>
      <c r="L1566" s="72" t="n">
        <v>1</v>
      </c>
      <c r="M1566" s="23" t="n">
        <f aca="false">K1566*L1566</f>
        <v>220</v>
      </c>
      <c r="N1566" s="0" t="n">
        <f aca="false">IF(G1566-H1566=M1566,1,0)</f>
        <v>0</v>
      </c>
    </row>
    <row r="1567" customFormat="false" ht="13.8" hidden="true" customHeight="false" outlineLevel="0" collapsed="false">
      <c r="A1567" s="18" t="n">
        <v>43106</v>
      </c>
      <c r="B1567" s="19" t="n">
        <v>43097</v>
      </c>
      <c r="C1567" s="21" t="n">
        <f aca="false">+A1567-B1567</f>
        <v>9</v>
      </c>
      <c r="D1567" s="22" t="n">
        <v>20</v>
      </c>
      <c r="E1567" s="22" t="n">
        <v>7062</v>
      </c>
      <c r="F1567" s="22" t="n">
        <v>6845</v>
      </c>
      <c r="G1567" s="17" t="n">
        <v>800</v>
      </c>
      <c r="H1567" s="17" t="n">
        <v>280</v>
      </c>
      <c r="I1567" s="17" t="n">
        <v>400</v>
      </c>
      <c r="J1567" s="17" t="n">
        <f aca="false">+H1567+I1567</f>
        <v>680</v>
      </c>
      <c r="K1567" s="17" t="n">
        <f aca="false">E1567-F1567</f>
        <v>217</v>
      </c>
      <c r="L1567" s="72" t="n">
        <v>2.4</v>
      </c>
      <c r="M1567" s="23" t="n">
        <f aca="false">K1567*L1567</f>
        <v>520.8</v>
      </c>
      <c r="N1567" s="0" t="n">
        <f aca="false">IF(G1567-H1567=M1567,1,0)</f>
        <v>0</v>
      </c>
    </row>
    <row r="1568" customFormat="false" ht="13.8" hidden="false" customHeight="false" outlineLevel="0" collapsed="false">
      <c r="A1568" s="18" t="n">
        <v>43106</v>
      </c>
      <c r="B1568" s="19" t="n">
        <v>43095</v>
      </c>
      <c r="C1568" s="21" t="n">
        <f aca="false">+A1568-B1568</f>
        <v>11</v>
      </c>
      <c r="D1568" s="22" t="n">
        <v>9</v>
      </c>
      <c r="E1568" s="22" t="n">
        <v>0</v>
      </c>
      <c r="F1568" s="22" t="n">
        <v>0</v>
      </c>
      <c r="G1568" s="17" t="n">
        <v>910</v>
      </c>
      <c r="H1568" s="17" t="n">
        <v>540</v>
      </c>
      <c r="I1568" s="17" t="n">
        <v>0</v>
      </c>
      <c r="J1568" s="17" t="n">
        <f aca="false">+H1568+I1568</f>
        <v>540</v>
      </c>
      <c r="K1568" s="17" t="n">
        <f aca="false">E1568-F1568</f>
        <v>0</v>
      </c>
      <c r="L1568" s="72" t="n">
        <v>1.57</v>
      </c>
      <c r="M1568" s="23" t="n">
        <f aca="false">K1568*L1568</f>
        <v>0</v>
      </c>
    </row>
    <row r="1569" customFormat="false" ht="13.8" hidden="true" customHeight="false" outlineLevel="0" collapsed="false">
      <c r="A1569" s="18" t="n">
        <v>43106</v>
      </c>
      <c r="B1569" s="19" t="n">
        <v>43098</v>
      </c>
      <c r="C1569" s="21" t="n">
        <f aca="false">+A1569-B1569</f>
        <v>8</v>
      </c>
      <c r="D1569" s="22" t="n">
        <v>9</v>
      </c>
      <c r="E1569" s="22" t="n">
        <v>18071</v>
      </c>
      <c r="F1569" s="22" t="n">
        <v>17880</v>
      </c>
      <c r="G1569" s="17" t="n">
        <v>370</v>
      </c>
      <c r="H1569" s="17" t="n">
        <v>50</v>
      </c>
      <c r="I1569" s="17" t="n">
        <v>300</v>
      </c>
      <c r="J1569" s="17" t="n">
        <f aca="false">+H1569+I1569</f>
        <v>350</v>
      </c>
      <c r="K1569" s="17" t="n">
        <f aca="false">E1569-F1569</f>
        <v>191</v>
      </c>
      <c r="L1569" s="72" t="n">
        <v>1.57</v>
      </c>
      <c r="M1569" s="23" t="n">
        <f aca="false">K1569*L1569</f>
        <v>299.87</v>
      </c>
      <c r="N1569" s="0" t="n">
        <f aca="false">IF(G1569-H1569=M1569,1,0)</f>
        <v>0</v>
      </c>
    </row>
    <row r="1570" customFormat="false" ht="13.8" hidden="true" customHeight="false" outlineLevel="0" collapsed="false">
      <c r="A1570" s="18" t="n">
        <v>43106</v>
      </c>
      <c r="B1570" s="19" t="n">
        <v>43098</v>
      </c>
      <c r="C1570" s="21" t="n">
        <f aca="false">+A1570-B1570</f>
        <v>8</v>
      </c>
      <c r="D1570" s="22" t="n">
        <v>9</v>
      </c>
      <c r="E1570" s="22" t="n">
        <v>18205</v>
      </c>
      <c r="F1570" s="22" t="n">
        <v>18016</v>
      </c>
      <c r="G1570" s="17" t="n">
        <v>365</v>
      </c>
      <c r="H1570" s="17" t="n">
        <v>55</v>
      </c>
      <c r="I1570" s="17" t="n">
        <v>300</v>
      </c>
      <c r="J1570" s="17" t="n">
        <f aca="false">+H1570+I1570</f>
        <v>355</v>
      </c>
      <c r="K1570" s="17" t="n">
        <f aca="false">E1570-F1570</f>
        <v>189</v>
      </c>
      <c r="L1570" s="72" t="n">
        <v>1.57</v>
      </c>
      <c r="M1570" s="23" t="n">
        <f aca="false">K1570*L1570</f>
        <v>296.73</v>
      </c>
      <c r="N1570" s="0" t="n">
        <f aca="false">IF(G1570-H1570=M1570,1,0)</f>
        <v>0</v>
      </c>
    </row>
    <row r="1571" customFormat="false" ht="13.8" hidden="true" customHeight="false" outlineLevel="0" collapsed="false">
      <c r="A1571" s="18" t="n">
        <v>43106</v>
      </c>
      <c r="B1571" s="19" t="n">
        <v>43101</v>
      </c>
      <c r="C1571" s="21" t="n">
        <f aca="false">+A1571-B1571</f>
        <v>5</v>
      </c>
      <c r="D1571" s="22" t="n">
        <v>13</v>
      </c>
      <c r="E1571" s="22" t="n">
        <v>5900</v>
      </c>
      <c r="F1571" s="22" t="n">
        <v>5782</v>
      </c>
      <c r="G1571" s="17" t="n">
        <v>952</v>
      </c>
      <c r="H1571" s="17" t="n">
        <v>720</v>
      </c>
      <c r="I1571" s="17" t="n">
        <v>600</v>
      </c>
      <c r="J1571" s="17" t="n">
        <f aca="false">+H1571+I1571</f>
        <v>1320</v>
      </c>
      <c r="K1571" s="17" t="n">
        <f aca="false">E1571-F1571</f>
        <v>118</v>
      </c>
      <c r="L1571" s="72" t="n">
        <v>1</v>
      </c>
      <c r="M1571" s="23" t="n">
        <f aca="false">K1571*L1571</f>
        <v>118</v>
      </c>
      <c r="N1571" s="0" t="n">
        <f aca="false">IF(G1571-H1571=M1571,1,0)</f>
        <v>0</v>
      </c>
    </row>
    <row r="1572" customFormat="false" ht="13.8" hidden="true" customHeight="false" outlineLevel="0" collapsed="false">
      <c r="A1572" s="18" t="n">
        <v>43106</v>
      </c>
      <c r="B1572" s="19" t="n">
        <v>43096</v>
      </c>
      <c r="C1572" s="21" t="n">
        <f aca="false">+A1572-B1572</f>
        <v>10</v>
      </c>
      <c r="D1572" s="22" t="n">
        <v>13</v>
      </c>
      <c r="E1572" s="22" t="n">
        <v>10347</v>
      </c>
      <c r="F1572" s="22" t="n">
        <v>10106</v>
      </c>
      <c r="G1572" s="17" t="n">
        <v>720</v>
      </c>
      <c r="H1572" s="17" t="n">
        <v>320</v>
      </c>
      <c r="I1572" s="17" t="n">
        <v>300</v>
      </c>
      <c r="J1572" s="25" t="n">
        <f aca="false">+H1572+I1572</f>
        <v>620</v>
      </c>
      <c r="K1572" s="17" t="n">
        <f aca="false">E1572-F1572</f>
        <v>241</v>
      </c>
      <c r="L1572" s="72" t="n">
        <v>1</v>
      </c>
      <c r="M1572" s="23" t="n">
        <f aca="false">K1572*L1572</f>
        <v>241</v>
      </c>
      <c r="N1572" s="0" t="n">
        <f aca="false">IF(G1572-H1572=M1572,1,0)</f>
        <v>0</v>
      </c>
    </row>
    <row r="1573" customFormat="false" ht="13.8" hidden="false" customHeight="false" outlineLevel="0" collapsed="false">
      <c r="A1573" s="18" t="n">
        <v>43106</v>
      </c>
      <c r="B1573" s="19" t="n">
        <v>43097</v>
      </c>
      <c r="C1573" s="21" t="n">
        <f aca="false">+A1573-B1573</f>
        <v>9</v>
      </c>
      <c r="D1573" s="22" t="n">
        <v>13</v>
      </c>
      <c r="E1573" s="22" t="n">
        <v>19834</v>
      </c>
      <c r="F1573" s="22" t="n">
        <v>19834</v>
      </c>
      <c r="G1573" s="17" t="n">
        <v>485</v>
      </c>
      <c r="H1573" s="17" t="n">
        <v>225</v>
      </c>
      <c r="I1573" s="17" t="n">
        <v>300</v>
      </c>
      <c r="J1573" s="25" t="n">
        <f aca="false">+H1573+I1573</f>
        <v>525</v>
      </c>
      <c r="K1573" s="17" t="n">
        <f aca="false">E1573-F1573</f>
        <v>0</v>
      </c>
      <c r="L1573" s="72" t="n">
        <v>1</v>
      </c>
      <c r="M1573" s="23" t="n">
        <f aca="false">K1573*L1573</f>
        <v>0</v>
      </c>
    </row>
    <row r="1574" customFormat="false" ht="13.8" hidden="true" customHeight="false" outlineLevel="0" collapsed="false">
      <c r="A1574" s="18" t="n">
        <v>43107</v>
      </c>
      <c r="B1574" s="19" t="n">
        <v>43100</v>
      </c>
      <c r="C1574" s="21" t="n">
        <f aca="false">+A1574-B1574</f>
        <v>7</v>
      </c>
      <c r="D1574" s="22" t="n">
        <v>13</v>
      </c>
      <c r="E1574" s="22" t="n">
        <v>6840</v>
      </c>
      <c r="F1574" s="22" t="n">
        <v>6683</v>
      </c>
      <c r="G1574" s="17" t="n">
        <v>900</v>
      </c>
      <c r="H1574" s="17" t="n">
        <v>610</v>
      </c>
      <c r="I1574" s="17" t="n">
        <v>600</v>
      </c>
      <c r="J1574" s="17" t="n">
        <f aca="false">+H1574+I1574</f>
        <v>1210</v>
      </c>
      <c r="K1574" s="17" t="n">
        <f aca="false">E1574-F1574</f>
        <v>157</v>
      </c>
      <c r="L1574" s="72" t="n">
        <v>1</v>
      </c>
      <c r="M1574" s="23" t="n">
        <f aca="false">K1574*L1574</f>
        <v>157</v>
      </c>
      <c r="N1574" s="0" t="n">
        <f aca="false">IF(G1574-H1574=M1574,1,0)</f>
        <v>0</v>
      </c>
    </row>
    <row r="1575" customFormat="false" ht="13.8" hidden="true" customHeight="false" outlineLevel="0" collapsed="false">
      <c r="A1575" s="18" t="n">
        <v>43107</v>
      </c>
      <c r="B1575" s="19" t="n">
        <v>43100</v>
      </c>
      <c r="C1575" s="21" t="n">
        <f aca="false">+A1575-B1575</f>
        <v>7</v>
      </c>
      <c r="D1575" s="22" t="n">
        <v>13</v>
      </c>
      <c r="E1575" s="22" t="n">
        <v>1851</v>
      </c>
      <c r="F1575" s="22" t="n">
        <v>1779</v>
      </c>
      <c r="G1575" s="17" t="n">
        <v>827</v>
      </c>
      <c r="H1575" s="17" t="n">
        <v>557</v>
      </c>
      <c r="I1575" s="17" t="n">
        <v>600</v>
      </c>
      <c r="J1575" s="17" t="n">
        <f aca="false">+H1575+I1575</f>
        <v>1157</v>
      </c>
      <c r="K1575" s="17" t="n">
        <f aca="false">E1575-F1575</f>
        <v>72</v>
      </c>
      <c r="L1575" s="72" t="n">
        <v>1</v>
      </c>
      <c r="M1575" s="23" t="n">
        <f aca="false">K1575*L1575</f>
        <v>72</v>
      </c>
      <c r="N1575" s="0" t="n">
        <f aca="false">IF(G1575-H1575=M1575,1,0)</f>
        <v>0</v>
      </c>
    </row>
    <row r="1576" customFormat="false" ht="13.8" hidden="true" customHeight="false" outlineLevel="0" collapsed="false">
      <c r="A1576" s="18" t="n">
        <v>43108</v>
      </c>
      <c r="B1576" s="19" t="n">
        <v>43106</v>
      </c>
      <c r="C1576" s="21" t="n">
        <f aca="false">+A1576-B1576</f>
        <v>2</v>
      </c>
      <c r="D1576" s="22" t="n">
        <v>9</v>
      </c>
      <c r="E1576" s="22" t="n">
        <v>22377</v>
      </c>
      <c r="F1576" s="22" t="n">
        <v>22329</v>
      </c>
      <c r="G1576" s="17" t="n">
        <v>380</v>
      </c>
      <c r="H1576" s="17" t="n">
        <v>300</v>
      </c>
      <c r="I1576" s="17" t="n">
        <v>250</v>
      </c>
      <c r="J1576" s="25" t="n">
        <f aca="false">+H1576+I1576</f>
        <v>550</v>
      </c>
      <c r="K1576" s="17" t="n">
        <f aca="false">E1576-F1576</f>
        <v>48</v>
      </c>
      <c r="L1576" s="72" t="n">
        <v>1.57</v>
      </c>
      <c r="M1576" s="23" t="n">
        <f aca="false">K1576*L1576</f>
        <v>75.36</v>
      </c>
      <c r="N1576" s="0" t="n">
        <f aca="false">IF(G1576-H1576=M1576,1,0)</f>
        <v>0</v>
      </c>
    </row>
    <row r="1577" customFormat="false" ht="13.8" hidden="true" customHeight="false" outlineLevel="0" collapsed="false">
      <c r="A1577" s="18" t="n">
        <v>43108</v>
      </c>
      <c r="B1577" s="19" t="n">
        <v>43098</v>
      </c>
      <c r="C1577" s="21" t="n">
        <f aca="false">+A1577-B1577</f>
        <v>10</v>
      </c>
      <c r="D1577" s="22" t="n">
        <v>13</v>
      </c>
      <c r="E1577" s="22" t="n">
        <v>22613</v>
      </c>
      <c r="F1577" s="22" t="n">
        <v>22373</v>
      </c>
      <c r="G1577" s="25" t="n">
        <v>756</v>
      </c>
      <c r="H1577" s="25" t="n">
        <v>326</v>
      </c>
      <c r="I1577" s="25" t="n">
        <v>400</v>
      </c>
      <c r="J1577" s="25" t="n">
        <f aca="false">+H1577+I1577</f>
        <v>726</v>
      </c>
      <c r="K1577" s="17" t="n">
        <f aca="false">E1577-F1577</f>
        <v>240</v>
      </c>
      <c r="L1577" s="72" t="n">
        <v>1</v>
      </c>
      <c r="M1577" s="23" t="n">
        <f aca="false">K1577*L1577</f>
        <v>240</v>
      </c>
      <c r="N1577" s="0" t="n">
        <f aca="false">IF(G1577-H1577=M1577,1,0)</f>
        <v>0</v>
      </c>
    </row>
    <row r="1578" customFormat="false" ht="13.8" hidden="true" customHeight="false" outlineLevel="0" collapsed="false">
      <c r="A1578" s="18" t="n">
        <v>43108</v>
      </c>
      <c r="B1578" s="19" t="n">
        <v>43103</v>
      </c>
      <c r="C1578" s="21" t="n">
        <f aca="false">+A1578-B1578</f>
        <v>5</v>
      </c>
      <c r="D1578" s="22" t="n">
        <v>13</v>
      </c>
      <c r="E1578" s="22" t="n">
        <v>10324</v>
      </c>
      <c r="F1578" s="22" t="n">
        <v>10207</v>
      </c>
      <c r="G1578" s="17" t="n">
        <v>670</v>
      </c>
      <c r="H1578" s="17" t="n">
        <v>480</v>
      </c>
      <c r="I1578" s="17" t="n">
        <v>0</v>
      </c>
      <c r="J1578" s="25" t="n">
        <f aca="false">+H1578+I1578</f>
        <v>480</v>
      </c>
      <c r="K1578" s="17" t="n">
        <f aca="false">E1578-F1578</f>
        <v>117</v>
      </c>
      <c r="L1578" s="72" t="n">
        <v>1</v>
      </c>
      <c r="M1578" s="23" t="n">
        <f aca="false">K1578*L1578</f>
        <v>117</v>
      </c>
      <c r="N1578" s="0" t="n">
        <f aca="false">IF(G1578-H1578=M1578,1,0)</f>
        <v>0</v>
      </c>
    </row>
    <row r="1579" customFormat="false" ht="13.8" hidden="false" customHeight="false" outlineLevel="0" collapsed="false">
      <c r="A1579" s="18" t="n">
        <v>43108</v>
      </c>
      <c r="B1579" s="19" t="n">
        <v>43098</v>
      </c>
      <c r="C1579" s="21" t="n">
        <f aca="false">+A1579-B1579</f>
        <v>10</v>
      </c>
      <c r="D1579" s="22" t="n">
        <v>20</v>
      </c>
      <c r="E1579" s="22" t="n">
        <v>36887</v>
      </c>
      <c r="F1579" s="22" t="n">
        <v>36887</v>
      </c>
      <c r="G1579" s="17" t="n">
        <v>575</v>
      </c>
      <c r="H1579" s="17" t="n">
        <v>67</v>
      </c>
      <c r="I1579" s="17" t="n">
        <v>150</v>
      </c>
      <c r="J1579" s="25" t="n">
        <f aca="false">+H1579+I1579</f>
        <v>217</v>
      </c>
      <c r="K1579" s="17" t="n">
        <f aca="false">E1579-F1579</f>
        <v>0</v>
      </c>
      <c r="L1579" s="72" t="n">
        <v>2.4</v>
      </c>
      <c r="M1579" s="23" t="n">
        <f aca="false">K1579*L1579</f>
        <v>0</v>
      </c>
    </row>
    <row r="1580" customFormat="false" ht="13.8" hidden="true" customHeight="false" outlineLevel="0" collapsed="false">
      <c r="A1580" s="18" t="n">
        <v>43108</v>
      </c>
      <c r="B1580" s="19" t="n">
        <v>43104</v>
      </c>
      <c r="C1580" s="21" t="n">
        <f aca="false">+A1580-B1580</f>
        <v>4</v>
      </c>
      <c r="D1580" s="22" t="n">
        <v>20</v>
      </c>
      <c r="E1580" s="22" t="n">
        <v>2430</v>
      </c>
      <c r="F1580" s="22" t="n">
        <v>2381</v>
      </c>
      <c r="G1580" s="17" t="n">
        <v>400</v>
      </c>
      <c r="H1580" s="17" t="n">
        <v>200</v>
      </c>
      <c r="I1580" s="17" t="n">
        <v>200</v>
      </c>
      <c r="J1580" s="17" t="n">
        <f aca="false">+H1580+I1580</f>
        <v>400</v>
      </c>
      <c r="K1580" s="17" t="n">
        <f aca="false">E1580-F1580</f>
        <v>49</v>
      </c>
      <c r="L1580" s="72" t="n">
        <v>2.4</v>
      </c>
      <c r="M1580" s="23" t="n">
        <f aca="false">K1580*L1580</f>
        <v>117.6</v>
      </c>
      <c r="N1580" s="0" t="n">
        <f aca="false">IF(G1580-H1580=M1580,1,0)</f>
        <v>0</v>
      </c>
    </row>
    <row r="1581" customFormat="false" ht="13.8" hidden="true" customHeight="false" outlineLevel="0" collapsed="false">
      <c r="A1581" s="18" t="n">
        <v>43108</v>
      </c>
      <c r="B1581" s="19" t="n">
        <v>43104</v>
      </c>
      <c r="C1581" s="21" t="n">
        <f aca="false">+A1581-B1581</f>
        <v>4</v>
      </c>
      <c r="D1581" s="22" t="n">
        <v>20</v>
      </c>
      <c r="E1581" s="22" t="n">
        <v>15808</v>
      </c>
      <c r="F1581" s="22" t="n">
        <v>15714</v>
      </c>
      <c r="G1581" s="17" t="n">
        <v>605</v>
      </c>
      <c r="H1581" s="17" t="n">
        <v>380</v>
      </c>
      <c r="I1581" s="17" t="n">
        <v>605</v>
      </c>
      <c r="J1581" s="17" t="n">
        <f aca="false">+H1581+I1581</f>
        <v>985</v>
      </c>
      <c r="K1581" s="17" t="n">
        <f aca="false">E1581-F1581</f>
        <v>94</v>
      </c>
      <c r="L1581" s="72" t="n">
        <v>2.4</v>
      </c>
      <c r="M1581" s="23" t="n">
        <f aca="false">K1581*L1581</f>
        <v>225.6</v>
      </c>
      <c r="N1581" s="0" t="n">
        <f aca="false">IF(G1581-H1581=M1581,1,0)</f>
        <v>0</v>
      </c>
    </row>
    <row r="1582" customFormat="false" ht="13.8" hidden="true" customHeight="false" outlineLevel="0" collapsed="false">
      <c r="A1582" s="18" t="n">
        <v>43108</v>
      </c>
      <c r="B1582" s="19" t="n">
        <v>43100</v>
      </c>
      <c r="C1582" s="21" t="n">
        <f aca="false">+A1582-B1582</f>
        <v>8</v>
      </c>
      <c r="D1582" s="22" t="n">
        <v>20</v>
      </c>
      <c r="E1582" s="22" t="n">
        <v>15530</v>
      </c>
      <c r="F1582" s="22" t="n">
        <v>15337</v>
      </c>
      <c r="G1582" s="17" t="n">
        <v>655</v>
      </c>
      <c r="H1582" s="17" t="n">
        <v>243</v>
      </c>
      <c r="I1582" s="17" t="n">
        <v>0</v>
      </c>
      <c r="J1582" s="17" t="n">
        <f aca="false">+H1582+I1582</f>
        <v>243</v>
      </c>
      <c r="K1582" s="17" t="n">
        <f aca="false">E1582-F1582</f>
        <v>193</v>
      </c>
      <c r="L1582" s="72" t="n">
        <v>2.4</v>
      </c>
      <c r="M1582" s="23" t="n">
        <f aca="false">K1582*L1582</f>
        <v>463.2</v>
      </c>
      <c r="N1582" s="0" t="n">
        <f aca="false">IF(G1582-H1582=M1582,1,0)</f>
        <v>0</v>
      </c>
    </row>
    <row r="1583" customFormat="false" ht="13.8" hidden="false" customHeight="false" outlineLevel="0" collapsed="false">
      <c r="A1583" s="18" t="n">
        <v>43108</v>
      </c>
      <c r="B1583" s="19" t="n">
        <v>43108</v>
      </c>
      <c r="C1583" s="21" t="n">
        <f aca="false">+A1583-B1583</f>
        <v>0</v>
      </c>
      <c r="D1583" s="22" t="n">
        <v>20</v>
      </c>
      <c r="E1583" s="22" t="n">
        <v>15530</v>
      </c>
      <c r="F1583" s="22" t="n">
        <v>15530</v>
      </c>
      <c r="G1583" s="17" t="n">
        <v>243</v>
      </c>
      <c r="H1583" s="17" t="n">
        <v>243</v>
      </c>
      <c r="I1583" s="17" t="n">
        <v>400</v>
      </c>
      <c r="J1583" s="17" t="n">
        <f aca="false">+H1583+I1583</f>
        <v>643</v>
      </c>
      <c r="K1583" s="17" t="n">
        <f aca="false">E1583-F1583</f>
        <v>0</v>
      </c>
      <c r="L1583" s="72" t="n">
        <v>2.4</v>
      </c>
      <c r="M1583" s="23" t="n">
        <f aca="false">K1583*L1583</f>
        <v>0</v>
      </c>
    </row>
    <row r="1584" customFormat="false" ht="13.8" hidden="true" customHeight="false" outlineLevel="0" collapsed="false">
      <c r="A1584" s="18" t="n">
        <v>43108</v>
      </c>
      <c r="B1584" s="19" t="n">
        <v>43103</v>
      </c>
      <c r="C1584" s="21" t="n">
        <f aca="false">+A1584-B1584</f>
        <v>5</v>
      </c>
      <c r="D1584" s="22" t="n">
        <v>20</v>
      </c>
      <c r="E1584" s="22" t="n">
        <v>4144</v>
      </c>
      <c r="F1584" s="22" t="n">
        <v>4026</v>
      </c>
      <c r="G1584" s="17" t="n">
        <v>452</v>
      </c>
      <c r="H1584" s="17" t="n">
        <v>200</v>
      </c>
      <c r="I1584" s="17" t="n">
        <v>600</v>
      </c>
      <c r="J1584" s="25" t="n">
        <f aca="false">+H1584+I1584</f>
        <v>800</v>
      </c>
      <c r="K1584" s="17" t="n">
        <f aca="false">E1584-F1584</f>
        <v>118</v>
      </c>
      <c r="L1584" s="72" t="n">
        <v>2.4</v>
      </c>
      <c r="M1584" s="23" t="n">
        <f aca="false">K1584*L1584</f>
        <v>283.2</v>
      </c>
      <c r="N1584" s="0" t="n">
        <f aca="false">IF(G1584-H1584=M1584,1,0)</f>
        <v>0</v>
      </c>
    </row>
    <row r="1585" customFormat="false" ht="13.8" hidden="true" customHeight="false" outlineLevel="0" collapsed="false">
      <c r="A1585" s="18" t="n">
        <v>43108</v>
      </c>
      <c r="B1585" s="19" t="n">
        <v>43103</v>
      </c>
      <c r="C1585" s="21" t="n">
        <f aca="false">+A1585-B1585</f>
        <v>5</v>
      </c>
      <c r="D1585" s="22" t="n">
        <v>20</v>
      </c>
      <c r="E1585" s="22" t="n">
        <v>20326</v>
      </c>
      <c r="F1585" s="22" t="n">
        <v>20205</v>
      </c>
      <c r="G1585" s="17" t="n">
        <v>711</v>
      </c>
      <c r="H1585" s="17" t="n">
        <v>430</v>
      </c>
      <c r="I1585" s="17" t="n">
        <v>0</v>
      </c>
      <c r="J1585" s="25" t="n">
        <f aca="false">+H1585+I1585</f>
        <v>430</v>
      </c>
      <c r="K1585" s="17" t="n">
        <f aca="false">E1585-F1585</f>
        <v>121</v>
      </c>
      <c r="L1585" s="72" t="n">
        <v>2.4</v>
      </c>
      <c r="M1585" s="23" t="n">
        <f aca="false">K1585*L1585</f>
        <v>290.4</v>
      </c>
      <c r="N1585" s="0" t="n">
        <f aca="false">IF(G1585-H1585=M1585,1,0)</f>
        <v>0</v>
      </c>
    </row>
    <row r="1586" customFormat="false" ht="13.8" hidden="true" customHeight="false" outlineLevel="0" collapsed="false">
      <c r="A1586" s="18" t="n">
        <v>43108</v>
      </c>
      <c r="B1586" s="19" t="n">
        <v>43097</v>
      </c>
      <c r="C1586" s="21" t="n">
        <f aca="false">+A1586-B1586</f>
        <v>11</v>
      </c>
      <c r="D1586" s="22" t="n">
        <v>16</v>
      </c>
      <c r="E1586" s="22" t="n">
        <v>6439</v>
      </c>
      <c r="F1586" s="22" t="n">
        <v>6177</v>
      </c>
      <c r="G1586" s="17" t="n">
        <v>400</v>
      </c>
      <c r="H1586" s="17" t="n">
        <v>0</v>
      </c>
      <c r="I1586" s="17" t="n">
        <v>350</v>
      </c>
      <c r="J1586" s="17" t="n">
        <f aca="false">+H1586+I1586</f>
        <v>350</v>
      </c>
      <c r="K1586" s="17" t="n">
        <f aca="false">E1586-F1586</f>
        <v>262</v>
      </c>
      <c r="L1586" s="72" t="n">
        <v>2</v>
      </c>
      <c r="M1586" s="23" t="n">
        <f aca="false">K1586*L1586</f>
        <v>524</v>
      </c>
      <c r="N1586" s="0" t="n">
        <f aca="false">IF(G1586-H1586=M1586,1,0)</f>
        <v>0</v>
      </c>
    </row>
    <row r="1587" customFormat="false" ht="13.8" hidden="true" customHeight="false" outlineLevel="0" collapsed="false">
      <c r="A1587" s="18" t="n">
        <v>43108</v>
      </c>
      <c r="B1587" s="19" t="n">
        <v>43089</v>
      </c>
      <c r="C1587" s="21" t="n">
        <f aca="false">+A1587-B1587</f>
        <v>19</v>
      </c>
      <c r="D1587" s="22" t="n">
        <v>13</v>
      </c>
      <c r="E1587" s="22" t="n">
        <v>5812</v>
      </c>
      <c r="F1587" s="22" t="n">
        <v>5711</v>
      </c>
      <c r="G1587" s="17" t="n">
        <v>980</v>
      </c>
      <c r="H1587" s="17" t="n">
        <v>765</v>
      </c>
      <c r="I1587" s="17" t="n">
        <v>0</v>
      </c>
      <c r="J1587" s="25" t="n">
        <f aca="false">+H1587+I1587</f>
        <v>765</v>
      </c>
      <c r="K1587" s="17" t="n">
        <f aca="false">E1587-F1587</f>
        <v>101</v>
      </c>
      <c r="L1587" s="72" t="n">
        <v>1.8</v>
      </c>
      <c r="M1587" s="23" t="n">
        <f aca="false">K1587*L1587</f>
        <v>181.8</v>
      </c>
      <c r="N1587" s="0" t="n">
        <f aca="false">IF(G1587-H1587=M1587,1,0)</f>
        <v>0</v>
      </c>
    </row>
    <row r="1588" customFormat="false" ht="13.8" hidden="true" customHeight="false" outlineLevel="0" collapsed="false">
      <c r="A1588" s="18" t="n">
        <v>43108</v>
      </c>
      <c r="B1588" s="19" t="n">
        <v>43098</v>
      </c>
      <c r="C1588" s="21" t="n">
        <f aca="false">+A1588-B1588</f>
        <v>10</v>
      </c>
      <c r="D1588" s="22" t="n">
        <v>13</v>
      </c>
      <c r="E1588" s="22" t="n">
        <v>29037</v>
      </c>
      <c r="F1588" s="22" t="n">
        <v>28794</v>
      </c>
      <c r="G1588" s="17" t="n">
        <v>598</v>
      </c>
      <c r="H1588" s="17" t="n">
        <v>113</v>
      </c>
      <c r="I1588" s="17" t="n">
        <v>475</v>
      </c>
      <c r="J1588" s="25" t="n">
        <f aca="false">+H1588+I1588</f>
        <v>588</v>
      </c>
      <c r="K1588" s="17" t="n">
        <f aca="false">E1588-F1588</f>
        <v>243</v>
      </c>
      <c r="L1588" s="72" t="n">
        <v>1.8</v>
      </c>
      <c r="M1588" s="23" t="n">
        <f aca="false">K1588*L1588</f>
        <v>437.4</v>
      </c>
      <c r="N1588" s="0" t="n">
        <f aca="false">IF(G1588-H1588=M1588,1,0)</f>
        <v>0</v>
      </c>
    </row>
    <row r="1589" customFormat="false" ht="13.8" hidden="true" customHeight="false" outlineLevel="0" collapsed="false">
      <c r="A1589" s="18" t="n">
        <v>43108</v>
      </c>
      <c r="B1589" s="19" t="n">
        <v>43104</v>
      </c>
      <c r="C1589" s="21" t="n">
        <f aca="false">+A1589-B1589</f>
        <v>4</v>
      </c>
      <c r="D1589" s="22" t="n">
        <v>12.5</v>
      </c>
      <c r="E1589" s="22" t="n">
        <v>14050</v>
      </c>
      <c r="F1589" s="22" t="n">
        <v>13952</v>
      </c>
      <c r="G1589" s="17" t="n">
        <v>490</v>
      </c>
      <c r="H1589" s="17" t="n">
        <v>140</v>
      </c>
      <c r="I1589" s="17" t="n">
        <v>350</v>
      </c>
      <c r="J1589" s="17" t="n">
        <f aca="false">+H1589+I1589</f>
        <v>490</v>
      </c>
      <c r="K1589" s="17" t="n">
        <f aca="false">E1589-F1589</f>
        <v>98</v>
      </c>
      <c r="L1589" s="72" t="n">
        <v>1.7</v>
      </c>
      <c r="M1589" s="23" t="n">
        <f aca="false">K1589*L1589</f>
        <v>166.6</v>
      </c>
      <c r="N1589" s="0" t="n">
        <f aca="false">IF(G1589-H1589=M1589,1,0)</f>
        <v>0</v>
      </c>
    </row>
    <row r="1590" customFormat="false" ht="13.8" hidden="true" customHeight="false" outlineLevel="0" collapsed="false">
      <c r="A1590" s="18" t="n">
        <v>43108</v>
      </c>
      <c r="B1590" s="19" t="n">
        <v>43098</v>
      </c>
      <c r="C1590" s="21" t="n">
        <f aca="false">+A1590-B1590</f>
        <v>10</v>
      </c>
      <c r="D1590" s="22" t="n">
        <v>12.5</v>
      </c>
      <c r="E1590" s="22" t="n">
        <v>3528</v>
      </c>
      <c r="F1590" s="22" t="n">
        <v>3285</v>
      </c>
      <c r="G1590" s="17" t="n">
        <v>415</v>
      </c>
      <c r="H1590" s="17" t="n">
        <v>45</v>
      </c>
      <c r="I1590" s="17" t="n">
        <v>425</v>
      </c>
      <c r="J1590" s="25" t="n">
        <f aca="false">+H1590+I1590</f>
        <v>470</v>
      </c>
      <c r="K1590" s="17" t="n">
        <f aca="false">E1590-F1590</f>
        <v>243</v>
      </c>
      <c r="L1590" s="72" t="n">
        <v>1.7</v>
      </c>
      <c r="M1590" s="23" t="n">
        <f aca="false">K1590*L1590</f>
        <v>413.1</v>
      </c>
      <c r="N1590" s="0" t="n">
        <f aca="false">IF(G1590-H1590=M1590,1,0)</f>
        <v>0</v>
      </c>
    </row>
    <row r="1591" customFormat="false" ht="13.8" hidden="true" customHeight="false" outlineLevel="0" collapsed="false">
      <c r="A1591" s="18" t="n">
        <v>43108</v>
      </c>
      <c r="B1591" s="19" t="n">
        <v>43098</v>
      </c>
      <c r="C1591" s="21" t="n">
        <f aca="false">+A1591-B1591</f>
        <v>10</v>
      </c>
      <c r="D1591" s="22" t="n">
        <v>12.5</v>
      </c>
      <c r="E1591" s="22" t="n">
        <v>3731</v>
      </c>
      <c r="F1591" s="22" t="n">
        <v>3489</v>
      </c>
      <c r="G1591" s="17" t="n">
        <v>400</v>
      </c>
      <c r="H1591" s="17" t="n">
        <v>45</v>
      </c>
      <c r="I1591" s="17" t="n">
        <v>450</v>
      </c>
      <c r="J1591" s="25" t="n">
        <f aca="false">+H1591+I1591</f>
        <v>495</v>
      </c>
      <c r="K1591" s="17" t="n">
        <f aca="false">E1591-F1591</f>
        <v>242</v>
      </c>
      <c r="L1591" s="72" t="n">
        <v>1.7</v>
      </c>
      <c r="M1591" s="23" t="n">
        <f aca="false">K1591*L1591</f>
        <v>411.4</v>
      </c>
      <c r="N1591" s="0" t="n">
        <f aca="false">IF(G1591-H1591=M1591,1,0)</f>
        <v>0</v>
      </c>
    </row>
    <row r="1592" customFormat="false" ht="13.8" hidden="false" customHeight="false" outlineLevel="0" collapsed="false">
      <c r="A1592" s="18" t="n">
        <v>43108</v>
      </c>
      <c r="B1592" s="19" t="n">
        <v>43097</v>
      </c>
      <c r="C1592" s="21" t="n">
        <f aca="false">+A1592-B1592</f>
        <v>11</v>
      </c>
      <c r="D1592" s="22" t="n">
        <v>13</v>
      </c>
      <c r="E1592" s="22" t="n">
        <v>2030</v>
      </c>
      <c r="F1592" s="22" t="n">
        <v>2030</v>
      </c>
      <c r="G1592" s="17" t="n">
        <v>880</v>
      </c>
      <c r="H1592" s="17" t="n">
        <v>512</v>
      </c>
      <c r="I1592" s="17" t="n">
        <v>200</v>
      </c>
      <c r="J1592" s="25" t="n">
        <f aca="false">+H1592+I1592</f>
        <v>712</v>
      </c>
      <c r="K1592" s="17" t="n">
        <f aca="false">E1592-F1592</f>
        <v>0</v>
      </c>
      <c r="L1592" s="72" t="n">
        <v>1</v>
      </c>
      <c r="M1592" s="23" t="n">
        <f aca="false">K1592*L1592</f>
        <v>0</v>
      </c>
    </row>
    <row r="1593" customFormat="false" ht="13.8" hidden="true" customHeight="false" outlineLevel="0" collapsed="false">
      <c r="A1593" s="18" t="n">
        <v>43108</v>
      </c>
      <c r="B1593" s="19" t="n">
        <v>43098</v>
      </c>
      <c r="C1593" s="21" t="n">
        <f aca="false">+A1593-B1593</f>
        <v>10</v>
      </c>
      <c r="D1593" s="22" t="n">
        <v>13</v>
      </c>
      <c r="E1593" s="22" t="n">
        <v>7862</v>
      </c>
      <c r="F1593" s="22" t="n">
        <v>7622</v>
      </c>
      <c r="G1593" s="17" t="n">
        <v>365</v>
      </c>
      <c r="H1593" s="17" t="n">
        <v>125</v>
      </c>
      <c r="I1593" s="17" t="n">
        <v>250</v>
      </c>
      <c r="J1593" s="25" t="n">
        <f aca="false">+H1593+I1593</f>
        <v>375</v>
      </c>
      <c r="K1593" s="17" t="n">
        <f aca="false">E1593-F1593</f>
        <v>240</v>
      </c>
      <c r="L1593" s="72" t="n">
        <v>1</v>
      </c>
      <c r="M1593" s="23" t="n">
        <f aca="false">K1593*L1593</f>
        <v>240</v>
      </c>
      <c r="N1593" s="0" t="n">
        <f aca="false">IF(G1593-H1593=M1593,1,0)</f>
        <v>1</v>
      </c>
    </row>
    <row r="1594" customFormat="false" ht="13.8" hidden="true" customHeight="false" outlineLevel="0" collapsed="false">
      <c r="A1594" s="18" t="n">
        <v>43109</v>
      </c>
      <c r="B1594" s="19" t="n">
        <v>43099</v>
      </c>
      <c r="C1594" s="21" t="n">
        <f aca="false">+A1594-B1594</f>
        <v>10</v>
      </c>
      <c r="D1594" s="22" t="n">
        <v>9</v>
      </c>
      <c r="E1594" s="22" t="n">
        <v>16353</v>
      </c>
      <c r="F1594" s="22" t="n">
        <v>16140</v>
      </c>
      <c r="G1594" s="17" t="n">
        <v>600</v>
      </c>
      <c r="H1594" s="17" t="n">
        <v>190</v>
      </c>
      <c r="I1594" s="17" t="n">
        <v>150</v>
      </c>
      <c r="J1594" s="25" t="n">
        <f aca="false">+H1594+I1594</f>
        <v>340</v>
      </c>
      <c r="K1594" s="17" t="n">
        <f aca="false">E1594-F1594</f>
        <v>213</v>
      </c>
      <c r="L1594" s="72" t="n">
        <v>1.57</v>
      </c>
      <c r="M1594" s="23" t="n">
        <f aca="false">K1594*L1594</f>
        <v>334.41</v>
      </c>
      <c r="N1594" s="0" t="n">
        <f aca="false">IF(G1594-H1594=M1594,1,0)</f>
        <v>0</v>
      </c>
    </row>
    <row r="1595" customFormat="false" ht="13.8" hidden="true" customHeight="false" outlineLevel="0" collapsed="false">
      <c r="A1595" s="18" t="n">
        <v>43109</v>
      </c>
      <c r="B1595" s="19" t="n">
        <v>43099</v>
      </c>
      <c r="C1595" s="21" t="n">
        <f aca="false">+A1595-B1595</f>
        <v>10</v>
      </c>
      <c r="D1595" s="22" t="n">
        <v>13</v>
      </c>
      <c r="E1595" s="22" t="n">
        <v>12630</v>
      </c>
      <c r="F1595" s="22" t="n">
        <v>12393</v>
      </c>
      <c r="G1595" s="17" t="n">
        <v>590</v>
      </c>
      <c r="H1595" s="17" t="n">
        <v>240</v>
      </c>
      <c r="I1595" s="17" t="n">
        <v>150</v>
      </c>
      <c r="J1595" s="25" t="n">
        <f aca="false">+H1595+I1595</f>
        <v>390</v>
      </c>
      <c r="K1595" s="17" t="n">
        <f aca="false">E1595-F1595</f>
        <v>237</v>
      </c>
      <c r="L1595" s="72" t="n">
        <v>1</v>
      </c>
      <c r="M1595" s="23" t="n">
        <f aca="false">K1595*L1595</f>
        <v>237</v>
      </c>
      <c r="N1595" s="0" t="n">
        <f aca="false">IF(G1595-H1595=M1595,1,0)</f>
        <v>0</v>
      </c>
    </row>
    <row r="1596" customFormat="false" ht="13.8" hidden="true" customHeight="false" outlineLevel="0" collapsed="false">
      <c r="A1596" s="18" t="n">
        <v>43109</v>
      </c>
      <c r="B1596" s="19" t="n">
        <v>43102</v>
      </c>
      <c r="C1596" s="21" t="n">
        <f aca="false">+A1596-B1596</f>
        <v>7</v>
      </c>
      <c r="D1596" s="22" t="n">
        <v>22</v>
      </c>
      <c r="E1596" s="22" t="n">
        <v>17456</v>
      </c>
      <c r="F1596" s="22" t="n">
        <v>17286</v>
      </c>
      <c r="G1596" s="17" t="n">
        <v>620</v>
      </c>
      <c r="H1596" s="17" t="n">
        <v>130</v>
      </c>
      <c r="I1596" s="17" t="n">
        <v>400</v>
      </c>
      <c r="J1596" s="25" t="n">
        <f aca="false">+H1596+I1596</f>
        <v>530</v>
      </c>
      <c r="K1596" s="17" t="n">
        <f aca="false">E1596-F1596</f>
        <v>170</v>
      </c>
      <c r="L1596" s="72" t="n">
        <v>2.6</v>
      </c>
      <c r="M1596" s="23" t="n">
        <f aca="false">K1596*L1596</f>
        <v>442</v>
      </c>
      <c r="N1596" s="0" t="n">
        <f aca="false">IF(G1596-H1596=M1596,1,0)</f>
        <v>0</v>
      </c>
    </row>
    <row r="1597" customFormat="false" ht="13.8" hidden="true" customHeight="false" outlineLevel="0" collapsed="false">
      <c r="A1597" s="18" t="n">
        <v>43109</v>
      </c>
      <c r="B1597" s="19" t="n">
        <v>43098</v>
      </c>
      <c r="C1597" s="21" t="n">
        <f aca="false">+A1597-B1597</f>
        <v>11</v>
      </c>
      <c r="D1597" s="22" t="n">
        <v>22</v>
      </c>
      <c r="E1597" s="22" t="n">
        <v>23343</v>
      </c>
      <c r="F1597" s="22" t="n">
        <v>23078</v>
      </c>
      <c r="G1597" s="17" t="n">
        <v>874</v>
      </c>
      <c r="H1597" s="17" t="n">
        <v>160</v>
      </c>
      <c r="I1597" s="17" t="n">
        <v>500</v>
      </c>
      <c r="J1597" s="17" t="n">
        <f aca="false">+H1597+I1597</f>
        <v>660</v>
      </c>
      <c r="K1597" s="17" t="n">
        <f aca="false">E1597-F1597</f>
        <v>265</v>
      </c>
      <c r="L1597" s="72" t="n">
        <v>2.6</v>
      </c>
      <c r="M1597" s="23" t="n">
        <f aca="false">K1597*L1597</f>
        <v>689</v>
      </c>
      <c r="N1597" s="0" t="n">
        <f aca="false">IF(G1597-H1597=M1597,1,0)</f>
        <v>0</v>
      </c>
    </row>
    <row r="1598" customFormat="false" ht="13.8" hidden="true" customHeight="false" outlineLevel="0" collapsed="false">
      <c r="A1598" s="18" t="n">
        <v>43109</v>
      </c>
      <c r="B1598" s="19" t="n">
        <v>43102</v>
      </c>
      <c r="C1598" s="21" t="n">
        <f aca="false">+A1598-B1598</f>
        <v>7</v>
      </c>
      <c r="D1598" s="22" t="n">
        <v>20</v>
      </c>
      <c r="E1598" s="22" t="n">
        <v>3106</v>
      </c>
      <c r="F1598" s="22" t="n">
        <v>2959</v>
      </c>
      <c r="G1598" s="17" t="n">
        <v>450</v>
      </c>
      <c r="H1598" s="17" t="n">
        <v>145</v>
      </c>
      <c r="I1598" s="17" t="n">
        <v>400</v>
      </c>
      <c r="J1598" s="17" t="n">
        <f aca="false">+H1598+I1598</f>
        <v>545</v>
      </c>
      <c r="K1598" s="17" t="n">
        <f aca="false">E1598-F1598</f>
        <v>147</v>
      </c>
      <c r="L1598" s="72" t="n">
        <v>2.4</v>
      </c>
      <c r="M1598" s="23" t="n">
        <f aca="false">K1598*L1598</f>
        <v>352.8</v>
      </c>
      <c r="N1598" s="0" t="n">
        <f aca="false">IF(G1598-H1598=M1598,1,0)</f>
        <v>0</v>
      </c>
    </row>
    <row r="1599" customFormat="false" ht="13.8" hidden="true" customHeight="false" outlineLevel="0" collapsed="false">
      <c r="A1599" s="18" t="n">
        <v>43109</v>
      </c>
      <c r="B1599" s="19" t="n">
        <v>43106</v>
      </c>
      <c r="C1599" s="21" t="n">
        <f aca="false">+A1599-B1599</f>
        <v>3</v>
      </c>
      <c r="D1599" s="22" t="n">
        <v>20</v>
      </c>
      <c r="E1599" s="22" t="n">
        <v>7132</v>
      </c>
      <c r="F1599" s="22" t="n">
        <v>7062</v>
      </c>
      <c r="G1599" s="17" t="n">
        <v>680</v>
      </c>
      <c r="H1599" s="17" t="n">
        <v>515</v>
      </c>
      <c r="I1599" s="17" t="n">
        <v>300</v>
      </c>
      <c r="J1599" s="17" t="n">
        <f aca="false">+H1599+I1599</f>
        <v>815</v>
      </c>
      <c r="K1599" s="17" t="n">
        <f aca="false">E1599-F1599</f>
        <v>70</v>
      </c>
      <c r="L1599" s="72" t="n">
        <v>2.4</v>
      </c>
      <c r="M1599" s="23" t="n">
        <f aca="false">K1599*L1599</f>
        <v>168</v>
      </c>
      <c r="N1599" s="0" t="n">
        <f aca="false">IF(G1599-H1599=M1599,1,0)</f>
        <v>0</v>
      </c>
    </row>
    <row r="1600" customFormat="false" ht="13.8" hidden="true" customHeight="false" outlineLevel="0" collapsed="false">
      <c r="A1600" s="18" t="n">
        <v>43109</v>
      </c>
      <c r="B1600" s="19" t="n">
        <v>43089</v>
      </c>
      <c r="C1600" s="21" t="n">
        <f aca="false">+A1600-B1600</f>
        <v>20</v>
      </c>
      <c r="D1600" s="22" t="n">
        <v>20</v>
      </c>
      <c r="E1600" s="22" t="n">
        <v>11027</v>
      </c>
      <c r="F1600" s="22" t="n">
        <v>11013</v>
      </c>
      <c r="G1600" s="17" t="n">
        <v>590</v>
      </c>
      <c r="H1600" s="17" t="n">
        <v>555</v>
      </c>
      <c r="I1600" s="17" t="n">
        <v>0</v>
      </c>
      <c r="J1600" s="17" t="n">
        <f aca="false">+H1600+I1600</f>
        <v>555</v>
      </c>
      <c r="K1600" s="17" t="n">
        <f aca="false">E1600-F1600</f>
        <v>14</v>
      </c>
      <c r="L1600" s="72" t="n">
        <v>2.4</v>
      </c>
      <c r="M1600" s="23" t="n">
        <f aca="false">K1600*L1600</f>
        <v>33.6</v>
      </c>
      <c r="N1600" s="0" t="n">
        <f aca="false">IF(G1600-H1600=M1600,1,0)</f>
        <v>0</v>
      </c>
    </row>
    <row r="1601" customFormat="false" ht="13.8" hidden="true" customHeight="false" outlineLevel="0" collapsed="false">
      <c r="A1601" s="18" t="n">
        <v>43109</v>
      </c>
      <c r="B1601" s="19" t="n">
        <v>43103</v>
      </c>
      <c r="C1601" s="21" t="n">
        <f aca="false">+A1601-B1601</f>
        <v>6</v>
      </c>
      <c r="D1601" s="22" t="n">
        <v>20</v>
      </c>
      <c r="E1601" s="22" t="n">
        <v>14980</v>
      </c>
      <c r="F1601" s="22" t="n">
        <v>14840</v>
      </c>
      <c r="G1601" s="17" t="n">
        <v>530</v>
      </c>
      <c r="H1601" s="17" t="n">
        <v>0</v>
      </c>
      <c r="I1601" s="17" t="n">
        <v>300</v>
      </c>
      <c r="J1601" s="17" t="n">
        <f aca="false">+H1601+I1601</f>
        <v>300</v>
      </c>
      <c r="K1601" s="17" t="n">
        <f aca="false">E1601-F1601</f>
        <v>140</v>
      </c>
      <c r="L1601" s="72" t="n">
        <v>2.4</v>
      </c>
      <c r="M1601" s="23" t="n">
        <f aca="false">K1601*L1601</f>
        <v>336</v>
      </c>
      <c r="N1601" s="0" t="n">
        <f aca="false">IF(G1601-H1601=M1601,1,0)</f>
        <v>0</v>
      </c>
    </row>
    <row r="1602" customFormat="false" ht="13.8" hidden="true" customHeight="false" outlineLevel="0" collapsed="false">
      <c r="A1602" s="18" t="n">
        <v>43109</v>
      </c>
      <c r="B1602" s="19" t="n">
        <v>43099</v>
      </c>
      <c r="C1602" s="21" t="n">
        <f aca="false">+A1602-B1602</f>
        <v>10</v>
      </c>
      <c r="D1602" s="22" t="n">
        <v>15</v>
      </c>
      <c r="E1602" s="22" t="n">
        <v>38017</v>
      </c>
      <c r="F1602" s="22" t="n">
        <v>37780</v>
      </c>
      <c r="G1602" s="17" t="n">
        <v>790</v>
      </c>
      <c r="H1602" s="17" t="n">
        <v>200</v>
      </c>
      <c r="I1602" s="17" t="n">
        <v>500</v>
      </c>
      <c r="J1602" s="17" t="n">
        <f aca="false">+H1602+I1602</f>
        <v>700</v>
      </c>
      <c r="K1602" s="17" t="n">
        <f aca="false">E1602-F1602</f>
        <v>237</v>
      </c>
      <c r="L1602" s="72" t="n">
        <v>2</v>
      </c>
      <c r="M1602" s="23" t="n">
        <f aca="false">K1602*L1602</f>
        <v>474</v>
      </c>
      <c r="N1602" s="0" t="n">
        <f aca="false">IF(G1602-H1602=M1602,1,0)</f>
        <v>0</v>
      </c>
    </row>
    <row r="1603" customFormat="false" ht="13.8" hidden="true" customHeight="false" outlineLevel="0" collapsed="false">
      <c r="A1603" s="18" t="n">
        <v>43109</v>
      </c>
      <c r="B1603" s="19" t="n">
        <v>43104</v>
      </c>
      <c r="C1603" s="21" t="n">
        <f aca="false">+A1603-B1603</f>
        <v>5</v>
      </c>
      <c r="D1603" s="22" t="n">
        <v>15</v>
      </c>
      <c r="E1603" s="22" t="n">
        <v>5179</v>
      </c>
      <c r="F1603" s="22" t="n">
        <v>5065</v>
      </c>
      <c r="G1603" s="17" t="n">
        <v>385</v>
      </c>
      <c r="H1603" s="17" t="n">
        <v>270</v>
      </c>
      <c r="I1603" s="17" t="n">
        <v>250</v>
      </c>
      <c r="J1603" s="17" t="n">
        <f aca="false">+H1603+I1603</f>
        <v>520</v>
      </c>
      <c r="K1603" s="17" t="n">
        <f aca="false">E1603-F1603</f>
        <v>114</v>
      </c>
      <c r="L1603" s="72" t="n">
        <v>2</v>
      </c>
      <c r="M1603" s="23" t="n">
        <f aca="false">K1603*L1603</f>
        <v>228</v>
      </c>
      <c r="N1603" s="0" t="n">
        <f aca="false">IF(G1603-H1603=M1603,1,0)</f>
        <v>0</v>
      </c>
    </row>
    <row r="1604" customFormat="false" ht="13.8" hidden="false" customHeight="false" outlineLevel="0" collapsed="false">
      <c r="A1604" s="18" t="n">
        <v>43109</v>
      </c>
      <c r="B1604" s="19" t="n">
        <v>43103</v>
      </c>
      <c r="C1604" s="21" t="n">
        <f aca="false">+A1604-B1604</f>
        <v>6</v>
      </c>
      <c r="D1604" s="22" t="n">
        <v>16</v>
      </c>
      <c r="E1604" s="22" t="n">
        <v>18309</v>
      </c>
      <c r="F1604" s="22" t="n">
        <v>18309</v>
      </c>
      <c r="G1604" s="17" t="n">
        <v>190</v>
      </c>
      <c r="H1604" s="17" t="n">
        <v>190</v>
      </c>
      <c r="I1604" s="17" t="n">
        <v>0</v>
      </c>
      <c r="J1604" s="17" t="n">
        <f aca="false">+H1604+I1604</f>
        <v>190</v>
      </c>
      <c r="K1604" s="17" t="n">
        <f aca="false">E1604-F1604</f>
        <v>0</v>
      </c>
      <c r="L1604" s="72" t="n">
        <v>2</v>
      </c>
      <c r="M1604" s="23" t="n">
        <f aca="false">K1604*L1604</f>
        <v>0</v>
      </c>
    </row>
    <row r="1605" customFormat="false" ht="13.8" hidden="true" customHeight="false" outlineLevel="0" collapsed="false">
      <c r="A1605" s="18" t="n">
        <v>43109</v>
      </c>
      <c r="B1605" s="19" t="n">
        <v>43099</v>
      </c>
      <c r="C1605" s="21" t="n">
        <f aca="false">+A1605-B1605</f>
        <v>10</v>
      </c>
      <c r="D1605" s="22" t="n">
        <v>12.5</v>
      </c>
      <c r="E1605" s="22" t="n">
        <v>16336</v>
      </c>
      <c r="F1605" s="22" t="n">
        <v>16097</v>
      </c>
      <c r="G1605" s="17" t="n">
        <v>660</v>
      </c>
      <c r="H1605" s="17" t="n">
        <v>230</v>
      </c>
      <c r="I1605" s="17" t="n">
        <v>350</v>
      </c>
      <c r="J1605" s="25" t="n">
        <f aca="false">+H1605+I1605</f>
        <v>580</v>
      </c>
      <c r="K1605" s="17" t="n">
        <f aca="false">E1605-F1605</f>
        <v>239</v>
      </c>
      <c r="L1605" s="72" t="n">
        <v>1.7</v>
      </c>
      <c r="M1605" s="23" t="n">
        <f aca="false">K1605*L1605</f>
        <v>406.3</v>
      </c>
      <c r="N1605" s="0" t="n">
        <f aca="false">IF(G1605-H1605=M1605,1,0)</f>
        <v>0</v>
      </c>
    </row>
    <row r="1606" customFormat="false" ht="13.8" hidden="true" customHeight="false" outlineLevel="0" collapsed="false">
      <c r="A1606" s="18" t="n">
        <v>43109</v>
      </c>
      <c r="B1606" s="19" t="n">
        <v>43098</v>
      </c>
      <c r="C1606" s="21" t="n">
        <f aca="false">+A1606-B1606</f>
        <v>11</v>
      </c>
      <c r="D1606" s="22" t="n">
        <v>9</v>
      </c>
      <c r="E1606" s="22" t="n">
        <v>3782</v>
      </c>
      <c r="F1606" s="22" t="n">
        <v>3518</v>
      </c>
      <c r="G1606" s="17" t="n">
        <v>994</v>
      </c>
      <c r="H1606" s="17" t="n">
        <v>454</v>
      </c>
      <c r="I1606" s="17" t="n">
        <v>500</v>
      </c>
      <c r="J1606" s="17" t="n">
        <f aca="false">+H1606+I1606</f>
        <v>954</v>
      </c>
      <c r="K1606" s="17" t="n">
        <f aca="false">E1606-F1606</f>
        <v>264</v>
      </c>
      <c r="L1606" s="72" t="n">
        <v>1.57</v>
      </c>
      <c r="M1606" s="23" t="n">
        <f aca="false">K1606*L1606</f>
        <v>414.48</v>
      </c>
      <c r="N1606" s="0" t="n">
        <f aca="false">IF(G1606-H1606=M1606,1,0)</f>
        <v>0</v>
      </c>
    </row>
    <row r="1607" customFormat="false" ht="13.8" hidden="true" customHeight="false" outlineLevel="0" collapsed="false">
      <c r="A1607" s="18" t="n">
        <v>43109</v>
      </c>
      <c r="B1607" s="19" t="n">
        <v>43102</v>
      </c>
      <c r="C1607" s="21" t="n">
        <f aca="false">+A1607-B1607</f>
        <v>7</v>
      </c>
      <c r="D1607" s="22" t="n">
        <v>13</v>
      </c>
      <c r="E1607" s="22" t="n">
        <v>3532</v>
      </c>
      <c r="F1607" s="22" t="n">
        <v>3365</v>
      </c>
      <c r="G1607" s="17" t="n">
        <v>977</v>
      </c>
      <c r="H1607" s="17" t="n">
        <v>745</v>
      </c>
      <c r="I1607" s="17" t="n">
        <v>100</v>
      </c>
      <c r="J1607" s="25" t="n">
        <f aca="false">+H1607+I1607</f>
        <v>845</v>
      </c>
      <c r="K1607" s="17" t="n">
        <f aca="false">E1607-F1607</f>
        <v>167</v>
      </c>
      <c r="L1607" s="72" t="n">
        <v>1</v>
      </c>
      <c r="M1607" s="23" t="n">
        <f aca="false">K1607*L1607</f>
        <v>167</v>
      </c>
      <c r="N1607" s="0" t="n">
        <f aca="false">IF(G1607-H1607=M1607,1,0)</f>
        <v>0</v>
      </c>
    </row>
    <row r="1608" customFormat="false" ht="13.8" hidden="true" customHeight="false" outlineLevel="0" collapsed="false">
      <c r="A1608" s="18" t="n">
        <v>43109</v>
      </c>
      <c r="B1608" s="19" t="n">
        <v>43099</v>
      </c>
      <c r="C1608" s="21" t="n">
        <f aca="false">+A1608-B1608</f>
        <v>10</v>
      </c>
      <c r="D1608" s="22" t="n">
        <v>13</v>
      </c>
      <c r="E1608" s="22" t="n">
        <v>4084</v>
      </c>
      <c r="F1608" s="22" t="n">
        <v>3844</v>
      </c>
      <c r="G1608" s="17" t="n">
        <v>790</v>
      </c>
      <c r="H1608" s="17" t="n">
        <v>550</v>
      </c>
      <c r="I1608" s="17" t="n">
        <v>0</v>
      </c>
      <c r="J1608" s="17" t="n">
        <f aca="false">+H1608+I1608</f>
        <v>550</v>
      </c>
      <c r="K1608" s="17" t="n">
        <f aca="false">E1608-F1608</f>
        <v>240</v>
      </c>
      <c r="L1608" s="72" t="n">
        <v>1</v>
      </c>
      <c r="M1608" s="23" t="n">
        <f aca="false">K1608*L1608</f>
        <v>240</v>
      </c>
      <c r="N1608" s="0" t="n">
        <f aca="false">IF(G1608-H1608=M1608,1,0)</f>
        <v>1</v>
      </c>
    </row>
    <row r="1609" customFormat="false" ht="13.8" hidden="true" customHeight="false" outlineLevel="0" collapsed="false">
      <c r="A1609" s="18" t="n">
        <v>43109</v>
      </c>
      <c r="B1609" s="19" t="n">
        <v>43107</v>
      </c>
      <c r="C1609" s="21" t="n">
        <f aca="false">+A1609-B1609</f>
        <v>2</v>
      </c>
      <c r="D1609" s="22" t="n">
        <v>13</v>
      </c>
      <c r="E1609" s="22" t="n">
        <v>6888</v>
      </c>
      <c r="F1609" s="22" t="n">
        <v>6840</v>
      </c>
      <c r="G1609" s="17" t="n">
        <v>1210</v>
      </c>
      <c r="H1609" s="17" t="n">
        <v>1123</v>
      </c>
      <c r="I1609" s="17" t="n">
        <v>0</v>
      </c>
      <c r="J1609" s="17" t="n">
        <f aca="false">+H1609+I1609</f>
        <v>1123</v>
      </c>
      <c r="K1609" s="17" t="n">
        <f aca="false">E1609-F1609</f>
        <v>48</v>
      </c>
      <c r="L1609" s="72" t="n">
        <v>1</v>
      </c>
      <c r="M1609" s="23" t="n">
        <f aca="false">K1609*L1609</f>
        <v>48</v>
      </c>
      <c r="N1609" s="0" t="n">
        <f aca="false">IF(G1609-H1609=M1609,1,0)</f>
        <v>0</v>
      </c>
    </row>
    <row r="1610" customFormat="false" ht="13.8" hidden="false" customHeight="false" outlineLevel="0" collapsed="false">
      <c r="A1610" s="18" t="n">
        <v>43109</v>
      </c>
      <c r="B1610" s="19" t="n">
        <v>43107</v>
      </c>
      <c r="C1610" s="21" t="n">
        <f aca="false">+A1610-B1610</f>
        <v>2</v>
      </c>
      <c r="D1610" s="22" t="n">
        <v>13</v>
      </c>
      <c r="E1610" s="22" t="n">
        <v>1851</v>
      </c>
      <c r="F1610" s="22" t="n">
        <v>1851</v>
      </c>
      <c r="G1610" s="17" t="n">
        <v>1157</v>
      </c>
      <c r="H1610" s="17" t="n">
        <v>1068</v>
      </c>
      <c r="I1610" s="17" t="n">
        <v>0</v>
      </c>
      <c r="J1610" s="17" t="n">
        <f aca="false">+H1610+I1610</f>
        <v>1068</v>
      </c>
      <c r="K1610" s="17" t="n">
        <f aca="false">E1610-F1610</f>
        <v>0</v>
      </c>
      <c r="L1610" s="72" t="n">
        <v>1</v>
      </c>
      <c r="M1610" s="23" t="n">
        <f aca="false">K1610*L1610</f>
        <v>0</v>
      </c>
    </row>
    <row r="1611" customFormat="false" ht="13.8" hidden="true" customHeight="false" outlineLevel="0" collapsed="false">
      <c r="A1611" s="18" t="n">
        <v>43109</v>
      </c>
      <c r="B1611" s="19" t="n">
        <v>43099</v>
      </c>
      <c r="C1611" s="21" t="n">
        <f aca="false">+A1611-B1611</f>
        <v>10</v>
      </c>
      <c r="D1611" s="22" t="n">
        <v>13</v>
      </c>
      <c r="E1611" s="22" t="n">
        <v>15656</v>
      </c>
      <c r="F1611" s="22" t="n">
        <v>15415</v>
      </c>
      <c r="G1611" s="17" t="n">
        <v>675</v>
      </c>
      <c r="H1611" s="17" t="n">
        <v>380</v>
      </c>
      <c r="I1611" s="17" t="n">
        <v>175</v>
      </c>
      <c r="J1611" s="25" t="n">
        <f aca="false">+H1611+I1611</f>
        <v>555</v>
      </c>
      <c r="K1611" s="17" t="n">
        <f aca="false">E1611-F1611</f>
        <v>241</v>
      </c>
      <c r="L1611" s="72" t="n">
        <v>1</v>
      </c>
      <c r="M1611" s="23" t="n">
        <f aca="false">K1611*L1611</f>
        <v>241</v>
      </c>
      <c r="N1611" s="0" t="n">
        <f aca="false">IF(G1611-H1611=M1611,1,0)</f>
        <v>0</v>
      </c>
    </row>
    <row r="1612" customFormat="false" ht="13.8" hidden="true" customHeight="false" outlineLevel="0" collapsed="false">
      <c r="A1612" s="18" t="n">
        <v>43110</v>
      </c>
      <c r="B1612" s="19" t="n">
        <v>43098</v>
      </c>
      <c r="C1612" s="21" t="n">
        <f aca="false">+A1612-B1612</f>
        <v>12</v>
      </c>
      <c r="D1612" s="22" t="n">
        <v>9</v>
      </c>
      <c r="E1612" s="22" t="n">
        <v>353</v>
      </c>
      <c r="F1612" s="22" t="n">
        <v>64</v>
      </c>
      <c r="G1612" s="17" t="n">
        <v>750</v>
      </c>
      <c r="H1612" s="17" t="n">
        <v>250</v>
      </c>
      <c r="I1612" s="17" t="n">
        <v>315</v>
      </c>
      <c r="J1612" s="25" t="n">
        <f aca="false">+H1612+I1612</f>
        <v>565</v>
      </c>
      <c r="K1612" s="17" t="n">
        <f aca="false">E1612-F1612</f>
        <v>289</v>
      </c>
      <c r="L1612" s="72" t="n">
        <v>1.57</v>
      </c>
      <c r="M1612" s="23" t="n">
        <f aca="false">K1612*L1612</f>
        <v>453.73</v>
      </c>
      <c r="N1612" s="0" t="n">
        <f aca="false">IF(G1612-H1612=M1612,1,0)</f>
        <v>0</v>
      </c>
    </row>
    <row r="1613" customFormat="false" ht="13.8" hidden="true" customHeight="false" outlineLevel="0" collapsed="false">
      <c r="A1613" s="18" t="n">
        <v>43110</v>
      </c>
      <c r="B1613" s="19" t="n">
        <v>43102</v>
      </c>
      <c r="C1613" s="21" t="n">
        <f aca="false">+A1613-B1613</f>
        <v>8</v>
      </c>
      <c r="D1613" s="22" t="n">
        <v>20</v>
      </c>
      <c r="E1613" s="22" t="n">
        <v>20266</v>
      </c>
      <c r="F1613" s="22" t="n">
        <v>20053</v>
      </c>
      <c r="G1613" s="17" t="n">
        <v>634</v>
      </c>
      <c r="H1613" s="17" t="n">
        <v>195</v>
      </c>
      <c r="I1613" s="17" t="n">
        <v>375</v>
      </c>
      <c r="J1613" s="25" t="n">
        <f aca="false">+H1613+I1613</f>
        <v>570</v>
      </c>
      <c r="K1613" s="17" t="n">
        <f aca="false">E1613-F1613</f>
        <v>213</v>
      </c>
      <c r="L1613" s="72" t="n">
        <v>2.4</v>
      </c>
      <c r="M1613" s="23" t="n">
        <f aca="false">K1613*L1613</f>
        <v>511.2</v>
      </c>
      <c r="N1613" s="0" t="n">
        <f aca="false">IF(G1613-H1613=M1613,1,0)</f>
        <v>0</v>
      </c>
    </row>
    <row r="1614" customFormat="false" ht="13.8" hidden="false" customHeight="false" outlineLevel="0" collapsed="false">
      <c r="A1614" s="18" t="n">
        <v>43110</v>
      </c>
      <c r="B1614" s="19" t="n">
        <v>43108</v>
      </c>
      <c r="C1614" s="21" t="n">
        <f aca="false">+A1614-B1614</f>
        <v>2</v>
      </c>
      <c r="D1614" s="22" t="n">
        <v>20</v>
      </c>
      <c r="E1614" s="22" t="n">
        <v>36887</v>
      </c>
      <c r="F1614" s="22" t="n">
        <v>36887</v>
      </c>
      <c r="G1614" s="17" t="n">
        <v>217</v>
      </c>
      <c r="H1614" s="17" t="n">
        <v>122</v>
      </c>
      <c r="I1614" s="17" t="n">
        <v>400</v>
      </c>
      <c r="J1614" s="25" t="n">
        <f aca="false">+H1614+I1614</f>
        <v>522</v>
      </c>
      <c r="K1614" s="17" t="n">
        <f aca="false">E1614-F1614</f>
        <v>0</v>
      </c>
      <c r="L1614" s="72" t="n">
        <v>2.4</v>
      </c>
      <c r="M1614" s="23" t="n">
        <f aca="false">K1614*L1614</f>
        <v>0</v>
      </c>
    </row>
    <row r="1615" customFormat="false" ht="13.8" hidden="true" customHeight="false" outlineLevel="0" collapsed="false">
      <c r="A1615" s="18" t="n">
        <v>43110</v>
      </c>
      <c r="B1615" s="19" t="n">
        <v>43103</v>
      </c>
      <c r="C1615" s="21" t="n">
        <f aca="false">+A1615-B1615</f>
        <v>7</v>
      </c>
      <c r="D1615" s="22" t="n">
        <v>20</v>
      </c>
      <c r="E1615" s="22" t="n">
        <v>12259</v>
      </c>
      <c r="F1615" s="22" t="n">
        <v>12084</v>
      </c>
      <c r="G1615" s="17" t="n">
        <v>470</v>
      </c>
      <c r="H1615" s="17" t="n">
        <v>90</v>
      </c>
      <c r="I1615" s="17" t="n">
        <v>100</v>
      </c>
      <c r="J1615" s="17" t="n">
        <f aca="false">+H1615+I1615</f>
        <v>190</v>
      </c>
      <c r="K1615" s="17" t="n">
        <f aca="false">E1615-F1615</f>
        <v>175</v>
      </c>
      <c r="L1615" s="72" t="n">
        <v>2.4</v>
      </c>
      <c r="M1615" s="23" t="n">
        <f aca="false">K1615*L1615</f>
        <v>420</v>
      </c>
      <c r="N1615" s="0" t="n">
        <f aca="false">IF(G1615-H1615=M1615,1,0)</f>
        <v>0</v>
      </c>
    </row>
    <row r="1616" customFormat="false" ht="13.8" hidden="true" customHeight="false" outlineLevel="0" collapsed="false">
      <c r="A1616" s="18" t="n">
        <v>43110</v>
      </c>
      <c r="B1616" s="19" t="n">
        <v>43098</v>
      </c>
      <c r="C1616" s="21" t="n">
        <f aca="false">+A1616-B1616</f>
        <v>12</v>
      </c>
      <c r="D1616" s="22" t="n">
        <v>20</v>
      </c>
      <c r="E1616" s="22" t="n">
        <v>14770</v>
      </c>
      <c r="F1616" s="22" t="n">
        <v>14478</v>
      </c>
      <c r="G1616" s="17" t="n">
        <v>880</v>
      </c>
      <c r="H1616" s="17" t="n">
        <v>240</v>
      </c>
      <c r="I1616" s="17" t="n">
        <v>500</v>
      </c>
      <c r="J1616" s="17" t="n">
        <f aca="false">+H1616+I1616</f>
        <v>740</v>
      </c>
      <c r="K1616" s="17" t="n">
        <f aca="false">E1616-F1616</f>
        <v>292</v>
      </c>
      <c r="L1616" s="72" t="n">
        <v>2.4</v>
      </c>
      <c r="M1616" s="23" t="n">
        <f aca="false">K1616*L1616</f>
        <v>700.8</v>
      </c>
      <c r="N1616" s="0" t="n">
        <f aca="false">IF(G1616-H1616=M1616,1,0)</f>
        <v>0</v>
      </c>
    </row>
    <row r="1617" customFormat="false" ht="13.8" hidden="true" customHeight="false" outlineLevel="0" collapsed="false">
      <c r="A1617" s="18" t="n">
        <v>43110</v>
      </c>
      <c r="B1617" s="19" t="n">
        <v>43098</v>
      </c>
      <c r="C1617" s="21" t="n">
        <f aca="false">+A1617-B1617</f>
        <v>12</v>
      </c>
      <c r="D1617" s="22" t="n">
        <v>13</v>
      </c>
      <c r="E1617" s="22" t="n">
        <v>1564</v>
      </c>
      <c r="F1617" s="22" t="n">
        <v>1304</v>
      </c>
      <c r="G1617" s="17" t="n">
        <v>682</v>
      </c>
      <c r="H1617" s="17" t="n">
        <v>188</v>
      </c>
      <c r="I1617" s="17" t="n">
        <v>500</v>
      </c>
      <c r="J1617" s="25" t="n">
        <f aca="false">+H1617+I1617</f>
        <v>688</v>
      </c>
      <c r="K1617" s="17" t="n">
        <f aca="false">E1617-F1617</f>
        <v>260</v>
      </c>
      <c r="L1617" s="72" t="n">
        <v>1.8</v>
      </c>
      <c r="M1617" s="23" t="n">
        <f aca="false">K1617*L1617</f>
        <v>468</v>
      </c>
      <c r="N1617" s="0" t="n">
        <f aca="false">IF(G1617-H1617=M1617,1,0)</f>
        <v>0</v>
      </c>
    </row>
    <row r="1618" customFormat="false" ht="13.8" hidden="true" customHeight="false" outlineLevel="0" collapsed="false">
      <c r="A1618" s="18" t="n">
        <v>43110</v>
      </c>
      <c r="B1618" s="19" t="n">
        <v>43097</v>
      </c>
      <c r="C1618" s="21" t="n">
        <f aca="false">+A1618-B1618</f>
        <v>13</v>
      </c>
      <c r="D1618" s="22" t="n">
        <v>12.5</v>
      </c>
      <c r="E1618" s="22" t="n">
        <v>4996</v>
      </c>
      <c r="F1618" s="22" t="n">
        <v>4682</v>
      </c>
      <c r="G1618" s="17" t="n">
        <v>580</v>
      </c>
      <c r="H1618" s="17" t="n">
        <v>125</v>
      </c>
      <c r="I1618" s="17" t="n">
        <v>225</v>
      </c>
      <c r="J1618" s="17" t="n">
        <f aca="false">+H1618+I1618</f>
        <v>350</v>
      </c>
      <c r="K1618" s="17" t="n">
        <f aca="false">E1618-F1618</f>
        <v>314</v>
      </c>
      <c r="L1618" s="72" t="n">
        <v>1.7</v>
      </c>
      <c r="M1618" s="23" t="n">
        <f aca="false">K1618*L1618</f>
        <v>533.8</v>
      </c>
      <c r="N1618" s="0" t="n">
        <f aca="false">IF(G1618-H1618=M1618,1,0)</f>
        <v>0</v>
      </c>
    </row>
    <row r="1619" customFormat="false" ht="13.8" hidden="true" customHeight="false" outlineLevel="0" collapsed="false">
      <c r="A1619" s="18" t="n">
        <v>43110</v>
      </c>
      <c r="B1619" s="19" t="n">
        <v>43096</v>
      </c>
      <c r="C1619" s="21" t="n">
        <f aca="false">+A1619-B1619</f>
        <v>14</v>
      </c>
      <c r="D1619" s="22" t="n">
        <v>12.5</v>
      </c>
      <c r="E1619" s="22" t="n">
        <v>3815</v>
      </c>
      <c r="F1619" s="22" t="n">
        <v>3477</v>
      </c>
      <c r="G1619" s="17" t="n">
        <v>700</v>
      </c>
      <c r="H1619" s="17" t="n">
        <v>200</v>
      </c>
      <c r="I1619" s="17" t="n">
        <v>400</v>
      </c>
      <c r="J1619" s="17" t="n">
        <f aca="false">+H1619+I1619</f>
        <v>600</v>
      </c>
      <c r="K1619" s="17" t="n">
        <f aca="false">E1619-F1619</f>
        <v>338</v>
      </c>
      <c r="L1619" s="72" t="n">
        <v>1.7</v>
      </c>
      <c r="M1619" s="23" t="n">
        <f aca="false">K1619*L1619</f>
        <v>574.6</v>
      </c>
      <c r="N1619" s="0" t="n">
        <f aca="false">IF(G1619-H1619=M1619,1,0)</f>
        <v>0</v>
      </c>
    </row>
    <row r="1620" customFormat="false" ht="13.8" hidden="true" customHeight="false" outlineLevel="0" collapsed="false">
      <c r="A1620" s="18" t="n">
        <v>43110</v>
      </c>
      <c r="B1620" s="19" t="n">
        <v>43106</v>
      </c>
      <c r="C1620" s="21" t="n">
        <f aca="false">+A1620-B1620</f>
        <v>4</v>
      </c>
      <c r="D1620" s="22" t="n">
        <v>9</v>
      </c>
      <c r="E1620" s="22" t="n">
        <v>18170</v>
      </c>
      <c r="F1620" s="22" t="n">
        <v>18071</v>
      </c>
      <c r="G1620" s="17" t="n">
        <v>350</v>
      </c>
      <c r="H1620" s="17" t="n">
        <v>185</v>
      </c>
      <c r="I1620" s="17" t="n">
        <v>200</v>
      </c>
      <c r="J1620" s="17" t="n">
        <f aca="false">+H1620+I1620</f>
        <v>385</v>
      </c>
      <c r="K1620" s="17" t="n">
        <f aca="false">E1620-F1620</f>
        <v>99</v>
      </c>
      <c r="L1620" s="72" t="n">
        <v>1.57</v>
      </c>
      <c r="M1620" s="23" t="n">
        <f aca="false">K1620*L1620</f>
        <v>155.43</v>
      </c>
      <c r="N1620" s="0" t="n">
        <f aca="false">IF(G1620-H1620=M1620,1,0)</f>
        <v>0</v>
      </c>
    </row>
    <row r="1621" customFormat="false" ht="13.8" hidden="true" customHeight="false" outlineLevel="0" collapsed="false">
      <c r="A1621" s="18" t="n">
        <v>43110</v>
      </c>
      <c r="B1621" s="19" t="n">
        <v>43106</v>
      </c>
      <c r="C1621" s="21" t="n">
        <f aca="false">+A1621-B1621</f>
        <v>4</v>
      </c>
      <c r="D1621" s="22" t="n">
        <v>9</v>
      </c>
      <c r="E1621" s="22" t="n">
        <v>18304</v>
      </c>
      <c r="F1621" s="22" t="n">
        <v>18205</v>
      </c>
      <c r="G1621" s="17" t="n">
        <v>355</v>
      </c>
      <c r="H1621" s="17" t="n">
        <v>190</v>
      </c>
      <c r="I1621" s="17" t="n">
        <v>200</v>
      </c>
      <c r="J1621" s="17" t="n">
        <f aca="false">+H1621+I1621</f>
        <v>390</v>
      </c>
      <c r="K1621" s="17" t="n">
        <f aca="false">E1621-F1621</f>
        <v>99</v>
      </c>
      <c r="L1621" s="72" t="n">
        <v>1.57</v>
      </c>
      <c r="M1621" s="23" t="n">
        <f aca="false">K1621*L1621</f>
        <v>155.43</v>
      </c>
      <c r="N1621" s="0" t="n">
        <f aca="false">IF(G1621-H1621=M1621,1,0)</f>
        <v>0</v>
      </c>
    </row>
    <row r="1622" customFormat="false" ht="13.8" hidden="true" customHeight="false" outlineLevel="0" collapsed="false">
      <c r="A1622" s="18" t="n">
        <v>43110</v>
      </c>
      <c r="B1622" s="19" t="n">
        <v>43096</v>
      </c>
      <c r="C1622" s="21" t="n">
        <f aca="false">+A1622-B1622</f>
        <v>14</v>
      </c>
      <c r="D1622" s="22" t="n">
        <v>9</v>
      </c>
      <c r="E1622" s="22" t="n">
        <v>8888</v>
      </c>
      <c r="F1622" s="22" t="n">
        <v>8622</v>
      </c>
      <c r="G1622" s="17" t="n">
        <v>570</v>
      </c>
      <c r="H1622" s="17" t="n">
        <v>180</v>
      </c>
      <c r="I1622" s="17" t="n">
        <v>300</v>
      </c>
      <c r="J1622" s="17" t="n">
        <f aca="false">+H1622+I1622</f>
        <v>480</v>
      </c>
      <c r="K1622" s="17" t="n">
        <f aca="false">E1622-F1622</f>
        <v>266</v>
      </c>
      <c r="L1622" s="72" t="n">
        <v>1.57</v>
      </c>
      <c r="M1622" s="23" t="n">
        <f aca="false">K1622*L1622</f>
        <v>417.62</v>
      </c>
      <c r="N1622" s="0" t="n">
        <f aca="false">IF(G1622-H1622=M1622,1,0)</f>
        <v>0</v>
      </c>
    </row>
    <row r="1623" customFormat="false" ht="13.8" hidden="true" customHeight="false" outlineLevel="0" collapsed="false">
      <c r="A1623" s="18" t="n">
        <v>43110</v>
      </c>
      <c r="B1623" s="19" t="n">
        <v>43098</v>
      </c>
      <c r="C1623" s="21" t="n">
        <f aca="false">+A1623-B1623</f>
        <v>12</v>
      </c>
      <c r="D1623" s="22" t="n">
        <v>13</v>
      </c>
      <c r="E1623" s="22" t="n">
        <v>2540</v>
      </c>
      <c r="F1623" s="22" t="n">
        <v>2253</v>
      </c>
      <c r="G1623" s="17" t="n">
        <v>670</v>
      </c>
      <c r="H1623" s="17" t="n">
        <v>383</v>
      </c>
      <c r="I1623" s="17" t="n">
        <v>400</v>
      </c>
      <c r="J1623" s="17" t="n">
        <f aca="false">+H1623+I1623</f>
        <v>783</v>
      </c>
      <c r="K1623" s="17" t="n">
        <f aca="false">E1623-F1623</f>
        <v>287</v>
      </c>
      <c r="L1623" s="72" t="n">
        <v>1</v>
      </c>
      <c r="M1623" s="23" t="n">
        <f aca="false">K1623*L1623</f>
        <v>287</v>
      </c>
      <c r="N1623" s="0" t="n">
        <f aca="false">IF(G1623-H1623=M1623,1,0)</f>
        <v>1</v>
      </c>
    </row>
    <row r="1624" customFormat="false" ht="13.8" hidden="true" customHeight="false" outlineLevel="0" collapsed="false">
      <c r="A1624" s="18" t="n">
        <v>43110</v>
      </c>
      <c r="B1624" s="19" t="n">
        <v>43098</v>
      </c>
      <c r="C1624" s="21" t="n">
        <f aca="false">+A1624-B1624</f>
        <v>12</v>
      </c>
      <c r="D1624" s="22" t="n">
        <v>13</v>
      </c>
      <c r="E1624" s="22" t="n">
        <v>8131</v>
      </c>
      <c r="F1624" s="22" t="n">
        <v>7843</v>
      </c>
      <c r="G1624" s="17" t="n">
        <v>395</v>
      </c>
      <c r="H1624" s="17" t="n">
        <v>110</v>
      </c>
      <c r="I1624" s="17" t="n">
        <v>250</v>
      </c>
      <c r="J1624" s="17" t="n">
        <f aca="false">+H1624+I1624</f>
        <v>360</v>
      </c>
      <c r="K1624" s="17" t="n">
        <f aca="false">E1624-F1624</f>
        <v>288</v>
      </c>
      <c r="L1624" s="72" t="n">
        <v>1</v>
      </c>
      <c r="M1624" s="23" t="n">
        <f aca="false">K1624*L1624</f>
        <v>288</v>
      </c>
      <c r="N1624" s="0" t="n">
        <f aca="false">IF(G1624-H1624=M1624,1,0)</f>
        <v>0</v>
      </c>
    </row>
    <row r="1625" customFormat="false" ht="13.8" hidden="true" customHeight="false" outlineLevel="0" collapsed="false">
      <c r="A1625" s="18" t="n">
        <v>43110</v>
      </c>
      <c r="B1625" s="19" t="n">
        <v>43098</v>
      </c>
      <c r="C1625" s="21" t="n">
        <f aca="false">+A1625-B1625</f>
        <v>12</v>
      </c>
      <c r="D1625" s="22" t="n">
        <v>13</v>
      </c>
      <c r="E1625" s="22" t="n">
        <v>9997</v>
      </c>
      <c r="F1625" s="22" t="n">
        <v>9709</v>
      </c>
      <c r="G1625" s="17" t="n">
        <v>375</v>
      </c>
      <c r="H1625" s="17" t="n">
        <v>95</v>
      </c>
      <c r="I1625" s="17" t="n">
        <v>250</v>
      </c>
      <c r="J1625" s="17" t="n">
        <f aca="false">+H1625+I1625</f>
        <v>345</v>
      </c>
      <c r="K1625" s="17" t="n">
        <f aca="false">E1625-F1625</f>
        <v>288</v>
      </c>
      <c r="L1625" s="72" t="n">
        <v>1</v>
      </c>
      <c r="M1625" s="23" t="n">
        <f aca="false">K1625*L1625</f>
        <v>288</v>
      </c>
      <c r="N1625" s="0" t="n">
        <f aca="false">IF(G1625-H1625=M1625,1,0)</f>
        <v>0</v>
      </c>
    </row>
    <row r="1626" customFormat="false" ht="13.8" hidden="true" customHeight="false" outlineLevel="0" collapsed="false">
      <c r="A1626" s="18" t="n">
        <v>43110</v>
      </c>
      <c r="B1626" s="19" t="n">
        <v>43097</v>
      </c>
      <c r="C1626" s="21" t="n">
        <f aca="false">+A1626-B1626</f>
        <v>13</v>
      </c>
      <c r="D1626" s="22" t="n">
        <v>13</v>
      </c>
      <c r="E1626" s="22" t="n">
        <v>2824</v>
      </c>
      <c r="F1626" s="22" t="n">
        <v>2514</v>
      </c>
      <c r="G1626" s="17" t="n">
        <v>685</v>
      </c>
      <c r="H1626" s="17" t="n">
        <v>375</v>
      </c>
      <c r="I1626" s="17" t="n">
        <v>225</v>
      </c>
      <c r="J1626" s="25" t="n">
        <f aca="false">+H1626+I1626</f>
        <v>600</v>
      </c>
      <c r="K1626" s="17" t="n">
        <f aca="false">E1626-F1626</f>
        <v>310</v>
      </c>
      <c r="L1626" s="72" t="n">
        <v>1</v>
      </c>
      <c r="M1626" s="23" t="n">
        <f aca="false">K1626*L1626</f>
        <v>310</v>
      </c>
      <c r="N1626" s="0" t="n">
        <f aca="false">IF(G1626-H1626=M1626,1,0)</f>
        <v>1</v>
      </c>
    </row>
    <row r="1627" customFormat="false" ht="13.8" hidden="true" customHeight="false" outlineLevel="0" collapsed="false">
      <c r="A1627" s="18" t="n">
        <v>43111</v>
      </c>
      <c r="B1627" s="19" t="n">
        <v>43102</v>
      </c>
      <c r="C1627" s="21" t="n">
        <f aca="false">+A1627-B1627</f>
        <v>9</v>
      </c>
      <c r="D1627" s="22" t="n">
        <v>22</v>
      </c>
      <c r="E1627" s="22" t="n">
        <v>16257</v>
      </c>
      <c r="F1627" s="22" t="n">
        <v>16256</v>
      </c>
      <c r="G1627" s="17" t="n">
        <v>1100</v>
      </c>
      <c r="H1627" s="17" t="n">
        <v>575</v>
      </c>
      <c r="I1627" s="17" t="n">
        <v>300</v>
      </c>
      <c r="J1627" s="17" t="n">
        <f aca="false">+H1627+I1627</f>
        <v>875</v>
      </c>
      <c r="K1627" s="17" t="n">
        <f aca="false">E1627-F1627</f>
        <v>1</v>
      </c>
      <c r="L1627" s="72" t="n">
        <v>2.6</v>
      </c>
      <c r="M1627" s="23" t="n">
        <f aca="false">K1627*L1627</f>
        <v>2.6</v>
      </c>
      <c r="N1627" s="0" t="n">
        <f aca="false">IF(G1627-H1627=M1627,1,0)</f>
        <v>0</v>
      </c>
    </row>
    <row r="1628" customFormat="false" ht="13.8" hidden="true" customHeight="false" outlineLevel="0" collapsed="false">
      <c r="A1628" s="18" t="n">
        <v>43111</v>
      </c>
      <c r="B1628" s="19" t="n">
        <v>43109</v>
      </c>
      <c r="C1628" s="21" t="n">
        <f aca="false">+A1628-B1628</f>
        <v>2</v>
      </c>
      <c r="D1628" s="22" t="n">
        <v>20</v>
      </c>
      <c r="E1628" s="22" t="n">
        <v>3154</v>
      </c>
      <c r="F1628" s="22" t="n">
        <v>3106</v>
      </c>
      <c r="G1628" s="17" t="n">
        <v>545</v>
      </c>
      <c r="H1628" s="17" t="n">
        <v>340</v>
      </c>
      <c r="I1628" s="17" t="n">
        <v>400</v>
      </c>
      <c r="J1628" s="17" t="n">
        <f aca="false">+H1628+I1628</f>
        <v>740</v>
      </c>
      <c r="K1628" s="17" t="n">
        <f aca="false">E1628-F1628</f>
        <v>48</v>
      </c>
      <c r="L1628" s="72" t="n">
        <v>2.4</v>
      </c>
      <c r="M1628" s="23" t="n">
        <f aca="false">K1628*L1628</f>
        <v>115.2</v>
      </c>
      <c r="N1628" s="0" t="n">
        <f aca="false">IF(G1628-H1628=M1628,1,0)</f>
        <v>0</v>
      </c>
    </row>
    <row r="1629" customFormat="false" ht="13.8" hidden="true" customHeight="false" outlineLevel="0" collapsed="false">
      <c r="A1629" s="18" t="n">
        <v>43111</v>
      </c>
      <c r="B1629" s="19" t="n">
        <v>43099</v>
      </c>
      <c r="C1629" s="21" t="n">
        <f aca="false">+A1629-B1629</f>
        <v>12</v>
      </c>
      <c r="D1629" s="22" t="n">
        <v>20</v>
      </c>
      <c r="E1629" s="22" t="n">
        <v>20378</v>
      </c>
      <c r="F1629" s="22" t="n">
        <v>20089</v>
      </c>
      <c r="G1629" s="17" t="n">
        <v>0</v>
      </c>
      <c r="H1629" s="17" t="n">
        <v>0</v>
      </c>
      <c r="I1629" s="17" t="n">
        <v>0</v>
      </c>
      <c r="J1629" s="17" t="n">
        <f aca="false">+H1629+I1629</f>
        <v>0</v>
      </c>
      <c r="K1629" s="17" t="n">
        <f aca="false">E1629-F1629</f>
        <v>289</v>
      </c>
      <c r="L1629" s="72" t="n">
        <v>2.4</v>
      </c>
      <c r="M1629" s="23" t="n">
        <f aca="false">K1629*L1629</f>
        <v>693.6</v>
      </c>
      <c r="N1629" s="0" t="n">
        <f aca="false">IF(G1629-H1629=M1629,1,0)</f>
        <v>0</v>
      </c>
    </row>
    <row r="1630" customFormat="false" ht="13.8" hidden="true" customHeight="false" outlineLevel="0" collapsed="false">
      <c r="A1630" s="18" t="n">
        <v>43111</v>
      </c>
      <c r="B1630" s="19" t="n">
        <v>43101</v>
      </c>
      <c r="C1630" s="21" t="n">
        <f aca="false">+A1630-B1630</f>
        <v>10</v>
      </c>
      <c r="D1630" s="22" t="n">
        <v>20</v>
      </c>
      <c r="E1630" s="22" t="n">
        <v>6085</v>
      </c>
      <c r="F1630" s="22" t="n">
        <v>5847</v>
      </c>
      <c r="G1630" s="17" t="n">
        <v>1800</v>
      </c>
      <c r="H1630" s="17" t="n">
        <v>1320</v>
      </c>
      <c r="I1630" s="17" t="n">
        <v>550</v>
      </c>
      <c r="J1630" s="17" t="n">
        <f aca="false">+H1630+I1630</f>
        <v>1870</v>
      </c>
      <c r="K1630" s="17" t="n">
        <f aca="false">E1630-F1630</f>
        <v>238</v>
      </c>
      <c r="L1630" s="72" t="n">
        <v>2.4</v>
      </c>
      <c r="M1630" s="23" t="n">
        <f aca="false">K1630*L1630</f>
        <v>571.2</v>
      </c>
      <c r="N1630" s="0" t="n">
        <f aca="false">IF(G1630-H1630=M1630,1,0)</f>
        <v>0</v>
      </c>
    </row>
    <row r="1631" customFormat="false" ht="13.8" hidden="true" customHeight="false" outlineLevel="0" collapsed="false">
      <c r="A1631" s="18" t="n">
        <v>43111</v>
      </c>
      <c r="B1631" s="19" t="n">
        <v>43103</v>
      </c>
      <c r="C1631" s="21" t="n">
        <f aca="false">+A1631-B1631</f>
        <v>8</v>
      </c>
      <c r="D1631" s="22" t="n">
        <v>13</v>
      </c>
      <c r="E1631" s="22" t="n">
        <v>1679</v>
      </c>
      <c r="F1631" s="22" t="n">
        <v>1487</v>
      </c>
      <c r="G1631" s="17" t="n">
        <v>621</v>
      </c>
      <c r="H1631" s="17" t="n">
        <v>256</v>
      </c>
      <c r="I1631" s="17" t="n">
        <v>300</v>
      </c>
      <c r="J1631" s="17" t="n">
        <f aca="false">+H1631+I1631</f>
        <v>556</v>
      </c>
      <c r="K1631" s="17" t="n">
        <f aca="false">E1631-F1631</f>
        <v>192</v>
      </c>
      <c r="L1631" s="72" t="n">
        <v>1.8</v>
      </c>
      <c r="M1631" s="23" t="n">
        <f aca="false">K1631*L1631</f>
        <v>345.6</v>
      </c>
      <c r="N1631" s="0" t="n">
        <f aca="false">IF(G1631-H1631=M1631,1,0)</f>
        <v>0</v>
      </c>
    </row>
    <row r="1632" customFormat="false" ht="13.8" hidden="true" customHeight="false" outlineLevel="0" collapsed="false">
      <c r="A1632" s="18" t="n">
        <v>43111</v>
      </c>
      <c r="B1632" s="19" t="n">
        <v>43103</v>
      </c>
      <c r="C1632" s="21" t="n">
        <f aca="false">+A1632-B1632</f>
        <v>8</v>
      </c>
      <c r="D1632" s="22" t="n">
        <v>13</v>
      </c>
      <c r="E1632" s="22" t="n">
        <v>37952</v>
      </c>
      <c r="F1632" s="22" t="n">
        <v>37764</v>
      </c>
      <c r="G1632" s="17" t="n">
        <v>784</v>
      </c>
      <c r="H1632" s="17" t="n">
        <v>425</v>
      </c>
      <c r="I1632" s="17" t="n">
        <v>0</v>
      </c>
      <c r="J1632" s="17" t="n">
        <f aca="false">+H1632+I1632</f>
        <v>425</v>
      </c>
      <c r="K1632" s="17" t="n">
        <f aca="false">E1632-F1632</f>
        <v>188</v>
      </c>
      <c r="L1632" s="72" t="n">
        <v>1.8</v>
      </c>
      <c r="M1632" s="23" t="n">
        <f aca="false">K1632*L1632</f>
        <v>338.4</v>
      </c>
      <c r="N1632" s="0" t="n">
        <f aca="false">IF(G1632-H1632=M1632,1,0)</f>
        <v>0</v>
      </c>
    </row>
    <row r="1633" customFormat="false" ht="13.8" hidden="true" customHeight="false" outlineLevel="0" collapsed="false">
      <c r="A1633" s="18" t="n">
        <v>43111</v>
      </c>
      <c r="B1633" s="19" t="n">
        <v>43102</v>
      </c>
      <c r="C1633" s="21" t="n">
        <f aca="false">+A1633-B1633</f>
        <v>9</v>
      </c>
      <c r="D1633" s="22" t="n">
        <v>12.5</v>
      </c>
      <c r="E1633" s="22" t="n">
        <v>13073</v>
      </c>
      <c r="F1633" s="22" t="n">
        <v>12861</v>
      </c>
      <c r="G1633" s="17" t="n">
        <v>1018</v>
      </c>
      <c r="H1633" s="17" t="n">
        <v>638</v>
      </c>
      <c r="I1633" s="17" t="n">
        <v>300</v>
      </c>
      <c r="J1633" s="17" t="n">
        <f aca="false">+H1633+I1633</f>
        <v>938</v>
      </c>
      <c r="K1633" s="17" t="n">
        <f aca="false">E1633-F1633</f>
        <v>212</v>
      </c>
      <c r="L1633" s="72" t="n">
        <v>1.7</v>
      </c>
      <c r="M1633" s="23" t="n">
        <f aca="false">K1633*L1633</f>
        <v>360.4</v>
      </c>
      <c r="N1633" s="0" t="n">
        <f aca="false">IF(G1633-H1633=M1633,1,0)</f>
        <v>0</v>
      </c>
    </row>
    <row r="1634" customFormat="false" ht="13.8" hidden="true" customHeight="false" outlineLevel="0" collapsed="false">
      <c r="A1634" s="18" t="n">
        <v>43111</v>
      </c>
      <c r="B1634" s="19" t="n">
        <v>43099</v>
      </c>
      <c r="C1634" s="21" t="n">
        <f aca="false">+A1634-B1634</f>
        <v>12</v>
      </c>
      <c r="D1634" s="22" t="n">
        <v>12.5</v>
      </c>
      <c r="E1634" s="22" t="n">
        <v>21855</v>
      </c>
      <c r="F1634" s="22" t="n">
        <v>21566</v>
      </c>
      <c r="G1634" s="17" t="n">
        <v>0</v>
      </c>
      <c r="H1634" s="17" t="n">
        <v>0</v>
      </c>
      <c r="I1634" s="17" t="n">
        <v>0</v>
      </c>
      <c r="J1634" s="17" t="n">
        <f aca="false">+H1634+I1634</f>
        <v>0</v>
      </c>
      <c r="K1634" s="17" t="n">
        <f aca="false">E1634-F1634</f>
        <v>289</v>
      </c>
      <c r="L1634" s="72" t="n">
        <v>1.7</v>
      </c>
      <c r="M1634" s="23" t="n">
        <f aca="false">K1634*L1634</f>
        <v>491.3</v>
      </c>
      <c r="N1634" s="0" t="n">
        <f aca="false">IF(G1634-H1634=M1634,1,0)</f>
        <v>0</v>
      </c>
    </row>
    <row r="1635" customFormat="false" ht="13.8" hidden="true" customHeight="false" outlineLevel="0" collapsed="false">
      <c r="A1635" s="18" t="n">
        <v>43111</v>
      </c>
      <c r="B1635" s="19" t="n">
        <v>43102</v>
      </c>
      <c r="C1635" s="21" t="n">
        <f aca="false">+A1635-B1635</f>
        <v>9</v>
      </c>
      <c r="D1635" s="22" t="n">
        <v>12.5</v>
      </c>
      <c r="E1635" s="22" t="n">
        <v>32134</v>
      </c>
      <c r="F1635" s="22" t="n">
        <v>31923</v>
      </c>
      <c r="G1635" s="17" t="n">
        <v>665</v>
      </c>
      <c r="H1635" s="17" t="n">
        <v>245</v>
      </c>
      <c r="I1635" s="17" t="n">
        <v>425</v>
      </c>
      <c r="J1635" s="17" t="n">
        <f aca="false">+H1635+I1635</f>
        <v>670</v>
      </c>
      <c r="K1635" s="17" t="n">
        <f aca="false">E1635-F1635</f>
        <v>211</v>
      </c>
      <c r="L1635" s="72" t="n">
        <v>1.7</v>
      </c>
      <c r="M1635" s="23" t="n">
        <f aca="false">K1635*L1635</f>
        <v>358.7</v>
      </c>
      <c r="N1635" s="0" t="n">
        <f aca="false">IF(G1635-H1635=M1635,1,0)</f>
        <v>0</v>
      </c>
    </row>
    <row r="1636" customFormat="false" ht="13.8" hidden="true" customHeight="false" outlineLevel="0" collapsed="false">
      <c r="A1636" s="18" t="n">
        <v>43111</v>
      </c>
      <c r="B1636" s="19" t="n">
        <v>43105</v>
      </c>
      <c r="C1636" s="21" t="n">
        <f aca="false">+A1636-B1636</f>
        <v>6</v>
      </c>
      <c r="D1636" s="22" t="n">
        <v>9</v>
      </c>
      <c r="E1636" s="22" t="n">
        <v>5589</v>
      </c>
      <c r="F1636" s="22" t="n">
        <v>5463</v>
      </c>
      <c r="G1636" s="17" t="n">
        <v>325</v>
      </c>
      <c r="H1636" s="17" t="n">
        <v>105</v>
      </c>
      <c r="I1636" s="17" t="n">
        <v>450</v>
      </c>
      <c r="J1636" s="17" t="n">
        <f aca="false">+H1636+I1636</f>
        <v>555</v>
      </c>
      <c r="K1636" s="17" t="n">
        <f aca="false">E1636-F1636</f>
        <v>126</v>
      </c>
      <c r="L1636" s="72" t="n">
        <v>1.57</v>
      </c>
      <c r="M1636" s="23" t="n">
        <f aca="false">K1636*L1636</f>
        <v>197.82</v>
      </c>
      <c r="N1636" s="0" t="n">
        <f aca="false">IF(G1636-H1636=M1636,1,0)</f>
        <v>0</v>
      </c>
    </row>
    <row r="1637" customFormat="false" ht="13.8" hidden="true" customHeight="false" outlineLevel="0" collapsed="false">
      <c r="A1637" s="18" t="n">
        <v>43111</v>
      </c>
      <c r="B1637" s="19" t="n">
        <v>43106</v>
      </c>
      <c r="C1637" s="21" t="n">
        <f aca="false">+A1637-B1637</f>
        <v>5</v>
      </c>
      <c r="D1637" s="22" t="n">
        <v>13</v>
      </c>
      <c r="E1637" s="22" t="n">
        <v>6009</v>
      </c>
      <c r="F1637" s="22" t="n">
        <v>5900</v>
      </c>
      <c r="G1637" s="17" t="n">
        <v>1320</v>
      </c>
      <c r="H1637" s="17" t="n">
        <v>1123</v>
      </c>
      <c r="I1637" s="17" t="n">
        <v>0</v>
      </c>
      <c r="J1637" s="17" t="n">
        <f aca="false">+H1637+I1637</f>
        <v>1123</v>
      </c>
      <c r="K1637" s="17" t="n">
        <f aca="false">E1637-F1637</f>
        <v>109</v>
      </c>
      <c r="L1637" s="72" t="n">
        <v>1</v>
      </c>
      <c r="M1637" s="23" t="n">
        <f aca="false">K1637*L1637</f>
        <v>109</v>
      </c>
      <c r="N1637" s="0" t="n">
        <f aca="false">IF(G1637-H1637=M1637,1,0)</f>
        <v>0</v>
      </c>
    </row>
    <row r="1638" customFormat="false" ht="13.8" hidden="true" customHeight="false" outlineLevel="0" collapsed="false">
      <c r="A1638" s="18" t="n">
        <v>43112</v>
      </c>
      <c r="B1638" s="19" t="n">
        <v>43102</v>
      </c>
      <c r="C1638" s="21" t="n">
        <f aca="false">+A1638-B1638</f>
        <v>10</v>
      </c>
      <c r="D1638" s="22" t="n">
        <v>13</v>
      </c>
      <c r="E1638" s="22" t="n">
        <v>16832</v>
      </c>
      <c r="F1638" s="22" t="n">
        <v>16596</v>
      </c>
      <c r="G1638" s="17" t="n">
        <v>390</v>
      </c>
      <c r="H1638" s="17" t="n">
        <v>155</v>
      </c>
      <c r="I1638" s="17" t="n">
        <v>200</v>
      </c>
      <c r="J1638" s="17" t="n">
        <f aca="false">+H1638+I1638</f>
        <v>355</v>
      </c>
      <c r="K1638" s="17" t="n">
        <f aca="false">E1638-F1638</f>
        <v>236</v>
      </c>
      <c r="L1638" s="72" t="n">
        <v>1</v>
      </c>
      <c r="M1638" s="23" t="n">
        <f aca="false">K1638*L1638</f>
        <v>236</v>
      </c>
      <c r="N1638" s="0" t="n">
        <f aca="false">IF(G1638-H1638=M1638,1,0)</f>
        <v>0</v>
      </c>
    </row>
    <row r="1639" customFormat="false" ht="13.8" hidden="true" customHeight="false" outlineLevel="0" collapsed="false">
      <c r="A1639" s="18" t="n">
        <v>43112</v>
      </c>
      <c r="B1639" s="19" t="n">
        <v>43109</v>
      </c>
      <c r="C1639" s="21" t="n">
        <f aca="false">+A1639-B1639</f>
        <v>3</v>
      </c>
      <c r="D1639" s="22" t="n">
        <v>22</v>
      </c>
      <c r="E1639" s="22" t="n">
        <v>17526</v>
      </c>
      <c r="F1639" s="22" t="n">
        <v>17456</v>
      </c>
      <c r="G1639" s="17" t="n">
        <v>530</v>
      </c>
      <c r="H1639" s="17" t="n">
        <v>334</v>
      </c>
      <c r="I1639" s="17" t="n">
        <v>0</v>
      </c>
      <c r="J1639" s="17" t="n">
        <f aca="false">+H1639+I1639</f>
        <v>334</v>
      </c>
      <c r="K1639" s="17" t="n">
        <f aca="false">E1639-F1639</f>
        <v>70</v>
      </c>
      <c r="L1639" s="72" t="n">
        <v>2.6</v>
      </c>
      <c r="M1639" s="23" t="n">
        <f aca="false">K1639*L1639</f>
        <v>182</v>
      </c>
      <c r="N1639" s="0" t="n">
        <f aca="false">IF(G1639-H1639=M1639,1,0)</f>
        <v>0</v>
      </c>
    </row>
    <row r="1640" customFormat="false" ht="13.8" hidden="true" customHeight="false" outlineLevel="0" collapsed="false">
      <c r="A1640" s="73" t="n">
        <v>43112</v>
      </c>
      <c r="B1640" s="74" t="n">
        <v>43110</v>
      </c>
      <c r="C1640" s="76" t="n">
        <f aca="false">+A1640-B1640</f>
        <v>2</v>
      </c>
      <c r="D1640" s="77" t="n">
        <v>20</v>
      </c>
      <c r="E1640" s="77" t="n">
        <v>20290</v>
      </c>
      <c r="F1640" s="77" t="n">
        <v>20266</v>
      </c>
      <c r="G1640" s="59" t="n">
        <v>570</v>
      </c>
      <c r="H1640" s="59" t="n">
        <v>366</v>
      </c>
      <c r="I1640" s="59" t="n">
        <v>0</v>
      </c>
      <c r="J1640" s="59" t="n">
        <f aca="false">+H1640+I1640</f>
        <v>366</v>
      </c>
      <c r="K1640" s="17" t="n">
        <f aca="false">E1640-F1640</f>
        <v>24</v>
      </c>
      <c r="L1640" s="79" t="n">
        <v>2.4</v>
      </c>
      <c r="M1640" s="78" t="n">
        <f aca="false">K1640*L1640</f>
        <v>57.6</v>
      </c>
      <c r="N1640" s="0" t="n">
        <f aca="false">IF(G1640-H1640=M1640,1,0)</f>
        <v>0</v>
      </c>
    </row>
    <row r="1641" customFormat="false" ht="13.8" hidden="true" customHeight="false" outlineLevel="0" collapsed="false">
      <c r="A1641" s="18" t="n">
        <v>43112</v>
      </c>
      <c r="B1641" s="19" t="n">
        <v>43109</v>
      </c>
      <c r="C1641" s="21" t="n">
        <f aca="false">+A1641-B1641</f>
        <v>3</v>
      </c>
      <c r="D1641" s="22" t="n">
        <v>20</v>
      </c>
      <c r="E1641" s="22" t="n">
        <v>15070</v>
      </c>
      <c r="F1641" s="22" t="n">
        <v>14980</v>
      </c>
      <c r="G1641" s="17" t="n">
        <v>300</v>
      </c>
      <c r="H1641" s="17" t="n">
        <v>0</v>
      </c>
      <c r="I1641" s="17" t="n">
        <v>300</v>
      </c>
      <c r="J1641" s="17" t="n">
        <f aca="false">+H1641+I1641</f>
        <v>300</v>
      </c>
      <c r="K1641" s="17" t="n">
        <f aca="false">E1641-F1641</f>
        <v>90</v>
      </c>
      <c r="L1641" s="72" t="n">
        <v>2.4</v>
      </c>
      <c r="M1641" s="23" t="n">
        <f aca="false">K1641*L1641</f>
        <v>216</v>
      </c>
      <c r="N1641" s="0" t="n">
        <f aca="false">IF(G1641-H1641=M1641,1,0)</f>
        <v>0</v>
      </c>
    </row>
    <row r="1642" customFormat="false" ht="13.8" hidden="true" customHeight="false" outlineLevel="0" collapsed="false">
      <c r="A1642" s="18" t="n">
        <v>43112</v>
      </c>
      <c r="B1642" s="19" t="n">
        <v>43108</v>
      </c>
      <c r="C1642" s="21" t="n">
        <f aca="false">+A1642-B1642</f>
        <v>4</v>
      </c>
      <c r="D1642" s="22" t="n">
        <v>20</v>
      </c>
      <c r="E1642" s="22" t="n">
        <v>15626</v>
      </c>
      <c r="F1642" s="22" t="n">
        <v>15530</v>
      </c>
      <c r="G1642" s="17" t="n">
        <v>643</v>
      </c>
      <c r="H1642" s="17" t="n">
        <v>398</v>
      </c>
      <c r="I1642" s="17" t="n">
        <v>100</v>
      </c>
      <c r="J1642" s="17" t="n">
        <f aca="false">+H1642+I1642</f>
        <v>498</v>
      </c>
      <c r="K1642" s="17" t="n">
        <f aca="false">E1642-F1642</f>
        <v>96</v>
      </c>
      <c r="L1642" s="72" t="n">
        <v>2.4</v>
      </c>
      <c r="M1642" s="23" t="n">
        <f aca="false">K1642*L1642</f>
        <v>230.4</v>
      </c>
      <c r="N1642" s="0" t="n">
        <f aca="false">IF(G1642-H1642=M1642,1,0)</f>
        <v>0</v>
      </c>
    </row>
    <row r="1643" customFormat="false" ht="13.8" hidden="true" customHeight="false" outlineLevel="0" collapsed="false">
      <c r="A1643" s="18" t="n">
        <v>43112</v>
      </c>
      <c r="B1643" s="19" t="n">
        <v>43102</v>
      </c>
      <c r="C1643" s="21" t="n">
        <f aca="false">+A1643-B1643</f>
        <v>10</v>
      </c>
      <c r="D1643" s="22" t="n">
        <v>13.5</v>
      </c>
      <c r="E1643" s="22" t="n">
        <v>6357</v>
      </c>
      <c r="F1643" s="22" t="n">
        <v>6123</v>
      </c>
      <c r="G1643" s="17" t="n">
        <v>500</v>
      </c>
      <c r="H1643" s="17" t="n">
        <v>100</v>
      </c>
      <c r="I1643" s="17" t="n">
        <v>350</v>
      </c>
      <c r="J1643" s="17" t="n">
        <f aca="false">+H1643+I1643</f>
        <v>450</v>
      </c>
      <c r="K1643" s="17" t="n">
        <f aca="false">E1643-F1643</f>
        <v>234</v>
      </c>
      <c r="L1643" s="72" t="n">
        <v>1.8</v>
      </c>
      <c r="M1643" s="23" t="n">
        <f aca="false">K1643*L1643</f>
        <v>421.2</v>
      </c>
      <c r="N1643" s="0" t="n">
        <f aca="false">IF(G1643-H1643=M1643,1,0)</f>
        <v>0</v>
      </c>
    </row>
    <row r="1644" customFormat="false" ht="13.8" hidden="true" customHeight="false" outlineLevel="0" collapsed="false">
      <c r="A1644" s="18" t="n">
        <v>43112</v>
      </c>
      <c r="B1644" s="19" t="n">
        <v>43105</v>
      </c>
      <c r="C1644" s="21" t="n">
        <f aca="false">+A1644-B1644</f>
        <v>7</v>
      </c>
      <c r="D1644" s="22" t="n">
        <v>12.5</v>
      </c>
      <c r="E1644" s="22" t="n">
        <v>4419</v>
      </c>
      <c r="F1644" s="22" t="n">
        <v>4252</v>
      </c>
      <c r="G1644" s="17" t="n">
        <v>396</v>
      </c>
      <c r="H1644" s="17" t="n">
        <v>79</v>
      </c>
      <c r="I1644" s="17" t="n">
        <v>501</v>
      </c>
      <c r="J1644" s="17" t="n">
        <f aca="false">+H1644+I1644</f>
        <v>580</v>
      </c>
      <c r="K1644" s="17" t="n">
        <f aca="false">E1644-F1644</f>
        <v>167</v>
      </c>
      <c r="L1644" s="72" t="n">
        <v>1.7</v>
      </c>
      <c r="M1644" s="23" t="n">
        <f aca="false">K1644*L1644</f>
        <v>283.9</v>
      </c>
      <c r="N1644" s="0" t="n">
        <f aca="false">IF(G1644-H1644=M1644,1,0)</f>
        <v>0</v>
      </c>
    </row>
    <row r="1645" customFormat="false" ht="13.8" hidden="true" customHeight="false" outlineLevel="0" collapsed="false">
      <c r="A1645" s="18" t="n">
        <v>43112</v>
      </c>
      <c r="B1645" s="19" t="n">
        <v>43105</v>
      </c>
      <c r="C1645" s="21" t="n">
        <f aca="false">+A1645-B1645</f>
        <v>7</v>
      </c>
      <c r="D1645" s="22" t="n">
        <v>9</v>
      </c>
      <c r="E1645" s="22" t="n">
        <v>17062</v>
      </c>
      <c r="F1645" s="22" t="n">
        <v>16894</v>
      </c>
      <c r="G1645" s="17" t="n">
        <v>385</v>
      </c>
      <c r="H1645" s="17" t="n">
        <v>105</v>
      </c>
      <c r="I1645" s="17" t="n">
        <v>200</v>
      </c>
      <c r="J1645" s="17" t="n">
        <f aca="false">+H1645+I1645</f>
        <v>305</v>
      </c>
      <c r="K1645" s="17" t="n">
        <f aca="false">E1645-F1645</f>
        <v>168</v>
      </c>
      <c r="L1645" s="72" t="n">
        <v>1.57</v>
      </c>
      <c r="M1645" s="23" t="n">
        <f aca="false">K1645*L1645</f>
        <v>263.76</v>
      </c>
      <c r="N1645" s="0" t="n">
        <f aca="false">IF(G1645-H1645=M1645,1,0)</f>
        <v>0</v>
      </c>
    </row>
    <row r="1646" customFormat="false" ht="13.8" hidden="true" customHeight="false" outlineLevel="0" collapsed="false">
      <c r="A1646" s="18" t="n">
        <v>43112</v>
      </c>
      <c r="B1646" s="19" t="n">
        <v>43095</v>
      </c>
      <c r="C1646" s="21" t="n">
        <f aca="false">+A1646-B1646</f>
        <v>17</v>
      </c>
      <c r="D1646" s="22" t="n">
        <v>9</v>
      </c>
      <c r="E1646" s="22" t="n">
        <v>16660</v>
      </c>
      <c r="F1646" s="22" t="n">
        <v>16252</v>
      </c>
      <c r="G1646" s="17" t="n">
        <v>576</v>
      </c>
      <c r="H1646" s="17" t="n">
        <v>50</v>
      </c>
      <c r="I1646" s="17" t="n">
        <v>500</v>
      </c>
      <c r="J1646" s="17" t="n">
        <f aca="false">+H1646+I1646</f>
        <v>550</v>
      </c>
      <c r="K1646" s="17" t="n">
        <f aca="false">E1646-F1646</f>
        <v>408</v>
      </c>
      <c r="L1646" s="72" t="n">
        <v>1.57</v>
      </c>
      <c r="M1646" s="23" t="n">
        <f aca="false">K1646*L1646</f>
        <v>640.56</v>
      </c>
      <c r="N1646" s="0" t="n">
        <f aca="false">IF(G1646-H1646=M1646,1,0)</f>
        <v>0</v>
      </c>
    </row>
    <row r="1647" customFormat="false" ht="13.8" hidden="true" customHeight="false" outlineLevel="0" collapsed="false">
      <c r="A1647" s="18" t="n">
        <v>43112</v>
      </c>
      <c r="B1647" s="19" t="n">
        <v>43105</v>
      </c>
      <c r="C1647" s="21" t="n">
        <f aca="false">+A1647-B1647</f>
        <v>7</v>
      </c>
      <c r="D1647" s="22" t="n">
        <v>9</v>
      </c>
      <c r="E1647" s="22" t="n">
        <v>7110</v>
      </c>
      <c r="F1647" s="22" t="n">
        <v>7000</v>
      </c>
      <c r="G1647" s="17" t="n">
        <v>396</v>
      </c>
      <c r="H1647" s="17" t="n">
        <v>242</v>
      </c>
      <c r="I1647" s="17" t="n">
        <v>399</v>
      </c>
      <c r="J1647" s="17" t="n">
        <f aca="false">+H1647+I1647</f>
        <v>641</v>
      </c>
      <c r="K1647" s="17" t="n">
        <f aca="false">E1647-F1647</f>
        <v>110</v>
      </c>
      <c r="L1647" s="72" t="n">
        <v>1.57</v>
      </c>
      <c r="M1647" s="23" t="n">
        <f aca="false">K1647*L1647</f>
        <v>172.7</v>
      </c>
      <c r="N1647" s="0" t="n">
        <f aca="false">IF(G1647-H1647=M1647,1,0)</f>
        <v>0</v>
      </c>
    </row>
    <row r="1648" customFormat="false" ht="13.8" hidden="false" customHeight="false" outlineLevel="0" collapsed="false">
      <c r="A1648" s="18" t="n">
        <v>43112</v>
      </c>
      <c r="B1648" s="19" t="n">
        <v>43102</v>
      </c>
      <c r="C1648" s="21" t="n">
        <f aca="false">+A1648-B1648</f>
        <v>10</v>
      </c>
      <c r="D1648" s="22" t="n">
        <v>13</v>
      </c>
      <c r="E1648" s="22" t="n">
        <v>9603</v>
      </c>
      <c r="F1648" s="22" t="n">
        <v>9603</v>
      </c>
      <c r="G1648" s="17" t="n">
        <v>675</v>
      </c>
      <c r="H1648" s="17" t="n">
        <v>240</v>
      </c>
      <c r="I1648" s="17" t="n">
        <v>400</v>
      </c>
      <c r="J1648" s="17" t="n">
        <f aca="false">+H1648+I1648</f>
        <v>640</v>
      </c>
      <c r="K1648" s="17" t="n">
        <f aca="false">E1648-F1648</f>
        <v>0</v>
      </c>
      <c r="L1648" s="72" t="n">
        <v>1</v>
      </c>
      <c r="M1648" s="23" t="n">
        <f aca="false">K1648*L1648</f>
        <v>0</v>
      </c>
    </row>
    <row r="1649" customFormat="false" ht="13.8" hidden="true" customHeight="false" outlineLevel="0" collapsed="false">
      <c r="A1649" s="18" t="n">
        <v>43112</v>
      </c>
      <c r="B1649" s="19" t="n">
        <v>43102</v>
      </c>
      <c r="C1649" s="21" t="n">
        <f aca="false">+A1649-B1649</f>
        <v>10</v>
      </c>
      <c r="D1649" s="22" t="n">
        <v>13</v>
      </c>
      <c r="E1649" s="22" t="n">
        <v>2026</v>
      </c>
      <c r="F1649" s="22" t="n">
        <v>1784</v>
      </c>
      <c r="G1649" s="17" t="n">
        <v>560</v>
      </c>
      <c r="H1649" s="17" t="n">
        <v>320</v>
      </c>
      <c r="I1649" s="17" t="n">
        <v>200</v>
      </c>
      <c r="J1649" s="17" t="n">
        <f aca="false">+H1649+I1649</f>
        <v>520</v>
      </c>
      <c r="K1649" s="17" t="n">
        <f aca="false">E1649-F1649</f>
        <v>242</v>
      </c>
      <c r="L1649" s="72" t="n">
        <v>1</v>
      </c>
      <c r="M1649" s="23" t="n">
        <f aca="false">K1649*L1649</f>
        <v>242</v>
      </c>
      <c r="N1649" s="0" t="n">
        <f aca="false">IF(G1649-H1649=M1649,1,0)</f>
        <v>0</v>
      </c>
    </row>
    <row r="1650" customFormat="false" ht="13.8" hidden="true" customHeight="false" outlineLevel="0" collapsed="false">
      <c r="A1650" s="18" t="n">
        <v>43112</v>
      </c>
      <c r="B1650" s="19" t="n">
        <v>43103</v>
      </c>
      <c r="C1650" s="21" t="n">
        <f aca="false">+A1650-B1650</f>
        <v>9</v>
      </c>
      <c r="D1650" s="22" t="n">
        <v>13</v>
      </c>
      <c r="E1650" s="22" t="n">
        <v>1960</v>
      </c>
      <c r="F1650" s="22" t="n">
        <v>1839</v>
      </c>
      <c r="G1650" s="17" t="n">
        <v>810</v>
      </c>
      <c r="H1650" s="17" t="n">
        <v>460</v>
      </c>
      <c r="I1650" s="17" t="n">
        <v>400</v>
      </c>
      <c r="J1650" s="17" t="n">
        <f aca="false">+H1650+I1650</f>
        <v>860</v>
      </c>
      <c r="K1650" s="17" t="n">
        <f aca="false">E1650-F1650</f>
        <v>121</v>
      </c>
      <c r="L1650" s="72" t="n">
        <v>1</v>
      </c>
      <c r="M1650" s="23" t="n">
        <f aca="false">K1650*L1650</f>
        <v>121</v>
      </c>
      <c r="N1650" s="0" t="n">
        <f aca="false">IF(G1650-H1650=M1650,1,0)</f>
        <v>0</v>
      </c>
    </row>
    <row r="1651" customFormat="false" ht="13.8" hidden="true" customHeight="false" outlineLevel="0" collapsed="false">
      <c r="A1651" s="18" t="n">
        <v>43112</v>
      </c>
      <c r="B1651" s="19" t="n">
        <v>43102</v>
      </c>
      <c r="C1651" s="21" t="n">
        <f aca="false">+A1651-B1651</f>
        <v>10</v>
      </c>
      <c r="D1651" s="22" t="n">
        <v>13</v>
      </c>
      <c r="E1651" s="22" t="n">
        <v>18460</v>
      </c>
      <c r="F1651" s="22" t="n">
        <v>18222</v>
      </c>
      <c r="G1651" s="17" t="n">
        <v>490</v>
      </c>
      <c r="H1651" s="17" t="n">
        <v>253</v>
      </c>
      <c r="I1651" s="17" t="n">
        <v>200</v>
      </c>
      <c r="J1651" s="17" t="n">
        <f aca="false">+H1651+I1651</f>
        <v>453</v>
      </c>
      <c r="K1651" s="17" t="n">
        <f aca="false">E1651-F1651</f>
        <v>238</v>
      </c>
      <c r="L1651" s="72" t="n">
        <v>1</v>
      </c>
      <c r="M1651" s="23" t="n">
        <f aca="false">K1651*L1651</f>
        <v>238</v>
      </c>
      <c r="N1651" s="0" t="n">
        <f aca="false">IF(G1651-H1651=M1651,1,0)</f>
        <v>0</v>
      </c>
    </row>
    <row r="1652" customFormat="false" ht="13.8" hidden="true" customHeight="false" outlineLevel="0" collapsed="false">
      <c r="A1652" s="18" t="n">
        <v>43112</v>
      </c>
      <c r="B1652" s="19" t="n">
        <v>43102</v>
      </c>
      <c r="C1652" s="21" t="n">
        <f aca="false">+A1652-B1652</f>
        <v>10</v>
      </c>
      <c r="D1652" s="22" t="n">
        <v>13</v>
      </c>
      <c r="E1652" s="22" t="n">
        <v>23993</v>
      </c>
      <c r="F1652" s="22" t="n">
        <v>23755</v>
      </c>
      <c r="G1652" s="17" t="n">
        <v>480</v>
      </c>
      <c r="H1652" s="17" t="n">
        <v>225</v>
      </c>
      <c r="I1652" s="17" t="n">
        <v>275</v>
      </c>
      <c r="J1652" s="17" t="n">
        <f aca="false">+H1652+I1652</f>
        <v>500</v>
      </c>
      <c r="K1652" s="17" t="n">
        <f aca="false">E1652-F1652</f>
        <v>238</v>
      </c>
      <c r="L1652" s="72" t="n">
        <v>1</v>
      </c>
      <c r="M1652" s="23" t="n">
        <f aca="false">K1652*L1652</f>
        <v>238</v>
      </c>
      <c r="N1652" s="0" t="n">
        <f aca="false">IF(G1652-H1652=M1652,1,0)</f>
        <v>0</v>
      </c>
    </row>
    <row r="1653" customFormat="false" ht="13.8" hidden="true" customHeight="false" outlineLevel="0" collapsed="false">
      <c r="A1653" s="18" t="n">
        <v>43113</v>
      </c>
      <c r="B1653" s="19" t="n">
        <v>43108</v>
      </c>
      <c r="C1653" s="21" t="n">
        <f aca="false">+A1653-B1653</f>
        <v>5</v>
      </c>
      <c r="D1653" s="22" t="n">
        <v>13</v>
      </c>
      <c r="E1653" s="22" t="n">
        <v>1193</v>
      </c>
      <c r="F1653" s="22" t="n">
        <v>1073</v>
      </c>
      <c r="G1653" s="17" t="n">
        <v>480</v>
      </c>
      <c r="H1653" s="17" t="n">
        <v>300</v>
      </c>
      <c r="I1653" s="17" t="n">
        <v>300</v>
      </c>
      <c r="J1653" s="17" t="n">
        <f aca="false">+H1653+I1653</f>
        <v>600</v>
      </c>
      <c r="K1653" s="17" t="n">
        <f aca="false">E1653-F1653</f>
        <v>120</v>
      </c>
      <c r="L1653" s="72" t="n">
        <v>1</v>
      </c>
      <c r="M1653" s="23" t="n">
        <f aca="false">K1653*L1653</f>
        <v>120</v>
      </c>
      <c r="N1653" s="0" t="n">
        <f aca="false">IF(G1653-H1653=M1653,1,0)</f>
        <v>0</v>
      </c>
    </row>
    <row r="1654" customFormat="false" ht="13.8" hidden="false" customHeight="false" outlineLevel="0" collapsed="false">
      <c r="A1654" s="18" t="n">
        <v>43113</v>
      </c>
      <c r="B1654" s="19" t="n">
        <v>43105</v>
      </c>
      <c r="C1654" s="21" t="n">
        <f aca="false">+A1654-B1654</f>
        <v>8</v>
      </c>
      <c r="D1654" s="22" t="n">
        <v>20</v>
      </c>
      <c r="E1654" s="22" t="n">
        <v>9334</v>
      </c>
      <c r="F1654" s="22" t="n">
        <v>9334</v>
      </c>
      <c r="G1654" s="17" t="n">
        <v>622</v>
      </c>
      <c r="H1654" s="17" t="n">
        <v>98</v>
      </c>
      <c r="I1654" s="17" t="n">
        <v>225</v>
      </c>
      <c r="J1654" s="17" t="n">
        <f aca="false">+H1654+I1654</f>
        <v>323</v>
      </c>
      <c r="K1654" s="17" t="n">
        <f aca="false">E1654-F1654</f>
        <v>0</v>
      </c>
      <c r="L1654" s="72" t="n">
        <v>2.4</v>
      </c>
      <c r="M1654" s="23" t="n">
        <f aca="false">K1654*L1654</f>
        <v>0</v>
      </c>
    </row>
    <row r="1655" customFormat="false" ht="13.8" hidden="true" customHeight="false" outlineLevel="0" collapsed="false">
      <c r="A1655" s="18" t="n">
        <v>43113</v>
      </c>
      <c r="B1655" s="19" t="n">
        <v>43103</v>
      </c>
      <c r="C1655" s="21" t="n">
        <f aca="false">+A1655-B1655</f>
        <v>10</v>
      </c>
      <c r="D1655" s="22" t="n">
        <v>20</v>
      </c>
      <c r="E1655" s="22" t="n">
        <v>23743</v>
      </c>
      <c r="F1655" s="22" t="n">
        <v>23523</v>
      </c>
      <c r="G1655" s="17" t="n">
        <v>820</v>
      </c>
      <c r="H1655" s="17" t="n">
        <v>270</v>
      </c>
      <c r="I1655" s="17" t="n">
        <v>0</v>
      </c>
      <c r="J1655" s="17" t="n">
        <f aca="false">+H1655+I1655</f>
        <v>270</v>
      </c>
      <c r="K1655" s="17" t="n">
        <f aca="false">E1655-F1655</f>
        <v>220</v>
      </c>
      <c r="L1655" s="72" t="n">
        <v>2.4</v>
      </c>
      <c r="M1655" s="23" t="n">
        <f aca="false">K1655*L1655</f>
        <v>528</v>
      </c>
      <c r="N1655" s="0" t="n">
        <f aca="false">IF(G1655-H1655=M1655,1,0)</f>
        <v>0</v>
      </c>
    </row>
    <row r="1656" customFormat="false" ht="13.8" hidden="true" customHeight="false" outlineLevel="0" collapsed="false">
      <c r="A1656" s="18" t="n">
        <v>43113</v>
      </c>
      <c r="B1656" s="19" t="n">
        <v>43110</v>
      </c>
      <c r="C1656" s="21" t="n">
        <f aca="false">+A1656-B1656</f>
        <v>3</v>
      </c>
      <c r="D1656" s="22" t="n">
        <v>20</v>
      </c>
      <c r="E1656" s="22" t="n">
        <v>12329</v>
      </c>
      <c r="F1656" s="22" t="n">
        <v>12259</v>
      </c>
      <c r="G1656" s="17" t="n">
        <v>190</v>
      </c>
      <c r="H1656" s="17" t="n">
        <v>40</v>
      </c>
      <c r="I1656" s="17" t="n">
        <v>250</v>
      </c>
      <c r="J1656" s="17" t="n">
        <f aca="false">+H1656+I1656</f>
        <v>290</v>
      </c>
      <c r="K1656" s="17" t="n">
        <f aca="false">E1656-F1656</f>
        <v>70</v>
      </c>
      <c r="L1656" s="72" t="n">
        <v>2.4</v>
      </c>
      <c r="M1656" s="23" t="n">
        <f aca="false">K1656*L1656</f>
        <v>168</v>
      </c>
      <c r="N1656" s="0" t="n">
        <f aca="false">IF(G1656-H1656=M1656,1,0)</f>
        <v>0</v>
      </c>
    </row>
    <row r="1657" customFormat="false" ht="13.8" hidden="true" customHeight="false" outlineLevel="0" collapsed="false">
      <c r="A1657" s="18" t="n">
        <v>43113</v>
      </c>
      <c r="B1657" s="19" t="n">
        <v>43103</v>
      </c>
      <c r="C1657" s="21" t="n">
        <f aca="false">+A1657-B1657</f>
        <v>10</v>
      </c>
      <c r="D1657" s="22" t="n">
        <v>12.5</v>
      </c>
      <c r="E1657" s="22" t="n">
        <v>24789</v>
      </c>
      <c r="F1657" s="22" t="n">
        <v>24550</v>
      </c>
      <c r="G1657" s="17" t="n">
        <v>610</v>
      </c>
      <c r="H1657" s="17" t="n">
        <v>170</v>
      </c>
      <c r="I1657" s="17" t="n">
        <v>550</v>
      </c>
      <c r="J1657" s="17" t="n">
        <f aca="false">+H1657+I1657</f>
        <v>720</v>
      </c>
      <c r="K1657" s="17" t="n">
        <f aca="false">E1657-F1657</f>
        <v>239</v>
      </c>
      <c r="L1657" s="72" t="n">
        <v>1.7</v>
      </c>
      <c r="M1657" s="23" t="n">
        <f aca="false">K1657*L1657</f>
        <v>406.3</v>
      </c>
      <c r="N1657" s="0" t="n">
        <f aca="false">IF(G1657-H1657=M1657,1,0)</f>
        <v>0</v>
      </c>
    </row>
    <row r="1658" customFormat="false" ht="13.8" hidden="true" customHeight="false" outlineLevel="0" collapsed="false">
      <c r="A1658" s="18" t="n">
        <v>43113</v>
      </c>
      <c r="B1658" s="19" t="n">
        <v>43099</v>
      </c>
      <c r="C1658" s="21" t="n">
        <f aca="false">+A1658-B1658</f>
        <v>14</v>
      </c>
      <c r="D1658" s="22" t="n">
        <v>12.5</v>
      </c>
      <c r="E1658" s="22" t="n">
        <v>6701</v>
      </c>
      <c r="F1658" s="22" t="n">
        <v>6363</v>
      </c>
      <c r="G1658" s="17" t="n">
        <v>720</v>
      </c>
      <c r="H1658" s="17" t="n">
        <v>120</v>
      </c>
      <c r="I1658" s="17" t="n">
        <v>600</v>
      </c>
      <c r="J1658" s="17" t="n">
        <f aca="false">+H1658+I1658</f>
        <v>720</v>
      </c>
      <c r="K1658" s="17" t="n">
        <f aca="false">E1658-F1658</f>
        <v>338</v>
      </c>
      <c r="L1658" s="72" t="n">
        <v>1.7</v>
      </c>
      <c r="M1658" s="23" t="n">
        <f aca="false">K1658*L1658</f>
        <v>574.6</v>
      </c>
      <c r="N1658" s="0" t="n">
        <f aca="false">IF(G1658-H1658=M1658,1,0)</f>
        <v>0</v>
      </c>
    </row>
    <row r="1659" customFormat="false" ht="13.8" hidden="true" customHeight="false" outlineLevel="0" collapsed="false">
      <c r="A1659" s="18" t="n">
        <v>43113</v>
      </c>
      <c r="B1659" s="19" t="n">
        <v>43104</v>
      </c>
      <c r="C1659" s="21" t="n">
        <f aca="false">+A1659-B1659</f>
        <v>9</v>
      </c>
      <c r="D1659" s="22" t="n">
        <v>9</v>
      </c>
      <c r="E1659" s="22" t="n">
        <v>16548</v>
      </c>
      <c r="F1659" s="22" t="n">
        <v>16322</v>
      </c>
      <c r="G1659" s="17" t="n">
        <v>370</v>
      </c>
      <c r="H1659" s="17" t="n">
        <v>40</v>
      </c>
      <c r="I1659" s="17" t="n">
        <v>300</v>
      </c>
      <c r="J1659" s="17" t="n">
        <f aca="false">+H1659+I1659</f>
        <v>340</v>
      </c>
      <c r="K1659" s="17" t="n">
        <f aca="false">E1659-F1659</f>
        <v>226</v>
      </c>
      <c r="L1659" s="72" t="n">
        <v>1.57</v>
      </c>
      <c r="M1659" s="23" t="n">
        <f aca="false">K1659*L1659</f>
        <v>354.82</v>
      </c>
      <c r="N1659" s="0" t="n">
        <f aca="false">IF(G1659-H1659=M1659,1,0)</f>
        <v>0</v>
      </c>
    </row>
    <row r="1660" customFormat="false" ht="13.8" hidden="true" customHeight="false" outlineLevel="0" collapsed="false">
      <c r="A1660" s="18" t="n">
        <v>43113</v>
      </c>
      <c r="B1660" s="19" t="n">
        <v>43103</v>
      </c>
      <c r="C1660" s="21" t="n">
        <f aca="false">+A1660-B1660</f>
        <v>10</v>
      </c>
      <c r="D1660" s="22" t="n">
        <v>9</v>
      </c>
      <c r="E1660" s="22" t="n">
        <v>18969</v>
      </c>
      <c r="F1660" s="22" t="n">
        <v>18727</v>
      </c>
      <c r="G1660" s="17" t="n">
        <v>575</v>
      </c>
      <c r="H1660" s="17" t="n">
        <v>210</v>
      </c>
      <c r="I1660" s="17" t="n">
        <v>400</v>
      </c>
      <c r="J1660" s="17" t="n">
        <f aca="false">+H1660+I1660</f>
        <v>610</v>
      </c>
      <c r="K1660" s="17" t="n">
        <f aca="false">E1660-F1660</f>
        <v>242</v>
      </c>
      <c r="L1660" s="72" t="n">
        <v>1.57</v>
      </c>
      <c r="M1660" s="23" t="n">
        <f aca="false">K1660*L1660</f>
        <v>379.94</v>
      </c>
      <c r="N1660" s="0" t="n">
        <f aca="false">IF(G1660-H1660=M1660,1,0)</f>
        <v>0</v>
      </c>
    </row>
    <row r="1661" customFormat="false" ht="13.8" hidden="true" customHeight="false" outlineLevel="0" collapsed="false">
      <c r="A1661" s="18" t="n">
        <v>43113</v>
      </c>
      <c r="B1661" s="19" t="n">
        <v>43103</v>
      </c>
      <c r="C1661" s="21" t="n">
        <f aca="false">+A1661-B1661</f>
        <v>10</v>
      </c>
      <c r="D1661" s="22" t="n">
        <v>13</v>
      </c>
      <c r="E1661" s="22" t="n">
        <v>18713</v>
      </c>
      <c r="F1661" s="22" t="n">
        <v>18477</v>
      </c>
      <c r="G1661" s="17" t="n">
        <v>490</v>
      </c>
      <c r="H1661" s="17" t="n">
        <v>210</v>
      </c>
      <c r="I1661" s="17" t="n">
        <v>275</v>
      </c>
      <c r="J1661" s="17" t="n">
        <f aca="false">+H1661+I1661</f>
        <v>485</v>
      </c>
      <c r="K1661" s="17" t="n">
        <f aca="false">E1661-F1661</f>
        <v>236</v>
      </c>
      <c r="L1661" s="72" t="n">
        <v>1</v>
      </c>
      <c r="M1661" s="23" t="n">
        <f aca="false">K1661*L1661</f>
        <v>236</v>
      </c>
      <c r="N1661" s="0" t="n">
        <f aca="false">IF(G1661-H1661=M1661,1,0)</f>
        <v>0</v>
      </c>
    </row>
    <row r="1662" customFormat="false" ht="13.8" hidden="true" customHeight="false" outlineLevel="0" collapsed="false">
      <c r="A1662" s="18" t="n">
        <v>43113</v>
      </c>
      <c r="B1662" s="19" t="n">
        <v>43103</v>
      </c>
      <c r="C1662" s="21" t="n">
        <f aca="false">+A1662-B1662</f>
        <v>10</v>
      </c>
      <c r="D1662" s="22" t="n">
        <v>13</v>
      </c>
      <c r="E1662" s="22" t="n">
        <v>2964</v>
      </c>
      <c r="F1662" s="22" t="n">
        <v>2730</v>
      </c>
      <c r="G1662" s="17" t="n">
        <v>480</v>
      </c>
      <c r="H1662" s="17" t="n">
        <v>240</v>
      </c>
      <c r="I1662" s="17" t="n">
        <v>200</v>
      </c>
      <c r="J1662" s="17" t="n">
        <f aca="false">+H1662+I1662</f>
        <v>440</v>
      </c>
      <c r="K1662" s="17" t="n">
        <f aca="false">E1662-F1662</f>
        <v>234</v>
      </c>
      <c r="L1662" s="72" t="n">
        <v>1</v>
      </c>
      <c r="M1662" s="23" t="n">
        <f aca="false">K1662*L1662</f>
        <v>234</v>
      </c>
      <c r="N1662" s="0" t="n">
        <f aca="false">IF(G1662-H1662=M1662,1,0)</f>
        <v>0</v>
      </c>
    </row>
    <row r="1663" customFormat="false" ht="13.8" hidden="true" customHeight="false" outlineLevel="0" collapsed="false">
      <c r="A1663" s="18" t="n">
        <v>43113</v>
      </c>
      <c r="B1663" s="19" t="n">
        <v>43102</v>
      </c>
      <c r="C1663" s="21" t="n">
        <f aca="false">+A1663-B1663</f>
        <v>11</v>
      </c>
      <c r="D1663" s="22" t="n">
        <v>0</v>
      </c>
      <c r="E1663" s="22" t="n">
        <v>12423</v>
      </c>
      <c r="F1663" s="22" t="n">
        <v>12157</v>
      </c>
      <c r="G1663" s="17" t="n">
        <v>1290</v>
      </c>
      <c r="H1663" s="17" t="n">
        <v>700</v>
      </c>
      <c r="I1663" s="17" t="n">
        <v>200</v>
      </c>
      <c r="J1663" s="17" t="n">
        <f aca="false">+H1663+I1663</f>
        <v>900</v>
      </c>
      <c r="K1663" s="17" t="n">
        <f aca="false">E1663-F1663</f>
        <v>266</v>
      </c>
      <c r="L1663" s="72" t="n">
        <v>0</v>
      </c>
      <c r="M1663" s="23" t="n">
        <f aca="false">K1663*L1663</f>
        <v>0</v>
      </c>
      <c r="N1663" s="0" t="n">
        <f aca="false">IF(G1663-H1663=M1663,1,0)</f>
        <v>0</v>
      </c>
    </row>
    <row r="1664" customFormat="false" ht="13.8" hidden="true" customHeight="false" outlineLevel="0" collapsed="false">
      <c r="A1664" s="18" t="n">
        <v>43115</v>
      </c>
      <c r="B1664" s="19" t="n">
        <v>43105</v>
      </c>
      <c r="C1664" s="21" t="n">
        <f aca="false">+A1664-B1664</f>
        <v>10</v>
      </c>
      <c r="D1664" s="22" t="n">
        <v>13</v>
      </c>
      <c r="E1664" s="22" t="n">
        <v>2112</v>
      </c>
      <c r="F1664" s="22" t="n">
        <v>1872</v>
      </c>
      <c r="G1664" s="17" t="n">
        <v>658</v>
      </c>
      <c r="H1664" s="17" t="n">
        <v>322</v>
      </c>
      <c r="I1664" s="17" t="n">
        <v>300</v>
      </c>
      <c r="J1664" s="17" t="n">
        <f aca="false">+H1664+I1664</f>
        <v>622</v>
      </c>
      <c r="K1664" s="17" t="n">
        <f aca="false">E1664-F1664</f>
        <v>240</v>
      </c>
      <c r="L1664" s="72" t="n">
        <v>1</v>
      </c>
      <c r="M1664" s="23" t="n">
        <f aca="false">K1664*L1664</f>
        <v>240</v>
      </c>
      <c r="N1664" s="0" t="n">
        <f aca="false">IF(G1664-H1664=M1664,1,0)</f>
        <v>0</v>
      </c>
    </row>
    <row r="1665" customFormat="false" ht="13.8" hidden="true" customHeight="false" outlineLevel="0" collapsed="false">
      <c r="A1665" s="18" t="n">
        <v>43115</v>
      </c>
      <c r="B1665" s="19" t="n">
        <v>43103</v>
      </c>
      <c r="C1665" s="21" t="n">
        <f aca="false">+A1665-B1665</f>
        <v>12</v>
      </c>
      <c r="D1665" s="22" t="n">
        <v>13</v>
      </c>
      <c r="E1665" s="22" t="n">
        <v>2317</v>
      </c>
      <c r="F1665" s="22" t="n">
        <v>2027</v>
      </c>
      <c r="G1665" s="17" t="n">
        <v>650</v>
      </c>
      <c r="H1665" s="17" t="n">
        <v>275</v>
      </c>
      <c r="I1665" s="17" t="n">
        <v>200</v>
      </c>
      <c r="J1665" s="17" t="n">
        <f aca="false">+H1665+I1665</f>
        <v>475</v>
      </c>
      <c r="K1665" s="17" t="n">
        <f aca="false">E1665-F1665</f>
        <v>290</v>
      </c>
      <c r="L1665" s="72" t="n">
        <v>1</v>
      </c>
      <c r="M1665" s="23" t="n">
        <f aca="false">K1665*L1665</f>
        <v>290</v>
      </c>
      <c r="N1665" s="0" t="n">
        <f aca="false">IF(G1665-H1665=M1665,1,0)</f>
        <v>0</v>
      </c>
    </row>
    <row r="1666" customFormat="false" ht="13.8" hidden="true" customHeight="false" outlineLevel="0" collapsed="false">
      <c r="A1666" s="18" t="n">
        <v>43115</v>
      </c>
      <c r="B1666" s="19" t="n">
        <v>43103</v>
      </c>
      <c r="C1666" s="21" t="n">
        <f aca="false">+A1666-B1666</f>
        <v>12</v>
      </c>
      <c r="D1666" s="22" t="n">
        <v>13</v>
      </c>
      <c r="E1666" s="22" t="n">
        <v>11471</v>
      </c>
      <c r="F1666" s="22" t="n">
        <v>11183</v>
      </c>
      <c r="G1666" s="17" t="n">
        <v>375</v>
      </c>
      <c r="H1666" s="17" t="n">
        <v>10</v>
      </c>
      <c r="I1666" s="17" t="n">
        <v>350</v>
      </c>
      <c r="J1666" s="17" t="n">
        <f aca="false">+H1666+I1666</f>
        <v>360</v>
      </c>
      <c r="K1666" s="17" t="n">
        <f aca="false">E1666-F1666</f>
        <v>288</v>
      </c>
      <c r="L1666" s="72" t="n">
        <v>1</v>
      </c>
      <c r="M1666" s="23" t="n">
        <f aca="false">K1666*L1666</f>
        <v>288</v>
      </c>
      <c r="N1666" s="0" t="n">
        <f aca="false">IF(G1666-H1666=M1666,1,0)</f>
        <v>0</v>
      </c>
    </row>
    <row r="1667" customFormat="false" ht="13.8" hidden="true" customHeight="false" outlineLevel="0" collapsed="false">
      <c r="A1667" s="18" t="n">
        <v>43115</v>
      </c>
      <c r="B1667" s="19" t="n">
        <v>43103</v>
      </c>
      <c r="C1667" s="21" t="n">
        <f aca="false">+A1667-B1667</f>
        <v>12</v>
      </c>
      <c r="D1667" s="22" t="n">
        <v>22</v>
      </c>
      <c r="E1667" s="22" t="n">
        <v>29165</v>
      </c>
      <c r="F1667" s="22" t="n">
        <v>28881</v>
      </c>
      <c r="G1667" s="17" t="n">
        <v>825</v>
      </c>
      <c r="H1667" s="17" t="n">
        <v>115</v>
      </c>
      <c r="I1667" s="17" t="n">
        <v>700</v>
      </c>
      <c r="J1667" s="17" t="n">
        <f aca="false">+H1667+I1667</f>
        <v>815</v>
      </c>
      <c r="K1667" s="17" t="n">
        <f aca="false">E1667-F1667</f>
        <v>284</v>
      </c>
      <c r="L1667" s="72" t="n">
        <v>2.6</v>
      </c>
      <c r="M1667" s="23" t="n">
        <f aca="false">K1667*L1667</f>
        <v>738.4</v>
      </c>
      <c r="N1667" s="0" t="n">
        <f aca="false">IF(G1667-H1667=M1667,1,0)</f>
        <v>0</v>
      </c>
    </row>
    <row r="1668" customFormat="false" ht="13.8" hidden="true" customHeight="false" outlineLevel="0" collapsed="false">
      <c r="A1668" s="18" t="n">
        <v>43115</v>
      </c>
      <c r="B1668" s="19" t="n">
        <v>43113</v>
      </c>
      <c r="C1668" s="21" t="n">
        <f aca="false">+A1668-B1668</f>
        <v>2</v>
      </c>
      <c r="D1668" s="22" t="n">
        <v>20</v>
      </c>
      <c r="E1668" s="22" t="n">
        <v>12373</v>
      </c>
      <c r="F1668" s="22" t="n">
        <v>12329</v>
      </c>
      <c r="G1668" s="17" t="n">
        <v>290</v>
      </c>
      <c r="H1668" s="17" t="n">
        <v>195</v>
      </c>
      <c r="I1668" s="17" t="n">
        <v>300</v>
      </c>
      <c r="J1668" s="17" t="n">
        <f aca="false">+H1668+I1668</f>
        <v>495</v>
      </c>
      <c r="K1668" s="17" t="n">
        <f aca="false">E1668-F1668</f>
        <v>44</v>
      </c>
      <c r="L1668" s="72" t="n">
        <v>2.4</v>
      </c>
      <c r="M1668" s="23" t="n">
        <f aca="false">K1668*L1668</f>
        <v>105.6</v>
      </c>
      <c r="N1668" s="0" t="n">
        <f aca="false">IF(G1668-H1668=M1668,1,0)</f>
        <v>0</v>
      </c>
    </row>
    <row r="1669" customFormat="false" ht="13.8" hidden="true" customHeight="false" outlineLevel="0" collapsed="false">
      <c r="A1669" s="80" t="n">
        <v>43115</v>
      </c>
      <c r="B1669" s="81" t="n">
        <v>43108</v>
      </c>
      <c r="C1669" s="83" t="n">
        <f aca="false">+A1669-B1669</f>
        <v>7</v>
      </c>
      <c r="D1669" s="84" t="n">
        <v>20</v>
      </c>
      <c r="E1669" s="84" t="n">
        <v>15959</v>
      </c>
      <c r="F1669" s="84" t="n">
        <v>15808</v>
      </c>
      <c r="G1669" s="29" t="n">
        <v>985</v>
      </c>
      <c r="H1669" s="29" t="n">
        <v>50</v>
      </c>
      <c r="I1669" s="29" t="n">
        <v>600</v>
      </c>
      <c r="J1669" s="29" t="n">
        <f aca="false">+H1669+I1669</f>
        <v>650</v>
      </c>
      <c r="K1669" s="17" t="n">
        <f aca="false">E1669-F1669</f>
        <v>151</v>
      </c>
      <c r="L1669" s="86" t="n">
        <v>2.4</v>
      </c>
      <c r="M1669" s="85" t="n">
        <f aca="false">K1669*L1669</f>
        <v>362.4</v>
      </c>
      <c r="N1669" s="0" t="n">
        <f aca="false">IF(G1669-H1669=M1669,1,0)</f>
        <v>0</v>
      </c>
    </row>
    <row r="1670" customFormat="false" ht="13.8" hidden="true" customHeight="false" outlineLevel="0" collapsed="false">
      <c r="A1670" s="18" t="n">
        <v>43115</v>
      </c>
      <c r="B1670" s="19" t="n">
        <v>43103</v>
      </c>
      <c r="C1670" s="21" t="n">
        <f aca="false">+A1670-B1670</f>
        <v>12</v>
      </c>
      <c r="D1670" s="22" t="n">
        <v>20</v>
      </c>
      <c r="E1670" s="22" t="n">
        <v>3481</v>
      </c>
      <c r="F1670" s="22" t="n">
        <v>3193</v>
      </c>
      <c r="G1670" s="17" t="n">
        <v>990</v>
      </c>
      <c r="H1670" s="17" t="n">
        <v>410</v>
      </c>
      <c r="I1670" s="17" t="n">
        <v>465</v>
      </c>
      <c r="J1670" s="17" t="n">
        <f aca="false">+H1670+I1670</f>
        <v>875</v>
      </c>
      <c r="K1670" s="17" t="n">
        <f aca="false">E1670-F1670</f>
        <v>288</v>
      </c>
      <c r="L1670" s="72" t="n">
        <v>2.4</v>
      </c>
      <c r="M1670" s="23" t="n">
        <f aca="false">K1670*L1670</f>
        <v>691.2</v>
      </c>
      <c r="N1670" s="0" t="n">
        <f aca="false">IF(G1670-H1670=M1670,1,0)</f>
        <v>0</v>
      </c>
    </row>
    <row r="1671" customFormat="false" ht="13.8" hidden="true" customHeight="false" outlineLevel="0" collapsed="false">
      <c r="A1671" s="18" t="n">
        <v>43115</v>
      </c>
      <c r="B1671" s="19" t="n">
        <v>43104</v>
      </c>
      <c r="C1671" s="21" t="n">
        <f aca="false">+A1671-B1671</f>
        <v>11</v>
      </c>
      <c r="D1671" s="22" t="n">
        <v>20</v>
      </c>
      <c r="E1671" s="22" t="n">
        <v>10158</v>
      </c>
      <c r="F1671" s="22" t="n">
        <v>9893</v>
      </c>
      <c r="G1671" s="17" t="n">
        <v>1650</v>
      </c>
      <c r="H1671" s="17" t="n">
        <v>1050</v>
      </c>
      <c r="I1671" s="17" t="n">
        <v>600</v>
      </c>
      <c r="J1671" s="17" t="n">
        <v>1650</v>
      </c>
      <c r="K1671" s="17" t="n">
        <f aca="false">E1671-F1671</f>
        <v>265</v>
      </c>
      <c r="L1671" s="72" t="n">
        <v>2.4</v>
      </c>
      <c r="M1671" s="23" t="n">
        <f aca="false">K1671*L1671</f>
        <v>636</v>
      </c>
      <c r="N1671" s="0" t="n">
        <f aca="false">IF(G1671-H1671=M1671,1,0)</f>
        <v>0</v>
      </c>
    </row>
    <row r="1672" customFormat="false" ht="13.8" hidden="false" customHeight="false" outlineLevel="0" collapsed="false">
      <c r="A1672" s="18" t="n">
        <v>43115</v>
      </c>
      <c r="B1672" s="19" t="n">
        <v>43103</v>
      </c>
      <c r="C1672" s="21" t="n">
        <f aca="false">+A1672-B1672</f>
        <v>12</v>
      </c>
      <c r="D1672" s="22" t="n">
        <v>13</v>
      </c>
      <c r="E1672" s="22" t="n">
        <v>11672</v>
      </c>
      <c r="F1672" s="22" t="n">
        <v>11672</v>
      </c>
      <c r="G1672" s="17" t="n">
        <v>740</v>
      </c>
      <c r="H1672" s="17" t="n">
        <v>315</v>
      </c>
      <c r="I1672" s="17" t="n">
        <v>150</v>
      </c>
      <c r="J1672" s="17" t="n">
        <f aca="false">+H1672+I1672</f>
        <v>465</v>
      </c>
      <c r="K1672" s="17" t="n">
        <f aca="false">E1672-F1672</f>
        <v>0</v>
      </c>
      <c r="L1672" s="72" t="n">
        <v>1.8</v>
      </c>
      <c r="M1672" s="23" t="n">
        <f aca="false">K1672*L1672</f>
        <v>0</v>
      </c>
    </row>
    <row r="1673" customFormat="false" ht="13.8" hidden="true" customHeight="false" outlineLevel="0" collapsed="false">
      <c r="A1673" s="18" t="n">
        <v>43115</v>
      </c>
      <c r="B1673" s="19" t="n">
        <v>43103</v>
      </c>
      <c r="C1673" s="21" t="n">
        <f aca="false">+A1673-B1673</f>
        <v>12</v>
      </c>
      <c r="D1673" s="22" t="n">
        <v>12.5</v>
      </c>
      <c r="E1673" s="22" t="n">
        <v>5641</v>
      </c>
      <c r="F1673" s="22" t="n">
        <v>5352</v>
      </c>
      <c r="G1673" s="17" t="n">
        <v>555</v>
      </c>
      <c r="H1673" s="17" t="n">
        <v>130</v>
      </c>
      <c r="I1673" s="17" t="n">
        <v>300</v>
      </c>
      <c r="J1673" s="17" t="n">
        <f aca="false">+H1673+I1673</f>
        <v>430</v>
      </c>
      <c r="K1673" s="17" t="n">
        <f aca="false">E1673-F1673</f>
        <v>289</v>
      </c>
      <c r="L1673" s="72" t="n">
        <v>1.7</v>
      </c>
      <c r="M1673" s="23" t="n">
        <f aca="false">K1673*L1673</f>
        <v>491.3</v>
      </c>
      <c r="N1673" s="0" t="n">
        <f aca="false">IF(G1673-H1673=M1673,1,0)</f>
        <v>0</v>
      </c>
    </row>
    <row r="1674" customFormat="false" ht="13.8" hidden="true" customHeight="false" outlineLevel="0" collapsed="false">
      <c r="A1674" s="18" t="n">
        <v>43115</v>
      </c>
      <c r="B1674" s="19" t="n">
        <v>43104</v>
      </c>
      <c r="C1674" s="21" t="n">
        <f aca="false">+A1674-B1674</f>
        <v>11</v>
      </c>
      <c r="D1674" s="22" t="n">
        <v>12.5</v>
      </c>
      <c r="E1674" s="22" t="n">
        <v>3875</v>
      </c>
      <c r="F1674" s="22" t="n">
        <v>3600</v>
      </c>
      <c r="G1674" s="17" t="n">
        <v>1010</v>
      </c>
      <c r="H1674" s="17" t="n">
        <v>602</v>
      </c>
      <c r="I1674" s="17" t="n">
        <v>450</v>
      </c>
      <c r="J1674" s="17" t="n">
        <f aca="false">+H1674+I1674</f>
        <v>1052</v>
      </c>
      <c r="K1674" s="17" t="n">
        <f aca="false">E1674-F1674</f>
        <v>275</v>
      </c>
      <c r="L1674" s="72" t="n">
        <v>1.7</v>
      </c>
      <c r="M1674" s="23" t="n">
        <f aca="false">K1674*L1674</f>
        <v>467.5</v>
      </c>
      <c r="N1674" s="0" t="n">
        <f aca="false">IF(G1674-H1674=M1674,1,0)</f>
        <v>0</v>
      </c>
    </row>
    <row r="1675" customFormat="false" ht="13.8" hidden="true" customHeight="false" outlineLevel="0" collapsed="false">
      <c r="A1675" s="18" t="n">
        <v>43115</v>
      </c>
      <c r="B1675" s="19" t="n">
        <v>43112</v>
      </c>
      <c r="C1675" s="21" t="n">
        <f aca="false">+A1675-B1675</f>
        <v>3</v>
      </c>
      <c r="D1675" s="22" t="n">
        <v>12.5</v>
      </c>
      <c r="E1675" s="22" t="n">
        <v>4490</v>
      </c>
      <c r="F1675" s="22" t="n">
        <v>4419</v>
      </c>
      <c r="G1675" s="17" t="n">
        <v>580</v>
      </c>
      <c r="H1675" s="17" t="n">
        <v>452</v>
      </c>
      <c r="I1675" s="17" t="n">
        <v>0</v>
      </c>
      <c r="J1675" s="17" t="n">
        <f aca="false">+H1675+I1675</f>
        <v>452</v>
      </c>
      <c r="K1675" s="17" t="n">
        <f aca="false">E1675-F1675</f>
        <v>71</v>
      </c>
      <c r="L1675" s="72" t="n">
        <v>1.7</v>
      </c>
      <c r="M1675" s="23" t="n">
        <f aca="false">K1675*L1675</f>
        <v>120.7</v>
      </c>
      <c r="N1675" s="0" t="n">
        <f aca="false">IF(G1675-H1675=M1675,1,0)</f>
        <v>0</v>
      </c>
    </row>
    <row r="1676" customFormat="false" ht="13.8" hidden="true" customHeight="false" outlineLevel="0" collapsed="false">
      <c r="A1676" s="18" t="n">
        <v>43115</v>
      </c>
      <c r="B1676" s="19" t="n">
        <v>43105</v>
      </c>
      <c r="C1676" s="21" t="n">
        <f aca="false">+A1676-B1676</f>
        <v>10</v>
      </c>
      <c r="D1676" s="22" t="n">
        <v>12.5</v>
      </c>
      <c r="E1676" s="22" t="n">
        <v>4897</v>
      </c>
      <c r="F1676" s="22" t="n">
        <v>4656</v>
      </c>
      <c r="G1676" s="17" t="n">
        <v>475</v>
      </c>
      <c r="H1676" s="17" t="n">
        <v>102</v>
      </c>
      <c r="I1676" s="17" t="n">
        <v>400</v>
      </c>
      <c r="J1676" s="17" t="n">
        <f aca="false">+H1676+I1676</f>
        <v>502</v>
      </c>
      <c r="K1676" s="17" t="n">
        <f aca="false">E1676-F1676</f>
        <v>241</v>
      </c>
      <c r="L1676" s="72" t="n">
        <v>1.7</v>
      </c>
      <c r="M1676" s="23" t="n">
        <f aca="false">K1676*L1676</f>
        <v>409.7</v>
      </c>
      <c r="N1676" s="0" t="n">
        <f aca="false">IF(G1676-H1676=M1676,1,0)</f>
        <v>0</v>
      </c>
    </row>
    <row r="1677" customFormat="false" ht="13.8" hidden="true" customHeight="false" outlineLevel="0" collapsed="false">
      <c r="A1677" s="18" t="n">
        <v>43115</v>
      </c>
      <c r="B1677" s="19" t="n">
        <v>43105</v>
      </c>
      <c r="C1677" s="21" t="n">
        <f aca="false">+A1677-B1677</f>
        <v>10</v>
      </c>
      <c r="D1677" s="22" t="n">
        <v>12.5</v>
      </c>
      <c r="E1677" s="22" t="n">
        <v>5056</v>
      </c>
      <c r="F1677" s="22" t="n">
        <v>4811</v>
      </c>
      <c r="G1677" s="17" t="n">
        <v>617</v>
      </c>
      <c r="H1677" s="17" t="n">
        <v>238</v>
      </c>
      <c r="I1677" s="17" t="n">
        <v>400</v>
      </c>
      <c r="J1677" s="17" t="n">
        <f aca="false">+H1677+I1677</f>
        <v>638</v>
      </c>
      <c r="K1677" s="17" t="n">
        <f aca="false">E1677-F1677</f>
        <v>245</v>
      </c>
      <c r="L1677" s="72" t="n">
        <v>1.7</v>
      </c>
      <c r="M1677" s="23" t="n">
        <f aca="false">K1677*L1677</f>
        <v>416.5</v>
      </c>
      <c r="N1677" s="0" t="n">
        <f aca="false">IF(G1677-H1677=M1677,1,0)</f>
        <v>0</v>
      </c>
    </row>
    <row r="1678" customFormat="false" ht="13.8" hidden="true" customHeight="false" outlineLevel="0" collapsed="false">
      <c r="A1678" s="18" t="n">
        <v>43115</v>
      </c>
      <c r="B1678" s="19" t="n">
        <v>43113</v>
      </c>
      <c r="C1678" s="21" t="n">
        <f aca="false">+A1678-B1678</f>
        <v>2</v>
      </c>
      <c r="D1678" s="22" t="n">
        <v>9</v>
      </c>
      <c r="E1678" s="22" t="n">
        <v>16594</v>
      </c>
      <c r="F1678" s="22" t="n">
        <v>16548</v>
      </c>
      <c r="G1678" s="17" t="n">
        <v>340</v>
      </c>
      <c r="H1678" s="17" t="n">
        <v>265</v>
      </c>
      <c r="I1678" s="17" t="n">
        <v>0</v>
      </c>
      <c r="J1678" s="17" t="n">
        <f aca="false">+H1678+I1678</f>
        <v>265</v>
      </c>
      <c r="K1678" s="17" t="n">
        <f aca="false">E1678-F1678</f>
        <v>46</v>
      </c>
      <c r="L1678" s="72" t="n">
        <v>1.57</v>
      </c>
      <c r="M1678" s="23" t="n">
        <f aca="false">K1678*L1678</f>
        <v>72.22</v>
      </c>
      <c r="N1678" s="0" t="n">
        <f aca="false">IF(G1678-H1678=M1678,1,0)</f>
        <v>0</v>
      </c>
    </row>
    <row r="1679" customFormat="false" ht="13.8" hidden="false" customHeight="false" outlineLevel="0" collapsed="false">
      <c r="A1679" s="18" t="n">
        <v>43115</v>
      </c>
      <c r="B1679" s="19" t="n">
        <v>43104</v>
      </c>
      <c r="C1679" s="21" t="n">
        <f aca="false">+A1679-B1679</f>
        <v>11</v>
      </c>
      <c r="D1679" s="22" t="n">
        <v>9</v>
      </c>
      <c r="E1679" s="22" t="n">
        <v>0</v>
      </c>
      <c r="F1679" s="22" t="n">
        <v>0</v>
      </c>
      <c r="G1679" s="17" t="n">
        <v>810</v>
      </c>
      <c r="H1679" s="17" t="n">
        <v>296</v>
      </c>
      <c r="I1679" s="17" t="n">
        <v>550</v>
      </c>
      <c r="J1679" s="17" t="n">
        <f aca="false">+H1679+I1679</f>
        <v>846</v>
      </c>
      <c r="K1679" s="17" t="n">
        <f aca="false">E1679-F1679</f>
        <v>0</v>
      </c>
      <c r="L1679" s="72" t="n">
        <v>1.57</v>
      </c>
      <c r="M1679" s="23" t="n">
        <f aca="false">K1679*L1679</f>
        <v>0</v>
      </c>
    </row>
    <row r="1680" customFormat="false" ht="13.8" hidden="true" customHeight="false" outlineLevel="0" collapsed="false">
      <c r="A1680" s="18" t="n">
        <v>43115</v>
      </c>
      <c r="B1680" s="19" t="n">
        <v>43112</v>
      </c>
      <c r="C1680" s="21" t="n">
        <f aca="false">+A1680-B1680</f>
        <v>3</v>
      </c>
      <c r="D1680" s="22" t="n">
        <v>9</v>
      </c>
      <c r="E1680" s="22" t="n">
        <v>7177</v>
      </c>
      <c r="F1680" s="22" t="n">
        <v>7110</v>
      </c>
      <c r="G1680" s="17" t="n">
        <v>641</v>
      </c>
      <c r="H1680" s="17" t="n">
        <v>547</v>
      </c>
      <c r="I1680" s="17" t="n">
        <v>0</v>
      </c>
      <c r="J1680" s="17" t="n">
        <f aca="false">+H1680+I1680</f>
        <v>547</v>
      </c>
      <c r="K1680" s="17" t="n">
        <f aca="false">E1680-F1680</f>
        <v>67</v>
      </c>
      <c r="L1680" s="72" t="n">
        <v>1.57</v>
      </c>
      <c r="M1680" s="23" t="n">
        <f aca="false">K1680*L1680</f>
        <v>105.19</v>
      </c>
      <c r="N1680" s="0" t="n">
        <f aca="false">IF(G1680-H1680=M1680,1,0)</f>
        <v>0</v>
      </c>
    </row>
    <row r="1681" customFormat="false" ht="13.8" hidden="true" customHeight="false" outlineLevel="0" collapsed="false">
      <c r="A1681" s="18" t="n">
        <v>43115</v>
      </c>
      <c r="B1681" s="19" t="n">
        <v>43104</v>
      </c>
      <c r="C1681" s="21" t="n">
        <f aca="false">+A1681-B1681</f>
        <v>11</v>
      </c>
      <c r="D1681" s="22" t="n">
        <v>13</v>
      </c>
      <c r="E1681" s="22" t="n">
        <v>5343</v>
      </c>
      <c r="F1681" s="22" t="n">
        <v>5103</v>
      </c>
      <c r="G1681" s="17" t="n">
        <v>468</v>
      </c>
      <c r="H1681" s="17" t="n">
        <v>225</v>
      </c>
      <c r="I1681" s="17" t="n">
        <v>300</v>
      </c>
      <c r="J1681" s="17" t="n">
        <f aca="false">+H1681+I1681</f>
        <v>525</v>
      </c>
      <c r="K1681" s="17" t="n">
        <f aca="false">E1681-F1681</f>
        <v>240</v>
      </c>
      <c r="L1681" s="72" t="n">
        <v>1</v>
      </c>
      <c r="M1681" s="23" t="n">
        <f aca="false">K1681*L1681</f>
        <v>240</v>
      </c>
      <c r="N1681" s="0" t="n">
        <f aca="false">IF(G1681-H1681=M1681,1,0)</f>
        <v>0</v>
      </c>
    </row>
    <row r="1682" customFormat="false" ht="13.8" hidden="true" customHeight="false" outlineLevel="0" collapsed="false">
      <c r="A1682" s="18" t="n">
        <v>43115</v>
      </c>
      <c r="B1682" s="19" t="n">
        <v>43104</v>
      </c>
      <c r="C1682" s="21" t="n">
        <f aca="false">+A1682-B1682</f>
        <v>11</v>
      </c>
      <c r="D1682" s="22" t="n">
        <v>13</v>
      </c>
      <c r="E1682" s="22" t="n">
        <v>3309</v>
      </c>
      <c r="F1682" s="22" t="n">
        <v>3047</v>
      </c>
      <c r="G1682" s="17" t="n">
        <v>1145</v>
      </c>
      <c r="H1682" s="17" t="n">
        <v>883</v>
      </c>
      <c r="I1682" s="17" t="n">
        <v>0</v>
      </c>
      <c r="J1682" s="17" t="n">
        <f aca="false">+H1682+I1682</f>
        <v>883</v>
      </c>
      <c r="K1682" s="17" t="n">
        <f aca="false">E1682-F1682</f>
        <v>262</v>
      </c>
      <c r="L1682" s="72" t="n">
        <v>1</v>
      </c>
      <c r="M1682" s="23" t="n">
        <f aca="false">K1682*L1682</f>
        <v>262</v>
      </c>
      <c r="N1682" s="0" t="n">
        <f aca="false">IF(G1682-H1682=M1682,1,0)</f>
        <v>1</v>
      </c>
    </row>
    <row r="1683" customFormat="false" ht="13.8" hidden="true" customHeight="false" outlineLevel="0" collapsed="false">
      <c r="A1683" s="18" t="n">
        <v>43116</v>
      </c>
      <c r="B1683" s="19" t="n">
        <v>43111</v>
      </c>
      <c r="C1683" s="21" t="n">
        <f aca="false">+A1683-B1683</f>
        <v>5</v>
      </c>
      <c r="D1683" s="22" t="n">
        <v>22</v>
      </c>
      <c r="E1683" s="22" t="n">
        <v>10851</v>
      </c>
      <c r="F1683" s="22" t="n">
        <v>10730</v>
      </c>
      <c r="G1683" s="17" t="n">
        <v>850</v>
      </c>
      <c r="H1683" s="17" t="n">
        <v>368</v>
      </c>
      <c r="I1683" s="17" t="n">
        <v>700</v>
      </c>
      <c r="J1683" s="17" t="n">
        <f aca="false">+H1683+I1683</f>
        <v>1068</v>
      </c>
      <c r="K1683" s="17" t="n">
        <f aca="false">E1683-F1683</f>
        <v>121</v>
      </c>
      <c r="L1683" s="72" t="n">
        <v>2.6</v>
      </c>
      <c r="M1683" s="23" t="n">
        <f aca="false">K1683*L1683</f>
        <v>314.6</v>
      </c>
      <c r="N1683" s="0" t="n">
        <f aca="false">IF(G1683-H1683=M1683,1,0)</f>
        <v>0</v>
      </c>
    </row>
    <row r="1684" customFormat="false" ht="13.8" hidden="true" customHeight="false" outlineLevel="0" collapsed="false">
      <c r="A1684" s="18" t="n">
        <v>43116</v>
      </c>
      <c r="B1684" s="19" t="n">
        <v>43109</v>
      </c>
      <c r="C1684" s="21" t="n">
        <f aca="false">+A1684-B1684</f>
        <v>7</v>
      </c>
      <c r="D1684" s="22" t="n">
        <v>22</v>
      </c>
      <c r="E1684" s="22" t="n">
        <v>23513</v>
      </c>
      <c r="F1684" s="22" t="n">
        <v>23343</v>
      </c>
      <c r="G1684" s="17" t="n">
        <v>660</v>
      </c>
      <c r="H1684" s="17" t="n">
        <v>210</v>
      </c>
      <c r="I1684" s="17" t="n">
        <v>600</v>
      </c>
      <c r="J1684" s="17" t="n">
        <f aca="false">+H1684+I1684</f>
        <v>810</v>
      </c>
      <c r="K1684" s="17" t="n">
        <f aca="false">E1684-F1684</f>
        <v>170</v>
      </c>
      <c r="L1684" s="72" t="n">
        <v>2.6</v>
      </c>
      <c r="M1684" s="23" t="n">
        <f aca="false">K1684*L1684</f>
        <v>442</v>
      </c>
      <c r="N1684" s="0" t="n">
        <f aca="false">IF(G1684-H1684=M1684,1,0)</f>
        <v>0</v>
      </c>
    </row>
    <row r="1685" customFormat="false" ht="13.8" hidden="true" customHeight="false" outlineLevel="0" collapsed="false">
      <c r="A1685" s="18" t="n">
        <v>43116</v>
      </c>
      <c r="B1685" s="19" t="n">
        <v>43112</v>
      </c>
      <c r="C1685" s="21" t="n">
        <f aca="false">+A1685-B1685</f>
        <v>4</v>
      </c>
      <c r="D1685" s="22" t="n">
        <v>20</v>
      </c>
      <c r="E1685" s="22" t="n">
        <v>15166</v>
      </c>
      <c r="F1685" s="22" t="n">
        <v>15070</v>
      </c>
      <c r="G1685" s="17" t="n">
        <v>300</v>
      </c>
      <c r="H1685" s="17" t="n">
        <v>0</v>
      </c>
      <c r="I1685" s="17" t="n">
        <v>630</v>
      </c>
      <c r="J1685" s="17" t="n">
        <f aca="false">+H1685+I1685</f>
        <v>630</v>
      </c>
      <c r="K1685" s="17" t="n">
        <f aca="false">E1685-F1685</f>
        <v>96</v>
      </c>
      <c r="L1685" s="72" t="n">
        <v>2.4</v>
      </c>
      <c r="M1685" s="23" t="n">
        <f aca="false">K1685*L1685</f>
        <v>230.4</v>
      </c>
      <c r="N1685" s="0" t="n">
        <f aca="false">IF(G1685-H1685=M1685,1,0)</f>
        <v>0</v>
      </c>
    </row>
    <row r="1686" customFormat="false" ht="13.8" hidden="true" customHeight="false" outlineLevel="0" collapsed="false">
      <c r="A1686" s="18" t="n">
        <v>43116</v>
      </c>
      <c r="B1686" s="19" t="n">
        <v>43105</v>
      </c>
      <c r="C1686" s="21" t="n">
        <f aca="false">+A1686-B1686</f>
        <v>11</v>
      </c>
      <c r="D1686" s="22" t="n">
        <v>20</v>
      </c>
      <c r="E1686" s="22" t="n">
        <v>5445</v>
      </c>
      <c r="F1686" s="22" t="n">
        <v>5298</v>
      </c>
      <c r="G1686" s="17" t="n">
        <v>475</v>
      </c>
      <c r="H1686" s="17" t="n">
        <v>166</v>
      </c>
      <c r="I1686" s="17" t="n">
        <v>600</v>
      </c>
      <c r="J1686" s="17" t="n">
        <f aca="false">+H1686+I1686</f>
        <v>766</v>
      </c>
      <c r="K1686" s="17" t="n">
        <f aca="false">E1686-F1686</f>
        <v>147</v>
      </c>
      <c r="L1686" s="72" t="n">
        <v>2.4</v>
      </c>
      <c r="M1686" s="23" t="n">
        <f aca="false">K1686*L1686</f>
        <v>352.8</v>
      </c>
      <c r="N1686" s="0" t="n">
        <f aca="false">IF(G1686-H1686=M1686,1,0)</f>
        <v>0</v>
      </c>
    </row>
    <row r="1687" customFormat="false" ht="13.8" hidden="true" customHeight="false" outlineLevel="0" collapsed="false">
      <c r="A1687" s="18" t="n">
        <v>43116</v>
      </c>
      <c r="B1687" s="19" t="n">
        <v>43108</v>
      </c>
      <c r="C1687" s="21" t="n">
        <f aca="false">+A1687-B1687</f>
        <v>8</v>
      </c>
      <c r="D1687" s="22" t="n">
        <v>20</v>
      </c>
      <c r="E1687" s="22" t="n">
        <v>20505</v>
      </c>
      <c r="F1687" s="22" t="n">
        <v>20326</v>
      </c>
      <c r="G1687" s="17" t="n">
        <v>430</v>
      </c>
      <c r="H1687" s="17" t="n">
        <v>0</v>
      </c>
      <c r="I1687" s="17" t="n">
        <v>600</v>
      </c>
      <c r="J1687" s="17" t="n">
        <f aca="false">+H1687+I1687</f>
        <v>600</v>
      </c>
      <c r="K1687" s="17" t="n">
        <f aca="false">E1687-F1687</f>
        <v>179</v>
      </c>
      <c r="L1687" s="72" t="n">
        <v>2.4</v>
      </c>
      <c r="M1687" s="23" t="n">
        <f aca="false">K1687*L1687</f>
        <v>429.6</v>
      </c>
      <c r="N1687" s="0" t="n">
        <f aca="false">IF(G1687-H1687=M1687,1,0)</f>
        <v>0</v>
      </c>
    </row>
    <row r="1688" customFormat="false" ht="13.8" hidden="false" customHeight="false" outlineLevel="0" collapsed="false">
      <c r="A1688" s="18" t="n">
        <v>43116</v>
      </c>
      <c r="B1688" s="19" t="n">
        <v>43104</v>
      </c>
      <c r="C1688" s="21" t="n">
        <f aca="false">+A1688-B1688</f>
        <v>12</v>
      </c>
      <c r="D1688" s="22" t="n">
        <v>16</v>
      </c>
      <c r="E1688" s="22" t="n">
        <v>7632</v>
      </c>
      <c r="F1688" s="22" t="n">
        <v>7632</v>
      </c>
      <c r="G1688" s="17" t="n">
        <v>670</v>
      </c>
      <c r="H1688" s="17" t="n">
        <v>90</v>
      </c>
      <c r="I1688" s="17" t="n">
        <v>600</v>
      </c>
      <c r="J1688" s="17" t="n">
        <f aca="false">+H1688+I1688</f>
        <v>690</v>
      </c>
      <c r="K1688" s="17" t="n">
        <f aca="false">E1688-F1688</f>
        <v>0</v>
      </c>
      <c r="L1688" s="72" t="n">
        <v>2</v>
      </c>
      <c r="M1688" s="23" t="n">
        <f aca="false">K1688*L1688</f>
        <v>0</v>
      </c>
    </row>
    <row r="1689" customFormat="false" ht="13.8" hidden="true" customHeight="false" outlineLevel="0" collapsed="false">
      <c r="A1689" s="18" t="n">
        <v>43116</v>
      </c>
      <c r="B1689" s="19" t="n">
        <v>43111</v>
      </c>
      <c r="C1689" s="21" t="n">
        <f aca="false">+A1689-B1689</f>
        <v>5</v>
      </c>
      <c r="D1689" s="22" t="n">
        <v>13</v>
      </c>
      <c r="E1689" s="22" t="n">
        <v>38080</v>
      </c>
      <c r="F1689" s="22" t="n">
        <v>37952</v>
      </c>
      <c r="G1689" s="17" t="n">
        <v>425</v>
      </c>
      <c r="H1689" s="17" t="n">
        <v>197</v>
      </c>
      <c r="I1689" s="17" t="n">
        <v>150</v>
      </c>
      <c r="J1689" s="17" t="n">
        <f aca="false">+H1689+I1689</f>
        <v>347</v>
      </c>
      <c r="K1689" s="17" t="n">
        <f aca="false">E1689-F1689</f>
        <v>128</v>
      </c>
      <c r="L1689" s="72" t="n">
        <v>1.8</v>
      </c>
      <c r="M1689" s="23" t="n">
        <f aca="false">K1689*L1689</f>
        <v>230.4</v>
      </c>
      <c r="N1689" s="0" t="n">
        <f aca="false">IF(G1689-H1689=M1689,1,0)</f>
        <v>0</v>
      </c>
    </row>
    <row r="1690" customFormat="false" ht="13.8" hidden="true" customHeight="false" outlineLevel="0" collapsed="false">
      <c r="A1690" s="18" t="n">
        <v>43116</v>
      </c>
      <c r="B1690" s="19" t="n">
        <v>43105</v>
      </c>
      <c r="C1690" s="21" t="n">
        <f aca="false">+A1690-B1690</f>
        <v>11</v>
      </c>
      <c r="D1690" s="22" t="n">
        <v>9</v>
      </c>
      <c r="E1690" s="22" t="n">
        <v>22928</v>
      </c>
      <c r="F1690" s="22" t="n">
        <v>22664</v>
      </c>
      <c r="G1690" s="17" t="n">
        <v>780</v>
      </c>
      <c r="H1690" s="17" t="n">
        <v>255</v>
      </c>
      <c r="I1690" s="17" t="n">
        <v>500</v>
      </c>
      <c r="J1690" s="17" t="n">
        <f aca="false">+H1690+I1690</f>
        <v>755</v>
      </c>
      <c r="K1690" s="17" t="n">
        <f aca="false">E1690-F1690</f>
        <v>264</v>
      </c>
      <c r="L1690" s="72" t="n">
        <v>1.57</v>
      </c>
      <c r="M1690" s="23" t="n">
        <f aca="false">K1690*L1690</f>
        <v>414.48</v>
      </c>
      <c r="N1690" s="0" t="n">
        <f aca="false">IF(G1690-H1690=M1690,1,0)</f>
        <v>0</v>
      </c>
    </row>
    <row r="1691" customFormat="false" ht="13.8" hidden="true" customHeight="false" outlineLevel="0" collapsed="false">
      <c r="A1691" s="18" t="n">
        <v>43116</v>
      </c>
      <c r="B1691" s="19" t="n">
        <v>43105</v>
      </c>
      <c r="C1691" s="21" t="n">
        <f aca="false">+A1691-B1691</f>
        <v>11</v>
      </c>
      <c r="D1691" s="22" t="n">
        <v>13</v>
      </c>
      <c r="E1691" s="22" t="n">
        <v>20633</v>
      </c>
      <c r="F1691" s="22" t="n">
        <v>20368</v>
      </c>
      <c r="G1691" s="17" t="n">
        <v>475</v>
      </c>
      <c r="H1691" s="17" t="n">
        <v>205</v>
      </c>
      <c r="I1691" s="17" t="n">
        <v>250</v>
      </c>
      <c r="J1691" s="17" t="n">
        <f aca="false">+H1691+I1691</f>
        <v>455</v>
      </c>
      <c r="K1691" s="17" t="n">
        <f aca="false">E1691-F1691</f>
        <v>265</v>
      </c>
      <c r="L1691" s="72" t="n">
        <v>1</v>
      </c>
      <c r="M1691" s="23" t="n">
        <f aca="false">K1691*L1691</f>
        <v>265</v>
      </c>
      <c r="N1691" s="0" t="n">
        <f aca="false">IF(G1691-H1691=M1691,1,0)</f>
        <v>0</v>
      </c>
    </row>
    <row r="1692" customFormat="false" ht="13.8" hidden="true" customHeight="false" outlineLevel="0" collapsed="false">
      <c r="A1692" s="18" t="n">
        <v>43116</v>
      </c>
      <c r="B1692" s="19" t="n">
        <v>43104</v>
      </c>
      <c r="C1692" s="21" t="n">
        <f aca="false">+A1692-B1692</f>
        <v>12</v>
      </c>
      <c r="D1692" s="22" t="n">
        <v>13</v>
      </c>
      <c r="E1692" s="22" t="n">
        <v>3897</v>
      </c>
      <c r="F1692" s="22" t="n">
        <v>3609</v>
      </c>
      <c r="G1692" s="17" t="n">
        <v>500</v>
      </c>
      <c r="H1692" s="17" t="n">
        <v>215</v>
      </c>
      <c r="I1692" s="17" t="n">
        <v>400</v>
      </c>
      <c r="J1692" s="17" t="n">
        <f aca="false">+H1692+I1692</f>
        <v>615</v>
      </c>
      <c r="K1692" s="17" t="n">
        <f aca="false">E1692-F1692</f>
        <v>288</v>
      </c>
      <c r="L1692" s="72" t="n">
        <v>1</v>
      </c>
      <c r="M1692" s="23" t="n">
        <f aca="false">K1692*L1692</f>
        <v>288</v>
      </c>
      <c r="N1692" s="0" t="n">
        <f aca="false">IF(G1692-H1692=M1692,1,0)</f>
        <v>0</v>
      </c>
    </row>
    <row r="1693" customFormat="false" ht="13.8" hidden="true" customHeight="false" outlineLevel="0" collapsed="false">
      <c r="A1693" s="18" t="n">
        <v>43116</v>
      </c>
      <c r="B1693" s="19" t="n">
        <v>43104</v>
      </c>
      <c r="C1693" s="21" t="n">
        <f aca="false">+A1693-B1693</f>
        <v>12</v>
      </c>
      <c r="D1693" s="22" t="n">
        <v>13</v>
      </c>
      <c r="E1693" s="22" t="n">
        <v>26938</v>
      </c>
      <c r="F1693" s="22" t="n">
        <v>26653</v>
      </c>
      <c r="G1693" s="17" t="n">
        <v>700</v>
      </c>
      <c r="H1693" s="17" t="n">
        <v>273</v>
      </c>
      <c r="I1693" s="17" t="n">
        <v>400</v>
      </c>
      <c r="J1693" s="17" t="n">
        <f aca="false">+H1693+I1693</f>
        <v>673</v>
      </c>
      <c r="K1693" s="17" t="n">
        <f aca="false">E1693-F1693</f>
        <v>285</v>
      </c>
      <c r="L1693" s="72" t="n">
        <v>1</v>
      </c>
      <c r="M1693" s="23" t="n">
        <f aca="false">K1693*L1693</f>
        <v>285</v>
      </c>
      <c r="N1693" s="0" t="n">
        <f aca="false">IF(G1693-H1693=M1693,1,0)</f>
        <v>0</v>
      </c>
    </row>
    <row r="1694" customFormat="false" ht="13.8" hidden="true" customHeight="false" outlineLevel="0" collapsed="false">
      <c r="A1694" s="18" t="n">
        <v>43116</v>
      </c>
      <c r="B1694" s="19" t="n">
        <v>43104</v>
      </c>
      <c r="C1694" s="21" t="n">
        <f aca="false">+A1694-B1694</f>
        <v>12</v>
      </c>
      <c r="D1694" s="22" t="n">
        <v>13</v>
      </c>
      <c r="E1694" s="22" t="n">
        <v>3141</v>
      </c>
      <c r="F1694" s="22" t="n">
        <v>2879</v>
      </c>
      <c r="G1694" s="17" t="n">
        <v>635</v>
      </c>
      <c r="H1694" s="17" t="n">
        <v>270</v>
      </c>
      <c r="I1694" s="17" t="n">
        <v>400</v>
      </c>
      <c r="J1694" s="17" t="n">
        <f aca="false">+H1694+I1694</f>
        <v>670</v>
      </c>
      <c r="K1694" s="17" t="n">
        <f aca="false">E1694-F1694</f>
        <v>262</v>
      </c>
      <c r="L1694" s="72" t="n">
        <v>1</v>
      </c>
      <c r="M1694" s="23" t="n">
        <f aca="false">K1694*L1694</f>
        <v>262</v>
      </c>
      <c r="N1694" s="0" t="n">
        <f aca="false">IF(G1694-H1694=M1694,1,0)</f>
        <v>0</v>
      </c>
    </row>
    <row r="1695" customFormat="false" ht="13.8" hidden="true" customHeight="false" outlineLevel="0" collapsed="false">
      <c r="A1695" s="18" t="n">
        <v>43117</v>
      </c>
      <c r="B1695" s="19" t="n">
        <v>43106</v>
      </c>
      <c r="C1695" s="21" t="n">
        <f aca="false">+A1695-B1695</f>
        <v>11</v>
      </c>
      <c r="D1695" s="22" t="n">
        <v>13</v>
      </c>
      <c r="E1695" s="22" t="n">
        <v>3810</v>
      </c>
      <c r="F1695" s="22" t="n">
        <v>3549</v>
      </c>
      <c r="G1695" s="17" t="n">
        <v>570</v>
      </c>
      <c r="H1695" s="17" t="n">
        <v>310</v>
      </c>
      <c r="I1695" s="17" t="n">
        <v>250</v>
      </c>
      <c r="J1695" s="17" t="n">
        <f aca="false">+H1695+I1695</f>
        <v>560</v>
      </c>
      <c r="K1695" s="17" t="n">
        <f aca="false">E1695-F1695</f>
        <v>261</v>
      </c>
      <c r="L1695" s="72" t="n">
        <v>1</v>
      </c>
      <c r="M1695" s="23" t="n">
        <f aca="false">K1695*L1695</f>
        <v>261</v>
      </c>
      <c r="N1695" s="0" t="n">
        <f aca="false">IF(G1695-H1695=M1695,1,0)</f>
        <v>0</v>
      </c>
    </row>
    <row r="1696" customFormat="false" ht="13.8" hidden="true" customHeight="false" outlineLevel="0" collapsed="false">
      <c r="A1696" s="18" t="n">
        <v>43117</v>
      </c>
      <c r="B1696" s="19" t="n">
        <v>43112</v>
      </c>
      <c r="C1696" s="21" t="n">
        <f aca="false">+A1696-B1696</f>
        <v>5</v>
      </c>
      <c r="D1696" s="22" t="n">
        <v>22</v>
      </c>
      <c r="E1696" s="22" t="n">
        <v>17646</v>
      </c>
      <c r="F1696" s="22" t="n">
        <v>17526</v>
      </c>
      <c r="G1696" s="17" t="n">
        <v>334</v>
      </c>
      <c r="H1696" s="17" t="n">
        <v>10</v>
      </c>
      <c r="I1696" s="17" t="n">
        <v>250</v>
      </c>
      <c r="J1696" s="17" t="n">
        <f aca="false">+H1696+I1696</f>
        <v>260</v>
      </c>
      <c r="K1696" s="17" t="n">
        <f aca="false">E1696-F1696</f>
        <v>120</v>
      </c>
      <c r="L1696" s="72" t="n">
        <v>2.6</v>
      </c>
      <c r="M1696" s="23" t="n">
        <f aca="false">K1696*L1696</f>
        <v>312</v>
      </c>
      <c r="N1696" s="0" t="n">
        <f aca="false">IF(G1696-H1696=M1696,1,0)</f>
        <v>0</v>
      </c>
    </row>
    <row r="1697" customFormat="false" ht="13.8" hidden="true" customHeight="false" outlineLevel="0" collapsed="false">
      <c r="A1697" s="18" t="n">
        <v>43117</v>
      </c>
      <c r="B1697" s="19" t="n">
        <v>43113</v>
      </c>
      <c r="C1697" s="21" t="n">
        <f aca="false">+A1697-B1697</f>
        <v>4</v>
      </c>
      <c r="D1697" s="22" t="n">
        <v>20</v>
      </c>
      <c r="E1697" s="22" t="n">
        <v>23838</v>
      </c>
      <c r="F1697" s="22" t="n">
        <v>23743</v>
      </c>
      <c r="G1697" s="17" t="n">
        <v>270</v>
      </c>
      <c r="H1697" s="17" t="n">
        <v>32</v>
      </c>
      <c r="I1697" s="17" t="n">
        <v>325</v>
      </c>
      <c r="J1697" s="17" t="n">
        <f aca="false">+H1697+I1697</f>
        <v>357</v>
      </c>
      <c r="K1697" s="17" t="n">
        <f aca="false">E1697-F1697</f>
        <v>95</v>
      </c>
      <c r="L1697" s="72" t="n">
        <v>2.4</v>
      </c>
      <c r="M1697" s="23" t="n">
        <f aca="false">K1697*L1697</f>
        <v>228</v>
      </c>
      <c r="N1697" s="0" t="n">
        <f aca="false">IF(G1697-H1697=M1697,1,0)</f>
        <v>0</v>
      </c>
    </row>
    <row r="1698" customFormat="false" ht="13.8" hidden="true" customHeight="false" outlineLevel="0" collapsed="false">
      <c r="A1698" s="18" t="n">
        <v>43117</v>
      </c>
      <c r="B1698" s="19" t="n">
        <v>43112</v>
      </c>
      <c r="C1698" s="21" t="n">
        <f aca="false">+A1698-B1698</f>
        <v>5</v>
      </c>
      <c r="D1698" s="22" t="n">
        <v>20</v>
      </c>
      <c r="E1698" s="22" t="n">
        <v>20410</v>
      </c>
      <c r="F1698" s="22" t="n">
        <v>20290</v>
      </c>
      <c r="G1698" s="17" t="n">
        <v>366</v>
      </c>
      <c r="H1698" s="17" t="n">
        <v>37</v>
      </c>
      <c r="I1698" s="17" t="n">
        <v>250</v>
      </c>
      <c r="J1698" s="17" t="n">
        <f aca="false">+H1698+I1698</f>
        <v>287</v>
      </c>
      <c r="K1698" s="17" t="n">
        <f aca="false">E1698-F1698</f>
        <v>120</v>
      </c>
      <c r="L1698" s="72" t="n">
        <v>2.4</v>
      </c>
      <c r="M1698" s="23" t="n">
        <f aca="false">K1698*L1698</f>
        <v>288</v>
      </c>
      <c r="N1698" s="0" t="n">
        <f aca="false">IF(G1698-H1698=M1698,1,0)</f>
        <v>0</v>
      </c>
    </row>
    <row r="1699" customFormat="false" ht="13.8" hidden="true" customHeight="false" outlineLevel="0" collapsed="false">
      <c r="A1699" s="18" t="n">
        <v>43117</v>
      </c>
      <c r="B1699" s="19" t="n">
        <v>43109</v>
      </c>
      <c r="C1699" s="21" t="n">
        <f aca="false">+A1699-B1699</f>
        <v>8</v>
      </c>
      <c r="D1699" s="22" t="n">
        <v>20</v>
      </c>
      <c r="E1699" s="22" t="n">
        <v>32734</v>
      </c>
      <c r="F1699" s="22" t="n">
        <v>32546</v>
      </c>
      <c r="G1699" s="17" t="n">
        <v>535</v>
      </c>
      <c r="H1699" s="17" t="n">
        <v>105</v>
      </c>
      <c r="I1699" s="17" t="n">
        <v>400</v>
      </c>
      <c r="J1699" s="17" t="n">
        <f aca="false">+H1699+I1699</f>
        <v>505</v>
      </c>
      <c r="K1699" s="17" t="n">
        <f aca="false">E1699-F1699</f>
        <v>188</v>
      </c>
      <c r="L1699" s="72" t="n">
        <v>2.4</v>
      </c>
      <c r="M1699" s="23" t="n">
        <f aca="false">K1699*L1699</f>
        <v>451.2</v>
      </c>
      <c r="N1699" s="0" t="n">
        <f aca="false">IF(G1699-H1699=M1699,1,0)</f>
        <v>0</v>
      </c>
    </row>
    <row r="1700" customFormat="false" ht="13.8" hidden="false" customHeight="false" outlineLevel="0" collapsed="false">
      <c r="A1700" s="18" t="n">
        <v>43117</v>
      </c>
      <c r="B1700" s="19" t="n">
        <v>43109</v>
      </c>
      <c r="C1700" s="21" t="n">
        <f aca="false">+A1700-B1700</f>
        <v>8</v>
      </c>
      <c r="D1700" s="22" t="n">
        <v>20</v>
      </c>
      <c r="E1700" s="22" t="n">
        <v>11027</v>
      </c>
      <c r="F1700" s="22" t="n">
        <v>11027</v>
      </c>
      <c r="G1700" s="17" t="n">
        <v>555</v>
      </c>
      <c r="H1700" s="17" t="n">
        <v>555</v>
      </c>
      <c r="I1700" s="17" t="n">
        <v>0</v>
      </c>
      <c r="J1700" s="17" t="n">
        <f aca="false">+H1700+I1700</f>
        <v>555</v>
      </c>
      <c r="K1700" s="17" t="n">
        <f aca="false">E1700-F1700</f>
        <v>0</v>
      </c>
      <c r="L1700" s="72" t="n">
        <v>2.4</v>
      </c>
      <c r="M1700" s="23" t="n">
        <f aca="false">K1700*L1700</f>
        <v>0</v>
      </c>
    </row>
    <row r="1701" customFormat="false" ht="13.8" hidden="true" customHeight="false" outlineLevel="0" collapsed="false">
      <c r="A1701" s="18" t="n">
        <v>43117</v>
      </c>
      <c r="B1701" s="19" t="n">
        <v>43112</v>
      </c>
      <c r="C1701" s="21" t="n">
        <f aca="false">+A1701-B1701</f>
        <v>5</v>
      </c>
      <c r="D1701" s="22" t="n">
        <v>20</v>
      </c>
      <c r="E1701" s="22" t="n">
        <v>120</v>
      </c>
      <c r="F1701" s="22" t="n">
        <v>0</v>
      </c>
      <c r="G1701" s="17" t="n">
        <v>448</v>
      </c>
      <c r="H1701" s="17" t="n">
        <v>104</v>
      </c>
      <c r="I1701" s="17" t="n">
        <v>0</v>
      </c>
      <c r="J1701" s="17" t="n">
        <f aca="false">+H1701+I1701</f>
        <v>104</v>
      </c>
      <c r="K1701" s="17" t="n">
        <f aca="false">E1701-F1701</f>
        <v>120</v>
      </c>
      <c r="L1701" s="72" t="n">
        <v>2.4</v>
      </c>
      <c r="M1701" s="23" t="n">
        <f aca="false">K1701*L1701</f>
        <v>288</v>
      </c>
      <c r="N1701" s="0" t="n">
        <f aca="false">IF(G1701-H1701=M1701,1,0)</f>
        <v>0</v>
      </c>
    </row>
    <row r="1702" customFormat="false" ht="13.8" hidden="true" customHeight="false" outlineLevel="0" collapsed="false">
      <c r="A1702" s="18" t="n">
        <v>43117</v>
      </c>
      <c r="B1702" s="19" t="n">
        <v>43109</v>
      </c>
      <c r="C1702" s="21" t="n">
        <f aca="false">+A1702-B1702</f>
        <v>8</v>
      </c>
      <c r="D1702" s="22" t="n">
        <v>15</v>
      </c>
      <c r="E1702" s="22" t="n">
        <v>5348</v>
      </c>
      <c r="F1702" s="22" t="n">
        <v>5179</v>
      </c>
      <c r="G1702" s="17" t="n">
        <v>520</v>
      </c>
      <c r="H1702" s="17" t="n">
        <v>220</v>
      </c>
      <c r="I1702" s="17" t="n">
        <v>400</v>
      </c>
      <c r="J1702" s="17" t="n">
        <f aca="false">+H1702+I1702</f>
        <v>620</v>
      </c>
      <c r="K1702" s="17" t="n">
        <f aca="false">E1702-F1702</f>
        <v>169</v>
      </c>
      <c r="L1702" s="72" t="n">
        <v>2</v>
      </c>
      <c r="M1702" s="23" t="n">
        <f aca="false">K1702*L1702</f>
        <v>338</v>
      </c>
      <c r="N1702" s="0" t="n">
        <f aca="false">IF(G1702-H1702=M1702,1,0)</f>
        <v>0</v>
      </c>
    </row>
    <row r="1703" customFormat="false" ht="13.8" hidden="true" customHeight="false" outlineLevel="0" collapsed="false">
      <c r="A1703" s="18" t="n">
        <v>43117</v>
      </c>
      <c r="B1703" s="19" t="n">
        <v>43108</v>
      </c>
      <c r="C1703" s="21" t="n">
        <f aca="false">+A1703-B1703</f>
        <v>9</v>
      </c>
      <c r="D1703" s="22" t="n">
        <v>16</v>
      </c>
      <c r="E1703" s="22" t="n">
        <v>6646</v>
      </c>
      <c r="F1703" s="22" t="n">
        <v>6439</v>
      </c>
      <c r="G1703" s="17" t="n">
        <v>350</v>
      </c>
      <c r="H1703" s="17" t="n">
        <v>20</v>
      </c>
      <c r="I1703" s="17" t="n">
        <v>250</v>
      </c>
      <c r="J1703" s="17" t="n">
        <f aca="false">+H1703+I1703</f>
        <v>270</v>
      </c>
      <c r="K1703" s="17" t="n">
        <f aca="false">E1703-F1703</f>
        <v>207</v>
      </c>
      <c r="L1703" s="72" t="n">
        <v>2</v>
      </c>
      <c r="M1703" s="23" t="n">
        <f aca="false">K1703*L1703</f>
        <v>414</v>
      </c>
      <c r="N1703" s="0" t="n">
        <f aca="false">IF(G1703-H1703=M1703,1,0)</f>
        <v>0</v>
      </c>
    </row>
    <row r="1704" customFormat="false" ht="13.8" hidden="true" customHeight="false" outlineLevel="0" collapsed="false">
      <c r="A1704" s="18" t="n">
        <v>43117</v>
      </c>
      <c r="B1704" s="19" t="n">
        <v>43112</v>
      </c>
      <c r="C1704" s="21" t="n">
        <f aca="false">+A1704-B1704</f>
        <v>5</v>
      </c>
      <c r="D1704" s="22" t="n">
        <v>9</v>
      </c>
      <c r="E1704" s="22" t="n">
        <v>17181</v>
      </c>
      <c r="F1704" s="22" t="n">
        <v>17062</v>
      </c>
      <c r="G1704" s="17" t="n">
        <v>305</v>
      </c>
      <c r="H1704" s="17" t="n">
        <v>115</v>
      </c>
      <c r="I1704" s="17" t="n">
        <v>400</v>
      </c>
      <c r="J1704" s="17" t="n">
        <f aca="false">+H1704+I1704</f>
        <v>515</v>
      </c>
      <c r="K1704" s="17" t="n">
        <f aca="false">E1704-F1704</f>
        <v>119</v>
      </c>
      <c r="L1704" s="72" t="n">
        <v>1.57</v>
      </c>
      <c r="M1704" s="23" t="n">
        <f aca="false">K1704*L1704</f>
        <v>186.83</v>
      </c>
      <c r="N1704" s="0" t="n">
        <f aca="false">IF(G1704-H1704=M1704,1,0)</f>
        <v>0</v>
      </c>
    </row>
    <row r="1705" customFormat="false" ht="13.8" hidden="false" customHeight="false" outlineLevel="0" collapsed="false">
      <c r="A1705" s="18" t="n">
        <v>43117</v>
      </c>
      <c r="B1705" s="19" t="n">
        <v>43106</v>
      </c>
      <c r="C1705" s="21" t="n">
        <f aca="false">+A1705-B1705</f>
        <v>11</v>
      </c>
      <c r="D1705" s="22" t="n">
        <v>13</v>
      </c>
      <c r="E1705" s="22" t="n">
        <v>19834</v>
      </c>
      <c r="F1705" s="22" t="n">
        <v>19834</v>
      </c>
      <c r="G1705" s="17" t="n">
        <v>525</v>
      </c>
      <c r="H1705" s="17" t="n">
        <v>200</v>
      </c>
      <c r="I1705" s="17" t="n">
        <v>250</v>
      </c>
      <c r="J1705" s="17" t="n">
        <f aca="false">+H1705+I1705</f>
        <v>450</v>
      </c>
      <c r="K1705" s="17" t="n">
        <f aca="false">E1705-F1705</f>
        <v>0</v>
      </c>
      <c r="L1705" s="72" t="n">
        <v>1</v>
      </c>
      <c r="M1705" s="23" t="n">
        <f aca="false">K1705*L1705</f>
        <v>0</v>
      </c>
    </row>
    <row r="1706" customFormat="false" ht="13.8" hidden="true" customHeight="false" outlineLevel="0" collapsed="false">
      <c r="A1706" s="18" t="n">
        <v>43118</v>
      </c>
      <c r="B1706" s="19" t="n">
        <v>43110</v>
      </c>
      <c r="C1706" s="21" t="n">
        <f aca="false">+A1706-B1706</f>
        <v>8</v>
      </c>
      <c r="D1706" s="22" t="n">
        <v>9</v>
      </c>
      <c r="E1706" s="22" t="n">
        <v>545</v>
      </c>
      <c r="F1706" s="22" t="n">
        <v>353</v>
      </c>
      <c r="G1706" s="17" t="n">
        <v>565</v>
      </c>
      <c r="H1706" s="17" t="n">
        <v>240</v>
      </c>
      <c r="I1706" s="17" t="n">
        <v>350</v>
      </c>
      <c r="J1706" s="17" t="n">
        <f aca="false">+H1706+I1706</f>
        <v>590</v>
      </c>
      <c r="K1706" s="17" t="n">
        <f aca="false">E1706-F1706</f>
        <v>192</v>
      </c>
      <c r="L1706" s="72" t="n">
        <v>1.57</v>
      </c>
      <c r="M1706" s="23" t="n">
        <f aca="false">K1706*L1706</f>
        <v>301.44</v>
      </c>
      <c r="N1706" s="0" t="n">
        <f aca="false">IF(G1706-H1706=M1706,1,0)</f>
        <v>0</v>
      </c>
    </row>
    <row r="1707" customFormat="false" ht="13.8" hidden="true" customHeight="false" outlineLevel="0" collapsed="false">
      <c r="A1707" s="18" t="n">
        <v>43118</v>
      </c>
      <c r="B1707" s="19" t="n">
        <v>43108</v>
      </c>
      <c r="C1707" s="21" t="n">
        <f aca="false">+A1707-B1707</f>
        <v>10</v>
      </c>
      <c r="D1707" s="22" t="n">
        <v>9</v>
      </c>
      <c r="E1707" s="22" t="n">
        <v>22614</v>
      </c>
      <c r="F1707" s="22" t="n">
        <v>22377</v>
      </c>
      <c r="G1707" s="17" t="n">
        <v>550</v>
      </c>
      <c r="H1707" s="17" t="n">
        <v>125</v>
      </c>
      <c r="I1707" s="17" t="n">
        <v>450</v>
      </c>
      <c r="J1707" s="17" t="n">
        <f aca="false">+H1707+I1707</f>
        <v>575</v>
      </c>
      <c r="K1707" s="17" t="n">
        <f aca="false">E1707-F1707</f>
        <v>237</v>
      </c>
      <c r="L1707" s="72" t="n">
        <v>1.57</v>
      </c>
      <c r="M1707" s="23" t="n">
        <f aca="false">K1707*L1707</f>
        <v>372.09</v>
      </c>
      <c r="N1707" s="0" t="n">
        <f aca="false">IF(G1707-H1707=M1707,1,0)</f>
        <v>0</v>
      </c>
    </row>
    <row r="1708" customFormat="false" ht="13.8" hidden="true" customHeight="false" outlineLevel="0" collapsed="false">
      <c r="A1708" s="18" t="n">
        <v>43118</v>
      </c>
      <c r="B1708" s="19" t="n">
        <v>43109</v>
      </c>
      <c r="C1708" s="21" t="n">
        <f aca="false">+A1708-B1708</f>
        <v>9</v>
      </c>
      <c r="D1708" s="22" t="n">
        <v>9</v>
      </c>
      <c r="E1708" s="22" t="n">
        <v>16585</v>
      </c>
      <c r="F1708" s="22" t="n">
        <v>16353</v>
      </c>
      <c r="G1708" s="17" t="n">
        <v>340</v>
      </c>
      <c r="H1708" s="17" t="n">
        <v>15</v>
      </c>
      <c r="I1708" s="17" t="n">
        <v>400</v>
      </c>
      <c r="J1708" s="17" t="n">
        <f aca="false">+H1708+I1708</f>
        <v>415</v>
      </c>
      <c r="K1708" s="17" t="n">
        <f aca="false">E1708-F1708</f>
        <v>232</v>
      </c>
      <c r="L1708" s="72" t="n">
        <v>1.57</v>
      </c>
      <c r="M1708" s="23" t="n">
        <f aca="false">K1708*L1708</f>
        <v>364.24</v>
      </c>
      <c r="N1708" s="0" t="n">
        <f aca="false">IF(G1708-H1708=M1708,1,0)</f>
        <v>0</v>
      </c>
    </row>
    <row r="1709" customFormat="false" ht="13.8" hidden="true" customHeight="false" outlineLevel="0" collapsed="false">
      <c r="A1709" s="18" t="n">
        <v>43118</v>
      </c>
      <c r="B1709" s="19" t="n">
        <v>43108</v>
      </c>
      <c r="C1709" s="21" t="n">
        <f aca="false">+A1709-B1709</f>
        <v>10</v>
      </c>
      <c r="D1709" s="22" t="n">
        <v>13</v>
      </c>
      <c r="E1709" s="22" t="n">
        <v>22853</v>
      </c>
      <c r="F1709" s="22" t="n">
        <v>22613</v>
      </c>
      <c r="G1709" s="17" t="n">
        <v>726</v>
      </c>
      <c r="H1709" s="17" t="n">
        <v>318</v>
      </c>
      <c r="I1709" s="17" t="n">
        <v>400</v>
      </c>
      <c r="J1709" s="17" t="n">
        <f aca="false">+H1709+I1709</f>
        <v>718</v>
      </c>
      <c r="K1709" s="17" t="n">
        <f aca="false">E1709-F1709</f>
        <v>240</v>
      </c>
      <c r="L1709" s="72" t="n">
        <v>1</v>
      </c>
      <c r="M1709" s="23" t="n">
        <f aca="false">K1709*L1709</f>
        <v>240</v>
      </c>
      <c r="N1709" s="0" t="n">
        <f aca="false">IF(G1709-H1709=M1709,1,0)</f>
        <v>0</v>
      </c>
    </row>
    <row r="1710" customFormat="false" ht="13.8" hidden="true" customHeight="false" outlineLevel="0" collapsed="false">
      <c r="A1710" s="18" t="n">
        <v>43118</v>
      </c>
      <c r="B1710" s="19" t="n">
        <v>43109</v>
      </c>
      <c r="C1710" s="21" t="n">
        <f aca="false">+A1710-B1710</f>
        <v>9</v>
      </c>
      <c r="D1710" s="22" t="n">
        <v>13</v>
      </c>
      <c r="E1710" s="22" t="n">
        <v>12856</v>
      </c>
      <c r="F1710" s="22" t="n">
        <v>12630</v>
      </c>
      <c r="G1710" s="17" t="n">
        <v>390</v>
      </c>
      <c r="H1710" s="17" t="n">
        <v>75</v>
      </c>
      <c r="I1710" s="17" t="n">
        <v>500</v>
      </c>
      <c r="J1710" s="17" t="n">
        <f aca="false">+H1710+I1710</f>
        <v>575</v>
      </c>
      <c r="K1710" s="17" t="n">
        <f aca="false">E1710-F1710</f>
        <v>226</v>
      </c>
      <c r="L1710" s="72" t="n">
        <v>1</v>
      </c>
      <c r="M1710" s="23" t="n">
        <f aca="false">K1710*L1710</f>
        <v>226</v>
      </c>
      <c r="N1710" s="0" t="n">
        <f aca="false">IF(G1710-H1710=M1710,1,0)</f>
        <v>0</v>
      </c>
    </row>
    <row r="1711" customFormat="false" ht="13.8" hidden="false" customHeight="false" outlineLevel="0" collapsed="false">
      <c r="A1711" s="18" t="n">
        <v>43118</v>
      </c>
      <c r="B1711" s="19" t="n">
        <v>43113</v>
      </c>
      <c r="C1711" s="21" t="n">
        <f aca="false">+A1711-B1711</f>
        <v>5</v>
      </c>
      <c r="D1711" s="22" t="n">
        <v>20</v>
      </c>
      <c r="E1711" s="22" t="n">
        <v>9334</v>
      </c>
      <c r="F1711" s="22" t="n">
        <v>9334</v>
      </c>
      <c r="G1711" s="17" t="n">
        <v>323</v>
      </c>
      <c r="H1711" s="17" t="n">
        <v>12</v>
      </c>
      <c r="I1711" s="17" t="n">
        <v>225</v>
      </c>
      <c r="J1711" s="17" t="n">
        <f aca="false">+H1711+I1711</f>
        <v>237</v>
      </c>
      <c r="K1711" s="17" t="n">
        <f aca="false">E1711-F1711</f>
        <v>0</v>
      </c>
      <c r="L1711" s="72" t="n">
        <v>2.4</v>
      </c>
      <c r="M1711" s="23" t="n">
        <f aca="false">K1711*L1711</f>
        <v>0</v>
      </c>
    </row>
    <row r="1712" customFormat="false" ht="13.8" hidden="true" customHeight="false" outlineLevel="0" collapsed="false">
      <c r="A1712" s="18" t="n">
        <v>43118</v>
      </c>
      <c r="B1712" s="19" t="n">
        <v>43109</v>
      </c>
      <c r="C1712" s="21" t="n">
        <f aca="false">+A1712-B1712</f>
        <v>9</v>
      </c>
      <c r="D1712" s="22" t="n">
        <v>20</v>
      </c>
      <c r="E1712" s="22" t="n">
        <v>7347</v>
      </c>
      <c r="F1712" s="22" t="n">
        <v>7132</v>
      </c>
      <c r="G1712" s="17" t="n">
        <v>815</v>
      </c>
      <c r="H1712" s="17" t="n">
        <v>300</v>
      </c>
      <c r="I1712" s="17" t="n">
        <v>475</v>
      </c>
      <c r="J1712" s="17" t="n">
        <f aca="false">+H1712+I1712</f>
        <v>775</v>
      </c>
      <c r="K1712" s="17" t="n">
        <f aca="false">E1712-F1712</f>
        <v>215</v>
      </c>
      <c r="L1712" s="72" t="n">
        <v>2.4</v>
      </c>
      <c r="M1712" s="23" t="n">
        <f aca="false">K1712*L1712</f>
        <v>516</v>
      </c>
      <c r="N1712" s="0" t="n">
        <f aca="false">IF(G1712-H1712=M1712,1,0)</f>
        <v>0</v>
      </c>
    </row>
    <row r="1713" customFormat="false" ht="13.8" hidden="true" customHeight="false" outlineLevel="0" collapsed="false">
      <c r="A1713" s="18" t="n">
        <v>43118</v>
      </c>
      <c r="B1713" s="19" t="n">
        <v>43108</v>
      </c>
      <c r="C1713" s="21" t="n">
        <f aca="false">+A1713-B1713</f>
        <v>10</v>
      </c>
      <c r="D1713" s="22" t="n">
        <v>20</v>
      </c>
      <c r="E1713" s="22" t="n">
        <v>2556</v>
      </c>
      <c r="F1713" s="22" t="n">
        <v>2430</v>
      </c>
      <c r="G1713" s="17" t="n">
        <v>400</v>
      </c>
      <c r="H1713" s="17" t="n">
        <v>90</v>
      </c>
      <c r="I1713" s="17" t="n">
        <v>300</v>
      </c>
      <c r="J1713" s="17" t="n">
        <f aca="false">+H1713+I1713</f>
        <v>390</v>
      </c>
      <c r="K1713" s="17" t="n">
        <f aca="false">E1713-F1713</f>
        <v>126</v>
      </c>
      <c r="L1713" s="72" t="n">
        <v>2.4</v>
      </c>
      <c r="M1713" s="23" t="n">
        <f aca="false">K1713*L1713</f>
        <v>302.4</v>
      </c>
      <c r="N1713" s="0" t="n">
        <f aca="false">IF(G1713-H1713=M1713,1,0)</f>
        <v>0</v>
      </c>
    </row>
    <row r="1714" customFormat="false" ht="13.8" hidden="true" customHeight="false" outlineLevel="0" collapsed="false">
      <c r="A1714" s="18" t="n">
        <v>43118</v>
      </c>
      <c r="B1714" s="19" t="n">
        <v>43115</v>
      </c>
      <c r="C1714" s="21" t="n">
        <f aca="false">+A1714-B1714</f>
        <v>3</v>
      </c>
      <c r="D1714" s="22" t="n">
        <v>20</v>
      </c>
      <c r="E1714" s="22" t="n">
        <v>16043</v>
      </c>
      <c r="F1714" s="22" t="n">
        <v>15959</v>
      </c>
      <c r="G1714" s="17" t="n">
        <v>650</v>
      </c>
      <c r="H1714" s="17" t="n">
        <v>449</v>
      </c>
      <c r="I1714" s="17" t="n">
        <v>0</v>
      </c>
      <c r="J1714" s="17" t="n">
        <f aca="false">+H1714+I1714</f>
        <v>449</v>
      </c>
      <c r="K1714" s="17" t="n">
        <f aca="false">E1714-F1714</f>
        <v>84</v>
      </c>
      <c r="L1714" s="72" t="n">
        <v>2.4</v>
      </c>
      <c r="M1714" s="23" t="n">
        <f aca="false">K1714*L1714</f>
        <v>201.6</v>
      </c>
      <c r="N1714" s="0" t="n">
        <f aca="false">IF(G1714-H1714=M1714,1,0)</f>
        <v>0</v>
      </c>
    </row>
    <row r="1715" customFormat="false" ht="13.8" hidden="true" customHeight="false" outlineLevel="0" collapsed="false">
      <c r="A1715" s="18" t="n">
        <v>43118</v>
      </c>
      <c r="B1715" s="19" t="n">
        <v>43108</v>
      </c>
      <c r="C1715" s="21" t="n">
        <f aca="false">+A1715-B1715</f>
        <v>10</v>
      </c>
      <c r="D1715" s="22" t="n">
        <v>13</v>
      </c>
      <c r="E1715" s="22" t="n">
        <v>29273</v>
      </c>
      <c r="F1715" s="22" t="n">
        <v>29037</v>
      </c>
      <c r="G1715" s="17" t="n">
        <v>588</v>
      </c>
      <c r="H1715" s="17" t="n">
        <v>120</v>
      </c>
      <c r="I1715" s="17" t="n">
        <v>475</v>
      </c>
      <c r="J1715" s="17" t="n">
        <f aca="false">+H1715+I1715</f>
        <v>595</v>
      </c>
      <c r="K1715" s="17" t="n">
        <f aca="false">E1715-F1715</f>
        <v>236</v>
      </c>
      <c r="L1715" s="72" t="n">
        <v>1.8</v>
      </c>
      <c r="M1715" s="23" t="n">
        <f aca="false">K1715*L1715</f>
        <v>424.8</v>
      </c>
      <c r="N1715" s="0" t="n">
        <f aca="false">IF(G1715-H1715=M1715,1,0)</f>
        <v>0</v>
      </c>
    </row>
    <row r="1716" customFormat="false" ht="13.8" hidden="true" customHeight="false" outlineLevel="0" collapsed="false">
      <c r="A1716" s="18" t="n">
        <v>43118</v>
      </c>
      <c r="B1716" s="19" t="n">
        <v>43108</v>
      </c>
      <c r="C1716" s="21" t="n">
        <f aca="false">+A1716-B1716</f>
        <v>10</v>
      </c>
      <c r="D1716" s="22" t="n">
        <v>12.5</v>
      </c>
      <c r="E1716" s="22" t="n">
        <v>14288</v>
      </c>
      <c r="F1716" s="22" t="n">
        <v>14050</v>
      </c>
      <c r="G1716" s="17" t="n">
        <v>490</v>
      </c>
      <c r="H1716" s="17" t="n">
        <v>40</v>
      </c>
      <c r="I1716" s="17" t="n">
        <v>400</v>
      </c>
      <c r="J1716" s="17" t="n">
        <f aca="false">+H1716+I1716</f>
        <v>440</v>
      </c>
      <c r="K1716" s="17" t="n">
        <f aca="false">E1716-F1716</f>
        <v>238</v>
      </c>
      <c r="L1716" s="72" t="n">
        <v>1.7</v>
      </c>
      <c r="M1716" s="23" t="n">
        <f aca="false">K1716*L1716</f>
        <v>404.6</v>
      </c>
      <c r="N1716" s="0" t="n">
        <f aca="false">IF(G1716-H1716=M1716,1,0)</f>
        <v>0</v>
      </c>
    </row>
    <row r="1717" customFormat="false" ht="13.8" hidden="true" customHeight="false" outlineLevel="0" collapsed="false">
      <c r="A1717" s="18" t="n">
        <v>43118</v>
      </c>
      <c r="B1717" s="19" t="n">
        <v>43108</v>
      </c>
      <c r="C1717" s="21" t="n">
        <f aca="false">+A1717-B1717</f>
        <v>10</v>
      </c>
      <c r="D1717" s="22" t="n">
        <v>12.5</v>
      </c>
      <c r="E1717" s="22" t="n">
        <v>3768</v>
      </c>
      <c r="F1717" s="22" t="n">
        <v>3528</v>
      </c>
      <c r="G1717" s="17" t="n">
        <v>470</v>
      </c>
      <c r="H1717" s="17" t="n">
        <v>95</v>
      </c>
      <c r="I1717" s="17" t="n">
        <v>400</v>
      </c>
      <c r="J1717" s="17" t="n">
        <f aca="false">+H1717+I1717</f>
        <v>495</v>
      </c>
      <c r="K1717" s="17" t="n">
        <f aca="false">E1717-F1717</f>
        <v>240</v>
      </c>
      <c r="L1717" s="72" t="n">
        <v>1.7</v>
      </c>
      <c r="M1717" s="23" t="n">
        <f aca="false">K1717*L1717</f>
        <v>408</v>
      </c>
      <c r="N1717" s="0" t="n">
        <f aca="false">IF(G1717-H1717=M1717,1,0)</f>
        <v>0</v>
      </c>
    </row>
    <row r="1718" customFormat="false" ht="13.8" hidden="true" customHeight="false" outlineLevel="0" collapsed="false">
      <c r="A1718" s="18" t="n">
        <v>43118</v>
      </c>
      <c r="B1718" s="19" t="n">
        <v>43108</v>
      </c>
      <c r="C1718" s="21" t="n">
        <f aca="false">+A1718-B1718</f>
        <v>10</v>
      </c>
      <c r="D1718" s="22" t="n">
        <v>12.5</v>
      </c>
      <c r="E1718" s="22" t="n">
        <v>3967</v>
      </c>
      <c r="F1718" s="22" t="n">
        <v>3731</v>
      </c>
      <c r="G1718" s="17" t="n">
        <v>495</v>
      </c>
      <c r="H1718" s="17" t="n">
        <v>135</v>
      </c>
      <c r="I1718" s="17" t="n">
        <v>400</v>
      </c>
      <c r="J1718" s="17" t="n">
        <f aca="false">+H1718+I1718</f>
        <v>535</v>
      </c>
      <c r="K1718" s="17" t="n">
        <f aca="false">E1718-F1718</f>
        <v>236</v>
      </c>
      <c r="L1718" s="72" t="n">
        <v>1.7</v>
      </c>
      <c r="M1718" s="23" t="n">
        <f aca="false">K1718*L1718</f>
        <v>401.2</v>
      </c>
      <c r="N1718" s="0" t="n">
        <f aca="false">IF(G1718-H1718=M1718,1,0)</f>
        <v>0</v>
      </c>
    </row>
    <row r="1719" customFormat="false" ht="13.8" hidden="true" customHeight="false" outlineLevel="0" collapsed="false">
      <c r="A1719" s="18" t="n">
        <v>43118</v>
      </c>
      <c r="B1719" s="19" t="n">
        <v>43110</v>
      </c>
      <c r="C1719" s="21" t="n">
        <f aca="false">+A1719-B1719</f>
        <v>8</v>
      </c>
      <c r="D1719" s="22" t="n">
        <v>9</v>
      </c>
      <c r="E1719" s="22" t="n">
        <v>18360</v>
      </c>
      <c r="F1719" s="22" t="n">
        <v>18170</v>
      </c>
      <c r="G1719" s="17" t="n">
        <v>385</v>
      </c>
      <c r="H1719" s="17" t="n">
        <v>65</v>
      </c>
      <c r="I1719" s="17" t="n">
        <v>400</v>
      </c>
      <c r="J1719" s="17" t="n">
        <f aca="false">+H1719+I1719</f>
        <v>465</v>
      </c>
      <c r="K1719" s="17" t="n">
        <f aca="false">E1719-F1719</f>
        <v>190</v>
      </c>
      <c r="L1719" s="72" t="n">
        <v>1.57</v>
      </c>
      <c r="M1719" s="23" t="n">
        <f aca="false">K1719*L1719</f>
        <v>298.3</v>
      </c>
      <c r="N1719" s="0" t="n">
        <f aca="false">IF(G1719-H1719=M1719,1,0)</f>
        <v>0</v>
      </c>
    </row>
    <row r="1720" customFormat="false" ht="13.8" hidden="true" customHeight="false" outlineLevel="0" collapsed="false">
      <c r="A1720" s="18" t="n">
        <v>43118</v>
      </c>
      <c r="B1720" s="19" t="n">
        <v>43110</v>
      </c>
      <c r="C1720" s="21" t="n">
        <f aca="false">+A1720-B1720</f>
        <v>8</v>
      </c>
      <c r="D1720" s="22" t="n">
        <v>9</v>
      </c>
      <c r="E1720" s="22" t="n">
        <v>18494</v>
      </c>
      <c r="F1720" s="22" t="n">
        <v>18304</v>
      </c>
      <c r="G1720" s="17" t="n">
        <v>390</v>
      </c>
      <c r="H1720" s="17" t="n">
        <v>70</v>
      </c>
      <c r="I1720" s="17" t="n">
        <v>400</v>
      </c>
      <c r="J1720" s="17" t="n">
        <f aca="false">+H1720+I1720</f>
        <v>470</v>
      </c>
      <c r="K1720" s="17" t="n">
        <f aca="false">E1720-F1720</f>
        <v>190</v>
      </c>
      <c r="L1720" s="72" t="n">
        <v>1.57</v>
      </c>
      <c r="M1720" s="23" t="n">
        <f aca="false">K1720*L1720</f>
        <v>298.3</v>
      </c>
      <c r="N1720" s="0" t="n">
        <f aca="false">IF(G1720-H1720=M1720,1,0)</f>
        <v>0</v>
      </c>
    </row>
    <row r="1721" customFormat="false" ht="13.8" hidden="true" customHeight="false" outlineLevel="0" collapsed="false">
      <c r="A1721" s="18" t="n">
        <v>43118</v>
      </c>
      <c r="B1721" s="19" t="n">
        <v>43115</v>
      </c>
      <c r="C1721" s="21" t="n">
        <f aca="false">+A1721-B1721</f>
        <v>3</v>
      </c>
      <c r="D1721" s="22" t="n">
        <v>9</v>
      </c>
      <c r="E1721" s="22" t="n">
        <v>16660</v>
      </c>
      <c r="F1721" s="22" t="n">
        <v>16594</v>
      </c>
      <c r="G1721" s="17" t="n">
        <v>265</v>
      </c>
      <c r="H1721" s="17" t="n">
        <v>160</v>
      </c>
      <c r="I1721" s="17" t="n">
        <v>300</v>
      </c>
      <c r="J1721" s="17" t="n">
        <f aca="false">+H1721+I1721</f>
        <v>460</v>
      </c>
      <c r="K1721" s="17" t="n">
        <f aca="false">E1721-F1721</f>
        <v>66</v>
      </c>
      <c r="L1721" s="72" t="n">
        <v>1.57</v>
      </c>
      <c r="M1721" s="23" t="n">
        <f aca="false">K1721*L1721</f>
        <v>103.62</v>
      </c>
      <c r="N1721" s="0" t="n">
        <f aca="false">IF(G1721-H1721=M1721,1,0)</f>
        <v>0</v>
      </c>
    </row>
    <row r="1722" customFormat="false" ht="13.8" hidden="true" customHeight="false" outlineLevel="0" collapsed="false">
      <c r="A1722" s="18" t="n">
        <v>43118</v>
      </c>
      <c r="B1722" s="19" t="n">
        <v>43112</v>
      </c>
      <c r="C1722" s="21" t="n">
        <f aca="false">+A1722-B1722</f>
        <v>6</v>
      </c>
      <c r="D1722" s="22" t="n">
        <v>9</v>
      </c>
      <c r="E1722" s="22" t="n">
        <v>16804</v>
      </c>
      <c r="F1722" s="22" t="n">
        <v>16660</v>
      </c>
      <c r="G1722" s="17" t="n">
        <v>550</v>
      </c>
      <c r="H1722" s="17" t="n">
        <v>0</v>
      </c>
      <c r="I1722" s="17" t="n">
        <v>300</v>
      </c>
      <c r="J1722" s="17" t="n">
        <f aca="false">+H1722+I1722</f>
        <v>300</v>
      </c>
      <c r="K1722" s="17" t="n">
        <f aca="false">E1722-F1722</f>
        <v>144</v>
      </c>
      <c r="L1722" s="72" t="n">
        <v>1.57</v>
      </c>
      <c r="M1722" s="23" t="n">
        <f aca="false">K1722*L1722</f>
        <v>226.08</v>
      </c>
      <c r="N1722" s="0" t="n">
        <f aca="false">IF(G1722-H1722=M1722,1,0)</f>
        <v>0</v>
      </c>
    </row>
    <row r="1723" customFormat="false" ht="13.8" hidden="true" customHeight="false" outlineLevel="0" collapsed="false">
      <c r="A1723" s="18" t="n">
        <v>43118</v>
      </c>
      <c r="B1723" s="19" t="n">
        <v>43106</v>
      </c>
      <c r="C1723" s="21" t="n">
        <f aca="false">+A1723-B1723</f>
        <v>12</v>
      </c>
      <c r="D1723" s="22" t="n">
        <v>13</v>
      </c>
      <c r="E1723" s="22" t="n">
        <v>10634</v>
      </c>
      <c r="F1723" s="22" t="n">
        <v>10347</v>
      </c>
      <c r="G1723" s="17" t="n">
        <v>620</v>
      </c>
      <c r="H1723" s="17" t="n">
        <v>190</v>
      </c>
      <c r="I1723" s="17" t="n">
        <v>750</v>
      </c>
      <c r="J1723" s="17" t="n">
        <f aca="false">+H1723+I1723</f>
        <v>940</v>
      </c>
      <c r="K1723" s="17" t="n">
        <f aca="false">E1723-F1723</f>
        <v>287</v>
      </c>
      <c r="L1723" s="72" t="n">
        <v>1</v>
      </c>
      <c r="M1723" s="23" t="n">
        <f aca="false">K1723*L1723</f>
        <v>287</v>
      </c>
      <c r="N1723" s="0" t="n">
        <f aca="false">IF(G1723-H1723=M1723,1,0)</f>
        <v>0</v>
      </c>
    </row>
    <row r="1724" customFormat="false" ht="13.8" hidden="true" customHeight="false" outlineLevel="0" collapsed="false">
      <c r="A1724" s="18" t="n">
        <v>43118</v>
      </c>
      <c r="B1724" s="19" t="n">
        <v>43108</v>
      </c>
      <c r="C1724" s="21" t="n">
        <f aca="false">+A1724-B1724</f>
        <v>10</v>
      </c>
      <c r="D1724" s="22" t="n">
        <v>13</v>
      </c>
      <c r="E1724" s="22" t="n">
        <v>8108</v>
      </c>
      <c r="F1724" s="22" t="n">
        <v>7862</v>
      </c>
      <c r="G1724" s="17" t="n">
        <v>375</v>
      </c>
      <c r="H1724" s="17" t="n">
        <v>130</v>
      </c>
      <c r="I1724" s="17" t="n">
        <v>275</v>
      </c>
      <c r="J1724" s="17" t="n">
        <f aca="false">+H1724+I1724</f>
        <v>405</v>
      </c>
      <c r="K1724" s="17" t="n">
        <f aca="false">E1724-F1724</f>
        <v>246</v>
      </c>
      <c r="L1724" s="72" t="n">
        <v>1</v>
      </c>
      <c r="M1724" s="23" t="n">
        <f aca="false">K1724*L1724</f>
        <v>246</v>
      </c>
      <c r="N1724" s="0" t="n">
        <f aca="false">IF(G1724-H1724=M1724,1,0)</f>
        <v>0</v>
      </c>
    </row>
    <row r="1725" customFormat="false" ht="13.8" hidden="false" customHeight="false" outlineLevel="0" collapsed="false">
      <c r="A1725" s="18" t="n">
        <v>43119</v>
      </c>
      <c r="B1725" s="19" t="n">
        <v>43110</v>
      </c>
      <c r="C1725" s="21" t="n">
        <f aca="false">+A1725-B1725</f>
        <v>9</v>
      </c>
      <c r="D1725" s="22" t="n">
        <v>20</v>
      </c>
      <c r="E1725" s="22" t="n">
        <v>36887</v>
      </c>
      <c r="F1725" s="22" t="n">
        <v>36887</v>
      </c>
      <c r="G1725" s="17" t="n">
        <v>522</v>
      </c>
      <c r="H1725" s="17" t="n">
        <v>85</v>
      </c>
      <c r="I1725" s="17" t="n">
        <v>200</v>
      </c>
      <c r="J1725" s="17" t="n">
        <f aca="false">+H1725+I1725</f>
        <v>285</v>
      </c>
      <c r="K1725" s="17" t="n">
        <f aca="false">E1725-F1725</f>
        <v>0</v>
      </c>
      <c r="L1725" s="72" t="n">
        <v>2.4</v>
      </c>
      <c r="M1725" s="23" t="n">
        <f aca="false">K1725*L1725</f>
        <v>0</v>
      </c>
    </row>
    <row r="1726" customFormat="false" ht="13.8" hidden="true" customHeight="false" outlineLevel="0" collapsed="false">
      <c r="A1726" s="18" t="n">
        <v>43119</v>
      </c>
      <c r="B1726" s="19" t="n">
        <v>43110</v>
      </c>
      <c r="C1726" s="21" t="n">
        <f aca="false">+A1726-B1726</f>
        <v>9</v>
      </c>
      <c r="D1726" s="22" t="n">
        <v>20</v>
      </c>
      <c r="E1726" s="22" t="n">
        <v>14984</v>
      </c>
      <c r="F1726" s="22" t="n">
        <v>14770</v>
      </c>
      <c r="G1726" s="17" t="n">
        <v>740</v>
      </c>
      <c r="H1726" s="17" t="n">
        <v>260</v>
      </c>
      <c r="I1726" s="17" t="n">
        <v>600</v>
      </c>
      <c r="J1726" s="17" t="n">
        <f aca="false">+H1726+I1726</f>
        <v>860</v>
      </c>
      <c r="K1726" s="17" t="n">
        <f aca="false">E1726-F1726</f>
        <v>214</v>
      </c>
      <c r="L1726" s="72" t="n">
        <v>2.4</v>
      </c>
      <c r="M1726" s="23" t="n">
        <f aca="false">K1726*L1726</f>
        <v>513.6</v>
      </c>
      <c r="N1726" s="0" t="n">
        <f aca="false">IF(G1726-H1726=M1726,1,0)</f>
        <v>0</v>
      </c>
    </row>
    <row r="1727" customFormat="false" ht="13.8" hidden="true" customHeight="false" outlineLevel="0" collapsed="false">
      <c r="A1727" s="18" t="n">
        <v>43119</v>
      </c>
      <c r="B1727" s="19" t="n">
        <v>43108</v>
      </c>
      <c r="C1727" s="21" t="n">
        <f aca="false">+A1727-B1727</f>
        <v>11</v>
      </c>
      <c r="D1727" s="22" t="n">
        <v>20</v>
      </c>
      <c r="E1727" s="22" t="n">
        <v>4404</v>
      </c>
      <c r="F1727" s="22" t="n">
        <v>4144</v>
      </c>
      <c r="G1727" s="17" t="n">
        <v>800</v>
      </c>
      <c r="H1727" s="17" t="n">
        <v>202</v>
      </c>
      <c r="I1727" s="17" t="n">
        <v>520</v>
      </c>
      <c r="J1727" s="17" t="n">
        <f aca="false">+H1727+I1727</f>
        <v>722</v>
      </c>
      <c r="K1727" s="17" t="n">
        <f aca="false">E1727-F1727</f>
        <v>260</v>
      </c>
      <c r="L1727" s="72" t="n">
        <v>2.4</v>
      </c>
      <c r="M1727" s="23" t="n">
        <f aca="false">K1727*L1727</f>
        <v>624</v>
      </c>
      <c r="N1727" s="0" t="n">
        <f aca="false">IF(G1727-H1727=M1727,1,0)</f>
        <v>0</v>
      </c>
    </row>
    <row r="1728" customFormat="false" ht="13.8" hidden="true" customHeight="false" outlineLevel="0" collapsed="false">
      <c r="A1728" s="18" t="n">
        <v>43119</v>
      </c>
      <c r="B1728" s="19" t="n">
        <v>43116</v>
      </c>
      <c r="C1728" s="21" t="n">
        <f aca="false">+A1728-B1728</f>
        <v>3</v>
      </c>
      <c r="D1728" s="22" t="n">
        <v>20</v>
      </c>
      <c r="E1728" s="22" t="n">
        <v>20592</v>
      </c>
      <c r="F1728" s="22" t="n">
        <v>20505</v>
      </c>
      <c r="G1728" s="17" t="n">
        <v>600</v>
      </c>
      <c r="H1728" s="17" t="n">
        <v>417</v>
      </c>
      <c r="I1728" s="17" t="n">
        <v>0</v>
      </c>
      <c r="J1728" s="17" t="n">
        <f aca="false">+H1728+I1728</f>
        <v>417</v>
      </c>
      <c r="K1728" s="17" t="n">
        <f aca="false">E1728-F1728</f>
        <v>87</v>
      </c>
      <c r="L1728" s="72" t="n">
        <v>2.4</v>
      </c>
      <c r="M1728" s="23" t="n">
        <f aca="false">K1728*L1728</f>
        <v>208.8</v>
      </c>
      <c r="N1728" s="0" t="n">
        <f aca="false">IF(G1728-H1728=M1728,1,0)</f>
        <v>0</v>
      </c>
    </row>
    <row r="1729" customFormat="false" ht="13.8" hidden="true" customHeight="false" outlineLevel="0" collapsed="false">
      <c r="A1729" s="18" t="n">
        <v>43119</v>
      </c>
      <c r="B1729" s="19" t="n">
        <v>43109</v>
      </c>
      <c r="C1729" s="21" t="n">
        <f aca="false">+A1729-B1729</f>
        <v>10</v>
      </c>
      <c r="D1729" s="22" t="n">
        <v>15</v>
      </c>
      <c r="E1729" s="22" t="n">
        <v>38252</v>
      </c>
      <c r="F1729" s="22" t="n">
        <v>38017</v>
      </c>
      <c r="G1729" s="17" t="n">
        <v>700</v>
      </c>
      <c r="H1729" s="17" t="n">
        <v>110</v>
      </c>
      <c r="I1729" s="17" t="n">
        <v>600</v>
      </c>
      <c r="J1729" s="17" t="n">
        <f aca="false">+H1729+I1729</f>
        <v>710</v>
      </c>
      <c r="K1729" s="17" t="n">
        <f aca="false">E1729-F1729</f>
        <v>235</v>
      </c>
      <c r="L1729" s="72" t="n">
        <v>2</v>
      </c>
      <c r="M1729" s="23" t="n">
        <f aca="false">K1729*L1729</f>
        <v>470</v>
      </c>
      <c r="N1729" s="0" t="n">
        <f aca="false">IF(G1729-H1729=M1729,1,0)</f>
        <v>0</v>
      </c>
    </row>
    <row r="1730" customFormat="false" ht="13.8" hidden="true" customHeight="false" outlineLevel="0" collapsed="false">
      <c r="A1730" s="18" t="n">
        <v>43119</v>
      </c>
      <c r="B1730" s="19" t="n">
        <v>43117</v>
      </c>
      <c r="C1730" s="22" t="n">
        <v>2</v>
      </c>
      <c r="D1730" s="22" t="n">
        <v>16</v>
      </c>
      <c r="E1730" s="22" t="n">
        <v>6701</v>
      </c>
      <c r="F1730" s="22" t="n">
        <v>6646</v>
      </c>
      <c r="G1730" s="17" t="n">
        <v>270</v>
      </c>
      <c r="H1730" s="17" t="n">
        <v>180</v>
      </c>
      <c r="I1730" s="17" t="n">
        <v>300</v>
      </c>
      <c r="J1730" s="17" t="n">
        <v>480</v>
      </c>
      <c r="K1730" s="17" t="n">
        <f aca="false">E1730-F1730</f>
        <v>55</v>
      </c>
      <c r="L1730" s="72" t="n">
        <v>2</v>
      </c>
      <c r="M1730" s="23" t="n">
        <f aca="false">K1730*L1730</f>
        <v>110</v>
      </c>
      <c r="N1730" s="0" t="n">
        <f aca="false">IF(G1730-H1730=M1730,1,0)</f>
        <v>0</v>
      </c>
    </row>
    <row r="1731" customFormat="false" ht="13.8" hidden="true" customHeight="false" outlineLevel="0" collapsed="false">
      <c r="A1731" s="18" t="n">
        <v>43119</v>
      </c>
      <c r="B1731" s="19" t="n">
        <v>43116</v>
      </c>
      <c r="C1731" s="21" t="n">
        <f aca="false">+A1731-B1731</f>
        <v>3</v>
      </c>
      <c r="D1731" s="22" t="n">
        <v>13</v>
      </c>
      <c r="E1731" s="22" t="n">
        <v>38147</v>
      </c>
      <c r="F1731" s="22" t="n">
        <v>38080</v>
      </c>
      <c r="G1731" s="17" t="n">
        <v>347</v>
      </c>
      <c r="H1731" s="17" t="n">
        <v>226</v>
      </c>
      <c r="I1731" s="17" t="n">
        <v>230</v>
      </c>
      <c r="J1731" s="17" t="n">
        <f aca="false">+H1731+I1731</f>
        <v>456</v>
      </c>
      <c r="K1731" s="17" t="n">
        <f aca="false">E1731-F1731</f>
        <v>67</v>
      </c>
      <c r="L1731" s="72" t="n">
        <v>1.8</v>
      </c>
      <c r="M1731" s="23" t="n">
        <f aca="false">K1731*L1731</f>
        <v>120.6</v>
      </c>
      <c r="N1731" s="0" t="n">
        <f aca="false">IF(G1731-H1731=M1731,1,0)</f>
        <v>0</v>
      </c>
    </row>
    <row r="1732" customFormat="false" ht="13.8" hidden="true" customHeight="false" outlineLevel="0" collapsed="false">
      <c r="A1732" s="18" t="n">
        <v>43119</v>
      </c>
      <c r="B1732" s="19" t="n">
        <v>43103</v>
      </c>
      <c r="C1732" s="21" t="n">
        <f aca="false">+A1732-B1732</f>
        <v>16</v>
      </c>
      <c r="D1732" s="22" t="n">
        <v>12.5</v>
      </c>
      <c r="E1732" s="22" t="n">
        <v>17013</v>
      </c>
      <c r="F1732" s="22" t="n">
        <v>17009</v>
      </c>
      <c r="G1732" s="17" t="n">
        <v>176</v>
      </c>
      <c r="H1732" s="17" t="n">
        <v>168</v>
      </c>
      <c r="I1732" s="17" t="n">
        <v>0</v>
      </c>
      <c r="J1732" s="17" t="n">
        <f aca="false">+H1732+I1732</f>
        <v>168</v>
      </c>
      <c r="K1732" s="17" t="n">
        <f aca="false">E1732-F1732</f>
        <v>4</v>
      </c>
      <c r="L1732" s="72" t="n">
        <v>1.7</v>
      </c>
      <c r="M1732" s="23" t="n">
        <f aca="false">K1732*L1732</f>
        <v>6.8</v>
      </c>
      <c r="N1732" s="0" t="n">
        <f aca="false">IF(G1732-H1732=M1732,1,0)</f>
        <v>0</v>
      </c>
    </row>
    <row r="1733" customFormat="false" ht="13.8" hidden="true" customHeight="false" outlineLevel="0" collapsed="false">
      <c r="A1733" s="18" t="n">
        <v>43119</v>
      </c>
      <c r="B1733" s="19" t="n">
        <v>43109</v>
      </c>
      <c r="C1733" s="21" t="n">
        <f aca="false">+A1733-B1733</f>
        <v>10</v>
      </c>
      <c r="D1733" s="22" t="n">
        <v>12</v>
      </c>
      <c r="E1733" s="22" t="n">
        <v>21761</v>
      </c>
      <c r="F1733" s="22" t="n">
        <v>21521</v>
      </c>
      <c r="G1733" s="17" t="n">
        <v>685</v>
      </c>
      <c r="H1733" s="17" t="n">
        <v>160</v>
      </c>
      <c r="I1733" s="17" t="n">
        <v>600</v>
      </c>
      <c r="J1733" s="17" t="n">
        <f aca="false">+H1733+I1733</f>
        <v>760</v>
      </c>
      <c r="K1733" s="17" t="n">
        <f aca="false">E1733-F1733</f>
        <v>240</v>
      </c>
      <c r="L1733" s="72" t="n">
        <v>1.7</v>
      </c>
      <c r="M1733" s="23" t="n">
        <f aca="false">K1733*L1733</f>
        <v>408</v>
      </c>
      <c r="N1733" s="0" t="n">
        <f aca="false">IF(G1733-H1733=M1733,1,0)</f>
        <v>0</v>
      </c>
    </row>
    <row r="1734" customFormat="false" ht="13.8" hidden="true" customHeight="false" outlineLevel="0" collapsed="false">
      <c r="A1734" s="18" t="n">
        <v>43119</v>
      </c>
      <c r="B1734" s="19" t="n">
        <v>43109</v>
      </c>
      <c r="C1734" s="21" t="n">
        <f aca="false">+A1734-B1734</f>
        <v>10</v>
      </c>
      <c r="D1734" s="22" t="n">
        <v>12.5</v>
      </c>
      <c r="E1734" s="22" t="n">
        <v>16575</v>
      </c>
      <c r="F1734" s="22" t="n">
        <v>16336</v>
      </c>
      <c r="G1734" s="17" t="n">
        <v>580</v>
      </c>
      <c r="H1734" s="17" t="n">
        <v>140</v>
      </c>
      <c r="I1734" s="17" t="n">
        <v>475</v>
      </c>
      <c r="J1734" s="17" t="n">
        <f aca="false">+H1734+I1734</f>
        <v>615</v>
      </c>
      <c r="K1734" s="17" t="n">
        <f aca="false">E1734-F1734</f>
        <v>239</v>
      </c>
      <c r="L1734" s="72" t="n">
        <v>1.7</v>
      </c>
      <c r="M1734" s="23" t="n">
        <f aca="false">K1734*L1734</f>
        <v>406.3</v>
      </c>
      <c r="N1734" s="0" t="n">
        <f aca="false">IF(G1734-H1734=M1734,1,0)</f>
        <v>0</v>
      </c>
    </row>
    <row r="1735" customFormat="false" ht="13.8" hidden="true" customHeight="false" outlineLevel="0" collapsed="false">
      <c r="A1735" s="18" t="n">
        <v>43119</v>
      </c>
      <c r="B1735" s="19" t="n">
        <v>43111</v>
      </c>
      <c r="C1735" s="21" t="n">
        <f aca="false">+A1735-B1735</f>
        <v>8</v>
      </c>
      <c r="D1735" s="22" t="n">
        <v>9</v>
      </c>
      <c r="E1735" s="22" t="n">
        <v>5772</v>
      </c>
      <c r="F1735" s="22" t="n">
        <v>5589</v>
      </c>
      <c r="G1735" s="17" t="n">
        <v>555</v>
      </c>
      <c r="H1735" s="17" t="n">
        <v>245</v>
      </c>
      <c r="I1735" s="17" t="n">
        <v>100</v>
      </c>
      <c r="J1735" s="17" t="n">
        <f aca="false">+H1735+I1735</f>
        <v>345</v>
      </c>
      <c r="K1735" s="17" t="n">
        <f aca="false">E1735-F1735</f>
        <v>183</v>
      </c>
      <c r="L1735" s="72" t="n">
        <v>1.57</v>
      </c>
      <c r="M1735" s="23" t="n">
        <f aca="false">K1735*L1735</f>
        <v>287.31</v>
      </c>
      <c r="N1735" s="0" t="n">
        <f aca="false">IF(G1735-H1735=M1735,1,0)</f>
        <v>0</v>
      </c>
    </row>
    <row r="1736" customFormat="false" ht="13.8" hidden="true" customHeight="false" outlineLevel="0" collapsed="false">
      <c r="A1736" s="18" t="n">
        <v>43119</v>
      </c>
      <c r="B1736" s="19" t="n">
        <v>43108</v>
      </c>
      <c r="C1736" s="21" t="n">
        <f aca="false">+A1736-B1736</f>
        <v>11</v>
      </c>
      <c r="D1736" s="22" t="n">
        <v>13</v>
      </c>
      <c r="E1736" s="22" t="n">
        <v>2288</v>
      </c>
      <c r="F1736" s="22" t="n">
        <v>2030</v>
      </c>
      <c r="G1736" s="17" t="n">
        <v>712</v>
      </c>
      <c r="H1736" s="17" t="n">
        <v>350</v>
      </c>
      <c r="I1736" s="17" t="n">
        <v>350</v>
      </c>
      <c r="J1736" s="17" t="n">
        <f aca="false">+H1736+I1736</f>
        <v>700</v>
      </c>
      <c r="K1736" s="17" t="n">
        <f aca="false">E1736-F1736</f>
        <v>258</v>
      </c>
      <c r="L1736" s="72" t="n">
        <v>1</v>
      </c>
      <c r="M1736" s="23" t="n">
        <f aca="false">K1736*L1736</f>
        <v>258</v>
      </c>
      <c r="N1736" s="0" t="n">
        <f aca="false">IF(G1736-H1736=M1736,1,0)</f>
        <v>0</v>
      </c>
    </row>
    <row r="1737" customFormat="false" ht="13.8" hidden="true" customHeight="false" outlineLevel="0" collapsed="false">
      <c r="A1737" s="18" t="n">
        <v>43119</v>
      </c>
      <c r="B1737" s="19" t="n">
        <v>43109</v>
      </c>
      <c r="C1737" s="21" t="n">
        <f aca="false">+A1737-B1737</f>
        <v>10</v>
      </c>
      <c r="D1737" s="22" t="n">
        <v>13</v>
      </c>
      <c r="E1737" s="22" t="n">
        <v>4324</v>
      </c>
      <c r="F1737" s="22" t="n">
        <v>4084</v>
      </c>
      <c r="G1737" s="17" t="n">
        <v>550</v>
      </c>
      <c r="H1737" s="17" t="n">
        <v>310</v>
      </c>
      <c r="I1737" s="17" t="n">
        <v>350</v>
      </c>
      <c r="J1737" s="17" t="n">
        <f aca="false">+H1737+I1737</f>
        <v>660</v>
      </c>
      <c r="K1737" s="17" t="n">
        <f aca="false">E1737-F1737</f>
        <v>240</v>
      </c>
      <c r="L1737" s="72" t="n">
        <v>1</v>
      </c>
      <c r="M1737" s="23" t="n">
        <f aca="false">K1737*L1737</f>
        <v>240</v>
      </c>
      <c r="N1737" s="0" t="n">
        <f aca="false">IF(G1737-H1737=M1737,1,0)</f>
        <v>1</v>
      </c>
    </row>
    <row r="1738" customFormat="false" ht="13.8" hidden="true" customHeight="false" outlineLevel="0" collapsed="false">
      <c r="A1738" s="18" t="n">
        <v>43119</v>
      </c>
      <c r="B1738" s="19" t="n">
        <v>43104</v>
      </c>
      <c r="C1738" s="21" t="n">
        <f aca="false">+A1738-B1738</f>
        <v>15</v>
      </c>
      <c r="D1738" s="22" t="n">
        <v>13</v>
      </c>
      <c r="E1738" s="22" t="n">
        <v>6599</v>
      </c>
      <c r="F1738" s="22" t="n">
        <v>6425</v>
      </c>
      <c r="G1738" s="17" t="n">
        <v>945</v>
      </c>
      <c r="H1738" s="17" t="n">
        <v>415</v>
      </c>
      <c r="I1738" s="17" t="n">
        <v>600</v>
      </c>
      <c r="J1738" s="17" t="n">
        <f aca="false">+H1738+I1738</f>
        <v>1015</v>
      </c>
      <c r="K1738" s="17" t="n">
        <f aca="false">E1738-F1738</f>
        <v>174</v>
      </c>
      <c r="L1738" s="72" t="n">
        <v>1</v>
      </c>
      <c r="M1738" s="23" t="n">
        <f aca="false">K1738*L1738</f>
        <v>174</v>
      </c>
      <c r="N1738" s="0" t="n">
        <f aca="false">IF(G1738-H1738=M1738,1,0)</f>
        <v>0</v>
      </c>
    </row>
    <row r="1739" customFormat="false" ht="13.8" hidden="true" customHeight="false" outlineLevel="0" collapsed="false">
      <c r="A1739" s="18" t="n">
        <v>43119</v>
      </c>
      <c r="B1739" s="19" t="n">
        <v>43109</v>
      </c>
      <c r="C1739" s="21" t="n">
        <f aca="false">+A1739-B1739</f>
        <v>10</v>
      </c>
      <c r="D1739" s="22" t="n">
        <v>13</v>
      </c>
      <c r="E1739" s="22" t="n">
        <v>7128</v>
      </c>
      <c r="F1739" s="22" t="n">
        <v>6888</v>
      </c>
      <c r="G1739" s="17" t="n">
        <v>1123</v>
      </c>
      <c r="H1739" s="17" t="n">
        <v>691</v>
      </c>
      <c r="I1739" s="17" t="n">
        <v>0</v>
      </c>
      <c r="J1739" s="17" t="n">
        <f aca="false">+H1739+I1739</f>
        <v>691</v>
      </c>
      <c r="K1739" s="17" t="n">
        <f aca="false">E1739-F1739</f>
        <v>240</v>
      </c>
      <c r="L1739" s="72" t="n">
        <v>1</v>
      </c>
      <c r="M1739" s="23" t="n">
        <f aca="false">K1739*L1739</f>
        <v>240</v>
      </c>
      <c r="N1739" s="0" t="n">
        <f aca="false">IF(G1739-H1739=M1739,1,0)</f>
        <v>0</v>
      </c>
    </row>
    <row r="1740" customFormat="false" ht="13.8" hidden="false" customHeight="false" outlineLevel="0" collapsed="false">
      <c r="A1740" s="18" t="n">
        <v>43119</v>
      </c>
      <c r="B1740" s="19" t="n">
        <v>43109</v>
      </c>
      <c r="C1740" s="21" t="n">
        <f aca="false">+A1740-B1740</f>
        <v>10</v>
      </c>
      <c r="D1740" s="22" t="n">
        <v>13</v>
      </c>
      <c r="E1740" s="22" t="n">
        <v>1851</v>
      </c>
      <c r="F1740" s="22" t="n">
        <v>1851</v>
      </c>
      <c r="G1740" s="17" t="n">
        <v>1068</v>
      </c>
      <c r="H1740" s="17" t="n">
        <v>636</v>
      </c>
      <c r="I1740" s="17" t="n">
        <v>0</v>
      </c>
      <c r="J1740" s="17" t="n">
        <f aca="false">+H1740+I1740</f>
        <v>636</v>
      </c>
      <c r="K1740" s="17" t="n">
        <f aca="false">E1740-F1740</f>
        <v>0</v>
      </c>
      <c r="L1740" s="72" t="n">
        <v>1</v>
      </c>
      <c r="M1740" s="23" t="n">
        <f aca="false">K1740*L1740</f>
        <v>0</v>
      </c>
    </row>
    <row r="1741" customFormat="false" ht="13.8" hidden="true" customHeight="false" outlineLevel="0" collapsed="false">
      <c r="A1741" s="18" t="n">
        <v>43119</v>
      </c>
      <c r="B1741" s="19" t="n">
        <v>43109</v>
      </c>
      <c r="C1741" s="21" t="n">
        <f aca="false">+A1741-B1741</f>
        <v>10</v>
      </c>
      <c r="D1741" s="22" t="n">
        <v>13</v>
      </c>
      <c r="E1741" s="22" t="n">
        <v>15891</v>
      </c>
      <c r="F1741" s="22" t="n">
        <v>15656</v>
      </c>
      <c r="G1741" s="17" t="n">
        <v>555</v>
      </c>
      <c r="H1741" s="17" t="n">
        <v>265</v>
      </c>
      <c r="I1741" s="17" t="n">
        <v>275</v>
      </c>
      <c r="J1741" s="17" t="n">
        <f aca="false">+H1741+I1741</f>
        <v>540</v>
      </c>
      <c r="K1741" s="17" t="n">
        <f aca="false">E1741-F1741</f>
        <v>235</v>
      </c>
      <c r="L1741" s="72" t="n">
        <v>1</v>
      </c>
      <c r="M1741" s="23" t="n">
        <f aca="false">K1741*L1741</f>
        <v>235</v>
      </c>
      <c r="N1741" s="0" t="n">
        <f aca="false">IF(G1741-H1741=M1741,1,0)</f>
        <v>0</v>
      </c>
    </row>
    <row r="1742" customFormat="false" ht="13.8" hidden="true" customHeight="false" outlineLevel="0" collapsed="false">
      <c r="A1742" s="18" t="n">
        <v>43120</v>
      </c>
      <c r="B1742" s="19" t="n">
        <v>43118</v>
      </c>
      <c r="C1742" s="21" t="n">
        <f aca="false">+A1742-B1742</f>
        <v>2</v>
      </c>
      <c r="D1742" s="22" t="n">
        <v>9</v>
      </c>
      <c r="E1742" s="22" t="n">
        <v>16647</v>
      </c>
      <c r="F1742" s="22" t="n">
        <v>16585</v>
      </c>
      <c r="G1742" s="17" t="n">
        <v>415</v>
      </c>
      <c r="H1742" s="17" t="n">
        <v>315</v>
      </c>
      <c r="I1742" s="17" t="n">
        <v>250</v>
      </c>
      <c r="J1742" s="17" t="n">
        <f aca="false">+H1742+I1742</f>
        <v>565</v>
      </c>
      <c r="K1742" s="17" t="n">
        <f aca="false">E1742-F1742</f>
        <v>62</v>
      </c>
      <c r="L1742" s="72" t="n">
        <v>1.57</v>
      </c>
      <c r="M1742" s="23" t="n">
        <f aca="false">K1742*L1742</f>
        <v>97.34</v>
      </c>
      <c r="N1742" s="0" t="n">
        <f aca="false">IF(G1742-H1742=M1742,1,0)</f>
        <v>0</v>
      </c>
    </row>
    <row r="1743" customFormat="false" ht="13.8" hidden="true" customHeight="false" outlineLevel="0" collapsed="false">
      <c r="A1743" s="18" t="n">
        <v>43120</v>
      </c>
      <c r="B1743" s="19" t="n">
        <v>43118</v>
      </c>
      <c r="C1743" s="21" t="n">
        <f aca="false">+A1743-B1743</f>
        <v>2</v>
      </c>
      <c r="D1743" s="22" t="n">
        <v>13</v>
      </c>
      <c r="E1743" s="22" t="n">
        <v>12900</v>
      </c>
      <c r="F1743" s="22" t="n">
        <v>12856</v>
      </c>
      <c r="G1743" s="17" t="n">
        <v>575</v>
      </c>
      <c r="H1743" s="17" t="n">
        <v>515</v>
      </c>
      <c r="I1743" s="17" t="n">
        <v>0</v>
      </c>
      <c r="J1743" s="17" t="n">
        <f aca="false">+H1743+I1743</f>
        <v>515</v>
      </c>
      <c r="K1743" s="17" t="n">
        <f aca="false">E1743-F1743</f>
        <v>44</v>
      </c>
      <c r="L1743" s="72" t="n">
        <v>1</v>
      </c>
      <c r="M1743" s="23" t="n">
        <f aca="false">K1743*L1743</f>
        <v>44</v>
      </c>
      <c r="N1743" s="0" t="n">
        <f aca="false">IF(G1743-H1743=M1743,1,0)</f>
        <v>0</v>
      </c>
    </row>
    <row r="1744" customFormat="false" ht="13.8" hidden="true" customHeight="false" outlineLevel="0" collapsed="false">
      <c r="A1744" s="18" t="n">
        <v>43120</v>
      </c>
      <c r="B1744" s="19" t="n">
        <v>43117</v>
      </c>
      <c r="C1744" s="21" t="n">
        <f aca="false">+A1744-B1744</f>
        <v>3</v>
      </c>
      <c r="D1744" s="22" t="n">
        <v>20</v>
      </c>
      <c r="E1744" s="22" t="n">
        <v>192</v>
      </c>
      <c r="F1744" s="22" t="n">
        <v>120</v>
      </c>
      <c r="G1744" s="17" t="n">
        <v>104</v>
      </c>
      <c r="H1744" s="17" t="n">
        <v>100</v>
      </c>
      <c r="I1744" s="17" t="n">
        <v>300</v>
      </c>
      <c r="J1744" s="17" t="n">
        <f aca="false">+H1744+I1744</f>
        <v>400</v>
      </c>
      <c r="K1744" s="17" t="n">
        <f aca="false">E1744-F1744</f>
        <v>72</v>
      </c>
      <c r="L1744" s="72" t="n">
        <v>2.4</v>
      </c>
      <c r="M1744" s="23" t="n">
        <f aca="false">K1744*L1744</f>
        <v>172.8</v>
      </c>
      <c r="N1744" s="0" t="n">
        <f aca="false">IF(G1744-H1744=M1744,1,0)</f>
        <v>0</v>
      </c>
    </row>
    <row r="1745" customFormat="false" ht="13.8" hidden="true" customHeight="false" outlineLevel="0" collapsed="false">
      <c r="A1745" s="18" t="n">
        <v>43120</v>
      </c>
      <c r="B1745" s="19" t="n">
        <v>43113</v>
      </c>
      <c r="C1745" s="21" t="n">
        <f aca="false">+A1745-B1745</f>
        <v>7</v>
      </c>
      <c r="D1745" s="22" t="n">
        <v>12.5</v>
      </c>
      <c r="E1745" s="22" t="n">
        <v>6854</v>
      </c>
      <c r="F1745" s="22" t="n">
        <v>6701</v>
      </c>
      <c r="G1745" s="17" t="n">
        <v>720</v>
      </c>
      <c r="H1745" s="17" t="n">
        <v>460</v>
      </c>
      <c r="I1745" s="17" t="n">
        <v>0</v>
      </c>
      <c r="J1745" s="17" t="n">
        <f aca="false">+H1745+I1745</f>
        <v>460</v>
      </c>
      <c r="K1745" s="17" t="n">
        <f aca="false">E1745-F1745</f>
        <v>153</v>
      </c>
      <c r="L1745" s="72" t="n">
        <v>1.7</v>
      </c>
      <c r="M1745" s="23" t="n">
        <f aca="false">K1745*L1745</f>
        <v>260.1</v>
      </c>
      <c r="N1745" s="0" t="n">
        <f aca="false">IF(G1745-H1745=M1745,1,0)</f>
        <v>0</v>
      </c>
    </row>
    <row r="1746" customFormat="false" ht="13.8" hidden="false" customHeight="false" outlineLevel="0" collapsed="false">
      <c r="A1746" s="18" t="n">
        <v>43120</v>
      </c>
      <c r="B1746" s="19" t="n">
        <v>43106</v>
      </c>
      <c r="C1746" s="21" t="n">
        <f aca="false">+A1746-B1746</f>
        <v>14</v>
      </c>
      <c r="D1746" s="22" t="n">
        <v>9</v>
      </c>
      <c r="E1746" s="22" t="n">
        <v>0</v>
      </c>
      <c r="F1746" s="22" t="n">
        <v>0</v>
      </c>
      <c r="G1746" s="17" t="n">
        <v>540</v>
      </c>
      <c r="H1746" s="17" t="n">
        <v>150</v>
      </c>
      <c r="I1746" s="17" t="n">
        <v>400</v>
      </c>
      <c r="J1746" s="17" t="n">
        <f aca="false">+H1746+I1746</f>
        <v>550</v>
      </c>
      <c r="K1746" s="17" t="n">
        <f aca="false">E1746-F1746</f>
        <v>0</v>
      </c>
      <c r="L1746" s="72" t="n">
        <v>1.57</v>
      </c>
      <c r="M1746" s="23" t="n">
        <f aca="false">K1746*L1746</f>
        <v>0</v>
      </c>
    </row>
    <row r="1747" customFormat="false" ht="13.8" hidden="true" customHeight="false" outlineLevel="0" collapsed="false">
      <c r="A1747" s="18" t="n">
        <v>43120</v>
      </c>
      <c r="B1747" s="19" t="n">
        <v>43109</v>
      </c>
      <c r="C1747" s="21" t="n">
        <f aca="false">+A1747-B1747</f>
        <v>11</v>
      </c>
      <c r="D1747" s="22" t="n">
        <v>13</v>
      </c>
      <c r="E1747" s="22" t="n">
        <v>3794</v>
      </c>
      <c r="F1747" s="22" t="n">
        <v>3532</v>
      </c>
      <c r="G1747" s="17" t="n">
        <v>845</v>
      </c>
      <c r="H1747" s="17" t="n">
        <v>480</v>
      </c>
      <c r="I1747" s="17" t="n">
        <v>400</v>
      </c>
      <c r="J1747" s="25" t="n">
        <f aca="false">+H1747+I1747</f>
        <v>880</v>
      </c>
      <c r="K1747" s="25" t="n">
        <f aca="false">E1747-F1747</f>
        <v>262</v>
      </c>
      <c r="L1747" s="72" t="n">
        <v>1</v>
      </c>
      <c r="M1747" s="23" t="n">
        <f aca="false">K1747*L1747</f>
        <v>262</v>
      </c>
      <c r="N1747" s="0" t="n">
        <f aca="false">IF(G1747-H1747=M1747,1,0)</f>
        <v>0</v>
      </c>
    </row>
    <row r="1748" customFormat="false" ht="13.8" hidden="true" customHeight="false" outlineLevel="0" collapsed="false">
      <c r="A1748" s="18" t="n">
        <v>43120</v>
      </c>
      <c r="B1748" s="19" t="n">
        <v>43111</v>
      </c>
      <c r="C1748" s="21" t="n">
        <f aca="false">+A1748-B1748</f>
        <v>9</v>
      </c>
      <c r="D1748" s="22" t="n">
        <v>13</v>
      </c>
      <c r="E1748" s="22" t="n">
        <v>6191</v>
      </c>
      <c r="F1748" s="22" t="n">
        <v>6009</v>
      </c>
      <c r="G1748" s="17" t="n">
        <v>1123</v>
      </c>
      <c r="H1748" s="17" t="n">
        <v>700</v>
      </c>
      <c r="I1748" s="17" t="n">
        <v>500</v>
      </c>
      <c r="J1748" s="17" t="n">
        <f aca="false">+H1748+I1748</f>
        <v>1200</v>
      </c>
      <c r="K1748" s="17" t="n">
        <f aca="false">E1748-F1748</f>
        <v>182</v>
      </c>
      <c r="L1748" s="72" t="n">
        <v>1</v>
      </c>
      <c r="M1748" s="23" t="n">
        <f aca="false">K1748*L1748</f>
        <v>182</v>
      </c>
      <c r="N1748" s="0" t="n">
        <f aca="false">IF(G1748-H1748=M1748,1,0)</f>
        <v>0</v>
      </c>
    </row>
    <row r="1749" customFormat="false" ht="13.8" hidden="true" customHeight="false" outlineLevel="0" collapsed="false">
      <c r="A1749" s="18" t="n">
        <v>43121</v>
      </c>
      <c r="B1749" s="19" t="n">
        <v>43117</v>
      </c>
      <c r="C1749" s="21" t="n">
        <f aca="false">+A1749-B1749</f>
        <v>4</v>
      </c>
      <c r="D1749" s="22" t="n">
        <v>22</v>
      </c>
      <c r="E1749" s="22" t="n">
        <v>17740</v>
      </c>
      <c r="F1749" s="22" t="n">
        <v>17646</v>
      </c>
      <c r="G1749" s="17" t="n">
        <v>260</v>
      </c>
      <c r="H1749" s="17" t="n">
        <v>10</v>
      </c>
      <c r="I1749" s="17" t="n">
        <v>325</v>
      </c>
      <c r="J1749" s="25" t="n">
        <f aca="false">+H1749+I1749</f>
        <v>335</v>
      </c>
      <c r="K1749" s="25" t="n">
        <f aca="false">E1749-F1749</f>
        <v>94</v>
      </c>
      <c r="L1749" s="72" t="n">
        <v>2.6</v>
      </c>
      <c r="M1749" s="23" t="n">
        <f aca="false">K1749*L1749</f>
        <v>244.4</v>
      </c>
      <c r="N1749" s="0" t="n">
        <f aca="false">IF(G1749-H1749=M1749,1,0)</f>
        <v>0</v>
      </c>
    </row>
    <row r="1750" customFormat="false" ht="13.8" hidden="true" customHeight="false" outlineLevel="0" collapsed="false">
      <c r="A1750" s="18" t="n">
        <v>43121</v>
      </c>
      <c r="B1750" s="19" t="n">
        <v>43104</v>
      </c>
      <c r="C1750" s="21" t="n">
        <f aca="false">+A1750-B1750</f>
        <v>17</v>
      </c>
      <c r="D1750" s="22" t="n">
        <v>20</v>
      </c>
      <c r="E1750" s="22" t="n">
        <v>1695</v>
      </c>
      <c r="F1750" s="22" t="n">
        <v>1644</v>
      </c>
      <c r="G1750" s="17" t="n">
        <v>257</v>
      </c>
      <c r="H1750" s="17" t="n">
        <v>160</v>
      </c>
      <c r="I1750" s="17" t="n">
        <v>0</v>
      </c>
      <c r="J1750" s="25" t="n">
        <f aca="false">+H1750+I1750</f>
        <v>160</v>
      </c>
      <c r="K1750" s="25" t="n">
        <f aca="false">E1750-F1750</f>
        <v>51</v>
      </c>
      <c r="L1750" s="72" t="n">
        <v>2.4</v>
      </c>
      <c r="M1750" s="23" t="n">
        <f aca="false">K1750*L1750</f>
        <v>122.4</v>
      </c>
      <c r="N1750" s="0" t="n">
        <f aca="false">IF(G1750-H1750=M1750,1,0)</f>
        <v>0</v>
      </c>
    </row>
    <row r="1751" customFormat="false" ht="13.8" hidden="true" customHeight="false" outlineLevel="0" collapsed="false">
      <c r="A1751" s="18" t="n">
        <v>43121</v>
      </c>
      <c r="B1751" s="19" t="n">
        <v>43117</v>
      </c>
      <c r="C1751" s="21" t="n">
        <f aca="false">+A1751-B1751</f>
        <v>4</v>
      </c>
      <c r="D1751" s="22" t="n">
        <v>20</v>
      </c>
      <c r="E1751" s="22" t="n">
        <v>23932</v>
      </c>
      <c r="F1751" s="22" t="n">
        <v>23838</v>
      </c>
      <c r="G1751" s="17" t="n">
        <v>357</v>
      </c>
      <c r="H1751" s="17" t="n">
        <v>122</v>
      </c>
      <c r="I1751" s="17" t="n">
        <v>325</v>
      </c>
      <c r="J1751" s="25" t="n">
        <f aca="false">+H1751+I1751</f>
        <v>447</v>
      </c>
      <c r="K1751" s="25" t="n">
        <f aca="false">E1751-F1751</f>
        <v>94</v>
      </c>
      <c r="L1751" s="72" t="n">
        <v>2.4</v>
      </c>
      <c r="M1751" s="23" t="n">
        <f aca="false">K1751*L1751</f>
        <v>225.6</v>
      </c>
      <c r="N1751" s="0" t="n">
        <f aca="false">IF(G1751-H1751=M1751,1,0)</f>
        <v>0</v>
      </c>
    </row>
    <row r="1752" customFormat="false" ht="13.8" hidden="true" customHeight="false" outlineLevel="0" collapsed="false">
      <c r="A1752" s="18" t="n">
        <v>43121</v>
      </c>
      <c r="B1752" s="19" t="n">
        <v>43117</v>
      </c>
      <c r="C1752" s="21" t="n">
        <f aca="false">+A1752-B1752</f>
        <v>4</v>
      </c>
      <c r="D1752" s="22" t="n">
        <v>20</v>
      </c>
      <c r="E1752" s="22" t="n">
        <v>20507</v>
      </c>
      <c r="F1752" s="22" t="n">
        <v>20410</v>
      </c>
      <c r="G1752" s="17" t="n">
        <v>287</v>
      </c>
      <c r="H1752" s="17" t="n">
        <v>44</v>
      </c>
      <c r="I1752" s="17" t="n">
        <v>350</v>
      </c>
      <c r="J1752" s="25" t="n">
        <f aca="false">+H1752+I1752</f>
        <v>394</v>
      </c>
      <c r="K1752" s="25" t="n">
        <f aca="false">E1752-F1752</f>
        <v>97</v>
      </c>
      <c r="L1752" s="72" t="n">
        <v>2.4</v>
      </c>
      <c r="M1752" s="23" t="n">
        <f aca="false">K1752*L1752</f>
        <v>232.8</v>
      </c>
      <c r="N1752" s="0" t="n">
        <f aca="false">IF(G1752-H1752=M1752,1,0)</f>
        <v>0</v>
      </c>
    </row>
    <row r="1753" customFormat="false" ht="13.8" hidden="true" customHeight="false" outlineLevel="0" collapsed="false">
      <c r="A1753" s="18" t="n">
        <v>43121</v>
      </c>
      <c r="B1753" s="19" t="n">
        <v>43118</v>
      </c>
      <c r="C1753" s="21" t="n">
        <f aca="false">+A1753-B1753</f>
        <v>3</v>
      </c>
      <c r="D1753" s="22" t="n">
        <v>20</v>
      </c>
      <c r="E1753" s="22" t="n">
        <v>2598</v>
      </c>
      <c r="F1753" s="22" t="n">
        <v>2556</v>
      </c>
      <c r="G1753" s="17" t="n">
        <v>390</v>
      </c>
      <c r="H1753" s="17" t="n">
        <v>285</v>
      </c>
      <c r="I1753" s="17" t="n">
        <v>0</v>
      </c>
      <c r="J1753" s="17" t="n">
        <f aca="false">+H1753+I1753</f>
        <v>285</v>
      </c>
      <c r="K1753" s="17" t="n">
        <f aca="false">E1753-F1753</f>
        <v>42</v>
      </c>
      <c r="L1753" s="72" t="n">
        <v>2.4</v>
      </c>
      <c r="M1753" s="23" t="n">
        <f aca="false">K1753*L1753</f>
        <v>100.8</v>
      </c>
      <c r="N1753" s="0" t="n">
        <f aca="false">IF(G1753-H1753=M1753,1,0)</f>
        <v>0</v>
      </c>
    </row>
    <row r="1754" customFormat="false" ht="13.8" hidden="true" customHeight="false" outlineLevel="0" collapsed="false">
      <c r="A1754" s="18" t="n">
        <v>43121</v>
      </c>
      <c r="B1754" s="19" t="n">
        <v>43118</v>
      </c>
      <c r="C1754" s="21" t="n">
        <f aca="false">+A1754-B1754</f>
        <v>3</v>
      </c>
      <c r="D1754" s="22" t="n">
        <v>12.5</v>
      </c>
      <c r="E1754" s="22" t="n">
        <v>14356</v>
      </c>
      <c r="F1754" s="22" t="n">
        <v>14288</v>
      </c>
      <c r="G1754" s="17" t="n">
        <v>440</v>
      </c>
      <c r="H1754" s="17" t="n">
        <v>332</v>
      </c>
      <c r="I1754" s="17" t="n">
        <v>0</v>
      </c>
      <c r="J1754" s="17" t="n">
        <f aca="false">+H1754+I1754</f>
        <v>332</v>
      </c>
      <c r="K1754" s="17" t="n">
        <f aca="false">E1754-F1754</f>
        <v>68</v>
      </c>
      <c r="L1754" s="72" t="n">
        <v>1.7</v>
      </c>
      <c r="M1754" s="23" t="n">
        <f aca="false">K1754*L1754</f>
        <v>115.6</v>
      </c>
      <c r="N1754" s="0" t="n">
        <f aca="false">IF(G1754-H1754=M1754,1,0)</f>
        <v>0</v>
      </c>
    </row>
    <row r="1755" customFormat="false" ht="13.8" hidden="true" customHeight="false" outlineLevel="0" collapsed="false">
      <c r="A1755" s="18" t="n">
        <v>43121</v>
      </c>
      <c r="B1755" s="19" t="n">
        <v>43118</v>
      </c>
      <c r="C1755" s="21" t="n">
        <f aca="false">+A1755-B1755</f>
        <v>3</v>
      </c>
      <c r="D1755" s="22" t="n">
        <v>13</v>
      </c>
      <c r="E1755" s="22" t="n">
        <v>10692</v>
      </c>
      <c r="F1755" s="22" t="n">
        <v>10634</v>
      </c>
      <c r="G1755" s="17" t="n">
        <v>940</v>
      </c>
      <c r="H1755" s="17" t="n">
        <v>850</v>
      </c>
      <c r="I1755" s="17" t="n">
        <v>0</v>
      </c>
      <c r="J1755" s="25" t="n">
        <f aca="false">+H1755+I1755</f>
        <v>850</v>
      </c>
      <c r="K1755" s="25" t="n">
        <f aca="false">E1755-F1755</f>
        <v>58</v>
      </c>
      <c r="L1755" s="72" t="n">
        <v>1</v>
      </c>
      <c r="M1755" s="23" t="n">
        <f aca="false">K1755*L1755</f>
        <v>58</v>
      </c>
      <c r="N1755" s="0" t="n">
        <f aca="false">IF(G1755-H1755=M1755,1,0)</f>
        <v>0</v>
      </c>
    </row>
    <row r="1756" customFormat="false" ht="13.8" hidden="false" customHeight="false" outlineLevel="0" collapsed="false">
      <c r="A1756" s="18" t="n">
        <v>43122</v>
      </c>
      <c r="B1756" s="19" t="n">
        <v>43118</v>
      </c>
      <c r="C1756" s="21" t="n">
        <f aca="false">+A1756-B1756</f>
        <v>4</v>
      </c>
      <c r="D1756" s="22" t="n">
        <v>20</v>
      </c>
      <c r="E1756" s="22" t="n">
        <v>9334</v>
      </c>
      <c r="F1756" s="22" t="n">
        <v>9334</v>
      </c>
      <c r="G1756" s="17" t="n">
        <v>237</v>
      </c>
      <c r="H1756" s="17" t="n">
        <v>2</v>
      </c>
      <c r="I1756" s="17" t="n">
        <v>325</v>
      </c>
      <c r="J1756" s="25" t="n">
        <f aca="false">+H1756+I1756</f>
        <v>327</v>
      </c>
      <c r="K1756" s="25" t="n">
        <f aca="false">E1756-F1756</f>
        <v>0</v>
      </c>
      <c r="L1756" s="72" t="n">
        <v>2.4</v>
      </c>
      <c r="M1756" s="23" t="n">
        <f aca="false">K1756*L1756</f>
        <v>0</v>
      </c>
    </row>
    <row r="1757" customFormat="false" ht="13.8" hidden="false" customHeight="false" outlineLevel="0" collapsed="false">
      <c r="A1757" s="18" t="n">
        <v>43122</v>
      </c>
      <c r="B1757" s="19" t="n">
        <v>43119</v>
      </c>
      <c r="C1757" s="21" t="n">
        <f aca="false">+A1757-B1757</f>
        <v>3</v>
      </c>
      <c r="D1757" s="22" t="n">
        <v>20</v>
      </c>
      <c r="E1757" s="22" t="n">
        <v>36887</v>
      </c>
      <c r="F1757" s="22" t="n">
        <v>36887</v>
      </c>
      <c r="G1757" s="17" t="n">
        <v>285</v>
      </c>
      <c r="H1757" s="17" t="n">
        <v>110</v>
      </c>
      <c r="I1757" s="17" t="n">
        <v>450</v>
      </c>
      <c r="J1757" s="25" t="n">
        <f aca="false">+H1757+I1757</f>
        <v>560</v>
      </c>
      <c r="K1757" s="25" t="n">
        <f aca="false">E1757-F1757</f>
        <v>0</v>
      </c>
      <c r="L1757" s="72" t="n">
        <v>2.4</v>
      </c>
      <c r="M1757" s="23" t="n">
        <f aca="false">K1757*L1757</f>
        <v>0</v>
      </c>
    </row>
    <row r="1758" customFormat="false" ht="13.8" hidden="true" customHeight="false" outlineLevel="0" collapsed="false">
      <c r="A1758" s="18" t="n">
        <v>43122</v>
      </c>
      <c r="B1758" s="19" t="n">
        <v>43115</v>
      </c>
      <c r="C1758" s="21" t="n">
        <f aca="false">+A1758-B1758</f>
        <v>7</v>
      </c>
      <c r="D1758" s="22" t="n">
        <v>20</v>
      </c>
      <c r="E1758" s="22" t="n">
        <v>12541</v>
      </c>
      <c r="F1758" s="22" t="n">
        <v>12373</v>
      </c>
      <c r="G1758" s="17" t="n">
        <v>495</v>
      </c>
      <c r="H1758" s="17" t="n">
        <v>140</v>
      </c>
      <c r="I1758" s="17" t="n">
        <v>450</v>
      </c>
      <c r="J1758" s="17" t="n">
        <f aca="false">+H1758+I1758</f>
        <v>590</v>
      </c>
      <c r="K1758" s="17" t="n">
        <f aca="false">E1758-F1758</f>
        <v>168</v>
      </c>
      <c r="L1758" s="72" t="n">
        <v>2.4</v>
      </c>
      <c r="M1758" s="23" t="n">
        <f aca="false">K1758*L1758</f>
        <v>403.2</v>
      </c>
      <c r="N1758" s="0" t="n">
        <f aca="false">IF(G1758-H1758=M1758,1,0)</f>
        <v>0</v>
      </c>
    </row>
    <row r="1759" customFormat="false" ht="13.8" hidden="true" customHeight="false" outlineLevel="0" collapsed="false">
      <c r="A1759" s="18" t="n">
        <v>43122</v>
      </c>
      <c r="B1759" s="19" t="n">
        <v>43115</v>
      </c>
      <c r="C1759" s="21" t="n">
        <f aca="false">+A1759-B1759</f>
        <v>7</v>
      </c>
      <c r="D1759" s="22" t="n">
        <v>20</v>
      </c>
      <c r="E1759" s="22" t="n">
        <v>3653</v>
      </c>
      <c r="F1759" s="22" t="n">
        <v>3481</v>
      </c>
      <c r="G1759" s="17" t="n">
        <v>875</v>
      </c>
      <c r="H1759" s="17" t="n">
        <v>515</v>
      </c>
      <c r="I1759" s="17" t="n">
        <v>350</v>
      </c>
      <c r="J1759" s="17" t="n">
        <f aca="false">+H1759+I1759</f>
        <v>865</v>
      </c>
      <c r="K1759" s="17" t="n">
        <f aca="false">E1759-F1759</f>
        <v>172</v>
      </c>
      <c r="L1759" s="72" t="n">
        <v>2.4</v>
      </c>
      <c r="M1759" s="23" t="n">
        <f aca="false">K1759*L1759</f>
        <v>412.8</v>
      </c>
      <c r="N1759" s="0" t="n">
        <f aca="false">IF(G1759-H1759=M1759,1,0)</f>
        <v>0</v>
      </c>
    </row>
    <row r="1760" customFormat="false" ht="13.8" hidden="true" customHeight="false" outlineLevel="0" collapsed="false">
      <c r="A1760" s="18" t="n">
        <v>43122</v>
      </c>
      <c r="B1760" s="19" t="n">
        <v>43116</v>
      </c>
      <c r="C1760" s="21" t="n">
        <f aca="false">+A1760-B1760</f>
        <v>6</v>
      </c>
      <c r="D1760" s="22" t="n">
        <v>20</v>
      </c>
      <c r="E1760" s="22" t="n">
        <v>5589</v>
      </c>
      <c r="F1760" s="22" t="n">
        <v>5445</v>
      </c>
      <c r="G1760" s="17" t="n">
        <v>766</v>
      </c>
      <c r="H1760" s="17" t="n">
        <v>463</v>
      </c>
      <c r="I1760" s="17" t="n">
        <v>0</v>
      </c>
      <c r="J1760" s="17" t="n">
        <f aca="false">+H1760+I1760</f>
        <v>463</v>
      </c>
      <c r="K1760" s="17" t="n">
        <f aca="false">E1760-F1760</f>
        <v>144</v>
      </c>
      <c r="L1760" s="72" t="n">
        <v>2.4</v>
      </c>
      <c r="M1760" s="23" t="n">
        <f aca="false">K1760*L1760</f>
        <v>345.6</v>
      </c>
      <c r="N1760" s="0" t="n">
        <f aca="false">IF(G1760-H1760=M1760,1,0)</f>
        <v>0</v>
      </c>
    </row>
    <row r="1761" customFormat="false" ht="13.8" hidden="true" customHeight="false" outlineLevel="0" collapsed="false">
      <c r="A1761" s="18" t="n">
        <v>43122</v>
      </c>
      <c r="B1761" s="19" t="n">
        <v>43111</v>
      </c>
      <c r="C1761" s="21" t="n">
        <f aca="false">+A1761-B1761</f>
        <v>11</v>
      </c>
      <c r="D1761" s="22" t="n">
        <v>20</v>
      </c>
      <c r="E1761" s="22" t="n">
        <v>20641</v>
      </c>
      <c r="F1761" s="22" t="n">
        <v>20378</v>
      </c>
      <c r="G1761" s="17" t="n">
        <v>0</v>
      </c>
      <c r="H1761" s="17" t="n">
        <v>0</v>
      </c>
      <c r="I1761" s="17" t="n">
        <v>0</v>
      </c>
      <c r="J1761" s="25" t="n">
        <f aca="false">+H1761+I1761</f>
        <v>0</v>
      </c>
      <c r="K1761" s="25" t="n">
        <f aca="false">E1761-F1761</f>
        <v>263</v>
      </c>
      <c r="L1761" s="72" t="n">
        <v>2.4</v>
      </c>
      <c r="M1761" s="23" t="n">
        <f aca="false">K1761*L1761</f>
        <v>631.2</v>
      </c>
      <c r="N1761" s="0" t="n">
        <f aca="false">IF(G1761-H1761=M1761,1,0)</f>
        <v>0</v>
      </c>
    </row>
    <row r="1762" customFormat="false" ht="13.8" hidden="true" customHeight="false" outlineLevel="0" collapsed="false">
      <c r="A1762" s="18" t="n">
        <v>43122</v>
      </c>
      <c r="B1762" s="19" t="n">
        <v>43111</v>
      </c>
      <c r="C1762" s="21" t="n">
        <f aca="false">+A1762-B1762</f>
        <v>11</v>
      </c>
      <c r="D1762" s="22" t="n">
        <v>20</v>
      </c>
      <c r="E1762" s="22" t="n">
        <v>6349</v>
      </c>
      <c r="F1762" s="22" t="n">
        <v>6085</v>
      </c>
      <c r="G1762" s="17" t="n">
        <v>1870</v>
      </c>
      <c r="H1762" s="17" t="n">
        <v>1320</v>
      </c>
      <c r="I1762" s="17" t="n">
        <v>550</v>
      </c>
      <c r="J1762" s="25" t="n">
        <f aca="false">+H1762+I1762</f>
        <v>1870</v>
      </c>
      <c r="K1762" s="25" t="n">
        <f aca="false">E1762-F1762</f>
        <v>264</v>
      </c>
      <c r="L1762" s="72" t="n">
        <v>2.4</v>
      </c>
      <c r="M1762" s="23" t="n">
        <f aca="false">K1762*L1762</f>
        <v>633.6</v>
      </c>
      <c r="N1762" s="0" t="n">
        <f aca="false">IF(G1762-H1762=M1762,1,0)</f>
        <v>0</v>
      </c>
    </row>
    <row r="1763" customFormat="false" ht="13.8" hidden="true" customHeight="false" outlineLevel="0" collapsed="false">
      <c r="A1763" s="18" t="n">
        <v>43122</v>
      </c>
      <c r="B1763" s="19" t="n">
        <v>43110</v>
      </c>
      <c r="C1763" s="21" t="n">
        <f aca="false">+A1763-B1763</f>
        <v>12</v>
      </c>
      <c r="D1763" s="22" t="n">
        <v>13</v>
      </c>
      <c r="E1763" s="22" t="n">
        <v>1834</v>
      </c>
      <c r="F1763" s="22" t="n">
        <v>1564</v>
      </c>
      <c r="G1763" s="17" t="n">
        <v>688</v>
      </c>
      <c r="H1763" s="17" t="n">
        <v>200</v>
      </c>
      <c r="I1763" s="17" t="n">
        <v>340</v>
      </c>
      <c r="J1763" s="25" t="n">
        <f aca="false">+H1763+I1763</f>
        <v>540</v>
      </c>
      <c r="K1763" s="25" t="n">
        <f aca="false">E1763-F1763</f>
        <v>270</v>
      </c>
      <c r="L1763" s="72" t="n">
        <v>1.8</v>
      </c>
      <c r="M1763" s="23" t="n">
        <f aca="false">K1763*L1763</f>
        <v>486</v>
      </c>
      <c r="N1763" s="0" t="n">
        <f aca="false">IF(G1763-H1763=M1763,1,0)</f>
        <v>0</v>
      </c>
    </row>
    <row r="1764" customFormat="false" ht="13.8" hidden="true" customHeight="false" outlineLevel="0" collapsed="false">
      <c r="A1764" s="18" t="n">
        <v>43122</v>
      </c>
      <c r="B1764" s="19" t="n">
        <v>43112</v>
      </c>
      <c r="C1764" s="21" t="n">
        <f aca="false">+A1764-B1764</f>
        <v>10</v>
      </c>
      <c r="D1764" s="22" t="n">
        <v>13.5</v>
      </c>
      <c r="E1764" s="22" t="n">
        <v>6596</v>
      </c>
      <c r="F1764" s="22" t="n">
        <v>6357</v>
      </c>
      <c r="G1764" s="17" t="n">
        <v>450</v>
      </c>
      <c r="H1764" s="17" t="n">
        <v>70</v>
      </c>
      <c r="I1764" s="17" t="n">
        <v>400</v>
      </c>
      <c r="J1764" s="17" t="n">
        <f aca="false">+H1764+I1764</f>
        <v>470</v>
      </c>
      <c r="K1764" s="17" t="n">
        <f aca="false">E1764-F1764</f>
        <v>239</v>
      </c>
      <c r="L1764" s="72" t="n">
        <v>1.8</v>
      </c>
      <c r="M1764" s="23" t="n">
        <f aca="false">K1764*L1764</f>
        <v>430.2</v>
      </c>
      <c r="N1764" s="0" t="n">
        <f aca="false">IF(G1764-H1764=M1764,1,0)</f>
        <v>0</v>
      </c>
    </row>
    <row r="1765" customFormat="false" ht="13.8" hidden="true" customHeight="false" outlineLevel="0" collapsed="false">
      <c r="A1765" s="18" t="n">
        <v>43122</v>
      </c>
      <c r="B1765" s="19" t="n">
        <v>43110</v>
      </c>
      <c r="C1765" s="21" t="n">
        <f aca="false">+A1765-B1765</f>
        <v>12</v>
      </c>
      <c r="D1765" s="22" t="n">
        <v>12.5</v>
      </c>
      <c r="E1765" s="22" t="n">
        <v>4100</v>
      </c>
      <c r="F1765" s="22" t="n">
        <v>3815</v>
      </c>
      <c r="G1765" s="17" t="n">
        <v>600</v>
      </c>
      <c r="H1765" s="17" t="n">
        <v>175</v>
      </c>
      <c r="I1765" s="17" t="n">
        <v>300</v>
      </c>
      <c r="J1765" s="17" t="n">
        <f aca="false">+H1765+I1765</f>
        <v>475</v>
      </c>
      <c r="K1765" s="17" t="n">
        <f aca="false">E1765-F1765</f>
        <v>285</v>
      </c>
      <c r="L1765" s="72" t="n">
        <v>1.7</v>
      </c>
      <c r="M1765" s="23" t="n">
        <f aca="false">K1765*L1765</f>
        <v>484.5</v>
      </c>
      <c r="N1765" s="0" t="n">
        <f aca="false">IF(G1765-H1765=M1765,1,0)</f>
        <v>0</v>
      </c>
    </row>
    <row r="1766" customFormat="false" ht="13.8" hidden="true" customHeight="false" outlineLevel="0" collapsed="false">
      <c r="A1766" s="18" t="n">
        <v>43122</v>
      </c>
      <c r="B1766" s="19" t="n">
        <v>43110</v>
      </c>
      <c r="C1766" s="22" t="n">
        <v>12</v>
      </c>
      <c r="D1766" s="22" t="n">
        <v>12.5</v>
      </c>
      <c r="E1766" s="22" t="n">
        <v>5281</v>
      </c>
      <c r="F1766" s="22" t="n">
        <v>4996</v>
      </c>
      <c r="G1766" s="17" t="n">
        <v>350</v>
      </c>
      <c r="H1766" s="17" t="n">
        <v>50</v>
      </c>
      <c r="I1766" s="17" t="n">
        <v>500</v>
      </c>
      <c r="J1766" s="17" t="n">
        <v>550</v>
      </c>
      <c r="K1766" s="17" t="n">
        <f aca="false">E1766-F1766</f>
        <v>285</v>
      </c>
      <c r="L1766" s="72" t="n">
        <v>1.7</v>
      </c>
      <c r="M1766" s="23" t="n">
        <f aca="false">K1766*L1766</f>
        <v>484.5</v>
      </c>
      <c r="N1766" s="0" t="n">
        <f aca="false">IF(G1766-H1766=M1766,1,0)</f>
        <v>0</v>
      </c>
    </row>
    <row r="1767" customFormat="false" ht="13.8" hidden="true" customHeight="false" outlineLevel="0" collapsed="false">
      <c r="A1767" s="18" t="n">
        <v>43122</v>
      </c>
      <c r="B1767" s="19" t="n">
        <v>43115</v>
      </c>
      <c r="C1767" s="21" t="n">
        <f aca="false">+A1767-B1767</f>
        <v>7</v>
      </c>
      <c r="D1767" s="22" t="n">
        <v>12.5</v>
      </c>
      <c r="E1767" s="22" t="n">
        <v>5809</v>
      </c>
      <c r="F1767" s="22" t="n">
        <v>5641</v>
      </c>
      <c r="G1767" s="17" t="n">
        <v>430</v>
      </c>
      <c r="H1767" s="17" t="n">
        <v>185</v>
      </c>
      <c r="I1767" s="17" t="n">
        <v>350</v>
      </c>
      <c r="J1767" s="17" t="n">
        <f aca="false">+H1767+I1767</f>
        <v>535</v>
      </c>
      <c r="K1767" s="17" t="n">
        <f aca="false">E1767-F1767</f>
        <v>168</v>
      </c>
      <c r="L1767" s="72" t="n">
        <v>1.7</v>
      </c>
      <c r="M1767" s="23" t="n">
        <f aca="false">K1767*L1767</f>
        <v>285.6</v>
      </c>
      <c r="N1767" s="0" t="n">
        <f aca="false">IF(G1767-H1767=M1767,1,0)</f>
        <v>0</v>
      </c>
    </row>
    <row r="1768" customFormat="false" ht="13.8" hidden="true" customHeight="false" outlineLevel="0" collapsed="false">
      <c r="A1768" s="18" t="n">
        <v>43122</v>
      </c>
      <c r="B1768" s="19" t="n">
        <v>43111</v>
      </c>
      <c r="C1768" s="21" t="n">
        <f aca="false">+A1768-B1768</f>
        <v>11</v>
      </c>
      <c r="D1768" s="22" t="n">
        <v>12.5</v>
      </c>
      <c r="E1768" s="22" t="n">
        <v>32397</v>
      </c>
      <c r="F1768" s="22" t="n">
        <v>32134</v>
      </c>
      <c r="G1768" s="17" t="n">
        <v>670</v>
      </c>
      <c r="H1768" s="17" t="n">
        <v>150</v>
      </c>
      <c r="I1768" s="17" t="n">
        <v>475</v>
      </c>
      <c r="J1768" s="25" t="n">
        <f aca="false">+H1768+I1768</f>
        <v>625</v>
      </c>
      <c r="K1768" s="25" t="n">
        <f aca="false">E1768-F1768</f>
        <v>263</v>
      </c>
      <c r="L1768" s="72" t="n">
        <v>1.7</v>
      </c>
      <c r="M1768" s="23" t="n">
        <f aca="false">K1768*L1768</f>
        <v>447.1</v>
      </c>
      <c r="N1768" s="0" t="n">
        <f aca="false">IF(G1768-H1768=M1768,1,0)</f>
        <v>0</v>
      </c>
    </row>
    <row r="1769" customFormat="false" ht="13.8" hidden="false" customHeight="false" outlineLevel="0" collapsed="false">
      <c r="A1769" s="18" t="n">
        <v>43122</v>
      </c>
      <c r="B1769" s="19" t="n">
        <v>43109</v>
      </c>
      <c r="C1769" s="21" t="n">
        <f aca="false">+A1769-B1769</f>
        <v>13</v>
      </c>
      <c r="D1769" s="22" t="n">
        <v>9</v>
      </c>
      <c r="E1769" s="22" t="n">
        <v>3782</v>
      </c>
      <c r="F1769" s="22" t="n">
        <v>3782</v>
      </c>
      <c r="G1769" s="17" t="n">
        <v>954</v>
      </c>
      <c r="H1769" s="17" t="n">
        <v>413</v>
      </c>
      <c r="I1769" s="17" t="n">
        <v>600</v>
      </c>
      <c r="J1769" s="17" t="n">
        <f aca="false">+H1769+I1769</f>
        <v>1013</v>
      </c>
      <c r="K1769" s="17" t="n">
        <f aca="false">E1769-F1769</f>
        <v>0</v>
      </c>
      <c r="L1769" s="72" t="n">
        <v>1.57</v>
      </c>
      <c r="M1769" s="23" t="n">
        <f aca="false">K1769*L1769</f>
        <v>0</v>
      </c>
    </row>
    <row r="1770" customFormat="false" ht="13.8" hidden="true" customHeight="false" outlineLevel="0" collapsed="false">
      <c r="A1770" s="18" t="n">
        <v>43122</v>
      </c>
      <c r="B1770" s="19" t="n">
        <v>43118</v>
      </c>
      <c r="C1770" s="21" t="n">
        <f aca="false">+A1770-B1770</f>
        <v>4</v>
      </c>
      <c r="D1770" s="22" t="n">
        <v>9</v>
      </c>
      <c r="E1770" s="22" t="n">
        <v>18455</v>
      </c>
      <c r="F1770" s="22" t="n">
        <v>18360</v>
      </c>
      <c r="G1770" s="17" t="n">
        <v>465</v>
      </c>
      <c r="H1770" s="17" t="n">
        <v>310</v>
      </c>
      <c r="I1770" s="17" t="n">
        <v>0</v>
      </c>
      <c r="J1770" s="17" t="n">
        <f aca="false">+H1770+I1770</f>
        <v>310</v>
      </c>
      <c r="K1770" s="17" t="n">
        <f aca="false">E1770-F1770</f>
        <v>95</v>
      </c>
      <c r="L1770" s="72" t="n">
        <v>1.57</v>
      </c>
      <c r="M1770" s="23" t="n">
        <f aca="false">K1770*L1770</f>
        <v>149.15</v>
      </c>
      <c r="N1770" s="0" t="n">
        <f aca="false">IF(G1770-H1770=M1770,1,0)</f>
        <v>0</v>
      </c>
    </row>
    <row r="1771" customFormat="false" ht="13.8" hidden="true" customHeight="false" outlineLevel="0" collapsed="false">
      <c r="A1771" s="18" t="n">
        <v>43122</v>
      </c>
      <c r="B1771" s="19" t="n">
        <v>43118</v>
      </c>
      <c r="C1771" s="21" t="n">
        <f aca="false">+A1771-B1771</f>
        <v>4</v>
      </c>
      <c r="D1771" s="22" t="n">
        <v>9</v>
      </c>
      <c r="E1771" s="22" t="n">
        <v>18593</v>
      </c>
      <c r="F1771" s="22" t="n">
        <v>18494</v>
      </c>
      <c r="G1771" s="17" t="n">
        <v>470</v>
      </c>
      <c r="H1771" s="17" t="n">
        <v>305</v>
      </c>
      <c r="I1771" s="17" t="n">
        <v>0</v>
      </c>
      <c r="J1771" s="17" t="n">
        <f aca="false">+H1771+I1771</f>
        <v>305</v>
      </c>
      <c r="K1771" s="17" t="n">
        <f aca="false">E1771-F1771</f>
        <v>99</v>
      </c>
      <c r="L1771" s="72" t="n">
        <v>1.57</v>
      </c>
      <c r="M1771" s="23" t="n">
        <f aca="false">K1771*L1771</f>
        <v>155.43</v>
      </c>
      <c r="N1771" s="0" t="n">
        <f aca="false">IF(G1771-H1771=M1771,1,0)</f>
        <v>0</v>
      </c>
    </row>
    <row r="1772" customFormat="false" ht="13.8" hidden="true" customHeight="false" outlineLevel="0" collapsed="false">
      <c r="A1772" s="18" t="n">
        <v>43122</v>
      </c>
      <c r="B1772" s="19" t="n">
        <v>43110</v>
      </c>
      <c r="C1772" s="21" t="n">
        <f aca="false">+A1772-B1772</f>
        <v>12</v>
      </c>
      <c r="D1772" s="22" t="n">
        <v>13</v>
      </c>
      <c r="E1772" s="22" t="n">
        <v>2692</v>
      </c>
      <c r="F1772" s="22" t="n">
        <v>2540</v>
      </c>
      <c r="G1772" s="17" t="n">
        <v>783</v>
      </c>
      <c r="H1772" s="17" t="n">
        <v>505</v>
      </c>
      <c r="I1772" s="17" t="n">
        <v>200</v>
      </c>
      <c r="J1772" s="25" t="n">
        <f aca="false">+H1772+I1772</f>
        <v>705</v>
      </c>
      <c r="K1772" s="25" t="n">
        <f aca="false">E1772-F1772</f>
        <v>152</v>
      </c>
      <c r="L1772" s="72" t="n">
        <v>1</v>
      </c>
      <c r="M1772" s="23" t="n">
        <f aca="false">K1772*L1772</f>
        <v>152</v>
      </c>
      <c r="N1772" s="0" t="n">
        <f aca="false">IF(G1772-H1772=M1772,1,0)</f>
        <v>0</v>
      </c>
    </row>
    <row r="1773" customFormat="false" ht="13.8" hidden="false" customHeight="false" outlineLevel="0" collapsed="false">
      <c r="A1773" s="18" t="n">
        <v>43122</v>
      </c>
      <c r="B1773" s="19" t="n">
        <v>43112</v>
      </c>
      <c r="C1773" s="21" t="n">
        <f aca="false">+A1773-B1773</f>
        <v>10</v>
      </c>
      <c r="D1773" s="22" t="n">
        <v>13</v>
      </c>
      <c r="E1773" s="22" t="n">
        <v>9603</v>
      </c>
      <c r="F1773" s="22" t="n">
        <v>9603</v>
      </c>
      <c r="G1773" s="17" t="n">
        <v>640</v>
      </c>
      <c r="H1773" s="17" t="n">
        <v>200</v>
      </c>
      <c r="I1773" s="17" t="n">
        <v>450</v>
      </c>
      <c r="J1773" s="17" t="n">
        <f aca="false">+H1773+I1773</f>
        <v>650</v>
      </c>
      <c r="K1773" s="17" t="n">
        <f aca="false">E1773-F1773</f>
        <v>0</v>
      </c>
      <c r="L1773" s="72" t="n">
        <v>1</v>
      </c>
      <c r="M1773" s="23" t="n">
        <f aca="false">K1773*L1773</f>
        <v>0</v>
      </c>
    </row>
    <row r="1774" customFormat="false" ht="13.8" hidden="true" customHeight="false" outlineLevel="0" collapsed="false">
      <c r="A1774" s="18" t="n">
        <v>43122</v>
      </c>
      <c r="B1774" s="19" t="n">
        <v>43110</v>
      </c>
      <c r="C1774" s="21" t="n">
        <f aca="false">+A1774-B1774</f>
        <v>12</v>
      </c>
      <c r="D1774" s="22" t="n">
        <v>13</v>
      </c>
      <c r="E1774" s="22" t="n">
        <v>8420</v>
      </c>
      <c r="F1774" s="22" t="n">
        <v>8131</v>
      </c>
      <c r="G1774" s="17" t="n">
        <v>360</v>
      </c>
      <c r="H1774" s="17" t="n">
        <v>75</v>
      </c>
      <c r="I1774" s="17" t="n">
        <v>400</v>
      </c>
      <c r="J1774" s="17" t="n">
        <f aca="false">+H1774+I1774</f>
        <v>475</v>
      </c>
      <c r="K1774" s="17" t="n">
        <f aca="false">E1774-F1774</f>
        <v>289</v>
      </c>
      <c r="L1774" s="72" t="n">
        <v>1</v>
      </c>
      <c r="M1774" s="23" t="n">
        <f aca="false">K1774*L1774</f>
        <v>289</v>
      </c>
      <c r="N1774" s="0" t="n">
        <f aca="false">IF(G1774-H1774=M1774,1,0)</f>
        <v>0</v>
      </c>
    </row>
    <row r="1775" customFormat="false" ht="13.8" hidden="true" customHeight="false" outlineLevel="0" collapsed="false">
      <c r="A1775" s="18" t="n">
        <v>43122</v>
      </c>
      <c r="B1775" s="19" t="n">
        <v>43110</v>
      </c>
      <c r="C1775" s="21" t="n">
        <f aca="false">+A1775-B1775</f>
        <v>12</v>
      </c>
      <c r="D1775" s="22" t="n">
        <v>13</v>
      </c>
      <c r="E1775" s="22" t="n">
        <v>10285</v>
      </c>
      <c r="F1775" s="22" t="n">
        <v>9997</v>
      </c>
      <c r="G1775" s="17" t="n">
        <v>345</v>
      </c>
      <c r="H1775" s="17" t="n">
        <v>60</v>
      </c>
      <c r="I1775" s="17" t="n">
        <v>400</v>
      </c>
      <c r="J1775" s="17" t="n">
        <f aca="false">+H1775+I1775</f>
        <v>460</v>
      </c>
      <c r="K1775" s="17" t="n">
        <f aca="false">E1775-F1775</f>
        <v>288</v>
      </c>
      <c r="L1775" s="72" t="n">
        <v>1</v>
      </c>
      <c r="M1775" s="23" t="n">
        <f aca="false">K1775*L1775</f>
        <v>288</v>
      </c>
      <c r="N1775" s="0" t="n">
        <f aca="false">IF(G1775-H1775=M1775,1,0)</f>
        <v>0</v>
      </c>
    </row>
    <row r="1776" customFormat="false" ht="13.8" hidden="true" customHeight="false" outlineLevel="0" collapsed="false">
      <c r="A1776" s="18" t="n">
        <v>43122</v>
      </c>
      <c r="B1776" s="19" t="n">
        <v>43112</v>
      </c>
      <c r="C1776" s="21" t="n">
        <f aca="false">+A1776-B1776</f>
        <v>10</v>
      </c>
      <c r="D1776" s="22" t="n">
        <v>13</v>
      </c>
      <c r="E1776" s="22" t="n">
        <v>18700</v>
      </c>
      <c r="F1776" s="22" t="n">
        <v>18460</v>
      </c>
      <c r="G1776" s="17" t="n">
        <v>453</v>
      </c>
      <c r="H1776" s="17" t="n">
        <v>210</v>
      </c>
      <c r="I1776" s="17" t="n">
        <v>125</v>
      </c>
      <c r="J1776" s="25" t="n">
        <f aca="false">+H1776+I1776</f>
        <v>335</v>
      </c>
      <c r="K1776" s="25" t="n">
        <f aca="false">E1776-F1776</f>
        <v>240</v>
      </c>
      <c r="L1776" s="72" t="n">
        <v>1</v>
      </c>
      <c r="M1776" s="23" t="n">
        <f aca="false">K1776*L1776</f>
        <v>240</v>
      </c>
      <c r="N1776" s="0" t="n">
        <f aca="false">IF(G1776-H1776=M1776,1,0)</f>
        <v>0</v>
      </c>
    </row>
    <row r="1777" customFormat="false" ht="13.8" hidden="true" customHeight="false" outlineLevel="0" collapsed="false">
      <c r="A1777" s="18" t="n">
        <v>43122</v>
      </c>
      <c r="B1777" s="19" t="n">
        <v>43112</v>
      </c>
      <c r="C1777" s="21" t="n">
        <f aca="false">+A1777-B1777</f>
        <v>10</v>
      </c>
      <c r="D1777" s="22" t="n">
        <v>13</v>
      </c>
      <c r="E1777" s="22" t="n">
        <v>24229</v>
      </c>
      <c r="F1777" s="22" t="n">
        <v>23993</v>
      </c>
      <c r="G1777" s="17" t="n">
        <v>500</v>
      </c>
      <c r="H1777" s="17" t="n">
        <v>235</v>
      </c>
      <c r="I1777" s="17" t="n">
        <v>200</v>
      </c>
      <c r="J1777" s="25" t="n">
        <f aca="false">+H1777+I1777</f>
        <v>435</v>
      </c>
      <c r="K1777" s="25" t="n">
        <f aca="false">E1777-F1777</f>
        <v>236</v>
      </c>
      <c r="L1777" s="72" t="n">
        <v>1</v>
      </c>
      <c r="M1777" s="23" t="n">
        <f aca="false">K1777*L1777</f>
        <v>236</v>
      </c>
      <c r="N1777" s="0" t="n">
        <f aca="false">IF(G1777-H1777=M1777,1,0)</f>
        <v>0</v>
      </c>
    </row>
    <row r="1778" customFormat="false" ht="13.8" hidden="true" customHeight="false" outlineLevel="0" collapsed="false">
      <c r="A1778" s="18" t="n">
        <v>43122</v>
      </c>
      <c r="B1778" s="19" t="n">
        <v>43110</v>
      </c>
      <c r="C1778" s="21" t="n">
        <f aca="false">+A1778-B1778</f>
        <v>12</v>
      </c>
      <c r="D1778" s="22" t="n">
        <v>13</v>
      </c>
      <c r="E1778" s="22" t="n">
        <v>3107</v>
      </c>
      <c r="F1778" s="22" t="n">
        <v>2824</v>
      </c>
      <c r="G1778" s="17" t="n">
        <v>600</v>
      </c>
      <c r="H1778" s="17" t="n">
        <v>315</v>
      </c>
      <c r="I1778" s="17" t="n">
        <v>300</v>
      </c>
      <c r="J1778" s="25" t="n">
        <f aca="false">+H1778+I1778</f>
        <v>615</v>
      </c>
      <c r="K1778" s="25" t="n">
        <f aca="false">E1778-F1778</f>
        <v>283</v>
      </c>
      <c r="L1778" s="72" t="n">
        <v>1</v>
      </c>
      <c r="M1778" s="23" t="n">
        <f aca="false">K1778*L1778</f>
        <v>283</v>
      </c>
      <c r="N1778" s="0" t="n">
        <f aca="false">IF(G1778-H1778=M1778,1,0)</f>
        <v>0</v>
      </c>
    </row>
    <row r="1779" customFormat="false" ht="13.8" hidden="true" customHeight="false" outlineLevel="0" collapsed="false">
      <c r="A1779" s="18" t="n">
        <v>43122</v>
      </c>
      <c r="B1779" s="19" t="n">
        <v>43111</v>
      </c>
      <c r="C1779" s="21" t="n">
        <f aca="false">+A1779-B1779</f>
        <v>11</v>
      </c>
      <c r="D1779" s="22" t="n">
        <v>12.5</v>
      </c>
      <c r="E1779" s="22" t="n">
        <v>22117</v>
      </c>
      <c r="F1779" s="22" t="n">
        <v>21855</v>
      </c>
      <c r="G1779" s="17" t="n">
        <v>0</v>
      </c>
      <c r="H1779" s="17" t="n">
        <v>0</v>
      </c>
      <c r="I1779" s="17" t="n">
        <v>0</v>
      </c>
      <c r="J1779" s="25" t="n">
        <f aca="false">+H1779+I1779</f>
        <v>0</v>
      </c>
      <c r="K1779" s="25" t="n">
        <f aca="false">E1779-F1779</f>
        <v>262</v>
      </c>
      <c r="L1779" s="72" t="n">
        <v>1.7</v>
      </c>
      <c r="M1779" s="23"/>
      <c r="N1779" s="0" t="n">
        <f aca="false">IF(G1779-H1779=M1779,1,0)</f>
        <v>1</v>
      </c>
    </row>
    <row r="1780" customFormat="false" ht="13.8" hidden="true" customHeight="false" outlineLevel="0" collapsed="false">
      <c r="A1780" s="18" t="n">
        <v>43123</v>
      </c>
      <c r="B1780" s="19" t="n">
        <v>43115</v>
      </c>
      <c r="C1780" s="21" t="n">
        <f aca="false">+A1780-B1780</f>
        <v>8</v>
      </c>
      <c r="D1780" s="22" t="n">
        <v>12.5</v>
      </c>
      <c r="E1780" s="22" t="n">
        <v>4659</v>
      </c>
      <c r="F1780" s="22" t="n">
        <v>4490</v>
      </c>
      <c r="G1780" s="17" t="n">
        <v>452</v>
      </c>
      <c r="H1780" s="17" t="n">
        <v>276</v>
      </c>
      <c r="I1780" s="17" t="n">
        <v>304</v>
      </c>
      <c r="J1780" s="25" t="n">
        <f aca="false">+H1780+I1780</f>
        <v>580</v>
      </c>
      <c r="K1780" s="25" t="n">
        <f aca="false">E1780-F1780</f>
        <v>169</v>
      </c>
      <c r="L1780" s="72" t="n">
        <v>1.7</v>
      </c>
      <c r="M1780" s="23" t="n">
        <f aca="false">K1780*L1780</f>
        <v>287.3</v>
      </c>
      <c r="N1780" s="0" t="n">
        <f aca="false">IF(G1780-H1780=M1780,1,0)</f>
        <v>0</v>
      </c>
    </row>
    <row r="1781" customFormat="false" ht="13.8" hidden="true" customHeight="false" outlineLevel="0" collapsed="false">
      <c r="A1781" s="18" t="n">
        <v>43123</v>
      </c>
      <c r="B1781" s="19" t="n">
        <v>43112</v>
      </c>
      <c r="C1781" s="21" t="n">
        <f aca="false">+A1781-B1781</f>
        <v>11</v>
      </c>
      <c r="D1781" s="22" t="n">
        <v>13</v>
      </c>
      <c r="E1781" s="22" t="n">
        <v>17101</v>
      </c>
      <c r="F1781" s="22" t="n">
        <v>16832</v>
      </c>
      <c r="G1781" s="17" t="n">
        <v>355</v>
      </c>
      <c r="H1781" s="17" t="n">
        <v>90</v>
      </c>
      <c r="I1781" s="17" t="n">
        <v>250</v>
      </c>
      <c r="J1781" s="25" t="n">
        <f aca="false">+H1781+I1781</f>
        <v>340</v>
      </c>
      <c r="K1781" s="25" t="n">
        <f aca="false">E1781-F1781</f>
        <v>269</v>
      </c>
      <c r="L1781" s="72" t="n">
        <v>1</v>
      </c>
      <c r="M1781" s="23" t="n">
        <f aca="false">K1781*L1781</f>
        <v>269</v>
      </c>
      <c r="N1781" s="0" t="n">
        <f aca="false">IF(G1781-H1781=M1781,1,0)</f>
        <v>0</v>
      </c>
    </row>
    <row r="1782" customFormat="false" ht="13.8" hidden="true" customHeight="false" outlineLevel="0" collapsed="false">
      <c r="A1782" s="18" t="n">
        <v>43123</v>
      </c>
      <c r="B1782" s="19" t="n">
        <v>43121</v>
      </c>
      <c r="C1782" s="21" t="n">
        <f aca="false">+A1782-B1782</f>
        <v>2</v>
      </c>
      <c r="D1782" s="22" t="n">
        <v>22</v>
      </c>
      <c r="E1782" s="22" t="n">
        <v>17791</v>
      </c>
      <c r="F1782" s="22" t="n">
        <v>17740</v>
      </c>
      <c r="G1782" s="17" t="n">
        <v>355</v>
      </c>
      <c r="H1782" s="17" t="n">
        <v>203</v>
      </c>
      <c r="I1782" s="17" t="n">
        <v>100</v>
      </c>
      <c r="J1782" s="25" t="n">
        <f aca="false">+H1782+I1782</f>
        <v>303</v>
      </c>
      <c r="K1782" s="25" t="n">
        <f aca="false">E1782-F1782</f>
        <v>51</v>
      </c>
      <c r="L1782" s="72" t="n">
        <v>2.6</v>
      </c>
      <c r="M1782" s="23" t="n">
        <f aca="false">K1782*L1782</f>
        <v>132.6</v>
      </c>
      <c r="N1782" s="0" t="n">
        <f aca="false">IF(G1782-H1782=M1782,1,0)</f>
        <v>0</v>
      </c>
    </row>
    <row r="1783" customFormat="false" ht="13.8" hidden="true" customHeight="false" outlineLevel="0" collapsed="false">
      <c r="A1783" s="18" t="n">
        <v>43123</v>
      </c>
      <c r="B1783" s="19" t="n">
        <v>43113</v>
      </c>
      <c r="C1783" s="21" t="n">
        <f aca="false">+A1783-B1783</f>
        <v>10</v>
      </c>
      <c r="D1783" s="22" t="n">
        <v>22</v>
      </c>
      <c r="E1783" s="22" t="n">
        <v>12667</v>
      </c>
      <c r="F1783" s="22" t="n">
        <v>12423</v>
      </c>
      <c r="G1783" s="17" t="n">
        <v>900</v>
      </c>
      <c r="H1783" s="17" t="n">
        <v>334</v>
      </c>
      <c r="I1783" s="17" t="n">
        <v>600</v>
      </c>
      <c r="J1783" s="17" t="n">
        <f aca="false">+H1783+I1783</f>
        <v>934</v>
      </c>
      <c r="K1783" s="17" t="n">
        <f aca="false">E1783-F1783</f>
        <v>244</v>
      </c>
      <c r="L1783" s="72" t="n">
        <v>2.6</v>
      </c>
      <c r="M1783" s="23" t="n">
        <f aca="false">K1783*L1783</f>
        <v>634.4</v>
      </c>
      <c r="N1783" s="0" t="n">
        <f aca="false">IF(G1783-H1783=M1783,1,0)</f>
        <v>0</v>
      </c>
    </row>
    <row r="1784" customFormat="false" ht="13.8" hidden="true" customHeight="false" outlineLevel="0" collapsed="false">
      <c r="A1784" s="18" t="n">
        <v>43123</v>
      </c>
      <c r="B1784" s="19" t="n">
        <v>43121</v>
      </c>
      <c r="C1784" s="21" t="n">
        <f aca="false">+A1784-B1784</f>
        <v>2</v>
      </c>
      <c r="D1784" s="22" t="n">
        <v>20</v>
      </c>
      <c r="E1784" s="22" t="n">
        <v>20545</v>
      </c>
      <c r="F1784" s="22" t="n">
        <v>20507</v>
      </c>
      <c r="G1784" s="17" t="n">
        <v>394</v>
      </c>
      <c r="H1784" s="17" t="n">
        <v>290</v>
      </c>
      <c r="I1784" s="17" t="n">
        <v>100</v>
      </c>
      <c r="J1784" s="25" t="n">
        <f aca="false">+H1784+I1784</f>
        <v>390</v>
      </c>
      <c r="K1784" s="25" t="n">
        <f aca="false">E1784-F1784</f>
        <v>38</v>
      </c>
      <c r="L1784" s="72" t="n">
        <v>2.4</v>
      </c>
      <c r="M1784" s="23" t="n">
        <f aca="false">K1784*L1784</f>
        <v>91.2</v>
      </c>
      <c r="N1784" s="0" t="n">
        <f aca="false">IF(G1784-H1784=M1784,1,0)</f>
        <v>0</v>
      </c>
    </row>
    <row r="1785" customFormat="false" ht="13.8" hidden="true" customHeight="false" outlineLevel="0" collapsed="false">
      <c r="A1785" s="18" t="n">
        <v>43123</v>
      </c>
      <c r="B1785" s="19" t="n">
        <v>43113</v>
      </c>
      <c r="C1785" s="21" t="n">
        <f aca="false">+A1785-B1785</f>
        <v>10</v>
      </c>
      <c r="D1785" s="22" t="n">
        <v>20</v>
      </c>
      <c r="E1785" s="22" t="n">
        <v>14420</v>
      </c>
      <c r="F1785" s="22" t="n">
        <v>14172</v>
      </c>
      <c r="G1785" s="17" t="n">
        <v>1325</v>
      </c>
      <c r="H1785" s="17" t="n">
        <v>730</v>
      </c>
      <c r="I1785" s="17" t="n">
        <v>350</v>
      </c>
      <c r="J1785" s="17" t="n">
        <f aca="false">+H1785+I1785</f>
        <v>1080</v>
      </c>
      <c r="K1785" s="17" t="n">
        <f aca="false">E1785-F1785</f>
        <v>248</v>
      </c>
      <c r="L1785" s="72" t="n">
        <v>2.4</v>
      </c>
      <c r="M1785" s="23" t="n">
        <f aca="false">K1785*L1785</f>
        <v>595.2</v>
      </c>
      <c r="N1785" s="0" t="n">
        <f aca="false">IF(G1785-H1785=M1785,1,0)</f>
        <v>0</v>
      </c>
    </row>
    <row r="1786" customFormat="false" ht="13.8" hidden="true" customHeight="false" outlineLevel="0" collapsed="false">
      <c r="A1786" s="18" t="n">
        <v>43123</v>
      </c>
      <c r="B1786" s="19" t="n">
        <v>43113</v>
      </c>
      <c r="C1786" s="21" t="n">
        <f aca="false">+A1786-B1786</f>
        <v>10</v>
      </c>
      <c r="D1786" s="22" t="n">
        <v>20</v>
      </c>
      <c r="E1786" s="22" t="n">
        <v>4950</v>
      </c>
      <c r="F1786" s="22" t="n">
        <v>4704</v>
      </c>
      <c r="G1786" s="17" t="n">
        <v>1260</v>
      </c>
      <c r="H1786" s="17" t="n">
        <v>660</v>
      </c>
      <c r="I1786" s="17" t="n">
        <v>475</v>
      </c>
      <c r="J1786" s="17" t="n">
        <f aca="false">+H1786+I1786</f>
        <v>1135</v>
      </c>
      <c r="K1786" s="17" t="n">
        <f aca="false">E1786-F1786</f>
        <v>246</v>
      </c>
      <c r="L1786" s="72" t="n">
        <v>2.4</v>
      </c>
      <c r="M1786" s="23" t="n">
        <f aca="false">K1786*L1786</f>
        <v>590.4</v>
      </c>
      <c r="N1786" s="0" t="n">
        <f aca="false">IF(G1786-H1786=M1786,1,0)</f>
        <v>0</v>
      </c>
    </row>
    <row r="1787" customFormat="false" ht="13.8" hidden="true" customHeight="false" outlineLevel="0" collapsed="false">
      <c r="A1787" s="18" t="n">
        <v>43123</v>
      </c>
      <c r="B1787" s="19" t="n">
        <v>43118</v>
      </c>
      <c r="C1787" s="21" t="n">
        <f aca="false">+A1787-B1787</f>
        <v>5</v>
      </c>
      <c r="D1787" s="22" t="n">
        <v>20</v>
      </c>
      <c r="E1787" s="22" t="n">
        <v>16161</v>
      </c>
      <c r="F1787" s="22" t="n">
        <v>16043</v>
      </c>
      <c r="G1787" s="17" t="n">
        <v>449</v>
      </c>
      <c r="H1787" s="17" t="n">
        <v>166</v>
      </c>
      <c r="I1787" s="17" t="n">
        <v>0</v>
      </c>
      <c r="J1787" s="17" t="n">
        <f aca="false">+H1787+I1787</f>
        <v>166</v>
      </c>
      <c r="K1787" s="17" t="n">
        <f aca="false">E1787-F1787</f>
        <v>118</v>
      </c>
      <c r="L1787" s="72" t="n">
        <v>2.4</v>
      </c>
      <c r="M1787" s="23" t="n">
        <f aca="false">K1787*L1787</f>
        <v>283.2</v>
      </c>
      <c r="N1787" s="0" t="n">
        <f aca="false">IF(G1787-H1787=M1787,1,0)</f>
        <v>0</v>
      </c>
    </row>
    <row r="1788" customFormat="false" ht="13.8" hidden="true" customHeight="false" outlineLevel="0" collapsed="false">
      <c r="A1788" s="18" t="n">
        <v>43123</v>
      </c>
      <c r="B1788" s="19" t="n">
        <v>43112</v>
      </c>
      <c r="C1788" s="21" t="n">
        <f aca="false">+A1788-B1788</f>
        <v>11</v>
      </c>
      <c r="D1788" s="22" t="n">
        <v>15</v>
      </c>
      <c r="E1788" s="22" t="n">
        <v>4970</v>
      </c>
      <c r="F1788" s="22" t="n">
        <v>4724</v>
      </c>
      <c r="G1788" s="17" t="n">
        <v>836</v>
      </c>
      <c r="H1788" s="17" t="n">
        <v>360</v>
      </c>
      <c r="I1788" s="17" t="n">
        <v>350</v>
      </c>
      <c r="J1788" s="17" t="n">
        <f aca="false">+H1788+I1788</f>
        <v>710</v>
      </c>
      <c r="K1788" s="17" t="n">
        <f aca="false">E1788-F1788</f>
        <v>246</v>
      </c>
      <c r="L1788" s="72" t="n">
        <v>2</v>
      </c>
      <c r="M1788" s="23" t="n">
        <f aca="false">K1788*L1788</f>
        <v>492</v>
      </c>
      <c r="N1788" s="0" t="n">
        <f aca="false">IF(G1788-H1788=M1788,1,0)</f>
        <v>0</v>
      </c>
    </row>
    <row r="1789" customFormat="false" ht="13.8" hidden="true" customHeight="false" outlineLevel="0" collapsed="false">
      <c r="A1789" s="18" t="n">
        <v>43123</v>
      </c>
      <c r="B1789" s="19" t="n">
        <v>43108</v>
      </c>
      <c r="C1789" s="21" t="n">
        <f aca="false">+A1789-B1789</f>
        <v>15</v>
      </c>
      <c r="D1789" s="22" t="n">
        <v>13</v>
      </c>
      <c r="E1789" s="22" t="n">
        <v>5911</v>
      </c>
      <c r="F1789" s="22" t="n">
        <v>5812</v>
      </c>
      <c r="G1789" s="17" t="n">
        <v>765</v>
      </c>
      <c r="H1789" s="17" t="n">
        <v>555</v>
      </c>
      <c r="I1789" s="17" t="n">
        <v>300</v>
      </c>
      <c r="J1789" s="25" t="n">
        <f aca="false">+H1789+I1789</f>
        <v>855</v>
      </c>
      <c r="K1789" s="25" t="n">
        <f aca="false">E1789-F1789</f>
        <v>99</v>
      </c>
      <c r="L1789" s="72" t="n">
        <v>1.8</v>
      </c>
      <c r="M1789" s="23" t="n">
        <f aca="false">K1789*L1789</f>
        <v>178.2</v>
      </c>
      <c r="N1789" s="0" t="n">
        <f aca="false">IF(G1789-H1789=M1789,1,0)</f>
        <v>0</v>
      </c>
    </row>
    <row r="1790" customFormat="false" ht="13.8" hidden="true" customHeight="false" outlineLevel="0" collapsed="false">
      <c r="A1790" s="18" t="n">
        <v>43123</v>
      </c>
      <c r="B1790" s="19" t="n">
        <v>43118</v>
      </c>
      <c r="C1790" s="21" t="n">
        <f aca="false">+A1790-B1790</f>
        <v>5</v>
      </c>
      <c r="D1790" s="22" t="n">
        <v>12.5</v>
      </c>
      <c r="E1790" s="22" t="n">
        <v>4090</v>
      </c>
      <c r="F1790" s="22" t="n">
        <v>3967</v>
      </c>
      <c r="G1790" s="17" t="n">
        <v>535</v>
      </c>
      <c r="H1790" s="17" t="n">
        <v>350</v>
      </c>
      <c r="I1790" s="17" t="n">
        <v>0</v>
      </c>
      <c r="J1790" s="25" t="n">
        <f aca="false">+H1790+I1790</f>
        <v>350</v>
      </c>
      <c r="K1790" s="25" t="n">
        <f aca="false">E1790-F1790</f>
        <v>123</v>
      </c>
      <c r="L1790" s="72" t="n">
        <v>1.7</v>
      </c>
      <c r="M1790" s="23" t="n">
        <f aca="false">K1790*L1790</f>
        <v>209.1</v>
      </c>
      <c r="N1790" s="0" t="n">
        <f aca="false">IF(G1790-H1790=M1790,1,0)</f>
        <v>0</v>
      </c>
    </row>
    <row r="1791" customFormat="false" ht="13.8" hidden="true" customHeight="false" outlineLevel="0" collapsed="false">
      <c r="A1791" s="18" t="n">
        <v>43123</v>
      </c>
      <c r="B1791" s="19" t="n">
        <v>43110</v>
      </c>
      <c r="C1791" s="21" t="n">
        <f aca="false">+A1791-B1791</f>
        <v>13</v>
      </c>
      <c r="D1791" s="22" t="n">
        <v>9</v>
      </c>
      <c r="E1791" s="22" t="n">
        <v>9136</v>
      </c>
      <c r="F1791" s="22" t="n">
        <v>8888</v>
      </c>
      <c r="G1791" s="17" t="n">
        <v>480</v>
      </c>
      <c r="H1791" s="17" t="n">
        <v>140</v>
      </c>
      <c r="I1791" s="17" t="n">
        <v>300</v>
      </c>
      <c r="J1791" s="17" t="n">
        <f aca="false">+H1791+I1791</f>
        <v>440</v>
      </c>
      <c r="K1791" s="17" t="n">
        <f aca="false">E1791-F1791</f>
        <v>248</v>
      </c>
      <c r="L1791" s="72" t="n">
        <v>1.57</v>
      </c>
      <c r="M1791" s="23" t="n">
        <f aca="false">K1791*L1791</f>
        <v>389.36</v>
      </c>
      <c r="N1791" s="0" t="n">
        <f aca="false">IF(G1791-H1791=M1791,1,0)</f>
        <v>0</v>
      </c>
    </row>
    <row r="1792" customFormat="false" ht="13.8" hidden="true" customHeight="false" outlineLevel="0" collapsed="false">
      <c r="A1792" s="18" t="n">
        <v>43123</v>
      </c>
      <c r="B1792" s="19" t="n">
        <v>43115</v>
      </c>
      <c r="C1792" s="21" t="n">
        <f aca="false">+A1792-B1792</f>
        <v>8</v>
      </c>
      <c r="D1792" s="22" t="n">
        <v>9</v>
      </c>
      <c r="E1792" s="22" t="n">
        <v>7298</v>
      </c>
      <c r="F1792" s="22" t="n">
        <v>7177</v>
      </c>
      <c r="G1792" s="17" t="n">
        <v>547</v>
      </c>
      <c r="H1792" s="17" t="n">
        <v>378</v>
      </c>
      <c r="I1792" s="17" t="n">
        <v>596</v>
      </c>
      <c r="J1792" s="25" t="n">
        <f aca="false">+H1792+I1792</f>
        <v>974</v>
      </c>
      <c r="K1792" s="25" t="n">
        <f aca="false">E1792-F1792</f>
        <v>121</v>
      </c>
      <c r="L1792" s="72" t="n">
        <v>1.57</v>
      </c>
      <c r="M1792" s="23" t="n">
        <f aca="false">K1792*L1792</f>
        <v>189.97</v>
      </c>
      <c r="N1792" s="0" t="n">
        <f aca="false">IF(G1792-H1792=M1792,1,0)</f>
        <v>0</v>
      </c>
    </row>
    <row r="1793" customFormat="false" ht="13.8" hidden="true" customHeight="false" outlineLevel="0" collapsed="false">
      <c r="A1793" s="18" t="n">
        <v>43123</v>
      </c>
      <c r="B1793" s="19" t="n">
        <v>43113</v>
      </c>
      <c r="C1793" s="21" t="n">
        <f aca="false">+A1793-B1793</f>
        <v>10</v>
      </c>
      <c r="D1793" s="22" t="n">
        <v>9</v>
      </c>
      <c r="E1793" s="22" t="n">
        <v>19205</v>
      </c>
      <c r="F1793" s="22" t="n">
        <v>18969</v>
      </c>
      <c r="G1793" s="17" t="n">
        <v>610</v>
      </c>
      <c r="H1793" s="17" t="n">
        <v>250</v>
      </c>
      <c r="I1793" s="17" t="n">
        <v>275</v>
      </c>
      <c r="J1793" s="25" t="n">
        <f aca="false">+H1793+I1793</f>
        <v>525</v>
      </c>
      <c r="K1793" s="25" t="n">
        <f aca="false">E1793-F1793</f>
        <v>236</v>
      </c>
      <c r="L1793" s="72" t="n">
        <v>1.57</v>
      </c>
      <c r="M1793" s="23" t="n">
        <f aca="false">K1793*L1793</f>
        <v>370.52</v>
      </c>
      <c r="N1793" s="0" t="n">
        <f aca="false">IF(G1793-H1793=M1793,1,0)</f>
        <v>0</v>
      </c>
    </row>
    <row r="1794" customFormat="false" ht="13.8" hidden="true" customHeight="false" outlineLevel="0" collapsed="false">
      <c r="A1794" s="18" t="n">
        <v>43123</v>
      </c>
      <c r="B1794" s="19" t="n">
        <v>43089</v>
      </c>
      <c r="C1794" s="21" t="n">
        <f aca="false">+A1794-B1794</f>
        <v>34</v>
      </c>
      <c r="D1794" s="22" t="n">
        <v>13</v>
      </c>
      <c r="E1794" s="22" t="n">
        <v>3467</v>
      </c>
      <c r="F1794" s="22" t="n">
        <v>2651</v>
      </c>
      <c r="G1794" s="17" t="n">
        <v>1575</v>
      </c>
      <c r="H1794" s="17" t="n">
        <v>600</v>
      </c>
      <c r="I1794" s="17" t="n">
        <v>400</v>
      </c>
      <c r="J1794" s="17" t="n">
        <f aca="false">+H1794+I1794</f>
        <v>1000</v>
      </c>
      <c r="K1794" s="17" t="n">
        <f aca="false">E1794-F1794</f>
        <v>816</v>
      </c>
      <c r="L1794" s="72" t="n">
        <v>1</v>
      </c>
      <c r="M1794" s="23" t="n">
        <f aca="false">K1794*L1794</f>
        <v>816</v>
      </c>
      <c r="N1794" s="0" t="n">
        <f aca="false">IF(G1794-H1794=M1794,1,0)</f>
        <v>0</v>
      </c>
    </row>
    <row r="1795" customFormat="false" ht="13.8" hidden="true" customHeight="false" outlineLevel="0" collapsed="false">
      <c r="A1795" s="18" t="n">
        <v>43123</v>
      </c>
      <c r="B1795" s="19" t="n">
        <v>43112</v>
      </c>
      <c r="C1795" s="21" t="n">
        <f aca="false">+A1795-B1795</f>
        <v>11</v>
      </c>
      <c r="D1795" s="22" t="n">
        <v>13</v>
      </c>
      <c r="E1795" s="22" t="n">
        <v>2289</v>
      </c>
      <c r="F1795" s="22" t="n">
        <v>2026</v>
      </c>
      <c r="G1795" s="17" t="n">
        <v>520</v>
      </c>
      <c r="H1795" s="17" t="n">
        <v>260</v>
      </c>
      <c r="I1795" s="17" t="n">
        <v>500</v>
      </c>
      <c r="J1795" s="17" t="n">
        <f aca="false">+H1795+I1795</f>
        <v>760</v>
      </c>
      <c r="K1795" s="17" t="n">
        <f aca="false">E1795-F1795</f>
        <v>263</v>
      </c>
      <c r="L1795" s="72" t="n">
        <v>1</v>
      </c>
      <c r="M1795" s="23" t="n">
        <f aca="false">K1795*L1795</f>
        <v>263</v>
      </c>
      <c r="N1795" s="0" t="n">
        <f aca="false">IF(G1795-H1795=M1795,1,0)</f>
        <v>0</v>
      </c>
    </row>
    <row r="1796" customFormat="false" ht="13.8" hidden="true" customHeight="false" outlineLevel="0" collapsed="false">
      <c r="A1796" s="18" t="n">
        <v>43123</v>
      </c>
      <c r="B1796" s="19" t="n">
        <v>43116</v>
      </c>
      <c r="C1796" s="21" t="n">
        <f aca="false">+A1796-B1796</f>
        <v>7</v>
      </c>
      <c r="D1796" s="22" t="n">
        <v>13</v>
      </c>
      <c r="E1796" s="22" t="n">
        <v>27100</v>
      </c>
      <c r="F1796" s="22" t="n">
        <v>26938</v>
      </c>
      <c r="G1796" s="17" t="n">
        <v>673</v>
      </c>
      <c r="H1796" s="17" t="n">
        <v>415</v>
      </c>
      <c r="I1796" s="17" t="n">
        <v>250</v>
      </c>
      <c r="J1796" s="17" t="n">
        <f aca="false">+H1796+I1796</f>
        <v>665</v>
      </c>
      <c r="K1796" s="17" t="n">
        <f aca="false">E1796-F1796</f>
        <v>162</v>
      </c>
      <c r="L1796" s="72" t="n">
        <v>1</v>
      </c>
      <c r="M1796" s="23" t="n">
        <f aca="false">K1796*L1796</f>
        <v>162</v>
      </c>
      <c r="N1796" s="0" t="n">
        <f aca="false">IF(G1796-H1796=M1796,1,0)</f>
        <v>0</v>
      </c>
    </row>
    <row r="1797" customFormat="false" ht="13.8" hidden="true" customHeight="false" outlineLevel="0" collapsed="false">
      <c r="A1797" s="18" t="n">
        <v>43123</v>
      </c>
      <c r="B1797" s="19" t="n">
        <v>43116</v>
      </c>
      <c r="C1797" s="21" t="n">
        <f aca="false">+A1797-B1797</f>
        <v>7</v>
      </c>
      <c r="D1797" s="22" t="n">
        <v>13</v>
      </c>
      <c r="E1797" s="22" t="n">
        <v>3171</v>
      </c>
      <c r="F1797" s="22" t="n">
        <v>3141</v>
      </c>
      <c r="G1797" s="17" t="n">
        <v>670</v>
      </c>
      <c r="H1797" s="17" t="n">
        <v>460</v>
      </c>
      <c r="I1797" s="17" t="n">
        <v>300</v>
      </c>
      <c r="J1797" s="17" t="n">
        <f aca="false">+H1797+I1797</f>
        <v>760</v>
      </c>
      <c r="K1797" s="17" t="n">
        <f aca="false">E1797-F1797</f>
        <v>30</v>
      </c>
      <c r="L1797" s="72" t="n">
        <v>1</v>
      </c>
      <c r="M1797" s="23" t="n">
        <f aca="false">K1797*L1797</f>
        <v>30</v>
      </c>
      <c r="N1797" s="0" t="n">
        <f aca="false">IF(G1797-H1797=M1797,1,0)</f>
        <v>0</v>
      </c>
    </row>
    <row r="1798" customFormat="false" ht="13.8" hidden="false" customHeight="false" outlineLevel="0" collapsed="false">
      <c r="A1798" s="18" t="n">
        <v>43123</v>
      </c>
      <c r="B1798" s="19" t="n">
        <v>43119</v>
      </c>
      <c r="C1798" s="21" t="n">
        <f aca="false">+A1798-B1798</f>
        <v>4</v>
      </c>
      <c r="D1798" s="22" t="n">
        <v>13</v>
      </c>
      <c r="E1798" s="22" t="n">
        <v>1851</v>
      </c>
      <c r="F1798" s="22" t="n">
        <v>1851</v>
      </c>
      <c r="G1798" s="17" t="n">
        <v>636</v>
      </c>
      <c r="H1798" s="17" t="n">
        <v>468</v>
      </c>
      <c r="I1798" s="17" t="n">
        <v>800</v>
      </c>
      <c r="J1798" s="17" t="n">
        <f aca="false">+H1798+I1798</f>
        <v>1268</v>
      </c>
      <c r="K1798" s="17" t="n">
        <f aca="false">E1798-F1798</f>
        <v>0</v>
      </c>
      <c r="L1798" s="72" t="n">
        <v>1</v>
      </c>
      <c r="M1798" s="23" t="n">
        <f aca="false">K1798*L1798</f>
        <v>0</v>
      </c>
    </row>
    <row r="1799" customFormat="false" ht="13.8" hidden="true" customHeight="false" outlineLevel="0" collapsed="false">
      <c r="A1799" s="18" t="n">
        <v>43123</v>
      </c>
      <c r="B1799" s="19" t="n">
        <v>43113</v>
      </c>
      <c r="C1799" s="21" t="n">
        <f aca="false">+A1799-B1799</f>
        <v>10</v>
      </c>
      <c r="D1799" s="22" t="n">
        <v>13</v>
      </c>
      <c r="E1799" s="22" t="n">
        <v>18959</v>
      </c>
      <c r="F1799" s="22" t="n">
        <v>18713</v>
      </c>
      <c r="G1799" s="17" t="n">
        <v>485</v>
      </c>
      <c r="H1799" s="17" t="n">
        <v>190</v>
      </c>
      <c r="I1799" s="17" t="n">
        <v>300</v>
      </c>
      <c r="J1799" s="25" t="n">
        <f aca="false">+H1799+I1799</f>
        <v>490</v>
      </c>
      <c r="K1799" s="25" t="n">
        <f aca="false">E1799-F1799</f>
        <v>246</v>
      </c>
      <c r="L1799" s="72" t="n">
        <v>1</v>
      </c>
      <c r="M1799" s="23" t="n">
        <f aca="false">K1799*L1799</f>
        <v>246</v>
      </c>
      <c r="N1799" s="0" t="n">
        <f aca="false">IF(G1799-H1799=M1799,1,0)</f>
        <v>0</v>
      </c>
    </row>
    <row r="1800" customFormat="false" ht="13.8" hidden="true" customHeight="false" outlineLevel="0" collapsed="false">
      <c r="A1800" s="18" t="n">
        <v>43123</v>
      </c>
      <c r="B1800" s="19" t="n">
        <v>43111</v>
      </c>
      <c r="C1800" s="21" t="n">
        <f aca="false">+A1800-B1800</f>
        <v>12</v>
      </c>
      <c r="D1800" s="22" t="n">
        <v>13</v>
      </c>
      <c r="E1800" s="22" t="n">
        <v>3207</v>
      </c>
      <c r="F1800" s="22" t="n">
        <v>2964</v>
      </c>
      <c r="G1800" s="17" t="n">
        <v>440</v>
      </c>
      <c r="H1800" s="17" t="n">
        <v>190</v>
      </c>
      <c r="I1800" s="17" t="n">
        <v>250</v>
      </c>
      <c r="J1800" s="25" t="n">
        <f aca="false">+H1800+I1800</f>
        <v>440</v>
      </c>
      <c r="K1800" s="25" t="n">
        <f aca="false">E1800-F1800</f>
        <v>243</v>
      </c>
      <c r="L1800" s="72" t="n">
        <v>1</v>
      </c>
      <c r="M1800" s="23" t="n">
        <f aca="false">K1800*L1800</f>
        <v>243</v>
      </c>
      <c r="N1800" s="0" t="n">
        <f aca="false">IF(G1800-H1800=M1800,1,0)</f>
        <v>0</v>
      </c>
    </row>
    <row r="1801" customFormat="false" ht="13.8" hidden="false" customHeight="false" outlineLevel="0" collapsed="false">
      <c r="A1801" s="18" t="n">
        <v>43123</v>
      </c>
      <c r="B1801" s="19" t="n">
        <v>43117</v>
      </c>
      <c r="C1801" s="21" t="n">
        <f aca="false">+A1801-B1801</f>
        <v>6</v>
      </c>
      <c r="D1801" s="22" t="n">
        <v>13</v>
      </c>
      <c r="E1801" s="22" t="n">
        <v>19834</v>
      </c>
      <c r="F1801" s="22" t="n">
        <v>19834</v>
      </c>
      <c r="G1801" s="17" t="n">
        <v>450</v>
      </c>
      <c r="H1801" s="17" t="n">
        <v>285</v>
      </c>
      <c r="I1801" s="17" t="n">
        <v>0</v>
      </c>
      <c r="J1801" s="25" t="n">
        <f aca="false">+H1801+I1801</f>
        <v>285</v>
      </c>
      <c r="K1801" s="25" t="n">
        <f aca="false">E1801-F1801</f>
        <v>0</v>
      </c>
      <c r="L1801" s="72" t="n">
        <v>1</v>
      </c>
      <c r="M1801" s="23" t="n">
        <f aca="false">K1801*L1801</f>
        <v>0</v>
      </c>
    </row>
    <row r="1802" customFormat="false" ht="13.8" hidden="true" customHeight="false" outlineLevel="0" collapsed="false">
      <c r="A1802" s="18" t="n">
        <v>43124</v>
      </c>
      <c r="B1802" s="19" t="n">
        <v>43118</v>
      </c>
      <c r="C1802" s="21" t="n">
        <f aca="false">+A1802-B1802</f>
        <v>6</v>
      </c>
      <c r="D1802" s="22" t="n">
        <v>9</v>
      </c>
      <c r="E1802" s="22" t="n">
        <v>681</v>
      </c>
      <c r="F1802" s="22" t="n">
        <v>545</v>
      </c>
      <c r="G1802" s="17" t="n">
        <v>590</v>
      </c>
      <c r="H1802" s="17" t="n">
        <v>350</v>
      </c>
      <c r="I1802" s="17" t="n">
        <v>250</v>
      </c>
      <c r="J1802" s="25" t="n">
        <f aca="false">+H1802+I1802</f>
        <v>600</v>
      </c>
      <c r="K1802" s="25" t="n">
        <f aca="false">E1802-F1802</f>
        <v>136</v>
      </c>
      <c r="L1802" s="72" t="n">
        <v>1.57</v>
      </c>
      <c r="M1802" s="23" t="n">
        <f aca="false">K1802*L1802</f>
        <v>213.52</v>
      </c>
      <c r="N1802" s="0" t="n">
        <f aca="false">IF(G1802-H1802=M1802,1,0)</f>
        <v>0</v>
      </c>
    </row>
    <row r="1803" customFormat="false" ht="13.8" hidden="true" customHeight="false" outlineLevel="0" collapsed="false">
      <c r="A1803" s="18" t="n">
        <v>43124</v>
      </c>
      <c r="B1803" s="19" t="n">
        <v>43098</v>
      </c>
      <c r="C1803" s="21" t="n">
        <f aca="false">+A1803-B1803</f>
        <v>26</v>
      </c>
      <c r="D1803" s="22" t="n">
        <v>9</v>
      </c>
      <c r="E1803" s="22" t="n">
        <v>7593</v>
      </c>
      <c r="F1803" s="22" t="n">
        <v>7588</v>
      </c>
      <c r="G1803" s="17" t="n">
        <v>290</v>
      </c>
      <c r="H1803" s="17" t="n">
        <v>280</v>
      </c>
      <c r="I1803" s="17" t="n">
        <v>0</v>
      </c>
      <c r="J1803" s="25" t="n">
        <f aca="false">+H1803+I1803</f>
        <v>280</v>
      </c>
      <c r="K1803" s="25" t="n">
        <f aca="false">E1803-F1803</f>
        <v>5</v>
      </c>
      <c r="L1803" s="72" t="n">
        <v>1.57</v>
      </c>
      <c r="M1803" s="23" t="n">
        <f aca="false">K1803*L1803</f>
        <v>7.85</v>
      </c>
      <c r="N1803" s="0" t="n">
        <f aca="false">IF(G1803-H1803=M1803,1,0)</f>
        <v>0</v>
      </c>
    </row>
    <row r="1804" customFormat="false" ht="13.8" hidden="true" customHeight="false" outlineLevel="0" collapsed="false">
      <c r="A1804" s="18" t="n">
        <v>43124</v>
      </c>
      <c r="B1804" s="19" t="n">
        <v>43118</v>
      </c>
      <c r="C1804" s="21" t="n">
        <f aca="false">+A1804-B1804</f>
        <v>6</v>
      </c>
      <c r="D1804" s="22" t="n">
        <v>9</v>
      </c>
      <c r="E1804" s="22" t="n">
        <v>22735</v>
      </c>
      <c r="F1804" s="22" t="n">
        <v>22614</v>
      </c>
      <c r="G1804" s="17" t="n">
        <v>575</v>
      </c>
      <c r="H1804" s="17" t="n">
        <v>345</v>
      </c>
      <c r="I1804" s="17" t="n">
        <v>200</v>
      </c>
      <c r="J1804" s="25" t="n">
        <f aca="false">+H1804+I1804</f>
        <v>545</v>
      </c>
      <c r="K1804" s="25" t="n">
        <f aca="false">E1804-F1804</f>
        <v>121</v>
      </c>
      <c r="L1804" s="72" t="n">
        <v>1.57</v>
      </c>
      <c r="M1804" s="23" t="n">
        <f aca="false">K1804*L1804</f>
        <v>189.97</v>
      </c>
      <c r="N1804" s="0" t="n">
        <f aca="false">IF(G1804-H1804=M1804,1,0)</f>
        <v>0</v>
      </c>
    </row>
    <row r="1805" customFormat="false" ht="13.8" hidden="true" customHeight="false" outlineLevel="0" collapsed="false">
      <c r="A1805" s="18" t="n">
        <v>43124</v>
      </c>
      <c r="B1805" s="19" t="n">
        <v>43115</v>
      </c>
      <c r="C1805" s="21" t="n">
        <f aca="false">+A1805-B1805</f>
        <v>9</v>
      </c>
      <c r="D1805" s="22" t="n">
        <v>13</v>
      </c>
      <c r="E1805" s="22" t="n">
        <v>11663</v>
      </c>
      <c r="F1805" s="22" t="n">
        <v>11471</v>
      </c>
      <c r="G1805" s="17" t="n">
        <v>360</v>
      </c>
      <c r="H1805" s="17" t="n">
        <v>30</v>
      </c>
      <c r="I1805" s="17" t="n">
        <v>250</v>
      </c>
      <c r="J1805" s="25" t="n">
        <f aca="false">+H1805+I1805</f>
        <v>280</v>
      </c>
      <c r="K1805" s="25" t="n">
        <f aca="false">E1805-F1805</f>
        <v>192</v>
      </c>
      <c r="L1805" s="72" t="n">
        <v>1</v>
      </c>
      <c r="M1805" s="23" t="n">
        <f aca="false">K1805*L1805</f>
        <v>192</v>
      </c>
      <c r="N1805" s="0" t="n">
        <f aca="false">IF(G1805-H1805=M1805,1,0)</f>
        <v>0</v>
      </c>
    </row>
    <row r="1806" customFormat="false" ht="13.8" hidden="true" customHeight="false" outlineLevel="0" collapsed="false">
      <c r="A1806" s="18" t="n">
        <v>43124</v>
      </c>
      <c r="B1806" s="19" t="n">
        <v>43113</v>
      </c>
      <c r="C1806" s="21" t="n">
        <f aca="false">+A1806-B1806</f>
        <v>11</v>
      </c>
      <c r="D1806" s="22" t="n">
        <v>13</v>
      </c>
      <c r="E1806" s="22" t="n">
        <v>1459</v>
      </c>
      <c r="F1806" s="22" t="n">
        <v>1193</v>
      </c>
      <c r="G1806" s="17" t="n">
        <v>600</v>
      </c>
      <c r="H1806" s="17" t="n">
        <v>230</v>
      </c>
      <c r="I1806" s="17" t="n">
        <v>300</v>
      </c>
      <c r="J1806" s="25" t="n">
        <f aca="false">+H1806+I1806</f>
        <v>530</v>
      </c>
      <c r="K1806" s="25" t="n">
        <f aca="false">E1806-F1806</f>
        <v>266</v>
      </c>
      <c r="L1806" s="72" t="n">
        <v>1</v>
      </c>
      <c r="M1806" s="23" t="n">
        <f aca="false">K1806*L1806</f>
        <v>266</v>
      </c>
      <c r="N1806" s="0" t="n">
        <f aca="false">IF(G1806-H1806=M1806,1,0)</f>
        <v>0</v>
      </c>
    </row>
    <row r="1807" customFormat="false" ht="13.8" hidden="true" customHeight="false" outlineLevel="0" collapsed="false">
      <c r="A1807" s="18" t="n">
        <v>43124</v>
      </c>
      <c r="B1807" s="19" t="n">
        <v>43111</v>
      </c>
      <c r="C1807" s="21" t="n">
        <f aca="false">+A1807-B1807</f>
        <v>13</v>
      </c>
      <c r="D1807" s="22" t="n">
        <v>20</v>
      </c>
      <c r="E1807" s="22" t="n">
        <v>3465</v>
      </c>
      <c r="F1807" s="22" t="n">
        <v>3154</v>
      </c>
      <c r="G1807" s="17" t="n">
        <v>740</v>
      </c>
      <c r="H1807" s="17" t="n">
        <v>170</v>
      </c>
      <c r="I1807" s="17" t="n">
        <v>400</v>
      </c>
      <c r="J1807" s="17" t="n">
        <f aca="false">+H1807+I1807</f>
        <v>570</v>
      </c>
      <c r="K1807" s="17" t="n">
        <f aca="false">E1807-F1807</f>
        <v>311</v>
      </c>
      <c r="L1807" s="72" t="n">
        <v>2.4</v>
      </c>
      <c r="M1807" s="23" t="n">
        <f aca="false">K1807*L1807</f>
        <v>746.4</v>
      </c>
      <c r="N1807" s="0" t="n">
        <f aca="false">IF(G1807-H1807=M1807,1,0)</f>
        <v>0</v>
      </c>
    </row>
    <row r="1808" customFormat="false" ht="13.8" hidden="true" customHeight="false" outlineLevel="0" collapsed="false">
      <c r="A1808" s="18" t="n">
        <v>43124</v>
      </c>
      <c r="B1808" s="19" t="n">
        <v>43118</v>
      </c>
      <c r="C1808" s="21" t="n">
        <f aca="false">+A1808-B1808</f>
        <v>6</v>
      </c>
      <c r="D1808" s="22" t="n">
        <v>20</v>
      </c>
      <c r="E1808" s="22" t="n">
        <v>7492</v>
      </c>
      <c r="F1808" s="22" t="n">
        <v>7347</v>
      </c>
      <c r="G1808" s="17" t="n">
        <v>775</v>
      </c>
      <c r="H1808" s="17" t="n">
        <v>428</v>
      </c>
      <c r="I1808" s="17" t="n">
        <v>0</v>
      </c>
      <c r="J1808" s="17" t="n">
        <f aca="false">+H1808+I1808</f>
        <v>428</v>
      </c>
      <c r="K1808" s="17" t="n">
        <f aca="false">E1808-F1808</f>
        <v>145</v>
      </c>
      <c r="L1808" s="72" t="n">
        <v>2.4</v>
      </c>
      <c r="M1808" s="23" t="n">
        <f aca="false">K1808*L1808</f>
        <v>348</v>
      </c>
      <c r="N1808" s="0" t="n">
        <f aca="false">IF(G1808-H1808=M1808,1,0)</f>
        <v>0</v>
      </c>
    </row>
    <row r="1809" customFormat="false" ht="13.8" hidden="true" customHeight="false" outlineLevel="0" collapsed="false">
      <c r="A1809" s="18" t="n">
        <v>43124</v>
      </c>
      <c r="B1809" s="19" t="n">
        <v>43111</v>
      </c>
      <c r="C1809" s="21" t="n">
        <f aca="false">+A1809-B1809</f>
        <v>13</v>
      </c>
      <c r="D1809" s="22" t="n">
        <v>13</v>
      </c>
      <c r="E1809" s="22" t="n">
        <v>1986</v>
      </c>
      <c r="F1809" s="22" t="n">
        <v>1679</v>
      </c>
      <c r="G1809" s="17" t="n">
        <v>556</v>
      </c>
      <c r="H1809" s="17" t="n">
        <v>35</v>
      </c>
      <c r="I1809" s="17" t="n">
        <v>300</v>
      </c>
      <c r="J1809" s="25" t="n">
        <f aca="false">+H1809+I1809</f>
        <v>335</v>
      </c>
      <c r="K1809" s="25" t="n">
        <f aca="false">E1809-F1809</f>
        <v>307</v>
      </c>
      <c r="L1809" s="72" t="n">
        <v>1.8</v>
      </c>
      <c r="M1809" s="23" t="n">
        <f aca="false">K1809*L1809</f>
        <v>552.6</v>
      </c>
      <c r="N1809" s="0" t="n">
        <f aca="false">IF(G1809-H1809=M1809,1,0)</f>
        <v>0</v>
      </c>
    </row>
    <row r="1810" customFormat="false" ht="13.8" hidden="true" customHeight="false" outlineLevel="0" collapsed="false">
      <c r="A1810" s="18" t="n">
        <v>43124</v>
      </c>
      <c r="B1810" s="19" t="n">
        <v>43113</v>
      </c>
      <c r="C1810" s="21" t="n">
        <f aca="false">+A1810-B1810</f>
        <v>11</v>
      </c>
      <c r="D1810" s="22" t="n">
        <v>12.5</v>
      </c>
      <c r="E1810" s="22" t="n">
        <v>25055</v>
      </c>
      <c r="F1810" s="22" t="n">
        <v>24789</v>
      </c>
      <c r="G1810" s="17" t="n">
        <v>720</v>
      </c>
      <c r="H1810" s="17" t="n">
        <v>215</v>
      </c>
      <c r="I1810" s="17" t="n">
        <v>475</v>
      </c>
      <c r="J1810" s="17" t="n">
        <f aca="false">+H1810+I1810</f>
        <v>690</v>
      </c>
      <c r="K1810" s="17" t="n">
        <f aca="false">E1810-F1810</f>
        <v>266</v>
      </c>
      <c r="L1810" s="72" t="n">
        <v>1.7</v>
      </c>
      <c r="M1810" s="23" t="n">
        <f aca="false">K1810*L1810</f>
        <v>452.2</v>
      </c>
      <c r="N1810" s="0" t="n">
        <f aca="false">IF(G1810-H1810=M1810,1,0)</f>
        <v>0</v>
      </c>
    </row>
    <row r="1811" customFormat="false" ht="13.8" hidden="true" customHeight="false" outlineLevel="0" collapsed="false">
      <c r="A1811" s="18" t="n">
        <v>43124</v>
      </c>
      <c r="B1811" s="19" t="n">
        <v>43115</v>
      </c>
      <c r="C1811" s="21" t="n">
        <f aca="false">+A1811-B1811</f>
        <v>9</v>
      </c>
      <c r="D1811" s="22" t="n">
        <v>12.5</v>
      </c>
      <c r="E1811" s="22" t="n">
        <v>4080</v>
      </c>
      <c r="F1811" s="22" t="n">
        <v>3875</v>
      </c>
      <c r="G1811" s="17" t="n">
        <v>1052</v>
      </c>
      <c r="H1811" s="17" t="n">
        <v>745</v>
      </c>
      <c r="I1811" s="17" t="n">
        <v>200</v>
      </c>
      <c r="J1811" s="17" t="n">
        <f aca="false">+H1811+I1811</f>
        <v>945</v>
      </c>
      <c r="K1811" s="17" t="n">
        <f aca="false">E1811-F1811</f>
        <v>205</v>
      </c>
      <c r="L1811" s="72" t="n">
        <v>1.7</v>
      </c>
      <c r="M1811" s="23" t="n">
        <f aca="false">K1811*L1811</f>
        <v>348.5</v>
      </c>
      <c r="N1811" s="0" t="n">
        <f aca="false">IF(G1811-H1811=M1811,1,0)</f>
        <v>0</v>
      </c>
    </row>
    <row r="1812" customFormat="false" ht="13.8" hidden="true" customHeight="false" outlineLevel="0" collapsed="false">
      <c r="A1812" s="18" t="n">
        <v>43124</v>
      </c>
      <c r="B1812" s="19" t="n">
        <v>43118</v>
      </c>
      <c r="C1812" s="21" t="n">
        <f aca="false">+A1812-B1812</f>
        <v>6</v>
      </c>
      <c r="D1812" s="22" t="n">
        <v>9</v>
      </c>
      <c r="E1812" s="22" t="n">
        <v>16799</v>
      </c>
      <c r="F1812" s="22" t="n">
        <v>16660</v>
      </c>
      <c r="G1812" s="17" t="n">
        <v>460</v>
      </c>
      <c r="H1812" s="17" t="n">
        <v>240</v>
      </c>
      <c r="I1812" s="17" t="n">
        <v>0</v>
      </c>
      <c r="J1812" s="17" t="n">
        <f aca="false">+H1812+I1812</f>
        <v>240</v>
      </c>
      <c r="K1812" s="17" t="n">
        <f aca="false">E1812-F1812</f>
        <v>139</v>
      </c>
      <c r="L1812" s="72" t="n">
        <v>1.57</v>
      </c>
      <c r="M1812" s="23" t="n">
        <f aca="false">K1812*L1812</f>
        <v>218.23</v>
      </c>
      <c r="N1812" s="0" t="n">
        <f aca="false">IF(G1812-H1812=M1812,1,0)</f>
        <v>0</v>
      </c>
    </row>
    <row r="1813" customFormat="false" ht="13.8" hidden="false" customHeight="false" outlineLevel="0" collapsed="false">
      <c r="A1813" s="18" t="n">
        <v>43124</v>
      </c>
      <c r="B1813" s="19" t="n">
        <v>43116</v>
      </c>
      <c r="C1813" s="21" t="n">
        <f aca="false">+A1813-B1813</f>
        <v>8</v>
      </c>
      <c r="D1813" s="22" t="n">
        <v>9</v>
      </c>
      <c r="E1813" s="22" t="n">
        <v>22928</v>
      </c>
      <c r="F1813" s="22" t="n">
        <v>22928</v>
      </c>
      <c r="G1813" s="17" t="n">
        <v>755</v>
      </c>
      <c r="H1813" s="17" t="n">
        <v>511</v>
      </c>
      <c r="I1813" s="17" t="n">
        <v>0</v>
      </c>
      <c r="J1813" s="17" t="n">
        <f aca="false">+H1813+I1813</f>
        <v>511</v>
      </c>
      <c r="K1813" s="17" t="n">
        <f aca="false">E1813-F1813</f>
        <v>0</v>
      </c>
      <c r="L1813" s="72" t="n">
        <v>1.57</v>
      </c>
      <c r="M1813" s="23" t="n">
        <f aca="false">K1813*L1813</f>
        <v>0</v>
      </c>
    </row>
    <row r="1814" customFormat="false" ht="13.8" hidden="true" customHeight="false" outlineLevel="0" collapsed="false">
      <c r="A1814" s="18" t="n">
        <v>43124</v>
      </c>
      <c r="B1814" s="19" t="n">
        <v>43115</v>
      </c>
      <c r="C1814" s="21" t="n">
        <f aca="false">+A1814-B1814</f>
        <v>9</v>
      </c>
      <c r="D1814" s="22" t="n">
        <v>13</v>
      </c>
      <c r="E1814" s="22" t="n">
        <v>5444</v>
      </c>
      <c r="F1814" s="22" t="n">
        <v>5343</v>
      </c>
      <c r="G1814" s="17" t="n">
        <v>525</v>
      </c>
      <c r="H1814" s="17" t="n">
        <v>310</v>
      </c>
      <c r="I1814" s="17" t="n">
        <v>100</v>
      </c>
      <c r="J1814" s="25" t="n">
        <f aca="false">+H1814+I1814</f>
        <v>410</v>
      </c>
      <c r="K1814" s="25" t="n">
        <f aca="false">E1814-F1814</f>
        <v>101</v>
      </c>
      <c r="L1814" s="72" t="n">
        <v>1</v>
      </c>
      <c r="M1814" s="23" t="n">
        <f aca="false">K1814*L1814</f>
        <v>101</v>
      </c>
      <c r="N1814" s="0" t="n">
        <f aca="false">IF(G1814-H1814=M1814,1,0)</f>
        <v>0</v>
      </c>
    </row>
    <row r="1815" customFormat="false" ht="13.8" hidden="true" customHeight="false" outlineLevel="0" collapsed="false">
      <c r="A1815" s="18" t="n">
        <v>43124</v>
      </c>
      <c r="B1815" s="19" t="n">
        <v>43091</v>
      </c>
      <c r="C1815" s="21" t="n">
        <f aca="false">+A1815-B1815</f>
        <v>33</v>
      </c>
      <c r="D1815" s="22" t="n">
        <v>13</v>
      </c>
      <c r="E1815" s="22" t="n">
        <v>4070</v>
      </c>
      <c r="F1815" s="22" t="n">
        <v>3299</v>
      </c>
      <c r="G1815" s="17" t="n">
        <v>1800</v>
      </c>
      <c r="H1815" s="17" t="n">
        <v>1000</v>
      </c>
      <c r="I1815" s="17" t="n">
        <v>400</v>
      </c>
      <c r="J1815" s="17" t="n">
        <f aca="false">+H1815+I1815</f>
        <v>1400</v>
      </c>
      <c r="K1815" s="17" t="n">
        <f aca="false">E1815-F1815</f>
        <v>771</v>
      </c>
      <c r="L1815" s="72" t="n">
        <v>1</v>
      </c>
      <c r="M1815" s="23" t="n">
        <f aca="false">K1815*L1815</f>
        <v>771</v>
      </c>
      <c r="N1815" s="0" t="n">
        <f aca="false">IF(G1815-H1815=M1815,1,0)</f>
        <v>0</v>
      </c>
    </row>
    <row r="1816" customFormat="false" ht="13.8" hidden="true" customHeight="false" outlineLevel="0" collapsed="false">
      <c r="A1816" s="18" t="n">
        <v>43124</v>
      </c>
      <c r="B1816" s="19" t="n">
        <v>43115</v>
      </c>
      <c r="C1816" s="21" t="n">
        <f aca="false">+A1816-B1816</f>
        <v>9</v>
      </c>
      <c r="D1816" s="22" t="n">
        <v>13</v>
      </c>
      <c r="E1816" s="22" t="n">
        <v>3499</v>
      </c>
      <c r="F1816" s="22" t="n">
        <v>3309</v>
      </c>
      <c r="G1816" s="17" t="n">
        <v>883</v>
      </c>
      <c r="H1816" s="17" t="n">
        <v>693</v>
      </c>
      <c r="I1816" s="17" t="n">
        <v>0</v>
      </c>
      <c r="J1816" s="17" t="n">
        <f aca="false">+H1816+I1816</f>
        <v>693</v>
      </c>
      <c r="K1816" s="17" t="n">
        <f aca="false">E1816-F1816</f>
        <v>190</v>
      </c>
      <c r="L1816" s="72" t="n">
        <v>1</v>
      </c>
      <c r="M1816" s="23" t="n">
        <f aca="false">K1816*L1816</f>
        <v>190</v>
      </c>
      <c r="N1816" s="0" t="n">
        <f aca="false">IF(G1816-H1816=M1816,1,0)</f>
        <v>1</v>
      </c>
    </row>
    <row r="1817" customFormat="false" ht="13.8" hidden="true" customHeight="false" outlineLevel="0" collapsed="false">
      <c r="A1817" s="18" t="n">
        <v>43124</v>
      </c>
      <c r="B1817" s="19" t="n">
        <v>43112</v>
      </c>
      <c r="C1817" s="21" t="n">
        <f aca="false">+A1817-B1817</f>
        <v>12</v>
      </c>
      <c r="D1817" s="22" t="n">
        <v>13</v>
      </c>
      <c r="E1817" s="22" t="n">
        <v>2110</v>
      </c>
      <c r="F1817" s="22" t="n">
        <v>1960</v>
      </c>
      <c r="G1817" s="17" t="n">
        <v>860</v>
      </c>
      <c r="H1817" s="17" t="n">
        <v>372</v>
      </c>
      <c r="I1817" s="17" t="n">
        <v>300</v>
      </c>
      <c r="J1817" s="17" t="n">
        <f aca="false">+H1817+I1817</f>
        <v>672</v>
      </c>
      <c r="K1817" s="17" t="n">
        <f aca="false">E1817-F1817</f>
        <v>150</v>
      </c>
      <c r="L1817" s="72" t="n">
        <v>1</v>
      </c>
      <c r="M1817" s="23" t="n">
        <f aca="false">K1817*L1817</f>
        <v>150</v>
      </c>
      <c r="N1817" s="0" t="n">
        <f aca="false">IF(G1817-H1817=M1817,1,0)</f>
        <v>0</v>
      </c>
    </row>
    <row r="1818" customFormat="false" ht="13.8" hidden="true" customHeight="false" outlineLevel="0" collapsed="false">
      <c r="A1818" s="18" t="n">
        <v>43124</v>
      </c>
      <c r="B1818" s="19" t="n">
        <v>43119</v>
      </c>
      <c r="C1818" s="21" t="n">
        <f aca="false">+A1818-B1818</f>
        <v>5</v>
      </c>
      <c r="D1818" s="22" t="n">
        <v>13</v>
      </c>
      <c r="E1818" s="22" t="n">
        <v>7248</v>
      </c>
      <c r="F1818" s="22" t="n">
        <v>7128</v>
      </c>
      <c r="G1818" s="17" t="n">
        <v>691</v>
      </c>
      <c r="H1818" s="17" t="n">
        <v>478</v>
      </c>
      <c r="I1818" s="17" t="n">
        <v>700</v>
      </c>
      <c r="J1818" s="17" t="n">
        <f aca="false">+H1818+I1818</f>
        <v>1178</v>
      </c>
      <c r="K1818" s="17" t="n">
        <f aca="false">E1818-F1818</f>
        <v>120</v>
      </c>
      <c r="L1818" s="72" t="n">
        <v>1</v>
      </c>
      <c r="M1818" s="23" t="n">
        <f aca="false">K1818*L1818</f>
        <v>120</v>
      </c>
      <c r="N1818" s="0" t="n">
        <f aca="false">IF(G1818-H1818=M1818,1,0)</f>
        <v>0</v>
      </c>
    </row>
    <row r="1819" customFormat="false" ht="13.8" hidden="true" customHeight="false" outlineLevel="0" collapsed="false">
      <c r="A1819" s="18" t="n">
        <v>43125</v>
      </c>
      <c r="B1819" s="19" t="n">
        <v>43118</v>
      </c>
      <c r="C1819" s="21" t="n">
        <f aca="false">+A1819-B1819</f>
        <v>7</v>
      </c>
      <c r="D1819" s="22" t="n">
        <v>13</v>
      </c>
      <c r="E1819" s="22" t="n">
        <v>23021</v>
      </c>
      <c r="F1819" s="22" t="n">
        <v>22853</v>
      </c>
      <c r="G1819" s="17" t="n">
        <v>718</v>
      </c>
      <c r="H1819" s="17" t="n">
        <v>382</v>
      </c>
      <c r="I1819" s="17" t="n">
        <v>0</v>
      </c>
      <c r="J1819" s="25" t="n">
        <f aca="false">+H1819+I1819</f>
        <v>382</v>
      </c>
      <c r="K1819" s="25" t="n">
        <f aca="false">E1819-F1819</f>
        <v>168</v>
      </c>
      <c r="L1819" s="72" t="n">
        <v>1</v>
      </c>
      <c r="M1819" s="23" t="n">
        <f aca="false">K1819*L1819</f>
        <v>168</v>
      </c>
      <c r="N1819" s="0" t="n">
        <f aca="false">IF(G1819-H1819=M1819,1,0)</f>
        <v>0</v>
      </c>
    </row>
    <row r="1820" customFormat="false" ht="13.8" hidden="true" customHeight="false" outlineLevel="0" collapsed="false">
      <c r="A1820" s="18" t="n">
        <v>43125</v>
      </c>
      <c r="B1820" s="19" t="n">
        <v>43115</v>
      </c>
      <c r="C1820" s="21" t="n">
        <f aca="false">+A1820-B1820</f>
        <v>10</v>
      </c>
      <c r="D1820" s="22" t="n">
        <v>13</v>
      </c>
      <c r="E1820" s="22" t="n">
        <v>2352</v>
      </c>
      <c r="F1820" s="22" t="n">
        <v>2112</v>
      </c>
      <c r="G1820" s="17" t="n">
        <v>622</v>
      </c>
      <c r="H1820" s="17" t="n">
        <v>286</v>
      </c>
      <c r="I1820" s="17" t="n">
        <v>500</v>
      </c>
      <c r="J1820" s="25" t="n">
        <f aca="false">+H1820+I1820</f>
        <v>786</v>
      </c>
      <c r="K1820" s="25" t="n">
        <f aca="false">E1820-F1820</f>
        <v>240</v>
      </c>
      <c r="L1820" s="72" t="n">
        <v>1</v>
      </c>
      <c r="M1820" s="23" t="n">
        <f aca="false">K1820*L1820</f>
        <v>240</v>
      </c>
      <c r="N1820" s="0" t="n">
        <f aca="false">IF(G1820-H1820=M1820,1,0)</f>
        <v>0</v>
      </c>
    </row>
    <row r="1821" customFormat="false" ht="13.8" hidden="true" customHeight="false" outlineLevel="0" collapsed="false">
      <c r="A1821" s="18" t="n">
        <v>43125</v>
      </c>
      <c r="B1821" s="19" t="n">
        <v>43115</v>
      </c>
      <c r="C1821" s="21" t="n">
        <f aca="false">+A1821-B1821</f>
        <v>10</v>
      </c>
      <c r="D1821" s="22" t="n">
        <v>13</v>
      </c>
      <c r="E1821" s="22" t="n">
        <v>2557</v>
      </c>
      <c r="F1821" s="22" t="n">
        <v>2317</v>
      </c>
      <c r="G1821" s="17" t="n">
        <v>475</v>
      </c>
      <c r="H1821" s="17" t="n">
        <v>110</v>
      </c>
      <c r="I1821" s="17" t="n">
        <v>300</v>
      </c>
      <c r="J1821" s="25" t="n">
        <f aca="false">+H1821+I1821</f>
        <v>410</v>
      </c>
      <c r="K1821" s="25" t="n">
        <f aca="false">E1821-F1821</f>
        <v>240</v>
      </c>
      <c r="L1821" s="72" t="n">
        <v>1</v>
      </c>
      <c r="M1821" s="23" t="n">
        <f aca="false">K1821*L1821</f>
        <v>240</v>
      </c>
      <c r="N1821" s="0" t="n">
        <f aca="false">IF(G1821-H1821=M1821,1,0)</f>
        <v>0</v>
      </c>
    </row>
    <row r="1822" customFormat="false" ht="13.8" hidden="true" customHeight="false" outlineLevel="0" collapsed="false">
      <c r="A1822" s="18" t="n">
        <v>43125</v>
      </c>
      <c r="B1822" s="19" t="n">
        <v>43117</v>
      </c>
      <c r="C1822" s="21" t="n">
        <f aca="false">+A1822-B1822</f>
        <v>8</v>
      </c>
      <c r="D1822" s="22" t="n">
        <v>13</v>
      </c>
      <c r="E1822" s="22" t="n">
        <v>4002</v>
      </c>
      <c r="F1822" s="22" t="n">
        <v>3810</v>
      </c>
      <c r="G1822" s="17" t="n">
        <v>560</v>
      </c>
      <c r="H1822" s="17" t="n">
        <v>370</v>
      </c>
      <c r="I1822" s="17" t="n">
        <v>0</v>
      </c>
      <c r="J1822" s="25" t="n">
        <f aca="false">+H1822+I1822</f>
        <v>370</v>
      </c>
      <c r="K1822" s="25" t="n">
        <f aca="false">E1822-F1822</f>
        <v>192</v>
      </c>
      <c r="L1822" s="72" t="n">
        <v>1</v>
      </c>
      <c r="M1822" s="23" t="n">
        <f aca="false">K1822*L1822</f>
        <v>192</v>
      </c>
      <c r="N1822" s="0" t="n">
        <f aca="false">IF(G1822-H1822=M1822,1,0)</f>
        <v>0</v>
      </c>
    </row>
    <row r="1823" customFormat="false" ht="13.8" hidden="true" customHeight="false" outlineLevel="0" collapsed="false">
      <c r="A1823" s="18" t="n">
        <v>43125</v>
      </c>
      <c r="B1823" s="19" t="n">
        <v>43115</v>
      </c>
      <c r="C1823" s="21" t="n">
        <f aca="false">+A1823-B1823</f>
        <v>10</v>
      </c>
      <c r="D1823" s="22" t="n">
        <v>22</v>
      </c>
      <c r="E1823" s="22" t="n">
        <v>29386</v>
      </c>
      <c r="F1823" s="22" t="n">
        <v>29165</v>
      </c>
      <c r="G1823" s="17" t="n">
        <v>815</v>
      </c>
      <c r="H1823" s="17" t="n">
        <v>260</v>
      </c>
      <c r="I1823" s="17" t="n">
        <v>300</v>
      </c>
      <c r="J1823" s="17" t="n">
        <f aca="false">+H1823+I1823</f>
        <v>560</v>
      </c>
      <c r="K1823" s="17" t="n">
        <f aca="false">E1823-F1823</f>
        <v>221</v>
      </c>
      <c r="L1823" s="72" t="n">
        <v>2.6</v>
      </c>
      <c r="M1823" s="23" t="n">
        <f aca="false">K1823*L1823</f>
        <v>574.6</v>
      </c>
      <c r="N1823" s="0" t="n">
        <f aca="false">IF(G1823-H1823=M1823,1,0)</f>
        <v>0</v>
      </c>
    </row>
    <row r="1824" customFormat="false" ht="13.8" hidden="true" customHeight="false" outlineLevel="0" collapsed="false">
      <c r="A1824" s="18" t="n">
        <v>43125</v>
      </c>
      <c r="B1824" s="19" t="n">
        <v>43111</v>
      </c>
      <c r="C1824" s="21" t="n">
        <f aca="false">+A1824-B1824</f>
        <v>14</v>
      </c>
      <c r="D1824" s="22" t="n">
        <v>22</v>
      </c>
      <c r="E1824" s="22" t="n">
        <v>16591</v>
      </c>
      <c r="F1824" s="22" t="n">
        <v>16257</v>
      </c>
      <c r="G1824" s="17" t="n">
        <v>875</v>
      </c>
      <c r="H1824" s="17" t="n">
        <v>40</v>
      </c>
      <c r="I1824" s="17" t="n">
        <v>600</v>
      </c>
      <c r="J1824" s="17" t="n">
        <f aca="false">+H1824+I1824</f>
        <v>640</v>
      </c>
      <c r="K1824" s="17" t="n">
        <f aca="false">E1824-F1824</f>
        <v>334</v>
      </c>
      <c r="L1824" s="72" t="n">
        <v>2.6</v>
      </c>
      <c r="M1824" s="23" t="n">
        <f aca="false">K1824*L1824</f>
        <v>868.4</v>
      </c>
      <c r="N1824" s="0" t="n">
        <f aca="false">IF(G1824-H1824=M1824,1,0)</f>
        <v>0</v>
      </c>
    </row>
    <row r="1825" customFormat="false" ht="13.8" hidden="true" customHeight="false" outlineLevel="0" collapsed="false">
      <c r="A1825" s="18" t="n">
        <v>43125</v>
      </c>
      <c r="B1825" s="19" t="n">
        <v>43116</v>
      </c>
      <c r="C1825" s="21" t="n">
        <f aca="false">+A1825-B1825</f>
        <v>9</v>
      </c>
      <c r="D1825" s="22" t="n">
        <v>22</v>
      </c>
      <c r="E1825" s="22" t="n">
        <v>23726</v>
      </c>
      <c r="F1825" s="22" t="n">
        <v>23513</v>
      </c>
      <c r="G1825" s="17" t="n">
        <v>810</v>
      </c>
      <c r="H1825" s="17" t="n">
        <v>240</v>
      </c>
      <c r="I1825" s="17" t="n">
        <v>200</v>
      </c>
      <c r="J1825" s="17" t="n">
        <f aca="false">+H1825+I1825</f>
        <v>440</v>
      </c>
      <c r="K1825" s="17" t="n">
        <f aca="false">E1825-F1825</f>
        <v>213</v>
      </c>
      <c r="L1825" s="72" t="n">
        <v>2.6</v>
      </c>
      <c r="M1825" s="23" t="n">
        <f aca="false">K1825*L1825</f>
        <v>553.8</v>
      </c>
      <c r="N1825" s="0" t="n">
        <f aca="false">IF(G1825-H1825=M1825,1,0)</f>
        <v>0</v>
      </c>
    </row>
    <row r="1826" customFormat="false" ht="13.8" hidden="true" customHeight="false" outlineLevel="0" collapsed="false">
      <c r="A1826" s="18" t="n">
        <v>43125</v>
      </c>
      <c r="B1826" s="19" t="n">
        <v>43121</v>
      </c>
      <c r="C1826" s="21" t="n">
        <f aca="false">+A1826-B1826</f>
        <v>4</v>
      </c>
      <c r="D1826" s="22" t="n">
        <v>20</v>
      </c>
      <c r="E1826" s="22" t="n">
        <v>24023</v>
      </c>
      <c r="F1826" s="22" t="n">
        <v>23932</v>
      </c>
      <c r="G1826" s="17" t="n">
        <v>447</v>
      </c>
      <c r="H1826" s="17" t="n">
        <v>219</v>
      </c>
      <c r="I1826" s="17" t="n">
        <v>150</v>
      </c>
      <c r="J1826" s="25" t="n">
        <f aca="false">+H1826+I1826</f>
        <v>369</v>
      </c>
      <c r="K1826" s="25" t="n">
        <f aca="false">E1826-F1826</f>
        <v>91</v>
      </c>
      <c r="L1826" s="72" t="n">
        <v>2.4</v>
      </c>
      <c r="M1826" s="23" t="n">
        <f aca="false">K1826*L1826</f>
        <v>218.4</v>
      </c>
      <c r="N1826" s="0" t="n">
        <f aca="false">IF(G1826-H1826=M1826,1,0)</f>
        <v>0</v>
      </c>
    </row>
    <row r="1827" customFormat="false" ht="13.8" hidden="true" customHeight="false" outlineLevel="0" collapsed="false">
      <c r="A1827" s="18" t="n">
        <v>43125</v>
      </c>
      <c r="B1827" s="19" t="n">
        <v>43123</v>
      </c>
      <c r="C1827" s="21" t="n">
        <f aca="false">+A1827-B1827</f>
        <v>2</v>
      </c>
      <c r="D1827" s="22" t="n">
        <v>20</v>
      </c>
      <c r="E1827" s="22" t="n">
        <v>16193</v>
      </c>
      <c r="F1827" s="22" t="n">
        <v>16161</v>
      </c>
      <c r="G1827" s="17" t="n">
        <v>166</v>
      </c>
      <c r="H1827" s="17" t="n">
        <v>90</v>
      </c>
      <c r="I1827" s="17" t="n">
        <v>600</v>
      </c>
      <c r="J1827" s="17" t="n">
        <f aca="false">+H1827+I1827</f>
        <v>690</v>
      </c>
      <c r="K1827" s="17" t="n">
        <f aca="false">E1827-F1827</f>
        <v>32</v>
      </c>
      <c r="L1827" s="72" t="n">
        <v>2.4</v>
      </c>
      <c r="M1827" s="23" t="n">
        <f aca="false">K1827*L1827</f>
        <v>76.8</v>
      </c>
      <c r="N1827" s="0" t="n">
        <f aca="false">IF(G1827-H1827=M1827,1,0)</f>
        <v>0</v>
      </c>
    </row>
    <row r="1828" customFormat="false" ht="13.8" hidden="true" customHeight="false" outlineLevel="0" collapsed="false">
      <c r="A1828" s="18" t="n">
        <v>43125</v>
      </c>
      <c r="B1828" s="19" t="n">
        <v>43116</v>
      </c>
      <c r="C1828" s="21" t="n">
        <f aca="false">+A1828-B1828</f>
        <v>9</v>
      </c>
      <c r="D1828" s="22" t="n">
        <v>20</v>
      </c>
      <c r="E1828" s="22" t="n">
        <v>15318</v>
      </c>
      <c r="F1828" s="22" t="n">
        <v>15166</v>
      </c>
      <c r="G1828" s="17" t="n">
        <v>630</v>
      </c>
      <c r="H1828" s="17" t="n">
        <v>15</v>
      </c>
      <c r="I1828" s="17" t="n">
        <v>630</v>
      </c>
      <c r="J1828" s="17" t="n">
        <f aca="false">+H1828+I1828</f>
        <v>645</v>
      </c>
      <c r="K1828" s="17" t="n">
        <f aca="false">E1828-F1828</f>
        <v>152</v>
      </c>
      <c r="L1828" s="72" t="n">
        <v>2.4</v>
      </c>
      <c r="M1828" s="23" t="n">
        <f aca="false">K1828*L1828</f>
        <v>364.8</v>
      </c>
      <c r="N1828" s="0" t="n">
        <f aca="false">IF(G1828-H1828=M1828,1,0)</f>
        <v>0</v>
      </c>
    </row>
    <row r="1829" customFormat="false" ht="13.8" hidden="true" customHeight="false" outlineLevel="0" collapsed="false">
      <c r="A1829" s="18" t="n">
        <v>43125</v>
      </c>
      <c r="B1829" s="19" t="n">
        <v>43120</v>
      </c>
      <c r="C1829" s="21" t="n">
        <f aca="false">+A1829-B1829</f>
        <v>5</v>
      </c>
      <c r="D1829" s="22" t="n">
        <v>20</v>
      </c>
      <c r="E1829" s="22" t="n">
        <v>313</v>
      </c>
      <c r="F1829" s="22" t="n">
        <v>192</v>
      </c>
      <c r="G1829" s="17" t="n">
        <v>400</v>
      </c>
      <c r="H1829" s="17" t="n">
        <v>115</v>
      </c>
      <c r="I1829" s="17" t="n">
        <v>450</v>
      </c>
      <c r="J1829" s="17" t="n">
        <f aca="false">+H1829+I1829</f>
        <v>565</v>
      </c>
      <c r="K1829" s="17" t="n">
        <f aca="false">E1829-F1829</f>
        <v>121</v>
      </c>
      <c r="L1829" s="72" t="n">
        <v>2.4</v>
      </c>
      <c r="M1829" s="23" t="n">
        <f aca="false">K1829*L1829</f>
        <v>290.4</v>
      </c>
      <c r="N1829" s="0" t="n">
        <f aca="false">IF(G1829-H1829=M1829,1,0)</f>
        <v>0</v>
      </c>
    </row>
    <row r="1830" customFormat="false" ht="13.8" hidden="true" customHeight="false" outlineLevel="0" collapsed="false">
      <c r="A1830" s="18" t="n">
        <v>43125</v>
      </c>
      <c r="B1830" s="19" t="n">
        <v>43119</v>
      </c>
      <c r="C1830" s="21" t="n">
        <f aca="false">+A1830-B1830</f>
        <v>6</v>
      </c>
      <c r="D1830" s="22" t="n">
        <v>20</v>
      </c>
      <c r="E1830" s="22" t="n">
        <v>20741</v>
      </c>
      <c r="F1830" s="22" t="n">
        <v>20592</v>
      </c>
      <c r="G1830" s="17" t="n">
        <v>417</v>
      </c>
      <c r="H1830" s="17" t="n">
        <v>104</v>
      </c>
      <c r="I1830" s="17" t="n">
        <v>500</v>
      </c>
      <c r="J1830" s="25" t="n">
        <f aca="false">+H1830+I1830</f>
        <v>604</v>
      </c>
      <c r="K1830" s="25" t="n">
        <f aca="false">E1830-F1830</f>
        <v>149</v>
      </c>
      <c r="L1830" s="72" t="n">
        <v>2.4</v>
      </c>
      <c r="M1830" s="23" t="n">
        <f aca="false">K1830*L1830</f>
        <v>357.6</v>
      </c>
      <c r="N1830" s="0" t="n">
        <f aca="false">IF(G1830-H1830=M1830,1,0)</f>
        <v>0</v>
      </c>
    </row>
    <row r="1831" customFormat="false" ht="13.8" hidden="true" customHeight="false" outlineLevel="0" collapsed="false">
      <c r="A1831" s="18" t="n">
        <v>43125</v>
      </c>
      <c r="B1831" s="19" t="n">
        <v>43115</v>
      </c>
      <c r="C1831" s="21" t="n">
        <f aca="false">+A1831-B1831</f>
        <v>10</v>
      </c>
      <c r="D1831" s="22" t="n">
        <v>20</v>
      </c>
      <c r="E1831" s="22" t="n">
        <v>10396</v>
      </c>
      <c r="F1831" s="22" t="n">
        <v>10158</v>
      </c>
      <c r="G1831" s="17" t="n">
        <v>1650</v>
      </c>
      <c r="H1831" s="17" t="n">
        <v>1090</v>
      </c>
      <c r="I1831" s="17" t="n">
        <v>600</v>
      </c>
      <c r="J1831" s="25" t="n">
        <f aca="false">+H1831+I1831</f>
        <v>1690</v>
      </c>
      <c r="K1831" s="25" t="n">
        <f aca="false">E1831-F1831</f>
        <v>238</v>
      </c>
      <c r="L1831" s="72" t="n">
        <v>2.4</v>
      </c>
      <c r="M1831" s="23" t="n">
        <f aca="false">K1831*L1831</f>
        <v>571.2</v>
      </c>
      <c r="N1831" s="0" t="n">
        <f aca="false">IF(G1831-H1831=M1831,1,0)</f>
        <v>0</v>
      </c>
    </row>
    <row r="1832" customFormat="false" ht="13.8" hidden="true" customHeight="false" outlineLevel="0" collapsed="false">
      <c r="A1832" s="18" t="n">
        <v>43125</v>
      </c>
      <c r="B1832" s="19" t="n">
        <v>43117</v>
      </c>
      <c r="C1832" s="21" t="n">
        <f aca="false">+A1832-B1832</f>
        <v>8</v>
      </c>
      <c r="D1832" s="22" t="n">
        <v>15</v>
      </c>
      <c r="E1832" s="22" t="n">
        <v>5558</v>
      </c>
      <c r="F1832" s="22" t="n">
        <v>5348</v>
      </c>
      <c r="G1832" s="17" t="n">
        <v>620</v>
      </c>
      <c r="H1832" s="17" t="n">
        <v>250</v>
      </c>
      <c r="I1832" s="17" t="n">
        <v>300</v>
      </c>
      <c r="J1832" s="17" t="n">
        <f aca="false">+H1832+I1832</f>
        <v>550</v>
      </c>
      <c r="K1832" s="17" t="n">
        <f aca="false">E1832-F1832</f>
        <v>210</v>
      </c>
      <c r="L1832" s="72" t="n">
        <v>2</v>
      </c>
      <c r="M1832" s="23" t="n">
        <f aca="false">K1832*L1832</f>
        <v>420</v>
      </c>
      <c r="N1832" s="0" t="n">
        <f aca="false">IF(G1832-H1832=M1832,1,0)</f>
        <v>0</v>
      </c>
    </row>
    <row r="1833" customFormat="false" ht="13.8" hidden="false" customHeight="false" outlineLevel="0" collapsed="false">
      <c r="A1833" s="18" t="n">
        <v>43125</v>
      </c>
      <c r="B1833" s="19" t="n">
        <v>43115</v>
      </c>
      <c r="C1833" s="21" t="n">
        <f aca="false">+A1833-B1833</f>
        <v>10</v>
      </c>
      <c r="D1833" s="22" t="n">
        <v>13</v>
      </c>
      <c r="E1833" s="22" t="n">
        <v>11672</v>
      </c>
      <c r="F1833" s="22" t="n">
        <v>11672</v>
      </c>
      <c r="G1833" s="17" t="n">
        <v>465</v>
      </c>
      <c r="H1833" s="17" t="n">
        <v>55</v>
      </c>
      <c r="I1833" s="17" t="n">
        <v>450</v>
      </c>
      <c r="J1833" s="17" t="n">
        <f aca="false">+H1833+I1833</f>
        <v>505</v>
      </c>
      <c r="K1833" s="17" t="n">
        <f aca="false">E1833-F1833</f>
        <v>0</v>
      </c>
      <c r="L1833" s="72" t="n">
        <v>1.8</v>
      </c>
      <c r="M1833" s="23" t="n">
        <f aca="false">K1833*L1833</f>
        <v>0</v>
      </c>
    </row>
    <row r="1834" customFormat="false" ht="13.8" hidden="true" customHeight="false" outlineLevel="0" collapsed="false">
      <c r="A1834" s="18" t="n">
        <v>43125</v>
      </c>
      <c r="B1834" s="19" t="n">
        <v>43118</v>
      </c>
      <c r="C1834" s="21" t="n">
        <f aca="false">+A1834-B1834</f>
        <v>7</v>
      </c>
      <c r="D1834" s="22" t="n">
        <v>13</v>
      </c>
      <c r="E1834" s="22" t="n">
        <v>29420</v>
      </c>
      <c r="F1834" s="22" t="n">
        <v>29273</v>
      </c>
      <c r="G1834" s="17" t="n">
        <v>595</v>
      </c>
      <c r="H1834" s="17" t="n">
        <v>300</v>
      </c>
      <c r="I1834" s="17" t="n">
        <v>0</v>
      </c>
      <c r="J1834" s="25" t="n">
        <f aca="false">+H1834+I1834</f>
        <v>300</v>
      </c>
      <c r="K1834" s="25" t="n">
        <f aca="false">E1834-F1834</f>
        <v>147</v>
      </c>
      <c r="L1834" s="72" t="n">
        <v>1.8</v>
      </c>
      <c r="M1834" s="23" t="n">
        <f aca="false">K1834*L1834</f>
        <v>264.6</v>
      </c>
      <c r="N1834" s="0" t="n">
        <f aca="false">IF(G1834-H1834=M1834,1,0)</f>
        <v>0</v>
      </c>
    </row>
    <row r="1835" customFormat="false" ht="13.8" hidden="true" customHeight="false" outlineLevel="0" collapsed="false">
      <c r="A1835" s="18" t="n">
        <v>43125</v>
      </c>
      <c r="B1835" s="19" t="n">
        <v>43111</v>
      </c>
      <c r="C1835" s="21" t="n">
        <f aca="false">+A1835-B1835</f>
        <v>14</v>
      </c>
      <c r="D1835" s="22" t="n">
        <v>12.5</v>
      </c>
      <c r="E1835" s="22" t="n">
        <v>13412</v>
      </c>
      <c r="F1835" s="22" t="n">
        <v>13073</v>
      </c>
      <c r="G1835" s="17" t="n">
        <v>938</v>
      </c>
      <c r="H1835" s="17" t="n">
        <v>330</v>
      </c>
      <c r="I1835" s="17" t="n">
        <v>600</v>
      </c>
      <c r="J1835" s="17" t="n">
        <f aca="false">+H1835+I1835</f>
        <v>930</v>
      </c>
      <c r="K1835" s="17" t="n">
        <f aca="false">E1835-F1835</f>
        <v>339</v>
      </c>
      <c r="L1835" s="72" t="n">
        <v>1.7</v>
      </c>
      <c r="M1835" s="23" t="n">
        <f aca="false">K1835*L1835</f>
        <v>576.3</v>
      </c>
      <c r="N1835" s="0" t="n">
        <f aca="false">IF(G1835-H1835=M1835,1,0)</f>
        <v>0</v>
      </c>
    </row>
    <row r="1836" customFormat="false" ht="13.8" hidden="true" customHeight="false" outlineLevel="0" collapsed="false">
      <c r="A1836" s="18" t="n">
        <v>43125</v>
      </c>
      <c r="B1836" s="19" t="n">
        <v>43115</v>
      </c>
      <c r="C1836" s="21" t="n">
        <f aca="false">+A1836-B1836</f>
        <v>10</v>
      </c>
      <c r="D1836" s="22" t="n">
        <v>12.5</v>
      </c>
      <c r="E1836" s="22" t="n">
        <v>5132</v>
      </c>
      <c r="F1836" s="22" t="n">
        <v>4897</v>
      </c>
      <c r="G1836" s="17" t="n">
        <v>502</v>
      </c>
      <c r="H1836" s="17" t="n">
        <v>132</v>
      </c>
      <c r="I1836" s="17" t="n">
        <v>350</v>
      </c>
      <c r="J1836" s="25" t="n">
        <f aca="false">+H1836+I1836</f>
        <v>482</v>
      </c>
      <c r="K1836" s="25" t="n">
        <f aca="false">E1836-F1836</f>
        <v>235</v>
      </c>
      <c r="L1836" s="72" t="n">
        <v>1.7</v>
      </c>
      <c r="M1836" s="23" t="n">
        <f aca="false">K1836*L1836</f>
        <v>399.5</v>
      </c>
      <c r="N1836" s="0" t="n">
        <f aca="false">IF(G1836-H1836=M1836,1,0)</f>
        <v>0</v>
      </c>
    </row>
    <row r="1837" customFormat="false" ht="13.8" hidden="true" customHeight="false" outlineLevel="0" collapsed="false">
      <c r="A1837" s="18" t="n">
        <v>43125</v>
      </c>
      <c r="B1837" s="19" t="n">
        <v>43118</v>
      </c>
      <c r="C1837" s="21" t="n">
        <f aca="false">+A1837-B1837</f>
        <v>7</v>
      </c>
      <c r="D1837" s="22" t="n">
        <v>12.5</v>
      </c>
      <c r="E1837" s="22" t="n">
        <v>3909</v>
      </c>
      <c r="F1837" s="22" t="n">
        <v>3768</v>
      </c>
      <c r="G1837" s="17" t="n">
        <v>495</v>
      </c>
      <c r="H1837" s="17" t="n">
        <v>250</v>
      </c>
      <c r="I1837" s="17" t="n">
        <v>0</v>
      </c>
      <c r="J1837" s="25" t="n">
        <f aca="false">+H1837+I1837</f>
        <v>250</v>
      </c>
      <c r="K1837" s="25" t="n">
        <f aca="false">E1837-F1837</f>
        <v>141</v>
      </c>
      <c r="L1837" s="72" t="n">
        <v>1.7</v>
      </c>
      <c r="M1837" s="23" t="n">
        <f aca="false">K1837*L1837</f>
        <v>239.7</v>
      </c>
      <c r="N1837" s="0" t="n">
        <f aca="false">IF(G1837-H1837=M1837,1,0)</f>
        <v>0</v>
      </c>
    </row>
    <row r="1838" customFormat="false" ht="13.8" hidden="true" customHeight="false" outlineLevel="0" collapsed="false">
      <c r="A1838" s="18" t="n">
        <v>43125</v>
      </c>
      <c r="B1838" s="19" t="n">
        <v>43115</v>
      </c>
      <c r="C1838" s="21" t="n">
        <f aca="false">+A1838-B1838</f>
        <v>10</v>
      </c>
      <c r="D1838" s="22" t="n">
        <v>12.5</v>
      </c>
      <c r="E1838" s="22" t="n">
        <v>5286</v>
      </c>
      <c r="F1838" s="22" t="n">
        <v>5056</v>
      </c>
      <c r="G1838" s="17" t="n">
        <v>638</v>
      </c>
      <c r="H1838" s="17" t="n">
        <v>286</v>
      </c>
      <c r="I1838" s="17" t="n">
        <v>325</v>
      </c>
      <c r="J1838" s="25" t="n">
        <f aca="false">+H1838+I1838</f>
        <v>611</v>
      </c>
      <c r="K1838" s="25" t="n">
        <f aca="false">E1838-F1838</f>
        <v>230</v>
      </c>
      <c r="L1838" s="72" t="n">
        <v>1.7</v>
      </c>
      <c r="M1838" s="23" t="n">
        <f aca="false">K1838*L1838</f>
        <v>391</v>
      </c>
      <c r="N1838" s="0" t="n">
        <f aca="false">IF(G1838-H1838=M1838,1,0)</f>
        <v>0</v>
      </c>
    </row>
    <row r="1839" customFormat="false" ht="13.8" hidden="true" customHeight="false" outlineLevel="0" collapsed="false">
      <c r="A1839" s="18" t="n">
        <v>43125</v>
      </c>
      <c r="B1839" s="19" t="n">
        <v>43100</v>
      </c>
      <c r="C1839" s="21" t="n">
        <f aca="false">+A1839-B1839</f>
        <v>25</v>
      </c>
      <c r="D1839" s="22" t="n">
        <v>9</v>
      </c>
      <c r="E1839" s="22" t="n">
        <v>3615</v>
      </c>
      <c r="F1839" s="22" t="n">
        <v>3410</v>
      </c>
      <c r="G1839" s="17" t="n">
        <v>595</v>
      </c>
      <c r="H1839" s="17" t="n">
        <v>308</v>
      </c>
      <c r="I1839" s="17" t="n">
        <v>0</v>
      </c>
      <c r="J1839" s="17" t="n">
        <f aca="false">+H1839+I1839</f>
        <v>308</v>
      </c>
      <c r="K1839" s="17" t="n">
        <f aca="false">E1839-F1839</f>
        <v>205</v>
      </c>
      <c r="L1839" s="72" t="n">
        <v>1.57</v>
      </c>
      <c r="M1839" s="23" t="n">
        <f aca="false">K1839*L1839</f>
        <v>321.85</v>
      </c>
      <c r="N1839" s="0" t="n">
        <f aca="false">IF(G1839-H1839=M1839,1,0)</f>
        <v>0</v>
      </c>
    </row>
    <row r="1840" customFormat="false" ht="13.8" hidden="true" customHeight="false" outlineLevel="0" collapsed="false">
      <c r="A1840" s="18" t="n">
        <v>43125</v>
      </c>
      <c r="B1840" s="19" t="n">
        <v>43117</v>
      </c>
      <c r="C1840" s="21" t="n">
        <f aca="false">+A1840-B1840</f>
        <v>8</v>
      </c>
      <c r="D1840" s="22" t="n">
        <v>9</v>
      </c>
      <c r="E1840" s="22" t="n">
        <v>17375</v>
      </c>
      <c r="F1840" s="22" t="n">
        <v>17181</v>
      </c>
      <c r="G1840" s="17" t="n">
        <v>515</v>
      </c>
      <c r="H1840" s="17" t="n">
        <v>200</v>
      </c>
      <c r="I1840" s="17" t="n">
        <v>400</v>
      </c>
      <c r="J1840" s="17" t="n">
        <f aca="false">+H1840+I1840</f>
        <v>600</v>
      </c>
      <c r="K1840" s="17" t="n">
        <f aca="false">E1840-F1840</f>
        <v>194</v>
      </c>
      <c r="L1840" s="72" t="n">
        <v>1.57</v>
      </c>
      <c r="M1840" s="23" t="n">
        <f aca="false">K1840*L1840</f>
        <v>304.58</v>
      </c>
      <c r="N1840" s="0" t="n">
        <f aca="false">IF(G1840-H1840=M1840,1,0)</f>
        <v>0</v>
      </c>
    </row>
    <row r="1841" customFormat="false" ht="13.8" hidden="true" customHeight="false" outlineLevel="0" collapsed="false">
      <c r="A1841" s="18" t="n">
        <v>43125</v>
      </c>
      <c r="B1841" s="19" t="n">
        <v>43119</v>
      </c>
      <c r="C1841" s="21" t="n">
        <f aca="false">+A1841-B1841</f>
        <v>6</v>
      </c>
      <c r="D1841" s="22" t="n">
        <v>9</v>
      </c>
      <c r="E1841" s="22" t="n">
        <v>5927</v>
      </c>
      <c r="F1841" s="22" t="n">
        <v>5772</v>
      </c>
      <c r="G1841" s="17" t="n">
        <v>345</v>
      </c>
      <c r="H1841" s="17" t="n">
        <v>80</v>
      </c>
      <c r="I1841" s="17" t="n">
        <v>400</v>
      </c>
      <c r="J1841" s="17" t="n">
        <f aca="false">+H1841+I1841</f>
        <v>480</v>
      </c>
      <c r="K1841" s="17" t="n">
        <f aca="false">E1841-F1841</f>
        <v>155</v>
      </c>
      <c r="L1841" s="72" t="n">
        <v>1.57</v>
      </c>
      <c r="M1841" s="23" t="n">
        <f aca="false">K1841*L1841</f>
        <v>243.35</v>
      </c>
      <c r="N1841" s="0" t="n">
        <f aca="false">IF(G1841-H1841=M1841,1,0)</f>
        <v>0</v>
      </c>
    </row>
    <row r="1842" customFormat="false" ht="13.8" hidden="false" customHeight="false" outlineLevel="0" collapsed="false">
      <c r="A1842" s="18" t="n">
        <v>43125</v>
      </c>
      <c r="B1842" s="19" t="n">
        <v>43115</v>
      </c>
      <c r="C1842" s="21" t="n">
        <f aca="false">+A1842-B1842</f>
        <v>10</v>
      </c>
      <c r="D1842" s="22" t="n">
        <v>9</v>
      </c>
      <c r="E1842" s="22" t="n">
        <v>9603</v>
      </c>
      <c r="F1842" s="22" t="n">
        <v>9603</v>
      </c>
      <c r="G1842" s="17" t="n">
        <v>846</v>
      </c>
      <c r="H1842" s="17" t="n">
        <v>430</v>
      </c>
      <c r="I1842" s="17" t="n">
        <v>350</v>
      </c>
      <c r="J1842" s="17" t="n">
        <f aca="false">+H1842+I1842</f>
        <v>780</v>
      </c>
      <c r="K1842" s="17" t="n">
        <f aca="false">E1842-F1842</f>
        <v>0</v>
      </c>
      <c r="L1842" s="72" t="n">
        <v>1.57</v>
      </c>
      <c r="M1842" s="23" t="n">
        <f aca="false">K1842*L1842</f>
        <v>0</v>
      </c>
    </row>
    <row r="1843" customFormat="false" ht="13.8" hidden="true" customHeight="false" outlineLevel="0" collapsed="false">
      <c r="A1843" s="18" t="n">
        <v>43125</v>
      </c>
      <c r="B1843" s="19" t="n">
        <v>43118</v>
      </c>
      <c r="C1843" s="21" t="n">
        <f aca="false">+A1843-B1843</f>
        <v>7</v>
      </c>
      <c r="D1843" s="22" t="n">
        <v>9</v>
      </c>
      <c r="E1843" s="22" t="n">
        <v>16972</v>
      </c>
      <c r="F1843" s="22" t="n">
        <v>16852</v>
      </c>
      <c r="G1843" s="17" t="n">
        <v>300</v>
      </c>
      <c r="H1843" s="17" t="n">
        <v>60</v>
      </c>
      <c r="I1843" s="17" t="n">
        <v>400</v>
      </c>
      <c r="J1843" s="17" t="n">
        <f aca="false">+H1843+I1843</f>
        <v>460</v>
      </c>
      <c r="K1843" s="17" t="n">
        <f aca="false">E1843-F1843</f>
        <v>120</v>
      </c>
      <c r="L1843" s="72" t="n">
        <v>1.57</v>
      </c>
      <c r="M1843" s="23" t="n">
        <f aca="false">K1843*L1843</f>
        <v>188.4</v>
      </c>
      <c r="N1843" s="0" t="n">
        <f aca="false">IF(G1843-H1843=M1843,1,0)</f>
        <v>0</v>
      </c>
    </row>
    <row r="1844" customFormat="false" ht="13.8" hidden="true" customHeight="false" outlineLevel="0" collapsed="false">
      <c r="A1844" s="18" t="n">
        <v>43125</v>
      </c>
      <c r="B1844" s="19" t="n">
        <v>43116</v>
      </c>
      <c r="C1844" s="21" t="n">
        <f aca="false">+A1844-B1844</f>
        <v>9</v>
      </c>
      <c r="D1844" s="22" t="n">
        <v>13</v>
      </c>
      <c r="E1844" s="22" t="n">
        <v>4113</v>
      </c>
      <c r="F1844" s="22" t="n">
        <v>3897</v>
      </c>
      <c r="G1844" s="17" t="n">
        <v>615</v>
      </c>
      <c r="H1844" s="17" t="n">
        <v>400</v>
      </c>
      <c r="I1844" s="17" t="n">
        <v>0</v>
      </c>
      <c r="J1844" s="17" t="n">
        <f aca="false">+H1844+I1844</f>
        <v>400</v>
      </c>
      <c r="K1844" s="17" t="n">
        <f aca="false">E1844-F1844</f>
        <v>216</v>
      </c>
      <c r="L1844" s="72" t="n">
        <v>1</v>
      </c>
      <c r="M1844" s="23" t="n">
        <f aca="false">K1844*L1844</f>
        <v>216</v>
      </c>
      <c r="N1844" s="0" t="n">
        <f aca="false">IF(G1844-H1844=M1844,1,0)</f>
        <v>0</v>
      </c>
    </row>
    <row r="1845" customFormat="false" ht="13.8" hidden="true" customHeight="false" outlineLevel="0" collapsed="false">
      <c r="A1845" s="18" t="n">
        <v>43125</v>
      </c>
      <c r="B1845" s="19" t="n">
        <v>43118</v>
      </c>
      <c r="C1845" s="21" t="n">
        <f aca="false">+A1845-B1845</f>
        <v>7</v>
      </c>
      <c r="D1845" s="22" t="n">
        <v>13</v>
      </c>
      <c r="E1845" s="22" t="n">
        <v>8246</v>
      </c>
      <c r="F1845" s="22" t="n">
        <v>8108</v>
      </c>
      <c r="G1845" s="17" t="n">
        <v>405</v>
      </c>
      <c r="H1845" s="17" t="n">
        <v>255</v>
      </c>
      <c r="I1845" s="17" t="n">
        <v>0</v>
      </c>
      <c r="J1845" s="25" t="n">
        <f aca="false">+H1845+I1845</f>
        <v>255</v>
      </c>
      <c r="K1845" s="25" t="n">
        <f aca="false">E1845-F1845</f>
        <v>138</v>
      </c>
      <c r="L1845" s="72" t="n">
        <v>1</v>
      </c>
      <c r="M1845" s="23" t="n">
        <f aca="false">K1845*L1845</f>
        <v>138</v>
      </c>
      <c r="N1845" s="0" t="n">
        <f aca="false">IF(G1845-H1845=M1845,1,0)</f>
        <v>0</v>
      </c>
    </row>
    <row r="1846" customFormat="false" ht="13.8" hidden="false" customHeight="false" outlineLevel="0" collapsed="false">
      <c r="A1846" s="18" t="n">
        <v>43125</v>
      </c>
      <c r="B1846" s="19" t="n">
        <v>43116</v>
      </c>
      <c r="C1846" s="21" t="n">
        <f aca="false">+A1846-B1846</f>
        <v>9</v>
      </c>
      <c r="D1846" s="22" t="n">
        <v>16</v>
      </c>
      <c r="E1846" s="22" t="n">
        <v>7632</v>
      </c>
      <c r="F1846" s="22" t="n">
        <v>7632</v>
      </c>
      <c r="G1846" s="17" t="n">
        <v>690</v>
      </c>
      <c r="H1846" s="17" t="n">
        <v>230</v>
      </c>
      <c r="I1846" s="17" t="n">
        <v>500</v>
      </c>
      <c r="J1846" s="17" t="n">
        <f aca="false">+H1846+I1846</f>
        <v>730</v>
      </c>
      <c r="K1846" s="17" t="n">
        <f aca="false">E1846-F1846</f>
        <v>0</v>
      </c>
      <c r="L1846" s="72" t="n">
        <v>2</v>
      </c>
      <c r="M1846" s="23" t="n">
        <f aca="false">K1846*L1846</f>
        <v>0</v>
      </c>
    </row>
    <row r="1847" customFormat="false" ht="13.8" hidden="true" customHeight="false" outlineLevel="0" collapsed="false">
      <c r="A1847" s="80" t="n">
        <v>43126</v>
      </c>
      <c r="B1847" s="81" t="n">
        <v>43123</v>
      </c>
      <c r="C1847" s="21" t="n">
        <f aca="false">+A1847-B1847</f>
        <v>3</v>
      </c>
      <c r="D1847" s="84" t="n">
        <v>9</v>
      </c>
      <c r="E1847" s="84" t="n">
        <v>22805</v>
      </c>
      <c r="F1847" s="84" t="n">
        <v>22735</v>
      </c>
      <c r="G1847" s="84" t="n">
        <v>545</v>
      </c>
      <c r="H1847" s="84" t="n">
        <v>420</v>
      </c>
      <c r="I1847" s="84" t="n">
        <v>0</v>
      </c>
      <c r="J1847" s="84" t="n">
        <f aca="false">H1847+I1847</f>
        <v>420</v>
      </c>
      <c r="K1847" s="84" t="n">
        <f aca="false">E1847-F1847</f>
        <v>70</v>
      </c>
      <c r="L1847" s="86" t="n">
        <v>1.57</v>
      </c>
      <c r="M1847" s="87" t="n">
        <f aca="false">K1847*L1847</f>
        <v>109.9</v>
      </c>
      <c r="N1847" s="0" t="n">
        <f aca="false">IF(G1847-H1847=M1847,1,0)</f>
        <v>0</v>
      </c>
    </row>
    <row r="1848" customFormat="false" ht="13.8" hidden="true" customHeight="false" outlineLevel="0" collapsed="false">
      <c r="A1848" s="80" t="n">
        <v>43126</v>
      </c>
      <c r="B1848" s="81" t="n">
        <v>43121</v>
      </c>
      <c r="C1848" s="84" t="n">
        <f aca="false">A1848-B1848</f>
        <v>5</v>
      </c>
      <c r="D1848" s="84" t="n">
        <v>20</v>
      </c>
      <c r="E1848" s="84" t="n">
        <v>2663</v>
      </c>
      <c r="F1848" s="84" t="n">
        <v>2598</v>
      </c>
      <c r="G1848" s="84" t="n">
        <v>285</v>
      </c>
      <c r="H1848" s="84" t="n">
        <v>125</v>
      </c>
      <c r="I1848" s="84" t="n">
        <v>225</v>
      </c>
      <c r="J1848" s="84" t="n">
        <f aca="false">H1848+I1848</f>
        <v>350</v>
      </c>
      <c r="K1848" s="84" t="n">
        <f aca="false">E1848-F1848</f>
        <v>65</v>
      </c>
      <c r="L1848" s="86" t="n">
        <v>2.4</v>
      </c>
      <c r="M1848" s="87" t="n">
        <f aca="false">K1848*L1848</f>
        <v>156</v>
      </c>
      <c r="N1848" s="0" t="n">
        <f aca="false">IF(G1848-H1848=M1848,1,0)</f>
        <v>0</v>
      </c>
    </row>
    <row r="1849" customFormat="false" ht="13.8" hidden="true" customHeight="false" outlineLevel="0" collapsed="false">
      <c r="A1849" s="80" t="n">
        <v>43126</v>
      </c>
      <c r="B1849" s="81" t="n">
        <v>43119</v>
      </c>
      <c r="C1849" s="84" t="n">
        <f aca="false">A1849-B1849</f>
        <v>7</v>
      </c>
      <c r="D1849" s="84" t="n">
        <v>13</v>
      </c>
      <c r="E1849" s="84" t="n">
        <v>38315</v>
      </c>
      <c r="F1849" s="84" t="n">
        <v>38147</v>
      </c>
      <c r="G1849" s="84" t="n">
        <v>456</v>
      </c>
      <c r="H1849" s="84" t="n">
        <v>154</v>
      </c>
      <c r="I1849" s="84" t="n">
        <v>390</v>
      </c>
      <c r="J1849" s="84" t="n">
        <f aca="false">H1849+I1849</f>
        <v>544</v>
      </c>
      <c r="K1849" s="84" t="n">
        <f aca="false">E1849-F1849</f>
        <v>168</v>
      </c>
      <c r="L1849" s="86" t="n">
        <v>1.8</v>
      </c>
      <c r="M1849" s="87" t="n">
        <f aca="false">K1849*L1849</f>
        <v>302.4</v>
      </c>
      <c r="N1849" s="0" t="n">
        <f aca="false">IF(G1849-H1849=M1849,1,0)</f>
        <v>0</v>
      </c>
    </row>
    <row r="1850" customFormat="false" ht="13.8" hidden="true" customHeight="false" outlineLevel="0" collapsed="false">
      <c r="A1850" s="80" t="n">
        <v>43126</v>
      </c>
      <c r="B1850" s="81" t="n">
        <v>43121</v>
      </c>
      <c r="C1850" s="84" t="n">
        <f aca="false">A1850-B1850</f>
        <v>5</v>
      </c>
      <c r="D1850" s="84" t="n">
        <v>12.5</v>
      </c>
      <c r="E1850" s="84" t="n">
        <v>14452</v>
      </c>
      <c r="F1850" s="84" t="n">
        <v>14356</v>
      </c>
      <c r="G1850" s="84" t="n">
        <v>332</v>
      </c>
      <c r="H1850" s="84" t="n">
        <v>95</v>
      </c>
      <c r="I1850" s="84" t="n">
        <v>425</v>
      </c>
      <c r="J1850" s="84" t="n">
        <f aca="false">H1850+I1850</f>
        <v>520</v>
      </c>
      <c r="K1850" s="84" t="n">
        <f aca="false">E1850-F1850</f>
        <v>96</v>
      </c>
      <c r="L1850" s="86" t="n">
        <v>1.7</v>
      </c>
      <c r="M1850" s="87" t="n">
        <f aca="false">K1850*L1850</f>
        <v>163.2</v>
      </c>
      <c r="N1850" s="0" t="n">
        <f aca="false">IF(G1850-H1850=M1850,1,0)</f>
        <v>0</v>
      </c>
    </row>
    <row r="1851" customFormat="false" ht="13.8" hidden="true" customHeight="false" outlineLevel="0" collapsed="false">
      <c r="A1851" s="18" t="n">
        <v>43126</v>
      </c>
      <c r="B1851" s="19" t="n">
        <v>43124</v>
      </c>
      <c r="C1851" s="21" t="n">
        <f aca="false">+A1851-B1851</f>
        <v>2</v>
      </c>
      <c r="D1851" s="22" t="n">
        <v>13</v>
      </c>
      <c r="E1851" s="22" t="n">
        <v>5571</v>
      </c>
      <c r="F1851" s="22" t="n">
        <v>5444</v>
      </c>
      <c r="G1851" s="17" t="n">
        <v>410</v>
      </c>
      <c r="H1851" s="17" t="n">
        <v>380</v>
      </c>
      <c r="I1851" s="17" t="n">
        <v>450</v>
      </c>
      <c r="J1851" s="84" t="n">
        <f aca="false">H1851+I1851</f>
        <v>830</v>
      </c>
      <c r="K1851" s="84" t="n">
        <f aca="false">E1851-F1851</f>
        <v>127</v>
      </c>
      <c r="L1851" s="86" t="n">
        <v>1</v>
      </c>
      <c r="M1851" s="87" t="n">
        <f aca="false">K1851*L1851</f>
        <v>127</v>
      </c>
      <c r="N1851" s="0" t="n">
        <f aca="false">IF(G1851-H1851=M1851,1,0)</f>
        <v>0</v>
      </c>
    </row>
    <row r="1852" customFormat="false" ht="13.8" hidden="true" customHeight="false" outlineLevel="0" collapsed="false">
      <c r="A1852" s="18" t="n">
        <v>43126</v>
      </c>
      <c r="B1852" s="19" t="n">
        <v>43125</v>
      </c>
      <c r="C1852" s="21" t="n">
        <f aca="false">+A1852-B1852</f>
        <v>1</v>
      </c>
      <c r="D1852" s="22" t="n">
        <v>13</v>
      </c>
      <c r="E1852" s="22" t="n">
        <v>20869</v>
      </c>
      <c r="F1852" s="22" t="n">
        <v>20845</v>
      </c>
      <c r="G1852" s="17" t="n">
        <v>555</v>
      </c>
      <c r="H1852" s="17" t="n">
        <v>480</v>
      </c>
      <c r="I1852" s="17" t="n">
        <v>300</v>
      </c>
      <c r="J1852" s="84" t="n">
        <f aca="false">H1852+I1852</f>
        <v>780</v>
      </c>
      <c r="K1852" s="84" t="n">
        <f aca="false">E1852-F1852</f>
        <v>24</v>
      </c>
      <c r="L1852" s="86" t="n">
        <v>1</v>
      </c>
      <c r="M1852" s="87" t="n">
        <f aca="false">K1852*L1852</f>
        <v>24</v>
      </c>
      <c r="N1852" s="0" t="n">
        <f aca="false">IF(G1852-H1852=M1852,1,0)</f>
        <v>0</v>
      </c>
    </row>
    <row r="1853" customFormat="false" ht="13.8" hidden="true" customHeight="false" outlineLevel="0" collapsed="false">
      <c r="A1853" s="18" t="n">
        <v>43127</v>
      </c>
      <c r="B1853" s="19" t="n">
        <v>43125</v>
      </c>
      <c r="C1853" s="21" t="n">
        <f aca="false">+A1853-B1853</f>
        <v>2</v>
      </c>
      <c r="D1853" s="22" t="n">
        <v>13</v>
      </c>
      <c r="E1853" s="22" t="n">
        <v>4046</v>
      </c>
      <c r="F1853" s="22" t="n">
        <v>4002</v>
      </c>
      <c r="G1853" s="17" t="n">
        <v>370</v>
      </c>
      <c r="H1853" s="17" t="n">
        <v>330</v>
      </c>
      <c r="I1853" s="17" t="n">
        <v>250</v>
      </c>
      <c r="J1853" s="84" t="n">
        <f aca="false">H1853+I1853</f>
        <v>580</v>
      </c>
      <c r="K1853" s="84" t="n">
        <f aca="false">E1853-F1853</f>
        <v>44</v>
      </c>
      <c r="L1853" s="86" t="n">
        <v>1</v>
      </c>
      <c r="M1853" s="87" t="n">
        <f aca="false">K1853*L1853</f>
        <v>44</v>
      </c>
      <c r="N1853" s="0" t="n">
        <f aca="false">IF(G1853-H1853=M1853,1,0)</f>
        <v>0</v>
      </c>
    </row>
    <row r="1854" customFormat="false" ht="13.8" hidden="true" customHeight="false" outlineLevel="0" collapsed="false">
      <c r="A1854" s="18" t="n">
        <v>43127</v>
      </c>
      <c r="B1854" s="19" t="n">
        <v>43123</v>
      </c>
      <c r="C1854" s="21" t="n">
        <f aca="false">+A1854-B1854</f>
        <v>4</v>
      </c>
      <c r="D1854" s="22" t="n">
        <v>22</v>
      </c>
      <c r="E1854" s="22" t="n">
        <v>17889</v>
      </c>
      <c r="F1854" s="22" t="n">
        <v>17791</v>
      </c>
      <c r="G1854" s="17" t="n">
        <v>303</v>
      </c>
      <c r="H1854" s="17" t="n">
        <v>48</v>
      </c>
      <c r="I1854" s="17" t="n">
        <v>450</v>
      </c>
      <c r="J1854" s="84" t="n">
        <f aca="false">H1854+I1854</f>
        <v>498</v>
      </c>
      <c r="K1854" s="84" t="n">
        <f aca="false">E1854-F1854</f>
        <v>98</v>
      </c>
      <c r="L1854" s="86" t="n">
        <v>2.6</v>
      </c>
      <c r="M1854" s="87" t="n">
        <f aca="false">K1854*L1854</f>
        <v>254.8</v>
      </c>
      <c r="N1854" s="0" t="n">
        <f aca="false">IF(G1854-H1854=M1854,1,0)</f>
        <v>0</v>
      </c>
    </row>
    <row r="1855" customFormat="false" ht="13.8" hidden="true" customHeight="false" outlineLevel="0" collapsed="false">
      <c r="A1855" s="18" t="n">
        <v>43127</v>
      </c>
      <c r="B1855" s="19" t="n">
        <v>43123</v>
      </c>
      <c r="C1855" s="21" t="n">
        <f aca="false">+A1855-B1855</f>
        <v>4</v>
      </c>
      <c r="D1855" s="22" t="n">
        <v>20</v>
      </c>
      <c r="E1855" s="22" t="n">
        <v>20645</v>
      </c>
      <c r="F1855" s="22" t="n">
        <v>20545</v>
      </c>
      <c r="G1855" s="17" t="n">
        <v>390</v>
      </c>
      <c r="H1855" s="17" t="n">
        <v>115</v>
      </c>
      <c r="I1855" s="17" t="n">
        <v>425</v>
      </c>
      <c r="J1855" s="84" t="n">
        <f aca="false">H1855+I1855</f>
        <v>540</v>
      </c>
      <c r="K1855" s="84" t="n">
        <f aca="false">E1855-F1855</f>
        <v>100</v>
      </c>
      <c r="L1855" s="86" t="n">
        <v>2.4</v>
      </c>
      <c r="M1855" s="87" t="n">
        <f aca="false">K1855*L1855</f>
        <v>240</v>
      </c>
      <c r="N1855" s="0" t="n">
        <f aca="false">IF(G1855-H1855=M1855,1,0)</f>
        <v>0</v>
      </c>
    </row>
    <row r="1856" customFormat="false" ht="13.8" hidden="true" customHeight="false" outlineLevel="0" collapsed="false">
      <c r="A1856" s="80" t="n">
        <v>43127</v>
      </c>
      <c r="B1856" s="81" t="n">
        <v>43124</v>
      </c>
      <c r="C1856" s="21" t="n">
        <f aca="false">+A1856-B1856</f>
        <v>3</v>
      </c>
      <c r="D1856" s="84" t="n">
        <v>20</v>
      </c>
      <c r="E1856" s="84" t="n">
        <v>7563</v>
      </c>
      <c r="F1856" s="84" t="n">
        <v>7492</v>
      </c>
      <c r="G1856" s="84" t="n">
        <v>428</v>
      </c>
      <c r="H1856" s="84" t="n">
        <v>260</v>
      </c>
      <c r="I1856" s="84" t="n">
        <v>400</v>
      </c>
      <c r="J1856" s="84" t="n">
        <f aca="false">H1856+I1856</f>
        <v>660</v>
      </c>
      <c r="K1856" s="84" t="n">
        <f aca="false">E1856-F1856</f>
        <v>71</v>
      </c>
      <c r="L1856" s="86" t="n">
        <v>2.4</v>
      </c>
      <c r="M1856" s="87" t="n">
        <f aca="false">K1856*L1856</f>
        <v>170.4</v>
      </c>
      <c r="N1856" s="0" t="n">
        <f aca="false">IF(G1856-H1856=M1856,1,0)</f>
        <v>0</v>
      </c>
    </row>
    <row r="1857" customFormat="false" ht="13.8" hidden="true" customHeight="false" outlineLevel="0" collapsed="false">
      <c r="A1857" s="18" t="n">
        <v>43127</v>
      </c>
      <c r="B1857" s="19" t="n">
        <v>43125</v>
      </c>
      <c r="C1857" s="21" t="n">
        <f aca="false">+A1857-B1857</f>
        <v>2</v>
      </c>
      <c r="D1857" s="22" t="n">
        <v>13</v>
      </c>
      <c r="E1857" s="22" t="n">
        <v>29492</v>
      </c>
      <c r="F1857" s="22" t="n">
        <v>29420</v>
      </c>
      <c r="G1857" s="17" t="n">
        <v>300</v>
      </c>
      <c r="H1857" s="17" t="n">
        <v>160</v>
      </c>
      <c r="I1857" s="17" t="n">
        <v>450</v>
      </c>
      <c r="J1857" s="84" t="n">
        <f aca="false">H1857+I1857</f>
        <v>610</v>
      </c>
      <c r="K1857" s="84" t="n">
        <f aca="false">E1857-F1857</f>
        <v>72</v>
      </c>
      <c r="L1857" s="86" t="n">
        <v>1.8</v>
      </c>
      <c r="M1857" s="87" t="n">
        <f aca="false">K1857*L1857</f>
        <v>129.6</v>
      </c>
      <c r="N1857" s="0" t="n">
        <f aca="false">IF(G1857-H1857=M1857,1,0)</f>
        <v>0</v>
      </c>
    </row>
    <row r="1858" customFormat="false" ht="13.8" hidden="true" customHeight="false" outlineLevel="0" collapsed="false">
      <c r="A1858" s="18" t="n">
        <v>43127</v>
      </c>
      <c r="B1858" s="19" t="n">
        <v>43125</v>
      </c>
      <c r="C1858" s="21" t="n">
        <f aca="false">+A1858-B1858</f>
        <v>2</v>
      </c>
      <c r="D1858" s="22" t="n">
        <v>12.5</v>
      </c>
      <c r="E1858" s="22" t="n">
        <v>3984</v>
      </c>
      <c r="F1858" s="22" t="n">
        <v>3909</v>
      </c>
      <c r="G1858" s="17" t="n">
        <v>250</v>
      </c>
      <c r="H1858" s="17" t="n">
        <v>165</v>
      </c>
      <c r="I1858" s="17" t="n">
        <v>375</v>
      </c>
      <c r="J1858" s="84" t="n">
        <f aca="false">H1858+I1858</f>
        <v>540</v>
      </c>
      <c r="K1858" s="84" t="n">
        <f aca="false">E1858-F1858</f>
        <v>75</v>
      </c>
      <c r="L1858" s="86" t="n">
        <v>1.7</v>
      </c>
      <c r="M1858" s="87" t="n">
        <f aca="false">K1858*L1858</f>
        <v>127.5</v>
      </c>
      <c r="N1858" s="0" t="n">
        <f aca="false">IF(G1858-H1858=M1858,1,0)</f>
        <v>0</v>
      </c>
    </row>
    <row r="1859" customFormat="false" ht="13.8" hidden="true" customHeight="false" outlineLevel="0" collapsed="false">
      <c r="A1859" s="18" t="n">
        <v>43127</v>
      </c>
      <c r="B1859" s="19" t="n">
        <v>43123</v>
      </c>
      <c r="C1859" s="21" t="n">
        <f aca="false">+A1859-B1859</f>
        <v>4</v>
      </c>
      <c r="D1859" s="22" t="n">
        <v>12.5</v>
      </c>
      <c r="E1859" s="22" t="n">
        <v>4184</v>
      </c>
      <c r="F1859" s="22" t="n">
        <v>4090</v>
      </c>
      <c r="G1859" s="17" t="n">
        <v>350</v>
      </c>
      <c r="H1859" s="17" t="n">
        <v>205</v>
      </c>
      <c r="I1859" s="17" t="n">
        <v>350</v>
      </c>
      <c r="J1859" s="84" t="n">
        <f aca="false">H1859+I1859</f>
        <v>555</v>
      </c>
      <c r="K1859" s="84" t="n">
        <f aca="false">E1859-F1859</f>
        <v>94</v>
      </c>
      <c r="L1859" s="86" t="n">
        <v>1.7</v>
      </c>
      <c r="M1859" s="87" t="n">
        <f aca="false">K1859*L1859</f>
        <v>159.8</v>
      </c>
      <c r="N1859" s="0" t="n">
        <f aca="false">IF(G1859-H1859=M1859,1,0)</f>
        <v>0</v>
      </c>
    </row>
    <row r="1860" customFormat="false" ht="13.8" hidden="true" customHeight="false" outlineLevel="0" collapsed="false">
      <c r="A1860" s="18" t="n">
        <v>43127</v>
      </c>
      <c r="B1860" s="19" t="n">
        <v>43123</v>
      </c>
      <c r="C1860" s="21" t="n">
        <f aca="false">+A1860-B1860</f>
        <v>4</v>
      </c>
      <c r="D1860" s="22" t="n">
        <v>13</v>
      </c>
      <c r="E1860" s="22" t="n">
        <v>1424</v>
      </c>
      <c r="F1860" s="22" t="n">
        <v>1325</v>
      </c>
      <c r="G1860" s="17" t="n">
        <v>285</v>
      </c>
      <c r="H1860" s="17" t="n">
        <v>170</v>
      </c>
      <c r="I1860" s="17" t="n">
        <v>275</v>
      </c>
      <c r="J1860" s="84" t="n">
        <f aca="false">H1860+I1860</f>
        <v>445</v>
      </c>
      <c r="K1860" s="84" t="n">
        <f aca="false">E1860-F1860</f>
        <v>99</v>
      </c>
      <c r="L1860" s="86" t="n">
        <v>1</v>
      </c>
      <c r="M1860" s="87" t="n">
        <f aca="false">K1860*L1860</f>
        <v>99</v>
      </c>
      <c r="N1860" s="0" t="n">
        <f aca="false">IF(G1860-H1860=M1860,1,0)</f>
        <v>0</v>
      </c>
    </row>
    <row r="1861" customFormat="false" ht="13.8" hidden="true" customHeight="false" outlineLevel="0" collapsed="false">
      <c r="A1861" s="18" t="n">
        <v>43127</v>
      </c>
      <c r="B1861" s="19" t="n">
        <v>43125</v>
      </c>
      <c r="C1861" s="21" t="n">
        <f aca="false">+A1861-B1861</f>
        <v>2</v>
      </c>
      <c r="D1861" s="22" t="n">
        <v>13</v>
      </c>
      <c r="E1861" s="22" t="n">
        <v>8316</v>
      </c>
      <c r="F1861" s="22" t="n">
        <v>8246</v>
      </c>
      <c r="G1861" s="17" t="n">
        <v>255</v>
      </c>
      <c r="H1861" s="17" t="n">
        <v>185</v>
      </c>
      <c r="I1861" s="17" t="n">
        <v>250</v>
      </c>
      <c r="J1861" s="84" t="n">
        <f aca="false">H1861+I1861</f>
        <v>435</v>
      </c>
      <c r="K1861" s="84" t="n">
        <f aca="false">E1861-F1861</f>
        <v>70</v>
      </c>
      <c r="L1861" s="86" t="n">
        <v>1</v>
      </c>
      <c r="M1861" s="87" t="n">
        <f aca="false">K1861*L1861</f>
        <v>70</v>
      </c>
      <c r="N1861" s="0" t="n">
        <f aca="false">IF(G1861-H1861=M1861,1,0)</f>
        <v>1</v>
      </c>
    </row>
    <row r="1862" customFormat="false" ht="13.8" hidden="true" customHeight="false" outlineLevel="0" collapsed="false">
      <c r="A1862" s="18" t="n">
        <v>43128</v>
      </c>
      <c r="B1862" s="19" t="n">
        <v>43122</v>
      </c>
      <c r="C1862" s="21" t="n">
        <f aca="false">+A1862-B1862</f>
        <v>6</v>
      </c>
      <c r="D1862" s="22" t="n">
        <v>22</v>
      </c>
      <c r="E1862" s="22" t="n">
        <v>16582</v>
      </c>
      <c r="F1862" s="22" t="n">
        <v>16461</v>
      </c>
      <c r="G1862" s="17" t="n">
        <v>327</v>
      </c>
      <c r="H1862" s="17" t="n">
        <v>14</v>
      </c>
      <c r="I1862" s="17" t="n">
        <v>450</v>
      </c>
      <c r="J1862" s="84" t="n">
        <f aca="false">H1862+I1862</f>
        <v>464</v>
      </c>
      <c r="K1862" s="84" t="n">
        <f aca="false">E1862-F1862</f>
        <v>121</v>
      </c>
      <c r="L1862" s="86" t="n">
        <v>2.6</v>
      </c>
      <c r="M1862" s="87" t="n">
        <f aca="false">K1862*L1862</f>
        <v>314.6</v>
      </c>
      <c r="N1862" s="0" t="n">
        <f aca="false">IF(G1862-H1862=M1862,1,0)</f>
        <v>0</v>
      </c>
    </row>
    <row r="1863" customFormat="false" ht="13.8" hidden="true" customHeight="false" outlineLevel="0" collapsed="false">
      <c r="A1863" s="18" t="n">
        <v>43128</v>
      </c>
      <c r="B1863" s="19" t="n">
        <v>43121</v>
      </c>
      <c r="C1863" s="21" t="n">
        <f aca="false">+A1863-B1863</f>
        <v>7</v>
      </c>
      <c r="D1863" s="22" t="n">
        <v>20</v>
      </c>
      <c r="E1863" s="22" t="n">
        <v>1697</v>
      </c>
      <c r="F1863" s="22" t="n">
        <v>1695</v>
      </c>
      <c r="G1863" s="17" t="n">
        <v>160</v>
      </c>
      <c r="H1863" s="17" t="n">
        <v>155</v>
      </c>
      <c r="I1863" s="17" t="n">
        <v>200</v>
      </c>
      <c r="J1863" s="84" t="n">
        <f aca="false">H1863+I1863</f>
        <v>355</v>
      </c>
      <c r="K1863" s="84" t="n">
        <f aca="false">E1863-F1863</f>
        <v>2</v>
      </c>
      <c r="L1863" s="86" t="n">
        <v>2.4</v>
      </c>
      <c r="M1863" s="87" t="n">
        <f aca="false">K1863*L1863</f>
        <v>4.8</v>
      </c>
      <c r="N1863" s="0" t="n">
        <f aca="false">IF(G1863-H1863=M1863,1,0)</f>
        <v>0</v>
      </c>
    </row>
    <row r="1864" customFormat="false" ht="13.8" hidden="true" customHeight="false" outlineLevel="0" collapsed="false">
      <c r="A1864" s="18" t="n">
        <v>43128</v>
      </c>
      <c r="B1864" s="19" t="n">
        <v>43122</v>
      </c>
      <c r="C1864" s="21" t="n">
        <f aca="false">+A1864-B1864</f>
        <v>6</v>
      </c>
      <c r="D1864" s="22" t="n">
        <v>20</v>
      </c>
      <c r="E1864" s="22" t="n">
        <v>22519</v>
      </c>
      <c r="F1864" s="22" t="n">
        <v>22375</v>
      </c>
      <c r="G1864" s="17" t="n">
        <v>910</v>
      </c>
      <c r="H1864" s="17" t="n">
        <v>510</v>
      </c>
      <c r="I1864" s="17" t="n">
        <v>600</v>
      </c>
      <c r="J1864" s="84" t="n">
        <f aca="false">H1864+I1864</f>
        <v>1110</v>
      </c>
      <c r="K1864" s="84" t="n">
        <f aca="false">E1864-F1864</f>
        <v>144</v>
      </c>
      <c r="L1864" s="86" t="n">
        <v>2.4</v>
      </c>
      <c r="M1864" s="87" t="n">
        <f aca="false">K1864*L1864</f>
        <v>345.6</v>
      </c>
      <c r="N1864" s="0" t="n">
        <f aca="false">IF(G1864-H1864=M1864,1,0)</f>
        <v>0</v>
      </c>
    </row>
    <row r="1865" customFormat="false" ht="13.8" hidden="true" customHeight="false" outlineLevel="0" collapsed="false">
      <c r="A1865" s="18" t="n">
        <v>43128</v>
      </c>
      <c r="B1865" s="19" t="n">
        <v>43125</v>
      </c>
      <c r="C1865" s="21" t="n">
        <f aca="false">+A1865-B1865</f>
        <v>3</v>
      </c>
      <c r="D1865" s="22" t="n">
        <v>20</v>
      </c>
      <c r="E1865" s="22" t="n">
        <v>20699</v>
      </c>
      <c r="F1865" s="22" t="n">
        <v>20627</v>
      </c>
      <c r="G1865" s="17" t="n">
        <v>775</v>
      </c>
      <c r="H1865" s="17" t="n">
        <v>560</v>
      </c>
      <c r="I1865" s="17" t="n">
        <v>550</v>
      </c>
      <c r="J1865" s="84" t="n">
        <f aca="false">H1865+I1865</f>
        <v>1110</v>
      </c>
      <c r="K1865" s="84" t="n">
        <f aca="false">E1865-F1865</f>
        <v>72</v>
      </c>
      <c r="L1865" s="86" t="n">
        <v>2.4</v>
      </c>
      <c r="M1865" s="87" t="n">
        <f aca="false">K1865*L1865</f>
        <v>172.8</v>
      </c>
      <c r="N1865" s="0" t="n">
        <f aca="false">IF(G1865-H1865=M1865,1,0)</f>
        <v>0</v>
      </c>
    </row>
    <row r="1866" customFormat="false" ht="13.8" hidden="true" customHeight="false" outlineLevel="0" collapsed="false">
      <c r="A1866" s="18" t="n">
        <v>43128</v>
      </c>
      <c r="B1866" s="19" t="n">
        <v>43122</v>
      </c>
      <c r="C1866" s="21" t="n">
        <f aca="false">+A1866-B1866</f>
        <v>6</v>
      </c>
      <c r="D1866" s="22" t="n">
        <v>9</v>
      </c>
      <c r="E1866" s="22" t="n">
        <v>18597</v>
      </c>
      <c r="F1866" s="22" t="n">
        <v>18455</v>
      </c>
      <c r="G1866" s="17" t="n">
        <v>310</v>
      </c>
      <c r="H1866" s="17" t="n">
        <v>75</v>
      </c>
      <c r="I1866" s="17" t="n">
        <v>400</v>
      </c>
      <c r="J1866" s="84" t="n">
        <f aca="false">H1866+I1866</f>
        <v>475</v>
      </c>
      <c r="K1866" s="84" t="n">
        <f aca="false">E1866-F1866</f>
        <v>142</v>
      </c>
      <c r="L1866" s="86" t="n">
        <v>1.57</v>
      </c>
      <c r="M1866" s="87" t="n">
        <f aca="false">K1866*L1866</f>
        <v>222.94</v>
      </c>
      <c r="N1866" s="0" t="n">
        <f aca="false">IF(G1866-H1866=M1866,1,0)</f>
        <v>0</v>
      </c>
    </row>
    <row r="1867" customFormat="false" ht="13.8" hidden="true" customHeight="false" outlineLevel="0" collapsed="false">
      <c r="A1867" s="18" t="n">
        <v>43128</v>
      </c>
      <c r="B1867" s="19" t="n">
        <v>43122</v>
      </c>
      <c r="C1867" s="21" t="n">
        <f aca="false">+A1867-B1867</f>
        <v>6</v>
      </c>
      <c r="D1867" s="22" t="n">
        <v>9</v>
      </c>
      <c r="E1867" s="22" t="n">
        <v>18735</v>
      </c>
      <c r="F1867" s="22" t="n">
        <v>18593</v>
      </c>
      <c r="G1867" s="17" t="n">
        <v>305</v>
      </c>
      <c r="H1867" s="17" t="n">
        <v>80</v>
      </c>
      <c r="I1867" s="17" t="n">
        <v>400</v>
      </c>
      <c r="J1867" s="84" t="n">
        <f aca="false">H1867+I1867</f>
        <v>480</v>
      </c>
      <c r="K1867" s="84" t="n">
        <f aca="false">E1867-F1867</f>
        <v>142</v>
      </c>
      <c r="L1867" s="86" t="n">
        <v>1.57</v>
      </c>
      <c r="M1867" s="87" t="n">
        <f aca="false">K1867*L1867</f>
        <v>222.94</v>
      </c>
      <c r="N1867" s="0" t="n">
        <f aca="false">IF(G1867-H1867=M1867,1,0)</f>
        <v>0</v>
      </c>
    </row>
    <row r="1868" customFormat="false" ht="13.8" hidden="true" customHeight="false" outlineLevel="0" collapsed="false">
      <c r="A1868" s="18" t="n">
        <v>43128</v>
      </c>
      <c r="B1868" s="19" t="n">
        <v>43124</v>
      </c>
      <c r="C1868" s="21" t="n">
        <f aca="false">+A1868-B1868</f>
        <v>4</v>
      </c>
      <c r="D1868" s="22" t="n">
        <v>9</v>
      </c>
      <c r="E1868" s="22" t="n">
        <v>16899</v>
      </c>
      <c r="F1868" s="22" t="n">
        <v>16799</v>
      </c>
      <c r="G1868" s="17" t="n">
        <v>240</v>
      </c>
      <c r="H1868" s="17" t="n">
        <v>80</v>
      </c>
      <c r="I1868" s="17" t="n">
        <v>400</v>
      </c>
      <c r="J1868" s="84" t="n">
        <f aca="false">H1868+I1868</f>
        <v>480</v>
      </c>
      <c r="K1868" s="84" t="n">
        <f aca="false">E1868-F1868</f>
        <v>100</v>
      </c>
      <c r="L1868" s="86" t="n">
        <v>1.57</v>
      </c>
      <c r="M1868" s="87" t="n">
        <f aca="false">K1868*L1868</f>
        <v>157</v>
      </c>
      <c r="N1868" s="0" t="n">
        <f aca="false">IF(G1868-H1868=M1868,1,0)</f>
        <v>0</v>
      </c>
    </row>
    <row r="1869" customFormat="false" ht="13.8" hidden="true" customHeight="false" outlineLevel="0" collapsed="false">
      <c r="A1869" s="80" t="n">
        <v>43129</v>
      </c>
      <c r="B1869" s="81" t="n">
        <v>43125</v>
      </c>
      <c r="C1869" s="21" t="n">
        <f aca="false">+A1869-B1869</f>
        <v>4</v>
      </c>
      <c r="D1869" s="84" t="n">
        <v>13</v>
      </c>
      <c r="E1869" s="84" t="n">
        <v>23117</v>
      </c>
      <c r="F1869" s="84" t="n">
        <v>23021</v>
      </c>
      <c r="G1869" s="84" t="n">
        <v>382</v>
      </c>
      <c r="H1869" s="84" t="n">
        <v>186</v>
      </c>
      <c r="I1869" s="84" t="n">
        <v>400</v>
      </c>
      <c r="J1869" s="84" t="n">
        <f aca="false">H1869+I1869</f>
        <v>586</v>
      </c>
      <c r="K1869" s="84" t="n">
        <f aca="false">E1869-F1869</f>
        <v>96</v>
      </c>
      <c r="L1869" s="86" t="n">
        <v>1</v>
      </c>
      <c r="M1869" s="87" t="n">
        <f aca="false">K1869*L1869</f>
        <v>96</v>
      </c>
      <c r="N1869" s="0" t="n">
        <f aca="false">IF(G1869-H1869=M1869,1,0)</f>
        <v>0</v>
      </c>
    </row>
    <row r="1870" customFormat="false" ht="13.8" hidden="true" customHeight="false" outlineLevel="0" collapsed="false">
      <c r="A1870" s="18" t="n">
        <v>43129</v>
      </c>
      <c r="B1870" s="19" t="n">
        <v>43124</v>
      </c>
      <c r="C1870" s="21" t="n">
        <f aca="false">+A1870-B1870</f>
        <v>5</v>
      </c>
      <c r="D1870" s="22" t="n">
        <v>22</v>
      </c>
      <c r="E1870" s="22" t="n">
        <v>11170</v>
      </c>
      <c r="F1870" s="22" t="n">
        <v>11047</v>
      </c>
      <c r="G1870" s="17" t="n">
        <v>1085</v>
      </c>
      <c r="H1870" s="17" t="n">
        <v>595</v>
      </c>
      <c r="I1870" s="17" t="n">
        <v>550</v>
      </c>
      <c r="J1870" s="84" t="n">
        <f aca="false">H1870+I1870</f>
        <v>1145</v>
      </c>
      <c r="K1870" s="84" t="n">
        <f aca="false">E1870-F1870</f>
        <v>123</v>
      </c>
      <c r="L1870" s="86" t="n">
        <v>2.6</v>
      </c>
      <c r="M1870" s="87" t="n">
        <f aca="false">K1870*L1870</f>
        <v>319.8</v>
      </c>
      <c r="N1870" s="0" t="n">
        <f aca="false">IF(G1870-H1870=M1870,1,0)</f>
        <v>0</v>
      </c>
    </row>
    <row r="1871" customFormat="false" ht="13.8" hidden="true" customHeight="false" outlineLevel="0" collapsed="false">
      <c r="A1871" s="80" t="n">
        <v>43129</v>
      </c>
      <c r="B1871" s="81" t="n">
        <v>43127</v>
      </c>
      <c r="C1871" s="21" t="n">
        <f aca="false">+A1871-B1871</f>
        <v>2</v>
      </c>
      <c r="D1871" s="84" t="n">
        <v>20</v>
      </c>
      <c r="E1871" s="84" t="n">
        <v>7617</v>
      </c>
      <c r="F1871" s="84" t="n">
        <v>7563</v>
      </c>
      <c r="G1871" s="84" t="n">
        <v>660</v>
      </c>
      <c r="H1871" s="84" t="n">
        <v>535</v>
      </c>
      <c r="I1871" s="84" t="n">
        <v>300</v>
      </c>
      <c r="J1871" s="84" t="n">
        <f aca="false">H1871+I1871</f>
        <v>835</v>
      </c>
      <c r="K1871" s="84" t="n">
        <f aca="false">E1871-F1871</f>
        <v>54</v>
      </c>
      <c r="L1871" s="86" t="n">
        <v>2.4</v>
      </c>
      <c r="M1871" s="87" t="n">
        <f aca="false">K1871*L1871</f>
        <v>129.6</v>
      </c>
      <c r="N1871" s="0" t="n">
        <f aca="false">IF(G1871-H1871=M1871,1,0)</f>
        <v>0</v>
      </c>
    </row>
    <row r="1872" customFormat="false" ht="13.8" hidden="true" customHeight="false" outlineLevel="0" collapsed="false">
      <c r="A1872" s="80" t="n">
        <v>43129</v>
      </c>
      <c r="B1872" s="81" t="n">
        <v>43122</v>
      </c>
      <c r="C1872" s="21" t="n">
        <f aca="false">+A1872-B1872</f>
        <v>7</v>
      </c>
      <c r="D1872" s="84" t="n">
        <v>20</v>
      </c>
      <c r="E1872" s="84" t="n">
        <v>5747</v>
      </c>
      <c r="F1872" s="84" t="n">
        <v>5589</v>
      </c>
      <c r="G1872" s="84" t="n">
        <v>463</v>
      </c>
      <c r="H1872" s="84" t="n">
        <v>110</v>
      </c>
      <c r="I1872" s="84" t="n">
        <v>600</v>
      </c>
      <c r="J1872" s="84" t="n">
        <f aca="false">H1872+I1872</f>
        <v>710</v>
      </c>
      <c r="K1872" s="84" t="n">
        <f aca="false">E1872-F1872</f>
        <v>158</v>
      </c>
      <c r="L1872" s="86" t="n">
        <v>2.4</v>
      </c>
      <c r="M1872" s="87" t="n">
        <f aca="false">K1872*L1872</f>
        <v>379.2</v>
      </c>
      <c r="N1872" s="0" t="n">
        <f aca="false">IF(G1872-H1872=M1872,1,0)</f>
        <v>0</v>
      </c>
    </row>
    <row r="1873" customFormat="false" ht="13.8" hidden="true" customHeight="false" outlineLevel="0" collapsed="false">
      <c r="A1873" s="80" t="n">
        <v>43129</v>
      </c>
      <c r="B1873" s="81" t="n">
        <v>43119</v>
      </c>
      <c r="C1873" s="84" t="n">
        <f aca="false">A1873-B1873</f>
        <v>10</v>
      </c>
      <c r="D1873" s="84" t="n">
        <v>20</v>
      </c>
      <c r="E1873" s="84" t="n">
        <v>4643</v>
      </c>
      <c r="F1873" s="84" t="n">
        <v>4404</v>
      </c>
      <c r="G1873" s="84" t="n">
        <v>722</v>
      </c>
      <c r="H1873" s="84" t="n">
        <v>172</v>
      </c>
      <c r="I1873" s="84" t="n">
        <v>0</v>
      </c>
      <c r="J1873" s="84" t="n">
        <f aca="false">H1873+I1873</f>
        <v>172</v>
      </c>
      <c r="K1873" s="84" t="n">
        <f aca="false">E1873-F1873</f>
        <v>239</v>
      </c>
      <c r="L1873" s="86" t="n">
        <v>2.4</v>
      </c>
      <c r="M1873" s="87" t="n">
        <f aca="false">K1873*L1873</f>
        <v>573.6</v>
      </c>
      <c r="N1873" s="0" t="n">
        <f aca="false">IF(G1873-H1873=M1873,1,0)</f>
        <v>0</v>
      </c>
    </row>
    <row r="1874" customFormat="false" ht="13.8" hidden="true" customHeight="false" outlineLevel="0" collapsed="false">
      <c r="A1874" s="80" t="n">
        <v>43129</v>
      </c>
      <c r="B1874" s="81" t="n">
        <v>43125</v>
      </c>
      <c r="C1874" s="84" t="n">
        <f aca="false">A1874-B1874</f>
        <v>4</v>
      </c>
      <c r="D1874" s="84" t="n">
        <v>20</v>
      </c>
      <c r="E1874" s="84" t="n">
        <v>20828</v>
      </c>
      <c r="F1874" s="84" t="n">
        <v>20741</v>
      </c>
      <c r="G1874" s="84" t="n">
        <v>604</v>
      </c>
      <c r="H1874" s="84" t="n">
        <v>421</v>
      </c>
      <c r="I1874" s="84" t="n">
        <v>0</v>
      </c>
      <c r="J1874" s="84" t="n">
        <f aca="false">H1874+I1874</f>
        <v>421</v>
      </c>
      <c r="K1874" s="84" t="n">
        <f aca="false">E1874-F1874</f>
        <v>87</v>
      </c>
      <c r="L1874" s="86" t="n">
        <v>2.4</v>
      </c>
      <c r="M1874" s="87" t="n">
        <f aca="false">K1874*L1874</f>
        <v>208.8</v>
      </c>
      <c r="N1874" s="0" t="n">
        <f aca="false">IF(G1874-H1874=M1874,1,0)</f>
        <v>0</v>
      </c>
    </row>
    <row r="1875" customFormat="false" ht="13.8" hidden="true" customHeight="false" outlineLevel="0" collapsed="false">
      <c r="A1875" s="18" t="n">
        <v>43129</v>
      </c>
      <c r="B1875" s="19" t="n">
        <v>43124</v>
      </c>
      <c r="C1875" s="21" t="n">
        <f aca="false">+A1875-B1875</f>
        <v>5</v>
      </c>
      <c r="D1875" s="22" t="n">
        <v>18</v>
      </c>
      <c r="E1875" s="22" t="n">
        <v>18055</v>
      </c>
      <c r="F1875" s="22" t="n">
        <v>17932</v>
      </c>
      <c r="G1875" s="17" t="n">
        <v>401</v>
      </c>
      <c r="H1875" s="17" t="n">
        <v>80</v>
      </c>
      <c r="I1875" s="17" t="n">
        <v>100</v>
      </c>
      <c r="J1875" s="84" t="n">
        <f aca="false">H1875+I1875</f>
        <v>180</v>
      </c>
      <c r="K1875" s="84" t="n">
        <f aca="false">E1875-F1875</f>
        <v>123</v>
      </c>
      <c r="L1875" s="86" t="n">
        <v>2.1</v>
      </c>
      <c r="M1875" s="87" t="n">
        <f aca="false">K1875*L1875</f>
        <v>258.3</v>
      </c>
      <c r="N1875" s="0" t="n">
        <f aca="false">IF(G1875-H1875=M1875,1,0)</f>
        <v>0</v>
      </c>
    </row>
    <row r="1876" customFormat="false" ht="13.8" hidden="true" customHeight="false" outlineLevel="0" collapsed="false">
      <c r="A1876" s="80" t="n">
        <v>43129</v>
      </c>
      <c r="B1876" s="81" t="n">
        <v>43119</v>
      </c>
      <c r="C1876" s="84" t="n">
        <f aca="false">A1876-B1876</f>
        <v>10</v>
      </c>
      <c r="D1876" s="84" t="n">
        <v>16</v>
      </c>
      <c r="E1876" s="84" t="n">
        <v>6940</v>
      </c>
      <c r="F1876" s="84" t="n">
        <v>6701</v>
      </c>
      <c r="G1876" s="84" t="n">
        <v>480</v>
      </c>
      <c r="H1876" s="84" t="n">
        <v>90</v>
      </c>
      <c r="I1876" s="84" t="n">
        <v>350</v>
      </c>
      <c r="J1876" s="84" t="n">
        <f aca="false">H1876+I1876</f>
        <v>440</v>
      </c>
      <c r="K1876" s="84" t="n">
        <f aca="false">E1876-F1876</f>
        <v>239</v>
      </c>
      <c r="L1876" s="86" t="n">
        <v>2</v>
      </c>
      <c r="M1876" s="87" t="n">
        <f aca="false">K1876*L1876</f>
        <v>478</v>
      </c>
      <c r="N1876" s="0" t="n">
        <f aca="false">IF(G1876-H1876=M1876,1,0)</f>
        <v>0</v>
      </c>
    </row>
    <row r="1877" customFormat="false" ht="13.8" hidden="true" customHeight="false" outlineLevel="0" collapsed="false">
      <c r="A1877" s="18" t="n">
        <v>43129</v>
      </c>
      <c r="B1877" s="19" t="n">
        <v>43124</v>
      </c>
      <c r="C1877" s="21" t="n">
        <f aca="false">+A1877-B1877</f>
        <v>5</v>
      </c>
      <c r="D1877" s="22" t="n">
        <v>12.5</v>
      </c>
      <c r="E1877" s="22" t="n">
        <v>4210</v>
      </c>
      <c r="F1877" s="22" t="n">
        <v>4080</v>
      </c>
      <c r="G1877" s="17" t="n">
        <v>945</v>
      </c>
      <c r="H1877" s="17" t="n">
        <v>750</v>
      </c>
      <c r="I1877" s="17" t="n">
        <v>300</v>
      </c>
      <c r="J1877" s="84" t="n">
        <f aca="false">H1877+I1877</f>
        <v>1050</v>
      </c>
      <c r="K1877" s="84" t="n">
        <f aca="false">E1877-F1877</f>
        <v>130</v>
      </c>
      <c r="L1877" s="86" t="n">
        <v>1.7</v>
      </c>
      <c r="M1877" s="87" t="n">
        <f aca="false">K1877*L1877</f>
        <v>221</v>
      </c>
      <c r="N1877" s="0" t="n">
        <f aca="false">IF(G1877-H1877=M1877,1,0)</f>
        <v>0</v>
      </c>
    </row>
    <row r="1878" customFormat="false" ht="13.8" hidden="true" customHeight="false" outlineLevel="0" collapsed="false">
      <c r="A1878" s="18" t="n">
        <v>43129</v>
      </c>
      <c r="B1878" s="19" t="n">
        <v>43119</v>
      </c>
      <c r="C1878" s="21" t="n">
        <f aca="false">+A1878-B1878</f>
        <v>10</v>
      </c>
      <c r="D1878" s="22" t="n">
        <v>12.5</v>
      </c>
      <c r="E1878" s="22" t="n">
        <v>16815</v>
      </c>
      <c r="F1878" s="22" t="n">
        <v>16575</v>
      </c>
      <c r="G1878" s="17" t="n">
        <v>615</v>
      </c>
      <c r="H1878" s="17" t="n">
        <v>170</v>
      </c>
      <c r="I1878" s="17" t="n">
        <v>575</v>
      </c>
      <c r="J1878" s="84" t="n">
        <f aca="false">H1878+I1878</f>
        <v>745</v>
      </c>
      <c r="K1878" s="84" t="n">
        <f aca="false">E1878-F1878</f>
        <v>240</v>
      </c>
      <c r="L1878" s="86" t="n">
        <v>1.7</v>
      </c>
      <c r="M1878" s="87" t="n">
        <f aca="false">K1878*L1878</f>
        <v>408</v>
      </c>
      <c r="N1878" s="0" t="n">
        <f aca="false">IF(G1878-H1878=M1878,1,0)</f>
        <v>0</v>
      </c>
    </row>
    <row r="1879" customFormat="false" ht="13.8" hidden="true" customHeight="false" outlineLevel="0" collapsed="false">
      <c r="A1879" s="18" t="n">
        <v>43129</v>
      </c>
      <c r="B1879" s="19" t="n">
        <v>43120</v>
      </c>
      <c r="C1879" s="21" t="n">
        <f aca="false">+A1879-B1879</f>
        <v>9</v>
      </c>
      <c r="D1879" s="22" t="n">
        <v>9</v>
      </c>
      <c r="E1879" s="22" t="n">
        <v>4639</v>
      </c>
      <c r="F1879" s="22" t="n">
        <v>4433</v>
      </c>
      <c r="G1879" s="17" t="n">
        <v>550</v>
      </c>
      <c r="H1879" s="17" t="n">
        <v>240</v>
      </c>
      <c r="I1879" s="17" t="n">
        <v>400</v>
      </c>
      <c r="J1879" s="84" t="n">
        <f aca="false">H1879+I1879</f>
        <v>640</v>
      </c>
      <c r="K1879" s="84" t="n">
        <f aca="false">E1879-F1879</f>
        <v>206</v>
      </c>
      <c r="L1879" s="86" t="n">
        <v>1.57</v>
      </c>
      <c r="M1879" s="87" t="n">
        <f aca="false">K1879*L1879</f>
        <v>323.42</v>
      </c>
      <c r="N1879" s="0" t="n">
        <f aca="false">IF(G1879-H1879=M1879,1,0)</f>
        <v>0</v>
      </c>
    </row>
    <row r="1880" customFormat="false" ht="13.8" hidden="true" customHeight="false" outlineLevel="0" collapsed="false">
      <c r="A1880" s="80" t="n">
        <v>43129</v>
      </c>
      <c r="B1880" s="81" t="n">
        <v>43123</v>
      </c>
      <c r="C1880" s="21" t="n">
        <f aca="false">+A1880-B1880</f>
        <v>6</v>
      </c>
      <c r="D1880" s="84" t="n">
        <v>9</v>
      </c>
      <c r="E1880" s="84" t="n">
        <v>23072</v>
      </c>
      <c r="F1880" s="84" t="n">
        <v>22928</v>
      </c>
      <c r="G1880" s="84" t="n">
        <v>511</v>
      </c>
      <c r="H1880" s="84" t="n">
        <v>223</v>
      </c>
      <c r="I1880" s="84" t="n">
        <v>600</v>
      </c>
      <c r="J1880" s="84" t="n">
        <f aca="false">H1880+I1880</f>
        <v>823</v>
      </c>
      <c r="K1880" s="84" t="n">
        <f aca="false">E1880-F1880</f>
        <v>144</v>
      </c>
      <c r="L1880" s="86" t="n">
        <v>1.57</v>
      </c>
      <c r="M1880" s="87" t="n">
        <f aca="false">K1880*L1880</f>
        <v>226.08</v>
      </c>
      <c r="N1880" s="0" t="n">
        <f aca="false">IF(G1880-H1880=M1880,1,0)</f>
        <v>0</v>
      </c>
    </row>
    <row r="1881" customFormat="false" ht="13.8" hidden="true" customHeight="false" outlineLevel="0" collapsed="false">
      <c r="A1881" s="18" t="n">
        <v>43129</v>
      </c>
      <c r="B1881" s="19" t="n">
        <v>43119</v>
      </c>
      <c r="C1881" s="21" t="n">
        <f aca="false">+A1881-B1881</f>
        <v>10</v>
      </c>
      <c r="D1881" s="22" t="n">
        <v>13</v>
      </c>
      <c r="E1881" s="22" t="n">
        <v>15882</v>
      </c>
      <c r="F1881" s="22" t="n">
        <v>15806</v>
      </c>
      <c r="G1881" s="17" t="n">
        <v>700</v>
      </c>
      <c r="H1881" s="17" t="n">
        <v>450</v>
      </c>
      <c r="I1881" s="17" t="n">
        <v>50</v>
      </c>
      <c r="J1881" s="84" t="n">
        <f aca="false">H1881+I1881</f>
        <v>500</v>
      </c>
      <c r="K1881" s="84" t="n">
        <f aca="false">E1881-F1881</f>
        <v>76</v>
      </c>
      <c r="L1881" s="86" t="n">
        <v>1</v>
      </c>
      <c r="M1881" s="87" t="n">
        <f aca="false">K1881*L1881</f>
        <v>76</v>
      </c>
      <c r="N1881" s="0" t="n">
        <f aca="false">IF(G1881-H1881=M1881,1,0)</f>
        <v>0</v>
      </c>
    </row>
    <row r="1882" customFormat="false" ht="13.8" hidden="false" customHeight="false" outlineLevel="0" collapsed="false">
      <c r="A1882" s="80" t="n">
        <v>43129</v>
      </c>
      <c r="B1882" s="81" t="n">
        <v>43123</v>
      </c>
      <c r="C1882" s="21" t="n">
        <f aca="false">+A1882-B1882</f>
        <v>6</v>
      </c>
      <c r="D1882" s="84" t="n">
        <v>13</v>
      </c>
      <c r="E1882" s="84" t="n">
        <v>1851</v>
      </c>
      <c r="F1882" s="84" t="n">
        <v>1851</v>
      </c>
      <c r="G1882" s="84" t="n">
        <v>1268</v>
      </c>
      <c r="H1882" s="84" t="n">
        <v>1016</v>
      </c>
      <c r="I1882" s="84" t="n">
        <v>0</v>
      </c>
      <c r="J1882" s="84" t="n">
        <f aca="false">H1882+I1882</f>
        <v>1016</v>
      </c>
      <c r="K1882" s="84" t="n">
        <f aca="false">E1882-F1882</f>
        <v>0</v>
      </c>
      <c r="L1882" s="86" t="n">
        <v>1</v>
      </c>
      <c r="M1882" s="87" t="n">
        <f aca="false">K1882*L1882</f>
        <v>0</v>
      </c>
    </row>
    <row r="1883" customFormat="false" ht="13.8" hidden="true" customHeight="false" outlineLevel="0" collapsed="false">
      <c r="A1883" s="18" t="n">
        <v>43129</v>
      </c>
      <c r="B1883" s="19" t="n">
        <v>43119</v>
      </c>
      <c r="C1883" s="21" t="n">
        <f aca="false">+A1883-B1883</f>
        <v>10</v>
      </c>
      <c r="D1883" s="22" t="n">
        <v>13</v>
      </c>
      <c r="E1883" s="22" t="n">
        <v>16132</v>
      </c>
      <c r="F1883" s="22" t="n">
        <v>15891</v>
      </c>
      <c r="G1883" s="17" t="n">
        <v>540</v>
      </c>
      <c r="H1883" s="17" t="n">
        <v>235</v>
      </c>
      <c r="I1883" s="17" t="n">
        <v>250</v>
      </c>
      <c r="J1883" s="84" t="n">
        <f aca="false">H1883+I1883</f>
        <v>485</v>
      </c>
      <c r="K1883" s="84" t="n">
        <f aca="false">E1883-F1883</f>
        <v>241</v>
      </c>
      <c r="L1883" s="86" t="n">
        <v>1</v>
      </c>
      <c r="M1883" s="87" t="n">
        <f aca="false">K1883*L1883</f>
        <v>241</v>
      </c>
      <c r="N1883" s="0" t="n">
        <f aca="false">IF(G1883-H1883=M1883,1,0)</f>
        <v>0</v>
      </c>
    </row>
    <row r="1884" customFormat="false" ht="13.8" hidden="true" customHeight="false" outlineLevel="0" collapsed="false">
      <c r="A1884" s="18" t="n">
        <v>43130</v>
      </c>
      <c r="B1884" s="19" t="n">
        <v>43120</v>
      </c>
      <c r="C1884" s="21" t="n">
        <f aca="false">+A1884-B1884</f>
        <v>10</v>
      </c>
      <c r="D1884" s="22" t="n">
        <v>9</v>
      </c>
      <c r="E1884" s="22" t="n">
        <v>16884</v>
      </c>
      <c r="F1884" s="22" t="n">
        <v>16647</v>
      </c>
      <c r="G1884" s="17" t="n">
        <v>565</v>
      </c>
      <c r="H1884" s="17" t="n">
        <v>190</v>
      </c>
      <c r="I1884" s="17" t="n">
        <v>325</v>
      </c>
      <c r="J1884" s="84" t="n">
        <f aca="false">H1884+I1884</f>
        <v>515</v>
      </c>
      <c r="K1884" s="84" t="n">
        <f aca="false">E1884-F1884</f>
        <v>237</v>
      </c>
      <c r="L1884" s="86" t="n">
        <v>1.57</v>
      </c>
      <c r="M1884" s="87" t="n">
        <f aca="false">K1884*L1884</f>
        <v>372.09</v>
      </c>
      <c r="N1884" s="0" t="n">
        <f aca="false">IF(G1884-H1884=M1884,1,0)</f>
        <v>0</v>
      </c>
    </row>
    <row r="1885" customFormat="false" ht="13.8" hidden="true" customHeight="false" outlineLevel="0" collapsed="false">
      <c r="A1885" s="18" t="n">
        <v>43130</v>
      </c>
      <c r="B1885" s="19" t="n">
        <v>43120</v>
      </c>
      <c r="C1885" s="21" t="n">
        <f aca="false">+A1885-B1885</f>
        <v>10</v>
      </c>
      <c r="D1885" s="22" t="n">
        <v>13</v>
      </c>
      <c r="E1885" s="22" t="n">
        <v>13142</v>
      </c>
      <c r="F1885" s="22" t="n">
        <v>12900</v>
      </c>
      <c r="G1885" s="17" t="n">
        <v>515</v>
      </c>
      <c r="H1885" s="17" t="n">
        <v>180</v>
      </c>
      <c r="I1885" s="17" t="n">
        <v>275</v>
      </c>
      <c r="J1885" s="84" t="n">
        <f aca="false">H1885+I1885</f>
        <v>455</v>
      </c>
      <c r="K1885" s="84" t="n">
        <f aca="false">E1885-F1885</f>
        <v>242</v>
      </c>
      <c r="L1885" s="86" t="n">
        <v>1</v>
      </c>
      <c r="M1885" s="87" t="n">
        <f aca="false">K1885*L1885</f>
        <v>242</v>
      </c>
      <c r="N1885" s="0" t="n">
        <f aca="false">IF(G1885-H1885=M1885,1,0)</f>
        <v>0</v>
      </c>
    </row>
    <row r="1886" customFormat="false" ht="13.8" hidden="true" customHeight="false" outlineLevel="0" collapsed="false">
      <c r="A1886" s="80" t="n">
        <v>43130</v>
      </c>
      <c r="B1886" s="81" t="n">
        <v>43125</v>
      </c>
      <c r="C1886" s="21" t="n">
        <f aca="false">+A1886-B1886</f>
        <v>5</v>
      </c>
      <c r="D1886" s="84" t="n">
        <v>22</v>
      </c>
      <c r="E1886" s="84" t="n">
        <v>23852</v>
      </c>
      <c r="F1886" s="84" t="n">
        <v>23726</v>
      </c>
      <c r="G1886" s="84" t="n">
        <v>440</v>
      </c>
      <c r="H1886" s="84" t="n">
        <v>97</v>
      </c>
      <c r="I1886" s="84" t="n">
        <v>800</v>
      </c>
      <c r="J1886" s="84" t="n">
        <f aca="false">H1886+I1886</f>
        <v>897</v>
      </c>
      <c r="K1886" s="84" t="n">
        <f aca="false">E1886-F1886</f>
        <v>126</v>
      </c>
      <c r="L1886" s="86" t="n">
        <v>2.6</v>
      </c>
      <c r="M1886" s="87" t="n">
        <f aca="false">K1886*L1886</f>
        <v>327.6</v>
      </c>
      <c r="N1886" s="0" t="n">
        <f aca="false">IF(G1886-H1886=M1886,1,0)</f>
        <v>0</v>
      </c>
    </row>
    <row r="1887" customFormat="false" ht="13.8" hidden="true" customHeight="false" outlineLevel="0" collapsed="false">
      <c r="A1887" s="80" t="n">
        <v>43130</v>
      </c>
      <c r="B1887" s="81" t="n">
        <v>43119</v>
      </c>
      <c r="C1887" s="84" t="n">
        <f aca="false">A1887-B1887</f>
        <v>11</v>
      </c>
      <c r="D1887" s="84" t="n">
        <v>20</v>
      </c>
      <c r="E1887" s="84" t="n">
        <v>15247</v>
      </c>
      <c r="F1887" s="84" t="n">
        <v>14984</v>
      </c>
      <c r="G1887" s="84" t="n">
        <v>860</v>
      </c>
      <c r="H1887" s="84" t="n">
        <v>270</v>
      </c>
      <c r="I1887" s="84" t="n">
        <v>550</v>
      </c>
      <c r="J1887" s="84" t="n">
        <f aca="false">H1887+I1887</f>
        <v>820</v>
      </c>
      <c r="K1887" s="84" t="n">
        <f aca="false">E1887-F1887</f>
        <v>263</v>
      </c>
      <c r="L1887" s="86" t="n">
        <v>2.4</v>
      </c>
      <c r="M1887" s="87" t="n">
        <f aca="false">K1887*L1887</f>
        <v>631.2</v>
      </c>
      <c r="N1887" s="0" t="n">
        <f aca="false">IF(G1887-H1887=M1887,1,0)</f>
        <v>0</v>
      </c>
    </row>
    <row r="1888" customFormat="false" ht="13.8" hidden="true" customHeight="false" outlineLevel="0" collapsed="false">
      <c r="A1888" s="80" t="n">
        <v>43130</v>
      </c>
      <c r="B1888" s="81" t="n">
        <v>43129</v>
      </c>
      <c r="C1888" s="84" t="n">
        <f aca="false">A1888-B1888</f>
        <v>1</v>
      </c>
      <c r="D1888" s="84" t="n">
        <v>20</v>
      </c>
      <c r="E1888" s="84" t="n">
        <v>4668</v>
      </c>
      <c r="F1888" s="84" t="n">
        <v>4643</v>
      </c>
      <c r="G1888" s="84" t="n">
        <v>172</v>
      </c>
      <c r="H1888" s="84" t="n">
        <v>112</v>
      </c>
      <c r="I1888" s="84" t="n">
        <v>700</v>
      </c>
      <c r="J1888" s="84" t="n">
        <f aca="false">H1888+I1888</f>
        <v>812</v>
      </c>
      <c r="K1888" s="84" t="n">
        <f aca="false">E1888-F1888</f>
        <v>25</v>
      </c>
      <c r="L1888" s="86" t="n">
        <v>2.4</v>
      </c>
      <c r="M1888" s="87" t="n">
        <f aca="false">K1888*L1888</f>
        <v>60</v>
      </c>
      <c r="N1888" s="0" t="n">
        <f aca="false">IF(G1888-H1888=M1888,1,0)</f>
        <v>1</v>
      </c>
    </row>
    <row r="1889" customFormat="false" ht="13.8" hidden="true" customHeight="false" outlineLevel="0" collapsed="false">
      <c r="A1889" s="18" t="n">
        <v>43130</v>
      </c>
      <c r="B1889" s="19" t="n">
        <v>43129</v>
      </c>
      <c r="C1889" s="21" t="n">
        <f aca="false">+A1889-B1889</f>
        <v>1</v>
      </c>
      <c r="D1889" s="22" t="n">
        <v>18</v>
      </c>
      <c r="E1889" s="22" t="n">
        <v>18079</v>
      </c>
      <c r="F1889" s="22" t="n">
        <v>18055</v>
      </c>
      <c r="G1889" s="17" t="n">
        <v>180</v>
      </c>
      <c r="H1889" s="17" t="n">
        <v>120</v>
      </c>
      <c r="I1889" s="17" t="n">
        <v>400</v>
      </c>
      <c r="J1889" s="84" t="n">
        <f aca="false">H1889+I1889</f>
        <v>520</v>
      </c>
      <c r="K1889" s="84" t="n">
        <f aca="false">E1889-F1889</f>
        <v>24</v>
      </c>
      <c r="L1889" s="86" t="n">
        <v>2.1</v>
      </c>
      <c r="M1889" s="87" t="n">
        <f aca="false">K1889*L1889</f>
        <v>50.4</v>
      </c>
      <c r="N1889" s="0" t="n">
        <f aca="false">IF(G1889-H1889=M1889,1,0)</f>
        <v>0</v>
      </c>
    </row>
    <row r="1890" customFormat="false" ht="13.8" hidden="true" customHeight="false" outlineLevel="0" collapsed="false">
      <c r="A1890" s="18" t="n">
        <v>43130</v>
      </c>
      <c r="B1890" s="19" t="n">
        <v>43119</v>
      </c>
      <c r="C1890" s="21" t="n">
        <f aca="false">+A1890-B1890</f>
        <v>11</v>
      </c>
      <c r="D1890" s="22" t="n">
        <v>15</v>
      </c>
      <c r="E1890" s="22" t="n">
        <v>38522</v>
      </c>
      <c r="F1890" s="22" t="n">
        <v>38252</v>
      </c>
      <c r="G1890" s="17" t="n">
        <v>710</v>
      </c>
      <c r="H1890" s="17" t="n">
        <v>40</v>
      </c>
      <c r="I1890" s="17" t="n">
        <v>700</v>
      </c>
      <c r="J1890" s="84" t="n">
        <f aca="false">H1890+I1890</f>
        <v>740</v>
      </c>
      <c r="K1890" s="84" t="n">
        <f aca="false">E1890-F1890</f>
        <v>270</v>
      </c>
      <c r="L1890" s="86" t="n">
        <v>2</v>
      </c>
      <c r="M1890" s="87" t="n">
        <f aca="false">K1890*L1890</f>
        <v>540</v>
      </c>
      <c r="N1890" s="0" t="n">
        <f aca="false">IF(G1890-H1890=M1890,1,0)</f>
        <v>0</v>
      </c>
    </row>
    <row r="1891" customFormat="false" ht="13.8" hidden="true" customHeight="false" outlineLevel="0" collapsed="false">
      <c r="A1891" s="80" t="n">
        <v>43130</v>
      </c>
      <c r="B1891" s="81" t="n">
        <v>43120</v>
      </c>
      <c r="C1891" s="84" t="n">
        <f aca="false">A1891-B1891</f>
        <v>10</v>
      </c>
      <c r="D1891" s="84" t="n">
        <v>16</v>
      </c>
      <c r="E1891" s="84" t="n">
        <v>7100</v>
      </c>
      <c r="F1891" s="84" t="n">
        <v>6854</v>
      </c>
      <c r="G1891" s="84" t="n">
        <v>460</v>
      </c>
      <c r="H1891" s="84" t="n">
        <v>70</v>
      </c>
      <c r="I1891" s="84" t="n">
        <v>600</v>
      </c>
      <c r="J1891" s="84" t="n">
        <f aca="false">H1891+I1891</f>
        <v>670</v>
      </c>
      <c r="K1891" s="84" t="n">
        <f aca="false">E1891-F1891</f>
        <v>246</v>
      </c>
      <c r="L1891" s="86" t="n">
        <v>2</v>
      </c>
      <c r="M1891" s="87" t="n">
        <f aca="false">K1891*L1891</f>
        <v>492</v>
      </c>
      <c r="N1891" s="0" t="n">
        <f aca="false">IF(G1891-H1891=M1891,1,0)</f>
        <v>0</v>
      </c>
    </row>
    <row r="1892" customFormat="false" ht="13.8" hidden="true" customHeight="false" outlineLevel="0" collapsed="false">
      <c r="A1892" s="80" t="n">
        <v>43130</v>
      </c>
      <c r="B1892" s="81" t="n">
        <v>43126</v>
      </c>
      <c r="C1892" s="84" t="n">
        <f aca="false">A1892-B1892</f>
        <v>4</v>
      </c>
      <c r="D1892" s="84" t="n">
        <v>13</v>
      </c>
      <c r="E1892" s="84" t="n">
        <v>38408</v>
      </c>
      <c r="F1892" s="84" t="n">
        <v>38315</v>
      </c>
      <c r="G1892" s="84" t="n">
        <v>544</v>
      </c>
      <c r="H1892" s="84" t="n">
        <v>377</v>
      </c>
      <c r="I1892" s="84" t="n">
        <v>0</v>
      </c>
      <c r="J1892" s="84" t="n">
        <f aca="false">H1892+I1892</f>
        <v>377</v>
      </c>
      <c r="K1892" s="84" t="n">
        <f aca="false">E1892-F1892</f>
        <v>93</v>
      </c>
      <c r="L1892" s="86" t="n">
        <v>1.8</v>
      </c>
      <c r="M1892" s="87" t="n">
        <f aca="false">K1892*L1892</f>
        <v>167.4</v>
      </c>
      <c r="N1892" s="0" t="n">
        <f aca="false">IF(G1892-H1892=M1892,1,0)</f>
        <v>0</v>
      </c>
    </row>
    <row r="1893" customFormat="false" ht="13.8" hidden="true" customHeight="false" outlineLevel="0" collapsed="false">
      <c r="A1893" s="18" t="n">
        <v>43130</v>
      </c>
      <c r="B1893" s="19" t="n">
        <v>43119</v>
      </c>
      <c r="C1893" s="21" t="n">
        <f aca="false">+A1893-B1893</f>
        <v>11</v>
      </c>
      <c r="D1893" s="22" t="n">
        <v>12</v>
      </c>
      <c r="E1893" s="22" t="n">
        <v>22030</v>
      </c>
      <c r="F1893" s="22" t="n">
        <v>21761</v>
      </c>
      <c r="G1893" s="17" t="n">
        <v>760</v>
      </c>
      <c r="H1893" s="17" t="n">
        <v>170</v>
      </c>
      <c r="I1893" s="17" t="n">
        <v>500</v>
      </c>
      <c r="J1893" s="84" t="n">
        <f aca="false">H1893+I1893</f>
        <v>670</v>
      </c>
      <c r="K1893" s="84" t="n">
        <f aca="false">E1893-F1893</f>
        <v>269</v>
      </c>
      <c r="L1893" s="86" t="n">
        <v>1.7</v>
      </c>
      <c r="M1893" s="87" t="n">
        <f aca="false">K1893*L1893</f>
        <v>457.3</v>
      </c>
      <c r="N1893" s="0" t="n">
        <f aca="false">IF(G1893-H1893=M1893,1,0)</f>
        <v>0</v>
      </c>
    </row>
    <row r="1894" customFormat="false" ht="13.8" hidden="false" customHeight="false" outlineLevel="0" collapsed="false">
      <c r="A1894" s="80" t="n">
        <v>43130</v>
      </c>
      <c r="B1894" s="81" t="n">
        <v>43122</v>
      </c>
      <c r="C1894" s="84" t="n">
        <f aca="false">A1894-B1894</f>
        <v>8</v>
      </c>
      <c r="D1894" s="84" t="n">
        <v>9</v>
      </c>
      <c r="E1894" s="84" t="n">
        <v>3782</v>
      </c>
      <c r="F1894" s="84" t="n">
        <v>3782</v>
      </c>
      <c r="G1894" s="84" t="n">
        <v>1013</v>
      </c>
      <c r="H1894" s="84" t="n">
        <v>664</v>
      </c>
      <c r="I1894" s="84" t="n">
        <v>500</v>
      </c>
      <c r="J1894" s="84" t="n">
        <f aca="false">H1894+I1894</f>
        <v>1164</v>
      </c>
      <c r="K1894" s="84" t="n">
        <f aca="false">E1894-F1894</f>
        <v>0</v>
      </c>
      <c r="L1894" s="86" t="n">
        <v>1.57</v>
      </c>
      <c r="M1894" s="87" t="n">
        <f aca="false">K1894*L1894</f>
        <v>0</v>
      </c>
    </row>
    <row r="1895" customFormat="false" ht="13.8" hidden="true" customHeight="false" outlineLevel="0" collapsed="false">
      <c r="A1895" s="18" t="n">
        <v>43130</v>
      </c>
      <c r="B1895" s="19" t="n">
        <v>43125</v>
      </c>
      <c r="C1895" s="21" t="n">
        <f aca="false">+A1895-B1895</f>
        <v>5</v>
      </c>
      <c r="D1895" s="22" t="n">
        <v>9</v>
      </c>
      <c r="E1895" s="22" t="n">
        <v>6036</v>
      </c>
      <c r="F1895" s="22" t="n">
        <v>5927</v>
      </c>
      <c r="G1895" s="17" t="n">
        <v>480</v>
      </c>
      <c r="H1895" s="17" t="n">
        <v>335</v>
      </c>
      <c r="I1895" s="17" t="n">
        <v>0</v>
      </c>
      <c r="J1895" s="84" t="n">
        <f aca="false">H1895+I1895</f>
        <v>335</v>
      </c>
      <c r="K1895" s="84" t="n">
        <f aca="false">E1895-F1895</f>
        <v>109</v>
      </c>
      <c r="L1895" s="86" t="n">
        <v>1.57</v>
      </c>
      <c r="M1895" s="87" t="n">
        <f aca="false">K1895*L1895</f>
        <v>171.13</v>
      </c>
      <c r="N1895" s="0" t="n">
        <f aca="false">IF(G1895-H1895=M1895,1,0)</f>
        <v>0</v>
      </c>
    </row>
    <row r="1896" customFormat="false" ht="13.8" hidden="true" customHeight="false" outlineLevel="0" collapsed="false">
      <c r="A1896" s="80" t="n">
        <v>43130</v>
      </c>
      <c r="B1896" s="81" t="n">
        <v>43125</v>
      </c>
      <c r="C1896" s="21" t="n">
        <f aca="false">+A1896-B1896</f>
        <v>5</v>
      </c>
      <c r="D1896" s="84" t="n">
        <v>9</v>
      </c>
      <c r="E1896" s="84" t="n">
        <v>17092</v>
      </c>
      <c r="F1896" s="84" t="n">
        <v>16972</v>
      </c>
      <c r="G1896" s="84" t="n">
        <v>460</v>
      </c>
      <c r="H1896" s="84" t="n">
        <v>124</v>
      </c>
      <c r="I1896" s="84" t="n">
        <v>500</v>
      </c>
      <c r="J1896" s="84" t="n">
        <f aca="false">H1896+I1896</f>
        <v>624</v>
      </c>
      <c r="K1896" s="84" t="n">
        <f aca="false">E1896-F1896</f>
        <v>120</v>
      </c>
      <c r="L1896" s="86" t="n">
        <v>1.57</v>
      </c>
      <c r="M1896" s="87" t="n">
        <f aca="false">K1896*L1896</f>
        <v>188.4</v>
      </c>
      <c r="N1896" s="0" t="n">
        <f aca="false">IF(G1896-H1896=M1896,1,0)</f>
        <v>0</v>
      </c>
    </row>
    <row r="1897" customFormat="false" ht="13.8" hidden="true" customHeight="false" outlineLevel="0" collapsed="false">
      <c r="A1897" s="18" t="n">
        <v>43130</v>
      </c>
      <c r="B1897" s="19" t="n">
        <v>43120</v>
      </c>
      <c r="C1897" s="21" t="n">
        <f aca="false">+A1897-B1897</f>
        <v>10</v>
      </c>
      <c r="D1897" s="22" t="n">
        <v>13</v>
      </c>
      <c r="E1897" s="22" t="n">
        <v>4030</v>
      </c>
      <c r="F1897" s="22" t="n">
        <v>3794</v>
      </c>
      <c r="G1897" s="17" t="n">
        <v>880</v>
      </c>
      <c r="H1897" s="17" t="n">
        <v>550</v>
      </c>
      <c r="I1897" s="17" t="n">
        <v>100</v>
      </c>
      <c r="J1897" s="84" t="n">
        <f aca="false">H1897+I1897</f>
        <v>650</v>
      </c>
      <c r="K1897" s="84" t="n">
        <f aca="false">E1897-F1897</f>
        <v>236</v>
      </c>
      <c r="L1897" s="86" t="n">
        <v>1</v>
      </c>
      <c r="M1897" s="87" t="n">
        <f aca="false">K1897*L1897</f>
        <v>236</v>
      </c>
      <c r="N1897" s="0" t="n">
        <f aca="false">IF(G1897-H1897=M1897,1,0)</f>
        <v>0</v>
      </c>
    </row>
    <row r="1898" customFormat="false" ht="13.8" hidden="true" customHeight="false" outlineLevel="0" collapsed="false">
      <c r="A1898" s="80" t="n">
        <v>43130</v>
      </c>
      <c r="B1898" s="81" t="n">
        <v>43125</v>
      </c>
      <c r="C1898" s="84" t="n">
        <f aca="false">A1898-B1898</f>
        <v>5</v>
      </c>
      <c r="D1898" s="84" t="n">
        <v>20</v>
      </c>
      <c r="E1898" s="84" t="n">
        <v>5828</v>
      </c>
      <c r="F1898" s="84" t="n">
        <v>5708</v>
      </c>
      <c r="G1898" s="84" t="n">
        <v>1841</v>
      </c>
      <c r="H1898" s="84" t="n">
        <v>1488</v>
      </c>
      <c r="I1898" s="84" t="n">
        <v>500</v>
      </c>
      <c r="J1898" s="84" t="n">
        <f aca="false">H1898+I1898</f>
        <v>1988</v>
      </c>
      <c r="K1898" s="84" t="n">
        <f aca="false">E1898-F1898</f>
        <v>120</v>
      </c>
      <c r="L1898" s="86" t="n">
        <v>2.4</v>
      </c>
      <c r="M1898" s="87" t="n">
        <f aca="false">K1898*L1898</f>
        <v>288</v>
      </c>
      <c r="N1898" s="0" t="n">
        <f aca="false">IF(G1898-H1898=M1898,1,0)</f>
        <v>0</v>
      </c>
    </row>
    <row r="1899" customFormat="false" ht="13.8" hidden="true" customHeight="false" outlineLevel="0" collapsed="false">
      <c r="A1899" s="80" t="n">
        <v>43131</v>
      </c>
      <c r="B1899" s="81" t="n">
        <v>43124</v>
      </c>
      <c r="C1899" s="21" t="n">
        <f aca="false">+A1899-B1899</f>
        <v>7</v>
      </c>
      <c r="D1899" s="84" t="n">
        <v>9</v>
      </c>
      <c r="E1899" s="84" t="n">
        <v>7605</v>
      </c>
      <c r="F1899" s="84" t="n">
        <v>7593</v>
      </c>
      <c r="G1899" s="84" t="n">
        <v>280</v>
      </c>
      <c r="H1899" s="84" t="n">
        <v>260</v>
      </c>
      <c r="I1899" s="84" t="n">
        <v>0</v>
      </c>
      <c r="J1899" s="84" t="n">
        <f aca="false">H1899+I1899</f>
        <v>260</v>
      </c>
      <c r="K1899" s="84" t="n">
        <f aca="false">E1899-F1899</f>
        <v>12</v>
      </c>
      <c r="L1899" s="86" t="n">
        <v>1.57</v>
      </c>
      <c r="M1899" s="87" t="n">
        <f aca="false">K1899*L1899</f>
        <v>18.84</v>
      </c>
      <c r="N1899" s="0" t="n">
        <f aca="false">IF(G1899-H1899=M1899,1,0)</f>
        <v>0</v>
      </c>
    </row>
    <row r="1900" customFormat="false" ht="13.8" hidden="true" customHeight="false" outlineLevel="0" collapsed="false">
      <c r="A1900" s="80" t="n">
        <v>43131</v>
      </c>
      <c r="B1900" s="81" t="n">
        <v>43123</v>
      </c>
      <c r="C1900" s="21" t="n">
        <f aca="false">+A1900-B1900</f>
        <v>8</v>
      </c>
      <c r="D1900" s="84" t="n">
        <v>9</v>
      </c>
      <c r="E1900" s="84" t="n">
        <v>11863</v>
      </c>
      <c r="F1900" s="84" t="n">
        <v>11663</v>
      </c>
      <c r="G1900" s="84" t="n">
        <v>280</v>
      </c>
      <c r="H1900" s="84" t="n">
        <v>80</v>
      </c>
      <c r="I1900" s="84" t="n">
        <v>350</v>
      </c>
      <c r="J1900" s="84" t="n">
        <f aca="false">H1900+I1900</f>
        <v>430</v>
      </c>
      <c r="K1900" s="84" t="n">
        <f aca="false">E1900-F1900</f>
        <v>200</v>
      </c>
      <c r="L1900" s="86" t="n">
        <v>1.57</v>
      </c>
      <c r="M1900" s="87" t="n">
        <f aca="false">K1900*L1900</f>
        <v>314</v>
      </c>
      <c r="N1900" s="0" t="n">
        <f aca="false">IF(G1900-H1900=M1900,1,0)</f>
        <v>0</v>
      </c>
    </row>
    <row r="1901" customFormat="false" ht="13.8" hidden="true" customHeight="false" outlineLevel="0" collapsed="false">
      <c r="A1901" s="80" t="n">
        <v>43131</v>
      </c>
      <c r="B1901" s="81" t="n">
        <v>43126</v>
      </c>
      <c r="C1901" s="21" t="n">
        <f aca="false">+A1901-B1901</f>
        <v>5</v>
      </c>
      <c r="D1901" s="84" t="n">
        <v>9</v>
      </c>
      <c r="E1901" s="84" t="n">
        <v>22925</v>
      </c>
      <c r="F1901" s="84" t="n">
        <v>22805</v>
      </c>
      <c r="G1901" s="84" t="n">
        <v>420</v>
      </c>
      <c r="H1901" s="84" t="n">
        <v>180</v>
      </c>
      <c r="I1901" s="84" t="n">
        <v>400</v>
      </c>
      <c r="J1901" s="84" t="n">
        <f aca="false">H1901+I1901</f>
        <v>580</v>
      </c>
      <c r="K1901" s="84" t="n">
        <f aca="false">E1901-F1901</f>
        <v>120</v>
      </c>
      <c r="L1901" s="86" t="n">
        <v>1.57</v>
      </c>
      <c r="M1901" s="87" t="n">
        <f aca="false">K1901*L1901</f>
        <v>188.4</v>
      </c>
      <c r="N1901" s="0" t="n">
        <f aca="false">IF(G1901-H1901=M1901,1,0)</f>
        <v>0</v>
      </c>
    </row>
    <row r="1902" customFormat="false" ht="13.8" hidden="true" customHeight="false" outlineLevel="0" collapsed="false">
      <c r="A1902" s="18" t="n">
        <v>43131</v>
      </c>
      <c r="B1902" s="19" t="n">
        <v>43125</v>
      </c>
      <c r="C1902" s="21" t="n">
        <f aca="false">+A1902-B1902</f>
        <v>6</v>
      </c>
      <c r="D1902" s="22" t="n">
        <v>22</v>
      </c>
      <c r="E1902" s="22" t="n">
        <v>24158</v>
      </c>
      <c r="F1902" s="22" t="n">
        <v>24023</v>
      </c>
      <c r="G1902" s="17" t="n">
        <v>369</v>
      </c>
      <c r="H1902" s="17" t="n">
        <v>30</v>
      </c>
      <c r="I1902" s="17" t="n">
        <v>400</v>
      </c>
      <c r="J1902" s="84" t="n">
        <f aca="false">H1902+I1902</f>
        <v>430</v>
      </c>
      <c r="K1902" s="84" t="n">
        <f aca="false">E1902-F1902</f>
        <v>135</v>
      </c>
      <c r="L1902" s="86" t="n">
        <v>2.6</v>
      </c>
      <c r="M1902" s="87" t="n">
        <f aca="false">K1902*L1902</f>
        <v>351</v>
      </c>
      <c r="N1902" s="0" t="n">
        <f aca="false">IF(G1902-H1902=M1902,1,0)</f>
        <v>0</v>
      </c>
    </row>
    <row r="1903" customFormat="false" ht="13.8" hidden="false" customHeight="false" outlineLevel="0" collapsed="false">
      <c r="A1903" s="80" t="n">
        <v>43131</v>
      </c>
      <c r="B1903" s="81" t="n">
        <v>43125</v>
      </c>
      <c r="C1903" s="21" t="n">
        <f aca="false">+A1903-B1903</f>
        <v>6</v>
      </c>
      <c r="D1903" s="84" t="n">
        <v>22</v>
      </c>
      <c r="E1903" s="84" t="n">
        <v>16591</v>
      </c>
      <c r="F1903" s="84" t="n">
        <v>16591</v>
      </c>
      <c r="G1903" s="84" t="n">
        <v>640</v>
      </c>
      <c r="H1903" s="84" t="n">
        <v>285</v>
      </c>
      <c r="I1903" s="84" t="n">
        <v>1000</v>
      </c>
      <c r="J1903" s="84" t="n">
        <f aca="false">H1903+I1903</f>
        <v>1285</v>
      </c>
      <c r="K1903" s="84" t="n">
        <f aca="false">E1903-F1903</f>
        <v>0</v>
      </c>
      <c r="L1903" s="86" t="n">
        <v>2.6</v>
      </c>
      <c r="M1903" s="87" t="n">
        <f aca="false">K1903*L1903</f>
        <v>0</v>
      </c>
    </row>
    <row r="1904" customFormat="false" ht="13.8" hidden="true" customHeight="false" outlineLevel="0" collapsed="false">
      <c r="A1904" s="18" t="n">
        <v>43131</v>
      </c>
      <c r="B1904" s="19" t="n">
        <v>43130</v>
      </c>
      <c r="C1904" s="21" t="n">
        <f aca="false">+A1904-B1904</f>
        <v>1</v>
      </c>
      <c r="D1904" s="22" t="n">
        <v>18</v>
      </c>
      <c r="E1904" s="22" t="n">
        <v>18097</v>
      </c>
      <c r="F1904" s="22" t="n">
        <v>18079</v>
      </c>
      <c r="G1904" s="17" t="n">
        <v>520</v>
      </c>
      <c r="H1904" s="17" t="n">
        <v>480</v>
      </c>
      <c r="I1904" s="17" t="n">
        <v>225</v>
      </c>
      <c r="J1904" s="84" t="n">
        <f aca="false">H1904+I1904</f>
        <v>705</v>
      </c>
      <c r="K1904" s="84" t="n">
        <f aca="false">E1904-F1904</f>
        <v>18</v>
      </c>
      <c r="L1904" s="86" t="n">
        <v>2.1</v>
      </c>
      <c r="M1904" s="87" t="n">
        <f aca="false">K1904*L1904</f>
        <v>37.8</v>
      </c>
      <c r="N1904" s="0" t="n">
        <f aca="false">IF(G1904-H1904=M1904,1,0)</f>
        <v>0</v>
      </c>
    </row>
    <row r="1905" customFormat="false" ht="13.8" hidden="true" customHeight="false" outlineLevel="0" collapsed="false">
      <c r="A1905" s="18" t="n">
        <v>43131</v>
      </c>
      <c r="B1905" s="19" t="n">
        <v>43122</v>
      </c>
      <c r="C1905" s="21" t="n">
        <f aca="false">+A1905-B1905</f>
        <v>9</v>
      </c>
      <c r="D1905" s="22" t="n">
        <v>13</v>
      </c>
      <c r="E1905" s="22" t="n">
        <v>2046</v>
      </c>
      <c r="F1905" s="22" t="n">
        <v>1834</v>
      </c>
      <c r="G1905" s="17" t="n">
        <v>540</v>
      </c>
      <c r="H1905" s="17" t="n">
        <v>180</v>
      </c>
      <c r="I1905" s="17" t="n">
        <v>500</v>
      </c>
      <c r="J1905" s="84" t="n">
        <f aca="false">H1905+I1905</f>
        <v>680</v>
      </c>
      <c r="K1905" s="84" t="n">
        <f aca="false">E1905-F1905</f>
        <v>212</v>
      </c>
      <c r="L1905" s="86" t="n">
        <v>1.8</v>
      </c>
      <c r="M1905" s="87" t="n">
        <f aca="false">K1905*L1905</f>
        <v>381.6</v>
      </c>
      <c r="N1905" s="0" t="n">
        <f aca="false">IF(G1905-H1905=M1905,1,0)</f>
        <v>0</v>
      </c>
    </row>
    <row r="1906" customFormat="false" ht="13.8" hidden="true" customHeight="false" outlineLevel="0" collapsed="false">
      <c r="A1906" s="18" t="n">
        <v>43131</v>
      </c>
      <c r="B1906" s="19" t="n">
        <v>43124</v>
      </c>
      <c r="C1906" s="21" t="n">
        <f aca="false">+A1906-B1906</f>
        <v>7</v>
      </c>
      <c r="D1906" s="22" t="n">
        <v>13</v>
      </c>
      <c r="E1906" s="22" t="n">
        <v>2155</v>
      </c>
      <c r="F1906" s="22" t="n">
        <v>1986</v>
      </c>
      <c r="G1906" s="17" t="n">
        <v>335</v>
      </c>
      <c r="H1906" s="17" t="n">
        <v>66</v>
      </c>
      <c r="I1906" s="17" t="n">
        <v>500</v>
      </c>
      <c r="J1906" s="84" t="n">
        <f aca="false">H1906+I1906</f>
        <v>566</v>
      </c>
      <c r="K1906" s="84" t="n">
        <f aca="false">E1906-F1906</f>
        <v>169</v>
      </c>
      <c r="L1906" s="86" t="n">
        <v>1.8</v>
      </c>
      <c r="M1906" s="87" t="n">
        <f aca="false">K1906*L1906</f>
        <v>304.2</v>
      </c>
      <c r="N1906" s="0" t="n">
        <f aca="false">IF(G1906-H1906=M1906,1,0)</f>
        <v>0</v>
      </c>
    </row>
    <row r="1907" customFormat="false" ht="13.8" hidden="true" customHeight="false" outlineLevel="0" collapsed="false">
      <c r="A1907" s="18" t="n">
        <v>43131</v>
      </c>
      <c r="B1907" s="19" t="n">
        <v>43125</v>
      </c>
      <c r="C1907" s="21" t="n">
        <f aca="false">+A1907-B1907</f>
        <v>6</v>
      </c>
      <c r="D1907" s="22" t="n">
        <v>9</v>
      </c>
      <c r="E1907" s="22" t="n">
        <v>17515</v>
      </c>
      <c r="F1907" s="22" t="n">
        <v>17375</v>
      </c>
      <c r="G1907" s="17" t="n">
        <v>600</v>
      </c>
      <c r="H1907" s="17" t="n">
        <v>375</v>
      </c>
      <c r="I1907" s="17" t="n">
        <v>250</v>
      </c>
      <c r="J1907" s="84" t="n">
        <f aca="false">H1907+I1907</f>
        <v>625</v>
      </c>
      <c r="K1907" s="84" t="n">
        <f aca="false">E1907-F1907</f>
        <v>140</v>
      </c>
      <c r="L1907" s="86" t="n">
        <v>1.57</v>
      </c>
      <c r="M1907" s="87" t="n">
        <f aca="false">K1907*L1907</f>
        <v>219.8</v>
      </c>
      <c r="N1907" s="0" t="n">
        <f aca="false">IF(G1907-H1907=M1907,1,0)</f>
        <v>0</v>
      </c>
    </row>
    <row r="1908" customFormat="false" ht="13.8" hidden="true" customHeight="false" outlineLevel="0" collapsed="false">
      <c r="A1908" s="18" t="n">
        <v>43131</v>
      </c>
      <c r="B1908" s="19" t="n">
        <v>43119</v>
      </c>
      <c r="C1908" s="21" t="n">
        <f aca="false">+A1908-B1908</f>
        <v>12</v>
      </c>
      <c r="D1908" s="22" t="n">
        <v>13</v>
      </c>
      <c r="E1908" s="22" t="n">
        <v>4617</v>
      </c>
      <c r="F1908" s="22" t="n">
        <v>4324</v>
      </c>
      <c r="G1908" s="17" t="n">
        <v>660</v>
      </c>
      <c r="H1908" s="17" t="n">
        <v>400</v>
      </c>
      <c r="I1908" s="17" t="n">
        <v>200</v>
      </c>
      <c r="J1908" s="84" t="n">
        <f aca="false">H1908+I1908</f>
        <v>600</v>
      </c>
      <c r="K1908" s="84" t="n">
        <f aca="false">E1908-F1908</f>
        <v>293</v>
      </c>
      <c r="L1908" s="86" t="n">
        <v>1</v>
      </c>
      <c r="M1908" s="87" t="n">
        <f aca="false">K1908*L1908</f>
        <v>293</v>
      </c>
      <c r="N1908" s="0" t="n">
        <f aca="false">IF(G1908-H1908=M1908,1,0)</f>
        <v>0</v>
      </c>
    </row>
    <row r="1909" customFormat="false" ht="13.8" hidden="true" customHeight="false" outlineLevel="0" collapsed="false">
      <c r="A1909" s="80" t="n">
        <v>43132</v>
      </c>
      <c r="B1909" s="81" t="n">
        <v>43129</v>
      </c>
      <c r="C1909" s="21" t="n">
        <f aca="false">+A1909-B1909</f>
        <v>3</v>
      </c>
      <c r="D1909" s="84" t="n">
        <v>20</v>
      </c>
      <c r="E1909" s="84" t="n">
        <v>20272</v>
      </c>
      <c r="F1909" s="84" t="n">
        <v>20200</v>
      </c>
      <c r="G1909" s="84" t="n">
        <v>375</v>
      </c>
      <c r="H1909" s="84" t="n">
        <v>202</v>
      </c>
      <c r="I1909" s="84" t="n">
        <v>800</v>
      </c>
      <c r="J1909" s="84" t="n">
        <f aca="false">H1909+I1909</f>
        <v>1002</v>
      </c>
      <c r="K1909" s="84" t="n">
        <f aca="false">E1909-F1909</f>
        <v>72</v>
      </c>
      <c r="L1909" s="86" t="n">
        <v>2.4</v>
      </c>
      <c r="M1909" s="87" t="n">
        <f aca="false">K1909*L1909</f>
        <v>172.8</v>
      </c>
      <c r="N1909" s="0" t="n">
        <f aca="false">IF(G1909-H1909=M1909,1,0)</f>
        <v>0</v>
      </c>
    </row>
    <row r="1910" customFormat="false" ht="13.8" hidden="true" customHeight="false" outlineLevel="0" collapsed="false">
      <c r="A1910" s="18" t="n">
        <v>43132</v>
      </c>
      <c r="B1910" s="19" t="n">
        <v>43122</v>
      </c>
      <c r="C1910" s="21" t="n">
        <f aca="false">+A1910-B1910</f>
        <v>10</v>
      </c>
      <c r="D1910" s="22" t="n">
        <v>13</v>
      </c>
      <c r="E1910" s="22" t="n">
        <v>20392</v>
      </c>
      <c r="F1910" s="22" t="n">
        <v>20154</v>
      </c>
      <c r="G1910" s="17" t="n">
        <v>550</v>
      </c>
      <c r="H1910" s="17" t="n">
        <v>170</v>
      </c>
      <c r="I1910" s="17" t="n">
        <v>400</v>
      </c>
      <c r="J1910" s="84" t="n">
        <f aca="false">H1910+I1910</f>
        <v>570</v>
      </c>
      <c r="K1910" s="84" t="n">
        <f aca="false">E1910-F1910</f>
        <v>238</v>
      </c>
      <c r="L1910" s="86" t="n">
        <v>1.8</v>
      </c>
      <c r="M1910" s="87" t="n">
        <f aca="false">K1910*L1910</f>
        <v>428.4</v>
      </c>
      <c r="N1910" s="0" t="n">
        <f aca="false">IF(G1910-H1910=M1910,1,0)</f>
        <v>0</v>
      </c>
    </row>
    <row r="1911" customFormat="false" ht="13.8" hidden="true" customHeight="false" outlineLevel="0" collapsed="false">
      <c r="A1911" s="80" t="n">
        <v>43132</v>
      </c>
      <c r="B1911" s="81" t="n">
        <v>43125</v>
      </c>
      <c r="C1911" s="21" t="n">
        <f aca="false">+A1911-B1911</f>
        <v>7</v>
      </c>
      <c r="D1911" s="84" t="n">
        <v>9</v>
      </c>
      <c r="E1911" s="84" t="n">
        <v>2728</v>
      </c>
      <c r="F1911" s="84" t="n">
        <v>2557</v>
      </c>
      <c r="G1911" s="84" t="n">
        <v>410</v>
      </c>
      <c r="H1911" s="84" t="n">
        <v>160</v>
      </c>
      <c r="I1911" s="84" t="n">
        <v>300</v>
      </c>
      <c r="J1911" s="84" t="n">
        <f aca="false">H1911+I1911</f>
        <v>460</v>
      </c>
      <c r="K1911" s="84" t="n">
        <f aca="false">E1911-F1911</f>
        <v>171</v>
      </c>
      <c r="L1911" s="86" t="n">
        <v>1.57</v>
      </c>
      <c r="M1911" s="87" t="n">
        <f aca="false">K1911*L1911</f>
        <v>268.47</v>
      </c>
      <c r="N1911" s="0" t="n">
        <f aca="false">IF(G1911-H1911=M1911,1,0)</f>
        <v>0</v>
      </c>
    </row>
    <row r="1912" customFormat="false" ht="13.8" hidden="true" customHeight="false" outlineLevel="0" collapsed="false">
      <c r="A1912" s="80" t="n">
        <v>43132</v>
      </c>
      <c r="B1912" s="81" t="n">
        <v>43123</v>
      </c>
      <c r="C1912" s="84" t="n">
        <f aca="false">A1912-B1912</f>
        <v>9</v>
      </c>
      <c r="D1912" s="84" t="n">
        <v>22</v>
      </c>
      <c r="E1912" s="84" t="n">
        <v>12883</v>
      </c>
      <c r="F1912" s="84" t="n">
        <v>12667</v>
      </c>
      <c r="G1912" s="84" t="n">
        <v>934</v>
      </c>
      <c r="H1912" s="84" t="n">
        <v>450</v>
      </c>
      <c r="I1912" s="84" t="n">
        <v>400</v>
      </c>
      <c r="J1912" s="84" t="n">
        <f aca="false">H1912+I1912</f>
        <v>850</v>
      </c>
      <c r="K1912" s="84" t="n">
        <f aca="false">E1912-F1912</f>
        <v>216</v>
      </c>
      <c r="L1912" s="86" t="n">
        <v>2.6</v>
      </c>
      <c r="M1912" s="87" t="n">
        <f aca="false">K1912*L1912</f>
        <v>561.6</v>
      </c>
      <c r="N1912" s="0" t="n">
        <f aca="false">IF(G1912-H1912=M1912,1,0)</f>
        <v>0</v>
      </c>
    </row>
    <row r="1913" customFormat="false" ht="13.8" hidden="true" customHeight="false" outlineLevel="0" collapsed="false">
      <c r="A1913" s="18" t="n">
        <v>43132</v>
      </c>
      <c r="B1913" s="19" t="n">
        <v>43122</v>
      </c>
      <c r="C1913" s="21" t="n">
        <f aca="false">+A1913-B1913</f>
        <v>10</v>
      </c>
      <c r="D1913" s="22" t="n">
        <v>22</v>
      </c>
      <c r="E1913" s="22" t="n">
        <v>19708</v>
      </c>
      <c r="F1913" s="22" t="n">
        <v>19489</v>
      </c>
      <c r="G1913" s="17" t="n">
        <v>840</v>
      </c>
      <c r="H1913" s="17" t="n">
        <v>325</v>
      </c>
      <c r="I1913" s="17" t="n">
        <v>500</v>
      </c>
      <c r="J1913" s="84" t="n">
        <f aca="false">H1913+I1913</f>
        <v>825</v>
      </c>
      <c r="K1913" s="84" t="n">
        <f aca="false">E1913-F1913</f>
        <v>219</v>
      </c>
      <c r="L1913" s="86" t="n">
        <v>2.6</v>
      </c>
      <c r="M1913" s="87" t="n">
        <f aca="false">K1913*L1913</f>
        <v>569.4</v>
      </c>
      <c r="N1913" s="0" t="n">
        <f aca="false">IF(G1913-H1913=M1913,1,0)</f>
        <v>0</v>
      </c>
    </row>
    <row r="1914" customFormat="false" ht="13.8" hidden="true" customHeight="false" outlineLevel="0" collapsed="false">
      <c r="A1914" s="80" t="n">
        <v>43132</v>
      </c>
      <c r="B1914" s="81" t="n">
        <v>43122</v>
      </c>
      <c r="C1914" s="21" t="n">
        <f aca="false">+A1914-B1914</f>
        <v>10</v>
      </c>
      <c r="D1914" s="84" t="n">
        <v>20</v>
      </c>
      <c r="E1914" s="84" t="n">
        <v>16486</v>
      </c>
      <c r="F1914" s="84" t="n">
        <v>16318</v>
      </c>
      <c r="G1914" s="84" t="n">
        <v>645</v>
      </c>
      <c r="H1914" s="84" t="n">
        <v>0</v>
      </c>
      <c r="I1914" s="84" t="n">
        <v>700</v>
      </c>
      <c r="J1914" s="84" t="n">
        <f aca="false">H1914+I1914</f>
        <v>700</v>
      </c>
      <c r="K1914" s="84" t="n">
        <f aca="false">E1914-F1914</f>
        <v>168</v>
      </c>
      <c r="L1914" s="86" t="n">
        <v>2.4</v>
      </c>
      <c r="M1914" s="87" t="n">
        <f aca="false">K1914*L1914</f>
        <v>403.2</v>
      </c>
      <c r="N1914" s="0" t="n">
        <f aca="false">IF(G1914-H1914=M1914,1,0)</f>
        <v>0</v>
      </c>
    </row>
    <row r="1915" customFormat="false" ht="13.8" hidden="true" customHeight="false" outlineLevel="0" collapsed="false">
      <c r="A1915" s="80" t="n">
        <v>43132</v>
      </c>
      <c r="B1915" s="81" t="n">
        <v>43125</v>
      </c>
      <c r="C1915" s="21" t="n">
        <f aca="false">+A1915-B1915</f>
        <v>7</v>
      </c>
      <c r="D1915" s="84" t="n">
        <v>20</v>
      </c>
      <c r="E1915" s="84" t="n">
        <v>476</v>
      </c>
      <c r="F1915" s="84" t="n">
        <v>313</v>
      </c>
      <c r="G1915" s="84" t="n">
        <v>565</v>
      </c>
      <c r="H1915" s="84" t="n">
        <v>175</v>
      </c>
      <c r="I1915" s="84" t="n">
        <v>300</v>
      </c>
      <c r="J1915" s="84" t="n">
        <f aca="false">H1915+I1915</f>
        <v>475</v>
      </c>
      <c r="K1915" s="84" t="n">
        <f aca="false">E1915-F1915</f>
        <v>163</v>
      </c>
      <c r="L1915" s="86" t="n">
        <v>2.4</v>
      </c>
      <c r="M1915" s="87" t="n">
        <f aca="false">K1915*L1915</f>
        <v>391.2</v>
      </c>
      <c r="N1915" s="0" t="n">
        <f aca="false">IF(G1915-H1915=M1915,1,0)</f>
        <v>0</v>
      </c>
    </row>
    <row r="1916" customFormat="false" ht="13.8" hidden="true" customHeight="false" outlineLevel="0" collapsed="false">
      <c r="A1916" s="80" t="n">
        <v>43132</v>
      </c>
      <c r="B1916" s="81" t="n">
        <v>43122</v>
      </c>
      <c r="C1916" s="84" t="n">
        <f aca="false">A1916-B1916</f>
        <v>10</v>
      </c>
      <c r="D1916" s="84" t="n">
        <v>20</v>
      </c>
      <c r="E1916" s="84" t="n">
        <v>20882</v>
      </c>
      <c r="F1916" s="84" t="n">
        <v>20641</v>
      </c>
      <c r="G1916" s="84" t="n">
        <v>0</v>
      </c>
      <c r="H1916" s="84" t="n">
        <v>0</v>
      </c>
      <c r="I1916" s="84" t="n">
        <v>0</v>
      </c>
      <c r="J1916" s="84" t="n">
        <f aca="false">H1916+I1916</f>
        <v>0</v>
      </c>
      <c r="K1916" s="84" t="n">
        <f aca="false">E1916-F1916</f>
        <v>241</v>
      </c>
      <c r="L1916" s="86" t="n">
        <v>2.4</v>
      </c>
      <c r="M1916" s="87"/>
      <c r="N1916" s="0" t="n">
        <f aca="false">IF(G1916-H1916=M1916,1,0)</f>
        <v>1</v>
      </c>
    </row>
    <row r="1917" customFormat="false" ht="13.8" hidden="true" customHeight="false" outlineLevel="0" collapsed="false">
      <c r="A1917" s="18" t="n">
        <v>43132</v>
      </c>
      <c r="B1917" s="19" t="n">
        <v>43122</v>
      </c>
      <c r="C1917" s="21" t="n">
        <f aca="false">+A1917-B1917</f>
        <v>10</v>
      </c>
      <c r="D1917" s="22" t="n">
        <v>20</v>
      </c>
      <c r="E1917" s="22" t="n">
        <v>6589</v>
      </c>
      <c r="F1917" s="22" t="n">
        <v>6349</v>
      </c>
      <c r="G1917" s="17" t="n">
        <v>1870</v>
      </c>
      <c r="H1917" s="17" t="n">
        <v>1380</v>
      </c>
      <c r="I1917" s="17" t="n">
        <v>450</v>
      </c>
      <c r="J1917" s="84" t="n">
        <f aca="false">H1917+I1917</f>
        <v>1830</v>
      </c>
      <c r="K1917" s="84" t="n">
        <f aca="false">E1917-F1917</f>
        <v>240</v>
      </c>
      <c r="L1917" s="86" t="n">
        <v>2.4</v>
      </c>
      <c r="M1917" s="87" t="n">
        <f aca="false">K1917*L1917</f>
        <v>576</v>
      </c>
      <c r="N1917" s="0" t="n">
        <f aca="false">IF(G1917-H1917=M1917,1,0)</f>
        <v>0</v>
      </c>
    </row>
    <row r="1918" customFormat="false" ht="13.8" hidden="true" customHeight="false" outlineLevel="0" collapsed="false">
      <c r="A1918" s="18" t="n">
        <v>43132</v>
      </c>
      <c r="B1918" s="19" t="n">
        <v>43125</v>
      </c>
      <c r="C1918" s="21" t="n">
        <f aca="false">+A1918-B1918</f>
        <v>7</v>
      </c>
      <c r="D1918" s="22" t="n">
        <v>15</v>
      </c>
      <c r="E1918" s="22" t="n">
        <v>5721</v>
      </c>
      <c r="F1918" s="22" t="n">
        <v>5558</v>
      </c>
      <c r="G1918" s="17" t="n">
        <v>550</v>
      </c>
      <c r="H1918" s="17" t="n">
        <v>275</v>
      </c>
      <c r="I1918" s="17" t="n">
        <v>250</v>
      </c>
      <c r="J1918" s="84" t="n">
        <f aca="false">H1918+I1918</f>
        <v>525</v>
      </c>
      <c r="K1918" s="84" t="n">
        <f aca="false">E1918-F1918</f>
        <v>163</v>
      </c>
      <c r="L1918" s="86" t="n">
        <v>2</v>
      </c>
      <c r="M1918" s="87" t="n">
        <f aca="false">K1918*L1918</f>
        <v>326</v>
      </c>
      <c r="N1918" s="0" t="n">
        <f aca="false">IF(G1918-H1918=M1918,1,0)</f>
        <v>0</v>
      </c>
    </row>
    <row r="1919" customFormat="false" ht="13.8" hidden="true" customHeight="false" outlineLevel="0" collapsed="false">
      <c r="A1919" s="18" t="n">
        <v>43132</v>
      </c>
      <c r="B1919" s="19" t="n">
        <v>43122</v>
      </c>
      <c r="C1919" s="21" t="n">
        <f aca="false">+A1919-B1919</f>
        <v>10</v>
      </c>
      <c r="D1919" s="22" t="n">
        <v>12.5</v>
      </c>
      <c r="E1919" s="22" t="n">
        <v>5521</v>
      </c>
      <c r="F1919" s="22" t="n">
        <v>5281</v>
      </c>
      <c r="G1919" s="17" t="n">
        <v>550</v>
      </c>
      <c r="H1919" s="17" t="n">
        <v>190</v>
      </c>
      <c r="I1919" s="17" t="n">
        <v>500</v>
      </c>
      <c r="J1919" s="84" t="n">
        <f aca="false">H1919+I1919</f>
        <v>690</v>
      </c>
      <c r="K1919" s="84" t="n">
        <f aca="false">E1919-F1919</f>
        <v>240</v>
      </c>
      <c r="L1919" s="86" t="n">
        <v>1.7</v>
      </c>
      <c r="M1919" s="87" t="n">
        <f aca="false">K1919*L1919</f>
        <v>408</v>
      </c>
      <c r="N1919" s="0" t="n">
        <f aca="false">IF(G1919-H1919=M1919,1,0)</f>
        <v>0</v>
      </c>
    </row>
    <row r="1920" customFormat="false" ht="13.8" hidden="true" customHeight="false" outlineLevel="0" collapsed="false">
      <c r="A1920" s="18" t="n">
        <v>43132</v>
      </c>
      <c r="B1920" s="19" t="n">
        <v>43122</v>
      </c>
      <c r="C1920" s="21" t="n">
        <f aca="false">+A1920-B1920</f>
        <v>10</v>
      </c>
      <c r="D1920" s="22" t="n">
        <v>12.5</v>
      </c>
      <c r="E1920" s="22" t="n">
        <v>4339</v>
      </c>
      <c r="F1920" s="22" t="n">
        <v>4100</v>
      </c>
      <c r="G1920" s="17" t="n">
        <v>475</v>
      </c>
      <c r="H1920" s="17" t="n">
        <v>120</v>
      </c>
      <c r="I1920" s="17" t="n">
        <v>450</v>
      </c>
      <c r="J1920" s="84" t="n">
        <f aca="false">H1920+I1920</f>
        <v>570</v>
      </c>
      <c r="K1920" s="84" t="n">
        <f aca="false">E1920-F1920</f>
        <v>239</v>
      </c>
      <c r="L1920" s="86" t="n">
        <v>1.7</v>
      </c>
      <c r="M1920" s="87" t="n">
        <f aca="false">K1920*L1920</f>
        <v>406.3</v>
      </c>
      <c r="N1920" s="0" t="n">
        <f aca="false">IF(G1920-H1920=M1920,1,0)</f>
        <v>0</v>
      </c>
    </row>
    <row r="1921" customFormat="false" ht="13.8" hidden="true" customHeight="false" outlineLevel="0" collapsed="false">
      <c r="A1921" s="80" t="n">
        <v>43132</v>
      </c>
      <c r="B1921" s="81" t="n">
        <v>43122</v>
      </c>
      <c r="C1921" s="84" t="n">
        <f aca="false">A1921-B1921</f>
        <v>10</v>
      </c>
      <c r="D1921" s="84" t="n">
        <v>12.5</v>
      </c>
      <c r="E1921" s="84" t="n">
        <v>22358</v>
      </c>
      <c r="F1921" s="84" t="n">
        <v>22117</v>
      </c>
      <c r="G1921" s="84" t="n">
        <v>0</v>
      </c>
      <c r="H1921" s="84" t="n">
        <v>0</v>
      </c>
      <c r="I1921" s="84" t="n">
        <v>0</v>
      </c>
      <c r="J1921" s="84" t="n">
        <f aca="false">H1921+I1921</f>
        <v>0</v>
      </c>
      <c r="K1921" s="84" t="n">
        <f aca="false">E1921-F1921</f>
        <v>241</v>
      </c>
      <c r="L1921" s="86" t="n">
        <v>1.7</v>
      </c>
      <c r="M1921" s="87"/>
      <c r="N1921" s="0" t="n">
        <f aca="false">IF(G1921-H1921=M1921,1,0)</f>
        <v>1</v>
      </c>
    </row>
    <row r="1922" customFormat="false" ht="13.8" hidden="true" customHeight="false" outlineLevel="0" collapsed="false">
      <c r="A1922" s="80" t="n">
        <v>43132</v>
      </c>
      <c r="B1922" s="81" t="n">
        <v>43123</v>
      </c>
      <c r="C1922" s="84" t="n">
        <f aca="false">A1922-B1922</f>
        <v>9</v>
      </c>
      <c r="D1922" s="84" t="n">
        <v>9</v>
      </c>
      <c r="E1922" s="84" t="n">
        <v>9330</v>
      </c>
      <c r="F1922" s="84" t="n">
        <v>9136</v>
      </c>
      <c r="G1922" s="84" t="n">
        <v>440</v>
      </c>
      <c r="H1922" s="84" t="n">
        <v>160</v>
      </c>
      <c r="I1922" s="84" t="n">
        <v>300</v>
      </c>
      <c r="J1922" s="84" t="n">
        <f aca="false">H1922+I1922</f>
        <v>460</v>
      </c>
      <c r="K1922" s="84" t="n">
        <f aca="false">E1922-F1922</f>
        <v>194</v>
      </c>
      <c r="L1922" s="86" t="n">
        <v>1.57</v>
      </c>
      <c r="M1922" s="87" t="n">
        <f aca="false">K1922*L1922</f>
        <v>304.58</v>
      </c>
      <c r="N1922" s="0" t="n">
        <f aca="false">IF(G1922-H1922=M1922,1,0)</f>
        <v>0</v>
      </c>
    </row>
    <row r="1923" customFormat="false" ht="13.8" hidden="true" customHeight="false" outlineLevel="0" collapsed="false">
      <c r="A1923" s="18" t="n">
        <v>43132</v>
      </c>
      <c r="B1923" s="19" t="n">
        <v>43126</v>
      </c>
      <c r="C1923" s="21" t="n">
        <f aca="false">+A1923-B1923</f>
        <v>6</v>
      </c>
      <c r="D1923" s="22" t="n">
        <v>13</v>
      </c>
      <c r="E1923" s="22" t="n">
        <v>5705</v>
      </c>
      <c r="F1923" s="22" t="n">
        <v>5571</v>
      </c>
      <c r="G1923" s="17" t="n">
        <v>830</v>
      </c>
      <c r="H1923" s="17" t="n">
        <v>695</v>
      </c>
      <c r="I1923" s="17" t="n">
        <v>0</v>
      </c>
      <c r="J1923" s="84" t="n">
        <f aca="false">H1923+I1923</f>
        <v>695</v>
      </c>
      <c r="K1923" s="84" t="n">
        <f aca="false">E1923-F1923</f>
        <v>134</v>
      </c>
      <c r="L1923" s="86" t="n">
        <v>1</v>
      </c>
      <c r="M1923" s="87" t="n">
        <f aca="false">K1923*L1923</f>
        <v>134</v>
      </c>
      <c r="N1923" s="0" t="n">
        <f aca="false">IF(G1923-H1923=M1923,1,0)</f>
        <v>0</v>
      </c>
    </row>
    <row r="1924" customFormat="false" ht="13.8" hidden="true" customHeight="false" outlineLevel="0" collapsed="false">
      <c r="A1924" s="18" t="n">
        <v>43132</v>
      </c>
      <c r="B1924" s="19" t="n">
        <v>43126</v>
      </c>
      <c r="C1924" s="21" t="n">
        <f aca="false">+A1924-B1924</f>
        <v>6</v>
      </c>
      <c r="D1924" s="22" t="n">
        <v>13</v>
      </c>
      <c r="E1924" s="22" t="n">
        <v>21012</v>
      </c>
      <c r="F1924" s="22" t="n">
        <v>20869</v>
      </c>
      <c r="G1924" s="17" t="n">
        <v>780</v>
      </c>
      <c r="H1924" s="17" t="n">
        <v>655</v>
      </c>
      <c r="I1924" s="17" t="n">
        <v>0</v>
      </c>
      <c r="J1924" s="84" t="n">
        <f aca="false">H1924+I1924</f>
        <v>655</v>
      </c>
      <c r="K1924" s="84" t="n">
        <f aca="false">E1924-F1924</f>
        <v>143</v>
      </c>
      <c r="L1924" s="86" t="n">
        <v>1</v>
      </c>
      <c r="M1924" s="87" t="n">
        <f aca="false">K1924*L1924</f>
        <v>143</v>
      </c>
      <c r="N1924" s="0" t="n">
        <f aca="false">IF(G1924-H1924=M1924,1,0)</f>
        <v>0</v>
      </c>
    </row>
    <row r="1925" customFormat="false" ht="13.8" hidden="true" customHeight="false" outlineLevel="0" collapsed="false">
      <c r="A1925" s="18" t="n">
        <v>43132</v>
      </c>
      <c r="B1925" s="19" t="n">
        <v>43125</v>
      </c>
      <c r="C1925" s="21" t="n">
        <f aca="false">+A1925-B1925</f>
        <v>7</v>
      </c>
      <c r="D1925" s="22" t="n">
        <v>13</v>
      </c>
      <c r="E1925" s="22" t="n">
        <v>4284</v>
      </c>
      <c r="F1925" s="22" t="n">
        <v>4113</v>
      </c>
      <c r="G1925" s="17" t="n">
        <v>400</v>
      </c>
      <c r="H1925" s="17" t="n">
        <v>235</v>
      </c>
      <c r="I1925" s="17" t="n">
        <v>275</v>
      </c>
      <c r="J1925" s="84" t="n">
        <f aca="false">H1925+I1925</f>
        <v>510</v>
      </c>
      <c r="K1925" s="84" t="n">
        <f aca="false">E1925-F1925</f>
        <v>171</v>
      </c>
      <c r="L1925" s="86" t="n">
        <v>1</v>
      </c>
      <c r="M1925" s="87" t="n">
        <f aca="false">K1925*L1925</f>
        <v>171</v>
      </c>
      <c r="N1925" s="0" t="n">
        <f aca="false">IF(G1925-H1925=M1925,1,0)</f>
        <v>0</v>
      </c>
    </row>
    <row r="1926" customFormat="false" ht="13.8" hidden="true" customHeight="false" outlineLevel="0" collapsed="false">
      <c r="A1926" s="18" t="n">
        <v>43132</v>
      </c>
      <c r="B1926" s="19" t="n">
        <v>43122</v>
      </c>
      <c r="C1926" s="21" t="n">
        <f aca="false">+A1926-B1926</f>
        <v>10</v>
      </c>
      <c r="D1926" s="22" t="n">
        <v>13</v>
      </c>
      <c r="E1926" s="22" t="n">
        <v>3340</v>
      </c>
      <c r="F1926" s="22" t="n">
        <v>3107</v>
      </c>
      <c r="G1926" s="17" t="n">
        <v>615</v>
      </c>
      <c r="H1926" s="17" t="n">
        <v>390</v>
      </c>
      <c r="I1926" s="17" t="n">
        <v>350</v>
      </c>
      <c r="J1926" s="84" t="n">
        <f aca="false">H1926+I1926</f>
        <v>740</v>
      </c>
      <c r="K1926" s="84" t="n">
        <f aca="false">E1926-F1926</f>
        <v>233</v>
      </c>
      <c r="L1926" s="86" t="n">
        <v>1</v>
      </c>
      <c r="M1926" s="87" t="n">
        <f aca="false">K1926*L1926</f>
        <v>233</v>
      </c>
      <c r="N1926" s="0" t="n">
        <f aca="false">IF(G1926-H1926=M1926,1,0)</f>
        <v>0</v>
      </c>
    </row>
    <row r="1927" customFormat="false" ht="13.8" hidden="true" customHeight="false" outlineLevel="0" collapsed="false">
      <c r="A1927" s="18" t="n">
        <v>43132</v>
      </c>
      <c r="B1927" s="19" t="n">
        <v>43122</v>
      </c>
      <c r="C1927" s="21" t="n">
        <f aca="false">+A1927-B1927</f>
        <v>10</v>
      </c>
      <c r="D1927" s="22" t="n">
        <v>13</v>
      </c>
      <c r="E1927" s="22" t="n">
        <v>18943</v>
      </c>
      <c r="F1927" s="22" t="n">
        <v>18700</v>
      </c>
      <c r="G1927" s="17" t="n">
        <v>335</v>
      </c>
      <c r="H1927" s="17" t="n">
        <v>85</v>
      </c>
      <c r="I1927" s="17" t="n">
        <v>250</v>
      </c>
      <c r="J1927" s="84" t="n">
        <f aca="false">H1927+I1927</f>
        <v>335</v>
      </c>
      <c r="K1927" s="84" t="n">
        <f aca="false">E1927-F1927</f>
        <v>243</v>
      </c>
      <c r="L1927" s="86" t="n">
        <v>1</v>
      </c>
      <c r="M1927" s="87" t="n">
        <f aca="false">K1927*L1927</f>
        <v>243</v>
      </c>
      <c r="N1927" s="0" t="n">
        <f aca="false">IF(G1927-H1927=M1927,1,0)</f>
        <v>0</v>
      </c>
    </row>
    <row r="1928" customFormat="false" ht="13.8" hidden="true" customHeight="false" outlineLevel="0" collapsed="false">
      <c r="A1928" s="18" t="n">
        <v>43132</v>
      </c>
      <c r="B1928" s="19" t="n">
        <v>43122</v>
      </c>
      <c r="C1928" s="21" t="n">
        <f aca="false">+A1928-B1928</f>
        <v>10</v>
      </c>
      <c r="D1928" s="22" t="n">
        <v>13</v>
      </c>
      <c r="E1928" s="22" t="n">
        <v>24469</v>
      </c>
      <c r="F1928" s="22" t="n">
        <v>24229</v>
      </c>
      <c r="G1928" s="17" t="n">
        <v>435</v>
      </c>
      <c r="H1928" s="17" t="n">
        <v>175</v>
      </c>
      <c r="I1928" s="17" t="n">
        <v>350</v>
      </c>
      <c r="J1928" s="84" t="n">
        <f aca="false">H1928+I1928</f>
        <v>525</v>
      </c>
      <c r="K1928" s="84" t="n">
        <f aca="false">E1928-F1928</f>
        <v>240</v>
      </c>
      <c r="L1928" s="86" t="n">
        <v>1</v>
      </c>
      <c r="M1928" s="87" t="n">
        <f aca="false">K1928*L1928</f>
        <v>240</v>
      </c>
      <c r="N1928" s="0" t="n">
        <f aca="false">IF(G1928-H1928=M1928,1,0)</f>
        <v>0</v>
      </c>
    </row>
    <row r="1929" customFormat="false" ht="13.8" hidden="true" customHeight="false" outlineLevel="0" collapsed="false">
      <c r="A1929" s="80" t="n">
        <v>43133</v>
      </c>
      <c r="B1929" s="81" t="n">
        <v>43122</v>
      </c>
      <c r="C1929" s="84" t="n">
        <f aca="false">A1929-B1929</f>
        <v>11</v>
      </c>
      <c r="D1929" s="84" t="n">
        <v>20</v>
      </c>
      <c r="E1929" s="84" t="n">
        <v>10292</v>
      </c>
      <c r="F1929" s="84" t="n">
        <v>10034</v>
      </c>
      <c r="G1929" s="84" t="n">
        <v>898</v>
      </c>
      <c r="H1929" s="84" t="n">
        <v>278</v>
      </c>
      <c r="I1929" s="84" t="n">
        <v>600</v>
      </c>
      <c r="J1929" s="84" t="n">
        <f aca="false">H1929+I1929</f>
        <v>878</v>
      </c>
      <c r="K1929" s="84" t="n">
        <f aca="false">E1929-F1929</f>
        <v>258</v>
      </c>
      <c r="L1929" s="86" t="n">
        <v>2.4</v>
      </c>
      <c r="M1929" s="87" t="n">
        <f aca="false">K1929*L1929</f>
        <v>619.2</v>
      </c>
      <c r="N1929" s="0" t="n">
        <f aca="false">IF(G1929-H1929=M1929,1,0)</f>
        <v>0</v>
      </c>
    </row>
    <row r="1930" customFormat="false" ht="13.8" hidden="true" customHeight="false" outlineLevel="0" collapsed="false">
      <c r="A1930" s="80" t="n">
        <v>43133</v>
      </c>
      <c r="B1930" s="81" t="n">
        <v>43125</v>
      </c>
      <c r="C1930" s="21" t="n">
        <f aca="false">+A1930-B1930</f>
        <v>8</v>
      </c>
      <c r="D1930" s="84" t="n">
        <v>13</v>
      </c>
      <c r="E1930" s="84" t="n">
        <v>2544</v>
      </c>
      <c r="F1930" s="84" t="n">
        <v>2352</v>
      </c>
      <c r="G1930" s="84" t="n">
        <v>786</v>
      </c>
      <c r="H1930" s="84" t="n">
        <v>537</v>
      </c>
      <c r="I1930" s="84" t="n">
        <v>300</v>
      </c>
      <c r="J1930" s="84" t="n">
        <f aca="false">H1930+I1930</f>
        <v>837</v>
      </c>
      <c r="K1930" s="84" t="n">
        <f aca="false">E1930-F1930</f>
        <v>192</v>
      </c>
      <c r="L1930" s="86" t="n">
        <v>1</v>
      </c>
      <c r="M1930" s="87" t="n">
        <f aca="false">K1930*L1930</f>
        <v>192</v>
      </c>
      <c r="N1930" s="0" t="n">
        <f aca="false">IF(G1930-H1930=M1930,1,0)</f>
        <v>0</v>
      </c>
    </row>
    <row r="1931" customFormat="false" ht="13.8" hidden="true" customHeight="false" outlineLevel="0" collapsed="false">
      <c r="A1931" s="18" t="n">
        <v>43133</v>
      </c>
      <c r="B1931" s="19" t="n">
        <v>43123</v>
      </c>
      <c r="C1931" s="21" t="n">
        <f aca="false">+A1931-B1931</f>
        <v>10</v>
      </c>
      <c r="D1931" s="22" t="n">
        <v>13</v>
      </c>
      <c r="E1931" s="22" t="n">
        <v>17340</v>
      </c>
      <c r="F1931" s="22" t="n">
        <v>17101</v>
      </c>
      <c r="G1931" s="17" t="n">
        <v>340</v>
      </c>
      <c r="H1931" s="17" t="n">
        <v>105</v>
      </c>
      <c r="I1931" s="17" t="n">
        <v>275</v>
      </c>
      <c r="J1931" s="84" t="n">
        <f aca="false">H1931+I1931</f>
        <v>380</v>
      </c>
      <c r="K1931" s="84" t="n">
        <f aca="false">E1931-F1931</f>
        <v>239</v>
      </c>
      <c r="L1931" s="86" t="n">
        <v>1</v>
      </c>
      <c r="M1931" s="87" t="n">
        <f aca="false">K1931*L1931</f>
        <v>239</v>
      </c>
      <c r="N1931" s="0" t="n">
        <f aca="false">IF(G1931-H1931=M1931,1,0)</f>
        <v>0</v>
      </c>
    </row>
    <row r="1932" customFormat="false" ht="13.8" hidden="true" customHeight="false" outlineLevel="0" collapsed="false">
      <c r="A1932" s="18" t="n">
        <v>43133</v>
      </c>
      <c r="B1932" s="19" t="n">
        <v>43127</v>
      </c>
      <c r="C1932" s="21" t="n">
        <f aca="false">+A1932-B1932</f>
        <v>6</v>
      </c>
      <c r="D1932" s="22" t="n">
        <v>22</v>
      </c>
      <c r="E1932" s="22" t="n">
        <v>18028</v>
      </c>
      <c r="F1932" s="22" t="n">
        <v>17889</v>
      </c>
      <c r="G1932" s="17" t="n">
        <v>498</v>
      </c>
      <c r="H1932" s="17" t="n">
        <v>120</v>
      </c>
      <c r="I1932" s="17" t="n">
        <v>200</v>
      </c>
      <c r="J1932" s="84" t="n">
        <f aca="false">H1932+I1932</f>
        <v>320</v>
      </c>
      <c r="K1932" s="84" t="n">
        <f aca="false">E1932-F1932</f>
        <v>139</v>
      </c>
      <c r="L1932" s="86" t="n">
        <v>2.6</v>
      </c>
      <c r="M1932" s="87" t="n">
        <f aca="false">K1932*L1932</f>
        <v>361.4</v>
      </c>
      <c r="N1932" s="0" t="n">
        <f aca="false">IF(G1932-H1932=M1932,1,0)</f>
        <v>0</v>
      </c>
    </row>
    <row r="1933" customFormat="false" ht="13.8" hidden="false" customHeight="false" outlineLevel="0" collapsed="false">
      <c r="A1933" s="80" t="n">
        <v>43133</v>
      </c>
      <c r="B1933" s="81" t="n">
        <v>43131</v>
      </c>
      <c r="C1933" s="21" t="n">
        <f aca="false">+A1933-B1933</f>
        <v>2</v>
      </c>
      <c r="D1933" s="84" t="n">
        <v>22</v>
      </c>
      <c r="E1933" s="84" t="n">
        <v>16591</v>
      </c>
      <c r="F1933" s="84" t="n">
        <v>16591</v>
      </c>
      <c r="G1933" s="84" t="n">
        <v>1285</v>
      </c>
      <c r="H1933" s="84" t="n">
        <v>1165</v>
      </c>
      <c r="I1933" s="84" t="n">
        <v>200</v>
      </c>
      <c r="J1933" s="84" t="n">
        <f aca="false">H1933+I1933</f>
        <v>1365</v>
      </c>
      <c r="K1933" s="84" t="n">
        <f aca="false">E1933-F1933</f>
        <v>0</v>
      </c>
      <c r="L1933" s="86" t="n">
        <v>2.6</v>
      </c>
      <c r="M1933" s="87" t="n">
        <f aca="false">K1933*L1933</f>
        <v>0</v>
      </c>
    </row>
    <row r="1934" customFormat="false" ht="13.8" hidden="true" customHeight="false" outlineLevel="0" collapsed="false">
      <c r="A1934" s="80" t="n">
        <v>43133</v>
      </c>
      <c r="B1934" s="81" t="n">
        <v>43130</v>
      </c>
      <c r="C1934" s="21" t="n">
        <f aca="false">+A1934-B1934</f>
        <v>3</v>
      </c>
      <c r="D1934" s="84" t="n">
        <v>22</v>
      </c>
      <c r="E1934" s="84" t="n">
        <v>23924</v>
      </c>
      <c r="F1934" s="84" t="n">
        <v>23852</v>
      </c>
      <c r="G1934" s="84" t="n">
        <v>897</v>
      </c>
      <c r="H1934" s="84" t="n">
        <v>710</v>
      </c>
      <c r="I1934" s="84" t="n">
        <v>0</v>
      </c>
      <c r="J1934" s="84" t="n">
        <f aca="false">H1934+I1934</f>
        <v>710</v>
      </c>
      <c r="K1934" s="84" t="n">
        <f aca="false">E1934-F1934</f>
        <v>72</v>
      </c>
      <c r="L1934" s="86" t="n">
        <v>2.6</v>
      </c>
      <c r="M1934" s="87" t="n">
        <f aca="false">K1934*L1934</f>
        <v>187.2</v>
      </c>
      <c r="N1934" s="0" t="n">
        <f aca="false">IF(G1934-H1934=M1934,1,0)</f>
        <v>0</v>
      </c>
    </row>
    <row r="1935" customFormat="false" ht="13.8" hidden="true" customHeight="false" outlineLevel="0" collapsed="false">
      <c r="A1935" s="18" t="n">
        <v>43133</v>
      </c>
      <c r="B1935" s="19" t="n">
        <v>43127</v>
      </c>
      <c r="C1935" s="21" t="n">
        <f aca="false">+A1935-B1935</f>
        <v>6</v>
      </c>
      <c r="D1935" s="22" t="n">
        <v>20</v>
      </c>
      <c r="E1935" s="22" t="n">
        <v>20794</v>
      </c>
      <c r="F1935" s="22" t="n">
        <v>20645</v>
      </c>
      <c r="G1935" s="17" t="n">
        <v>540</v>
      </c>
      <c r="H1935" s="17" t="n">
        <v>130</v>
      </c>
      <c r="I1935" s="17" t="n">
        <v>200</v>
      </c>
      <c r="J1935" s="84" t="n">
        <f aca="false">H1935+I1935</f>
        <v>330</v>
      </c>
      <c r="K1935" s="84" t="n">
        <f aca="false">E1935-F1935</f>
        <v>149</v>
      </c>
      <c r="L1935" s="86" t="n">
        <v>2.4</v>
      </c>
      <c r="M1935" s="87" t="n">
        <f aca="false">K1935*L1935</f>
        <v>357.6</v>
      </c>
      <c r="N1935" s="0" t="n">
        <f aca="false">IF(G1935-H1935=M1935,1,0)</f>
        <v>0</v>
      </c>
    </row>
    <row r="1936" customFormat="false" ht="13.8" hidden="true" customHeight="false" outlineLevel="0" collapsed="false">
      <c r="A1936" s="18" t="n">
        <v>43133</v>
      </c>
      <c r="B1936" s="19" t="n">
        <v>43122</v>
      </c>
      <c r="C1936" s="21" t="n">
        <f aca="false">+A1936-B1936</f>
        <v>11</v>
      </c>
      <c r="D1936" s="22" t="n">
        <v>20</v>
      </c>
      <c r="E1936" s="22" t="n">
        <v>2132</v>
      </c>
      <c r="F1936" s="22" t="n">
        <v>1867</v>
      </c>
      <c r="G1936" s="17" t="n">
        <v>560</v>
      </c>
      <c r="H1936" s="17" t="n">
        <v>45</v>
      </c>
      <c r="I1936" s="17" t="n">
        <v>500</v>
      </c>
      <c r="J1936" s="84" t="n">
        <f aca="false">H1936+I1936</f>
        <v>545</v>
      </c>
      <c r="K1936" s="84" t="n">
        <f aca="false">E1936-F1936</f>
        <v>265</v>
      </c>
      <c r="L1936" s="86" t="n">
        <v>2.4</v>
      </c>
      <c r="M1936" s="87" t="n">
        <f aca="false">K1936*L1936</f>
        <v>636</v>
      </c>
      <c r="N1936" s="0" t="n">
        <f aca="false">IF(G1936-H1936=M1936,1,0)</f>
        <v>0</v>
      </c>
    </row>
    <row r="1937" customFormat="false" ht="13.8" hidden="true" customHeight="false" outlineLevel="0" collapsed="false">
      <c r="A1937" s="80" t="n">
        <v>43133</v>
      </c>
      <c r="B1937" s="81" t="n">
        <v>43126</v>
      </c>
      <c r="C1937" s="84" t="n">
        <f aca="false">A1937-B1937</f>
        <v>7</v>
      </c>
      <c r="D1937" s="84" t="n">
        <v>20</v>
      </c>
      <c r="E1937" s="84" t="n">
        <v>2747</v>
      </c>
      <c r="F1937" s="84" t="n">
        <v>2663</v>
      </c>
      <c r="G1937" s="84" t="n">
        <v>350</v>
      </c>
      <c r="H1937" s="84" t="n">
        <v>140</v>
      </c>
      <c r="I1937" s="84" t="n">
        <v>200</v>
      </c>
      <c r="J1937" s="84" t="n">
        <f aca="false">H1937+I1937</f>
        <v>340</v>
      </c>
      <c r="K1937" s="84" t="n">
        <f aca="false">E1937-F1937</f>
        <v>84</v>
      </c>
      <c r="L1937" s="86" t="n">
        <v>2.4</v>
      </c>
      <c r="M1937" s="87" t="n">
        <f aca="false">K1937*L1937</f>
        <v>201.6</v>
      </c>
      <c r="N1937" s="0" t="n">
        <f aca="false">IF(G1937-H1937=M1937,1,0)</f>
        <v>0</v>
      </c>
    </row>
    <row r="1938" customFormat="false" ht="13.8" hidden="true" customHeight="false" outlineLevel="0" collapsed="false">
      <c r="A1938" s="18" t="n">
        <v>43133</v>
      </c>
      <c r="B1938" s="19" t="n">
        <v>43122</v>
      </c>
      <c r="C1938" s="21" t="n">
        <f aca="false">+A1938-B1938</f>
        <v>11</v>
      </c>
      <c r="D1938" s="22" t="n">
        <v>20</v>
      </c>
      <c r="E1938" s="22" t="n">
        <v>12804</v>
      </c>
      <c r="F1938" s="22" t="n">
        <v>12541</v>
      </c>
      <c r="G1938" s="17" t="n">
        <v>590</v>
      </c>
      <c r="H1938" s="17" t="n">
        <v>60</v>
      </c>
      <c r="I1938" s="17" t="n">
        <v>600</v>
      </c>
      <c r="J1938" s="84" t="n">
        <f aca="false">H1938+I1938</f>
        <v>660</v>
      </c>
      <c r="K1938" s="84" t="n">
        <f aca="false">E1938-F1938</f>
        <v>263</v>
      </c>
      <c r="L1938" s="86" t="n">
        <v>2.4</v>
      </c>
      <c r="M1938" s="87" t="n">
        <f aca="false">K1938*L1938</f>
        <v>631.2</v>
      </c>
      <c r="N1938" s="0" t="n">
        <f aca="false">IF(G1938-H1938=M1938,1,0)</f>
        <v>0</v>
      </c>
    </row>
    <row r="1939" customFormat="false" ht="13.8" hidden="true" customHeight="false" outlineLevel="0" collapsed="false">
      <c r="A1939" s="80" t="n">
        <v>43133</v>
      </c>
      <c r="B1939" s="81" t="n">
        <v>43122</v>
      </c>
      <c r="C1939" s="84" t="n">
        <f aca="false">A1939-B1939</f>
        <v>11</v>
      </c>
      <c r="D1939" s="84" t="n">
        <v>20</v>
      </c>
      <c r="E1939" s="84" t="n">
        <v>3915</v>
      </c>
      <c r="F1939" s="84" t="n">
        <v>3653</v>
      </c>
      <c r="G1939" s="84" t="n">
        <v>865</v>
      </c>
      <c r="H1939" s="84" t="n">
        <v>340</v>
      </c>
      <c r="I1939" s="84" t="n">
        <v>550</v>
      </c>
      <c r="J1939" s="84" t="n">
        <f aca="false">H1939+I1939</f>
        <v>890</v>
      </c>
      <c r="K1939" s="84" t="n">
        <f aca="false">E1939-F1939</f>
        <v>262</v>
      </c>
      <c r="L1939" s="86" t="n">
        <v>2.4</v>
      </c>
      <c r="M1939" s="87" t="n">
        <f aca="false">K1939*L1939</f>
        <v>628.8</v>
      </c>
      <c r="N1939" s="0" t="n">
        <f aca="false">IF(G1939-H1939=M1939,1,0)</f>
        <v>0</v>
      </c>
    </row>
    <row r="1940" customFormat="false" ht="13.8" hidden="true" customHeight="false" outlineLevel="0" collapsed="false">
      <c r="A1940" s="80" t="n">
        <v>43133</v>
      </c>
      <c r="B1940" s="81" t="n">
        <v>43122</v>
      </c>
      <c r="C1940" s="84" t="n">
        <f aca="false">A1940-B1940</f>
        <v>11</v>
      </c>
      <c r="D1940" s="84" t="n">
        <v>16</v>
      </c>
      <c r="E1940" s="84" t="n">
        <v>6860</v>
      </c>
      <c r="F1940" s="84" t="n">
        <v>6596</v>
      </c>
      <c r="G1940" s="84" t="n">
        <v>470</v>
      </c>
      <c r="H1940" s="84" t="n">
        <v>50</v>
      </c>
      <c r="I1940" s="84" t="n">
        <v>500</v>
      </c>
      <c r="J1940" s="84" t="n">
        <f aca="false">H1940+I1940</f>
        <v>550</v>
      </c>
      <c r="K1940" s="84" t="n">
        <f aca="false">E1940-F1940</f>
        <v>264</v>
      </c>
      <c r="L1940" s="86" t="n">
        <v>2</v>
      </c>
      <c r="M1940" s="87" t="n">
        <f aca="false">K1940*L1940</f>
        <v>528</v>
      </c>
      <c r="N1940" s="0" t="n">
        <f aca="false">IF(G1940-H1940=M1940,1,0)</f>
        <v>0</v>
      </c>
    </row>
    <row r="1941" customFormat="false" ht="13.8" hidden="true" customHeight="false" outlineLevel="0" collapsed="false">
      <c r="A1941" s="80" t="n">
        <v>43133</v>
      </c>
      <c r="B1941" s="81" t="n">
        <v>43126</v>
      </c>
      <c r="C1941" s="84" t="n">
        <f aca="false">A1941-B1941</f>
        <v>7</v>
      </c>
      <c r="D1941" s="84" t="n">
        <v>12.5</v>
      </c>
      <c r="E1941" s="84" t="n">
        <v>14652</v>
      </c>
      <c r="F1941" s="84" t="n">
        <v>14452</v>
      </c>
      <c r="G1941" s="84" t="n">
        <v>520</v>
      </c>
      <c r="H1941" s="84" t="n">
        <v>200</v>
      </c>
      <c r="I1941" s="84" t="n">
        <v>200</v>
      </c>
      <c r="J1941" s="84" t="n">
        <f aca="false">H1941+I1941</f>
        <v>400</v>
      </c>
      <c r="K1941" s="84" t="n">
        <f aca="false">E1941-F1941</f>
        <v>200</v>
      </c>
      <c r="L1941" s="86" t="n">
        <v>1.7</v>
      </c>
      <c r="M1941" s="87" t="n">
        <f aca="false">K1941*L1941</f>
        <v>340</v>
      </c>
      <c r="N1941" s="0" t="n">
        <f aca="false">IF(G1941-H1941=M1941,1,0)</f>
        <v>0</v>
      </c>
    </row>
    <row r="1942" customFormat="false" ht="13.8" hidden="true" customHeight="false" outlineLevel="0" collapsed="false">
      <c r="A1942" s="18" t="n">
        <v>43133</v>
      </c>
      <c r="B1942" s="19" t="n">
        <v>43122</v>
      </c>
      <c r="C1942" s="21" t="n">
        <f aca="false">+A1942-B1942</f>
        <v>11</v>
      </c>
      <c r="D1942" s="22" t="n">
        <v>12.5</v>
      </c>
      <c r="E1942" s="22" t="n">
        <v>6072</v>
      </c>
      <c r="F1942" s="22" t="n">
        <v>5809</v>
      </c>
      <c r="G1942" s="17" t="n">
        <v>535</v>
      </c>
      <c r="H1942" s="17" t="n">
        <v>150</v>
      </c>
      <c r="I1942" s="17" t="n">
        <v>400</v>
      </c>
      <c r="J1942" s="84" t="n">
        <f aca="false">H1942+I1942</f>
        <v>550</v>
      </c>
      <c r="K1942" s="84" t="n">
        <f aca="false">E1942-F1942</f>
        <v>263</v>
      </c>
      <c r="L1942" s="86" t="n">
        <v>1.7</v>
      </c>
      <c r="M1942" s="87" t="n">
        <f aca="false">K1942*L1942</f>
        <v>447.1</v>
      </c>
      <c r="N1942" s="0" t="n">
        <f aca="false">IF(G1942-H1942=M1942,1,0)</f>
        <v>0</v>
      </c>
    </row>
    <row r="1943" customFormat="false" ht="13.8" hidden="true" customHeight="false" outlineLevel="0" collapsed="false">
      <c r="A1943" s="80" t="n">
        <v>43133</v>
      </c>
      <c r="B1943" s="81" t="n">
        <v>43125</v>
      </c>
      <c r="C1943" s="21" t="n">
        <f aca="false">+A1943-B1943</f>
        <v>8</v>
      </c>
      <c r="D1943" s="84" t="n">
        <v>12.5</v>
      </c>
      <c r="E1943" s="84" t="n">
        <v>13594</v>
      </c>
      <c r="F1943" s="84" t="n">
        <v>13412</v>
      </c>
      <c r="G1943" s="84" t="n">
        <v>930</v>
      </c>
      <c r="H1943" s="84" t="n">
        <v>590</v>
      </c>
      <c r="I1943" s="84" t="n">
        <v>400</v>
      </c>
      <c r="J1943" s="84" t="n">
        <f aca="false">H1943+I1943</f>
        <v>990</v>
      </c>
      <c r="K1943" s="84" t="n">
        <f aca="false">E1943-F1943</f>
        <v>182</v>
      </c>
      <c r="L1943" s="86" t="n">
        <v>1.7</v>
      </c>
      <c r="M1943" s="87" t="n">
        <f aca="false">K1943*L1943</f>
        <v>309.4</v>
      </c>
      <c r="N1943" s="0" t="n">
        <f aca="false">IF(G1943-H1943=M1943,1,0)</f>
        <v>0</v>
      </c>
    </row>
    <row r="1944" customFormat="false" ht="13.8" hidden="true" customHeight="false" outlineLevel="0" collapsed="false">
      <c r="A1944" s="18" t="n">
        <v>43133</v>
      </c>
      <c r="B1944" s="19" t="n">
        <v>43123</v>
      </c>
      <c r="C1944" s="21" t="n">
        <f aca="false">+A1944-B1944</f>
        <v>10</v>
      </c>
      <c r="D1944" s="22" t="n">
        <v>9</v>
      </c>
      <c r="E1944" s="22" t="n">
        <v>19450</v>
      </c>
      <c r="F1944" s="22" t="n">
        <v>19205</v>
      </c>
      <c r="G1944" s="17" t="n">
        <v>525</v>
      </c>
      <c r="H1944" s="17" t="n">
        <v>135</v>
      </c>
      <c r="I1944" s="17" t="n">
        <v>275</v>
      </c>
      <c r="J1944" s="84" t="n">
        <f aca="false">H1944+I1944</f>
        <v>410</v>
      </c>
      <c r="K1944" s="84" t="n">
        <f aca="false">E1944-F1944</f>
        <v>245</v>
      </c>
      <c r="L1944" s="86" t="n">
        <v>1.57</v>
      </c>
      <c r="M1944" s="87" t="n">
        <f aca="false">K1944*L1944</f>
        <v>384.65</v>
      </c>
      <c r="N1944" s="0" t="n">
        <f aca="false">IF(G1944-H1944=M1944,1,0)</f>
        <v>0</v>
      </c>
    </row>
    <row r="1945" customFormat="false" ht="13.8" hidden="true" customHeight="false" outlineLevel="0" collapsed="false">
      <c r="A1945" s="18" t="n">
        <v>43133</v>
      </c>
      <c r="B1945" s="19" t="n">
        <v>43122</v>
      </c>
      <c r="C1945" s="21" t="n">
        <f aca="false">+A1945-B1945</f>
        <v>11</v>
      </c>
      <c r="D1945" s="22" t="n">
        <v>13</v>
      </c>
      <c r="E1945" s="22" t="n">
        <v>8060</v>
      </c>
      <c r="F1945" s="22" t="n">
        <v>8032</v>
      </c>
      <c r="G1945" s="17" t="n">
        <v>705</v>
      </c>
      <c r="H1945" s="17" t="n">
        <v>440</v>
      </c>
      <c r="I1945" s="17" t="n">
        <v>250</v>
      </c>
      <c r="J1945" s="84" t="n">
        <f aca="false">H1945+I1945</f>
        <v>690</v>
      </c>
      <c r="K1945" s="84" t="n">
        <f aca="false">E1945-F1945</f>
        <v>28</v>
      </c>
      <c r="L1945" s="86" t="n">
        <v>1</v>
      </c>
      <c r="M1945" s="87" t="n">
        <f aca="false">K1945*L1945</f>
        <v>28</v>
      </c>
      <c r="N1945" s="0" t="n">
        <f aca="false">IF(G1945-H1945=M1945,1,0)</f>
        <v>0</v>
      </c>
    </row>
    <row r="1946" customFormat="false" ht="13.8" hidden="true" customHeight="false" outlineLevel="0" collapsed="false">
      <c r="A1946" s="18" t="n">
        <v>43133</v>
      </c>
      <c r="B1946" s="19" t="n">
        <v>43122</v>
      </c>
      <c r="C1946" s="21" t="n">
        <f aca="false">+A1946-B1946</f>
        <v>11</v>
      </c>
      <c r="D1946" s="22" t="n">
        <v>13</v>
      </c>
      <c r="E1946" s="22" t="n">
        <v>20845</v>
      </c>
      <c r="F1946" s="22" t="n">
        <v>20575</v>
      </c>
      <c r="G1946" s="17" t="n">
        <v>650</v>
      </c>
      <c r="H1946" s="17" t="n">
        <v>220</v>
      </c>
      <c r="I1946" s="17" t="n">
        <v>500</v>
      </c>
      <c r="J1946" s="84" t="n">
        <f aca="false">H1946+I1946</f>
        <v>720</v>
      </c>
      <c r="K1946" s="84" t="n">
        <f aca="false">E1946-F1946</f>
        <v>270</v>
      </c>
      <c r="L1946" s="86" t="n">
        <v>1</v>
      </c>
      <c r="M1946" s="87" t="n">
        <f aca="false">K1946*L1946</f>
        <v>270</v>
      </c>
      <c r="N1946" s="0" t="n">
        <f aca="false">IF(G1946-H1946=M1946,1,0)</f>
        <v>0</v>
      </c>
    </row>
    <row r="1947" customFormat="false" ht="13.8" hidden="true" customHeight="false" outlineLevel="0" collapsed="false">
      <c r="A1947" s="18" t="n">
        <v>43133</v>
      </c>
      <c r="B1947" s="19" t="n">
        <v>43122</v>
      </c>
      <c r="C1947" s="21" t="n">
        <f aca="false">+A1947-B1947</f>
        <v>11</v>
      </c>
      <c r="D1947" s="22" t="n">
        <v>13</v>
      </c>
      <c r="E1947" s="22" t="n">
        <v>8684</v>
      </c>
      <c r="F1947" s="22" t="n">
        <v>8420</v>
      </c>
      <c r="G1947" s="17" t="n">
        <v>475</v>
      </c>
      <c r="H1947" s="17" t="n">
        <v>215</v>
      </c>
      <c r="I1947" s="17" t="n">
        <v>375</v>
      </c>
      <c r="J1947" s="84" t="n">
        <f aca="false">H1947+I1947</f>
        <v>590</v>
      </c>
      <c r="K1947" s="84" t="n">
        <f aca="false">E1947-F1947</f>
        <v>264</v>
      </c>
      <c r="L1947" s="86" t="n">
        <v>1</v>
      </c>
      <c r="M1947" s="87" t="n">
        <f aca="false">K1947*L1947</f>
        <v>264</v>
      </c>
      <c r="N1947" s="0" t="n">
        <f aca="false">IF(G1947-H1947=M1947,1,0)</f>
        <v>0</v>
      </c>
    </row>
    <row r="1948" customFormat="false" ht="13.8" hidden="true" customHeight="false" outlineLevel="0" collapsed="false">
      <c r="A1948" s="18" t="n">
        <v>43133</v>
      </c>
      <c r="B1948" s="19" t="n">
        <v>43122</v>
      </c>
      <c r="C1948" s="21" t="n">
        <f aca="false">+A1948-B1948</f>
        <v>11</v>
      </c>
      <c r="D1948" s="22" t="n">
        <v>13</v>
      </c>
      <c r="E1948" s="22" t="n">
        <v>10549</v>
      </c>
      <c r="F1948" s="22" t="n">
        <v>10285</v>
      </c>
      <c r="G1948" s="17" t="n">
        <v>460</v>
      </c>
      <c r="H1948" s="17" t="n">
        <v>200</v>
      </c>
      <c r="I1948" s="17" t="n">
        <v>375</v>
      </c>
      <c r="J1948" s="84" t="n">
        <f aca="false">H1948+I1948</f>
        <v>575</v>
      </c>
      <c r="K1948" s="84" t="n">
        <f aca="false">E1948-F1948</f>
        <v>264</v>
      </c>
      <c r="L1948" s="86" t="n">
        <v>1</v>
      </c>
      <c r="M1948" s="87" t="n">
        <f aca="false">K1948*L1948</f>
        <v>264</v>
      </c>
      <c r="N1948" s="0" t="n">
        <f aca="false">IF(G1948-H1948=M1948,1,0)</f>
        <v>0</v>
      </c>
    </row>
    <row r="1949" customFormat="false" ht="13.8" hidden="true" customHeight="false" outlineLevel="0" collapsed="false">
      <c r="A1949" s="80" t="n">
        <v>43133</v>
      </c>
      <c r="B1949" s="81" t="n">
        <v>43123</v>
      </c>
      <c r="C1949" s="84" t="n">
        <f aca="false">A1949-B1949</f>
        <v>10</v>
      </c>
      <c r="D1949" s="84" t="n">
        <v>13</v>
      </c>
      <c r="E1949" s="84" t="n">
        <v>27348</v>
      </c>
      <c r="F1949" s="84" t="n">
        <v>27100</v>
      </c>
      <c r="G1949" s="84" t="n">
        <v>665</v>
      </c>
      <c r="H1949" s="84" t="n">
        <v>270</v>
      </c>
      <c r="I1949" s="84" t="n">
        <v>300</v>
      </c>
      <c r="J1949" s="84" t="n">
        <f aca="false">H1949+I1949</f>
        <v>570</v>
      </c>
      <c r="K1949" s="84" t="n">
        <f aca="false">E1949-F1949</f>
        <v>248</v>
      </c>
      <c r="L1949" s="86" t="n">
        <v>1</v>
      </c>
      <c r="M1949" s="87" t="n">
        <f aca="false">K1949*L1949</f>
        <v>248</v>
      </c>
      <c r="N1949" s="0" t="n">
        <f aca="false">IF(G1949-H1949=M1949,1,0)</f>
        <v>0</v>
      </c>
    </row>
    <row r="1950" customFormat="false" ht="13.8" hidden="false" customHeight="false" outlineLevel="0" collapsed="false">
      <c r="A1950" s="80" t="n">
        <v>43133</v>
      </c>
      <c r="B1950" s="81" t="n">
        <v>43123</v>
      </c>
      <c r="C1950" s="84" t="n">
        <f aca="false">A1950-B1950</f>
        <v>10</v>
      </c>
      <c r="D1950" s="84" t="n">
        <v>13</v>
      </c>
      <c r="E1950" s="84" t="n">
        <v>3171</v>
      </c>
      <c r="F1950" s="84" t="n">
        <v>3171</v>
      </c>
      <c r="G1950" s="84" t="n">
        <v>760</v>
      </c>
      <c r="H1950" s="84" t="n">
        <v>470</v>
      </c>
      <c r="I1950" s="84" t="n">
        <v>200</v>
      </c>
      <c r="J1950" s="84" t="n">
        <f aca="false">H1950+I1950</f>
        <v>670</v>
      </c>
      <c r="K1950" s="84" t="n">
        <f aca="false">E1950-F1950</f>
        <v>0</v>
      </c>
      <c r="L1950" s="86" t="n">
        <v>1</v>
      </c>
      <c r="M1950" s="87" t="n">
        <f aca="false">K1950*L1950</f>
        <v>0</v>
      </c>
    </row>
    <row r="1951" customFormat="false" ht="13.8" hidden="false" customHeight="false" outlineLevel="0" collapsed="false">
      <c r="A1951" s="18" t="n">
        <v>43133</v>
      </c>
      <c r="B1951" s="19" t="n">
        <v>43123</v>
      </c>
      <c r="C1951" s="21" t="n">
        <f aca="false">+A1951-B1951</f>
        <v>10</v>
      </c>
      <c r="D1951" s="22" t="n">
        <v>13</v>
      </c>
      <c r="E1951" s="22" t="n">
        <v>1030</v>
      </c>
      <c r="F1951" s="22" t="n">
        <v>1030</v>
      </c>
      <c r="G1951" s="17" t="n">
        <v>440</v>
      </c>
      <c r="H1951" s="17" t="n">
        <v>200</v>
      </c>
      <c r="I1951" s="17" t="n">
        <v>225</v>
      </c>
      <c r="J1951" s="84" t="n">
        <f aca="false">H1951+I1951</f>
        <v>425</v>
      </c>
      <c r="K1951" s="84" t="n">
        <f aca="false">E1951-F1951</f>
        <v>0</v>
      </c>
      <c r="L1951" s="86" t="n">
        <v>1</v>
      </c>
      <c r="M1951" s="87" t="n">
        <f aca="false">K1951*L1951</f>
        <v>0</v>
      </c>
    </row>
    <row r="1952" customFormat="false" ht="13.8" hidden="true" customHeight="false" outlineLevel="0" collapsed="false">
      <c r="A1952" s="18" t="n">
        <v>43133</v>
      </c>
      <c r="B1952" s="19" t="n">
        <v>43123</v>
      </c>
      <c r="C1952" s="21" t="n">
        <f aca="false">+A1952-B1952</f>
        <v>10</v>
      </c>
      <c r="D1952" s="22" t="n">
        <v>13</v>
      </c>
      <c r="E1952" s="22" t="n">
        <v>19194</v>
      </c>
      <c r="F1952" s="22" t="n">
        <v>18959</v>
      </c>
      <c r="G1952" s="17" t="n">
        <v>490</v>
      </c>
      <c r="H1952" s="17" t="n">
        <v>205</v>
      </c>
      <c r="I1952" s="17" t="n">
        <v>325</v>
      </c>
      <c r="J1952" s="84" t="n">
        <f aca="false">H1952+I1952</f>
        <v>530</v>
      </c>
      <c r="K1952" s="84" t="n">
        <f aca="false">E1952-F1952</f>
        <v>235</v>
      </c>
      <c r="L1952" s="86" t="n">
        <v>1</v>
      </c>
      <c r="M1952" s="87" t="n">
        <f aca="false">K1952*L1952</f>
        <v>235</v>
      </c>
      <c r="N1952" s="0" t="n">
        <f aca="false">IF(G1952-H1952=M1952,1,0)</f>
        <v>0</v>
      </c>
    </row>
    <row r="1953" customFormat="false" ht="13.8" hidden="true" customHeight="false" outlineLevel="0" collapsed="false">
      <c r="A1953" s="80" t="n">
        <v>43134</v>
      </c>
      <c r="B1953" s="81" t="n">
        <v>43126</v>
      </c>
      <c r="C1953" s="21" t="n">
        <f aca="false">+A1953-B1953</f>
        <v>8</v>
      </c>
      <c r="D1953" s="84" t="n">
        <v>20</v>
      </c>
      <c r="E1953" s="84" t="n">
        <v>5572</v>
      </c>
      <c r="F1953" s="84" t="n">
        <v>5383</v>
      </c>
      <c r="G1953" s="84" t="n">
        <v>570</v>
      </c>
      <c r="H1953" s="84" t="n">
        <v>120</v>
      </c>
      <c r="I1953" s="84" t="n">
        <v>350</v>
      </c>
      <c r="J1953" s="84" t="n">
        <f aca="false">H1953+I1953</f>
        <v>470</v>
      </c>
      <c r="K1953" s="84" t="n">
        <f aca="false">E1953-F1953</f>
        <v>189</v>
      </c>
      <c r="L1953" s="86" t="n">
        <v>2.4</v>
      </c>
      <c r="M1953" s="87" t="n">
        <f aca="false">K1953*L1953</f>
        <v>453.6</v>
      </c>
      <c r="N1953" s="0" t="n">
        <f aca="false">IF(G1953-H1953=M1953,1,0)</f>
        <v>0</v>
      </c>
    </row>
    <row r="1954" customFormat="false" ht="13.8" hidden="true" customHeight="false" outlineLevel="0" collapsed="false">
      <c r="A1954" s="80" t="n">
        <v>43134</v>
      </c>
      <c r="B1954" s="81" t="n">
        <v>43130</v>
      </c>
      <c r="C1954" s="21" t="n">
        <f aca="false">+A1954-B1954</f>
        <v>4</v>
      </c>
      <c r="D1954" s="84" t="n">
        <v>20</v>
      </c>
      <c r="E1954" s="84" t="n">
        <v>22390</v>
      </c>
      <c r="F1954" s="84" t="n">
        <v>22295</v>
      </c>
      <c r="G1954" s="84" t="n">
        <v>630</v>
      </c>
      <c r="H1954" s="84" t="n">
        <v>410</v>
      </c>
      <c r="I1954" s="84" t="n">
        <v>250</v>
      </c>
      <c r="J1954" s="84" t="n">
        <f aca="false">H1954+I1954</f>
        <v>660</v>
      </c>
      <c r="K1954" s="84" t="n">
        <f aca="false">E1954-F1954</f>
        <v>95</v>
      </c>
      <c r="L1954" s="86" t="n">
        <v>2.4</v>
      </c>
      <c r="M1954" s="87" t="n">
        <f aca="false">K1954*L1954</f>
        <v>228</v>
      </c>
      <c r="N1954" s="0" t="n">
        <f aca="false">IF(G1954-H1954=M1954,1,0)</f>
        <v>0</v>
      </c>
    </row>
    <row r="1955" customFormat="false" ht="13.8" hidden="true" customHeight="false" outlineLevel="0" collapsed="false">
      <c r="A1955" s="18" t="n">
        <v>43134</v>
      </c>
      <c r="B1955" s="19" t="n">
        <v>43124</v>
      </c>
      <c r="C1955" s="21" t="n">
        <f aca="false">+A1955-B1955</f>
        <v>10</v>
      </c>
      <c r="D1955" s="22" t="n">
        <v>13</v>
      </c>
      <c r="E1955" s="22" t="n">
        <v>1696</v>
      </c>
      <c r="F1955" s="22" t="n">
        <v>1459</v>
      </c>
      <c r="G1955" s="17" t="n">
        <v>530</v>
      </c>
      <c r="H1955" s="17" t="n">
        <v>200</v>
      </c>
      <c r="I1955" s="17" t="n">
        <v>350</v>
      </c>
      <c r="J1955" s="84" t="n">
        <f aca="false">H1955+I1955</f>
        <v>550</v>
      </c>
      <c r="K1955" s="84" t="n">
        <f aca="false">E1955-F1955</f>
        <v>237</v>
      </c>
      <c r="L1955" s="86" t="n">
        <v>1</v>
      </c>
      <c r="M1955" s="87" t="n">
        <f aca="false">K1955*L1955</f>
        <v>237</v>
      </c>
      <c r="N1955" s="0" t="n">
        <f aca="false">IF(G1955-H1955=M1955,1,0)</f>
        <v>0</v>
      </c>
    </row>
    <row r="1956" customFormat="false" ht="13.8" hidden="true" customHeight="false" outlineLevel="0" collapsed="false">
      <c r="A1956" s="18" t="n">
        <v>43134</v>
      </c>
      <c r="B1956" s="19" t="n">
        <v>43131</v>
      </c>
      <c r="C1956" s="21" t="n">
        <f aca="false">+A1956-B1956</f>
        <v>3</v>
      </c>
      <c r="D1956" s="22" t="n">
        <v>22</v>
      </c>
      <c r="E1956" s="22" t="n">
        <v>24230</v>
      </c>
      <c r="F1956" s="22" t="n">
        <v>24158</v>
      </c>
      <c r="G1956" s="17" t="n">
        <v>430</v>
      </c>
      <c r="H1956" s="17" t="n">
        <v>250</v>
      </c>
      <c r="I1956" s="17" t="n">
        <v>0</v>
      </c>
      <c r="J1956" s="84" t="n">
        <f aca="false">H1956+I1956</f>
        <v>250</v>
      </c>
      <c r="K1956" s="84" t="n">
        <f aca="false">E1956-F1956</f>
        <v>72</v>
      </c>
      <c r="L1956" s="86" t="n">
        <v>2.6</v>
      </c>
      <c r="M1956" s="87" t="n">
        <f aca="false">K1956*L1956</f>
        <v>187.2</v>
      </c>
      <c r="N1956" s="0" t="n">
        <f aca="false">IF(G1956-H1956=M1956,1,0)</f>
        <v>0</v>
      </c>
    </row>
    <row r="1957" customFormat="false" ht="13.8" hidden="true" customHeight="false" outlineLevel="0" collapsed="false">
      <c r="A1957" s="18" t="n">
        <v>43134</v>
      </c>
      <c r="B1957" s="19" t="n">
        <v>43128</v>
      </c>
      <c r="C1957" s="21" t="n">
        <f aca="false">+A1957-B1957</f>
        <v>6</v>
      </c>
      <c r="D1957" s="22" t="n">
        <v>20</v>
      </c>
      <c r="E1957" s="22" t="n">
        <v>1701</v>
      </c>
      <c r="F1957" s="22" t="n">
        <v>1697</v>
      </c>
      <c r="G1957" s="17" t="n">
        <v>355</v>
      </c>
      <c r="H1957" s="17" t="n">
        <v>347</v>
      </c>
      <c r="I1957" s="17" t="n">
        <v>0</v>
      </c>
      <c r="J1957" s="84" t="n">
        <f aca="false">H1957+I1957</f>
        <v>347</v>
      </c>
      <c r="K1957" s="84" t="n">
        <f aca="false">E1957-F1957</f>
        <v>4</v>
      </c>
      <c r="L1957" s="86" t="n">
        <v>2.4</v>
      </c>
      <c r="M1957" s="87" t="n">
        <f aca="false">K1957*L1957</f>
        <v>9.6</v>
      </c>
      <c r="N1957" s="0" t="n">
        <f aca="false">IF(G1957-H1957=M1957,1,0)</f>
        <v>0</v>
      </c>
    </row>
    <row r="1958" customFormat="false" ht="13.8" hidden="true" customHeight="false" outlineLevel="0" collapsed="false">
      <c r="A1958" s="18" t="n">
        <v>43134</v>
      </c>
      <c r="B1958" s="19" t="n">
        <v>43119</v>
      </c>
      <c r="C1958" s="21" t="n">
        <f aca="false">+A1958-B1958</f>
        <v>15</v>
      </c>
      <c r="D1958" s="22" t="n">
        <v>12.5</v>
      </c>
      <c r="E1958" s="22" t="n">
        <v>17020</v>
      </c>
      <c r="F1958" s="22" t="n">
        <v>17013</v>
      </c>
      <c r="G1958" s="17" t="n">
        <v>168</v>
      </c>
      <c r="H1958" s="17" t="n">
        <v>154</v>
      </c>
      <c r="I1958" s="17" t="n">
        <v>0</v>
      </c>
      <c r="J1958" s="84" t="n">
        <f aca="false">H1958+I1958</f>
        <v>154</v>
      </c>
      <c r="K1958" s="84" t="n">
        <f aca="false">E1958-F1958</f>
        <v>7</v>
      </c>
      <c r="L1958" s="86" t="n">
        <v>1.7</v>
      </c>
      <c r="M1958" s="87" t="n">
        <f aca="false">K1958*L1958</f>
        <v>11.9</v>
      </c>
      <c r="N1958" s="0" t="n">
        <f aca="false">IF(G1958-H1958=M1958,1,0)</f>
        <v>0</v>
      </c>
    </row>
    <row r="1959" customFormat="false" ht="13.8" hidden="true" customHeight="false" outlineLevel="0" collapsed="false">
      <c r="A1959" s="18" t="n">
        <v>43134</v>
      </c>
      <c r="B1959" s="19" t="n">
        <v>43124</v>
      </c>
      <c r="C1959" s="21" t="n">
        <f aca="false">+A1959-B1959</f>
        <v>10</v>
      </c>
      <c r="D1959" s="22" t="n">
        <v>12.5</v>
      </c>
      <c r="E1959" s="22" t="n">
        <v>25291</v>
      </c>
      <c r="F1959" s="22" t="n">
        <v>25055</v>
      </c>
      <c r="G1959" s="17" t="n">
        <v>690</v>
      </c>
      <c r="H1959" s="17" t="n">
        <v>260</v>
      </c>
      <c r="I1959" s="17" t="n">
        <v>550</v>
      </c>
      <c r="J1959" s="84" t="n">
        <f aca="false">H1959+I1959</f>
        <v>810</v>
      </c>
      <c r="K1959" s="84" t="n">
        <f aca="false">E1959-F1959</f>
        <v>236</v>
      </c>
      <c r="L1959" s="86" t="n">
        <v>1.7</v>
      </c>
      <c r="M1959" s="87" t="n">
        <f aca="false">K1959*L1959</f>
        <v>401.2</v>
      </c>
      <c r="N1959" s="0" t="n">
        <f aca="false">IF(G1959-H1959=M1959,1,0)</f>
        <v>0</v>
      </c>
    </row>
    <row r="1960" customFormat="false" ht="13.8" hidden="true" customHeight="false" outlineLevel="0" collapsed="false">
      <c r="A1960" s="18" t="n">
        <v>43134</v>
      </c>
      <c r="B1960" s="19" t="n">
        <v>43122</v>
      </c>
      <c r="C1960" s="21" t="n">
        <f aca="false">+A1960-B1960</f>
        <v>12</v>
      </c>
      <c r="D1960" s="22" t="n">
        <v>12.5</v>
      </c>
      <c r="E1960" s="22" t="n">
        <v>32688</v>
      </c>
      <c r="F1960" s="22" t="n">
        <v>32397</v>
      </c>
      <c r="G1960" s="17" t="n">
        <v>625</v>
      </c>
      <c r="H1960" s="17" t="n">
        <v>45</v>
      </c>
      <c r="I1960" s="17" t="n">
        <v>600</v>
      </c>
      <c r="J1960" s="84" t="n">
        <f aca="false">H1960+I1960</f>
        <v>645</v>
      </c>
      <c r="K1960" s="84" t="n">
        <f aca="false">E1960-F1960</f>
        <v>291</v>
      </c>
      <c r="L1960" s="86" t="n">
        <v>1.7</v>
      </c>
      <c r="M1960" s="87" t="n">
        <f aca="false">K1960*L1960</f>
        <v>494.7</v>
      </c>
      <c r="N1960" s="0" t="n">
        <f aca="false">IF(G1960-H1960=M1960,1,0)</f>
        <v>0</v>
      </c>
    </row>
    <row r="1961" customFormat="false" ht="13.8" hidden="true" customHeight="false" outlineLevel="0" collapsed="false">
      <c r="A1961" s="18" t="n">
        <v>43134</v>
      </c>
      <c r="B1961" s="19" t="n">
        <v>43130</v>
      </c>
      <c r="C1961" s="21" t="n">
        <f aca="false">+A1961-B1961</f>
        <v>4</v>
      </c>
      <c r="D1961" s="22" t="n">
        <v>9</v>
      </c>
      <c r="E1961" s="22" t="n">
        <v>6132</v>
      </c>
      <c r="F1961" s="22" t="n">
        <v>6036</v>
      </c>
      <c r="G1961" s="17" t="n">
        <v>335</v>
      </c>
      <c r="H1961" s="17" t="n">
        <v>130</v>
      </c>
      <c r="I1961" s="17" t="n">
        <v>400</v>
      </c>
      <c r="J1961" s="84" t="n">
        <f aca="false">H1961+I1961</f>
        <v>530</v>
      </c>
      <c r="K1961" s="84" t="n">
        <f aca="false">E1961-F1961</f>
        <v>96</v>
      </c>
      <c r="L1961" s="86" t="n">
        <v>1.57</v>
      </c>
      <c r="M1961" s="87" t="n">
        <f aca="false">K1961*L1961</f>
        <v>150.72</v>
      </c>
      <c r="N1961" s="0" t="n">
        <f aca="false">IF(G1961-H1961=M1961,1,0)</f>
        <v>0</v>
      </c>
    </row>
    <row r="1962" customFormat="false" ht="13.8" hidden="true" customHeight="false" outlineLevel="0" collapsed="false">
      <c r="A1962" s="18" t="n">
        <v>43135</v>
      </c>
      <c r="B1962" s="19" t="n">
        <v>43128</v>
      </c>
      <c r="C1962" s="21" t="n">
        <f aca="false">+A1962-B1962</f>
        <v>7</v>
      </c>
      <c r="D1962" s="22" t="n">
        <v>22</v>
      </c>
      <c r="E1962" s="22" t="n">
        <v>16748</v>
      </c>
      <c r="F1962" s="22" t="n">
        <v>16582</v>
      </c>
      <c r="G1962" s="17" t="n">
        <v>464</v>
      </c>
      <c r="H1962" s="17" t="n">
        <v>29</v>
      </c>
      <c r="I1962" s="17" t="n">
        <v>375</v>
      </c>
      <c r="J1962" s="84" t="n">
        <f aca="false">H1962+I1962</f>
        <v>404</v>
      </c>
      <c r="K1962" s="84" t="n">
        <f aca="false">E1962-F1962</f>
        <v>166</v>
      </c>
      <c r="L1962" s="86" t="n">
        <v>2.6</v>
      </c>
      <c r="M1962" s="87" t="n">
        <f aca="false">K1962*L1962</f>
        <v>431.6</v>
      </c>
      <c r="N1962" s="0" t="n">
        <f aca="false">IF(G1962-H1962=M1962,1,0)</f>
        <v>0</v>
      </c>
    </row>
    <row r="1963" customFormat="false" ht="13.8" hidden="true" customHeight="false" outlineLevel="0" collapsed="false">
      <c r="A1963" s="80" t="n">
        <v>43135</v>
      </c>
      <c r="B1963" s="81" t="n">
        <v>43125</v>
      </c>
      <c r="C1963" s="84" t="n">
        <f aca="false">A1963-B1963</f>
        <v>10</v>
      </c>
      <c r="D1963" s="84" t="n">
        <v>20</v>
      </c>
      <c r="E1963" s="84" t="n">
        <v>16452</v>
      </c>
      <c r="F1963" s="84" t="n">
        <v>16193</v>
      </c>
      <c r="G1963" s="84" t="n">
        <v>690</v>
      </c>
      <c r="H1963" s="84" t="n">
        <v>70</v>
      </c>
      <c r="I1963" s="84" t="n">
        <v>300</v>
      </c>
      <c r="J1963" s="84" t="n">
        <f aca="false">H1963+I1963</f>
        <v>370</v>
      </c>
      <c r="K1963" s="84" t="n">
        <f aca="false">E1963-F1963</f>
        <v>259</v>
      </c>
      <c r="L1963" s="86" t="n">
        <v>2.4</v>
      </c>
      <c r="M1963" s="87" t="n">
        <f aca="false">K1963*L1963</f>
        <v>621.6</v>
      </c>
      <c r="N1963" s="0" t="n">
        <f aca="false">IF(G1963-H1963=M1963,1,0)</f>
        <v>0</v>
      </c>
    </row>
    <row r="1964" customFormat="false" ht="13.8" hidden="true" customHeight="false" outlineLevel="0" collapsed="false">
      <c r="A1964" s="18" t="n">
        <v>43136</v>
      </c>
      <c r="B1964" s="19" t="n">
        <v>43135</v>
      </c>
      <c r="C1964" s="21" t="n">
        <f aca="false">+A1964-B1964</f>
        <v>1</v>
      </c>
      <c r="D1964" s="22" t="n">
        <v>22</v>
      </c>
      <c r="E1964" s="22" t="n">
        <v>16772</v>
      </c>
      <c r="F1964" s="22" t="n">
        <v>16748</v>
      </c>
      <c r="G1964" s="17" t="n">
        <v>404</v>
      </c>
      <c r="H1964" s="17" t="n">
        <v>342</v>
      </c>
      <c r="I1964" s="17" t="n">
        <v>0</v>
      </c>
      <c r="J1964" s="84" t="n">
        <f aca="false">H1964+I1964</f>
        <v>342</v>
      </c>
      <c r="K1964" s="84" t="n">
        <f aca="false">E1964-F1964</f>
        <v>24</v>
      </c>
      <c r="L1964" s="86" t="n">
        <v>2.6</v>
      </c>
      <c r="M1964" s="87" t="n">
        <f aca="false">K1964*L1964</f>
        <v>62.4</v>
      </c>
      <c r="N1964" s="0" t="n">
        <f aca="false">IF(G1964-H1964=M1964,1,0)</f>
        <v>0</v>
      </c>
    </row>
    <row r="1965" customFormat="false" ht="13.8" hidden="true" customHeight="false" outlineLevel="0" collapsed="false">
      <c r="A1965" s="18" t="n">
        <v>43136</v>
      </c>
      <c r="B1965" s="19" t="n">
        <v>43129</v>
      </c>
      <c r="C1965" s="21" t="n">
        <f aca="false">+A1965-B1965</f>
        <v>7</v>
      </c>
      <c r="D1965" s="22" t="n">
        <v>22</v>
      </c>
      <c r="E1965" s="22" t="n">
        <v>11355</v>
      </c>
      <c r="F1965" s="22" t="n">
        <v>11170</v>
      </c>
      <c r="G1965" s="17" t="n">
        <v>1145</v>
      </c>
      <c r="H1965" s="17" t="n">
        <v>415</v>
      </c>
      <c r="I1965" s="17" t="n">
        <v>700</v>
      </c>
      <c r="J1965" s="84" t="n">
        <f aca="false">H1965+I1965</f>
        <v>1115</v>
      </c>
      <c r="K1965" s="84" t="n">
        <f aca="false">E1965-F1965</f>
        <v>185</v>
      </c>
      <c r="L1965" s="86" t="n">
        <v>2.6</v>
      </c>
      <c r="M1965" s="87" t="n">
        <f aca="false">K1965*L1965</f>
        <v>481</v>
      </c>
      <c r="N1965" s="0" t="n">
        <f aca="false">IF(G1965-H1965=M1965,1,0)</f>
        <v>0</v>
      </c>
    </row>
    <row r="1966" customFormat="false" ht="13.8" hidden="true" customHeight="false" outlineLevel="0" collapsed="false">
      <c r="A1966" s="18" t="n">
        <v>43136</v>
      </c>
      <c r="B1966" s="19" t="n">
        <v>43125</v>
      </c>
      <c r="C1966" s="21" t="n">
        <f aca="false">+A1966-B1966</f>
        <v>11</v>
      </c>
      <c r="D1966" s="22" t="n">
        <v>20</v>
      </c>
      <c r="E1966" s="22" t="n">
        <v>208</v>
      </c>
      <c r="F1966" s="22" t="n">
        <v>0</v>
      </c>
      <c r="G1966" s="17" t="n">
        <v>560</v>
      </c>
      <c r="H1966" s="17" t="n">
        <v>40</v>
      </c>
      <c r="I1966" s="17" t="n">
        <v>600</v>
      </c>
      <c r="J1966" s="84" t="n">
        <f aca="false">H1966+I1966</f>
        <v>640</v>
      </c>
      <c r="K1966" s="84" t="n">
        <f aca="false">E1966-F1966</f>
        <v>208</v>
      </c>
      <c r="L1966" s="86" t="n">
        <v>2.4</v>
      </c>
      <c r="M1966" s="87" t="n">
        <f aca="false">K1966*L1966</f>
        <v>499.2</v>
      </c>
      <c r="N1966" s="0" t="n">
        <f aca="false">IF(G1966-H1966=M1966,1,0)</f>
        <v>0</v>
      </c>
    </row>
    <row r="1967" customFormat="false" ht="13.8" hidden="true" customHeight="false" outlineLevel="0" collapsed="false">
      <c r="A1967" s="18" t="n">
        <v>43136</v>
      </c>
      <c r="B1967" s="19" t="n">
        <v>43123</v>
      </c>
      <c r="C1967" s="21" t="n">
        <f aca="false">+A1967-B1967</f>
        <v>13</v>
      </c>
      <c r="D1967" s="22" t="n">
        <v>20</v>
      </c>
      <c r="E1967" s="22" t="n">
        <v>14729</v>
      </c>
      <c r="F1967" s="22" t="n">
        <v>14420</v>
      </c>
      <c r="G1967" s="17" t="n">
        <v>1080</v>
      </c>
      <c r="H1967" s="17" t="n">
        <v>340</v>
      </c>
      <c r="I1967" s="17" t="n">
        <v>850</v>
      </c>
      <c r="J1967" s="84" t="n">
        <f aca="false">H1967+I1967</f>
        <v>1190</v>
      </c>
      <c r="K1967" s="84" t="n">
        <f aca="false">E1967-F1967</f>
        <v>309</v>
      </c>
      <c r="L1967" s="86" t="n">
        <v>2.4</v>
      </c>
      <c r="M1967" s="87" t="n">
        <f aca="false">K1967*L1967</f>
        <v>741.6</v>
      </c>
      <c r="N1967" s="0" t="n">
        <f aca="false">IF(G1967-H1967=M1967,1,0)</f>
        <v>0</v>
      </c>
    </row>
    <row r="1968" customFormat="false" ht="13.8" hidden="true" customHeight="false" outlineLevel="0" collapsed="false">
      <c r="A1968" s="80" t="n">
        <v>43136</v>
      </c>
      <c r="B1968" s="81" t="n">
        <v>43130</v>
      </c>
      <c r="C1968" s="84" t="n">
        <f aca="false">A1968-B1968</f>
        <v>6</v>
      </c>
      <c r="D1968" s="84" t="n">
        <v>20</v>
      </c>
      <c r="E1968" s="84" t="n">
        <v>5983</v>
      </c>
      <c r="F1968" s="84" t="n">
        <v>5828</v>
      </c>
      <c r="G1968" s="84" t="n">
        <v>1988</v>
      </c>
      <c r="H1968" s="84" t="n">
        <v>1774</v>
      </c>
      <c r="I1968" s="84" t="n">
        <v>200</v>
      </c>
      <c r="J1968" s="84" t="n">
        <f aca="false">H1968+I1968</f>
        <v>1974</v>
      </c>
      <c r="K1968" s="84" t="n">
        <f aca="false">E1968-F1968</f>
        <v>155</v>
      </c>
      <c r="L1968" s="86" t="n">
        <v>2.4</v>
      </c>
      <c r="M1968" s="87" t="n">
        <f aca="false">K1968*L1968</f>
        <v>372</v>
      </c>
      <c r="N1968" s="0" t="n">
        <f aca="false">IF(G1968-H1968=M1968,1,0)</f>
        <v>0</v>
      </c>
    </row>
    <row r="1969" customFormat="false" ht="13.8" hidden="true" customHeight="false" outlineLevel="0" collapsed="false">
      <c r="A1969" s="80" t="n">
        <v>43136</v>
      </c>
      <c r="B1969" s="81" t="n">
        <v>43129</v>
      </c>
      <c r="C1969" s="84" t="n">
        <f aca="false">A1969-B1969</f>
        <v>7</v>
      </c>
      <c r="D1969" s="84" t="n">
        <v>20</v>
      </c>
      <c r="E1969" s="84" t="n">
        <v>21013</v>
      </c>
      <c r="F1969" s="84" t="n">
        <v>20828</v>
      </c>
      <c r="G1969" s="84" t="n">
        <v>421</v>
      </c>
      <c r="H1969" s="84" t="n">
        <v>32</v>
      </c>
      <c r="I1969" s="84" t="n">
        <v>300</v>
      </c>
      <c r="J1969" s="84" t="n">
        <f aca="false">H1969+I1969</f>
        <v>332</v>
      </c>
      <c r="K1969" s="84" t="n">
        <f aca="false">E1969-F1969</f>
        <v>185</v>
      </c>
      <c r="L1969" s="86" t="n">
        <v>2.4</v>
      </c>
      <c r="M1969" s="87" t="n">
        <f aca="false">K1969*L1969</f>
        <v>444</v>
      </c>
      <c r="N1969" s="0" t="n">
        <f aca="false">IF(G1969-H1969=M1969,1,0)</f>
        <v>0</v>
      </c>
    </row>
    <row r="1970" customFormat="false" ht="13.8" hidden="true" customHeight="false" outlineLevel="0" collapsed="false">
      <c r="A1970" s="18" t="n">
        <v>43136</v>
      </c>
      <c r="B1970" s="19" t="n">
        <v>43125</v>
      </c>
      <c r="C1970" s="21" t="n">
        <f aca="false">+A1970-B1970</f>
        <v>11</v>
      </c>
      <c r="D1970" s="22" t="n">
        <v>20</v>
      </c>
      <c r="E1970" s="22" t="n">
        <v>10660</v>
      </c>
      <c r="F1970" s="22" t="n">
        <v>10396</v>
      </c>
      <c r="G1970" s="17" t="n">
        <v>1690</v>
      </c>
      <c r="H1970" s="17" t="n">
        <v>1070</v>
      </c>
      <c r="I1970" s="17" t="n">
        <v>400</v>
      </c>
      <c r="J1970" s="84" t="n">
        <f aca="false">H1970+I1970</f>
        <v>1470</v>
      </c>
      <c r="K1970" s="84" t="n">
        <f aca="false">E1970-F1970</f>
        <v>264</v>
      </c>
      <c r="L1970" s="86" t="n">
        <v>2.4</v>
      </c>
      <c r="M1970" s="87" t="n">
        <f aca="false">K1970*L1970</f>
        <v>633.6</v>
      </c>
      <c r="N1970" s="0" t="n">
        <f aca="false">IF(G1970-H1970=M1970,1,0)</f>
        <v>0</v>
      </c>
    </row>
    <row r="1971" customFormat="false" ht="13.8" hidden="true" customHeight="false" outlineLevel="0" collapsed="false">
      <c r="A1971" s="80" t="n">
        <v>43136</v>
      </c>
      <c r="B1971" s="81" t="n">
        <v>43129</v>
      </c>
      <c r="C1971" s="84" t="n">
        <f aca="false">A1971-B1971</f>
        <v>7</v>
      </c>
      <c r="D1971" s="84" t="n">
        <v>16</v>
      </c>
      <c r="E1971" s="84" t="n">
        <v>7109</v>
      </c>
      <c r="F1971" s="84" t="n">
        <v>6940</v>
      </c>
      <c r="G1971" s="84" t="n">
        <v>440</v>
      </c>
      <c r="H1971" s="84" t="n">
        <v>160</v>
      </c>
      <c r="I1971" s="84" t="n">
        <v>100</v>
      </c>
      <c r="J1971" s="84" t="n">
        <f aca="false">H1971+I1971</f>
        <v>260</v>
      </c>
      <c r="K1971" s="84" t="n">
        <f aca="false">E1971-F1971</f>
        <v>169</v>
      </c>
      <c r="L1971" s="86" t="n">
        <v>2</v>
      </c>
      <c r="M1971" s="87" t="n">
        <f aca="false">K1971*L1971</f>
        <v>338</v>
      </c>
      <c r="N1971" s="0" t="n">
        <f aca="false">IF(G1971-H1971=M1971,1,0)</f>
        <v>0</v>
      </c>
    </row>
    <row r="1972" customFormat="false" ht="13.8" hidden="true" customHeight="false" outlineLevel="0" collapsed="false">
      <c r="A1972" s="80" t="n">
        <v>43136</v>
      </c>
      <c r="B1972" s="81" t="n">
        <v>43130</v>
      </c>
      <c r="C1972" s="84" t="n">
        <f aca="false">A1972-B1972</f>
        <v>6</v>
      </c>
      <c r="D1972" s="84" t="n">
        <v>13</v>
      </c>
      <c r="E1972" s="84" t="n">
        <v>38581</v>
      </c>
      <c r="F1972" s="84" t="n">
        <v>38408</v>
      </c>
      <c r="G1972" s="84" t="n">
        <v>377</v>
      </c>
      <c r="H1972" s="84" t="n">
        <v>66</v>
      </c>
      <c r="I1972" s="84" t="n">
        <v>400</v>
      </c>
      <c r="J1972" s="84" t="n">
        <f aca="false">H1972+I1972</f>
        <v>466</v>
      </c>
      <c r="K1972" s="84" t="n">
        <f aca="false">E1972-F1972</f>
        <v>173</v>
      </c>
      <c r="L1972" s="86" t="n">
        <v>1.8</v>
      </c>
      <c r="M1972" s="87" t="n">
        <f aca="false">K1972*L1972</f>
        <v>311.4</v>
      </c>
      <c r="N1972" s="0" t="n">
        <f aca="false">IF(G1972-H1972=M1972,1,0)</f>
        <v>0</v>
      </c>
    </row>
    <row r="1973" customFormat="false" ht="13.8" hidden="true" customHeight="false" outlineLevel="0" collapsed="false">
      <c r="A1973" s="18" t="n">
        <v>43136</v>
      </c>
      <c r="B1973" s="19" t="n">
        <v>43125</v>
      </c>
      <c r="C1973" s="21" t="n">
        <f aca="false">+A1973-B1973</f>
        <v>11</v>
      </c>
      <c r="D1973" s="22" t="n">
        <v>12.5</v>
      </c>
      <c r="E1973" s="22" t="n">
        <v>5396</v>
      </c>
      <c r="F1973" s="22" t="n">
        <v>5132</v>
      </c>
      <c r="G1973" s="17" t="n">
        <v>482</v>
      </c>
      <c r="H1973" s="17" t="n">
        <v>75</v>
      </c>
      <c r="I1973" s="17" t="n">
        <v>400</v>
      </c>
      <c r="J1973" s="84" t="n">
        <f aca="false">H1973+I1973</f>
        <v>475</v>
      </c>
      <c r="K1973" s="84" t="n">
        <f aca="false">E1973-F1973</f>
        <v>264</v>
      </c>
      <c r="L1973" s="86" t="n">
        <v>1.7</v>
      </c>
      <c r="M1973" s="87" t="n">
        <f aca="false">K1973*L1973</f>
        <v>448.8</v>
      </c>
      <c r="N1973" s="0" t="n">
        <f aca="false">IF(G1973-H1973=M1973,1,0)</f>
        <v>0</v>
      </c>
    </row>
    <row r="1974" customFormat="false" ht="13.8" hidden="true" customHeight="false" outlineLevel="0" collapsed="false">
      <c r="A1974" s="18" t="n">
        <v>43136</v>
      </c>
      <c r="B1974" s="19" t="n">
        <v>43125</v>
      </c>
      <c r="C1974" s="21" t="n">
        <f aca="false">+A1974-B1974</f>
        <v>11</v>
      </c>
      <c r="D1974" s="22" t="n">
        <v>12.5</v>
      </c>
      <c r="E1974" s="22" t="n">
        <v>5551</v>
      </c>
      <c r="F1974" s="22" t="n">
        <v>5286</v>
      </c>
      <c r="G1974" s="17" t="n">
        <v>605</v>
      </c>
      <c r="H1974" s="17" t="n">
        <v>200</v>
      </c>
      <c r="I1974" s="17" t="n">
        <v>350</v>
      </c>
      <c r="J1974" s="84" t="n">
        <f aca="false">H1974+I1974</f>
        <v>550</v>
      </c>
      <c r="K1974" s="84" t="n">
        <f aca="false">E1974-F1974</f>
        <v>265</v>
      </c>
      <c r="L1974" s="86" t="n">
        <v>1.7</v>
      </c>
      <c r="M1974" s="87" t="n">
        <f aca="false">K1974*L1974</f>
        <v>450.5</v>
      </c>
      <c r="N1974" s="0" t="n">
        <f aca="false">IF(G1974-H1974=M1974,1,0)</f>
        <v>0</v>
      </c>
    </row>
    <row r="1975" customFormat="false" ht="13.8" hidden="true" customHeight="false" outlineLevel="0" collapsed="false">
      <c r="A1975" s="18" t="n">
        <v>43136</v>
      </c>
      <c r="B1975" s="19" t="n">
        <v>43125</v>
      </c>
      <c r="C1975" s="21" t="n">
        <f aca="false">+A1975-B1975</f>
        <v>11</v>
      </c>
      <c r="D1975" s="22" t="n">
        <v>9</v>
      </c>
      <c r="E1975" s="22" t="n">
        <v>930</v>
      </c>
      <c r="F1975" s="22" t="n">
        <v>664</v>
      </c>
      <c r="G1975" s="17" t="n">
        <v>505</v>
      </c>
      <c r="H1975" s="17" t="n">
        <v>80</v>
      </c>
      <c r="I1975" s="17" t="n">
        <v>500</v>
      </c>
      <c r="J1975" s="84" t="n">
        <f aca="false">H1975+I1975</f>
        <v>580</v>
      </c>
      <c r="K1975" s="84" t="n">
        <f aca="false">E1975-F1975</f>
        <v>266</v>
      </c>
      <c r="L1975" s="86" t="n">
        <v>1.57</v>
      </c>
      <c r="M1975" s="87" t="n">
        <f aca="false">K1975*L1975</f>
        <v>417.62</v>
      </c>
      <c r="N1975" s="0" t="n">
        <f aca="false">IF(G1975-H1975=M1975,1,0)</f>
        <v>0</v>
      </c>
    </row>
    <row r="1976" customFormat="false" ht="13.8" hidden="true" customHeight="false" outlineLevel="0" collapsed="false">
      <c r="A1976" s="18" t="n">
        <v>43136</v>
      </c>
      <c r="B1976" s="19" t="n">
        <v>43128</v>
      </c>
      <c r="C1976" s="21" t="n">
        <f aca="false">+A1976-B1976</f>
        <v>8</v>
      </c>
      <c r="D1976" s="22" t="n">
        <v>9</v>
      </c>
      <c r="E1976" s="22" t="n">
        <v>18776</v>
      </c>
      <c r="F1976" s="22" t="n">
        <v>18597</v>
      </c>
      <c r="G1976" s="17" t="n">
        <v>475</v>
      </c>
      <c r="H1976" s="17" t="n">
        <v>195</v>
      </c>
      <c r="I1976" s="17" t="n">
        <v>225</v>
      </c>
      <c r="J1976" s="84" t="n">
        <f aca="false">H1976+I1976</f>
        <v>420</v>
      </c>
      <c r="K1976" s="84" t="n">
        <f aca="false">E1976-F1976</f>
        <v>179</v>
      </c>
      <c r="L1976" s="86" t="n">
        <v>1.57</v>
      </c>
      <c r="M1976" s="87" t="n">
        <f aca="false">K1976*L1976</f>
        <v>281.03</v>
      </c>
      <c r="N1976" s="0" t="n">
        <f aca="false">IF(G1976-H1976=M1976,1,0)</f>
        <v>0</v>
      </c>
    </row>
    <row r="1977" customFormat="false" ht="13.8" hidden="true" customHeight="false" outlineLevel="0" collapsed="false">
      <c r="A1977" s="18" t="n">
        <v>43136</v>
      </c>
      <c r="B1977" s="19" t="n">
        <v>43128</v>
      </c>
      <c r="C1977" s="21" t="n">
        <f aca="false">+A1977-B1977</f>
        <v>8</v>
      </c>
      <c r="D1977" s="22" t="n">
        <v>9</v>
      </c>
      <c r="E1977" s="22" t="n">
        <v>18925</v>
      </c>
      <c r="F1977" s="22" t="n">
        <v>18735</v>
      </c>
      <c r="G1977" s="17" t="n">
        <v>480</v>
      </c>
      <c r="H1977" s="17" t="n">
        <v>185</v>
      </c>
      <c r="I1977" s="17" t="n">
        <v>225</v>
      </c>
      <c r="J1977" s="84" t="n">
        <f aca="false">H1977+I1977</f>
        <v>410</v>
      </c>
      <c r="K1977" s="84" t="n">
        <f aca="false">E1977-F1977</f>
        <v>190</v>
      </c>
      <c r="L1977" s="86" t="n">
        <v>1.57</v>
      </c>
      <c r="M1977" s="87" t="n">
        <f aca="false">K1977*L1977</f>
        <v>298.3</v>
      </c>
      <c r="N1977" s="0" t="n">
        <f aca="false">IF(G1977-H1977=M1977,1,0)</f>
        <v>0</v>
      </c>
    </row>
    <row r="1978" customFormat="false" ht="13.8" hidden="true" customHeight="false" outlineLevel="0" collapsed="false">
      <c r="A1978" s="18" t="n">
        <v>43136</v>
      </c>
      <c r="B1978" s="19" t="n">
        <v>43128</v>
      </c>
      <c r="C1978" s="21" t="n">
        <f aca="false">+A1978-B1978</f>
        <v>8</v>
      </c>
      <c r="D1978" s="22" t="n">
        <v>9</v>
      </c>
      <c r="E1978" s="22" t="n">
        <v>17090</v>
      </c>
      <c r="F1978" s="22" t="n">
        <v>16899</v>
      </c>
      <c r="G1978" s="17" t="n">
        <v>480</v>
      </c>
      <c r="H1978" s="17" t="n">
        <v>195</v>
      </c>
      <c r="I1978" s="17" t="n">
        <v>300</v>
      </c>
      <c r="J1978" s="84" t="n">
        <f aca="false">H1978+I1978</f>
        <v>495</v>
      </c>
      <c r="K1978" s="84" t="n">
        <f aca="false">E1978-F1978</f>
        <v>191</v>
      </c>
      <c r="L1978" s="86" t="n">
        <v>1.57</v>
      </c>
      <c r="M1978" s="87" t="n">
        <f aca="false">K1978*L1978</f>
        <v>299.87</v>
      </c>
      <c r="N1978" s="0" t="n">
        <f aca="false">IF(G1978-H1978=M1978,1,0)</f>
        <v>0</v>
      </c>
    </row>
    <row r="1979" customFormat="false" ht="13.8" hidden="true" customHeight="false" outlineLevel="0" collapsed="false">
      <c r="A1979" s="80" t="n">
        <v>43136</v>
      </c>
      <c r="B1979" s="81" t="n">
        <v>43119</v>
      </c>
      <c r="C1979" s="21" t="n">
        <f aca="false">+A1979-B1979</f>
        <v>17</v>
      </c>
      <c r="D1979" s="84" t="n">
        <v>13</v>
      </c>
      <c r="E1979" s="84" t="n">
        <v>6762</v>
      </c>
      <c r="F1979" s="84" t="n">
        <v>6599</v>
      </c>
      <c r="G1979" s="84" t="n">
        <v>1015</v>
      </c>
      <c r="H1979" s="84" t="n">
        <v>410</v>
      </c>
      <c r="I1979" s="84" t="n">
        <v>550</v>
      </c>
      <c r="J1979" s="84" t="n">
        <f aca="false">H1979+I1979</f>
        <v>960</v>
      </c>
      <c r="K1979" s="84" t="n">
        <f aca="false">E1979-F1979</f>
        <v>163</v>
      </c>
      <c r="L1979" s="86" t="n">
        <v>1</v>
      </c>
      <c r="M1979" s="87" t="n">
        <f aca="false">K1979*L1979</f>
        <v>163</v>
      </c>
      <c r="N1979" s="0" t="n">
        <f aca="false">IF(G1979-H1979=M1979,1,0)</f>
        <v>0</v>
      </c>
    </row>
    <row r="1980" customFormat="false" ht="13.8" hidden="true" customHeight="false" outlineLevel="0" collapsed="false">
      <c r="A1980" s="80" t="n">
        <v>43137</v>
      </c>
      <c r="B1980" s="81" t="n">
        <v>43132</v>
      </c>
      <c r="C1980" s="21" t="n">
        <f aca="false">+A1980-B1980</f>
        <v>5</v>
      </c>
      <c r="D1980" s="84" t="n">
        <v>20</v>
      </c>
      <c r="E1980" s="84" t="n">
        <v>20368</v>
      </c>
      <c r="F1980" s="84" t="n">
        <v>20272</v>
      </c>
      <c r="G1980" s="84" t="n">
        <v>1002</v>
      </c>
      <c r="H1980" s="84" t="n">
        <v>91</v>
      </c>
      <c r="I1980" s="84" t="n">
        <v>500</v>
      </c>
      <c r="J1980" s="84" t="n">
        <f aca="false">H1980+I1980</f>
        <v>591</v>
      </c>
      <c r="K1980" s="84" t="n">
        <f aca="false">E1980-F1980</f>
        <v>96</v>
      </c>
      <c r="L1980" s="86" t="n">
        <v>2.4</v>
      </c>
      <c r="M1980" s="87" t="n">
        <f aca="false">K1980*L1980</f>
        <v>230.4</v>
      </c>
      <c r="N1980" s="0" t="n">
        <f aca="false">IF(G1980-H1980=M1980,1,0)</f>
        <v>0</v>
      </c>
    </row>
    <row r="1981" customFormat="false" ht="13.8" hidden="true" customHeight="false" outlineLevel="0" collapsed="false">
      <c r="A1981" s="80" t="n">
        <v>43137</v>
      </c>
      <c r="B1981" s="81" t="n">
        <v>43134</v>
      </c>
      <c r="C1981" s="21" t="n">
        <f aca="false">+A1981-B1981</f>
        <v>3</v>
      </c>
      <c r="D1981" s="84" t="n">
        <v>20</v>
      </c>
      <c r="E1981" s="84" t="n">
        <v>5647</v>
      </c>
      <c r="F1981" s="84" t="n">
        <v>5572</v>
      </c>
      <c r="G1981" s="84" t="n">
        <v>470</v>
      </c>
      <c r="H1981" s="84" t="n">
        <v>290</v>
      </c>
      <c r="I1981" s="84" t="n">
        <v>350</v>
      </c>
      <c r="J1981" s="84" t="n">
        <f aca="false">H1981+I1981</f>
        <v>640</v>
      </c>
      <c r="K1981" s="84" t="n">
        <f aca="false">E1981-F1981</f>
        <v>75</v>
      </c>
      <c r="L1981" s="86" t="n">
        <v>2.4</v>
      </c>
      <c r="M1981" s="87" t="n">
        <f aca="false">K1981*L1981</f>
        <v>180</v>
      </c>
      <c r="N1981" s="0" t="n">
        <f aca="false">IF(G1981-H1981=M1981,1,0)</f>
        <v>1</v>
      </c>
    </row>
    <row r="1982" customFormat="false" ht="13.8" hidden="true" customHeight="false" outlineLevel="0" collapsed="false">
      <c r="A1982" s="80" t="n">
        <v>43137</v>
      </c>
      <c r="B1982" s="81" t="n">
        <v>43131</v>
      </c>
      <c r="C1982" s="21" t="n">
        <f aca="false">+A1982-B1982</f>
        <v>6</v>
      </c>
      <c r="D1982" s="84" t="n">
        <v>9</v>
      </c>
      <c r="E1982" s="84" t="n">
        <v>23069</v>
      </c>
      <c r="F1982" s="84" t="n">
        <v>22925</v>
      </c>
      <c r="G1982" s="84" t="n">
        <v>580</v>
      </c>
      <c r="H1982" s="84" t="n">
        <v>320</v>
      </c>
      <c r="I1982" s="84" t="n">
        <v>300</v>
      </c>
      <c r="J1982" s="84" t="n">
        <f aca="false">H1982+I1982</f>
        <v>620</v>
      </c>
      <c r="K1982" s="84" t="n">
        <f aca="false">E1982-F1982</f>
        <v>144</v>
      </c>
      <c r="L1982" s="86" t="n">
        <v>1.57</v>
      </c>
      <c r="M1982" s="87" t="n">
        <f aca="false">K1982*L1982</f>
        <v>226.08</v>
      </c>
      <c r="N1982" s="0" t="n">
        <f aca="false">IF(G1982-H1982=M1982,1,0)</f>
        <v>0</v>
      </c>
    </row>
    <row r="1983" customFormat="false" ht="13.8" hidden="true" customHeight="false" outlineLevel="0" collapsed="false">
      <c r="A1983" s="18" t="n">
        <v>43137</v>
      </c>
      <c r="B1983" s="19" t="n">
        <v>43134</v>
      </c>
      <c r="C1983" s="21" t="n">
        <f aca="false">+A1983-B1983</f>
        <v>3</v>
      </c>
      <c r="D1983" s="22" t="n">
        <v>22</v>
      </c>
      <c r="E1983" s="22" t="n">
        <v>24316</v>
      </c>
      <c r="F1983" s="22" t="n">
        <v>24230</v>
      </c>
      <c r="G1983" s="17" t="n">
        <v>250</v>
      </c>
      <c r="H1983" s="17" t="n">
        <v>35</v>
      </c>
      <c r="I1983" s="17" t="n">
        <v>200</v>
      </c>
      <c r="J1983" s="84" t="n">
        <f aca="false">H1983+I1983</f>
        <v>235</v>
      </c>
      <c r="K1983" s="84" t="n">
        <f aca="false">E1983-F1983</f>
        <v>86</v>
      </c>
      <c r="L1983" s="86" t="n">
        <v>2.6</v>
      </c>
      <c r="M1983" s="87" t="n">
        <f aca="false">K1983*L1983</f>
        <v>223.6</v>
      </c>
      <c r="N1983" s="0" t="n">
        <f aca="false">IF(G1983-H1983=M1983,1,0)</f>
        <v>0</v>
      </c>
    </row>
    <row r="1984" customFormat="false" ht="13.8" hidden="true" customHeight="false" outlineLevel="0" collapsed="false">
      <c r="A1984" s="80" t="n">
        <v>43137</v>
      </c>
      <c r="B1984" s="81" t="n">
        <v>43133</v>
      </c>
      <c r="C1984" s="84" t="n">
        <f aca="false">A1984-B1984</f>
        <v>4</v>
      </c>
      <c r="D1984" s="84" t="n">
        <v>20</v>
      </c>
      <c r="E1984" s="84" t="n">
        <v>2800</v>
      </c>
      <c r="F1984" s="84" t="n">
        <v>2747</v>
      </c>
      <c r="G1984" s="84" t="n">
        <v>340</v>
      </c>
      <c r="H1984" s="84" t="n">
        <v>210</v>
      </c>
      <c r="I1984" s="84" t="n">
        <v>300</v>
      </c>
      <c r="J1984" s="84" t="n">
        <f aca="false">H1984+I1984</f>
        <v>510</v>
      </c>
      <c r="K1984" s="84" t="n">
        <f aca="false">E1984-F1984</f>
        <v>53</v>
      </c>
      <c r="L1984" s="86" t="n">
        <v>2.4</v>
      </c>
      <c r="M1984" s="87" t="n">
        <f aca="false">K1984*L1984</f>
        <v>127.2</v>
      </c>
      <c r="N1984" s="0" t="n">
        <f aca="false">IF(G1984-H1984=M1984,1,0)</f>
        <v>0</v>
      </c>
    </row>
    <row r="1985" customFormat="false" ht="13.8" hidden="true" customHeight="false" outlineLevel="0" collapsed="false">
      <c r="A1985" s="18" t="n">
        <v>43137</v>
      </c>
      <c r="B1985" s="19" t="n">
        <v>43125</v>
      </c>
      <c r="C1985" s="21" t="n">
        <f aca="false">+A1985-B1985</f>
        <v>12</v>
      </c>
      <c r="D1985" s="22" t="n">
        <v>20</v>
      </c>
      <c r="E1985" s="22" t="n">
        <v>9453</v>
      </c>
      <c r="F1985" s="22" t="n">
        <v>9175</v>
      </c>
      <c r="G1985" s="17" t="n">
        <v>730</v>
      </c>
      <c r="H1985" s="17" t="n">
        <v>150</v>
      </c>
      <c r="I1985" s="17" t="n">
        <v>500</v>
      </c>
      <c r="J1985" s="84" t="n">
        <f aca="false">H1985+I1985</f>
        <v>650</v>
      </c>
      <c r="K1985" s="84" t="n">
        <f aca="false">E1985-F1985</f>
        <v>278</v>
      </c>
      <c r="L1985" s="86" t="n">
        <v>2.4</v>
      </c>
      <c r="M1985" s="87" t="n">
        <f aca="false">K1985*L1985</f>
        <v>667.2</v>
      </c>
      <c r="N1985" s="0" t="n">
        <f aca="false">IF(G1985-H1985=M1985,1,0)</f>
        <v>0</v>
      </c>
    </row>
    <row r="1986" customFormat="false" ht="13.8" hidden="true" customHeight="false" outlineLevel="0" collapsed="false">
      <c r="A1986" s="80" t="n">
        <v>43137</v>
      </c>
      <c r="B1986" s="81" t="n">
        <v>43117</v>
      </c>
      <c r="C1986" s="84" t="n">
        <f aca="false">A1986-B1986</f>
        <v>20</v>
      </c>
      <c r="D1986" s="84" t="n">
        <v>20</v>
      </c>
      <c r="E1986" s="84" t="n">
        <v>11030</v>
      </c>
      <c r="F1986" s="84" t="n">
        <v>11027</v>
      </c>
      <c r="G1986" s="84" t="n">
        <v>550</v>
      </c>
      <c r="H1986" s="84" t="n">
        <v>545</v>
      </c>
      <c r="I1986" s="84" t="n">
        <v>0</v>
      </c>
      <c r="J1986" s="84" t="n">
        <f aca="false">H1986+I1986</f>
        <v>545</v>
      </c>
      <c r="K1986" s="84" t="n">
        <f aca="false">E1986-F1986</f>
        <v>3</v>
      </c>
      <c r="L1986" s="86" t="n">
        <v>2.4</v>
      </c>
      <c r="M1986" s="87" t="n">
        <f aca="false">K1986*L1986</f>
        <v>7.2</v>
      </c>
      <c r="N1986" s="0" t="n">
        <f aca="false">IF(G1986-H1986=M1986,1,0)</f>
        <v>0</v>
      </c>
    </row>
    <row r="1987" customFormat="false" ht="13.8" hidden="true" customHeight="false" outlineLevel="0" collapsed="false">
      <c r="A1987" s="18" t="n">
        <v>43137</v>
      </c>
      <c r="B1987" s="19" t="n">
        <v>43127</v>
      </c>
      <c r="C1987" s="21" t="n">
        <f aca="false">+A1987-B1987</f>
        <v>10</v>
      </c>
      <c r="D1987" s="22" t="n">
        <v>13</v>
      </c>
      <c r="E1987" s="22" t="n">
        <v>29734</v>
      </c>
      <c r="F1987" s="22" t="n">
        <v>29492</v>
      </c>
      <c r="G1987" s="17" t="n">
        <v>610</v>
      </c>
      <c r="H1987" s="17" t="n">
        <v>140</v>
      </c>
      <c r="I1987" s="17" t="n">
        <v>475</v>
      </c>
      <c r="J1987" s="84" t="n">
        <f aca="false">H1987+I1987</f>
        <v>615</v>
      </c>
      <c r="K1987" s="84" t="n">
        <f aca="false">E1987-F1987</f>
        <v>242</v>
      </c>
      <c r="L1987" s="86" t="n">
        <v>1.8</v>
      </c>
      <c r="M1987" s="87" t="n">
        <f aca="false">K1987*L1987</f>
        <v>435.6</v>
      </c>
      <c r="N1987" s="0" t="n">
        <f aca="false">IF(G1987-H1987=M1987,1,0)</f>
        <v>0</v>
      </c>
    </row>
    <row r="1988" customFormat="false" ht="13.8" hidden="true" customHeight="false" outlineLevel="0" collapsed="false">
      <c r="A1988" s="80" t="n">
        <v>43137</v>
      </c>
      <c r="B1988" s="81" t="n">
        <v>43133</v>
      </c>
      <c r="C1988" s="84" t="n">
        <f aca="false">A1988-B1988</f>
        <v>4</v>
      </c>
      <c r="D1988" s="84" t="n">
        <v>12.5</v>
      </c>
      <c r="E1988" s="84" t="n">
        <v>14742</v>
      </c>
      <c r="F1988" s="84" t="n">
        <v>14652</v>
      </c>
      <c r="G1988" s="84" t="n">
        <v>400</v>
      </c>
      <c r="H1988" s="84" t="n">
        <v>230</v>
      </c>
      <c r="I1988" s="84" t="n">
        <v>400</v>
      </c>
      <c r="J1988" s="84" t="n">
        <f aca="false">H1988+I1988</f>
        <v>630</v>
      </c>
      <c r="K1988" s="84" t="n">
        <f aca="false">E1988-F1988</f>
        <v>90</v>
      </c>
      <c r="L1988" s="86" t="n">
        <v>1.7</v>
      </c>
      <c r="M1988" s="87" t="n">
        <f aca="false">K1988*L1988</f>
        <v>153</v>
      </c>
      <c r="N1988" s="0" t="n">
        <f aca="false">IF(G1988-H1988=M1988,1,0)</f>
        <v>0</v>
      </c>
    </row>
    <row r="1989" customFormat="false" ht="13.8" hidden="true" customHeight="false" outlineLevel="0" collapsed="false">
      <c r="A1989" s="18" t="n">
        <v>43137</v>
      </c>
      <c r="B1989" s="19" t="n">
        <v>43129</v>
      </c>
      <c r="C1989" s="21" t="n">
        <f aca="false">+A1989-B1989</f>
        <v>8</v>
      </c>
      <c r="D1989" s="22" t="n">
        <v>12.5</v>
      </c>
      <c r="E1989" s="22" t="n">
        <v>4399</v>
      </c>
      <c r="F1989" s="22" t="n">
        <v>4210</v>
      </c>
      <c r="G1989" s="17" t="n">
        <v>1050</v>
      </c>
      <c r="H1989" s="17" t="n">
        <v>767</v>
      </c>
      <c r="I1989" s="17" t="n">
        <v>500</v>
      </c>
      <c r="J1989" s="84" t="n">
        <f aca="false">H1989+I1989</f>
        <v>1267</v>
      </c>
      <c r="K1989" s="84" t="n">
        <f aca="false">E1989-F1989</f>
        <v>189</v>
      </c>
      <c r="L1989" s="86" t="n">
        <v>1.7</v>
      </c>
      <c r="M1989" s="87" t="n">
        <f aca="false">K1989*L1989</f>
        <v>321.3</v>
      </c>
      <c r="N1989" s="0" t="n">
        <f aca="false">IF(G1989-H1989=M1989,1,0)</f>
        <v>0</v>
      </c>
    </row>
    <row r="1990" customFormat="false" ht="13.8" hidden="true" customHeight="false" outlineLevel="0" collapsed="false">
      <c r="A1990" s="18" t="n">
        <v>43137</v>
      </c>
      <c r="B1990" s="19" t="n">
        <v>43127</v>
      </c>
      <c r="C1990" s="21" t="n">
        <f aca="false">+A1990-B1990</f>
        <v>10</v>
      </c>
      <c r="D1990" s="22" t="n">
        <v>12.5</v>
      </c>
      <c r="E1990" s="22" t="n">
        <v>4217</v>
      </c>
      <c r="F1990" s="22" t="n">
        <v>3984</v>
      </c>
      <c r="G1990" s="17" t="n">
        <v>540</v>
      </c>
      <c r="H1990" s="17" t="n">
        <v>180</v>
      </c>
      <c r="I1990" s="17" t="n">
        <v>350</v>
      </c>
      <c r="J1990" s="84" t="n">
        <f aca="false">H1990+I1990</f>
        <v>530</v>
      </c>
      <c r="K1990" s="84" t="n">
        <f aca="false">E1990-F1990</f>
        <v>233</v>
      </c>
      <c r="L1990" s="86" t="n">
        <v>1.7</v>
      </c>
      <c r="M1990" s="87" t="n">
        <f aca="false">K1990*L1990</f>
        <v>396.1</v>
      </c>
      <c r="N1990" s="0" t="n">
        <f aca="false">IF(G1990-H1990=M1990,1,0)</f>
        <v>0</v>
      </c>
    </row>
    <row r="1991" customFormat="false" ht="13.8" hidden="true" customHeight="false" outlineLevel="0" collapsed="false">
      <c r="A1991" s="18" t="n">
        <v>43137</v>
      </c>
      <c r="B1991" s="19" t="n">
        <v>43127</v>
      </c>
      <c r="C1991" s="21" t="n">
        <f aca="false">+A1991-B1991</f>
        <v>10</v>
      </c>
      <c r="D1991" s="22" t="n">
        <v>12.5</v>
      </c>
      <c r="E1991" s="22" t="n">
        <v>4425</v>
      </c>
      <c r="F1991" s="22" t="n">
        <v>4184</v>
      </c>
      <c r="G1991" s="17" t="n">
        <v>555</v>
      </c>
      <c r="H1991" s="17" t="n">
        <v>195</v>
      </c>
      <c r="I1991" s="17" t="n">
        <v>300</v>
      </c>
      <c r="J1991" s="84" t="n">
        <f aca="false">H1991+I1991</f>
        <v>495</v>
      </c>
      <c r="K1991" s="84" t="n">
        <f aca="false">E1991-F1991</f>
        <v>241</v>
      </c>
      <c r="L1991" s="86" t="n">
        <v>1.7</v>
      </c>
      <c r="M1991" s="87" t="n">
        <f aca="false">K1991*L1991</f>
        <v>409.7</v>
      </c>
      <c r="N1991" s="0" t="n">
        <f aca="false">IF(G1991-H1991=M1991,1,0)</f>
        <v>0</v>
      </c>
    </row>
    <row r="1992" customFormat="false" ht="13.8" hidden="true" customHeight="false" outlineLevel="0" collapsed="false">
      <c r="A1992" s="18" t="n">
        <v>43137</v>
      </c>
      <c r="B1992" s="19" t="n">
        <v>43125</v>
      </c>
      <c r="C1992" s="21" t="n">
        <f aca="false">+A1992-B1992</f>
        <v>12</v>
      </c>
      <c r="D1992" s="22" t="n">
        <v>9</v>
      </c>
      <c r="E1992" s="22" t="n">
        <v>3793</v>
      </c>
      <c r="F1992" s="22" t="n">
        <v>3615</v>
      </c>
      <c r="G1992" s="17" t="n">
        <v>308</v>
      </c>
      <c r="H1992" s="17" t="n">
        <v>60</v>
      </c>
      <c r="I1992" s="17" t="n">
        <v>500</v>
      </c>
      <c r="J1992" s="84" t="n">
        <f aca="false">H1992+I1992</f>
        <v>560</v>
      </c>
      <c r="K1992" s="84" t="n">
        <f aca="false">E1992-F1992</f>
        <v>178</v>
      </c>
      <c r="L1992" s="86" t="n">
        <v>1.57</v>
      </c>
      <c r="M1992" s="87" t="n">
        <f aca="false">K1992*L1992</f>
        <v>279.46</v>
      </c>
      <c r="N1992" s="0" t="n">
        <f aca="false">IF(G1992-H1992=M1992,1,0)</f>
        <v>0</v>
      </c>
    </row>
    <row r="1993" customFormat="false" ht="13.8" hidden="true" customHeight="false" outlineLevel="0" collapsed="false">
      <c r="A1993" s="18" t="n">
        <v>43137</v>
      </c>
      <c r="B1993" s="19" t="n">
        <v>43125</v>
      </c>
      <c r="C1993" s="21" t="n">
        <f aca="false">+A1993-B1993</f>
        <v>12</v>
      </c>
      <c r="D1993" s="22" t="n">
        <v>9</v>
      </c>
      <c r="E1993" s="22" t="n">
        <v>9761</v>
      </c>
      <c r="F1993" s="22" t="n">
        <v>9470</v>
      </c>
      <c r="G1993" s="17" t="n">
        <v>780</v>
      </c>
      <c r="H1993" s="17" t="n">
        <v>213</v>
      </c>
      <c r="I1993" s="17" t="n">
        <v>500</v>
      </c>
      <c r="J1993" s="84" t="n">
        <f aca="false">H1993+I1993</f>
        <v>713</v>
      </c>
      <c r="K1993" s="84" t="n">
        <f aca="false">E1993-F1993</f>
        <v>291</v>
      </c>
      <c r="L1993" s="86" t="n">
        <v>1.57</v>
      </c>
      <c r="M1993" s="87" t="n">
        <f aca="false">K1993*L1993</f>
        <v>456.87</v>
      </c>
      <c r="N1993" s="0" t="n">
        <f aca="false">IF(G1993-H1993=M1993,1,0)</f>
        <v>0</v>
      </c>
    </row>
    <row r="1994" customFormat="false" ht="13.8" hidden="true" customHeight="false" outlineLevel="0" collapsed="false">
      <c r="A1994" s="18" t="n">
        <v>43137</v>
      </c>
      <c r="B1994" s="19" t="n">
        <v>43123</v>
      </c>
      <c r="C1994" s="21" t="n">
        <f aca="false">+A1994-B1994</f>
        <v>14</v>
      </c>
      <c r="D1994" s="22" t="n">
        <v>13</v>
      </c>
      <c r="E1994" s="22" t="n">
        <v>2624</v>
      </c>
      <c r="F1994" s="22" t="n">
        <v>2289</v>
      </c>
      <c r="G1994" s="17" t="n">
        <v>760</v>
      </c>
      <c r="H1994" s="17" t="n">
        <v>430</v>
      </c>
      <c r="I1994" s="17" t="n">
        <v>200</v>
      </c>
      <c r="J1994" s="84" t="n">
        <f aca="false">H1994+I1994</f>
        <v>630</v>
      </c>
      <c r="K1994" s="84" t="n">
        <f aca="false">E1994-F1994</f>
        <v>335</v>
      </c>
      <c r="L1994" s="86" t="n">
        <v>1</v>
      </c>
      <c r="M1994" s="87" t="n">
        <f aca="false">K1994*L1994</f>
        <v>335</v>
      </c>
      <c r="N1994" s="0" t="n">
        <f aca="false">IF(G1994-H1994=M1994,1,0)</f>
        <v>0</v>
      </c>
    </row>
    <row r="1995" customFormat="false" ht="13.8" hidden="true" customHeight="false" outlineLevel="0" collapsed="false">
      <c r="A1995" s="18" t="n">
        <v>43137</v>
      </c>
      <c r="B1995" s="19" t="n">
        <v>43124</v>
      </c>
      <c r="C1995" s="21" t="n">
        <f aca="false">+A1995-B1995</f>
        <v>13</v>
      </c>
      <c r="D1995" s="22" t="n">
        <v>13</v>
      </c>
      <c r="E1995" s="22" t="n">
        <v>3814</v>
      </c>
      <c r="F1995" s="22" t="n">
        <v>3499</v>
      </c>
      <c r="G1995" s="17" t="n">
        <v>693</v>
      </c>
      <c r="H1995" s="17" t="n">
        <v>345</v>
      </c>
      <c r="I1995" s="17" t="n">
        <v>500</v>
      </c>
      <c r="J1995" s="84" t="n">
        <f aca="false">H1995+I1995</f>
        <v>845</v>
      </c>
      <c r="K1995" s="84" t="n">
        <f aca="false">E1995-F1995</f>
        <v>315</v>
      </c>
      <c r="L1995" s="86" t="n">
        <v>1</v>
      </c>
      <c r="M1995" s="87" t="n">
        <f aca="false">K1995*L1995</f>
        <v>315</v>
      </c>
      <c r="N1995" s="0" t="n">
        <f aca="false">IF(G1995-H1995=M1995,1,0)</f>
        <v>0</v>
      </c>
    </row>
    <row r="1996" customFormat="false" ht="13.8" hidden="true" customHeight="false" outlineLevel="0" collapsed="false">
      <c r="A1996" s="80" t="n">
        <v>43137</v>
      </c>
      <c r="B1996" s="81" t="n">
        <v>43124</v>
      </c>
      <c r="C1996" s="21" t="n">
        <f aca="false">+A1996-B1996</f>
        <v>13</v>
      </c>
      <c r="D1996" s="84" t="n">
        <v>13</v>
      </c>
      <c r="E1996" s="84" t="n">
        <v>2265</v>
      </c>
      <c r="F1996" s="84" t="n">
        <v>2110</v>
      </c>
      <c r="G1996" s="84" t="n">
        <v>672</v>
      </c>
      <c r="H1996" s="84" t="n">
        <v>150</v>
      </c>
      <c r="I1996" s="84" t="n">
        <v>650</v>
      </c>
      <c r="J1996" s="84" t="n">
        <f aca="false">H1996+I1996</f>
        <v>800</v>
      </c>
      <c r="K1996" s="84" t="n">
        <f aca="false">E1996-F1996</f>
        <v>155</v>
      </c>
      <c r="L1996" s="86" t="n">
        <v>1</v>
      </c>
      <c r="M1996" s="87" t="n">
        <f aca="false">K1996*L1996</f>
        <v>155</v>
      </c>
      <c r="N1996" s="0" t="n">
        <f aca="false">IF(G1996-H1996=M1996,1,0)</f>
        <v>0</v>
      </c>
    </row>
    <row r="1997" customFormat="false" ht="13.8" hidden="true" customHeight="false" outlineLevel="0" collapsed="false">
      <c r="A1997" s="18" t="n">
        <v>43137</v>
      </c>
      <c r="B1997" s="19" t="n">
        <v>43127</v>
      </c>
      <c r="C1997" s="21" t="n">
        <f aca="false">+A1997-B1997</f>
        <v>10</v>
      </c>
      <c r="D1997" s="22" t="n">
        <v>13</v>
      </c>
      <c r="E1997" s="22" t="n">
        <v>1664</v>
      </c>
      <c r="F1997" s="22" t="n">
        <v>1424</v>
      </c>
      <c r="G1997" s="17" t="n">
        <v>445</v>
      </c>
      <c r="H1997" s="17" t="n">
        <v>160</v>
      </c>
      <c r="I1997" s="17" t="n">
        <v>200</v>
      </c>
      <c r="J1997" s="84" t="n">
        <f aca="false">H1997+I1997</f>
        <v>360</v>
      </c>
      <c r="K1997" s="84" t="n">
        <f aca="false">E1997-F1997</f>
        <v>240</v>
      </c>
      <c r="L1997" s="86" t="n">
        <v>1</v>
      </c>
      <c r="M1997" s="87" t="n">
        <f aca="false">K1997*L1997</f>
        <v>240</v>
      </c>
      <c r="N1997" s="0" t="n">
        <f aca="false">IF(G1997-H1997=M1997,1,0)</f>
        <v>0</v>
      </c>
    </row>
    <row r="1998" customFormat="false" ht="13.8" hidden="true" customHeight="false" outlineLevel="0" collapsed="false">
      <c r="A1998" s="18" t="n">
        <v>43137</v>
      </c>
      <c r="B1998" s="19" t="n">
        <v>43127</v>
      </c>
      <c r="C1998" s="21" t="n">
        <f aca="false">+A1998-B1998</f>
        <v>10</v>
      </c>
      <c r="D1998" s="22" t="n">
        <v>13</v>
      </c>
      <c r="E1998" s="22" t="n">
        <v>8558</v>
      </c>
      <c r="F1998" s="22" t="n">
        <v>8316</v>
      </c>
      <c r="G1998" s="17" t="n">
        <v>435</v>
      </c>
      <c r="H1998" s="17" t="n">
        <v>195</v>
      </c>
      <c r="I1998" s="17" t="n">
        <v>275</v>
      </c>
      <c r="J1998" s="84" t="n">
        <f aca="false">H1998+I1998</f>
        <v>470</v>
      </c>
      <c r="K1998" s="84" t="n">
        <f aca="false">E1998-F1998</f>
        <v>242</v>
      </c>
      <c r="L1998" s="86" t="n">
        <v>1</v>
      </c>
      <c r="M1998" s="87" t="n">
        <f aca="false">K1998*L1998</f>
        <v>242</v>
      </c>
      <c r="N1998" s="0" t="n">
        <f aca="false">IF(G1998-H1998=M1998,1,0)</f>
        <v>0</v>
      </c>
    </row>
    <row r="1999" customFormat="false" ht="13.8" hidden="true" customHeight="false" outlineLevel="0" collapsed="false">
      <c r="A1999" s="80" t="n">
        <v>43138</v>
      </c>
      <c r="B1999" s="81" t="n">
        <v>43124</v>
      </c>
      <c r="C1999" s="84" t="n">
        <f aca="false">A1999-B1999</f>
        <v>14</v>
      </c>
      <c r="D1999" s="84" t="n">
        <v>20</v>
      </c>
      <c r="E1999" s="84" t="n">
        <v>14865</v>
      </c>
      <c r="F1999" s="84" t="n">
        <v>14564</v>
      </c>
      <c r="G1999" s="84" t="n">
        <v>781</v>
      </c>
      <c r="H1999" s="84" t="n">
        <v>30</v>
      </c>
      <c r="I1999" s="84" t="n">
        <v>700</v>
      </c>
      <c r="J1999" s="84" t="n">
        <f aca="false">H1999+I1999</f>
        <v>730</v>
      </c>
      <c r="K1999" s="84" t="n">
        <f aca="false">E1999-F1999</f>
        <v>301</v>
      </c>
      <c r="L1999" s="86" t="n">
        <v>2.4</v>
      </c>
      <c r="M1999" s="87" t="n">
        <f aca="false">K1999*L1999</f>
        <v>722.4</v>
      </c>
      <c r="N1999" s="0" t="n">
        <f aca="false">IF(G1999-H1999=M1999,1,0)</f>
        <v>0</v>
      </c>
    </row>
    <row r="2000" customFormat="false" ht="13.8" hidden="true" customHeight="false" outlineLevel="0" collapsed="false">
      <c r="A2000" s="80" t="n">
        <v>43138</v>
      </c>
      <c r="B2000" s="81" t="n">
        <v>43125</v>
      </c>
      <c r="C2000" s="21" t="n">
        <f aca="false">+A2000-B2000</f>
        <v>13</v>
      </c>
      <c r="D2000" s="84" t="n">
        <v>12.5</v>
      </c>
      <c r="E2000" s="84" t="n">
        <v>2948</v>
      </c>
      <c r="F2000" s="84" t="n">
        <v>2809</v>
      </c>
      <c r="G2000" s="84" t="n">
        <v>500</v>
      </c>
      <c r="H2000" s="84" t="n">
        <v>280</v>
      </c>
      <c r="I2000" s="84" t="n">
        <v>300</v>
      </c>
      <c r="J2000" s="84" t="n">
        <f aca="false">H2000+I2000</f>
        <v>580</v>
      </c>
      <c r="K2000" s="84" t="n">
        <f aca="false">E2000-F2000</f>
        <v>139</v>
      </c>
      <c r="L2000" s="86" t="n">
        <v>1.7</v>
      </c>
      <c r="M2000" s="87" t="n">
        <f aca="false">K2000*L2000</f>
        <v>236.3</v>
      </c>
      <c r="N2000" s="0" t="n">
        <f aca="false">IF(G2000-H2000=M2000,1,0)</f>
        <v>0</v>
      </c>
    </row>
    <row r="2001" customFormat="false" ht="13.8" hidden="true" customHeight="false" outlineLevel="0" collapsed="false">
      <c r="A2001" s="80" t="n">
        <v>43138</v>
      </c>
      <c r="B2001" s="81" t="n">
        <v>43132</v>
      </c>
      <c r="C2001" s="21" t="n">
        <f aca="false">+A2001-B2001</f>
        <v>6</v>
      </c>
      <c r="D2001" s="84" t="n">
        <v>9</v>
      </c>
      <c r="E2001" s="84" t="n">
        <v>2872</v>
      </c>
      <c r="F2001" s="84" t="n">
        <v>2728</v>
      </c>
      <c r="G2001" s="84" t="n">
        <v>460</v>
      </c>
      <c r="H2001" s="84" t="n">
        <v>230</v>
      </c>
      <c r="I2001" s="84" t="n">
        <v>350</v>
      </c>
      <c r="J2001" s="84" t="n">
        <f aca="false">H2001+I2001</f>
        <v>580</v>
      </c>
      <c r="K2001" s="84" t="n">
        <f aca="false">E2001-F2001</f>
        <v>144</v>
      </c>
      <c r="L2001" s="86" t="n">
        <v>1.57</v>
      </c>
      <c r="M2001" s="87" t="n">
        <f aca="false">K2001*L2001</f>
        <v>226.08</v>
      </c>
      <c r="N2001" s="0" t="n">
        <f aca="false">IF(G2001-H2001=M2001,1,0)</f>
        <v>0</v>
      </c>
    </row>
    <row r="2002" customFormat="false" ht="13.8" hidden="true" customHeight="false" outlineLevel="0" collapsed="false">
      <c r="A2002" s="80" t="n">
        <v>43138</v>
      </c>
      <c r="B2002" s="81" t="n">
        <v>43131</v>
      </c>
      <c r="C2002" s="21" t="n">
        <f aca="false">+A2002-B2002</f>
        <v>7</v>
      </c>
      <c r="D2002" s="84" t="n">
        <v>9</v>
      </c>
      <c r="E2002" s="84" t="n">
        <v>12026</v>
      </c>
      <c r="F2002" s="84" t="n">
        <v>11863</v>
      </c>
      <c r="G2002" s="84" t="n">
        <v>430</v>
      </c>
      <c r="H2002" s="84" t="n">
        <v>200</v>
      </c>
      <c r="I2002" s="84" t="n">
        <v>300</v>
      </c>
      <c r="J2002" s="84" t="n">
        <f aca="false">H2002+I2002</f>
        <v>500</v>
      </c>
      <c r="K2002" s="84" t="n">
        <f aca="false">E2002-F2002</f>
        <v>163</v>
      </c>
      <c r="L2002" s="86" t="n">
        <v>1.57</v>
      </c>
      <c r="M2002" s="87" t="n">
        <f aca="false">K2002*L2002</f>
        <v>255.91</v>
      </c>
      <c r="N2002" s="0" t="n">
        <f aca="false">IF(G2002-H2002=M2002,1,0)</f>
        <v>0</v>
      </c>
    </row>
    <row r="2003" customFormat="false" ht="13.8" hidden="true" customHeight="false" outlineLevel="0" collapsed="false">
      <c r="A2003" s="18" t="n">
        <v>43138</v>
      </c>
      <c r="B2003" s="19" t="n">
        <v>43126</v>
      </c>
      <c r="C2003" s="21" t="n">
        <f aca="false">+A2003-B2003</f>
        <v>12</v>
      </c>
      <c r="D2003" s="22" t="n">
        <v>13</v>
      </c>
      <c r="E2003" s="22" t="n">
        <v>4311</v>
      </c>
      <c r="F2003" s="22" t="n">
        <v>4046</v>
      </c>
      <c r="G2003" s="17" t="n">
        <v>580</v>
      </c>
      <c r="H2003" s="17" t="n">
        <v>320</v>
      </c>
      <c r="I2003" s="17" t="n">
        <v>150</v>
      </c>
      <c r="J2003" s="84" t="n">
        <f aca="false">H2003+I2003</f>
        <v>470</v>
      </c>
      <c r="K2003" s="84" t="n">
        <f aca="false">E2003-F2003</f>
        <v>265</v>
      </c>
      <c r="L2003" s="86" t="n">
        <v>1</v>
      </c>
      <c r="M2003" s="87" t="n">
        <f aca="false">K2003*L2003</f>
        <v>265</v>
      </c>
      <c r="N2003" s="0" t="n">
        <f aca="false">IF(G2003-H2003=M2003,1,0)</f>
        <v>0</v>
      </c>
    </row>
    <row r="2004" customFormat="false" ht="13.8" hidden="true" customHeight="false" outlineLevel="0" collapsed="false">
      <c r="A2004" s="18" t="n">
        <v>43138</v>
      </c>
      <c r="B2004" s="19" t="n">
        <v>43133</v>
      </c>
      <c r="C2004" s="21" t="n">
        <f aca="false">+A2004-B2004</f>
        <v>5</v>
      </c>
      <c r="D2004" s="22" t="n">
        <v>22</v>
      </c>
      <c r="E2004" s="22" t="n">
        <v>18140</v>
      </c>
      <c r="F2004" s="22" t="n">
        <v>18028</v>
      </c>
      <c r="G2004" s="17" t="n">
        <v>320</v>
      </c>
      <c r="H2004" s="17" t="n">
        <v>21</v>
      </c>
      <c r="I2004" s="17" t="n">
        <v>200</v>
      </c>
      <c r="J2004" s="84" t="n">
        <f aca="false">H2004+I2004</f>
        <v>221</v>
      </c>
      <c r="K2004" s="84" t="n">
        <f aca="false">E2004-F2004</f>
        <v>112</v>
      </c>
      <c r="L2004" s="86" t="n">
        <v>2.6</v>
      </c>
      <c r="M2004" s="87" t="n">
        <f aca="false">K2004*L2004</f>
        <v>291.2</v>
      </c>
      <c r="N2004" s="0" t="n">
        <f aca="false">IF(G2004-H2004=M2004,1,0)</f>
        <v>0</v>
      </c>
    </row>
    <row r="2005" customFormat="false" ht="13.8" hidden="true" customHeight="false" outlineLevel="0" collapsed="false">
      <c r="A2005" s="18" t="n">
        <v>43138</v>
      </c>
      <c r="B2005" s="19" t="n">
        <v>43133</v>
      </c>
      <c r="C2005" s="21" t="n">
        <f aca="false">+A2005-B2005</f>
        <v>5</v>
      </c>
      <c r="D2005" s="22" t="n">
        <v>20</v>
      </c>
      <c r="E2005" s="22" t="n">
        <v>20910</v>
      </c>
      <c r="F2005" s="22" t="n">
        <v>20794</v>
      </c>
      <c r="G2005" s="17" t="n">
        <v>330</v>
      </c>
      <c r="H2005" s="17" t="n">
        <v>17</v>
      </c>
      <c r="I2005" s="17" t="n">
        <v>225</v>
      </c>
      <c r="J2005" s="84" t="n">
        <f aca="false">H2005+I2005</f>
        <v>242</v>
      </c>
      <c r="K2005" s="84" t="n">
        <f aca="false">E2005-F2005</f>
        <v>116</v>
      </c>
      <c r="L2005" s="86" t="n">
        <v>2.4</v>
      </c>
      <c r="M2005" s="87" t="n">
        <f aca="false">K2005*L2005</f>
        <v>278.4</v>
      </c>
      <c r="N2005" s="0" t="n">
        <f aca="false">IF(G2005-H2005=M2005,1,0)</f>
        <v>0</v>
      </c>
    </row>
    <row r="2006" customFormat="false" ht="13.8" hidden="true" customHeight="false" outlineLevel="0" collapsed="false">
      <c r="A2006" s="80" t="n">
        <v>43138</v>
      </c>
      <c r="B2006" s="81" t="n">
        <v>43135</v>
      </c>
      <c r="C2006" s="84" t="n">
        <f aca="false">A2006-B2006</f>
        <v>3</v>
      </c>
      <c r="D2006" s="84" t="n">
        <v>20</v>
      </c>
      <c r="E2006" s="84" t="n">
        <v>16521</v>
      </c>
      <c r="F2006" s="84" t="n">
        <v>16452</v>
      </c>
      <c r="G2006" s="84" t="n">
        <v>370</v>
      </c>
      <c r="H2006" s="84" t="n">
        <v>165</v>
      </c>
      <c r="I2006" s="84" t="n">
        <v>0</v>
      </c>
      <c r="J2006" s="84" t="n">
        <f aca="false">H2006+I2006</f>
        <v>165</v>
      </c>
      <c r="K2006" s="84" t="n">
        <f aca="false">E2006-F2006</f>
        <v>69</v>
      </c>
      <c r="L2006" s="86" t="n">
        <v>2.4</v>
      </c>
      <c r="M2006" s="87" t="n">
        <f aca="false">K2006*L2006</f>
        <v>165.6</v>
      </c>
      <c r="N2006" s="0" t="n">
        <f aca="false">IF(G2006-H2006=M2006,1,0)</f>
        <v>0</v>
      </c>
    </row>
    <row r="2007" customFormat="false" ht="13.8" hidden="true" customHeight="false" outlineLevel="0" collapsed="false">
      <c r="A2007" s="18" t="n">
        <v>43138</v>
      </c>
      <c r="B2007" s="19" t="n">
        <v>43131</v>
      </c>
      <c r="C2007" s="21" t="n">
        <f aca="false">+A2007-B2007</f>
        <v>7</v>
      </c>
      <c r="D2007" s="22" t="n">
        <v>18</v>
      </c>
      <c r="E2007" s="22" t="n">
        <v>18265</v>
      </c>
      <c r="F2007" s="22" t="n">
        <v>18097</v>
      </c>
      <c r="G2007" s="17" t="n">
        <v>705</v>
      </c>
      <c r="H2007" s="17" t="n">
        <v>250</v>
      </c>
      <c r="I2007" s="17" t="n">
        <v>300</v>
      </c>
      <c r="J2007" s="84" t="n">
        <f aca="false">H2007+I2007</f>
        <v>550</v>
      </c>
      <c r="K2007" s="84" t="n">
        <f aca="false">E2007-F2007</f>
        <v>168</v>
      </c>
      <c r="L2007" s="86" t="n">
        <v>2.1</v>
      </c>
      <c r="M2007" s="87" t="n">
        <f aca="false">K2007*L2007</f>
        <v>352.8</v>
      </c>
      <c r="N2007" s="0" t="n">
        <f aca="false">IF(G2007-H2007=M2007,1,0)</f>
        <v>0</v>
      </c>
    </row>
    <row r="2008" customFormat="false" ht="13.8" hidden="true" customHeight="false" outlineLevel="0" collapsed="false">
      <c r="A2008" s="80" t="n">
        <v>43138</v>
      </c>
      <c r="B2008" s="81" t="n">
        <v>43123</v>
      </c>
      <c r="C2008" s="84" t="n">
        <f aca="false">A2008-B2008</f>
        <v>15</v>
      </c>
      <c r="D2008" s="84" t="n">
        <v>16</v>
      </c>
      <c r="E2008" s="84" t="n">
        <v>5013</v>
      </c>
      <c r="F2008" s="84" t="n">
        <v>4659</v>
      </c>
      <c r="G2008" s="84" t="n">
        <v>580</v>
      </c>
      <c r="H2008" s="84" t="n">
        <v>0</v>
      </c>
      <c r="I2008" s="84" t="n">
        <v>580</v>
      </c>
      <c r="J2008" s="84" t="n">
        <f aca="false">H2008+I2008</f>
        <v>580</v>
      </c>
      <c r="K2008" s="84" t="n">
        <f aca="false">E2008-F2008</f>
        <v>354</v>
      </c>
      <c r="L2008" s="86" t="n">
        <v>2</v>
      </c>
      <c r="M2008" s="87" t="n">
        <f aca="false">K2008*L2008</f>
        <v>708</v>
      </c>
      <c r="N2008" s="0" t="n">
        <f aca="false">IF(G2008-H2008=M2008,1,0)</f>
        <v>0</v>
      </c>
    </row>
    <row r="2009" customFormat="false" ht="13.8" hidden="true" customHeight="false" outlineLevel="0" collapsed="false">
      <c r="A2009" s="80" t="n">
        <v>43138</v>
      </c>
      <c r="B2009" s="81" t="n">
        <v>43123</v>
      </c>
      <c r="C2009" s="84" t="n">
        <f aca="false">A2009-B2009</f>
        <v>15</v>
      </c>
      <c r="D2009" s="84" t="n">
        <v>12.5</v>
      </c>
      <c r="E2009" s="84" t="n">
        <v>5998</v>
      </c>
      <c r="F2009" s="84" t="n">
        <v>5911</v>
      </c>
      <c r="G2009" s="84" t="n">
        <v>855</v>
      </c>
      <c r="H2009" s="84" t="n">
        <v>670</v>
      </c>
      <c r="I2009" s="84" t="n">
        <v>0</v>
      </c>
      <c r="J2009" s="84" t="n">
        <f aca="false">H2009+I2009</f>
        <v>670</v>
      </c>
      <c r="K2009" s="84" t="n">
        <f aca="false">E2009-F2009</f>
        <v>87</v>
      </c>
      <c r="L2009" s="86" t="n">
        <v>1.7</v>
      </c>
      <c r="M2009" s="87" t="n">
        <f aca="false">K2009*L2009</f>
        <v>147.9</v>
      </c>
      <c r="N2009" s="0" t="n">
        <f aca="false">IF(G2009-H2009=M2009,1,0)</f>
        <v>0</v>
      </c>
    </row>
    <row r="2010" customFormat="false" ht="13.8" hidden="true" customHeight="false" outlineLevel="0" collapsed="false">
      <c r="A2010" s="80" t="n">
        <v>43138</v>
      </c>
      <c r="B2010" s="81" t="n">
        <v>43130</v>
      </c>
      <c r="C2010" s="21" t="n">
        <f aca="false">+A2010-B2010</f>
        <v>8</v>
      </c>
      <c r="D2010" s="84" t="n">
        <v>9</v>
      </c>
      <c r="E2010" s="84" t="n">
        <v>17284</v>
      </c>
      <c r="F2010" s="84" t="n">
        <v>17092</v>
      </c>
      <c r="G2010" s="84" t="n">
        <v>624</v>
      </c>
      <c r="H2010" s="84" t="n">
        <v>240</v>
      </c>
      <c r="I2010" s="84" t="n">
        <v>500</v>
      </c>
      <c r="J2010" s="84" t="n">
        <f aca="false">H2010+I2010</f>
        <v>740</v>
      </c>
      <c r="K2010" s="84" t="n">
        <f aca="false">E2010-F2010</f>
        <v>192</v>
      </c>
      <c r="L2010" s="86" t="n">
        <v>1.57</v>
      </c>
      <c r="M2010" s="87" t="n">
        <f aca="false">K2010*L2010</f>
        <v>301.44</v>
      </c>
      <c r="N2010" s="0" t="n">
        <f aca="false">IF(G2010-H2010=M2010,1,0)</f>
        <v>0</v>
      </c>
    </row>
    <row r="2011" customFormat="false" ht="13.8" hidden="true" customHeight="false" outlineLevel="0" collapsed="false">
      <c r="A2011" s="80" t="n">
        <v>43139</v>
      </c>
      <c r="B2011" s="81" t="n">
        <v>43137</v>
      </c>
      <c r="C2011" s="21" t="n">
        <f aca="false">+A2011-B2011</f>
        <v>2</v>
      </c>
      <c r="D2011" s="84" t="n">
        <v>20</v>
      </c>
      <c r="E2011" s="84" t="n">
        <v>20420</v>
      </c>
      <c r="F2011" s="84" t="n">
        <v>20368</v>
      </c>
      <c r="G2011" s="84" t="n">
        <v>591</v>
      </c>
      <c r="H2011" s="84" t="n">
        <v>460</v>
      </c>
      <c r="I2011" s="84" t="n">
        <v>0</v>
      </c>
      <c r="J2011" s="84" t="n">
        <f aca="false">H2011+I2011</f>
        <v>460</v>
      </c>
      <c r="K2011" s="84" t="n">
        <f aca="false">E2011-F2011</f>
        <v>52</v>
      </c>
      <c r="L2011" s="86" t="n">
        <v>2.4</v>
      </c>
      <c r="M2011" s="87" t="n">
        <f aca="false">K2011*L2011</f>
        <v>124.8</v>
      </c>
      <c r="N2011" s="0" t="n">
        <f aca="false">IF(G2011-H2011=M2011,1,0)</f>
        <v>0</v>
      </c>
    </row>
    <row r="2012" customFormat="false" ht="13.8" hidden="true" customHeight="false" outlineLevel="0" collapsed="false">
      <c r="A2012" s="18" t="n">
        <v>43139</v>
      </c>
      <c r="B2012" s="19" t="n">
        <v>43129</v>
      </c>
      <c r="C2012" s="21" t="n">
        <f aca="false">+A2012-B2012</f>
        <v>10</v>
      </c>
      <c r="D2012" s="22" t="n">
        <v>12.5</v>
      </c>
      <c r="E2012" s="22" t="n">
        <v>16917</v>
      </c>
      <c r="F2012" s="22" t="n">
        <v>16704</v>
      </c>
      <c r="G2012" s="17" t="n">
        <v>565</v>
      </c>
      <c r="H2012" s="17" t="n">
        <v>150</v>
      </c>
      <c r="I2012" s="17" t="n">
        <v>450</v>
      </c>
      <c r="J2012" s="84" t="n">
        <f aca="false">H2012+I2012</f>
        <v>600</v>
      </c>
      <c r="K2012" s="84" t="n">
        <f aca="false">E2012-F2012</f>
        <v>213</v>
      </c>
      <c r="L2012" s="86" t="n">
        <v>1.7</v>
      </c>
      <c r="M2012" s="87" t="n">
        <f aca="false">K2012*L2012</f>
        <v>362.1</v>
      </c>
      <c r="N2012" s="0" t="n">
        <f aca="false">IF(G2012-H2012=M2012,1,0)</f>
        <v>0</v>
      </c>
    </row>
    <row r="2013" customFormat="false" ht="13.8" hidden="true" customHeight="false" outlineLevel="0" collapsed="false">
      <c r="A2013" s="80" t="n">
        <v>43139</v>
      </c>
      <c r="B2013" s="81" t="n">
        <v>43129</v>
      </c>
      <c r="C2013" s="21" t="n">
        <f aca="false">+A2013-B2013</f>
        <v>10</v>
      </c>
      <c r="D2013" s="84" t="n">
        <v>13</v>
      </c>
      <c r="E2013" s="84" t="n">
        <v>23357</v>
      </c>
      <c r="F2013" s="84" t="n">
        <v>23117</v>
      </c>
      <c r="G2013" s="84" t="n">
        <v>586</v>
      </c>
      <c r="H2013" s="84" t="n">
        <v>110</v>
      </c>
      <c r="I2013" s="84" t="n">
        <v>500</v>
      </c>
      <c r="J2013" s="84" t="n">
        <f aca="false">H2013+I2013</f>
        <v>610</v>
      </c>
      <c r="K2013" s="84" t="n">
        <f aca="false">E2013-F2013</f>
        <v>240</v>
      </c>
      <c r="L2013" s="86" t="n">
        <v>1</v>
      </c>
      <c r="M2013" s="87" t="n">
        <f aca="false">K2013*L2013</f>
        <v>240</v>
      </c>
      <c r="N2013" s="0" t="n">
        <f aca="false">IF(G2013-H2013=M2013,1,0)</f>
        <v>0</v>
      </c>
    </row>
    <row r="2014" customFormat="false" ht="13.8" hidden="true" customHeight="false" outlineLevel="0" collapsed="false">
      <c r="A2014" s="80" t="n">
        <v>43139</v>
      </c>
      <c r="B2014" s="81" t="n">
        <v>43129</v>
      </c>
      <c r="C2014" s="21" t="n">
        <f aca="false">+A2014-B2014</f>
        <v>10</v>
      </c>
      <c r="D2014" s="84" t="n">
        <v>20</v>
      </c>
      <c r="E2014" s="84" t="n">
        <v>7852</v>
      </c>
      <c r="F2014" s="84" t="n">
        <v>7617</v>
      </c>
      <c r="G2014" s="84" t="n">
        <v>835</v>
      </c>
      <c r="H2014" s="84" t="n">
        <v>275</v>
      </c>
      <c r="I2014" s="84" t="n">
        <v>600</v>
      </c>
      <c r="J2014" s="84" t="n">
        <f aca="false">H2014+I2014</f>
        <v>875</v>
      </c>
      <c r="K2014" s="84" t="n">
        <f aca="false">E2014-F2014</f>
        <v>235</v>
      </c>
      <c r="L2014" s="86" t="n">
        <v>2.4</v>
      </c>
      <c r="M2014" s="87" t="n">
        <f aca="false">K2014*L2014</f>
        <v>564</v>
      </c>
      <c r="N2014" s="0" t="n">
        <f aca="false">IF(G2014-H2014=M2014,1,0)</f>
        <v>0</v>
      </c>
    </row>
    <row r="2015" customFormat="false" ht="13.8" hidden="true" customHeight="false" outlineLevel="0" collapsed="false">
      <c r="A2015" s="80" t="n">
        <v>43139</v>
      </c>
      <c r="B2015" s="81" t="n">
        <v>43138</v>
      </c>
      <c r="C2015" s="84" t="n">
        <f aca="false">A2015-B2015</f>
        <v>1</v>
      </c>
      <c r="D2015" s="84" t="n">
        <v>20</v>
      </c>
      <c r="E2015" s="84" t="n">
        <v>16553</v>
      </c>
      <c r="F2015" s="84" t="n">
        <v>16521</v>
      </c>
      <c r="G2015" s="84" t="n">
        <v>165</v>
      </c>
      <c r="H2015" s="84" t="n">
        <v>89</v>
      </c>
      <c r="I2015" s="84" t="n">
        <v>500</v>
      </c>
      <c r="J2015" s="84" t="n">
        <f aca="false">H2015+I2015</f>
        <v>589</v>
      </c>
      <c r="K2015" s="84" t="n">
        <f aca="false">E2015-F2015</f>
        <v>32</v>
      </c>
      <c r="L2015" s="86" t="n">
        <v>2.4</v>
      </c>
      <c r="M2015" s="87" t="n">
        <f aca="false">K2015*L2015</f>
        <v>76.8</v>
      </c>
      <c r="N2015" s="0" t="n">
        <f aca="false">IF(G2015-H2015=M2015,1,0)</f>
        <v>0</v>
      </c>
    </row>
    <row r="2016" customFormat="false" ht="13.8" hidden="true" customHeight="false" outlineLevel="0" collapsed="false">
      <c r="A2016" s="80" t="n">
        <v>43139</v>
      </c>
      <c r="B2016" s="81" t="n">
        <v>43132</v>
      </c>
      <c r="C2016" s="21" t="n">
        <f aca="false">+A2016-B2016</f>
        <v>7</v>
      </c>
      <c r="D2016" s="84" t="n">
        <v>20</v>
      </c>
      <c r="E2016" s="84" t="n">
        <v>16654</v>
      </c>
      <c r="F2016" s="84" t="n">
        <v>16486</v>
      </c>
      <c r="G2016" s="84" t="n">
        <v>700</v>
      </c>
      <c r="H2016" s="84" t="n">
        <v>30</v>
      </c>
      <c r="I2016" s="84" t="n">
        <v>750</v>
      </c>
      <c r="J2016" s="84" t="n">
        <f aca="false">H2016+I2016</f>
        <v>780</v>
      </c>
      <c r="K2016" s="84" t="n">
        <f aca="false">E2016-F2016</f>
        <v>168</v>
      </c>
      <c r="L2016" s="86" t="n">
        <v>2.4</v>
      </c>
      <c r="M2016" s="87" t="n">
        <f aca="false">K2016*L2016</f>
        <v>403.2</v>
      </c>
      <c r="N2016" s="0" t="n">
        <f aca="false">IF(G2016-H2016=M2016,1,0)</f>
        <v>0</v>
      </c>
    </row>
    <row r="2017" customFormat="false" ht="13.8" hidden="true" customHeight="false" outlineLevel="0" collapsed="false">
      <c r="A2017" s="80" t="n">
        <v>43139</v>
      </c>
      <c r="B2017" s="81" t="n">
        <v>43129</v>
      </c>
      <c r="C2017" s="21" t="n">
        <f aca="false">+A2017-B2017</f>
        <v>10</v>
      </c>
      <c r="D2017" s="84" t="n">
        <v>20</v>
      </c>
      <c r="E2017" s="84" t="n">
        <v>5963</v>
      </c>
      <c r="F2017" s="84" t="n">
        <v>5747</v>
      </c>
      <c r="G2017" s="84" t="n">
        <v>710</v>
      </c>
      <c r="H2017" s="84" t="n">
        <v>256</v>
      </c>
      <c r="I2017" s="84" t="n">
        <v>550</v>
      </c>
      <c r="J2017" s="84" t="n">
        <f aca="false">H2017+I2017</f>
        <v>806</v>
      </c>
      <c r="K2017" s="84" t="n">
        <f aca="false">E2017-F2017</f>
        <v>216</v>
      </c>
      <c r="L2017" s="86" t="n">
        <v>2.4</v>
      </c>
      <c r="M2017" s="87" t="n">
        <f aca="false">K2017*L2017</f>
        <v>518.4</v>
      </c>
      <c r="N2017" s="0" t="n">
        <f aca="false">IF(G2017-H2017=M2017,1,0)</f>
        <v>0</v>
      </c>
    </row>
    <row r="2018" customFormat="false" ht="13.8" hidden="true" customHeight="false" outlineLevel="0" collapsed="false">
      <c r="A2018" s="80" t="n">
        <v>43139</v>
      </c>
      <c r="B2018" s="81" t="n">
        <v>43132</v>
      </c>
      <c r="C2018" s="21" t="n">
        <f aca="false">+A2018-B2018</f>
        <v>7</v>
      </c>
      <c r="D2018" s="84" t="n">
        <v>20</v>
      </c>
      <c r="E2018" s="84" t="n">
        <v>645</v>
      </c>
      <c r="F2018" s="84" t="n">
        <v>476</v>
      </c>
      <c r="G2018" s="84" t="n">
        <v>475</v>
      </c>
      <c r="H2018" s="84" t="n">
        <v>70</v>
      </c>
      <c r="I2018" s="84" t="n">
        <v>435</v>
      </c>
      <c r="J2018" s="84" t="n">
        <f aca="false">H2018+I2018</f>
        <v>505</v>
      </c>
      <c r="K2018" s="84" t="n">
        <f aca="false">E2018-F2018</f>
        <v>169</v>
      </c>
      <c r="L2018" s="86" t="n">
        <v>2.4</v>
      </c>
      <c r="M2018" s="87" t="n">
        <f aca="false">K2018*L2018</f>
        <v>405.6</v>
      </c>
      <c r="N2018" s="0" t="n">
        <f aca="false">IF(G2018-H2018=M2018,1,0)</f>
        <v>0</v>
      </c>
    </row>
    <row r="2019" customFormat="false" ht="13.8" hidden="true" customHeight="false" outlineLevel="0" collapsed="false">
      <c r="A2019" s="18" t="n">
        <v>43139</v>
      </c>
      <c r="B2019" s="19" t="n">
        <v>43128</v>
      </c>
      <c r="C2019" s="21" t="n">
        <f aca="false">+A2019-B2019</f>
        <v>11</v>
      </c>
      <c r="D2019" s="22" t="n">
        <v>20</v>
      </c>
      <c r="E2019" s="22" t="n">
        <v>20963</v>
      </c>
      <c r="F2019" s="22" t="n">
        <v>20699</v>
      </c>
      <c r="G2019" s="17" t="n">
        <v>1110</v>
      </c>
      <c r="H2019" s="17" t="n">
        <v>545</v>
      </c>
      <c r="I2019" s="17" t="n">
        <v>600</v>
      </c>
      <c r="J2019" s="84" t="n">
        <f aca="false">H2019+I2019</f>
        <v>1145</v>
      </c>
      <c r="K2019" s="84" t="n">
        <f aca="false">E2019-F2019</f>
        <v>264</v>
      </c>
      <c r="L2019" s="86" t="n">
        <v>2.4</v>
      </c>
      <c r="M2019" s="87" t="n">
        <f aca="false">K2019*L2019</f>
        <v>633.6</v>
      </c>
      <c r="N2019" s="0" t="n">
        <f aca="false">IF(G2019-H2019=M2019,1,0)</f>
        <v>0</v>
      </c>
    </row>
    <row r="2020" customFormat="false" ht="13.8" hidden="true" customHeight="false" outlineLevel="0" collapsed="false">
      <c r="A2020" s="80" t="n">
        <v>43139</v>
      </c>
      <c r="B2020" s="81" t="n">
        <v>43136</v>
      </c>
      <c r="C2020" s="84" t="n">
        <f aca="false">A2020-B2020</f>
        <v>3</v>
      </c>
      <c r="D2020" s="84" t="n">
        <v>16</v>
      </c>
      <c r="E2020" s="84" t="n">
        <v>7179</v>
      </c>
      <c r="F2020" s="84" t="n">
        <v>7109</v>
      </c>
      <c r="G2020" s="84" t="n">
        <v>260</v>
      </c>
      <c r="H2020" s="84" t="n">
        <v>150</v>
      </c>
      <c r="I2020" s="84" t="n">
        <v>300</v>
      </c>
      <c r="J2020" s="84" t="n">
        <f aca="false">H2020+I2020</f>
        <v>450</v>
      </c>
      <c r="K2020" s="84" t="n">
        <f aca="false">E2020-F2020</f>
        <v>70</v>
      </c>
      <c r="L2020" s="86" t="n">
        <v>2</v>
      </c>
      <c r="M2020" s="87" t="n">
        <f aca="false">K2020*L2020</f>
        <v>140</v>
      </c>
      <c r="N2020" s="0" t="n">
        <f aca="false">IF(G2020-H2020=M2020,1,0)</f>
        <v>0</v>
      </c>
    </row>
    <row r="2021" customFormat="false" ht="13.8" hidden="true" customHeight="false" outlineLevel="0" collapsed="false">
      <c r="A2021" s="18" t="n">
        <v>43139</v>
      </c>
      <c r="B2021" s="19" t="n">
        <v>43129</v>
      </c>
      <c r="C2021" s="21" t="n">
        <f aca="false">+A2021-B2021</f>
        <v>10</v>
      </c>
      <c r="D2021" s="22" t="n">
        <v>12.5</v>
      </c>
      <c r="E2021" s="22" t="n">
        <v>17060</v>
      </c>
      <c r="F2021" s="22" t="n">
        <v>16815</v>
      </c>
      <c r="G2021" s="17" t="n">
        <v>745</v>
      </c>
      <c r="H2021" s="17" t="n">
        <v>300</v>
      </c>
      <c r="I2021" s="17" t="n">
        <v>400</v>
      </c>
      <c r="J2021" s="84" t="n">
        <f aca="false">H2021+I2021</f>
        <v>700</v>
      </c>
      <c r="K2021" s="84" t="n">
        <f aca="false">E2021-F2021</f>
        <v>245</v>
      </c>
      <c r="L2021" s="86" t="n">
        <v>1.7</v>
      </c>
      <c r="M2021" s="87" t="n">
        <f aca="false">K2021*L2021</f>
        <v>416.5</v>
      </c>
      <c r="N2021" s="0" t="n">
        <f aca="false">IF(G2021-H2021=M2021,1,0)</f>
        <v>0</v>
      </c>
    </row>
    <row r="2022" customFormat="false" ht="13.8" hidden="true" customHeight="false" outlineLevel="0" collapsed="false">
      <c r="A2022" s="18" t="n">
        <v>43139</v>
      </c>
      <c r="B2022" s="19" t="n">
        <v>43134</v>
      </c>
      <c r="C2022" s="21" t="n">
        <f aca="false">+A2022-B2022</f>
        <v>5</v>
      </c>
      <c r="D2022" s="22" t="n">
        <v>9</v>
      </c>
      <c r="E2022" s="22" t="n">
        <v>6257</v>
      </c>
      <c r="F2022" s="22" t="n">
        <v>6132</v>
      </c>
      <c r="G2022" s="17" t="n">
        <v>530</v>
      </c>
      <c r="H2022" s="17" t="n">
        <v>320</v>
      </c>
      <c r="I2022" s="17" t="n">
        <v>0</v>
      </c>
      <c r="J2022" s="84" t="n">
        <f aca="false">H2022+I2022</f>
        <v>320</v>
      </c>
      <c r="K2022" s="84" t="n">
        <f aca="false">E2022-F2022</f>
        <v>125</v>
      </c>
      <c r="L2022" s="86" t="n">
        <v>1.57</v>
      </c>
      <c r="M2022" s="87" t="n">
        <f aca="false">K2022*L2022</f>
        <v>196.25</v>
      </c>
      <c r="N2022" s="0" t="n">
        <f aca="false">IF(G2022-H2022=M2022,1,0)</f>
        <v>0</v>
      </c>
    </row>
    <row r="2023" customFormat="false" ht="13.8" hidden="true" customHeight="false" outlineLevel="0" collapsed="false">
      <c r="A2023" s="80" t="n">
        <v>43139</v>
      </c>
      <c r="B2023" s="81" t="n">
        <v>43129</v>
      </c>
      <c r="C2023" s="21" t="n">
        <f aca="false">+A2023-B2023</f>
        <v>10</v>
      </c>
      <c r="D2023" s="84" t="n">
        <v>9</v>
      </c>
      <c r="E2023" s="84" t="n">
        <v>23151</v>
      </c>
      <c r="F2023" s="84" t="n">
        <v>22935</v>
      </c>
      <c r="G2023" s="84" t="n">
        <v>823</v>
      </c>
      <c r="H2023" s="84" t="n">
        <v>393</v>
      </c>
      <c r="I2023" s="84" t="n">
        <v>400</v>
      </c>
      <c r="J2023" s="84" t="n">
        <f aca="false">H2023+I2023</f>
        <v>793</v>
      </c>
      <c r="K2023" s="84" t="n">
        <f aca="false">E2023-F2023</f>
        <v>216</v>
      </c>
      <c r="L2023" s="86" t="n">
        <v>1.57</v>
      </c>
      <c r="M2023" s="87" t="n">
        <f aca="false">K2023*L2023</f>
        <v>339.12</v>
      </c>
      <c r="N2023" s="0" t="n">
        <f aca="false">IF(G2023-H2023=M2023,1,0)</f>
        <v>0</v>
      </c>
    </row>
    <row r="2024" customFormat="false" ht="13.8" hidden="true" customHeight="false" outlineLevel="0" collapsed="false">
      <c r="A2024" s="80" t="n">
        <v>43139</v>
      </c>
      <c r="B2024" s="81" t="n">
        <v>43123</v>
      </c>
      <c r="C2024" s="84" t="n">
        <f aca="false">A2024-B2024</f>
        <v>16</v>
      </c>
      <c r="D2024" s="84" t="n">
        <v>9</v>
      </c>
      <c r="E2024" s="84" t="n">
        <v>7699</v>
      </c>
      <c r="F2024" s="84" t="n">
        <v>7298</v>
      </c>
      <c r="G2024" s="84" t="n">
        <v>974</v>
      </c>
      <c r="H2024" s="84" t="n">
        <v>413</v>
      </c>
      <c r="I2024" s="84" t="n">
        <v>320</v>
      </c>
      <c r="J2024" s="84" t="n">
        <f aca="false">H2024+I2024</f>
        <v>733</v>
      </c>
      <c r="K2024" s="84" t="n">
        <f aca="false">E2024-F2024</f>
        <v>401</v>
      </c>
      <c r="L2024" s="86" t="n">
        <v>1.57</v>
      </c>
      <c r="M2024" s="87" t="n">
        <f aca="false">K2024*L2024</f>
        <v>629.57</v>
      </c>
      <c r="N2024" s="0" t="n">
        <f aca="false">IF(G2024-H2024=M2024,1,0)</f>
        <v>0</v>
      </c>
    </row>
    <row r="2025" customFormat="false" ht="13.8" hidden="true" customHeight="false" outlineLevel="0" collapsed="false">
      <c r="A2025" s="18" t="n">
        <v>43139</v>
      </c>
      <c r="B2025" s="19" t="n">
        <v>43129</v>
      </c>
      <c r="C2025" s="21" t="n">
        <f aca="false">+A2025-B2025</f>
        <v>10</v>
      </c>
      <c r="D2025" s="22" t="n">
        <v>13</v>
      </c>
      <c r="E2025" s="22" t="n">
        <v>16086</v>
      </c>
      <c r="F2025" s="22" t="n">
        <v>15882</v>
      </c>
      <c r="G2025" s="17" t="n">
        <v>500</v>
      </c>
      <c r="H2025" s="17" t="n">
        <v>259</v>
      </c>
      <c r="I2025" s="17" t="n">
        <v>250</v>
      </c>
      <c r="J2025" s="84" t="n">
        <f aca="false">H2025+I2025</f>
        <v>509</v>
      </c>
      <c r="K2025" s="84" t="n">
        <f aca="false">E2025-F2025</f>
        <v>204</v>
      </c>
      <c r="L2025" s="86" t="n">
        <v>1</v>
      </c>
      <c r="M2025" s="87" t="n">
        <f aca="false">K2025*L2025</f>
        <v>204</v>
      </c>
      <c r="N2025" s="0" t="n">
        <f aca="false">IF(G2025-H2025=M2025,1,0)</f>
        <v>0</v>
      </c>
    </row>
    <row r="2026" customFormat="false" ht="13.8" hidden="true" customHeight="false" outlineLevel="0" collapsed="false">
      <c r="A2026" s="18" t="n">
        <v>43139</v>
      </c>
      <c r="B2026" s="19" t="n">
        <v>43129</v>
      </c>
      <c r="C2026" s="21" t="n">
        <f aca="false">+A2026-B2026</f>
        <v>10</v>
      </c>
      <c r="D2026" s="22" t="n">
        <v>13</v>
      </c>
      <c r="E2026" s="22" t="n">
        <v>16378</v>
      </c>
      <c r="F2026" s="22" t="n">
        <v>16132</v>
      </c>
      <c r="G2026" s="17" t="n">
        <v>485</v>
      </c>
      <c r="H2026" s="17" t="n">
        <v>175</v>
      </c>
      <c r="I2026" s="17" t="n">
        <v>325</v>
      </c>
      <c r="J2026" s="84" t="n">
        <f aca="false">H2026+I2026</f>
        <v>500</v>
      </c>
      <c r="K2026" s="84" t="n">
        <f aca="false">E2026-F2026</f>
        <v>246</v>
      </c>
      <c r="L2026" s="86" t="n">
        <v>1</v>
      </c>
      <c r="M2026" s="87" t="n">
        <f aca="false">K2026*L2026</f>
        <v>246</v>
      </c>
      <c r="N2026" s="0" t="n">
        <f aca="false">IF(G2026-H2026=M2026,1,0)</f>
        <v>0</v>
      </c>
    </row>
    <row r="2027" customFormat="false" ht="13.8" hidden="true" customHeight="false" outlineLevel="0" collapsed="false">
      <c r="A2027" s="80" t="n">
        <v>43140</v>
      </c>
      <c r="B2027" s="81" t="n">
        <v>43130</v>
      </c>
      <c r="C2027" s="21" t="n">
        <f aca="false">+A2027-B2027</f>
        <v>10</v>
      </c>
      <c r="D2027" s="84" t="n">
        <v>20</v>
      </c>
      <c r="E2027" s="84" t="n">
        <v>14755</v>
      </c>
      <c r="F2027" s="84" t="n">
        <v>14530</v>
      </c>
      <c r="G2027" s="84" t="n">
        <v>905</v>
      </c>
      <c r="H2027" s="84" t="n">
        <v>320</v>
      </c>
      <c r="I2027" s="84" t="n">
        <v>375</v>
      </c>
      <c r="J2027" s="84" t="n">
        <f aca="false">H2027+I2027</f>
        <v>695</v>
      </c>
      <c r="K2027" s="84" t="n">
        <f aca="false">E2027-F2027</f>
        <v>225</v>
      </c>
      <c r="L2027" s="86" t="n">
        <v>2.4</v>
      </c>
      <c r="M2027" s="87" t="n">
        <f aca="false">K2027*L2027</f>
        <v>540</v>
      </c>
      <c r="N2027" s="0" t="n">
        <f aca="false">IF(G2027-H2027=M2027,1,0)</f>
        <v>0</v>
      </c>
    </row>
    <row r="2028" customFormat="false" ht="13.8" hidden="true" customHeight="false" outlineLevel="0" collapsed="false">
      <c r="A2028" s="80" t="n">
        <v>43140</v>
      </c>
      <c r="B2028" s="81" t="n">
        <v>43134</v>
      </c>
      <c r="C2028" s="21" t="n">
        <f aca="false">+A2028-B2028</f>
        <v>6</v>
      </c>
      <c r="D2028" s="84" t="n">
        <v>20</v>
      </c>
      <c r="E2028" s="84" t="n">
        <v>22538</v>
      </c>
      <c r="F2028" s="84" t="n">
        <v>22390</v>
      </c>
      <c r="G2028" s="84" t="n">
        <v>660</v>
      </c>
      <c r="H2028" s="84" t="n">
        <v>320</v>
      </c>
      <c r="I2028" s="84" t="n">
        <v>250</v>
      </c>
      <c r="J2028" s="84" t="n">
        <f aca="false">H2028+I2028</f>
        <v>570</v>
      </c>
      <c r="K2028" s="84" t="n">
        <f aca="false">E2028-F2028</f>
        <v>148</v>
      </c>
      <c r="L2028" s="86" t="n">
        <v>2.4</v>
      </c>
      <c r="M2028" s="87" t="n">
        <f aca="false">K2028*L2028</f>
        <v>355.2</v>
      </c>
      <c r="N2028" s="0" t="n">
        <f aca="false">IF(G2028-H2028=M2028,1,0)</f>
        <v>0</v>
      </c>
    </row>
    <row r="2029" customFormat="false" ht="13.8" hidden="true" customHeight="false" outlineLevel="0" collapsed="false">
      <c r="A2029" s="80" t="n">
        <v>43140</v>
      </c>
      <c r="B2029" s="81" t="n">
        <v>43130</v>
      </c>
      <c r="C2029" s="21" t="n">
        <f aca="false">+A2029-B2029</f>
        <v>10</v>
      </c>
      <c r="D2029" s="84" t="n">
        <v>13</v>
      </c>
      <c r="E2029" s="84" t="n">
        <v>7085</v>
      </c>
      <c r="F2029" s="84" t="n">
        <v>6838</v>
      </c>
      <c r="G2029" s="84" t="n">
        <v>560</v>
      </c>
      <c r="H2029" s="84" t="n">
        <v>96</v>
      </c>
      <c r="I2029" s="84" t="n">
        <v>425</v>
      </c>
      <c r="J2029" s="84" t="n">
        <f aca="false">H2029+I2029</f>
        <v>521</v>
      </c>
      <c r="K2029" s="84" t="n">
        <f aca="false">E2029-F2029</f>
        <v>247</v>
      </c>
      <c r="L2029" s="86" t="n">
        <v>1.8</v>
      </c>
      <c r="M2029" s="87" t="n">
        <f aca="false">K2029*L2029</f>
        <v>444.6</v>
      </c>
      <c r="N2029" s="0" t="n">
        <f aca="false">IF(G2029-H2029=M2029,1,0)</f>
        <v>0</v>
      </c>
    </row>
    <row r="2030" customFormat="false" ht="13.8" hidden="true" customHeight="false" outlineLevel="0" collapsed="false">
      <c r="A2030" s="18" t="n">
        <v>43140</v>
      </c>
      <c r="B2030" s="19" t="n">
        <v>43130</v>
      </c>
      <c r="C2030" s="21" t="n">
        <f aca="false">+A2030-B2030</f>
        <v>10</v>
      </c>
      <c r="D2030" s="22" t="n">
        <v>9</v>
      </c>
      <c r="E2030" s="22" t="n">
        <v>17128</v>
      </c>
      <c r="F2030" s="22" t="n">
        <v>16884</v>
      </c>
      <c r="G2030" s="17" t="n">
        <v>515</v>
      </c>
      <c r="H2030" s="17" t="n">
        <v>125</v>
      </c>
      <c r="I2030" s="17" t="n">
        <v>400</v>
      </c>
      <c r="J2030" s="84" t="n">
        <f aca="false">H2030+I2030</f>
        <v>525</v>
      </c>
      <c r="K2030" s="84" t="n">
        <f aca="false">E2030-F2030</f>
        <v>244</v>
      </c>
      <c r="L2030" s="86" t="n">
        <v>1.57</v>
      </c>
      <c r="M2030" s="87" t="n">
        <f aca="false">K2030*L2030</f>
        <v>383.08</v>
      </c>
      <c r="N2030" s="0" t="n">
        <f aca="false">IF(G2030-H2030=M2030,1,0)</f>
        <v>0</v>
      </c>
    </row>
    <row r="2031" customFormat="false" ht="13.8" hidden="true" customHeight="false" outlineLevel="0" collapsed="false">
      <c r="A2031" s="18" t="n">
        <v>43140</v>
      </c>
      <c r="B2031" s="19" t="n">
        <v>43130</v>
      </c>
      <c r="C2031" s="21" t="n">
        <f aca="false">+A2031-B2031</f>
        <v>10</v>
      </c>
      <c r="D2031" s="22" t="n">
        <v>13</v>
      </c>
      <c r="E2031" s="22" t="n">
        <v>13387</v>
      </c>
      <c r="F2031" s="22" t="n">
        <v>13142</v>
      </c>
      <c r="G2031" s="17" t="n">
        <v>455</v>
      </c>
      <c r="H2031" s="17" t="n">
        <v>160</v>
      </c>
      <c r="I2031" s="17" t="n">
        <v>300</v>
      </c>
      <c r="J2031" s="84" t="n">
        <f aca="false">H2031+I2031</f>
        <v>460</v>
      </c>
      <c r="K2031" s="84" t="n">
        <f aca="false">E2031-F2031</f>
        <v>245</v>
      </c>
      <c r="L2031" s="86" t="n">
        <v>1</v>
      </c>
      <c r="M2031" s="87" t="n">
        <f aca="false">K2031*L2031</f>
        <v>245</v>
      </c>
      <c r="N2031" s="0" t="n">
        <f aca="false">IF(G2031-H2031=M2031,1,0)</f>
        <v>0</v>
      </c>
    </row>
    <row r="2032" customFormat="false" ht="13.8" hidden="true" customHeight="false" outlineLevel="0" collapsed="false">
      <c r="A2032" s="18" t="n">
        <v>43140</v>
      </c>
      <c r="B2032" s="19" t="n">
        <v>43136</v>
      </c>
      <c r="C2032" s="21" t="n">
        <f aca="false">+A2032-B2032</f>
        <v>4</v>
      </c>
      <c r="D2032" s="22" t="n">
        <v>22</v>
      </c>
      <c r="E2032" s="22" t="n">
        <v>16868</v>
      </c>
      <c r="F2032" s="22" t="n">
        <v>16772</v>
      </c>
      <c r="G2032" s="17" t="n">
        <v>342</v>
      </c>
      <c r="H2032" s="17" t="n">
        <v>100</v>
      </c>
      <c r="I2032" s="17" t="n">
        <v>275</v>
      </c>
      <c r="J2032" s="84" t="n">
        <f aca="false">H2032+I2032</f>
        <v>375</v>
      </c>
      <c r="K2032" s="84" t="n">
        <f aca="false">E2032-F2032</f>
        <v>96</v>
      </c>
      <c r="L2032" s="86" t="n">
        <v>2.6</v>
      </c>
      <c r="M2032" s="87" t="n">
        <f aca="false">K2032*L2032</f>
        <v>249.6</v>
      </c>
      <c r="N2032" s="0" t="n">
        <f aca="false">IF(G2032-H2032=M2032,1,0)</f>
        <v>0</v>
      </c>
    </row>
    <row r="2033" customFormat="false" ht="13.8" hidden="false" customHeight="false" outlineLevel="0" collapsed="false">
      <c r="A2033" s="18" t="n">
        <v>43140</v>
      </c>
      <c r="B2033" s="19" t="n">
        <v>43136</v>
      </c>
      <c r="C2033" s="21" t="n">
        <f aca="false">+A2033-B2033</f>
        <v>4</v>
      </c>
      <c r="D2033" s="22" t="n">
        <v>22</v>
      </c>
      <c r="E2033" s="22" t="n">
        <v>9334</v>
      </c>
      <c r="F2033" s="22" t="n">
        <v>9334</v>
      </c>
      <c r="G2033" s="17" t="n">
        <v>0</v>
      </c>
      <c r="H2033" s="17" t="n">
        <v>0</v>
      </c>
      <c r="I2033" s="17" t="n">
        <v>0</v>
      </c>
      <c r="J2033" s="84" t="n">
        <f aca="false">H2033+I2033</f>
        <v>0</v>
      </c>
      <c r="K2033" s="84" t="n">
        <f aca="false">E2033-F2033</f>
        <v>0</v>
      </c>
      <c r="L2033" s="86" t="n">
        <v>2.6</v>
      </c>
      <c r="M2033" s="87" t="n">
        <f aca="false">K2033*L2033</f>
        <v>0</v>
      </c>
    </row>
    <row r="2034" customFormat="false" ht="13.8" hidden="true" customHeight="false" outlineLevel="0" collapsed="false">
      <c r="A2034" s="18" t="n">
        <v>43140</v>
      </c>
      <c r="B2034" s="19" t="n">
        <v>43138</v>
      </c>
      <c r="C2034" s="21" t="n">
        <f aca="false">+A2034-B2034</f>
        <v>2</v>
      </c>
      <c r="D2034" s="22" t="n">
        <v>22</v>
      </c>
      <c r="E2034" s="22" t="n">
        <v>18201</v>
      </c>
      <c r="F2034" s="22" t="n">
        <v>18140</v>
      </c>
      <c r="G2034" s="17" t="n">
        <v>221</v>
      </c>
      <c r="H2034" s="17" t="n">
        <v>57</v>
      </c>
      <c r="I2034" s="17" t="n">
        <v>275</v>
      </c>
      <c r="J2034" s="84" t="n">
        <f aca="false">H2034+I2034</f>
        <v>332</v>
      </c>
      <c r="K2034" s="84" t="n">
        <f aca="false">E2034-F2034</f>
        <v>61</v>
      </c>
      <c r="L2034" s="86" t="n">
        <v>2.6</v>
      </c>
      <c r="M2034" s="87" t="n">
        <f aca="false">K2034*L2034</f>
        <v>158.6</v>
      </c>
      <c r="N2034" s="0" t="n">
        <f aca="false">IF(G2034-H2034=M2034,1,0)</f>
        <v>0</v>
      </c>
    </row>
    <row r="2035" customFormat="false" ht="13.8" hidden="true" customHeight="false" outlineLevel="0" collapsed="false">
      <c r="A2035" s="18" t="n">
        <v>43140</v>
      </c>
      <c r="B2035" s="19" t="n">
        <v>43137</v>
      </c>
      <c r="C2035" s="21" t="n">
        <f aca="false">+A2035-B2035</f>
        <v>3</v>
      </c>
      <c r="D2035" s="22" t="n">
        <v>22</v>
      </c>
      <c r="E2035" s="22" t="n">
        <v>24388</v>
      </c>
      <c r="F2035" s="22" t="n">
        <v>24316</v>
      </c>
      <c r="G2035" s="17" t="n">
        <v>235</v>
      </c>
      <c r="H2035" s="17" t="n">
        <v>55</v>
      </c>
      <c r="I2035" s="17" t="n">
        <v>275</v>
      </c>
      <c r="J2035" s="84" t="n">
        <f aca="false">H2035+I2035</f>
        <v>330</v>
      </c>
      <c r="K2035" s="84" t="n">
        <f aca="false">E2035-F2035</f>
        <v>72</v>
      </c>
      <c r="L2035" s="86" t="n">
        <v>2.6</v>
      </c>
      <c r="M2035" s="87" t="n">
        <f aca="false">K2035*L2035</f>
        <v>187.2</v>
      </c>
      <c r="N2035" s="0" t="n">
        <f aca="false">IF(G2035-H2035=M2035,1,0)</f>
        <v>0</v>
      </c>
    </row>
    <row r="2036" customFormat="false" ht="13.8" hidden="true" customHeight="false" outlineLevel="0" collapsed="false">
      <c r="A2036" s="18" t="n">
        <v>43140</v>
      </c>
      <c r="B2036" s="19" t="n">
        <v>43138</v>
      </c>
      <c r="C2036" s="21" t="n">
        <f aca="false">+A2036-B2036</f>
        <v>2</v>
      </c>
      <c r="D2036" s="22" t="n">
        <v>20</v>
      </c>
      <c r="E2036" s="22" t="n">
        <v>20960</v>
      </c>
      <c r="F2036" s="22" t="n">
        <v>20910</v>
      </c>
      <c r="G2036" s="17" t="n">
        <v>242</v>
      </c>
      <c r="H2036" s="17" t="n">
        <v>37</v>
      </c>
      <c r="I2036" s="17" t="n">
        <v>250</v>
      </c>
      <c r="J2036" s="84" t="n">
        <f aca="false">H2036+I2036</f>
        <v>287</v>
      </c>
      <c r="K2036" s="84" t="n">
        <f aca="false">E2036-F2036</f>
        <v>50</v>
      </c>
      <c r="L2036" s="86" t="n">
        <v>2.4</v>
      </c>
      <c r="M2036" s="87" t="n">
        <f aca="false">K2036*L2036</f>
        <v>120</v>
      </c>
      <c r="N2036" s="0" t="n">
        <f aca="false">IF(G2036-H2036=M2036,1,0)</f>
        <v>0</v>
      </c>
    </row>
    <row r="2037" customFormat="false" ht="13.8" hidden="true" customHeight="false" outlineLevel="0" collapsed="false">
      <c r="A2037" s="80" t="n">
        <v>43140</v>
      </c>
      <c r="B2037" s="81" t="n">
        <v>43136</v>
      </c>
      <c r="C2037" s="84" t="n">
        <f aca="false">A2037-B2037</f>
        <v>4</v>
      </c>
      <c r="D2037" s="84" t="n">
        <v>20</v>
      </c>
      <c r="E2037" s="84" t="n">
        <v>6079</v>
      </c>
      <c r="F2037" s="84" t="n">
        <v>5983</v>
      </c>
      <c r="G2037" s="84" t="n">
        <v>1974</v>
      </c>
      <c r="H2037" s="84" t="n">
        <v>1734</v>
      </c>
      <c r="I2037" s="84" t="n">
        <v>500</v>
      </c>
      <c r="J2037" s="84" t="n">
        <f aca="false">H2037+I2037</f>
        <v>2234</v>
      </c>
      <c r="K2037" s="84" t="n">
        <f aca="false">E2037-F2037</f>
        <v>96</v>
      </c>
      <c r="L2037" s="86" t="n">
        <v>2.4</v>
      </c>
      <c r="M2037" s="87" t="n">
        <f aca="false">K2037*L2037</f>
        <v>230.4</v>
      </c>
      <c r="N2037" s="0" t="n">
        <f aca="false">IF(G2037-H2037=M2037,1,0)</f>
        <v>0</v>
      </c>
    </row>
    <row r="2038" customFormat="false" ht="13.8" hidden="true" customHeight="false" outlineLevel="0" collapsed="false">
      <c r="A2038" s="18" t="n">
        <v>43140</v>
      </c>
      <c r="B2038" s="19" t="n">
        <v>43130</v>
      </c>
      <c r="C2038" s="21" t="n">
        <f aca="false">+A2038-B2038</f>
        <v>10</v>
      </c>
      <c r="D2038" s="22" t="n">
        <v>15</v>
      </c>
      <c r="E2038" s="22" t="n">
        <v>38768</v>
      </c>
      <c r="F2038" s="22" t="n">
        <v>38522</v>
      </c>
      <c r="G2038" s="17" t="n">
        <v>740</v>
      </c>
      <c r="H2038" s="17" t="n">
        <v>145</v>
      </c>
      <c r="I2038" s="17" t="n">
        <v>550</v>
      </c>
      <c r="J2038" s="84" t="n">
        <f aca="false">H2038+I2038</f>
        <v>695</v>
      </c>
      <c r="K2038" s="84" t="n">
        <f aca="false">E2038-F2038</f>
        <v>246</v>
      </c>
      <c r="L2038" s="86" t="n">
        <v>2</v>
      </c>
      <c r="M2038" s="87" t="n">
        <f aca="false">K2038*L2038</f>
        <v>492</v>
      </c>
      <c r="N2038" s="0" t="n">
        <f aca="false">IF(G2038-H2038=M2038,1,0)</f>
        <v>0</v>
      </c>
    </row>
    <row r="2039" customFormat="false" ht="13.8" hidden="true" customHeight="false" outlineLevel="0" collapsed="false">
      <c r="A2039" s="18" t="n">
        <v>43140</v>
      </c>
      <c r="B2039" s="19" t="n">
        <v>43129</v>
      </c>
      <c r="C2039" s="21" t="n">
        <f aca="false">+A2039-B2039</f>
        <v>11</v>
      </c>
      <c r="D2039" s="22" t="n">
        <v>9</v>
      </c>
      <c r="E2039" s="22" t="n">
        <v>4901</v>
      </c>
      <c r="F2039" s="22" t="n">
        <v>4639</v>
      </c>
      <c r="G2039" s="17" t="n">
        <v>640</v>
      </c>
      <c r="H2039" s="17" t="n">
        <v>275</v>
      </c>
      <c r="I2039" s="17" t="n">
        <v>400</v>
      </c>
      <c r="J2039" s="84" t="n">
        <f aca="false">H2039+I2039</f>
        <v>675</v>
      </c>
      <c r="K2039" s="84" t="n">
        <f aca="false">E2039-F2039</f>
        <v>262</v>
      </c>
      <c r="L2039" s="86" t="n">
        <v>1.57</v>
      </c>
      <c r="M2039" s="87" t="n">
        <f aca="false">K2039*L2039</f>
        <v>411.34</v>
      </c>
      <c r="N2039" s="0" t="n">
        <f aca="false">IF(G2039-H2039=M2039,1,0)</f>
        <v>0</v>
      </c>
    </row>
    <row r="2040" customFormat="false" ht="13.8" hidden="true" customHeight="false" outlineLevel="0" collapsed="false">
      <c r="A2040" s="80" t="n">
        <v>43140</v>
      </c>
      <c r="B2040" s="81" t="n">
        <v>43132</v>
      </c>
      <c r="C2040" s="84" t="n">
        <f aca="false">A2040-B2040</f>
        <v>8</v>
      </c>
      <c r="D2040" s="84" t="n">
        <v>9</v>
      </c>
      <c r="E2040" s="84" t="n">
        <v>9487</v>
      </c>
      <c r="F2040" s="84" t="n">
        <v>9330</v>
      </c>
      <c r="G2040" s="84" t="n">
        <v>460</v>
      </c>
      <c r="H2040" s="84" t="n">
        <v>220</v>
      </c>
      <c r="I2040" s="84" t="n">
        <v>200</v>
      </c>
      <c r="J2040" s="84" t="n">
        <f aca="false">H2040+I2040</f>
        <v>420</v>
      </c>
      <c r="K2040" s="84" t="n">
        <f aca="false">E2040-F2040</f>
        <v>157</v>
      </c>
      <c r="L2040" s="86" t="n">
        <v>1.57</v>
      </c>
      <c r="M2040" s="87" t="n">
        <f aca="false">K2040*L2040</f>
        <v>246.49</v>
      </c>
      <c r="N2040" s="0" t="n">
        <f aca="false">IF(G2040-H2040=M2040,1,0)</f>
        <v>0</v>
      </c>
    </row>
    <row r="2041" customFormat="false" ht="13.8" hidden="true" customHeight="false" outlineLevel="0" collapsed="false">
      <c r="A2041" s="80" t="n">
        <v>43140</v>
      </c>
      <c r="B2041" s="81" t="n">
        <v>43138</v>
      </c>
      <c r="C2041" s="21" t="n">
        <f aca="false">+A2041-B2041</f>
        <v>2</v>
      </c>
      <c r="D2041" s="84" t="n">
        <v>9</v>
      </c>
      <c r="E2041" s="84" t="n">
        <v>17332</v>
      </c>
      <c r="F2041" s="84" t="n">
        <v>17284</v>
      </c>
      <c r="G2041" s="84" t="n">
        <v>740</v>
      </c>
      <c r="H2041" s="84" t="n">
        <v>645</v>
      </c>
      <c r="I2041" s="84" t="n">
        <v>0</v>
      </c>
      <c r="J2041" s="84" t="n">
        <f aca="false">H2041+I2041</f>
        <v>645</v>
      </c>
      <c r="K2041" s="84" t="n">
        <f aca="false">E2041-F2041</f>
        <v>48</v>
      </c>
      <c r="L2041" s="86" t="n">
        <v>1.57</v>
      </c>
      <c r="M2041" s="87" t="n">
        <f aca="false">K2041*L2041</f>
        <v>75.36</v>
      </c>
      <c r="N2041" s="0" t="n">
        <f aca="false">IF(G2041-H2041=M2041,1,0)</f>
        <v>0</v>
      </c>
    </row>
    <row r="2042" customFormat="false" ht="13.8" hidden="true" customHeight="false" outlineLevel="0" collapsed="false">
      <c r="A2042" s="18" t="n">
        <v>43140</v>
      </c>
      <c r="B2042" s="19" t="n">
        <v>43130</v>
      </c>
      <c r="C2042" s="21" t="n">
        <f aca="false">+A2042-B2042</f>
        <v>10</v>
      </c>
      <c r="D2042" s="22" t="n">
        <v>13</v>
      </c>
      <c r="E2042" s="22" t="n">
        <v>4270</v>
      </c>
      <c r="F2042" s="22" t="n">
        <v>4030</v>
      </c>
      <c r="G2042" s="17" t="n">
        <v>650</v>
      </c>
      <c r="H2042" s="17" t="n">
        <v>315</v>
      </c>
      <c r="I2042" s="17" t="n">
        <v>300</v>
      </c>
      <c r="J2042" s="84" t="n">
        <f aca="false">H2042+I2042</f>
        <v>615</v>
      </c>
      <c r="K2042" s="84" t="n">
        <f aca="false">E2042-F2042</f>
        <v>240</v>
      </c>
      <c r="L2042" s="86" t="n">
        <v>1</v>
      </c>
      <c r="M2042" s="87" t="n">
        <f aca="false">K2042*L2042</f>
        <v>240</v>
      </c>
      <c r="N2042" s="0" t="n">
        <f aca="false">IF(G2042-H2042=M2042,1,0)</f>
        <v>0</v>
      </c>
    </row>
    <row r="2043" customFormat="false" ht="13.8" hidden="true" customHeight="false" outlineLevel="0" collapsed="false">
      <c r="A2043" s="18" t="n">
        <v>43140</v>
      </c>
      <c r="B2043" s="19" t="n">
        <v>43131</v>
      </c>
      <c r="C2043" s="21" t="n">
        <f aca="false">+A2043-B2043</f>
        <v>9</v>
      </c>
      <c r="D2043" s="22" t="n">
        <v>13</v>
      </c>
      <c r="E2043" s="22" t="n">
        <v>4838</v>
      </c>
      <c r="F2043" s="22" t="n">
        <v>4617</v>
      </c>
      <c r="G2043" s="17" t="n">
        <v>600</v>
      </c>
      <c r="H2043" s="17" t="n">
        <v>400</v>
      </c>
      <c r="I2043" s="17" t="n">
        <v>0</v>
      </c>
      <c r="J2043" s="84" t="n">
        <f aca="false">H2043+I2043</f>
        <v>400</v>
      </c>
      <c r="K2043" s="84" t="n">
        <f aca="false">E2043-F2043</f>
        <v>221</v>
      </c>
      <c r="L2043" s="86" t="n">
        <v>1</v>
      </c>
      <c r="M2043" s="87" t="n">
        <f aca="false">K2043*L2043</f>
        <v>221</v>
      </c>
      <c r="N2043" s="0" t="n">
        <f aca="false">IF(G2043-H2043=M2043,1,0)</f>
        <v>0</v>
      </c>
    </row>
    <row r="2044" customFormat="false" ht="13.8" hidden="true" customHeight="false" outlineLevel="0" collapsed="false">
      <c r="A2044" s="18" t="n">
        <v>43141</v>
      </c>
      <c r="B2044" s="19" t="n">
        <v>43132</v>
      </c>
      <c r="C2044" s="21" t="n">
        <f aca="false">+A2044-B2044</f>
        <v>9</v>
      </c>
      <c r="D2044" s="22" t="n">
        <v>13</v>
      </c>
      <c r="E2044" s="22" t="n">
        <v>20612</v>
      </c>
      <c r="F2044" s="22" t="n">
        <v>20392</v>
      </c>
      <c r="G2044" s="17" t="n">
        <v>570</v>
      </c>
      <c r="H2044" s="17" t="n">
        <v>220</v>
      </c>
      <c r="I2044" s="17" t="n">
        <v>150</v>
      </c>
      <c r="J2044" s="84" t="n">
        <f aca="false">H2044+I2044</f>
        <v>370</v>
      </c>
      <c r="K2044" s="84" t="n">
        <f aca="false">E2044-F2044</f>
        <v>220</v>
      </c>
      <c r="L2044" s="86" t="n">
        <v>1.8</v>
      </c>
      <c r="M2044" s="87" t="n">
        <f aca="false">K2044*L2044</f>
        <v>396</v>
      </c>
      <c r="N2044" s="0" t="n">
        <f aca="false">IF(G2044-H2044=M2044,1,0)</f>
        <v>0</v>
      </c>
    </row>
    <row r="2045" customFormat="false" ht="13.8" hidden="true" customHeight="false" outlineLevel="0" collapsed="false">
      <c r="A2045" s="80" t="n">
        <v>43141</v>
      </c>
      <c r="B2045" s="81" t="n">
        <v>43138</v>
      </c>
      <c r="C2045" s="21" t="n">
        <f aca="false">+A2045-B2045</f>
        <v>3</v>
      </c>
      <c r="D2045" s="84" t="n">
        <v>12.5</v>
      </c>
      <c r="E2045" s="84" t="n">
        <v>2971</v>
      </c>
      <c r="F2045" s="84" t="n">
        <v>2948</v>
      </c>
      <c r="G2045" s="84" t="n">
        <v>580</v>
      </c>
      <c r="H2045" s="84" t="n">
        <v>545</v>
      </c>
      <c r="I2045" s="84" t="n">
        <v>0</v>
      </c>
      <c r="J2045" s="84" t="n">
        <f aca="false">H2045+I2045</f>
        <v>545</v>
      </c>
      <c r="K2045" s="84" t="n">
        <f aca="false">E2045-F2045</f>
        <v>23</v>
      </c>
      <c r="L2045" s="86" t="n">
        <v>1.7</v>
      </c>
      <c r="M2045" s="87" t="n">
        <f aca="false">K2045*L2045</f>
        <v>39.1</v>
      </c>
      <c r="N2045" s="0" t="n">
        <f aca="false">IF(G2045-H2045=M2045,1,0)</f>
        <v>0</v>
      </c>
    </row>
    <row r="2046" customFormat="false" ht="13.8" hidden="true" customHeight="false" outlineLevel="0" collapsed="false">
      <c r="A2046" s="18" t="n">
        <v>43141</v>
      </c>
      <c r="B2046" s="19" t="n">
        <v>43132</v>
      </c>
      <c r="C2046" s="21" t="n">
        <f aca="false">+A2046-B2046</f>
        <v>9</v>
      </c>
      <c r="D2046" s="22" t="n">
        <v>22</v>
      </c>
      <c r="E2046" s="22" t="n">
        <v>19922</v>
      </c>
      <c r="F2046" s="22" t="n">
        <v>19708</v>
      </c>
      <c r="G2046" s="17" t="n">
        <v>825</v>
      </c>
      <c r="H2046" s="17" t="n">
        <v>320</v>
      </c>
      <c r="I2046" s="17" t="n">
        <v>500</v>
      </c>
      <c r="J2046" s="84" t="n">
        <f aca="false">H2046+I2046</f>
        <v>820</v>
      </c>
      <c r="K2046" s="84" t="n">
        <f aca="false">E2046-F2046</f>
        <v>214</v>
      </c>
      <c r="L2046" s="86" t="n">
        <v>2.6</v>
      </c>
      <c r="M2046" s="87" t="n">
        <f aca="false">K2046*L2046</f>
        <v>556.4</v>
      </c>
      <c r="N2046" s="0" t="n">
        <f aca="false">IF(G2046-H2046=M2046,1,0)</f>
        <v>0</v>
      </c>
    </row>
    <row r="2047" customFormat="false" ht="13.8" hidden="true" customHeight="false" outlineLevel="0" collapsed="false">
      <c r="A2047" s="18" t="n">
        <v>43141</v>
      </c>
      <c r="B2047" s="19" t="n">
        <v>43132</v>
      </c>
      <c r="C2047" s="21" t="n">
        <f aca="false">+A2047-B2047</f>
        <v>9</v>
      </c>
      <c r="D2047" s="22" t="n">
        <v>15</v>
      </c>
      <c r="E2047" s="22" t="n">
        <v>5935</v>
      </c>
      <c r="F2047" s="22" t="n">
        <v>5721</v>
      </c>
      <c r="G2047" s="17" t="n">
        <v>525</v>
      </c>
      <c r="H2047" s="17" t="n">
        <v>150</v>
      </c>
      <c r="I2047" s="17" t="n">
        <v>500</v>
      </c>
      <c r="J2047" s="84" t="n">
        <f aca="false">H2047+I2047</f>
        <v>650</v>
      </c>
      <c r="K2047" s="84" t="n">
        <f aca="false">E2047-F2047</f>
        <v>214</v>
      </c>
      <c r="L2047" s="86" t="n">
        <v>2</v>
      </c>
      <c r="M2047" s="87" t="n">
        <f aca="false">K2047*L2047</f>
        <v>428</v>
      </c>
      <c r="N2047" s="0" t="n">
        <f aca="false">IF(G2047-H2047=M2047,1,0)</f>
        <v>0</v>
      </c>
    </row>
    <row r="2048" customFormat="false" ht="13.8" hidden="true" customHeight="false" outlineLevel="0" collapsed="false">
      <c r="A2048" s="80" t="n">
        <v>43141</v>
      </c>
      <c r="B2048" s="81" t="n">
        <v>43130</v>
      </c>
      <c r="C2048" s="84" t="n">
        <f aca="false">A2048-B2048</f>
        <v>11</v>
      </c>
      <c r="D2048" s="84" t="n">
        <v>16</v>
      </c>
      <c r="E2048" s="84" t="n">
        <v>7362</v>
      </c>
      <c r="F2048" s="84" t="n">
        <v>7100</v>
      </c>
      <c r="G2048" s="84" t="n">
        <v>670</v>
      </c>
      <c r="H2048" s="84" t="n">
        <v>220</v>
      </c>
      <c r="I2048" s="84" t="n">
        <v>550</v>
      </c>
      <c r="J2048" s="84" t="n">
        <f aca="false">H2048+I2048</f>
        <v>770</v>
      </c>
      <c r="K2048" s="84" t="n">
        <f aca="false">E2048-F2048</f>
        <v>262</v>
      </c>
      <c r="L2048" s="86" t="n">
        <v>2</v>
      </c>
      <c r="M2048" s="87" t="n">
        <f aca="false">K2048*L2048</f>
        <v>524</v>
      </c>
      <c r="N2048" s="0" t="n">
        <f aca="false">IF(G2048-H2048=M2048,1,0)</f>
        <v>0</v>
      </c>
    </row>
    <row r="2049" customFormat="false" ht="13.8" hidden="true" customHeight="false" outlineLevel="0" collapsed="false">
      <c r="A2049" s="80" t="n">
        <v>43143</v>
      </c>
      <c r="B2049" s="81" t="n">
        <v>43140</v>
      </c>
      <c r="C2049" s="21" t="n">
        <f aca="false">+A2049-B2049</f>
        <v>3</v>
      </c>
      <c r="D2049" s="84" t="n">
        <v>20</v>
      </c>
      <c r="E2049" s="84" t="n">
        <v>22614</v>
      </c>
      <c r="F2049" s="84" t="n">
        <v>22538</v>
      </c>
      <c r="G2049" s="84" t="n">
        <v>570</v>
      </c>
      <c r="H2049" s="84" t="n">
        <v>390</v>
      </c>
      <c r="I2049" s="84" t="n">
        <v>250</v>
      </c>
      <c r="J2049" s="84" t="n">
        <f aca="false">H2049+I2049</f>
        <v>640</v>
      </c>
      <c r="K2049" s="84" t="n">
        <f aca="false">E2049-F2049</f>
        <v>76</v>
      </c>
      <c r="L2049" s="86" t="n">
        <v>2.4</v>
      </c>
      <c r="M2049" s="87" t="n">
        <f aca="false">K2049*L2049</f>
        <v>182.4</v>
      </c>
      <c r="N2049" s="0" t="n">
        <f aca="false">IF(G2049-H2049=M2049,1,0)</f>
        <v>0</v>
      </c>
    </row>
    <row r="2050" customFormat="false" ht="13.8" hidden="true" customHeight="false" outlineLevel="0" collapsed="false">
      <c r="A2050" s="80" t="n">
        <v>43143</v>
      </c>
      <c r="B2050" s="81" t="n">
        <v>43131</v>
      </c>
      <c r="C2050" s="21" t="n">
        <f aca="false">+A2050-B2050</f>
        <v>12</v>
      </c>
      <c r="D2050" s="84" t="n">
        <v>9</v>
      </c>
      <c r="E2050" s="84" t="n">
        <v>1138</v>
      </c>
      <c r="F2050" s="84" t="n">
        <v>850</v>
      </c>
      <c r="G2050" s="84" t="n">
        <v>810</v>
      </c>
      <c r="H2050" s="84" t="n">
        <v>320</v>
      </c>
      <c r="I2050" s="84" t="n">
        <v>400</v>
      </c>
      <c r="J2050" s="84" t="n">
        <f aca="false">H2050+I2050</f>
        <v>720</v>
      </c>
      <c r="K2050" s="84" t="n">
        <f aca="false">E2050-F2050</f>
        <v>288</v>
      </c>
      <c r="L2050" s="86" t="n">
        <v>1.57</v>
      </c>
      <c r="M2050" s="87" t="n">
        <f aca="false">K2050*L2050</f>
        <v>452.16</v>
      </c>
      <c r="N2050" s="0" t="n">
        <f aca="false">IF(G2050-H2050=M2050,1,0)</f>
        <v>0</v>
      </c>
    </row>
    <row r="2051" customFormat="false" ht="13.8" hidden="true" customHeight="false" outlineLevel="0" collapsed="false">
      <c r="A2051" s="18" t="n">
        <v>43143</v>
      </c>
      <c r="B2051" s="19" t="n">
        <v>43133</v>
      </c>
      <c r="C2051" s="21" t="n">
        <f aca="false">+A2051-B2051</f>
        <v>10</v>
      </c>
      <c r="D2051" s="22" t="n">
        <v>13</v>
      </c>
      <c r="E2051" s="22" t="n">
        <v>17581</v>
      </c>
      <c r="F2051" s="22" t="n">
        <v>17340</v>
      </c>
      <c r="G2051" s="17" t="n">
        <v>380</v>
      </c>
      <c r="H2051" s="17" t="n">
        <v>140</v>
      </c>
      <c r="I2051" s="17" t="n">
        <v>250</v>
      </c>
      <c r="J2051" s="84" t="n">
        <f aca="false">H2051+I2051</f>
        <v>390</v>
      </c>
      <c r="K2051" s="84" t="n">
        <f aca="false">E2051-F2051</f>
        <v>241</v>
      </c>
      <c r="L2051" s="86" t="n">
        <v>1</v>
      </c>
      <c r="M2051" s="87" t="n">
        <f aca="false">K2051*L2051</f>
        <v>241</v>
      </c>
      <c r="N2051" s="0" t="n">
        <f aca="false">IF(G2051-H2051=M2051,1,0)</f>
        <v>0</v>
      </c>
    </row>
    <row r="2052" customFormat="false" ht="13.8" hidden="true" customHeight="false" outlineLevel="0" collapsed="false">
      <c r="A2052" s="18" t="n">
        <v>43143</v>
      </c>
      <c r="B2052" s="19" t="n">
        <v>43140</v>
      </c>
      <c r="C2052" s="21" t="n">
        <f aca="false">+A2052-B2052</f>
        <v>3</v>
      </c>
      <c r="D2052" s="22" t="n">
        <v>22</v>
      </c>
      <c r="E2052" s="22" t="n">
        <v>18273</v>
      </c>
      <c r="F2052" s="22" t="n">
        <v>18201</v>
      </c>
      <c r="G2052" s="17" t="n">
        <v>332</v>
      </c>
      <c r="H2052" s="17" t="n">
        <v>145</v>
      </c>
      <c r="I2052" s="17" t="n">
        <v>400</v>
      </c>
      <c r="J2052" s="84" t="n">
        <f aca="false">H2052+I2052</f>
        <v>545</v>
      </c>
      <c r="K2052" s="84" t="n">
        <f aca="false">E2052-F2052</f>
        <v>72</v>
      </c>
      <c r="L2052" s="86" t="n">
        <v>2.6</v>
      </c>
      <c r="M2052" s="87" t="n">
        <f aca="false">K2052*L2052</f>
        <v>187.2</v>
      </c>
      <c r="N2052" s="0" t="n">
        <f aca="false">IF(G2052-H2052=M2052,1,0)</f>
        <v>0</v>
      </c>
    </row>
    <row r="2053" customFormat="false" ht="13.8" hidden="true" customHeight="false" outlineLevel="0" collapsed="false">
      <c r="A2053" s="18" t="n">
        <v>43143</v>
      </c>
      <c r="B2053" s="19" t="n">
        <v>43133</v>
      </c>
      <c r="C2053" s="21" t="n">
        <f aca="false">+A2053-B2053</f>
        <v>10</v>
      </c>
      <c r="D2053" s="22" t="n">
        <v>20</v>
      </c>
      <c r="E2053" s="22" t="n">
        <v>2370</v>
      </c>
      <c r="F2053" s="22" t="n">
        <v>2132</v>
      </c>
      <c r="G2053" s="17" t="n">
        <v>545</v>
      </c>
      <c r="H2053" s="17" t="n">
        <v>70</v>
      </c>
      <c r="I2053" s="17" t="n">
        <v>500</v>
      </c>
      <c r="J2053" s="84" t="n">
        <f aca="false">H2053+I2053</f>
        <v>570</v>
      </c>
      <c r="K2053" s="84" t="n">
        <f aca="false">E2053-F2053</f>
        <v>238</v>
      </c>
      <c r="L2053" s="86" t="n">
        <v>2.4</v>
      </c>
      <c r="M2053" s="87" t="n">
        <f aca="false">K2053*L2053</f>
        <v>571.2</v>
      </c>
      <c r="N2053" s="0" t="n">
        <f aca="false">IF(G2053-H2053=M2053,1,0)</f>
        <v>0</v>
      </c>
    </row>
    <row r="2054" customFormat="false" ht="13.8" hidden="true" customHeight="false" outlineLevel="0" collapsed="false">
      <c r="A2054" s="18" t="n">
        <v>43143</v>
      </c>
      <c r="B2054" s="19" t="n">
        <v>43132</v>
      </c>
      <c r="C2054" s="21" t="n">
        <f aca="false">+A2054-B2054</f>
        <v>11</v>
      </c>
      <c r="D2054" s="22" t="n">
        <v>20</v>
      </c>
      <c r="E2054" s="22" t="n">
        <v>13044</v>
      </c>
      <c r="F2054" s="22" t="n">
        <v>12804</v>
      </c>
      <c r="G2054" s="17" t="n">
        <v>660</v>
      </c>
      <c r="H2054" s="17" t="n">
        <v>160</v>
      </c>
      <c r="I2054" s="17" t="n">
        <v>500</v>
      </c>
      <c r="J2054" s="84" t="n">
        <f aca="false">H2054+I2054</f>
        <v>660</v>
      </c>
      <c r="K2054" s="84" t="n">
        <f aca="false">E2054-F2054</f>
        <v>240</v>
      </c>
      <c r="L2054" s="86" t="n">
        <v>2.4</v>
      </c>
      <c r="M2054" s="87" t="n">
        <f aca="false">K2054*L2054</f>
        <v>576</v>
      </c>
      <c r="N2054" s="0" t="n">
        <f aca="false">IF(G2054-H2054=M2054,1,0)</f>
        <v>0</v>
      </c>
    </row>
    <row r="2055" customFormat="false" ht="13.8" hidden="true" customHeight="false" outlineLevel="0" collapsed="false">
      <c r="A2055" s="80" t="n">
        <v>43143</v>
      </c>
      <c r="B2055" s="81" t="n">
        <v>43130</v>
      </c>
      <c r="C2055" s="84" t="n">
        <f aca="false">A2055-B2055</f>
        <v>13</v>
      </c>
      <c r="D2055" s="84" t="n">
        <v>20</v>
      </c>
      <c r="E2055" s="84" t="n">
        <v>15559</v>
      </c>
      <c r="F2055" s="84" t="n">
        <v>15247</v>
      </c>
      <c r="G2055" s="84" t="n">
        <v>820</v>
      </c>
      <c r="H2055" s="84" t="n">
        <v>120</v>
      </c>
      <c r="I2055" s="84" t="n">
        <v>575</v>
      </c>
      <c r="J2055" s="84" t="n">
        <f aca="false">H2055+I2055</f>
        <v>695</v>
      </c>
      <c r="K2055" s="84" t="n">
        <f aca="false">E2055-F2055</f>
        <v>312</v>
      </c>
      <c r="L2055" s="86" t="n">
        <v>2.4</v>
      </c>
      <c r="M2055" s="87" t="n">
        <f aca="false">K2055*L2055</f>
        <v>748.8</v>
      </c>
      <c r="N2055" s="0" t="n">
        <f aca="false">IF(G2055-H2055=M2055,1,0)</f>
        <v>0</v>
      </c>
    </row>
    <row r="2056" customFormat="false" ht="13.8" hidden="true" customHeight="false" outlineLevel="0" collapsed="false">
      <c r="A2056" s="80" t="n">
        <v>43143</v>
      </c>
      <c r="B2056" s="81" t="n">
        <v>43130</v>
      </c>
      <c r="C2056" s="84" t="n">
        <f aca="false">A2056-B2056</f>
        <v>13</v>
      </c>
      <c r="D2056" s="84" t="n">
        <v>20</v>
      </c>
      <c r="E2056" s="84" t="n">
        <v>4982</v>
      </c>
      <c r="F2056" s="84" t="n">
        <v>4668</v>
      </c>
      <c r="G2056" s="84" t="n">
        <v>812</v>
      </c>
      <c r="H2056" s="84" t="n">
        <v>58</v>
      </c>
      <c r="I2056" s="84" t="n">
        <v>700</v>
      </c>
      <c r="J2056" s="84" t="n">
        <f aca="false">H2056+I2056</f>
        <v>758</v>
      </c>
      <c r="K2056" s="84" t="n">
        <f aca="false">E2056-F2056</f>
        <v>314</v>
      </c>
      <c r="L2056" s="86" t="n">
        <v>2.4</v>
      </c>
      <c r="M2056" s="87" t="n">
        <f aca="false">K2056*L2056</f>
        <v>753.6</v>
      </c>
      <c r="N2056" s="0" t="n">
        <f aca="false">IF(G2056-H2056=M2056,1,0)</f>
        <v>0</v>
      </c>
    </row>
    <row r="2057" customFormat="false" ht="13.8" hidden="true" customHeight="false" outlineLevel="0" collapsed="false">
      <c r="A2057" s="80" t="n">
        <v>43143</v>
      </c>
      <c r="B2057" s="81" t="n">
        <v>43136</v>
      </c>
      <c r="C2057" s="84" t="n">
        <f aca="false">A2057-B2057</f>
        <v>7</v>
      </c>
      <c r="D2057" s="84" t="n">
        <v>20</v>
      </c>
      <c r="E2057" s="84" t="n">
        <v>21133</v>
      </c>
      <c r="F2057" s="84" t="n">
        <v>21013</v>
      </c>
      <c r="G2057" s="84" t="n">
        <v>289</v>
      </c>
      <c r="H2057" s="84" t="n">
        <v>92</v>
      </c>
      <c r="I2057" s="84" t="n">
        <v>700</v>
      </c>
      <c r="J2057" s="84" t="n">
        <f aca="false">H2057+I2057</f>
        <v>792</v>
      </c>
      <c r="K2057" s="84" t="n">
        <f aca="false">E2057-F2057</f>
        <v>120</v>
      </c>
      <c r="L2057" s="86" t="n">
        <v>2.4</v>
      </c>
      <c r="M2057" s="87" t="n">
        <f aca="false">K2057*L2057</f>
        <v>288</v>
      </c>
      <c r="N2057" s="0" t="n">
        <f aca="false">IF(G2057-H2057=M2057,1,0)</f>
        <v>0</v>
      </c>
    </row>
    <row r="2058" customFormat="false" ht="13.8" hidden="true" customHeight="false" outlineLevel="0" collapsed="false">
      <c r="A2058" s="18" t="n">
        <v>43143</v>
      </c>
      <c r="B2058" s="19" t="n">
        <v>43132</v>
      </c>
      <c r="C2058" s="21" t="n">
        <f aca="false">+A2058-B2058</f>
        <v>11</v>
      </c>
      <c r="D2058" s="22" t="n">
        <v>20</v>
      </c>
      <c r="E2058" s="22" t="n">
        <v>6853</v>
      </c>
      <c r="F2058" s="22" t="n">
        <v>6589</v>
      </c>
      <c r="G2058" s="17" t="n">
        <v>1830</v>
      </c>
      <c r="H2058" s="17" t="n">
        <v>1285</v>
      </c>
      <c r="I2058" s="17" t="n">
        <v>600</v>
      </c>
      <c r="J2058" s="84" t="n">
        <f aca="false">H2058+I2058</f>
        <v>1885</v>
      </c>
      <c r="K2058" s="84" t="n">
        <f aca="false">E2058-F2058</f>
        <v>264</v>
      </c>
      <c r="L2058" s="86" t="n">
        <v>2.4</v>
      </c>
      <c r="M2058" s="87" t="n">
        <f aca="false">K2058*L2058</f>
        <v>633.6</v>
      </c>
      <c r="N2058" s="0" t="n">
        <f aca="false">IF(G2058-H2058=M2058,1,0)</f>
        <v>0</v>
      </c>
    </row>
    <row r="2059" customFormat="false" ht="13.8" hidden="true" customHeight="false" outlineLevel="0" collapsed="false">
      <c r="A2059" s="18" t="n">
        <v>43143</v>
      </c>
      <c r="B2059" s="19" t="n">
        <v>43131</v>
      </c>
      <c r="C2059" s="21" t="n">
        <f aca="false">+A2059-B2059</f>
        <v>12</v>
      </c>
      <c r="D2059" s="22" t="n">
        <v>13</v>
      </c>
      <c r="E2059" s="22" t="n">
        <v>2329</v>
      </c>
      <c r="F2059" s="22" t="n">
        <v>2046</v>
      </c>
      <c r="G2059" s="17" t="n">
        <v>680</v>
      </c>
      <c r="H2059" s="17" t="n">
        <v>267</v>
      </c>
      <c r="I2059" s="17" t="n">
        <v>400</v>
      </c>
      <c r="J2059" s="84" t="n">
        <f aca="false">H2059+I2059</f>
        <v>667</v>
      </c>
      <c r="K2059" s="84" t="n">
        <f aca="false">E2059-F2059</f>
        <v>283</v>
      </c>
      <c r="L2059" s="86" t="n">
        <v>1.8</v>
      </c>
      <c r="M2059" s="87" t="n">
        <f aca="false">K2059*L2059</f>
        <v>509.4</v>
      </c>
      <c r="N2059" s="0" t="n">
        <f aca="false">IF(G2059-H2059=M2059,1,0)</f>
        <v>0</v>
      </c>
    </row>
    <row r="2060" customFormat="false" ht="13.8" hidden="true" customHeight="false" outlineLevel="0" collapsed="false">
      <c r="A2060" s="18" t="n">
        <v>43143</v>
      </c>
      <c r="B2060" s="19" t="n">
        <v>43132</v>
      </c>
      <c r="C2060" s="21" t="n">
        <f aca="false">+A2060-B2060</f>
        <v>11</v>
      </c>
      <c r="D2060" s="22" t="n">
        <v>12.5</v>
      </c>
      <c r="E2060" s="22" t="n">
        <v>5790</v>
      </c>
      <c r="F2060" s="22" t="n">
        <v>5521</v>
      </c>
      <c r="G2060" s="17" t="n">
        <v>690</v>
      </c>
      <c r="H2060" s="17" t="n">
        <v>300</v>
      </c>
      <c r="I2060" s="17" t="n">
        <v>500</v>
      </c>
      <c r="J2060" s="84" t="n">
        <f aca="false">H2060+I2060</f>
        <v>800</v>
      </c>
      <c r="K2060" s="84" t="n">
        <f aca="false">E2060-F2060</f>
        <v>269</v>
      </c>
      <c r="L2060" s="86" t="n">
        <v>1.7</v>
      </c>
      <c r="M2060" s="87" t="n">
        <f aca="false">K2060*L2060</f>
        <v>457.3</v>
      </c>
      <c r="N2060" s="0" t="n">
        <f aca="false">IF(G2060-H2060=M2060,1,0)</f>
        <v>0</v>
      </c>
    </row>
    <row r="2061" customFormat="false" ht="13.8" hidden="true" customHeight="false" outlineLevel="0" collapsed="false">
      <c r="A2061" s="18" t="n">
        <v>43143</v>
      </c>
      <c r="B2061" s="19" t="n">
        <v>43132</v>
      </c>
      <c r="C2061" s="21" t="n">
        <f aca="false">+A2061-B2061</f>
        <v>11</v>
      </c>
      <c r="D2061" s="22" t="n">
        <v>12.5</v>
      </c>
      <c r="E2061" s="22" t="n">
        <v>4604</v>
      </c>
      <c r="F2061" s="22" t="n">
        <v>4339</v>
      </c>
      <c r="G2061" s="17" t="n">
        <v>570</v>
      </c>
      <c r="H2061" s="17" t="n">
        <v>175</v>
      </c>
      <c r="I2061" s="17" t="n">
        <v>500</v>
      </c>
      <c r="J2061" s="84" t="n">
        <f aca="false">H2061+I2061</f>
        <v>675</v>
      </c>
      <c r="K2061" s="84" t="n">
        <f aca="false">E2061-F2061</f>
        <v>265</v>
      </c>
      <c r="L2061" s="86" t="n">
        <v>1.7</v>
      </c>
      <c r="M2061" s="87" t="n">
        <f aca="false">K2061*L2061</f>
        <v>450.5</v>
      </c>
      <c r="N2061" s="0" t="n">
        <f aca="false">IF(G2061-H2061=M2061,1,0)</f>
        <v>0</v>
      </c>
    </row>
    <row r="2062" customFormat="false" ht="13.8" hidden="true" customHeight="false" outlineLevel="0" collapsed="false">
      <c r="A2062" s="18" t="n">
        <v>43143</v>
      </c>
      <c r="B2062" s="19" t="n">
        <v>43133</v>
      </c>
      <c r="C2062" s="21" t="n">
        <f aca="false">+A2062-B2062</f>
        <v>10</v>
      </c>
      <c r="D2062" s="22" t="n">
        <v>12.5</v>
      </c>
      <c r="E2062" s="22" t="n">
        <v>6311</v>
      </c>
      <c r="F2062" s="22" t="n">
        <v>6072</v>
      </c>
      <c r="G2062" s="17" t="n">
        <v>550</v>
      </c>
      <c r="H2062" s="17" t="n">
        <v>195</v>
      </c>
      <c r="I2062" s="17" t="n">
        <v>500</v>
      </c>
      <c r="J2062" s="84" t="n">
        <f aca="false">H2062+I2062</f>
        <v>695</v>
      </c>
      <c r="K2062" s="84" t="n">
        <f aca="false">E2062-F2062</f>
        <v>239</v>
      </c>
      <c r="L2062" s="86" t="n">
        <v>1.7</v>
      </c>
      <c r="M2062" s="87" t="n">
        <f aca="false">K2062*L2062</f>
        <v>406.3</v>
      </c>
      <c r="N2062" s="0" t="n">
        <f aca="false">IF(G2062-H2062=M2062,1,0)</f>
        <v>0</v>
      </c>
    </row>
    <row r="2063" customFormat="false" ht="13.8" hidden="false" customHeight="false" outlineLevel="0" collapsed="false">
      <c r="A2063" s="80" t="n">
        <v>43143</v>
      </c>
      <c r="B2063" s="81" t="n">
        <v>43130</v>
      </c>
      <c r="C2063" s="84" t="n">
        <f aca="false">A2063-B2063</f>
        <v>13</v>
      </c>
      <c r="D2063" s="84" t="n">
        <v>9</v>
      </c>
      <c r="E2063" s="84" t="n">
        <v>3782</v>
      </c>
      <c r="F2063" s="84" t="n">
        <v>3782</v>
      </c>
      <c r="G2063" s="84" t="n">
        <v>1164</v>
      </c>
      <c r="H2063" s="84" t="n">
        <v>594</v>
      </c>
      <c r="I2063" s="84" t="n">
        <v>600</v>
      </c>
      <c r="J2063" s="84" t="n">
        <f aca="false">H2063+I2063</f>
        <v>1194</v>
      </c>
      <c r="K2063" s="84" t="n">
        <f aca="false">E2063-F2063</f>
        <v>0</v>
      </c>
      <c r="L2063" s="86" t="n">
        <v>1.57</v>
      </c>
      <c r="M2063" s="87" t="n">
        <f aca="false">K2063*L2063</f>
        <v>0</v>
      </c>
    </row>
    <row r="2064" customFormat="false" ht="13.8" hidden="true" customHeight="false" outlineLevel="0" collapsed="false">
      <c r="A2064" s="18" t="n">
        <v>43143</v>
      </c>
      <c r="B2064" s="19" t="n">
        <v>43133</v>
      </c>
      <c r="C2064" s="21" t="n">
        <f aca="false">+A2064-B2064</f>
        <v>10</v>
      </c>
      <c r="D2064" s="22" t="n">
        <v>9</v>
      </c>
      <c r="E2064" s="22" t="n">
        <v>19683</v>
      </c>
      <c r="F2064" s="22" t="n">
        <v>19450</v>
      </c>
      <c r="G2064" s="17" t="n">
        <v>410</v>
      </c>
      <c r="H2064" s="17" t="n">
        <v>40</v>
      </c>
      <c r="I2064" s="17" t="n">
        <v>450</v>
      </c>
      <c r="J2064" s="84" t="n">
        <f aca="false">H2064+I2064</f>
        <v>490</v>
      </c>
      <c r="K2064" s="84" t="n">
        <f aca="false">E2064-F2064</f>
        <v>233</v>
      </c>
      <c r="L2064" s="86" t="n">
        <v>1.57</v>
      </c>
      <c r="M2064" s="87" t="n">
        <f aca="false">K2064*L2064</f>
        <v>365.81</v>
      </c>
      <c r="N2064" s="0" t="n">
        <f aca="false">IF(G2064-H2064=M2064,1,0)</f>
        <v>0</v>
      </c>
    </row>
    <row r="2065" customFormat="false" ht="13.8" hidden="false" customHeight="false" outlineLevel="0" collapsed="false">
      <c r="A2065" s="18" t="n">
        <v>43143</v>
      </c>
      <c r="B2065" s="19" t="n">
        <v>43133</v>
      </c>
      <c r="C2065" s="21" t="n">
        <f aca="false">+A2065-B2065</f>
        <v>10</v>
      </c>
      <c r="D2065" s="22" t="n">
        <v>13</v>
      </c>
      <c r="E2065" s="22" t="n">
        <v>8060</v>
      </c>
      <c r="F2065" s="22" t="n">
        <v>8060</v>
      </c>
      <c r="G2065" s="17" t="n">
        <v>690</v>
      </c>
      <c r="H2065" s="17" t="n">
        <v>468</v>
      </c>
      <c r="I2065" s="17" t="n">
        <v>200</v>
      </c>
      <c r="J2065" s="84" t="n">
        <f aca="false">H2065+I2065</f>
        <v>668</v>
      </c>
      <c r="K2065" s="84" t="n">
        <f aca="false">E2065-F2065</f>
        <v>0</v>
      </c>
      <c r="L2065" s="86" t="n">
        <v>1</v>
      </c>
      <c r="M2065" s="87" t="n">
        <f aca="false">K2065*L2065</f>
        <v>0</v>
      </c>
    </row>
    <row r="2066" customFormat="false" ht="13.8" hidden="true" customHeight="false" outlineLevel="0" collapsed="false">
      <c r="A2066" s="18" t="n">
        <v>43143</v>
      </c>
      <c r="B2066" s="19" t="n">
        <v>43133</v>
      </c>
      <c r="C2066" s="21" t="n">
        <f aca="false">+A2066-B2066</f>
        <v>10</v>
      </c>
      <c r="D2066" s="22" t="n">
        <v>13</v>
      </c>
      <c r="E2066" s="22" t="n">
        <v>21090</v>
      </c>
      <c r="F2066" s="22" t="n">
        <v>20845</v>
      </c>
      <c r="G2066" s="17" t="n">
        <v>720</v>
      </c>
      <c r="H2066" s="17" t="n">
        <v>285</v>
      </c>
      <c r="I2066" s="17" t="n">
        <v>400</v>
      </c>
      <c r="J2066" s="84" t="n">
        <f aca="false">H2066+I2066</f>
        <v>685</v>
      </c>
      <c r="K2066" s="84" t="n">
        <f aca="false">E2066-F2066</f>
        <v>245</v>
      </c>
      <c r="L2066" s="86" t="n">
        <v>1</v>
      </c>
      <c r="M2066" s="87" t="n">
        <f aca="false">K2066*L2066</f>
        <v>245</v>
      </c>
      <c r="N2066" s="0" t="n">
        <f aca="false">IF(G2066-H2066=M2066,1,0)</f>
        <v>0</v>
      </c>
    </row>
    <row r="2067" customFormat="false" ht="13.8" hidden="true" customHeight="false" outlineLevel="0" collapsed="false">
      <c r="A2067" s="18" t="n">
        <v>43143</v>
      </c>
      <c r="B2067" s="19" t="n">
        <v>43133</v>
      </c>
      <c r="C2067" s="21" t="n">
        <f aca="false">+A2067-B2067</f>
        <v>10</v>
      </c>
      <c r="D2067" s="22" t="n">
        <v>13</v>
      </c>
      <c r="E2067" s="22" t="n">
        <v>8923</v>
      </c>
      <c r="F2067" s="22" t="n">
        <v>8684</v>
      </c>
      <c r="G2067" s="17" t="n">
        <v>590</v>
      </c>
      <c r="H2067" s="17" t="n">
        <v>355</v>
      </c>
      <c r="I2067" s="17" t="n">
        <v>150</v>
      </c>
      <c r="J2067" s="84" t="n">
        <f aca="false">H2067+I2067</f>
        <v>505</v>
      </c>
      <c r="K2067" s="84" t="n">
        <f aca="false">E2067-F2067</f>
        <v>239</v>
      </c>
      <c r="L2067" s="86" t="n">
        <v>1</v>
      </c>
      <c r="M2067" s="87" t="n">
        <f aca="false">K2067*L2067</f>
        <v>239</v>
      </c>
      <c r="N2067" s="0" t="n">
        <f aca="false">IF(G2067-H2067=M2067,1,0)</f>
        <v>0</v>
      </c>
    </row>
    <row r="2068" customFormat="false" ht="13.8" hidden="true" customHeight="false" outlineLevel="0" collapsed="false">
      <c r="A2068" s="18" t="n">
        <v>43143</v>
      </c>
      <c r="B2068" s="19" t="n">
        <v>43133</v>
      </c>
      <c r="C2068" s="21" t="n">
        <f aca="false">+A2068-B2068</f>
        <v>10</v>
      </c>
      <c r="D2068" s="22" t="n">
        <v>13</v>
      </c>
      <c r="E2068" s="22" t="n">
        <v>10789</v>
      </c>
      <c r="F2068" s="22" t="n">
        <v>10549</v>
      </c>
      <c r="G2068" s="17" t="n">
        <v>575</v>
      </c>
      <c r="H2068" s="17" t="n">
        <v>340</v>
      </c>
      <c r="I2068" s="17" t="n">
        <v>150</v>
      </c>
      <c r="J2068" s="84" t="n">
        <f aca="false">H2068+I2068</f>
        <v>490</v>
      </c>
      <c r="K2068" s="84" t="n">
        <f aca="false">E2068-F2068</f>
        <v>240</v>
      </c>
      <c r="L2068" s="86" t="n">
        <v>1</v>
      </c>
      <c r="M2068" s="87" t="n">
        <f aca="false">K2068*L2068</f>
        <v>240</v>
      </c>
      <c r="N2068" s="0" t="n">
        <f aca="false">IF(G2068-H2068=M2068,1,0)</f>
        <v>0</v>
      </c>
    </row>
    <row r="2069" customFormat="false" ht="13.8" hidden="true" customHeight="false" outlineLevel="0" collapsed="false">
      <c r="A2069" s="18" t="n">
        <v>43143</v>
      </c>
      <c r="B2069" s="19" t="n">
        <v>43132</v>
      </c>
      <c r="C2069" s="21" t="n">
        <f aca="false">+A2069-B2069</f>
        <v>11</v>
      </c>
      <c r="D2069" s="22" t="n">
        <v>13</v>
      </c>
      <c r="E2069" s="22" t="n">
        <v>3603</v>
      </c>
      <c r="F2069" s="22" t="n">
        <v>3340</v>
      </c>
      <c r="G2069" s="17" t="n">
        <v>740</v>
      </c>
      <c r="H2069" s="17" t="n">
        <v>470</v>
      </c>
      <c r="I2069" s="17" t="n">
        <v>500</v>
      </c>
      <c r="J2069" s="84" t="n">
        <f aca="false">H2069+I2069</f>
        <v>970</v>
      </c>
      <c r="K2069" s="84" t="n">
        <f aca="false">E2069-F2069</f>
        <v>263</v>
      </c>
      <c r="L2069" s="86" t="n">
        <v>1</v>
      </c>
      <c r="M2069" s="87" t="n">
        <f aca="false">K2069*L2069</f>
        <v>263</v>
      </c>
      <c r="N2069" s="0" t="n">
        <f aca="false">IF(G2069-H2069=M2069,1,0)</f>
        <v>0</v>
      </c>
    </row>
    <row r="2070" customFormat="false" ht="13.8" hidden="true" customHeight="false" outlineLevel="0" collapsed="false">
      <c r="A2070" s="18" t="n">
        <v>43143</v>
      </c>
      <c r="B2070" s="19" t="n">
        <v>43133</v>
      </c>
      <c r="C2070" s="21" t="n">
        <f aca="false">+A2070-B2070</f>
        <v>10</v>
      </c>
      <c r="D2070" s="22" t="n">
        <v>13</v>
      </c>
      <c r="E2070" s="22" t="n">
        <v>19439</v>
      </c>
      <c r="F2070" s="22" t="n">
        <v>19194</v>
      </c>
      <c r="G2070" s="17" t="n">
        <v>530</v>
      </c>
      <c r="H2070" s="17" t="n">
        <v>240</v>
      </c>
      <c r="I2070" s="17" t="n">
        <v>375</v>
      </c>
      <c r="J2070" s="84" t="n">
        <f aca="false">H2070+I2070</f>
        <v>615</v>
      </c>
      <c r="K2070" s="84" t="n">
        <f aca="false">E2070-F2070</f>
        <v>245</v>
      </c>
      <c r="L2070" s="86" t="n">
        <v>1</v>
      </c>
      <c r="M2070" s="87" t="n">
        <f aca="false">K2070*L2070</f>
        <v>245</v>
      </c>
      <c r="N2070" s="0" t="n">
        <f aca="false">IF(G2070-H2070=M2070,1,0)</f>
        <v>0</v>
      </c>
    </row>
    <row r="2071" customFormat="false" ht="13.8" hidden="false" customHeight="false" outlineLevel="0" collapsed="false">
      <c r="A2071" s="18" t="n">
        <v>43143</v>
      </c>
      <c r="B2071" s="19" t="n">
        <v>43133</v>
      </c>
      <c r="C2071" s="21" t="n">
        <f aca="false">+A2071-B2071</f>
        <v>10</v>
      </c>
      <c r="D2071" s="22" t="n">
        <v>13</v>
      </c>
      <c r="E2071" s="22" t="n">
        <v>1030</v>
      </c>
      <c r="F2071" s="22" t="n">
        <v>1030</v>
      </c>
      <c r="G2071" s="17" t="n">
        <v>425</v>
      </c>
      <c r="H2071" s="17" t="n">
        <v>180</v>
      </c>
      <c r="I2071" s="17" t="n">
        <v>275</v>
      </c>
      <c r="J2071" s="84" t="n">
        <f aca="false">H2071+I2071</f>
        <v>455</v>
      </c>
      <c r="K2071" s="84" t="n">
        <f aca="false">E2071-F2071</f>
        <v>0</v>
      </c>
      <c r="L2071" s="86" t="n">
        <v>1</v>
      </c>
      <c r="M2071" s="87" t="n">
        <f aca="false">K2071*L2071</f>
        <v>0</v>
      </c>
    </row>
    <row r="2072" customFormat="false" ht="13.8" hidden="true" customHeight="false" outlineLevel="0" collapsed="false">
      <c r="A2072" s="80" t="n">
        <v>43144</v>
      </c>
      <c r="B2072" s="81" t="n">
        <v>43129</v>
      </c>
      <c r="C2072" s="21" t="n">
        <f aca="false">+A2072-B2072</f>
        <v>15</v>
      </c>
      <c r="D2072" s="84" t="n">
        <v>20</v>
      </c>
      <c r="E2072" s="84" t="n">
        <v>1019</v>
      </c>
      <c r="F2072" s="84" t="n">
        <v>944</v>
      </c>
      <c r="G2072" s="84" t="n">
        <v>280</v>
      </c>
      <c r="H2072" s="84" t="n">
        <v>130</v>
      </c>
      <c r="I2072" s="84" t="n">
        <v>100</v>
      </c>
      <c r="J2072" s="84" t="n">
        <f aca="false">H2072+I2072</f>
        <v>230</v>
      </c>
      <c r="K2072" s="84" t="n">
        <f aca="false">E2072-F2072</f>
        <v>75</v>
      </c>
      <c r="L2072" s="86" t="n">
        <v>2.4</v>
      </c>
      <c r="M2072" s="87" t="n">
        <f aca="false">K2072*L2072</f>
        <v>180</v>
      </c>
      <c r="N2072" s="0" t="n">
        <f aca="false">IF(G2072-H2072=M2072,1,0)</f>
        <v>0</v>
      </c>
    </row>
    <row r="2073" customFormat="false" ht="13.8" hidden="true" customHeight="false" outlineLevel="0" collapsed="false">
      <c r="A2073" s="80" t="n">
        <v>43144</v>
      </c>
      <c r="B2073" s="81" t="n">
        <v>43129</v>
      </c>
      <c r="C2073" s="21" t="n">
        <f aca="false">+A2073-B2073</f>
        <v>15</v>
      </c>
      <c r="D2073" s="84" t="n">
        <v>16</v>
      </c>
      <c r="E2073" s="84" t="n">
        <v>1952</v>
      </c>
      <c r="F2073" s="84" t="n">
        <v>1931</v>
      </c>
      <c r="G2073" s="84" t="n">
        <v>330</v>
      </c>
      <c r="H2073" s="84" t="n">
        <v>300</v>
      </c>
      <c r="I2073" s="84" t="n">
        <v>0</v>
      </c>
      <c r="J2073" s="84" t="n">
        <f aca="false">H2073+I2073</f>
        <v>300</v>
      </c>
      <c r="K2073" s="84" t="n">
        <f aca="false">E2073-F2073</f>
        <v>21</v>
      </c>
      <c r="L2073" s="86" t="n">
        <v>2</v>
      </c>
      <c r="M2073" s="87" t="n">
        <f aca="false">K2073*L2073</f>
        <v>42</v>
      </c>
      <c r="N2073" s="0" t="n">
        <f aca="false">IF(G2073-H2073=M2073,1,0)</f>
        <v>0</v>
      </c>
    </row>
    <row r="2074" customFormat="false" ht="13.8" hidden="true" customHeight="false" outlineLevel="0" collapsed="false">
      <c r="A2074" s="80" t="n">
        <v>43144</v>
      </c>
      <c r="B2074" s="81" t="n">
        <v>43130</v>
      </c>
      <c r="C2074" s="21" t="n">
        <f aca="false">+A2074-B2074</f>
        <v>14</v>
      </c>
      <c r="D2074" s="84" t="n">
        <v>9</v>
      </c>
      <c r="E2074" s="84" t="n">
        <v>16630</v>
      </c>
      <c r="F2074" s="84" t="n">
        <v>16286</v>
      </c>
      <c r="G2074" s="84" t="n">
        <v>810</v>
      </c>
      <c r="H2074" s="84" t="n">
        <v>190</v>
      </c>
      <c r="I2074" s="84" t="n">
        <v>800</v>
      </c>
      <c r="J2074" s="84" t="n">
        <f aca="false">H2074+I2074</f>
        <v>990</v>
      </c>
      <c r="K2074" s="84" t="n">
        <f aca="false">E2074-F2074</f>
        <v>344</v>
      </c>
      <c r="L2074" s="86" t="n">
        <v>1.57</v>
      </c>
      <c r="M2074" s="87" t="n">
        <f aca="false">K2074*L2074</f>
        <v>540.08</v>
      </c>
      <c r="N2074" s="0" t="n">
        <f aca="false">IF(G2074-H2074=M2074,1,0)</f>
        <v>0</v>
      </c>
    </row>
    <row r="2075" customFormat="false" ht="13.8" hidden="true" customHeight="false" outlineLevel="0" collapsed="false">
      <c r="A2075" s="80" t="n">
        <v>43144</v>
      </c>
      <c r="B2075" s="81" t="n">
        <v>43133</v>
      </c>
      <c r="C2075" s="21" t="n">
        <f aca="false">+A2075-B2075</f>
        <v>11</v>
      </c>
      <c r="D2075" s="84" t="n">
        <v>13</v>
      </c>
      <c r="E2075" s="84" t="n">
        <v>2808</v>
      </c>
      <c r="F2075" s="84" t="n">
        <v>2544</v>
      </c>
      <c r="G2075" s="84" t="n">
        <v>837</v>
      </c>
      <c r="H2075" s="84" t="n">
        <v>573</v>
      </c>
      <c r="I2075" s="84" t="n">
        <v>200</v>
      </c>
      <c r="J2075" s="84" t="n">
        <f aca="false">H2075+I2075</f>
        <v>773</v>
      </c>
      <c r="K2075" s="84" t="n">
        <f aca="false">E2075-F2075</f>
        <v>264</v>
      </c>
      <c r="L2075" s="86" t="n">
        <v>1</v>
      </c>
      <c r="M2075" s="87" t="n">
        <f aca="false">K2075*L2075</f>
        <v>264</v>
      </c>
      <c r="N2075" s="0" t="n">
        <f aca="false">IF(G2075-H2075=M2075,1,0)</f>
        <v>1</v>
      </c>
    </row>
    <row r="2076" customFormat="false" ht="13.8" hidden="true" customHeight="false" outlineLevel="0" collapsed="false">
      <c r="A2076" s="18" t="n">
        <v>43144</v>
      </c>
      <c r="B2076" s="19" t="n">
        <v>43134</v>
      </c>
      <c r="C2076" s="21" t="n">
        <f aca="false">+A2076-B2076</f>
        <v>10</v>
      </c>
      <c r="D2076" s="22" t="n">
        <v>13</v>
      </c>
      <c r="E2076" s="22" t="n">
        <v>1934</v>
      </c>
      <c r="F2076" s="22" t="n">
        <v>1696</v>
      </c>
      <c r="G2076" s="17" t="n">
        <v>550</v>
      </c>
      <c r="H2076" s="17" t="n">
        <v>170</v>
      </c>
      <c r="I2076" s="17" t="n">
        <v>300</v>
      </c>
      <c r="J2076" s="84" t="n">
        <f aca="false">H2076+I2076</f>
        <v>470</v>
      </c>
      <c r="K2076" s="84" t="n">
        <f aca="false">E2076-F2076</f>
        <v>238</v>
      </c>
      <c r="L2076" s="86" t="n">
        <v>1</v>
      </c>
      <c r="M2076" s="87" t="n">
        <f aca="false">K2076*L2076</f>
        <v>238</v>
      </c>
      <c r="N2076" s="0" t="n">
        <f aca="false">IF(G2076-H2076=M2076,1,0)</f>
        <v>0</v>
      </c>
    </row>
    <row r="2077" customFormat="false" ht="13.8" hidden="true" customHeight="false" outlineLevel="0" collapsed="false">
      <c r="A2077" s="18" t="n">
        <v>43144</v>
      </c>
      <c r="B2077" s="19" t="n">
        <v>43140</v>
      </c>
      <c r="C2077" s="21" t="n">
        <f aca="false">+A2077-B2077</f>
        <v>4</v>
      </c>
      <c r="D2077" s="22" t="n">
        <v>22</v>
      </c>
      <c r="E2077" s="22" t="n">
        <v>24482</v>
      </c>
      <c r="F2077" s="22" t="n">
        <v>24388</v>
      </c>
      <c r="G2077" s="17" t="n">
        <v>330</v>
      </c>
      <c r="H2077" s="17" t="n">
        <v>85</v>
      </c>
      <c r="I2077" s="17" t="n">
        <v>400</v>
      </c>
      <c r="J2077" s="84" t="n">
        <f aca="false">H2077+I2077</f>
        <v>485</v>
      </c>
      <c r="K2077" s="84" t="n">
        <f aca="false">E2077-F2077</f>
        <v>94</v>
      </c>
      <c r="L2077" s="86" t="n">
        <v>2.6</v>
      </c>
      <c r="M2077" s="87" t="n">
        <f aca="false">K2077*L2077</f>
        <v>244.4</v>
      </c>
      <c r="N2077" s="0" t="n">
        <f aca="false">IF(G2077-H2077=M2077,1,0)</f>
        <v>0</v>
      </c>
    </row>
    <row r="2078" customFormat="false" ht="13.8" hidden="true" customHeight="false" outlineLevel="0" collapsed="false">
      <c r="A2078" s="80" t="n">
        <v>43144</v>
      </c>
      <c r="B2078" s="81" t="n">
        <v>43132</v>
      </c>
      <c r="C2078" s="84" t="n">
        <f aca="false">A2078-B2078</f>
        <v>12</v>
      </c>
      <c r="D2078" s="84" t="n">
        <v>22</v>
      </c>
      <c r="E2078" s="84" t="n">
        <v>13172</v>
      </c>
      <c r="F2078" s="84" t="n">
        <v>12883</v>
      </c>
      <c r="G2078" s="84" t="n">
        <v>850</v>
      </c>
      <c r="H2078" s="84" t="n">
        <v>190</v>
      </c>
      <c r="I2078" s="84" t="n">
        <v>700</v>
      </c>
      <c r="J2078" s="84" t="n">
        <f aca="false">H2078+I2078</f>
        <v>890</v>
      </c>
      <c r="K2078" s="84" t="n">
        <f aca="false">E2078-F2078</f>
        <v>289</v>
      </c>
      <c r="L2078" s="86" t="n">
        <v>2.6</v>
      </c>
      <c r="M2078" s="87" t="n">
        <f aca="false">K2078*L2078</f>
        <v>751.4</v>
      </c>
      <c r="N2078" s="0" t="n">
        <f aca="false">IF(G2078-H2078=M2078,1,0)</f>
        <v>0</v>
      </c>
    </row>
    <row r="2079" customFormat="false" ht="13.8" hidden="true" customHeight="false" outlineLevel="0" collapsed="false">
      <c r="A2079" s="80" t="n">
        <v>43144</v>
      </c>
      <c r="B2079" s="81" t="n">
        <v>43133</v>
      </c>
      <c r="C2079" s="21" t="n">
        <f aca="false">+A2079-B2079</f>
        <v>11</v>
      </c>
      <c r="D2079" s="84" t="n">
        <v>22</v>
      </c>
      <c r="E2079" s="84" t="n">
        <v>16707</v>
      </c>
      <c r="F2079" s="84" t="n">
        <v>16591</v>
      </c>
      <c r="G2079" s="84" t="n">
        <v>1365</v>
      </c>
      <c r="H2079" s="84" t="n">
        <v>695</v>
      </c>
      <c r="I2079" s="84" t="n">
        <v>400</v>
      </c>
      <c r="J2079" s="84" t="n">
        <f aca="false">H2079+I2079</f>
        <v>1095</v>
      </c>
      <c r="K2079" s="84" t="n">
        <f aca="false">E2079-F2079</f>
        <v>116</v>
      </c>
      <c r="L2079" s="86" t="n">
        <v>2.6</v>
      </c>
      <c r="M2079" s="87" t="n">
        <f aca="false">K2079*L2079</f>
        <v>301.6</v>
      </c>
      <c r="N2079" s="0" t="n">
        <f aca="false">IF(G2079-H2079=M2079,1,0)</f>
        <v>0</v>
      </c>
    </row>
    <row r="2080" customFormat="false" ht="13.8" hidden="true" customHeight="false" outlineLevel="0" collapsed="false">
      <c r="A2080" s="18" t="n">
        <v>43144</v>
      </c>
      <c r="B2080" s="19" t="n">
        <v>43140</v>
      </c>
      <c r="C2080" s="21" t="n">
        <f aca="false">+A2080-B2080</f>
        <v>4</v>
      </c>
      <c r="D2080" s="22" t="n">
        <v>20</v>
      </c>
      <c r="E2080" s="22" t="n">
        <v>21056</v>
      </c>
      <c r="F2080" s="22" t="n">
        <v>20960</v>
      </c>
      <c r="G2080" s="17" t="n">
        <v>287</v>
      </c>
      <c r="H2080" s="17" t="n">
        <v>91</v>
      </c>
      <c r="I2080" s="17" t="n">
        <v>400</v>
      </c>
      <c r="J2080" s="84" t="n">
        <f aca="false">H2080+I2080</f>
        <v>491</v>
      </c>
      <c r="K2080" s="84" t="n">
        <f aca="false">E2080-F2080</f>
        <v>96</v>
      </c>
      <c r="L2080" s="86" t="n">
        <v>2.4</v>
      </c>
      <c r="M2080" s="87" t="n">
        <f aca="false">K2080*L2080</f>
        <v>230.4</v>
      </c>
      <c r="N2080" s="0" t="n">
        <f aca="false">IF(G2080-H2080=M2080,1,0)</f>
        <v>0</v>
      </c>
    </row>
    <row r="2081" customFormat="false" ht="13.8" hidden="true" customHeight="false" outlineLevel="0" collapsed="false">
      <c r="A2081" s="80" t="n">
        <v>43144</v>
      </c>
      <c r="B2081" s="81" t="n">
        <v>43132</v>
      </c>
      <c r="C2081" s="84" t="n">
        <f aca="false">A2081-B2081</f>
        <v>12</v>
      </c>
      <c r="D2081" s="84" t="n">
        <v>20</v>
      </c>
      <c r="E2081" s="84" t="n">
        <v>21169</v>
      </c>
      <c r="F2081" s="84" t="n">
        <v>20882</v>
      </c>
      <c r="G2081" s="84" t="n">
        <v>0</v>
      </c>
      <c r="H2081" s="84" t="n">
        <v>0</v>
      </c>
      <c r="I2081" s="84" t="n">
        <v>0</v>
      </c>
      <c r="J2081" s="84" t="n">
        <f aca="false">H2081+I2081</f>
        <v>0</v>
      </c>
      <c r="K2081" s="84" t="n">
        <f aca="false">E2081-F2081</f>
        <v>287</v>
      </c>
      <c r="L2081" s="86" t="n">
        <v>2.4</v>
      </c>
      <c r="M2081" s="87"/>
      <c r="N2081" s="0" t="n">
        <f aca="false">IF(G2081-H2081=M2081,1,0)</f>
        <v>1</v>
      </c>
    </row>
    <row r="2082" customFormat="false" ht="13.8" hidden="true" customHeight="false" outlineLevel="0" collapsed="false">
      <c r="A2082" s="18" t="n">
        <v>43144</v>
      </c>
      <c r="B2082" s="19" t="n">
        <v>43141</v>
      </c>
      <c r="C2082" s="21" t="n">
        <f aca="false">+A2082-B2082</f>
        <v>3</v>
      </c>
      <c r="D2082" s="22" t="n">
        <v>15</v>
      </c>
      <c r="E2082" s="22" t="n">
        <v>6005</v>
      </c>
      <c r="F2082" s="22" t="n">
        <v>5935</v>
      </c>
      <c r="G2082" s="17" t="n">
        <v>650</v>
      </c>
      <c r="H2082" s="17" t="n">
        <v>530</v>
      </c>
      <c r="I2082" s="17" t="n">
        <v>0</v>
      </c>
      <c r="J2082" s="84" t="n">
        <f aca="false">H2082+I2082</f>
        <v>530</v>
      </c>
      <c r="K2082" s="84" t="n">
        <f aca="false">E2082-F2082</f>
        <v>70</v>
      </c>
      <c r="L2082" s="86" t="n">
        <v>2</v>
      </c>
      <c r="M2082" s="87" t="n">
        <f aca="false">K2082*L2082</f>
        <v>140</v>
      </c>
      <c r="N2082" s="0" t="n">
        <f aca="false">IF(G2082-H2082=M2082,1,0)</f>
        <v>0</v>
      </c>
    </row>
    <row r="2083" customFormat="false" ht="13.8" hidden="true" customHeight="false" outlineLevel="0" collapsed="false">
      <c r="A2083" s="80" t="n">
        <v>43144</v>
      </c>
      <c r="B2083" s="81" t="n">
        <v>43133</v>
      </c>
      <c r="C2083" s="84" t="n">
        <f aca="false">A2083-B2083</f>
        <v>11</v>
      </c>
      <c r="D2083" s="84" t="n">
        <v>16</v>
      </c>
      <c r="E2083" s="84" t="n">
        <v>7127</v>
      </c>
      <c r="F2083" s="84" t="n">
        <v>6860</v>
      </c>
      <c r="G2083" s="84" t="n">
        <v>550</v>
      </c>
      <c r="H2083" s="84" t="n">
        <v>150</v>
      </c>
      <c r="I2083" s="84" t="n">
        <v>450</v>
      </c>
      <c r="J2083" s="84" t="n">
        <f aca="false">H2083+I2083</f>
        <v>600</v>
      </c>
      <c r="K2083" s="84" t="n">
        <f aca="false">E2083-F2083</f>
        <v>267</v>
      </c>
      <c r="L2083" s="86" t="n">
        <v>2</v>
      </c>
      <c r="M2083" s="87" t="n">
        <f aca="false">K2083*L2083</f>
        <v>534</v>
      </c>
      <c r="N2083" s="0" t="n">
        <f aca="false">IF(G2083-H2083=M2083,1,0)</f>
        <v>0</v>
      </c>
    </row>
    <row r="2084" customFormat="false" ht="13.8" hidden="true" customHeight="false" outlineLevel="0" collapsed="false">
      <c r="A2084" s="18" t="n">
        <v>43144</v>
      </c>
      <c r="B2084" s="19" t="n">
        <v>43131</v>
      </c>
      <c r="C2084" s="21" t="n">
        <f aca="false">+A2084-B2084</f>
        <v>13</v>
      </c>
      <c r="D2084" s="22" t="n">
        <v>13</v>
      </c>
      <c r="E2084" s="22" t="n">
        <v>2467</v>
      </c>
      <c r="F2084" s="22" t="n">
        <v>2155</v>
      </c>
      <c r="G2084" s="17" t="n">
        <v>566</v>
      </c>
      <c r="H2084" s="17" t="n">
        <v>90</v>
      </c>
      <c r="I2084" s="17" t="n">
        <v>100</v>
      </c>
      <c r="J2084" s="84" t="n">
        <f aca="false">H2084+I2084</f>
        <v>190</v>
      </c>
      <c r="K2084" s="84" t="n">
        <f aca="false">E2084-F2084</f>
        <v>312</v>
      </c>
      <c r="L2084" s="86" t="n">
        <v>1.8</v>
      </c>
      <c r="M2084" s="87" t="n">
        <f aca="false">K2084*L2084</f>
        <v>561.6</v>
      </c>
      <c r="N2084" s="0" t="n">
        <f aca="false">IF(G2084-H2084=M2084,1,0)</f>
        <v>0</v>
      </c>
    </row>
    <row r="2085" customFormat="false" ht="13.8" hidden="true" customHeight="false" outlineLevel="0" collapsed="false">
      <c r="A2085" s="18" t="n">
        <v>43144</v>
      </c>
      <c r="B2085" s="19" t="n">
        <v>43134</v>
      </c>
      <c r="C2085" s="21" t="n">
        <f aca="false">+A2085-B2085</f>
        <v>10</v>
      </c>
      <c r="D2085" s="22" t="n">
        <v>12.5</v>
      </c>
      <c r="E2085" s="22" t="n">
        <v>17188</v>
      </c>
      <c r="F2085" s="22" t="n">
        <v>17020</v>
      </c>
      <c r="G2085" s="17" t="n">
        <v>154</v>
      </c>
      <c r="H2085" s="17" t="n">
        <v>10</v>
      </c>
      <c r="I2085" s="17" t="n">
        <v>200</v>
      </c>
      <c r="J2085" s="84" t="n">
        <f aca="false">H2085+I2085</f>
        <v>210</v>
      </c>
      <c r="K2085" s="84" t="n">
        <f aca="false">E2085-F2085</f>
        <v>168</v>
      </c>
      <c r="L2085" s="86" t="n">
        <v>1.7</v>
      </c>
      <c r="M2085" s="87" t="n">
        <f aca="false">K2085*L2085</f>
        <v>285.6</v>
      </c>
      <c r="N2085" s="0" t="n">
        <f aca="false">IF(G2085-H2085=M2085,1,0)</f>
        <v>0</v>
      </c>
    </row>
    <row r="2086" customFormat="false" ht="13.8" hidden="true" customHeight="false" outlineLevel="0" collapsed="false">
      <c r="A2086" s="18" t="n">
        <v>43144</v>
      </c>
      <c r="B2086" s="19" t="n">
        <v>43134</v>
      </c>
      <c r="C2086" s="21" t="n">
        <f aca="false">+A2086-B2086</f>
        <v>10</v>
      </c>
      <c r="D2086" s="22" t="n">
        <v>12.5</v>
      </c>
      <c r="E2086" s="22" t="n">
        <v>25528</v>
      </c>
      <c r="F2086" s="22" t="n">
        <v>25291</v>
      </c>
      <c r="G2086" s="17" t="n">
        <v>810</v>
      </c>
      <c r="H2086" s="17" t="n">
        <v>380</v>
      </c>
      <c r="I2086" s="17" t="n">
        <v>450</v>
      </c>
      <c r="J2086" s="84" t="n">
        <f aca="false">H2086+I2086</f>
        <v>830</v>
      </c>
      <c r="K2086" s="84" t="n">
        <f aca="false">E2086-F2086</f>
        <v>237</v>
      </c>
      <c r="L2086" s="86" t="n">
        <v>1.7</v>
      </c>
      <c r="M2086" s="87" t="n">
        <f aca="false">K2086*L2086</f>
        <v>402.9</v>
      </c>
      <c r="N2086" s="0" t="n">
        <f aca="false">IF(G2086-H2086=M2086,1,0)</f>
        <v>0</v>
      </c>
    </row>
    <row r="2087" customFormat="false" ht="13.8" hidden="true" customHeight="false" outlineLevel="0" collapsed="false">
      <c r="A2087" s="80" t="n">
        <v>43144</v>
      </c>
      <c r="B2087" s="81" t="n">
        <v>43132</v>
      </c>
      <c r="C2087" s="84" t="n">
        <f aca="false">A2087-B2087</f>
        <v>12</v>
      </c>
      <c r="D2087" s="84" t="n">
        <v>12.5</v>
      </c>
      <c r="E2087" s="84" t="n">
        <v>22644</v>
      </c>
      <c r="F2087" s="84" t="n">
        <v>22358</v>
      </c>
      <c r="G2087" s="84" t="n">
        <v>0</v>
      </c>
      <c r="H2087" s="84" t="n">
        <v>0</v>
      </c>
      <c r="I2087" s="84" t="n">
        <v>0</v>
      </c>
      <c r="J2087" s="84" t="n">
        <f aca="false">H2087+I2087</f>
        <v>0</v>
      </c>
      <c r="K2087" s="84" t="n">
        <f aca="false">E2087-F2087</f>
        <v>286</v>
      </c>
      <c r="L2087" s="86" t="n">
        <v>1.7</v>
      </c>
      <c r="M2087" s="87"/>
      <c r="N2087" s="0" t="n">
        <f aca="false">IF(G2087-H2087=M2087,1,0)</f>
        <v>1</v>
      </c>
    </row>
    <row r="2088" customFormat="false" ht="13.8" hidden="true" customHeight="false" outlineLevel="0" collapsed="false">
      <c r="A2088" s="18" t="n">
        <v>43144</v>
      </c>
      <c r="B2088" s="19" t="n">
        <v>43139</v>
      </c>
      <c r="C2088" s="21" t="n">
        <f aca="false">+A2088-B2088</f>
        <v>5</v>
      </c>
      <c r="D2088" s="22" t="n">
        <v>9</v>
      </c>
      <c r="E2088" s="22" t="n">
        <v>6382</v>
      </c>
      <c r="F2088" s="22" t="n">
        <v>6257</v>
      </c>
      <c r="G2088" s="17" t="n">
        <v>320</v>
      </c>
      <c r="H2088" s="17" t="n">
        <v>110</v>
      </c>
      <c r="I2088" s="17" t="n">
        <v>400</v>
      </c>
      <c r="J2088" s="84" t="n">
        <f aca="false">H2088+I2088</f>
        <v>510</v>
      </c>
      <c r="K2088" s="84" t="n">
        <f aca="false">E2088-F2088</f>
        <v>125</v>
      </c>
      <c r="L2088" s="86" t="n">
        <v>1.57</v>
      </c>
      <c r="M2088" s="87" t="n">
        <f aca="false">K2088*L2088</f>
        <v>196.25</v>
      </c>
      <c r="N2088" s="0" t="n">
        <f aca="false">IF(G2088-H2088=M2088,1,0)</f>
        <v>0</v>
      </c>
    </row>
    <row r="2089" customFormat="false" ht="13.8" hidden="true" customHeight="false" outlineLevel="0" collapsed="false">
      <c r="A2089" s="18" t="n">
        <v>43144</v>
      </c>
      <c r="B2089" s="19" t="n">
        <v>43132</v>
      </c>
      <c r="C2089" s="21" t="n">
        <f aca="false">+A2089-B2089</f>
        <v>12</v>
      </c>
      <c r="D2089" s="22" t="n">
        <v>13</v>
      </c>
      <c r="E2089" s="22" t="n">
        <v>4558</v>
      </c>
      <c r="F2089" s="22" t="n">
        <v>4284</v>
      </c>
      <c r="G2089" s="17" t="n">
        <v>510</v>
      </c>
      <c r="H2089" s="17" t="n">
        <v>240</v>
      </c>
      <c r="I2089" s="17" t="n">
        <v>300</v>
      </c>
      <c r="J2089" s="84" t="n">
        <f aca="false">H2089+I2089</f>
        <v>540</v>
      </c>
      <c r="K2089" s="84" t="n">
        <f aca="false">E2089-F2089</f>
        <v>274</v>
      </c>
      <c r="L2089" s="86" t="n">
        <v>1</v>
      </c>
      <c r="M2089" s="87" t="n">
        <f aca="false">K2089*L2089</f>
        <v>274</v>
      </c>
      <c r="N2089" s="0" t="n">
        <f aca="false">IF(G2089-H2089=M2089,1,0)</f>
        <v>0</v>
      </c>
    </row>
    <row r="2090" customFormat="false" ht="13.8" hidden="false" customHeight="false" outlineLevel="0" collapsed="false">
      <c r="A2090" s="80" t="n">
        <v>43144</v>
      </c>
      <c r="B2090" s="81" t="n">
        <v>43129</v>
      </c>
      <c r="C2090" s="21" t="n">
        <f aca="false">+A2090-B2090</f>
        <v>15</v>
      </c>
      <c r="D2090" s="84" t="n">
        <v>13</v>
      </c>
      <c r="E2090" s="84" t="n">
        <v>1851</v>
      </c>
      <c r="F2090" s="84" t="n">
        <v>1851</v>
      </c>
      <c r="G2090" s="84" t="n">
        <v>1016</v>
      </c>
      <c r="H2090" s="84" t="n">
        <v>361</v>
      </c>
      <c r="I2090" s="84" t="n">
        <v>700</v>
      </c>
      <c r="J2090" s="84" t="n">
        <f aca="false">H2090+I2090</f>
        <v>1061</v>
      </c>
      <c r="K2090" s="84" t="n">
        <f aca="false">E2090-F2090</f>
        <v>0</v>
      </c>
      <c r="L2090" s="86" t="n">
        <v>1</v>
      </c>
      <c r="M2090" s="87" t="n">
        <f aca="false">K2090*L2090</f>
        <v>0</v>
      </c>
    </row>
    <row r="2091" customFormat="false" ht="13.8" hidden="true" customHeight="false" outlineLevel="0" collapsed="false">
      <c r="A2091" s="18" t="n">
        <v>43144</v>
      </c>
      <c r="B2091" s="19" t="n">
        <v>43132</v>
      </c>
      <c r="C2091" s="21" t="n">
        <f aca="false">+A2091-B2091</f>
        <v>12</v>
      </c>
      <c r="D2091" s="22" t="n">
        <v>13</v>
      </c>
      <c r="E2091" s="22" t="n">
        <v>19232</v>
      </c>
      <c r="F2091" s="22" t="n">
        <v>18943</v>
      </c>
      <c r="G2091" s="17" t="n">
        <v>335</v>
      </c>
      <c r="H2091" s="17" t="n">
        <v>50</v>
      </c>
      <c r="I2091" s="17" t="n">
        <v>350</v>
      </c>
      <c r="J2091" s="84" t="n">
        <f aca="false">H2091+I2091</f>
        <v>400</v>
      </c>
      <c r="K2091" s="84" t="n">
        <f aca="false">E2091-F2091</f>
        <v>289</v>
      </c>
      <c r="L2091" s="86" t="n">
        <v>1</v>
      </c>
      <c r="M2091" s="87" t="n">
        <f aca="false">K2091*L2091</f>
        <v>289</v>
      </c>
      <c r="N2091" s="0" t="n">
        <f aca="false">IF(G2091-H2091=M2091,1,0)</f>
        <v>0</v>
      </c>
    </row>
    <row r="2092" customFormat="false" ht="13.8" hidden="true" customHeight="false" outlineLevel="0" collapsed="false">
      <c r="A2092" s="18" t="n">
        <v>43144</v>
      </c>
      <c r="B2092" s="19" t="n">
        <v>43132</v>
      </c>
      <c r="C2092" s="21" t="n">
        <f aca="false">+A2092-B2092</f>
        <v>12</v>
      </c>
      <c r="D2092" s="22" t="n">
        <v>13</v>
      </c>
      <c r="E2092" s="22" t="n">
        <v>24758</v>
      </c>
      <c r="F2092" s="22" t="n">
        <v>24469</v>
      </c>
      <c r="G2092" s="17" t="n">
        <v>525</v>
      </c>
      <c r="H2092" s="17" t="n">
        <v>210</v>
      </c>
      <c r="I2092" s="17" t="n">
        <v>300</v>
      </c>
      <c r="J2092" s="84" t="n">
        <f aca="false">H2092+I2092</f>
        <v>510</v>
      </c>
      <c r="K2092" s="84" t="n">
        <f aca="false">E2092-F2092</f>
        <v>289</v>
      </c>
      <c r="L2092" s="86" t="n">
        <v>1</v>
      </c>
      <c r="M2092" s="87" t="n">
        <f aca="false">K2092*L2092</f>
        <v>289</v>
      </c>
      <c r="N2092" s="0" t="n">
        <f aca="false">IF(G2092-H2092=M2092,1,0)</f>
        <v>0</v>
      </c>
    </row>
    <row r="2093" customFormat="false" ht="13.8" hidden="true" customHeight="false" outlineLevel="0" collapsed="false">
      <c r="A2093" s="80" t="n">
        <v>43145</v>
      </c>
      <c r="B2093" s="81" t="n">
        <v>43133</v>
      </c>
      <c r="C2093" s="84" t="n">
        <f aca="false">A2093-B2093</f>
        <v>12</v>
      </c>
      <c r="D2093" s="84" t="n">
        <v>20</v>
      </c>
      <c r="E2093" s="84" t="n">
        <v>10591</v>
      </c>
      <c r="F2093" s="84" t="n">
        <v>10292</v>
      </c>
      <c r="G2093" s="84" t="n">
        <v>378</v>
      </c>
      <c r="H2093" s="84" t="n">
        <v>146</v>
      </c>
      <c r="I2093" s="84" t="n">
        <v>650</v>
      </c>
      <c r="J2093" s="84" t="n">
        <f aca="false">H2093+I2093</f>
        <v>796</v>
      </c>
      <c r="K2093" s="84" t="n">
        <f aca="false">E2093-F2093</f>
        <v>299</v>
      </c>
      <c r="L2093" s="86" t="n">
        <v>2.4</v>
      </c>
      <c r="M2093" s="87" t="n">
        <f aca="false">K2093*L2093</f>
        <v>717.6</v>
      </c>
      <c r="N2093" s="0" t="n">
        <f aca="false">IF(G2093-H2093=M2093,1,0)</f>
        <v>0</v>
      </c>
    </row>
    <row r="2094" customFormat="false" ht="13.8" hidden="true" customHeight="false" outlineLevel="0" collapsed="false">
      <c r="A2094" s="18" t="n">
        <v>43145</v>
      </c>
      <c r="B2094" s="19" t="n">
        <v>43140</v>
      </c>
      <c r="C2094" s="21" t="n">
        <v>4</v>
      </c>
      <c r="D2094" s="22" t="n">
        <v>22</v>
      </c>
      <c r="E2094" s="22" t="n">
        <v>16985</v>
      </c>
      <c r="F2094" s="22" t="n">
        <v>16868</v>
      </c>
      <c r="G2094" s="17" t="n">
        <v>375</v>
      </c>
      <c r="H2094" s="17" t="n">
        <v>61</v>
      </c>
      <c r="I2094" s="17" t="n">
        <v>400</v>
      </c>
      <c r="J2094" s="84" t="n">
        <f aca="false">H2094+I2094</f>
        <v>461</v>
      </c>
      <c r="K2094" s="84" t="n">
        <f aca="false">E2094-F2094</f>
        <v>117</v>
      </c>
      <c r="L2094" s="86" t="n">
        <v>2.6</v>
      </c>
      <c r="M2094" s="87" t="n">
        <f aca="false">K2094*L2094</f>
        <v>304.2</v>
      </c>
      <c r="N2094" s="0" t="n">
        <f aca="false">IF(G2094-H2094=M2094,1,0)</f>
        <v>0</v>
      </c>
    </row>
    <row r="2095" customFormat="false" ht="13.8" hidden="false" customHeight="false" outlineLevel="0" collapsed="false">
      <c r="A2095" s="18" t="n">
        <v>43145</v>
      </c>
      <c r="B2095" s="19" t="n">
        <v>43140</v>
      </c>
      <c r="C2095" s="21" t="n">
        <v>4</v>
      </c>
      <c r="D2095" s="22" t="n">
        <v>22</v>
      </c>
      <c r="E2095" s="22" t="n">
        <v>9334</v>
      </c>
      <c r="F2095" s="22" t="n">
        <v>9334</v>
      </c>
      <c r="G2095" s="17" t="n">
        <v>0</v>
      </c>
      <c r="H2095" s="17" t="n">
        <v>0</v>
      </c>
      <c r="I2095" s="17" t="n">
        <v>0</v>
      </c>
      <c r="J2095" s="84" t="n">
        <f aca="false">H2095+I2095</f>
        <v>0</v>
      </c>
      <c r="K2095" s="84" t="n">
        <f aca="false">E2095-F2095</f>
        <v>0</v>
      </c>
      <c r="L2095" s="86" t="n">
        <v>2.6</v>
      </c>
      <c r="M2095" s="87" t="n">
        <f aca="false">K2095*L2095</f>
        <v>0</v>
      </c>
    </row>
    <row r="2096" customFormat="false" ht="13.8" hidden="true" customHeight="false" outlineLevel="0" collapsed="false">
      <c r="A2096" s="80" t="n">
        <v>43145</v>
      </c>
      <c r="B2096" s="81" t="n">
        <v>43133</v>
      </c>
      <c r="C2096" s="21" t="n">
        <f aca="false">+A2096-B2096</f>
        <v>12</v>
      </c>
      <c r="D2096" s="84" t="n">
        <v>22</v>
      </c>
      <c r="E2096" s="84" t="n">
        <v>24192</v>
      </c>
      <c r="F2096" s="84" t="n">
        <v>23924</v>
      </c>
      <c r="G2096" s="84" t="n">
        <v>710</v>
      </c>
      <c r="H2096" s="84" t="n">
        <v>13</v>
      </c>
      <c r="I2096" s="84" t="n">
        <v>700</v>
      </c>
      <c r="J2096" s="84" t="n">
        <f aca="false">H2096+I2096</f>
        <v>713</v>
      </c>
      <c r="K2096" s="84" t="n">
        <f aca="false">E2096-F2096</f>
        <v>268</v>
      </c>
      <c r="L2096" s="86" t="n">
        <v>2.6</v>
      </c>
      <c r="M2096" s="87" t="n">
        <f aca="false">K2096*L2096</f>
        <v>696.8</v>
      </c>
      <c r="N2096" s="0" t="n">
        <f aca="false">IF(G2096-H2096=M2096,1,0)</f>
        <v>0</v>
      </c>
    </row>
    <row r="2097" customFormat="false" ht="13.8" hidden="true" customHeight="false" outlineLevel="0" collapsed="false">
      <c r="A2097" s="80" t="n">
        <v>43145</v>
      </c>
      <c r="B2097" s="81" t="n">
        <v>43133</v>
      </c>
      <c r="C2097" s="84" t="n">
        <f aca="false">A2097-B2097</f>
        <v>12</v>
      </c>
      <c r="D2097" s="84" t="n">
        <v>20</v>
      </c>
      <c r="E2097" s="84" t="n">
        <v>4189</v>
      </c>
      <c r="F2097" s="84" t="n">
        <v>3915</v>
      </c>
      <c r="G2097" s="84" t="n">
        <v>890</v>
      </c>
      <c r="H2097" s="84" t="n">
        <v>315</v>
      </c>
      <c r="I2097" s="84" t="n">
        <v>650</v>
      </c>
      <c r="J2097" s="84" t="n">
        <f aca="false">H2097+I2097</f>
        <v>965</v>
      </c>
      <c r="K2097" s="84" t="n">
        <f aca="false">E2097-F2097</f>
        <v>274</v>
      </c>
      <c r="L2097" s="86" t="n">
        <v>2.4</v>
      </c>
      <c r="M2097" s="87" t="n">
        <f aca="false">K2097*L2097</f>
        <v>657.6</v>
      </c>
      <c r="N2097" s="0" t="n">
        <f aca="false">IF(G2097-H2097=M2097,1,0)</f>
        <v>0</v>
      </c>
    </row>
    <row r="2098" customFormat="false" ht="13.8" hidden="true" customHeight="false" outlineLevel="0" collapsed="false">
      <c r="A2098" s="80" t="n">
        <v>43145</v>
      </c>
      <c r="B2098" s="81" t="n">
        <v>43133</v>
      </c>
      <c r="C2098" s="21" t="n">
        <f aca="false">+A2098-B2098</f>
        <v>12</v>
      </c>
      <c r="D2098" s="84" t="n">
        <v>12.5</v>
      </c>
      <c r="E2098" s="84" t="n">
        <v>13891</v>
      </c>
      <c r="F2098" s="84" t="n">
        <v>13594</v>
      </c>
      <c r="G2098" s="84" t="n">
        <v>990</v>
      </c>
      <c r="H2098" s="84" t="n">
        <v>430</v>
      </c>
      <c r="I2098" s="84" t="n">
        <v>400</v>
      </c>
      <c r="J2098" s="84" t="n">
        <f aca="false">H2098+I2098</f>
        <v>830</v>
      </c>
      <c r="K2098" s="84" t="n">
        <f aca="false">E2098-F2098</f>
        <v>297</v>
      </c>
      <c r="L2098" s="86" t="n">
        <v>1.7</v>
      </c>
      <c r="M2098" s="87" t="n">
        <f aca="false">K2098*L2098</f>
        <v>504.9</v>
      </c>
      <c r="N2098" s="0" t="n">
        <f aca="false">IF(G2098-H2098=M2098,1,0)</f>
        <v>0</v>
      </c>
    </row>
    <row r="2099" customFormat="false" ht="13.8" hidden="true" customHeight="false" outlineLevel="0" collapsed="false">
      <c r="A2099" s="18" t="n">
        <v>43145</v>
      </c>
      <c r="B2099" s="19" t="n">
        <v>43131</v>
      </c>
      <c r="C2099" s="21" t="n">
        <f aca="false">+A2099-B2099</f>
        <v>14</v>
      </c>
      <c r="D2099" s="22" t="n">
        <v>9</v>
      </c>
      <c r="E2099" s="22" t="n">
        <v>17855</v>
      </c>
      <c r="F2099" s="22" t="n">
        <v>17515</v>
      </c>
      <c r="G2099" s="17" t="n">
        <v>625</v>
      </c>
      <c r="H2099" s="17" t="n">
        <v>100</v>
      </c>
      <c r="I2099" s="17" t="n">
        <v>450</v>
      </c>
      <c r="J2099" s="84" t="n">
        <f aca="false">H2099+I2099</f>
        <v>550</v>
      </c>
      <c r="K2099" s="84" t="n">
        <f aca="false">E2099-F2099</f>
        <v>340</v>
      </c>
      <c r="L2099" s="86" t="n">
        <v>1.57</v>
      </c>
      <c r="M2099" s="87" t="n">
        <f aca="false">K2099*L2099</f>
        <v>533.8</v>
      </c>
      <c r="N2099" s="0" t="n">
        <f aca="false">IF(G2099-H2099=M2099,1,0)</f>
        <v>0</v>
      </c>
    </row>
    <row r="2100" customFormat="false" ht="13.8" hidden="true" customHeight="false" outlineLevel="0" collapsed="false">
      <c r="A2100" s="18" t="n">
        <v>43145</v>
      </c>
      <c r="B2100" s="19" t="n">
        <v>43132</v>
      </c>
      <c r="C2100" s="21" t="n">
        <f aca="false">+A2100-B2100</f>
        <v>13</v>
      </c>
      <c r="D2100" s="22" t="n">
        <v>13</v>
      </c>
      <c r="E2100" s="22" t="n">
        <v>6015</v>
      </c>
      <c r="F2100" s="22" t="n">
        <v>5705</v>
      </c>
      <c r="G2100" s="17" t="n">
        <v>695</v>
      </c>
      <c r="H2100" s="17" t="n">
        <v>385</v>
      </c>
      <c r="I2100" s="17" t="n">
        <v>0</v>
      </c>
      <c r="J2100" s="84" t="n">
        <f aca="false">H2100+I2100</f>
        <v>385</v>
      </c>
      <c r="K2100" s="84" t="n">
        <f aca="false">E2100-F2100</f>
        <v>310</v>
      </c>
      <c r="L2100" s="86" t="n">
        <v>1</v>
      </c>
      <c r="M2100" s="87" t="n">
        <f aca="false">K2100*L2100</f>
        <v>310</v>
      </c>
      <c r="N2100" s="0" t="n">
        <f aca="false">IF(G2100-H2100=M2100,1,0)</f>
        <v>1</v>
      </c>
    </row>
    <row r="2101" customFormat="false" ht="13.8" hidden="true" customHeight="false" outlineLevel="0" collapsed="false">
      <c r="A2101" s="80" t="n">
        <v>43145</v>
      </c>
      <c r="B2101" s="81" t="n">
        <v>43133</v>
      </c>
      <c r="C2101" s="84" t="n">
        <f aca="false">A2101-B2101</f>
        <v>12</v>
      </c>
      <c r="D2101" s="84" t="n">
        <v>13</v>
      </c>
      <c r="E2101" s="84" t="n">
        <v>27634</v>
      </c>
      <c r="F2101" s="84" t="n">
        <v>27348</v>
      </c>
      <c r="G2101" s="84" t="n">
        <v>570</v>
      </c>
      <c r="H2101" s="84" t="n">
        <v>145</v>
      </c>
      <c r="I2101" s="84" t="n">
        <v>300</v>
      </c>
      <c r="J2101" s="84" t="n">
        <f aca="false">H2101+I2101</f>
        <v>445</v>
      </c>
      <c r="K2101" s="84" t="n">
        <f aca="false">E2101-F2101</f>
        <v>286</v>
      </c>
      <c r="L2101" s="86" t="n">
        <v>1</v>
      </c>
      <c r="M2101" s="87" t="n">
        <f aca="false">K2101*L2101</f>
        <v>286</v>
      </c>
      <c r="N2101" s="0" t="n">
        <f aca="false">IF(G2101-H2101=M2101,1,0)</f>
        <v>0</v>
      </c>
    </row>
    <row r="2102" customFormat="false" ht="13.8" hidden="false" customHeight="false" outlineLevel="0" collapsed="false">
      <c r="A2102" s="80" t="n">
        <v>43145</v>
      </c>
      <c r="B2102" s="81" t="n">
        <v>43133</v>
      </c>
      <c r="C2102" s="84" t="n">
        <f aca="false">A2102-B2102</f>
        <v>12</v>
      </c>
      <c r="D2102" s="84" t="n">
        <v>13</v>
      </c>
      <c r="E2102" s="84" t="n">
        <v>3171</v>
      </c>
      <c r="F2102" s="84" t="n">
        <v>3171</v>
      </c>
      <c r="G2102" s="84" t="n">
        <v>670</v>
      </c>
      <c r="H2102" s="84" t="n">
        <v>340</v>
      </c>
      <c r="I2102" s="84" t="n">
        <v>350</v>
      </c>
      <c r="J2102" s="84" t="n">
        <f aca="false">H2102+I2102</f>
        <v>690</v>
      </c>
      <c r="K2102" s="84" t="n">
        <f aca="false">E2102-F2102</f>
        <v>0</v>
      </c>
      <c r="L2102" s="86" t="n">
        <v>1</v>
      </c>
      <c r="M2102" s="87" t="n">
        <f aca="false">K2102*L2102</f>
        <v>0</v>
      </c>
    </row>
    <row r="2103" customFormat="false" ht="13.8" hidden="true" customHeight="false" outlineLevel="0" collapsed="false">
      <c r="A2103" s="80" t="n">
        <v>43145</v>
      </c>
      <c r="B2103" s="81" t="n">
        <v>43120</v>
      </c>
      <c r="C2103" s="21" t="n">
        <f aca="false">+A2103-B2103</f>
        <v>25</v>
      </c>
      <c r="D2103" s="84" t="n">
        <v>13</v>
      </c>
      <c r="E2103" s="84" t="n">
        <v>6782</v>
      </c>
      <c r="F2103" s="84" t="n">
        <v>6191</v>
      </c>
      <c r="G2103" s="84" t="n">
        <v>1200</v>
      </c>
      <c r="H2103" s="84" t="n">
        <v>600</v>
      </c>
      <c r="I2103" s="84" t="n">
        <v>700</v>
      </c>
      <c r="J2103" s="84" t="n">
        <f aca="false">H2103+I2103</f>
        <v>1300</v>
      </c>
      <c r="K2103" s="84" t="n">
        <f aca="false">E2103-F2103</f>
        <v>591</v>
      </c>
      <c r="L2103" s="86" t="n">
        <v>1</v>
      </c>
      <c r="M2103" s="87" t="n">
        <f aca="false">K2103*L2103</f>
        <v>591</v>
      </c>
      <c r="N2103" s="0" t="n">
        <f aca="false">IF(G2103-H2103=M2103,1,0)</f>
        <v>0</v>
      </c>
    </row>
    <row r="2104" customFormat="false" ht="13.8" hidden="true" customHeight="false" outlineLevel="0" collapsed="false">
      <c r="A2104" s="80" t="n">
        <v>43145</v>
      </c>
      <c r="B2104" s="81" t="n">
        <v>43124</v>
      </c>
      <c r="C2104" s="21" t="n">
        <f aca="false">+A2104-B2104</f>
        <v>21</v>
      </c>
      <c r="D2104" s="84" t="n">
        <v>13</v>
      </c>
      <c r="E2104" s="84" t="n">
        <v>7748</v>
      </c>
      <c r="F2104" s="84" t="n">
        <v>7248</v>
      </c>
      <c r="G2104" s="84" t="n">
        <v>1178</v>
      </c>
      <c r="H2104" s="84" t="n">
        <v>280</v>
      </c>
      <c r="I2104" s="84" t="n">
        <v>900</v>
      </c>
      <c r="J2104" s="84" t="n">
        <f aca="false">H2104+I2104</f>
        <v>1180</v>
      </c>
      <c r="K2104" s="84" t="n">
        <f aca="false">E2104-F2104</f>
        <v>500</v>
      </c>
      <c r="L2104" s="86" t="n">
        <v>1</v>
      </c>
      <c r="M2104" s="87" t="n">
        <f aca="false">K2104*L2104</f>
        <v>500</v>
      </c>
      <c r="N2104" s="0" t="n">
        <f aca="false">IF(G2104-H2104=M2104,1,0)</f>
        <v>0</v>
      </c>
    </row>
    <row r="2105" customFormat="false" ht="13.8" hidden="false" customHeight="false" outlineLevel="0" collapsed="false">
      <c r="A2105" s="80" t="n">
        <v>43145</v>
      </c>
      <c r="B2105" s="81" t="n">
        <v>43103</v>
      </c>
      <c r="C2105" s="84" t="n">
        <f aca="false">A2105-B2105</f>
        <v>42</v>
      </c>
      <c r="D2105" s="84" t="n">
        <v>0</v>
      </c>
      <c r="E2105" s="84" t="n">
        <v>0</v>
      </c>
      <c r="F2105" s="84" t="n">
        <v>0</v>
      </c>
      <c r="G2105" s="84" t="n">
        <v>0</v>
      </c>
      <c r="H2105" s="84" t="n">
        <v>0</v>
      </c>
      <c r="I2105" s="84" t="n">
        <v>0</v>
      </c>
      <c r="J2105" s="84" t="n">
        <f aca="false">H2105+I2105</f>
        <v>0</v>
      </c>
      <c r="K2105" s="84" t="n">
        <f aca="false">E2105-F2105</f>
        <v>0</v>
      </c>
      <c r="L2105" s="86" t="n">
        <v>0</v>
      </c>
      <c r="M2105" s="87" t="n">
        <f aca="false">K2105*L2105</f>
        <v>0</v>
      </c>
    </row>
    <row r="2106" customFormat="false" ht="13.8" hidden="true" customHeight="false" outlineLevel="0" collapsed="false">
      <c r="A2106" s="80" t="n">
        <v>43146</v>
      </c>
      <c r="B2106" s="81" t="n">
        <v>43139</v>
      </c>
      <c r="C2106" s="21" t="n">
        <f aca="false">+A2106-B2106</f>
        <v>7</v>
      </c>
      <c r="D2106" s="84" t="n">
        <v>20</v>
      </c>
      <c r="E2106" s="84" t="n">
        <v>20580</v>
      </c>
      <c r="F2106" s="84" t="n">
        <v>20420</v>
      </c>
      <c r="G2106" s="84" t="n">
        <v>460</v>
      </c>
      <c r="H2106" s="84" t="n">
        <v>86</v>
      </c>
      <c r="I2106" s="84" t="n">
        <v>550</v>
      </c>
      <c r="J2106" s="84" t="n">
        <f aca="false">H2106+I2106</f>
        <v>636</v>
      </c>
      <c r="K2106" s="84" t="n">
        <f aca="false">E2106-F2106</f>
        <v>160</v>
      </c>
      <c r="L2106" s="86" t="n">
        <v>2.4</v>
      </c>
      <c r="M2106" s="87" t="n">
        <f aca="false">K2106*L2106</f>
        <v>384</v>
      </c>
      <c r="N2106" s="0" t="n">
        <f aca="false">IF(G2106-H2106=M2106,1,0)</f>
        <v>0</v>
      </c>
    </row>
    <row r="2107" customFormat="false" ht="13.8" hidden="true" customHeight="false" outlineLevel="0" collapsed="false">
      <c r="A2107" s="80" t="n">
        <v>43146</v>
      </c>
      <c r="B2107" s="81" t="n">
        <v>43140</v>
      </c>
      <c r="C2107" s="21" t="n">
        <f aca="false">+A2107-B2107</f>
        <v>6</v>
      </c>
      <c r="D2107" s="84" t="n">
        <v>20</v>
      </c>
      <c r="E2107" s="84" t="n">
        <v>14780</v>
      </c>
      <c r="F2107" s="84" t="n">
        <v>14755</v>
      </c>
      <c r="G2107" s="84" t="n">
        <v>695</v>
      </c>
      <c r="H2107" s="84" t="n">
        <v>350</v>
      </c>
      <c r="I2107" s="84" t="n">
        <v>500</v>
      </c>
      <c r="J2107" s="84" t="n">
        <f aca="false">H2107+I2107</f>
        <v>850</v>
      </c>
      <c r="K2107" s="84" t="n">
        <f aca="false">E2107-F2107</f>
        <v>25</v>
      </c>
      <c r="L2107" s="86" t="n">
        <v>2.4</v>
      </c>
      <c r="M2107" s="87" t="n">
        <f aca="false">K2107*L2107</f>
        <v>60</v>
      </c>
      <c r="N2107" s="0" t="n">
        <f aca="false">IF(G2107-H2107=M2107,1,0)</f>
        <v>0</v>
      </c>
    </row>
    <row r="2108" customFormat="false" ht="13.8" hidden="true" customHeight="false" outlineLevel="0" collapsed="false">
      <c r="A2108" s="80" t="n">
        <v>43146</v>
      </c>
      <c r="B2108" s="81" t="n">
        <v>43137</v>
      </c>
      <c r="C2108" s="21" t="n">
        <f aca="false">+A2108-B2108</f>
        <v>9</v>
      </c>
      <c r="D2108" s="84" t="n">
        <v>20</v>
      </c>
      <c r="E2108" s="84" t="n">
        <v>5860</v>
      </c>
      <c r="F2108" s="84" t="n">
        <v>5647</v>
      </c>
      <c r="G2108" s="84" t="n">
        <v>640</v>
      </c>
      <c r="H2108" s="84" t="n">
        <v>90</v>
      </c>
      <c r="I2108" s="84" t="n">
        <v>300</v>
      </c>
      <c r="J2108" s="84" t="n">
        <f aca="false">H2108+I2108</f>
        <v>390</v>
      </c>
      <c r="K2108" s="84" t="n">
        <f aca="false">E2108-F2108</f>
        <v>213</v>
      </c>
      <c r="L2108" s="86" t="n">
        <v>2.4</v>
      </c>
      <c r="M2108" s="87" t="n">
        <f aca="false">K2108*L2108</f>
        <v>511.2</v>
      </c>
      <c r="N2108" s="0" t="n">
        <f aca="false">IF(G2108-H2108=M2108,1,0)</f>
        <v>0</v>
      </c>
    </row>
    <row r="2109" customFormat="false" ht="13.8" hidden="true" customHeight="false" outlineLevel="0" collapsed="false">
      <c r="A2109" s="80" t="n">
        <v>43146</v>
      </c>
      <c r="B2109" s="81" t="n">
        <v>43138</v>
      </c>
      <c r="C2109" s="21" t="n">
        <f aca="false">+A2109-B2109</f>
        <v>8</v>
      </c>
      <c r="D2109" s="84" t="n">
        <v>9</v>
      </c>
      <c r="E2109" s="84" t="n">
        <v>3063</v>
      </c>
      <c r="F2109" s="84" t="n">
        <v>2872</v>
      </c>
      <c r="G2109" s="84" t="n">
        <v>580</v>
      </c>
      <c r="H2109" s="84" t="n">
        <v>260</v>
      </c>
      <c r="I2109" s="84" t="n">
        <v>0</v>
      </c>
      <c r="J2109" s="84" t="n">
        <f aca="false">H2109+I2109</f>
        <v>260</v>
      </c>
      <c r="K2109" s="84" t="n">
        <f aca="false">E2109-F2109</f>
        <v>191</v>
      </c>
      <c r="L2109" s="86" t="n">
        <v>1.57</v>
      </c>
      <c r="M2109" s="87" t="n">
        <f aca="false">K2109*L2109</f>
        <v>299.87</v>
      </c>
      <c r="N2109" s="0" t="n">
        <f aca="false">IF(G2109-H2109=M2109,1,0)</f>
        <v>0</v>
      </c>
    </row>
    <row r="2110" customFormat="false" ht="13.8" hidden="true" customHeight="false" outlineLevel="0" collapsed="false">
      <c r="A2110" s="80" t="n">
        <v>43146</v>
      </c>
      <c r="B2110" s="81" t="n">
        <v>43138</v>
      </c>
      <c r="C2110" s="21" t="n">
        <f aca="false">+A2110-B2110</f>
        <v>8</v>
      </c>
      <c r="D2110" s="84" t="n">
        <v>9</v>
      </c>
      <c r="E2110" s="84" t="n">
        <v>12216</v>
      </c>
      <c r="F2110" s="84" t="n">
        <v>12026</v>
      </c>
      <c r="G2110" s="84" t="n">
        <v>500</v>
      </c>
      <c r="H2110" s="84" t="n">
        <v>200</v>
      </c>
      <c r="I2110" s="84" t="n">
        <v>300</v>
      </c>
      <c r="J2110" s="84" t="n">
        <f aca="false">H2110+I2110</f>
        <v>500</v>
      </c>
      <c r="K2110" s="84" t="n">
        <f aca="false">E2110-F2110</f>
        <v>190</v>
      </c>
      <c r="L2110" s="86" t="n">
        <v>1.57</v>
      </c>
      <c r="M2110" s="87" t="n">
        <f aca="false">K2110*L2110</f>
        <v>298.3</v>
      </c>
      <c r="N2110" s="0" t="n">
        <f aca="false">IF(G2110-H2110=M2110,1,0)</f>
        <v>0</v>
      </c>
    </row>
    <row r="2111" customFormat="false" ht="13.8" hidden="true" customHeight="false" outlineLevel="0" collapsed="false">
      <c r="A2111" s="18" t="n">
        <v>43146</v>
      </c>
      <c r="B2111" s="19" t="n">
        <v>43136</v>
      </c>
      <c r="C2111" s="21" t="n">
        <f aca="false">+A2111-B2111</f>
        <v>10</v>
      </c>
      <c r="D2111" s="22" t="n">
        <v>20</v>
      </c>
      <c r="E2111" s="22" t="n">
        <v>456</v>
      </c>
      <c r="F2111" s="22" t="n">
        <v>208</v>
      </c>
      <c r="G2111" s="17" t="n">
        <v>640</v>
      </c>
      <c r="H2111" s="17" t="n">
        <v>140</v>
      </c>
      <c r="I2111" s="17" t="n">
        <v>600</v>
      </c>
      <c r="J2111" s="84" t="n">
        <f aca="false">H2111+I2111</f>
        <v>740</v>
      </c>
      <c r="K2111" s="84" t="n">
        <f aca="false">E2111-F2111</f>
        <v>248</v>
      </c>
      <c r="L2111" s="86" t="n">
        <v>2.4</v>
      </c>
      <c r="M2111" s="87" t="n">
        <f aca="false">K2111*L2111</f>
        <v>595.2</v>
      </c>
      <c r="N2111" s="0" t="n">
        <f aca="false">IF(G2111-H2111=M2111,1,0)</f>
        <v>0</v>
      </c>
    </row>
    <row r="2112" customFormat="false" ht="13.8" hidden="true" customHeight="false" outlineLevel="0" collapsed="false">
      <c r="A2112" s="80" t="n">
        <v>43146</v>
      </c>
      <c r="B2112" s="81" t="n">
        <v>43140</v>
      </c>
      <c r="C2112" s="84" t="n">
        <f aca="false">A2112-B2112</f>
        <v>6</v>
      </c>
      <c r="D2112" s="84" t="n">
        <v>20</v>
      </c>
      <c r="E2112" s="84" t="n">
        <v>6223</v>
      </c>
      <c r="F2112" s="84" t="n">
        <v>6079</v>
      </c>
      <c r="G2112" s="84" t="n">
        <v>2234</v>
      </c>
      <c r="H2112" s="84" t="n">
        <v>1882</v>
      </c>
      <c r="I2112" s="84" t="n">
        <v>500</v>
      </c>
      <c r="J2112" s="84" t="n">
        <f aca="false">H2112+I2112</f>
        <v>2382</v>
      </c>
      <c r="K2112" s="84" t="n">
        <f aca="false">E2112-F2112</f>
        <v>144</v>
      </c>
      <c r="L2112" s="86" t="n">
        <v>2.4</v>
      </c>
      <c r="M2112" s="87" t="n">
        <f aca="false">K2112*L2112</f>
        <v>345.6</v>
      </c>
      <c r="N2112" s="0" t="n">
        <f aca="false">IF(G2112-H2112=M2112,1,0)</f>
        <v>0</v>
      </c>
    </row>
    <row r="2113" customFormat="false" ht="13.8" hidden="true" customHeight="false" outlineLevel="0" collapsed="false">
      <c r="A2113" s="80" t="n">
        <v>43146</v>
      </c>
      <c r="B2113" s="81" t="n">
        <v>43139</v>
      </c>
      <c r="C2113" s="21" t="n">
        <f aca="false">+A2113-B2113</f>
        <v>7</v>
      </c>
      <c r="D2113" s="84" t="n">
        <v>20</v>
      </c>
      <c r="E2113" s="84" t="n">
        <v>813</v>
      </c>
      <c r="F2113" s="84" t="n">
        <v>645</v>
      </c>
      <c r="G2113" s="84" t="n">
        <v>505</v>
      </c>
      <c r="H2113" s="84" t="n">
        <v>102</v>
      </c>
      <c r="I2113" s="84" t="n">
        <v>450</v>
      </c>
      <c r="J2113" s="84" t="n">
        <f aca="false">H2113+I2113</f>
        <v>552</v>
      </c>
      <c r="K2113" s="84" t="n">
        <f aca="false">E2113-F2113</f>
        <v>168</v>
      </c>
      <c r="L2113" s="86" t="n">
        <v>2.4</v>
      </c>
      <c r="M2113" s="87" t="n">
        <f aca="false">K2113*L2113</f>
        <v>403.2</v>
      </c>
      <c r="N2113" s="0" t="n">
        <f aca="false">IF(G2113-H2113=M2113,1,0)</f>
        <v>0</v>
      </c>
    </row>
    <row r="2114" customFormat="false" ht="13.8" hidden="true" customHeight="false" outlineLevel="0" collapsed="false">
      <c r="A2114" s="18" t="n">
        <v>43146</v>
      </c>
      <c r="B2114" s="19" t="n">
        <v>43136</v>
      </c>
      <c r="C2114" s="21" t="n">
        <f aca="false">+A2114-B2114</f>
        <v>10</v>
      </c>
      <c r="D2114" s="22" t="n">
        <v>20</v>
      </c>
      <c r="E2114" s="22" t="n">
        <v>10902</v>
      </c>
      <c r="F2114" s="22" t="n">
        <v>10660</v>
      </c>
      <c r="G2114" s="17" t="n">
        <v>1470</v>
      </c>
      <c r="H2114" s="17" t="n">
        <v>910</v>
      </c>
      <c r="I2114" s="17" t="n">
        <v>550</v>
      </c>
      <c r="J2114" s="84" t="n">
        <f aca="false">H2114+I2114</f>
        <v>1460</v>
      </c>
      <c r="K2114" s="84" t="n">
        <f aca="false">E2114-F2114</f>
        <v>242</v>
      </c>
      <c r="L2114" s="86" t="n">
        <v>2.4</v>
      </c>
      <c r="M2114" s="87" t="n">
        <f aca="false">K2114*L2114</f>
        <v>580.8</v>
      </c>
      <c r="N2114" s="0" t="n">
        <f aca="false">IF(G2114-H2114=M2114,1,0)</f>
        <v>0</v>
      </c>
    </row>
    <row r="2115" customFormat="false" ht="13.8" hidden="true" customHeight="false" outlineLevel="0" collapsed="false">
      <c r="A2115" s="88" t="n">
        <v>43146</v>
      </c>
      <c r="B2115" s="81" t="n">
        <v>43136</v>
      </c>
      <c r="C2115" s="84" t="n">
        <f aca="false">A2115-B2115</f>
        <v>10</v>
      </c>
      <c r="D2115" s="84" t="n">
        <v>13</v>
      </c>
      <c r="E2115" s="84" t="n">
        <v>38797</v>
      </c>
      <c r="F2115" s="84" t="n">
        <v>38581</v>
      </c>
      <c r="G2115" s="84" t="n">
        <v>466</v>
      </c>
      <c r="H2115" s="84" t="n">
        <v>77</v>
      </c>
      <c r="I2115" s="89" t="n">
        <v>550</v>
      </c>
      <c r="J2115" s="84" t="n">
        <f aca="false">H2115+I2115</f>
        <v>627</v>
      </c>
      <c r="K2115" s="84" t="n">
        <f aca="false">E2115-F2115</f>
        <v>216</v>
      </c>
      <c r="L2115" s="86" t="n">
        <v>1.8</v>
      </c>
      <c r="M2115" s="87" t="n">
        <f aca="false">K2115*L2115</f>
        <v>388.8</v>
      </c>
      <c r="N2115" s="0" t="n">
        <f aca="false">IF(G2115-H2115=M2115,1,0)</f>
        <v>0</v>
      </c>
    </row>
    <row r="2116" customFormat="false" ht="13.8" hidden="true" customHeight="false" outlineLevel="0" collapsed="false">
      <c r="A2116" s="18" t="n">
        <v>43146</v>
      </c>
      <c r="B2116" s="19" t="n">
        <v>43136</v>
      </c>
      <c r="C2116" s="21" t="n">
        <f aca="false">+A2116-B2116</f>
        <v>10</v>
      </c>
      <c r="D2116" s="22" t="n">
        <v>12.5</v>
      </c>
      <c r="E2116" s="22" t="n">
        <v>5636</v>
      </c>
      <c r="F2116" s="22" t="n">
        <v>5396</v>
      </c>
      <c r="G2116" s="17" t="n">
        <v>475</v>
      </c>
      <c r="H2116" s="17" t="n">
        <v>105</v>
      </c>
      <c r="I2116" s="17" t="n">
        <v>375</v>
      </c>
      <c r="J2116" s="84" t="n">
        <f aca="false">H2116+I2116</f>
        <v>480</v>
      </c>
      <c r="K2116" s="84" t="n">
        <f aca="false">E2116-F2116</f>
        <v>240</v>
      </c>
      <c r="L2116" s="86" t="n">
        <v>1.7</v>
      </c>
      <c r="M2116" s="87" t="n">
        <f aca="false">K2116*L2116</f>
        <v>408</v>
      </c>
      <c r="N2116" s="0" t="n">
        <f aca="false">IF(G2116-H2116=M2116,1,0)</f>
        <v>0</v>
      </c>
    </row>
    <row r="2117" customFormat="false" ht="13.8" hidden="true" customHeight="false" outlineLevel="0" collapsed="false">
      <c r="A2117" s="18" t="n">
        <v>43146</v>
      </c>
      <c r="B2117" s="19" t="n">
        <v>43136</v>
      </c>
      <c r="C2117" s="21" t="n">
        <f aca="false">+A2117-B2117</f>
        <v>10</v>
      </c>
      <c r="D2117" s="22" t="n">
        <v>12.5</v>
      </c>
      <c r="E2117" s="22" t="n">
        <v>5790</v>
      </c>
      <c r="F2117" s="22" t="n">
        <v>5551</v>
      </c>
      <c r="G2117" s="17" t="n">
        <v>550</v>
      </c>
      <c r="H2117" s="17" t="n">
        <v>185</v>
      </c>
      <c r="I2117" s="17" t="n">
        <v>350</v>
      </c>
      <c r="J2117" s="84" t="n">
        <f aca="false">H2117+I2117</f>
        <v>535</v>
      </c>
      <c r="K2117" s="84" t="n">
        <f aca="false">E2117-F2117</f>
        <v>239</v>
      </c>
      <c r="L2117" s="86" t="n">
        <v>1.7</v>
      </c>
      <c r="M2117" s="87" t="n">
        <f aca="false">K2117*L2117</f>
        <v>406.3</v>
      </c>
      <c r="N2117" s="0" t="n">
        <f aca="false">IF(G2117-H2117=M2117,1,0)</f>
        <v>0</v>
      </c>
    </row>
    <row r="2118" customFormat="false" ht="13.8" hidden="true" customHeight="false" outlineLevel="0" collapsed="false">
      <c r="A2118" s="18" t="n">
        <v>43146</v>
      </c>
      <c r="B2118" s="19" t="n">
        <v>43136</v>
      </c>
      <c r="C2118" s="21" t="n">
        <f aca="false">+A2118-B2118</f>
        <v>10</v>
      </c>
      <c r="D2118" s="22" t="n">
        <v>9</v>
      </c>
      <c r="E2118" s="22" t="n">
        <v>1177</v>
      </c>
      <c r="F2118" s="22" t="n">
        <v>930</v>
      </c>
      <c r="G2118" s="17" t="n">
        <v>580</v>
      </c>
      <c r="H2118" s="17" t="n">
        <v>210</v>
      </c>
      <c r="I2118" s="17" t="n">
        <v>300</v>
      </c>
      <c r="J2118" s="84" t="n">
        <f aca="false">H2118+I2118</f>
        <v>510</v>
      </c>
      <c r="K2118" s="84" t="n">
        <f aca="false">E2118-F2118</f>
        <v>247</v>
      </c>
      <c r="L2118" s="86" t="n">
        <v>1.57</v>
      </c>
      <c r="M2118" s="87" t="n">
        <f aca="false">K2118*L2118</f>
        <v>387.79</v>
      </c>
      <c r="N2118" s="0" t="n">
        <f aca="false">IF(G2118-H2118=M2118,1,0)</f>
        <v>0</v>
      </c>
    </row>
    <row r="2119" customFormat="false" ht="13.8" hidden="true" customHeight="false" outlineLevel="0" collapsed="false">
      <c r="A2119" s="80" t="n">
        <v>43147</v>
      </c>
      <c r="B2119" s="81" t="n">
        <v>43138</v>
      </c>
      <c r="C2119" s="84" t="n">
        <f aca="false">A2119-B2119</f>
        <v>9</v>
      </c>
      <c r="D2119" s="84" t="n">
        <v>20</v>
      </c>
      <c r="E2119" s="84" t="n">
        <v>15092</v>
      </c>
      <c r="F2119" s="84" t="n">
        <v>14865</v>
      </c>
      <c r="G2119" s="84" t="n">
        <v>730</v>
      </c>
      <c r="H2119" s="84" t="n">
        <v>173</v>
      </c>
      <c r="I2119" s="84" t="n">
        <v>900</v>
      </c>
      <c r="J2119" s="84" t="n">
        <f aca="false">H2119+I2119</f>
        <v>1073</v>
      </c>
      <c r="K2119" s="84" t="n">
        <f aca="false">E2119-F2119</f>
        <v>227</v>
      </c>
      <c r="L2119" s="86" t="n">
        <v>2.4</v>
      </c>
      <c r="M2119" s="87" t="n">
        <f aca="false">K2119*L2119</f>
        <v>544.8</v>
      </c>
      <c r="N2119" s="0" t="n">
        <f aca="false">IF(G2119-H2119=M2119,1,0)</f>
        <v>0</v>
      </c>
    </row>
    <row r="2120" customFormat="false" ht="13.8" hidden="true" customHeight="false" outlineLevel="0" collapsed="false">
      <c r="A2120" s="80" t="n">
        <v>43147</v>
      </c>
      <c r="B2120" s="81" t="n">
        <v>43137</v>
      </c>
      <c r="C2120" s="84" t="n">
        <f aca="false">A2120-B2120</f>
        <v>10</v>
      </c>
      <c r="D2120" s="84" t="n">
        <v>20</v>
      </c>
      <c r="E2120" s="84" t="n">
        <v>2920</v>
      </c>
      <c r="F2120" s="84" t="n">
        <v>2800</v>
      </c>
      <c r="G2120" s="84" t="n">
        <v>510</v>
      </c>
      <c r="H2120" s="84" t="n">
        <v>210</v>
      </c>
      <c r="I2120" s="84" t="n">
        <v>250</v>
      </c>
      <c r="J2120" s="84" t="n">
        <f aca="false">H2120+I2120</f>
        <v>460</v>
      </c>
      <c r="K2120" s="84" t="n">
        <f aca="false">E2120-F2120</f>
        <v>120</v>
      </c>
      <c r="L2120" s="86" t="n">
        <v>2.4</v>
      </c>
      <c r="M2120" s="87" t="n">
        <f aca="false">K2120*L2120</f>
        <v>288</v>
      </c>
      <c r="N2120" s="0" t="n">
        <f aca="false">IF(G2120-H2120=M2120,1,0)</f>
        <v>0</v>
      </c>
    </row>
    <row r="2121" customFormat="false" ht="13.8" hidden="true" customHeight="false" outlineLevel="0" collapsed="false">
      <c r="A2121" s="18" t="n">
        <v>43147</v>
      </c>
      <c r="B2121" s="19" t="n">
        <v>43137</v>
      </c>
      <c r="C2121" s="21" t="n">
        <f aca="false">+A2121-B2121</f>
        <v>10</v>
      </c>
      <c r="D2121" s="22" t="n">
        <v>20</v>
      </c>
      <c r="E2121" s="22" t="n">
        <v>9697</v>
      </c>
      <c r="F2121" s="22" t="n">
        <v>9453</v>
      </c>
      <c r="G2121" s="17" t="n">
        <v>650</v>
      </c>
      <c r="H2121" s="17" t="n">
        <v>140</v>
      </c>
      <c r="I2121" s="17" t="n">
        <v>600</v>
      </c>
      <c r="J2121" s="84" t="n">
        <f aca="false">H2121+I2121</f>
        <v>740</v>
      </c>
      <c r="K2121" s="84" t="n">
        <f aca="false">E2121-F2121</f>
        <v>244</v>
      </c>
      <c r="L2121" s="86" t="n">
        <v>2.4</v>
      </c>
      <c r="M2121" s="87" t="n">
        <f aca="false">K2121*L2121</f>
        <v>585.6</v>
      </c>
      <c r="N2121" s="0" t="n">
        <f aca="false">IF(G2121-H2121=M2121,1,0)</f>
        <v>0</v>
      </c>
    </row>
    <row r="2122" customFormat="false" ht="13.8" hidden="true" customHeight="false" outlineLevel="0" collapsed="false">
      <c r="A2122" s="80" t="n">
        <v>43147</v>
      </c>
      <c r="B2122" s="81" t="n">
        <v>43139</v>
      </c>
      <c r="C2122" s="21" t="n">
        <f aca="false">+A2122-B2122</f>
        <v>8</v>
      </c>
      <c r="D2122" s="84" t="n">
        <v>20</v>
      </c>
      <c r="E2122" s="84" t="n">
        <v>16839</v>
      </c>
      <c r="F2122" s="84" t="n">
        <v>16654</v>
      </c>
      <c r="G2122" s="84" t="n">
        <v>780</v>
      </c>
      <c r="H2122" s="84" t="n">
        <v>60</v>
      </c>
      <c r="I2122" s="84" t="n">
        <v>350</v>
      </c>
      <c r="J2122" s="84" t="n">
        <f aca="false">H2122+I2122</f>
        <v>410</v>
      </c>
      <c r="K2122" s="84" t="n">
        <f aca="false">E2122-F2122</f>
        <v>185</v>
      </c>
      <c r="L2122" s="86" t="n">
        <v>2.4</v>
      </c>
      <c r="M2122" s="87" t="n">
        <f aca="false">K2122*L2122</f>
        <v>444</v>
      </c>
      <c r="N2122" s="0" t="n">
        <f aca="false">IF(G2122-H2122=M2122,1,0)</f>
        <v>0</v>
      </c>
    </row>
    <row r="2123" customFormat="false" ht="13.8" hidden="true" customHeight="false" outlineLevel="0" collapsed="false">
      <c r="A2123" s="88" t="n">
        <v>43147</v>
      </c>
      <c r="B2123" s="81" t="n">
        <v>43138</v>
      </c>
      <c r="C2123" s="84" t="n">
        <f aca="false">A2123-B2123</f>
        <v>9</v>
      </c>
      <c r="D2123" s="84" t="n">
        <v>16</v>
      </c>
      <c r="E2123" s="84" t="n">
        <v>5229</v>
      </c>
      <c r="F2123" s="84" t="n">
        <v>5013</v>
      </c>
      <c r="G2123" s="84" t="n">
        <v>580</v>
      </c>
      <c r="H2123" s="84" t="n">
        <v>191</v>
      </c>
      <c r="I2123" s="89" t="n">
        <v>0</v>
      </c>
      <c r="J2123" s="84" t="n">
        <f aca="false">H2123+I2123</f>
        <v>191</v>
      </c>
      <c r="K2123" s="84" t="n">
        <f aca="false">E2123-F2123</f>
        <v>216</v>
      </c>
      <c r="L2123" s="86" t="n">
        <v>2</v>
      </c>
      <c r="M2123" s="87" t="n">
        <f aca="false">K2123*L2123</f>
        <v>432</v>
      </c>
      <c r="N2123" s="0" t="n">
        <f aca="false">IF(G2123-H2123=M2123,1,0)</f>
        <v>0</v>
      </c>
    </row>
    <row r="2124" customFormat="false" ht="13.8" hidden="true" customHeight="false" outlineLevel="0" collapsed="false">
      <c r="A2124" s="18" t="n">
        <v>43147</v>
      </c>
      <c r="B2124" s="19" t="n">
        <v>43144</v>
      </c>
      <c r="C2124" s="21" t="n">
        <f aca="false">+A2124-B2124</f>
        <v>3</v>
      </c>
      <c r="D2124" s="22" t="n">
        <v>13</v>
      </c>
      <c r="E2124" s="22" t="n">
        <v>2551</v>
      </c>
      <c r="F2124" s="22" t="n">
        <v>2467</v>
      </c>
      <c r="G2124" s="17" t="n">
        <v>190</v>
      </c>
      <c r="H2124" s="17" t="n">
        <v>37</v>
      </c>
      <c r="I2124" s="17" t="n">
        <v>300</v>
      </c>
      <c r="J2124" s="84" t="n">
        <f aca="false">H2124+I2124</f>
        <v>337</v>
      </c>
      <c r="K2124" s="84" t="n">
        <f aca="false">E2124-F2124</f>
        <v>84</v>
      </c>
      <c r="L2124" s="86" t="n">
        <v>1.8</v>
      </c>
      <c r="M2124" s="87" t="n">
        <f aca="false">K2124*L2124</f>
        <v>151.2</v>
      </c>
      <c r="N2124" s="0" t="n">
        <f aca="false">IF(G2124-H2124=M2124,1,0)</f>
        <v>0</v>
      </c>
    </row>
    <row r="2125" customFormat="false" ht="13.8" hidden="true" customHeight="false" outlineLevel="0" collapsed="false">
      <c r="A2125" s="18" t="n">
        <v>43147</v>
      </c>
      <c r="B2125" s="19" t="n">
        <v>43137</v>
      </c>
      <c r="C2125" s="21" t="n">
        <f aca="false">+A2125-B2125</f>
        <v>10</v>
      </c>
      <c r="D2125" s="22" t="n">
        <v>13</v>
      </c>
      <c r="E2125" s="22" t="n">
        <v>29969</v>
      </c>
      <c r="F2125" s="22" t="n">
        <v>29734</v>
      </c>
      <c r="G2125" s="17" t="n">
        <v>615</v>
      </c>
      <c r="H2125" s="17" t="n">
        <v>150</v>
      </c>
      <c r="I2125" s="17" t="n">
        <v>500</v>
      </c>
      <c r="J2125" s="84" t="n">
        <f aca="false">H2125+I2125</f>
        <v>650</v>
      </c>
      <c r="K2125" s="84" t="n">
        <f aca="false">E2125-F2125</f>
        <v>235</v>
      </c>
      <c r="L2125" s="86" t="n">
        <v>1.8</v>
      </c>
      <c r="M2125" s="87" t="n">
        <f aca="false">K2125*L2125</f>
        <v>423</v>
      </c>
      <c r="N2125" s="0" t="n">
        <f aca="false">IF(G2125-H2125=M2125,1,0)</f>
        <v>0</v>
      </c>
    </row>
    <row r="2126" customFormat="false" ht="13.8" hidden="true" customHeight="false" outlineLevel="0" collapsed="false">
      <c r="A2126" s="80" t="n">
        <v>43147</v>
      </c>
      <c r="B2126" s="81" t="n">
        <v>43137</v>
      </c>
      <c r="C2126" s="84" t="n">
        <f aca="false">A2126-B2126</f>
        <v>10</v>
      </c>
      <c r="D2126" s="84" t="n">
        <v>12.5</v>
      </c>
      <c r="E2126" s="84" t="n">
        <v>14979</v>
      </c>
      <c r="F2126" s="84" t="n">
        <v>14742</v>
      </c>
      <c r="G2126" s="84" t="n">
        <v>630</v>
      </c>
      <c r="H2126" s="84" t="n">
        <v>180</v>
      </c>
      <c r="I2126" s="84" t="n">
        <v>400</v>
      </c>
      <c r="J2126" s="84" t="n">
        <f aca="false">H2126+I2126</f>
        <v>580</v>
      </c>
      <c r="K2126" s="84" t="n">
        <f aca="false">E2126-F2126</f>
        <v>237</v>
      </c>
      <c r="L2126" s="86" t="n">
        <v>1.7</v>
      </c>
      <c r="M2126" s="87" t="n">
        <f aca="false">K2126*L2126</f>
        <v>402.9</v>
      </c>
      <c r="N2126" s="0" t="n">
        <f aca="false">IF(G2126-H2126=M2126,1,0)</f>
        <v>0</v>
      </c>
    </row>
    <row r="2127" customFormat="false" ht="13.8" hidden="true" customHeight="false" outlineLevel="0" collapsed="false">
      <c r="A2127" s="18" t="n">
        <v>43147</v>
      </c>
      <c r="B2127" s="19" t="n">
        <v>43137</v>
      </c>
      <c r="C2127" s="21" t="n">
        <f aca="false">+A2127-B2127</f>
        <v>10</v>
      </c>
      <c r="D2127" s="22" t="n">
        <v>12.5</v>
      </c>
      <c r="E2127" s="22" t="n">
        <v>4638</v>
      </c>
      <c r="F2127" s="22" t="n">
        <v>4399</v>
      </c>
      <c r="G2127" s="17" t="n">
        <v>1267</v>
      </c>
      <c r="H2127" s="17" t="n">
        <v>910</v>
      </c>
      <c r="I2127" s="17" t="n">
        <v>400</v>
      </c>
      <c r="J2127" s="84" t="n">
        <f aca="false">H2127+I2127</f>
        <v>1310</v>
      </c>
      <c r="K2127" s="84" t="n">
        <f aca="false">E2127-F2127</f>
        <v>239</v>
      </c>
      <c r="L2127" s="86" t="n">
        <v>1.7</v>
      </c>
      <c r="M2127" s="87" t="n">
        <f aca="false">K2127*L2127</f>
        <v>406.3</v>
      </c>
      <c r="N2127" s="0" t="n">
        <f aca="false">IF(G2127-H2127=M2127,1,0)</f>
        <v>0</v>
      </c>
    </row>
    <row r="2128" customFormat="false" ht="13.8" hidden="true" customHeight="false" outlineLevel="0" collapsed="false">
      <c r="A2128" s="18" t="n">
        <v>43147</v>
      </c>
      <c r="B2128" s="19" t="n">
        <v>43137</v>
      </c>
      <c r="C2128" s="21" t="n">
        <f aca="false">+A2128-B2128</f>
        <v>10</v>
      </c>
      <c r="D2128" s="22" t="n">
        <v>12.5</v>
      </c>
      <c r="E2128" s="22" t="n">
        <v>4463</v>
      </c>
      <c r="F2128" s="22" t="n">
        <v>4217</v>
      </c>
      <c r="G2128" s="17" t="n">
        <v>530</v>
      </c>
      <c r="H2128" s="17" t="n">
        <v>165</v>
      </c>
      <c r="I2128" s="17" t="n">
        <v>275</v>
      </c>
      <c r="J2128" s="84" t="n">
        <f aca="false">H2128+I2128</f>
        <v>440</v>
      </c>
      <c r="K2128" s="84" t="n">
        <f aca="false">E2128-F2128</f>
        <v>246</v>
      </c>
      <c r="L2128" s="86" t="n">
        <v>1.7</v>
      </c>
      <c r="M2128" s="87" t="n">
        <f aca="false">K2128*L2128</f>
        <v>418.2</v>
      </c>
      <c r="N2128" s="0" t="n">
        <f aca="false">IF(G2128-H2128=M2128,1,0)</f>
        <v>0</v>
      </c>
    </row>
    <row r="2129" customFormat="false" ht="13.8" hidden="true" customHeight="false" outlineLevel="0" collapsed="false">
      <c r="A2129" s="18" t="n">
        <v>43147</v>
      </c>
      <c r="B2129" s="19" t="n">
        <v>43136</v>
      </c>
      <c r="C2129" s="21" t="n">
        <f aca="false">+A2129-B2129</f>
        <v>11</v>
      </c>
      <c r="D2129" s="22" t="n">
        <v>9</v>
      </c>
      <c r="E2129" s="22" t="n">
        <v>19042</v>
      </c>
      <c r="F2129" s="22" t="n">
        <v>18776</v>
      </c>
      <c r="G2129" s="17" t="n">
        <v>420</v>
      </c>
      <c r="H2129" s="17" t="n">
        <v>30</v>
      </c>
      <c r="I2129" s="17" t="n">
        <v>250</v>
      </c>
      <c r="J2129" s="84" t="n">
        <f aca="false">H2129+I2129</f>
        <v>280</v>
      </c>
      <c r="K2129" s="84" t="n">
        <f aca="false">E2129-F2129</f>
        <v>266</v>
      </c>
      <c r="L2129" s="86" t="n">
        <v>1.57</v>
      </c>
      <c r="M2129" s="87" t="n">
        <f aca="false">K2129*L2129</f>
        <v>417.62</v>
      </c>
      <c r="N2129" s="0" t="n">
        <f aca="false">IF(G2129-H2129=M2129,1,0)</f>
        <v>0</v>
      </c>
    </row>
    <row r="2130" customFormat="false" ht="13.8" hidden="true" customHeight="false" outlineLevel="0" collapsed="false">
      <c r="A2130" s="18" t="n">
        <v>43147</v>
      </c>
      <c r="B2130" s="19" t="n">
        <v>43136</v>
      </c>
      <c r="C2130" s="21" t="n">
        <f aca="false">+A2130-B2130</f>
        <v>11</v>
      </c>
      <c r="D2130" s="22" t="n">
        <v>9</v>
      </c>
      <c r="E2130" s="22" t="n">
        <v>19192</v>
      </c>
      <c r="F2130" s="22" t="n">
        <v>18925</v>
      </c>
      <c r="G2130" s="17" t="n">
        <v>410</v>
      </c>
      <c r="H2130" s="17" t="n">
        <v>25</v>
      </c>
      <c r="I2130" s="17" t="n">
        <v>250</v>
      </c>
      <c r="J2130" s="84" t="n">
        <f aca="false">H2130+I2130</f>
        <v>275</v>
      </c>
      <c r="K2130" s="84" t="n">
        <f aca="false">E2130-F2130</f>
        <v>267</v>
      </c>
      <c r="L2130" s="86" t="n">
        <v>1.57</v>
      </c>
      <c r="M2130" s="87" t="n">
        <f aca="false">K2130*L2130</f>
        <v>419.19</v>
      </c>
      <c r="N2130" s="0" t="n">
        <f aca="false">IF(G2130-H2130=M2130,1,0)</f>
        <v>0</v>
      </c>
    </row>
    <row r="2131" customFormat="false" ht="13.8" hidden="true" customHeight="false" outlineLevel="0" collapsed="false">
      <c r="A2131" s="18" t="n">
        <v>43147</v>
      </c>
      <c r="B2131" s="19" t="n">
        <v>43137</v>
      </c>
      <c r="C2131" s="21" t="n">
        <f aca="false">+A2131-B2131</f>
        <v>10</v>
      </c>
      <c r="D2131" s="22" t="n">
        <v>9</v>
      </c>
      <c r="E2131" s="22" t="n">
        <v>9980</v>
      </c>
      <c r="F2131" s="22" t="n">
        <v>9761</v>
      </c>
      <c r="G2131" s="17" t="n">
        <v>713</v>
      </c>
      <c r="H2131" s="17" t="n">
        <v>290</v>
      </c>
      <c r="I2131" s="17" t="n">
        <v>600</v>
      </c>
      <c r="J2131" s="84" t="n">
        <f aca="false">H2131+I2131</f>
        <v>890</v>
      </c>
      <c r="K2131" s="84" t="n">
        <f aca="false">E2131-F2131</f>
        <v>219</v>
      </c>
      <c r="L2131" s="86" t="n">
        <v>1.57</v>
      </c>
      <c r="M2131" s="87" t="n">
        <f aca="false">K2131*L2131</f>
        <v>343.83</v>
      </c>
      <c r="N2131" s="0" t="n">
        <f aca="false">IF(G2131-H2131=M2131,1,0)</f>
        <v>0</v>
      </c>
    </row>
    <row r="2132" customFormat="false" ht="13.8" hidden="true" customHeight="false" outlineLevel="0" collapsed="false">
      <c r="A2132" s="88" t="n">
        <v>43147</v>
      </c>
      <c r="B2132" s="81" t="n">
        <v>43139</v>
      </c>
      <c r="C2132" s="84" t="n">
        <f aca="false">A2132-B2132</f>
        <v>8</v>
      </c>
      <c r="D2132" s="84" t="n">
        <v>9</v>
      </c>
      <c r="E2132" s="84" t="n">
        <v>7891</v>
      </c>
      <c r="F2132" s="84" t="n">
        <v>7699</v>
      </c>
      <c r="G2132" s="84" t="n">
        <v>733</v>
      </c>
      <c r="H2132" s="84" t="n">
        <v>416</v>
      </c>
      <c r="I2132" s="89" t="n">
        <v>0</v>
      </c>
      <c r="J2132" s="84" t="n">
        <f aca="false">H2132+I2132</f>
        <v>416</v>
      </c>
      <c r="K2132" s="84" t="n">
        <f aca="false">E2132-F2132</f>
        <v>192</v>
      </c>
      <c r="L2132" s="86" t="n">
        <v>1.57</v>
      </c>
      <c r="M2132" s="87" t="n">
        <f aca="false">K2132*L2132</f>
        <v>301.44</v>
      </c>
      <c r="N2132" s="0" t="n">
        <f aca="false">IF(G2132-H2132=M2132,1,0)</f>
        <v>0</v>
      </c>
    </row>
    <row r="2133" customFormat="false" ht="13.8" hidden="true" customHeight="false" outlineLevel="0" collapsed="false">
      <c r="A2133" s="18" t="n">
        <v>43147</v>
      </c>
      <c r="B2133" s="19" t="n">
        <v>43139</v>
      </c>
      <c r="C2133" s="21" t="n">
        <f aca="false">+A2133-B2133</f>
        <v>8</v>
      </c>
      <c r="D2133" s="22" t="n">
        <v>13</v>
      </c>
      <c r="E2133" s="22" t="n">
        <v>16279</v>
      </c>
      <c r="F2133" s="22" t="n">
        <v>16086</v>
      </c>
      <c r="G2133" s="17" t="n">
        <v>509</v>
      </c>
      <c r="H2133" s="17" t="n">
        <v>320</v>
      </c>
      <c r="I2133" s="17" t="n">
        <v>400</v>
      </c>
      <c r="J2133" s="84" t="n">
        <f aca="false">H2133+I2133</f>
        <v>720</v>
      </c>
      <c r="K2133" s="84" t="n">
        <f aca="false">E2133-F2133</f>
        <v>193</v>
      </c>
      <c r="L2133" s="86" t="n">
        <v>1</v>
      </c>
      <c r="M2133" s="87" t="n">
        <f aca="false">K2133*L2133</f>
        <v>193</v>
      </c>
      <c r="N2133" s="0" t="n">
        <f aca="false">IF(G2133-H2133=M2133,1,0)</f>
        <v>0</v>
      </c>
    </row>
    <row r="2134" customFormat="false" ht="13.8" hidden="true" customHeight="false" outlineLevel="0" collapsed="false">
      <c r="A2134" s="18" t="n">
        <v>43147</v>
      </c>
      <c r="B2134" s="19" t="n">
        <v>43123</v>
      </c>
      <c r="C2134" s="21" t="n">
        <f aca="false">+A2134-B2134</f>
        <v>24</v>
      </c>
      <c r="D2134" s="22" t="n">
        <v>13</v>
      </c>
      <c r="E2134" s="22" t="n">
        <v>4043</v>
      </c>
      <c r="F2134" s="22" t="n">
        <v>3467</v>
      </c>
      <c r="G2134" s="17" t="n">
        <v>1000</v>
      </c>
      <c r="H2134" s="17" t="n">
        <v>310</v>
      </c>
      <c r="I2134" s="17" t="n">
        <v>1000</v>
      </c>
      <c r="J2134" s="84" t="n">
        <f aca="false">H2134+I2134</f>
        <v>1310</v>
      </c>
      <c r="K2134" s="84" t="n">
        <f aca="false">E2134-F2134</f>
        <v>576</v>
      </c>
      <c r="L2134" s="86" t="n">
        <v>1</v>
      </c>
      <c r="M2134" s="87" t="n">
        <f aca="false">K2134*L2134</f>
        <v>576</v>
      </c>
      <c r="N2134" s="0" t="n">
        <f aca="false">IF(G2134-H2134=M2134,1,0)</f>
        <v>0</v>
      </c>
    </row>
    <row r="2135" customFormat="false" ht="13.8" hidden="true" customHeight="false" outlineLevel="0" collapsed="false">
      <c r="A2135" s="18" t="n">
        <v>43147</v>
      </c>
      <c r="B2135" s="19" t="n">
        <v>43137</v>
      </c>
      <c r="C2135" s="21" t="n">
        <f aca="false">+A2135-B2135</f>
        <v>10</v>
      </c>
      <c r="D2135" s="22" t="n">
        <v>13</v>
      </c>
      <c r="E2135" s="22" t="n">
        <v>4055</v>
      </c>
      <c r="F2135" s="22" t="n">
        <v>3814</v>
      </c>
      <c r="G2135" s="17" t="n">
        <v>845</v>
      </c>
      <c r="H2135" s="17" t="n">
        <v>580</v>
      </c>
      <c r="I2135" s="17" t="n">
        <v>350</v>
      </c>
      <c r="J2135" s="84" t="n">
        <f aca="false">H2135+I2135</f>
        <v>930</v>
      </c>
      <c r="K2135" s="84" t="n">
        <f aca="false">E2135-F2135</f>
        <v>241</v>
      </c>
      <c r="L2135" s="86" t="n">
        <v>1</v>
      </c>
      <c r="M2135" s="87" t="n">
        <f aca="false">K2135*L2135</f>
        <v>241</v>
      </c>
      <c r="N2135" s="0" t="n">
        <f aca="false">IF(G2135-H2135=M2135,1,0)</f>
        <v>0</v>
      </c>
    </row>
    <row r="2136" customFormat="false" ht="13.8" hidden="true" customHeight="false" outlineLevel="0" collapsed="false">
      <c r="A2136" s="80" t="n">
        <v>43147</v>
      </c>
      <c r="B2136" s="81" t="n">
        <v>43137</v>
      </c>
      <c r="C2136" s="21" t="n">
        <f aca="false">+A2136-B2136</f>
        <v>10</v>
      </c>
      <c r="D2136" s="84" t="n">
        <v>13</v>
      </c>
      <c r="E2136" s="84" t="n">
        <v>2321</v>
      </c>
      <c r="F2136" s="84" t="n">
        <v>2265</v>
      </c>
      <c r="G2136" s="84" t="n">
        <v>800</v>
      </c>
      <c r="H2136" s="84" t="n">
        <v>400</v>
      </c>
      <c r="I2136" s="84" t="n">
        <v>500</v>
      </c>
      <c r="J2136" s="84" t="n">
        <f aca="false">H2136+I2136</f>
        <v>900</v>
      </c>
      <c r="K2136" s="84" t="n">
        <f aca="false">E2136-F2136</f>
        <v>56</v>
      </c>
      <c r="L2136" s="86" t="n">
        <v>1</v>
      </c>
      <c r="M2136" s="87" t="n">
        <f aca="false">K2136*L2136</f>
        <v>56</v>
      </c>
      <c r="N2136" s="0" t="n">
        <f aca="false">IF(G2136-H2136=M2136,1,0)</f>
        <v>0</v>
      </c>
    </row>
    <row r="2137" customFormat="false" ht="13.8" hidden="true" customHeight="false" outlineLevel="0" collapsed="false">
      <c r="A2137" s="18" t="n">
        <v>43147</v>
      </c>
      <c r="B2137" s="19" t="n">
        <v>43137</v>
      </c>
      <c r="C2137" s="21" t="n">
        <f aca="false">+A2137-B2137</f>
        <v>10</v>
      </c>
      <c r="D2137" s="22" t="n">
        <v>13</v>
      </c>
      <c r="E2137" s="22" t="n">
        <v>8798</v>
      </c>
      <c r="F2137" s="22" t="n">
        <v>8558</v>
      </c>
      <c r="G2137" s="17" t="n">
        <v>470</v>
      </c>
      <c r="H2137" s="17" t="n">
        <v>235</v>
      </c>
      <c r="I2137" s="17" t="n">
        <v>200</v>
      </c>
      <c r="J2137" s="84" t="n">
        <f aca="false">H2137+I2137</f>
        <v>435</v>
      </c>
      <c r="K2137" s="84" t="n">
        <f aca="false">E2137-F2137</f>
        <v>240</v>
      </c>
      <c r="L2137" s="86" t="n">
        <v>1</v>
      </c>
      <c r="M2137" s="87" t="n">
        <f aca="false">K2137*L2137</f>
        <v>240</v>
      </c>
      <c r="N2137" s="0" t="n">
        <f aca="false">IF(G2137-H2137=M2137,1,0)</f>
        <v>0</v>
      </c>
    </row>
    <row r="2138" customFormat="false" ht="13.8" hidden="true" customHeight="false" outlineLevel="0" collapsed="false">
      <c r="A2138" s="80" t="n">
        <v>43148</v>
      </c>
      <c r="B2138" s="81" t="n">
        <v>43143</v>
      </c>
      <c r="C2138" s="21" t="n">
        <f aca="false">+A2138-B2138</f>
        <v>5</v>
      </c>
      <c r="D2138" s="84" t="n">
        <v>20</v>
      </c>
      <c r="E2138" s="84" t="n">
        <v>22728</v>
      </c>
      <c r="F2138" s="84" t="n">
        <v>22614</v>
      </c>
      <c r="G2138" s="84" t="n">
        <v>640</v>
      </c>
      <c r="H2138" s="84" t="n">
        <v>380</v>
      </c>
      <c r="I2138" s="84" t="n">
        <v>250</v>
      </c>
      <c r="J2138" s="84" t="n">
        <f aca="false">H2138+I2138</f>
        <v>630</v>
      </c>
      <c r="K2138" s="84" t="n">
        <f aca="false">E2138-F2138</f>
        <v>114</v>
      </c>
      <c r="L2138" s="86" t="n">
        <v>2.4</v>
      </c>
      <c r="M2138" s="87" t="n">
        <f aca="false">K2138*L2138</f>
        <v>273.6</v>
      </c>
      <c r="N2138" s="0" t="n">
        <f aca="false">IF(G2138-H2138=M2138,1,0)</f>
        <v>0</v>
      </c>
    </row>
    <row r="2139" customFormat="false" ht="13.8" hidden="true" customHeight="false" outlineLevel="0" collapsed="false">
      <c r="A2139" s="18" t="n">
        <v>43148</v>
      </c>
      <c r="B2139" s="19" t="n">
        <v>43138</v>
      </c>
      <c r="C2139" s="21" t="n">
        <f aca="false">+A2139-B2139</f>
        <v>10</v>
      </c>
      <c r="D2139" s="22" t="n">
        <v>13</v>
      </c>
      <c r="E2139" s="22" t="n">
        <v>4548</v>
      </c>
      <c r="F2139" s="22" t="n">
        <v>4311</v>
      </c>
      <c r="G2139" s="17" t="n">
        <v>470</v>
      </c>
      <c r="H2139" s="17" t="n">
        <v>240</v>
      </c>
      <c r="I2139" s="17" t="n">
        <v>300</v>
      </c>
      <c r="J2139" s="84" t="n">
        <f aca="false">H2139+I2139</f>
        <v>540</v>
      </c>
      <c r="K2139" s="84" t="n">
        <f aca="false">E2139-F2139</f>
        <v>237</v>
      </c>
      <c r="L2139" s="86" t="n">
        <v>1</v>
      </c>
      <c r="M2139" s="87" t="n">
        <f aca="false">K2139*L2139</f>
        <v>237</v>
      </c>
      <c r="N2139" s="0" t="n">
        <f aca="false">IF(G2139-H2139=M2139,1,0)</f>
        <v>0</v>
      </c>
    </row>
    <row r="2140" customFormat="false" ht="13.8" hidden="true" customHeight="false" outlineLevel="0" collapsed="false">
      <c r="A2140" s="80" t="n">
        <v>43148</v>
      </c>
      <c r="B2140" s="81" t="n">
        <v>43139</v>
      </c>
      <c r="C2140" s="84" t="n">
        <f aca="false">A2140-B2140</f>
        <v>9</v>
      </c>
      <c r="D2140" s="84" t="n">
        <v>20</v>
      </c>
      <c r="E2140" s="84" t="n">
        <v>16761</v>
      </c>
      <c r="F2140" s="84" t="n">
        <v>16553</v>
      </c>
      <c r="G2140" s="84" t="n">
        <v>589</v>
      </c>
      <c r="H2140" s="84" t="n">
        <v>90</v>
      </c>
      <c r="I2140" s="84" t="n">
        <v>300</v>
      </c>
      <c r="J2140" s="84" t="n">
        <f aca="false">H2140+I2140</f>
        <v>390</v>
      </c>
      <c r="K2140" s="84" t="n">
        <f aca="false">E2140-F2140</f>
        <v>208</v>
      </c>
      <c r="L2140" s="86" t="n">
        <v>2.4</v>
      </c>
      <c r="M2140" s="87" t="n">
        <f aca="false">K2140*L2140</f>
        <v>499.2</v>
      </c>
      <c r="N2140" s="0" t="n">
        <f aca="false">IF(G2140-H2140=M2140,1,0)</f>
        <v>0</v>
      </c>
    </row>
    <row r="2141" customFormat="false" ht="13.8" hidden="true" customHeight="false" outlineLevel="0" collapsed="false">
      <c r="A2141" s="18" t="n">
        <v>43148</v>
      </c>
      <c r="B2141" s="19" t="n">
        <v>43144</v>
      </c>
      <c r="C2141" s="21" t="n">
        <f aca="false">+A2141-B2141</f>
        <v>4</v>
      </c>
      <c r="D2141" s="22" t="n">
        <v>12.5</v>
      </c>
      <c r="E2141" s="22" t="n">
        <v>1296</v>
      </c>
      <c r="F2141" s="22" t="n">
        <v>1195</v>
      </c>
      <c r="G2141" s="17" t="n">
        <v>210</v>
      </c>
      <c r="H2141" s="17" t="n">
        <v>10</v>
      </c>
      <c r="I2141" s="17" t="n">
        <v>150</v>
      </c>
      <c r="J2141" s="84" t="n">
        <f aca="false">H2141+I2141</f>
        <v>160</v>
      </c>
      <c r="K2141" s="84" t="n">
        <f aca="false">E2141-F2141</f>
        <v>101</v>
      </c>
      <c r="L2141" s="86" t="n">
        <v>1.7</v>
      </c>
      <c r="M2141" s="87" t="n">
        <f aca="false">K2141*L2141</f>
        <v>171.7</v>
      </c>
      <c r="N2141" s="0" t="n">
        <f aca="false">IF(G2141-H2141=M2141,1,0)</f>
        <v>0</v>
      </c>
    </row>
    <row r="2142" customFormat="false" ht="13.8" hidden="true" customHeight="false" outlineLevel="0" collapsed="false">
      <c r="A2142" s="18" t="n">
        <v>43148</v>
      </c>
      <c r="B2142" s="19" t="n">
        <v>43137</v>
      </c>
      <c r="C2142" s="21" t="n">
        <f aca="false">+A2142-B2142</f>
        <v>11</v>
      </c>
      <c r="D2142" s="22" t="n">
        <v>12.5</v>
      </c>
      <c r="E2142" s="22" t="n">
        <v>4689</v>
      </c>
      <c r="F2142" s="22" t="n">
        <v>4425</v>
      </c>
      <c r="G2142" s="17" t="n">
        <v>495</v>
      </c>
      <c r="H2142" s="17" t="n">
        <v>145</v>
      </c>
      <c r="I2142" s="17" t="n">
        <v>325</v>
      </c>
      <c r="J2142" s="84" t="n">
        <f aca="false">H2142+I2142</f>
        <v>470</v>
      </c>
      <c r="K2142" s="84" t="n">
        <f aca="false">E2142-F2142</f>
        <v>264</v>
      </c>
      <c r="L2142" s="86" t="n">
        <v>1.7</v>
      </c>
      <c r="M2142" s="87" t="n">
        <f aca="false">K2142*L2142</f>
        <v>448.8</v>
      </c>
      <c r="N2142" s="0" t="n">
        <f aca="false">IF(G2142-H2142=M2142,1,0)</f>
        <v>0</v>
      </c>
    </row>
    <row r="2143" customFormat="false" ht="13.8" hidden="true" customHeight="false" outlineLevel="0" collapsed="false">
      <c r="A2143" s="18" t="n">
        <v>43148</v>
      </c>
      <c r="B2143" s="19" t="n">
        <v>43123</v>
      </c>
      <c r="C2143" s="21" t="n">
        <f aca="false">+A2143-B2143</f>
        <v>25</v>
      </c>
      <c r="D2143" s="22" t="n">
        <v>13</v>
      </c>
      <c r="E2143" s="22" t="n">
        <v>4674</v>
      </c>
      <c r="F2143" s="22" t="n">
        <v>4070</v>
      </c>
      <c r="G2143" s="17" t="n">
        <v>1400</v>
      </c>
      <c r="H2143" s="17" t="n">
        <v>800</v>
      </c>
      <c r="I2143" s="17" t="n">
        <v>1000</v>
      </c>
      <c r="J2143" s="84" t="n">
        <f aca="false">H2143+I2143</f>
        <v>1800</v>
      </c>
      <c r="K2143" s="84" t="n">
        <f aca="false">E2143-F2143</f>
        <v>604</v>
      </c>
      <c r="L2143" s="86" t="n">
        <v>1</v>
      </c>
      <c r="M2143" s="87" t="n">
        <f aca="false">K2143*L2143</f>
        <v>604</v>
      </c>
      <c r="N2143" s="0" t="n">
        <f aca="false">IF(G2143-H2143=M2143,1,0)</f>
        <v>0</v>
      </c>
    </row>
    <row r="2144" customFormat="false" ht="13.8" hidden="true" customHeight="false" outlineLevel="0" collapsed="false">
      <c r="A2144" s="18" t="n">
        <v>43148</v>
      </c>
      <c r="B2144" s="19" t="n">
        <v>43137</v>
      </c>
      <c r="C2144" s="21" t="n">
        <f aca="false">+A2144-B2144</f>
        <v>11</v>
      </c>
      <c r="D2144" s="22" t="n">
        <v>13</v>
      </c>
      <c r="E2144" s="22" t="n">
        <v>1926</v>
      </c>
      <c r="F2144" s="22" t="n">
        <v>1664</v>
      </c>
      <c r="G2144" s="17" t="n">
        <v>360</v>
      </c>
      <c r="H2144" s="17" t="n">
        <v>100</v>
      </c>
      <c r="I2144" s="17" t="n">
        <v>350</v>
      </c>
      <c r="J2144" s="84" t="n">
        <f aca="false">H2144+I2144</f>
        <v>450</v>
      </c>
      <c r="K2144" s="84" t="n">
        <f aca="false">E2144-F2144</f>
        <v>262</v>
      </c>
      <c r="L2144" s="86" t="n">
        <v>1</v>
      </c>
      <c r="M2144" s="87" t="n">
        <f aca="false">K2144*L2144</f>
        <v>262</v>
      </c>
      <c r="N2144" s="0" t="n">
        <f aca="false">IF(G2144-H2144=M2144,1,0)</f>
        <v>0</v>
      </c>
    </row>
    <row r="2145" customFormat="false" ht="13.8" hidden="true" customHeight="false" outlineLevel="0" collapsed="false">
      <c r="A2145" s="18" t="n">
        <v>43149</v>
      </c>
      <c r="B2145" s="19" t="n">
        <v>43141</v>
      </c>
      <c r="C2145" s="21" t="n">
        <f aca="false">+A2145-B2145</f>
        <v>8</v>
      </c>
      <c r="D2145" s="22" t="n">
        <v>13</v>
      </c>
      <c r="E2145" s="22" t="n">
        <v>20802</v>
      </c>
      <c r="F2145" s="22" t="n">
        <v>20612</v>
      </c>
      <c r="G2145" s="17" t="n">
        <v>370</v>
      </c>
      <c r="H2145" s="17" t="n">
        <v>70</v>
      </c>
      <c r="I2145" s="17" t="n">
        <v>200</v>
      </c>
      <c r="J2145" s="84" t="n">
        <f aca="false">H2145+I2145</f>
        <v>270</v>
      </c>
      <c r="K2145" s="84" t="n">
        <f aca="false">E2145-F2145</f>
        <v>190</v>
      </c>
      <c r="L2145" s="86" t="n">
        <v>1.8</v>
      </c>
      <c r="M2145" s="87" t="n">
        <f aca="false">K2145*L2145</f>
        <v>342</v>
      </c>
      <c r="N2145" s="0" t="n">
        <f aca="false">IF(G2145-H2145=M2145,1,0)</f>
        <v>0</v>
      </c>
    </row>
    <row r="2146" customFormat="false" ht="13.8" hidden="true" customHeight="false" outlineLevel="0" collapsed="false">
      <c r="A2146" s="18" t="n">
        <v>43149</v>
      </c>
      <c r="B2146" s="19" t="n">
        <v>43144</v>
      </c>
      <c r="C2146" s="21" t="n">
        <f aca="false">+A2146-B2146</f>
        <v>5</v>
      </c>
      <c r="D2146" s="22" t="n">
        <v>20</v>
      </c>
      <c r="E2146" s="22" t="n">
        <v>21183</v>
      </c>
      <c r="F2146" s="22" t="n">
        <v>21056</v>
      </c>
      <c r="G2146" s="17" t="n">
        <v>493</v>
      </c>
      <c r="H2146" s="17" t="n">
        <v>146</v>
      </c>
      <c r="I2146" s="17" t="n">
        <v>75</v>
      </c>
      <c r="J2146" s="84" t="n">
        <f aca="false">H2146+I2146</f>
        <v>221</v>
      </c>
      <c r="K2146" s="84" t="n">
        <f aca="false">E2146-F2146</f>
        <v>127</v>
      </c>
      <c r="L2146" s="86" t="n">
        <v>2.4</v>
      </c>
      <c r="M2146" s="87" t="n">
        <f aca="false">K2146*L2146</f>
        <v>304.8</v>
      </c>
      <c r="N2146" s="0" t="n">
        <f aca="false">IF(G2146-H2146=M2146,1,0)</f>
        <v>0</v>
      </c>
    </row>
    <row r="2147" customFormat="false" ht="13.8" hidden="true" customHeight="false" outlineLevel="0" collapsed="false">
      <c r="A2147" s="88" t="n">
        <v>43149</v>
      </c>
      <c r="B2147" s="81" t="n">
        <v>43147</v>
      </c>
      <c r="C2147" s="84" t="n">
        <f aca="false">A2147-B2147</f>
        <v>2</v>
      </c>
      <c r="D2147" s="84" t="n">
        <v>16</v>
      </c>
      <c r="E2147" s="84" t="n">
        <v>5277</v>
      </c>
      <c r="F2147" s="84" t="n">
        <v>5229</v>
      </c>
      <c r="G2147" s="84" t="n">
        <v>191</v>
      </c>
      <c r="H2147" s="84" t="n">
        <v>105</v>
      </c>
      <c r="I2147" s="89" t="n">
        <v>475</v>
      </c>
      <c r="J2147" s="84" t="n">
        <f aca="false">H2147+I2147</f>
        <v>580</v>
      </c>
      <c r="K2147" s="84" t="n">
        <f aca="false">E2147-F2147</f>
        <v>48</v>
      </c>
      <c r="L2147" s="86" t="n">
        <v>2</v>
      </c>
      <c r="M2147" s="87" t="n">
        <f aca="false">K2147*L2147</f>
        <v>96</v>
      </c>
      <c r="N2147" s="0" t="n">
        <f aca="false">IF(G2147-H2147=M2147,1,0)</f>
        <v>0</v>
      </c>
    </row>
    <row r="2148" customFormat="false" ht="13.8" hidden="true" customHeight="false" outlineLevel="0" collapsed="false">
      <c r="A2148" s="88" t="n">
        <v>43149</v>
      </c>
      <c r="B2148" s="81" t="n">
        <v>43147</v>
      </c>
      <c r="C2148" s="84" t="n">
        <f aca="false">A2148-B2148</f>
        <v>2</v>
      </c>
      <c r="D2148" s="84" t="n">
        <v>9</v>
      </c>
      <c r="E2148" s="84" t="n">
        <v>7939</v>
      </c>
      <c r="F2148" s="84" t="n">
        <v>7891</v>
      </c>
      <c r="G2148" s="84" t="n">
        <v>416</v>
      </c>
      <c r="H2148" s="84" t="n">
        <v>339</v>
      </c>
      <c r="I2148" s="89" t="n">
        <v>325</v>
      </c>
      <c r="J2148" s="84" t="n">
        <f aca="false">H2148+I2148</f>
        <v>664</v>
      </c>
      <c r="K2148" s="84" t="n">
        <f aca="false">E2148-F2148</f>
        <v>48</v>
      </c>
      <c r="L2148" s="86" t="n">
        <v>1.57</v>
      </c>
      <c r="M2148" s="87" t="n">
        <f aca="false">K2148*L2148</f>
        <v>75.36</v>
      </c>
      <c r="N2148" s="0" t="n">
        <f aca="false">IF(G2148-H2148=M2148,1,0)</f>
        <v>0</v>
      </c>
    </row>
    <row r="2149" customFormat="false" ht="13.8" hidden="true" customHeight="false" outlineLevel="0" collapsed="false">
      <c r="A2149" s="80" t="n">
        <v>43150</v>
      </c>
      <c r="B2149" s="81" t="n">
        <v>43146</v>
      </c>
      <c r="C2149" s="21" t="n">
        <f aca="false">+A2149-B2149</f>
        <v>4</v>
      </c>
      <c r="D2149" s="84" t="n">
        <v>20</v>
      </c>
      <c r="E2149" s="84" t="n">
        <v>5954</v>
      </c>
      <c r="F2149" s="84" t="n">
        <v>5860</v>
      </c>
      <c r="G2149" s="84" t="n">
        <v>390</v>
      </c>
      <c r="H2149" s="84" t="n">
        <v>150</v>
      </c>
      <c r="I2149" s="84" t="n">
        <v>250</v>
      </c>
      <c r="J2149" s="84" t="n">
        <f aca="false">H2149+I2149</f>
        <v>400</v>
      </c>
      <c r="K2149" s="84" t="n">
        <f aca="false">E2149-F2149</f>
        <v>94</v>
      </c>
      <c r="L2149" s="86" t="n">
        <v>2.4</v>
      </c>
      <c r="M2149" s="87" t="n">
        <f aca="false">K2149*L2149</f>
        <v>225.6</v>
      </c>
      <c r="N2149" s="0" t="n">
        <f aca="false">IF(G2149-H2149=M2149,1,0)</f>
        <v>0</v>
      </c>
    </row>
    <row r="2150" customFormat="false" ht="13.8" hidden="true" customHeight="false" outlineLevel="0" collapsed="false">
      <c r="A2150" s="18" t="n">
        <v>43150</v>
      </c>
      <c r="B2150" s="19" t="n">
        <v>43139</v>
      </c>
      <c r="C2150" s="21" t="n">
        <f aca="false">+A2150-B2150</f>
        <v>11</v>
      </c>
      <c r="D2150" s="22" t="n">
        <v>12.5</v>
      </c>
      <c r="E2150" s="22" t="n">
        <v>17149</v>
      </c>
      <c r="F2150" s="22" t="n">
        <v>16917</v>
      </c>
      <c r="G2150" s="17" t="n">
        <v>600</v>
      </c>
      <c r="H2150" s="17" t="n">
        <v>140</v>
      </c>
      <c r="I2150" s="17" t="n">
        <v>450</v>
      </c>
      <c r="J2150" s="84" t="n">
        <f aca="false">H2150+I2150</f>
        <v>590</v>
      </c>
      <c r="K2150" s="84" t="n">
        <f aca="false">E2150-F2150</f>
        <v>232</v>
      </c>
      <c r="L2150" s="86" t="n">
        <v>1.7</v>
      </c>
      <c r="M2150" s="87" t="n">
        <f aca="false">K2150*L2150</f>
        <v>394.4</v>
      </c>
      <c r="N2150" s="0" t="n">
        <f aca="false">IF(G2150-H2150=M2150,1,0)</f>
        <v>0</v>
      </c>
    </row>
    <row r="2151" customFormat="false" ht="13.8" hidden="true" customHeight="false" outlineLevel="0" collapsed="false">
      <c r="A2151" s="80" t="n">
        <v>43150</v>
      </c>
      <c r="B2151" s="81" t="n">
        <v>43144</v>
      </c>
      <c r="C2151" s="21" t="n">
        <f aca="false">+A2151-B2151</f>
        <v>6</v>
      </c>
      <c r="D2151" s="84" t="n">
        <v>9</v>
      </c>
      <c r="E2151" s="84" t="n">
        <v>16767</v>
      </c>
      <c r="F2151" s="84" t="n">
        <v>16630</v>
      </c>
      <c r="G2151" s="84" t="n">
        <v>990</v>
      </c>
      <c r="H2151" s="84" t="n">
        <v>743</v>
      </c>
      <c r="I2151" s="84" t="n">
        <v>0</v>
      </c>
      <c r="J2151" s="84" t="n">
        <f aca="false">H2151+I2151</f>
        <v>743</v>
      </c>
      <c r="K2151" s="84" t="n">
        <f aca="false">E2151-F2151</f>
        <v>137</v>
      </c>
      <c r="L2151" s="86" t="n">
        <v>1.57</v>
      </c>
      <c r="M2151" s="87" t="n">
        <f aca="false">K2151*L2151</f>
        <v>215.09</v>
      </c>
      <c r="N2151" s="0" t="n">
        <f aca="false">IF(G2151-H2151=M2151,1,0)</f>
        <v>0</v>
      </c>
    </row>
    <row r="2152" customFormat="false" ht="13.8" hidden="true" customHeight="false" outlineLevel="0" collapsed="false">
      <c r="A2152" s="80" t="n">
        <v>43150</v>
      </c>
      <c r="B2152" s="81" t="n">
        <v>43137</v>
      </c>
      <c r="C2152" s="21" t="n">
        <f aca="false">+A2152-B2152</f>
        <v>13</v>
      </c>
      <c r="D2152" s="84" t="n">
        <v>9</v>
      </c>
      <c r="E2152" s="84" t="n">
        <v>23382</v>
      </c>
      <c r="F2152" s="84" t="n">
        <v>23069</v>
      </c>
      <c r="G2152" s="84" t="n">
        <v>620</v>
      </c>
      <c r="H2152" s="84" t="n">
        <v>40</v>
      </c>
      <c r="I2152" s="84" t="n">
        <v>300</v>
      </c>
      <c r="J2152" s="84" t="n">
        <f aca="false">H2152+I2152</f>
        <v>340</v>
      </c>
      <c r="K2152" s="84" t="n">
        <f aca="false">E2152-F2152</f>
        <v>313</v>
      </c>
      <c r="L2152" s="86" t="n">
        <v>1.57</v>
      </c>
      <c r="M2152" s="87" t="n">
        <f aca="false">K2152*L2152</f>
        <v>491.41</v>
      </c>
      <c r="N2152" s="0" t="n">
        <f aca="false">IF(G2152-H2152=M2152,1,0)</f>
        <v>0</v>
      </c>
    </row>
    <row r="2153" customFormat="false" ht="13.8" hidden="true" customHeight="false" outlineLevel="0" collapsed="false">
      <c r="A2153" s="80" t="n">
        <v>43150</v>
      </c>
      <c r="B2153" s="81" t="n">
        <v>43139</v>
      </c>
      <c r="C2153" s="21" t="n">
        <f aca="false">+A2153-B2153</f>
        <v>11</v>
      </c>
      <c r="D2153" s="84" t="n">
        <v>13</v>
      </c>
      <c r="E2153" s="84" t="n">
        <v>23621</v>
      </c>
      <c r="F2153" s="84" t="n">
        <v>23357</v>
      </c>
      <c r="G2153" s="84" t="n">
        <v>610</v>
      </c>
      <c r="H2153" s="84" t="n">
        <v>85</v>
      </c>
      <c r="I2153" s="84" t="n">
        <v>600</v>
      </c>
      <c r="J2153" s="84" t="n">
        <f aca="false">H2153+I2153</f>
        <v>685</v>
      </c>
      <c r="K2153" s="84" t="n">
        <f aca="false">E2153-F2153</f>
        <v>264</v>
      </c>
      <c r="L2153" s="86" t="n">
        <v>1</v>
      </c>
      <c r="M2153" s="87" t="n">
        <f aca="false">K2153*L2153</f>
        <v>264</v>
      </c>
      <c r="N2153" s="0" t="n">
        <f aca="false">IF(G2153-H2153=M2153,1,0)</f>
        <v>0</v>
      </c>
    </row>
    <row r="2154" customFormat="false" ht="13.8" hidden="true" customHeight="false" outlineLevel="0" collapsed="false">
      <c r="A2154" s="18" t="n">
        <v>43150</v>
      </c>
      <c r="B2154" s="19" t="n">
        <v>43143</v>
      </c>
      <c r="C2154" s="21" t="n">
        <f aca="false">+A2154-B2154</f>
        <v>7</v>
      </c>
      <c r="D2154" s="22" t="n">
        <v>22</v>
      </c>
      <c r="E2154" s="22" t="n">
        <v>18444</v>
      </c>
      <c r="F2154" s="22" t="n">
        <v>18273</v>
      </c>
      <c r="G2154" s="17" t="n">
        <v>545</v>
      </c>
      <c r="H2154" s="17" t="n">
        <v>79</v>
      </c>
      <c r="I2154" s="17" t="n">
        <v>300</v>
      </c>
      <c r="J2154" s="84" t="n">
        <f aca="false">H2154+I2154</f>
        <v>379</v>
      </c>
      <c r="K2154" s="84" t="n">
        <f aca="false">E2154-F2154</f>
        <v>171</v>
      </c>
      <c r="L2154" s="86" t="n">
        <v>2.6</v>
      </c>
      <c r="M2154" s="87" t="n">
        <f aca="false">K2154*L2154</f>
        <v>444.6</v>
      </c>
      <c r="N2154" s="0" t="n">
        <f aca="false">IF(G2154-H2154=M2154,1,0)</f>
        <v>0</v>
      </c>
    </row>
    <row r="2155" customFormat="false" ht="13.8" hidden="true" customHeight="false" outlineLevel="0" collapsed="false">
      <c r="A2155" s="18" t="n">
        <v>43150</v>
      </c>
      <c r="B2155" s="19" t="n">
        <v>43144</v>
      </c>
      <c r="C2155" s="21" t="n">
        <f aca="false">+A2155-B2155</f>
        <v>6</v>
      </c>
      <c r="D2155" s="22" t="n">
        <v>22</v>
      </c>
      <c r="E2155" s="22" t="n">
        <v>24629</v>
      </c>
      <c r="F2155" s="22" t="n">
        <v>24482</v>
      </c>
      <c r="G2155" s="17" t="n">
        <v>485</v>
      </c>
      <c r="H2155" s="17" t="n">
        <v>117</v>
      </c>
      <c r="I2155" s="17" t="n">
        <v>250</v>
      </c>
      <c r="J2155" s="84" t="n">
        <f aca="false">H2155+I2155</f>
        <v>367</v>
      </c>
      <c r="K2155" s="84" t="n">
        <f aca="false">E2155-F2155</f>
        <v>147</v>
      </c>
      <c r="L2155" s="86" t="n">
        <v>2.6</v>
      </c>
      <c r="M2155" s="87" t="n">
        <f aca="false">K2155*L2155</f>
        <v>382.2</v>
      </c>
      <c r="N2155" s="0" t="n">
        <f aca="false">IF(G2155-H2155=M2155,1,0)</f>
        <v>0</v>
      </c>
    </row>
    <row r="2156" customFormat="false" ht="13.8" hidden="true" customHeight="false" outlineLevel="0" collapsed="false">
      <c r="A2156" s="80" t="n">
        <v>43150</v>
      </c>
      <c r="B2156" s="81" t="n">
        <v>43148</v>
      </c>
      <c r="C2156" s="84" t="n">
        <f aca="false">A2156-B2156</f>
        <v>2</v>
      </c>
      <c r="D2156" s="84" t="n">
        <v>20</v>
      </c>
      <c r="E2156" s="84" t="n">
        <v>16812</v>
      </c>
      <c r="F2156" s="84" t="n">
        <v>16761</v>
      </c>
      <c r="G2156" s="84" t="n">
        <v>390</v>
      </c>
      <c r="H2156" s="84" t="n">
        <v>268</v>
      </c>
      <c r="I2156" s="84" t="n">
        <v>0</v>
      </c>
      <c r="J2156" s="84" t="n">
        <f aca="false">H2156+I2156</f>
        <v>268</v>
      </c>
      <c r="K2156" s="84" t="n">
        <f aca="false">E2156-F2156</f>
        <v>51</v>
      </c>
      <c r="L2156" s="86" t="n">
        <v>2.4</v>
      </c>
      <c r="M2156" s="87" t="n">
        <f aca="false">K2156*L2156</f>
        <v>122.4</v>
      </c>
      <c r="N2156" s="0" t="n">
        <f aca="false">IF(G2156-H2156=M2156,1,0)</f>
        <v>0</v>
      </c>
    </row>
    <row r="2157" customFormat="false" ht="13.8" hidden="true" customHeight="false" outlineLevel="0" collapsed="false">
      <c r="A2157" s="80" t="n">
        <v>43150</v>
      </c>
      <c r="B2157" s="81" t="n">
        <v>43139</v>
      </c>
      <c r="C2157" s="21" t="n">
        <f aca="false">+A2157-B2157</f>
        <v>11</v>
      </c>
      <c r="D2157" s="84" t="n">
        <v>20</v>
      </c>
      <c r="E2157" s="84" t="n">
        <v>6236</v>
      </c>
      <c r="F2157" s="84" t="n">
        <v>5963</v>
      </c>
      <c r="G2157" s="84" t="n">
        <v>806</v>
      </c>
      <c r="H2157" s="84" t="n">
        <v>227</v>
      </c>
      <c r="I2157" s="84" t="n">
        <v>500</v>
      </c>
      <c r="J2157" s="84" t="n">
        <f aca="false">H2157+I2157</f>
        <v>727</v>
      </c>
      <c r="K2157" s="84" t="n">
        <f aca="false">E2157-F2157</f>
        <v>273</v>
      </c>
      <c r="L2157" s="86" t="n">
        <v>2.4</v>
      </c>
      <c r="M2157" s="87" t="n">
        <f aca="false">K2157*L2157</f>
        <v>655.2</v>
      </c>
      <c r="N2157" s="0" t="n">
        <f aca="false">IF(G2157-H2157=M2157,1,0)</f>
        <v>0</v>
      </c>
    </row>
    <row r="2158" customFormat="false" ht="13.8" hidden="true" customHeight="false" outlineLevel="0" collapsed="false">
      <c r="A2158" s="88" t="n">
        <v>43150</v>
      </c>
      <c r="B2158" s="81" t="n">
        <v>43143</v>
      </c>
      <c r="C2158" s="84" t="n">
        <f aca="false">A2158-B2158</f>
        <v>7</v>
      </c>
      <c r="D2158" s="84" t="n">
        <v>20</v>
      </c>
      <c r="E2158" s="84" t="n">
        <v>5150</v>
      </c>
      <c r="F2158" s="84" t="n">
        <v>4982</v>
      </c>
      <c r="G2158" s="84" t="n">
        <v>758</v>
      </c>
      <c r="H2158" s="84" t="n">
        <v>357</v>
      </c>
      <c r="I2158" s="89" t="n">
        <v>0</v>
      </c>
      <c r="J2158" s="84" t="n">
        <f aca="false">H2158+I2158</f>
        <v>357</v>
      </c>
      <c r="K2158" s="84" t="n">
        <f aca="false">E2158-F2158</f>
        <v>168</v>
      </c>
      <c r="L2158" s="86" t="n">
        <v>2.4</v>
      </c>
      <c r="M2158" s="87" t="n">
        <f aca="false">K2158*L2158</f>
        <v>403.2</v>
      </c>
      <c r="N2158" s="0" t="n">
        <f aca="false">IF(G2158-H2158=M2158,1,0)</f>
        <v>0</v>
      </c>
    </row>
    <row r="2159" customFormat="false" ht="13.8" hidden="true" customHeight="false" outlineLevel="0" collapsed="false">
      <c r="A2159" s="88" t="n">
        <v>43150</v>
      </c>
      <c r="B2159" s="81" t="n">
        <v>43143</v>
      </c>
      <c r="C2159" s="84" t="n">
        <f aca="false">A2159-B2159</f>
        <v>7</v>
      </c>
      <c r="D2159" s="84" t="n">
        <v>20</v>
      </c>
      <c r="E2159" s="84" t="n">
        <v>21304</v>
      </c>
      <c r="F2159" s="84" t="n">
        <v>21133</v>
      </c>
      <c r="G2159" s="84" t="n">
        <v>792</v>
      </c>
      <c r="H2159" s="84" t="n">
        <v>450</v>
      </c>
      <c r="I2159" s="89" t="n">
        <v>0</v>
      </c>
      <c r="J2159" s="84" t="n">
        <f aca="false">H2159+I2159</f>
        <v>450</v>
      </c>
      <c r="K2159" s="84" t="n">
        <f aca="false">E2159-F2159</f>
        <v>171</v>
      </c>
      <c r="L2159" s="86" t="n">
        <v>2.4</v>
      </c>
      <c r="M2159" s="87" t="n">
        <f aca="false">K2159*L2159</f>
        <v>410.4</v>
      </c>
      <c r="N2159" s="0" t="n">
        <f aca="false">IF(G2159-H2159=M2159,1,0)</f>
        <v>0</v>
      </c>
    </row>
    <row r="2160" customFormat="false" ht="13.8" hidden="true" customHeight="false" outlineLevel="0" collapsed="false">
      <c r="A2160" s="18" t="n">
        <v>43150</v>
      </c>
      <c r="B2160" s="19" t="n">
        <v>43140</v>
      </c>
      <c r="C2160" s="21" t="n">
        <f aca="false">+A2160-B2160</f>
        <v>10</v>
      </c>
      <c r="D2160" s="22" t="n">
        <v>15</v>
      </c>
      <c r="E2160" s="22" t="n">
        <v>39008</v>
      </c>
      <c r="F2160" s="22" t="n">
        <v>38768</v>
      </c>
      <c r="G2160" s="17" t="n">
        <v>695</v>
      </c>
      <c r="H2160" s="17" t="n">
        <v>0</v>
      </c>
      <c r="I2160" s="17" t="n">
        <v>600</v>
      </c>
      <c r="J2160" s="84" t="n">
        <f aca="false">H2160+I2160</f>
        <v>600</v>
      </c>
      <c r="K2160" s="84" t="n">
        <f aca="false">E2160-F2160</f>
        <v>240</v>
      </c>
      <c r="L2160" s="86" t="n">
        <v>2</v>
      </c>
      <c r="M2160" s="87" t="n">
        <f aca="false">K2160*L2160</f>
        <v>480</v>
      </c>
      <c r="N2160" s="0" t="n">
        <f aca="false">IF(G2160-H2160=M2160,1,0)</f>
        <v>0</v>
      </c>
    </row>
    <row r="2161" customFormat="false" ht="13.8" hidden="true" customHeight="false" outlineLevel="0" collapsed="false">
      <c r="A2161" s="80" t="n">
        <v>43150</v>
      </c>
      <c r="B2161" s="81" t="n">
        <v>43139</v>
      </c>
      <c r="C2161" s="84" t="n">
        <f aca="false">A2161-B2161</f>
        <v>11</v>
      </c>
      <c r="D2161" s="84" t="n">
        <v>16</v>
      </c>
      <c r="E2161" s="84" t="n">
        <v>7444</v>
      </c>
      <c r="F2161" s="84" t="n">
        <v>7179</v>
      </c>
      <c r="G2161" s="84" t="n">
        <v>450</v>
      </c>
      <c r="H2161" s="84" t="n">
        <v>60</v>
      </c>
      <c r="I2161" s="84" t="n">
        <v>350</v>
      </c>
      <c r="J2161" s="84" t="n">
        <f aca="false">H2161+I2161</f>
        <v>410</v>
      </c>
      <c r="K2161" s="84" t="n">
        <f aca="false">E2161-F2161</f>
        <v>265</v>
      </c>
      <c r="L2161" s="86" t="n">
        <v>2</v>
      </c>
      <c r="M2161" s="87" t="n">
        <f aca="false">K2161*L2161</f>
        <v>530</v>
      </c>
      <c r="N2161" s="0" t="n">
        <f aca="false">IF(G2161-H2161=M2161,1,0)</f>
        <v>0</v>
      </c>
    </row>
    <row r="2162" customFormat="false" ht="13.8" hidden="true" customHeight="false" outlineLevel="0" collapsed="false">
      <c r="A2162" s="88" t="n">
        <v>43150</v>
      </c>
      <c r="B2162" s="81" t="n">
        <v>43146</v>
      </c>
      <c r="C2162" s="84" t="n">
        <f aca="false">A2162-B2162</f>
        <v>4</v>
      </c>
      <c r="D2162" s="84" t="n">
        <v>13</v>
      </c>
      <c r="E2162" s="84" t="n">
        <v>38892</v>
      </c>
      <c r="F2162" s="84" t="n">
        <v>38797</v>
      </c>
      <c r="G2162" s="84" t="n">
        <v>627</v>
      </c>
      <c r="H2162" s="84" t="n">
        <v>456</v>
      </c>
      <c r="I2162" s="89" t="n">
        <v>0</v>
      </c>
      <c r="J2162" s="84" t="n">
        <f aca="false">H2162+I2162</f>
        <v>456</v>
      </c>
      <c r="K2162" s="84" t="n">
        <f aca="false">E2162-F2162</f>
        <v>95</v>
      </c>
      <c r="L2162" s="86" t="n">
        <v>1.8</v>
      </c>
      <c r="M2162" s="87" t="n">
        <f aca="false">K2162*L2162</f>
        <v>171</v>
      </c>
      <c r="N2162" s="0" t="n">
        <f aca="false">IF(G2162-H2162=M2162,1,0)</f>
        <v>1</v>
      </c>
    </row>
    <row r="2163" customFormat="false" ht="13.8" hidden="true" customHeight="false" outlineLevel="0" collapsed="false">
      <c r="A2163" s="18" t="n">
        <v>43150</v>
      </c>
      <c r="B2163" s="19" t="n">
        <v>43147</v>
      </c>
      <c r="C2163" s="21" t="n">
        <f aca="false">+A2163-B2163</f>
        <v>3</v>
      </c>
      <c r="D2163" s="22" t="n">
        <v>13</v>
      </c>
      <c r="E2163" s="22" t="n">
        <v>30046</v>
      </c>
      <c r="F2163" s="22" t="n">
        <v>29969</v>
      </c>
      <c r="G2163" s="17" t="n">
        <v>650</v>
      </c>
      <c r="H2163" s="17" t="n">
        <v>500</v>
      </c>
      <c r="I2163" s="17" t="n">
        <v>0</v>
      </c>
      <c r="J2163" s="84" t="n">
        <f aca="false">H2163+I2163</f>
        <v>500</v>
      </c>
      <c r="K2163" s="84" t="n">
        <f aca="false">E2163-F2163</f>
        <v>77</v>
      </c>
      <c r="L2163" s="86" t="n">
        <v>1.8</v>
      </c>
      <c r="M2163" s="87" t="n">
        <f aca="false">K2163*L2163</f>
        <v>138.6</v>
      </c>
      <c r="N2163" s="0" t="n">
        <f aca="false">IF(G2163-H2163=M2163,1,0)</f>
        <v>0</v>
      </c>
    </row>
    <row r="2164" customFormat="false" ht="13.8" hidden="true" customHeight="false" outlineLevel="0" collapsed="false">
      <c r="A2164" s="18" t="n">
        <v>43150</v>
      </c>
      <c r="B2164" s="19" t="n">
        <v>43136</v>
      </c>
      <c r="C2164" s="21" t="n">
        <f aca="false">+A2164-B2164</f>
        <v>14</v>
      </c>
      <c r="D2164" s="22" t="n">
        <v>9</v>
      </c>
      <c r="E2164" s="22" t="n">
        <v>17351</v>
      </c>
      <c r="F2164" s="22" t="n">
        <v>17090</v>
      </c>
      <c r="G2164" s="17" t="n">
        <v>495</v>
      </c>
      <c r="H2164" s="17" t="n">
        <v>90</v>
      </c>
      <c r="I2164" s="17" t="n">
        <v>500</v>
      </c>
      <c r="J2164" s="84" t="n">
        <f aca="false">H2164+I2164</f>
        <v>590</v>
      </c>
      <c r="K2164" s="84" t="n">
        <f aca="false">E2164-F2164</f>
        <v>261</v>
      </c>
      <c r="L2164" s="86" t="n">
        <v>1.57</v>
      </c>
      <c r="M2164" s="87" t="n">
        <f aca="false">K2164*L2164</f>
        <v>409.77</v>
      </c>
      <c r="N2164" s="0" t="n">
        <f aca="false">IF(G2164-H2164=M2164,1,0)</f>
        <v>0</v>
      </c>
    </row>
    <row r="2165" customFormat="false" ht="13.8" hidden="true" customHeight="false" outlineLevel="0" collapsed="false">
      <c r="A2165" s="80" t="n">
        <v>43150</v>
      </c>
      <c r="B2165" s="81" t="n">
        <v>43139</v>
      </c>
      <c r="C2165" s="21" t="n">
        <f aca="false">+A2165-B2165</f>
        <v>11</v>
      </c>
      <c r="D2165" s="84" t="n">
        <v>9</v>
      </c>
      <c r="E2165" s="84" t="n">
        <v>23415</v>
      </c>
      <c r="F2165" s="84" t="n">
        <v>23151</v>
      </c>
      <c r="G2165" s="84" t="n">
        <v>793</v>
      </c>
      <c r="H2165" s="84" t="n">
        <v>265</v>
      </c>
      <c r="I2165" s="84" t="n">
        <v>400</v>
      </c>
      <c r="J2165" s="84" t="n">
        <f aca="false">H2165+I2165</f>
        <v>665</v>
      </c>
      <c r="K2165" s="84" t="n">
        <f aca="false">E2165-F2165</f>
        <v>264</v>
      </c>
      <c r="L2165" s="86" t="n">
        <v>1.57</v>
      </c>
      <c r="M2165" s="87" t="n">
        <f aca="false">K2165*L2165</f>
        <v>414.48</v>
      </c>
      <c r="N2165" s="0" t="n">
        <f aca="false">IF(G2165-H2165=M2165,1,0)</f>
        <v>0</v>
      </c>
    </row>
    <row r="2166" customFormat="false" ht="13.8" hidden="true" customHeight="false" outlineLevel="0" collapsed="false">
      <c r="A2166" s="18" t="n">
        <v>43150</v>
      </c>
      <c r="B2166" s="19" t="n">
        <v>43140</v>
      </c>
      <c r="C2166" s="21" t="n">
        <f aca="false">+A2166-B2166</f>
        <v>10</v>
      </c>
      <c r="D2166" s="22" t="n">
        <v>13</v>
      </c>
      <c r="E2166" s="22" t="n">
        <v>5082</v>
      </c>
      <c r="F2166" s="22" t="n">
        <v>4838</v>
      </c>
      <c r="G2166" s="17" t="n">
        <v>400</v>
      </c>
      <c r="H2166" s="17" t="n">
        <v>180</v>
      </c>
      <c r="I2166" s="17" t="n">
        <v>500</v>
      </c>
      <c r="J2166" s="84" t="n">
        <f aca="false">H2166+I2166</f>
        <v>680</v>
      </c>
      <c r="K2166" s="84" t="n">
        <f aca="false">E2166-F2166</f>
        <v>244</v>
      </c>
      <c r="L2166" s="86" t="n">
        <v>1</v>
      </c>
      <c r="M2166" s="87" t="n">
        <f aca="false">K2166*L2166</f>
        <v>244</v>
      </c>
      <c r="N2166" s="0" t="n">
        <f aca="false">IF(G2166-H2166=M2166,1,0)</f>
        <v>0</v>
      </c>
    </row>
    <row r="2167" customFormat="false" ht="13.8" hidden="true" customHeight="false" outlineLevel="0" collapsed="false">
      <c r="A2167" s="18" t="n">
        <v>43150</v>
      </c>
      <c r="B2167" s="19" t="n">
        <v>43139</v>
      </c>
      <c r="C2167" s="21" t="n">
        <f aca="false">+A2167-B2167</f>
        <v>11</v>
      </c>
      <c r="D2167" s="22" t="n">
        <v>13</v>
      </c>
      <c r="E2167" s="22" t="n">
        <v>16636</v>
      </c>
      <c r="F2167" s="22" t="n">
        <v>16378</v>
      </c>
      <c r="G2167" s="17" t="n">
        <v>500</v>
      </c>
      <c r="H2167" s="17" t="n">
        <v>180</v>
      </c>
      <c r="I2167" s="17" t="n">
        <v>350</v>
      </c>
      <c r="J2167" s="84" t="n">
        <f aca="false">H2167+I2167</f>
        <v>530</v>
      </c>
      <c r="K2167" s="84" t="n">
        <f aca="false">E2167-F2167</f>
        <v>258</v>
      </c>
      <c r="L2167" s="86" t="n">
        <v>1</v>
      </c>
      <c r="M2167" s="87" t="n">
        <f aca="false">K2167*L2167</f>
        <v>258</v>
      </c>
      <c r="N2167" s="0" t="n">
        <f aca="false">IF(G2167-H2167=M2167,1,0)</f>
        <v>0</v>
      </c>
    </row>
    <row r="2168" customFormat="false" ht="13.8" hidden="true" customHeight="false" outlineLevel="0" collapsed="false">
      <c r="A2168" s="80" t="n">
        <v>43151</v>
      </c>
      <c r="B2168" s="81" t="n">
        <v>43146</v>
      </c>
      <c r="C2168" s="21" t="n">
        <f aca="false">+A2168-B2168</f>
        <v>5</v>
      </c>
      <c r="D2168" s="84" t="n">
        <v>20</v>
      </c>
      <c r="E2168" s="84" t="n">
        <v>20704</v>
      </c>
      <c r="F2168" s="84" t="n">
        <v>20580</v>
      </c>
      <c r="G2168" s="84" t="n">
        <v>636</v>
      </c>
      <c r="H2168" s="84" t="n">
        <v>346</v>
      </c>
      <c r="I2168" s="84" t="n">
        <v>0</v>
      </c>
      <c r="J2168" s="84" t="n">
        <f aca="false">H2168+I2168</f>
        <v>346</v>
      </c>
      <c r="K2168" s="84" t="n">
        <f aca="false">E2168-F2168</f>
        <v>124</v>
      </c>
      <c r="L2168" s="86" t="n">
        <v>2.4</v>
      </c>
      <c r="M2168" s="87" t="n">
        <f aca="false">K2168*L2168</f>
        <v>297.6</v>
      </c>
      <c r="N2168" s="0" t="n">
        <f aca="false">IF(G2168-H2168=M2168,1,0)</f>
        <v>0</v>
      </c>
    </row>
    <row r="2169" customFormat="false" ht="13.8" hidden="true" customHeight="false" outlineLevel="0" collapsed="false">
      <c r="A2169" s="80" t="n">
        <v>43151</v>
      </c>
      <c r="B2169" s="81" t="n">
        <v>43148</v>
      </c>
      <c r="C2169" s="21" t="n">
        <f aca="false">+A2169-B2169</f>
        <v>3</v>
      </c>
      <c r="D2169" s="84" t="n">
        <v>20</v>
      </c>
      <c r="E2169" s="84" t="n">
        <v>22805</v>
      </c>
      <c r="F2169" s="84" t="n">
        <v>22728</v>
      </c>
      <c r="G2169" s="84" t="n">
        <v>630</v>
      </c>
      <c r="H2169" s="84" t="n">
        <v>450</v>
      </c>
      <c r="I2169" s="84" t="n">
        <v>200</v>
      </c>
      <c r="J2169" s="84" t="n">
        <f aca="false">H2169+I2169</f>
        <v>650</v>
      </c>
      <c r="K2169" s="84" t="n">
        <f aca="false">E2169-F2169</f>
        <v>77</v>
      </c>
      <c r="L2169" s="86" t="n">
        <v>2.4</v>
      </c>
      <c r="M2169" s="87" t="n">
        <f aca="false">K2169*L2169</f>
        <v>184.8</v>
      </c>
      <c r="N2169" s="0" t="n">
        <f aca="false">IF(G2169-H2169=M2169,1,0)</f>
        <v>0</v>
      </c>
    </row>
    <row r="2170" customFormat="false" ht="13.8" hidden="true" customHeight="false" outlineLevel="0" collapsed="false">
      <c r="A2170" s="18" t="n">
        <v>43151</v>
      </c>
      <c r="B2170" s="19" t="n">
        <v>43140</v>
      </c>
      <c r="C2170" s="21" t="n">
        <f aca="false">+A2170-B2170</f>
        <v>11</v>
      </c>
      <c r="D2170" s="22" t="n">
        <v>9</v>
      </c>
      <c r="E2170" s="22" t="n">
        <v>17386</v>
      </c>
      <c r="F2170" s="22" t="n">
        <v>17128</v>
      </c>
      <c r="G2170" s="17" t="n">
        <v>525</v>
      </c>
      <c r="H2170" s="17" t="n">
        <v>120</v>
      </c>
      <c r="I2170" s="17" t="n">
        <v>350</v>
      </c>
      <c r="J2170" s="84" t="n">
        <f aca="false">H2170+I2170</f>
        <v>470</v>
      </c>
      <c r="K2170" s="84" t="n">
        <f aca="false">E2170-F2170</f>
        <v>258</v>
      </c>
      <c r="L2170" s="86" t="n">
        <v>1.57</v>
      </c>
      <c r="M2170" s="87" t="n">
        <f aca="false">K2170*L2170</f>
        <v>405.06</v>
      </c>
      <c r="N2170" s="0" t="n">
        <f aca="false">IF(G2170-H2170=M2170,1,0)</f>
        <v>0</v>
      </c>
    </row>
    <row r="2171" customFormat="false" ht="13.8" hidden="true" customHeight="false" outlineLevel="0" collapsed="false">
      <c r="A2171" s="18" t="n">
        <v>43151</v>
      </c>
      <c r="B2171" s="19" t="n">
        <v>43140</v>
      </c>
      <c r="C2171" s="21" t="n">
        <f aca="false">+A2171-B2171</f>
        <v>11</v>
      </c>
      <c r="D2171" s="22" t="n">
        <v>13</v>
      </c>
      <c r="E2171" s="22" t="n">
        <v>13644</v>
      </c>
      <c r="F2171" s="22" t="n">
        <v>13387</v>
      </c>
      <c r="G2171" s="17" t="n">
        <v>460</v>
      </c>
      <c r="H2171" s="17" t="n">
        <v>140</v>
      </c>
      <c r="I2171" s="17" t="n">
        <v>300</v>
      </c>
      <c r="J2171" s="84" t="n">
        <f aca="false">H2171+I2171</f>
        <v>440</v>
      </c>
      <c r="K2171" s="84" t="n">
        <f aca="false">E2171-F2171</f>
        <v>257</v>
      </c>
      <c r="L2171" s="86" t="n">
        <v>1</v>
      </c>
      <c r="M2171" s="87" t="n">
        <f aca="false">K2171*L2171</f>
        <v>257</v>
      </c>
      <c r="N2171" s="0" t="n">
        <f aca="false">IF(G2171-H2171=M2171,1,0)</f>
        <v>0</v>
      </c>
    </row>
    <row r="2172" customFormat="false" ht="13.8" hidden="true" customHeight="false" outlineLevel="0" collapsed="false">
      <c r="A2172" s="18" t="n">
        <v>43151</v>
      </c>
      <c r="B2172" s="19" t="n">
        <v>43145</v>
      </c>
      <c r="C2172" s="21" t="n">
        <f aca="false">+A2172-B2172</f>
        <v>6</v>
      </c>
      <c r="D2172" s="22" t="n">
        <v>22</v>
      </c>
      <c r="E2172" s="22" t="n">
        <v>17123</v>
      </c>
      <c r="F2172" s="22" t="n">
        <v>16985</v>
      </c>
      <c r="G2172" s="17" t="n">
        <v>461</v>
      </c>
      <c r="H2172" s="17" t="n">
        <v>95</v>
      </c>
      <c r="I2172" s="17" t="n">
        <v>350</v>
      </c>
      <c r="J2172" s="84" t="n">
        <f aca="false">H2172+I2172</f>
        <v>445</v>
      </c>
      <c r="K2172" s="84" t="n">
        <f aca="false">E2172-F2172</f>
        <v>138</v>
      </c>
      <c r="L2172" s="86" t="n">
        <v>2.6</v>
      </c>
      <c r="M2172" s="87" t="n">
        <f aca="false">K2172*L2172</f>
        <v>358.8</v>
      </c>
      <c r="N2172" s="0" t="n">
        <f aca="false">IF(G2172-H2172=M2172,1,0)</f>
        <v>0</v>
      </c>
    </row>
    <row r="2173" customFormat="false" ht="13.8" hidden="false" customHeight="false" outlineLevel="0" collapsed="false">
      <c r="A2173" s="18" t="n">
        <v>43151</v>
      </c>
      <c r="B2173" s="19" t="n">
        <v>43140</v>
      </c>
      <c r="C2173" s="21" t="n">
        <f aca="false">+A2173-B2173</f>
        <v>11</v>
      </c>
      <c r="D2173" s="22" t="n">
        <v>22</v>
      </c>
      <c r="E2173" s="22" t="n">
        <v>9334</v>
      </c>
      <c r="F2173" s="22" t="n">
        <v>9334</v>
      </c>
      <c r="G2173" s="17" t="n">
        <v>0</v>
      </c>
      <c r="H2173" s="17" t="n">
        <v>0</v>
      </c>
      <c r="I2173" s="17" t="n">
        <v>0</v>
      </c>
      <c r="J2173" s="84" t="n">
        <f aca="false">H2173+I2173</f>
        <v>0</v>
      </c>
      <c r="K2173" s="84" t="n">
        <f aca="false">E2173-F2173</f>
        <v>0</v>
      </c>
      <c r="L2173" s="86" t="n">
        <v>2.6</v>
      </c>
      <c r="M2173" s="87" t="n">
        <f aca="false">K2173*L2173</f>
        <v>0</v>
      </c>
    </row>
    <row r="2174" customFormat="false" ht="13.8" hidden="true" customHeight="false" outlineLevel="0" collapsed="false">
      <c r="A2174" s="18" t="n">
        <v>43151</v>
      </c>
      <c r="B2174" s="19" t="n">
        <v>43134</v>
      </c>
      <c r="C2174" s="21" t="n">
        <f aca="false">+A2174-B2174</f>
        <v>17</v>
      </c>
      <c r="D2174" s="22" t="n">
        <v>20</v>
      </c>
      <c r="E2174" s="22" t="n">
        <v>1754</v>
      </c>
      <c r="F2174" s="22" t="n">
        <v>1701</v>
      </c>
      <c r="G2174" s="17" t="n">
        <v>347</v>
      </c>
      <c r="H2174" s="17" t="n">
        <v>239</v>
      </c>
      <c r="I2174" s="17" t="n">
        <v>0</v>
      </c>
      <c r="J2174" s="84" t="n">
        <f aca="false">H2174+I2174</f>
        <v>239</v>
      </c>
      <c r="K2174" s="84" t="n">
        <f aca="false">E2174-F2174</f>
        <v>53</v>
      </c>
      <c r="L2174" s="86" t="n">
        <v>2.4</v>
      </c>
      <c r="M2174" s="87" t="n">
        <f aca="false">K2174*L2174</f>
        <v>127.2</v>
      </c>
      <c r="N2174" s="0" t="n">
        <f aca="false">IF(G2174-H2174=M2174,1,0)</f>
        <v>0</v>
      </c>
    </row>
    <row r="2175" customFormat="false" ht="13.8" hidden="true" customHeight="false" outlineLevel="0" collapsed="false">
      <c r="A2175" s="18" t="n">
        <v>43151</v>
      </c>
      <c r="B2175" s="19" t="n">
        <v>43149</v>
      </c>
      <c r="C2175" s="21" t="n">
        <f aca="false">+A2175-B2175</f>
        <v>2</v>
      </c>
      <c r="D2175" s="22" t="n">
        <v>20</v>
      </c>
      <c r="E2175" s="22" t="n">
        <v>21223</v>
      </c>
      <c r="F2175" s="22" t="n">
        <v>21183</v>
      </c>
      <c r="G2175" s="17" t="n">
        <v>221</v>
      </c>
      <c r="H2175" s="17" t="n">
        <v>110</v>
      </c>
      <c r="I2175" s="17" t="n">
        <v>400</v>
      </c>
      <c r="J2175" s="84" t="n">
        <f aca="false">H2175+I2175</f>
        <v>510</v>
      </c>
      <c r="K2175" s="84" t="n">
        <f aca="false">E2175-F2175</f>
        <v>40</v>
      </c>
      <c r="L2175" s="86" t="n">
        <v>2.4</v>
      </c>
      <c r="M2175" s="87" t="n">
        <f aca="false">K2175*L2175</f>
        <v>96</v>
      </c>
      <c r="N2175" s="0" t="n">
        <f aca="false">IF(G2175-H2175=M2175,1,0)</f>
        <v>0</v>
      </c>
    </row>
    <row r="2176" customFormat="false" ht="13.8" hidden="true" customHeight="false" outlineLevel="0" collapsed="false">
      <c r="A2176" s="80" t="n">
        <v>43151</v>
      </c>
      <c r="B2176" s="81" t="n">
        <v>43139</v>
      </c>
      <c r="C2176" s="21" t="n">
        <f aca="false">+A2176-B2176</f>
        <v>12</v>
      </c>
      <c r="D2176" s="84" t="n">
        <v>20</v>
      </c>
      <c r="E2176" s="84" t="n">
        <v>8137</v>
      </c>
      <c r="F2176" s="84" t="n">
        <v>7852</v>
      </c>
      <c r="G2176" s="84" t="n">
        <v>875</v>
      </c>
      <c r="H2176" s="84" t="n">
        <v>200</v>
      </c>
      <c r="I2176" s="84" t="n">
        <v>200</v>
      </c>
      <c r="J2176" s="84" t="n">
        <f aca="false">H2176+I2176</f>
        <v>400</v>
      </c>
      <c r="K2176" s="84" t="n">
        <f aca="false">E2176-F2176</f>
        <v>285</v>
      </c>
      <c r="L2176" s="86" t="n">
        <v>2.4</v>
      </c>
      <c r="M2176" s="87" t="n">
        <f aca="false">K2176*L2176</f>
        <v>684</v>
      </c>
      <c r="N2176" s="0" t="n">
        <f aca="false">IF(G2176-H2176=M2176,1,0)</f>
        <v>0</v>
      </c>
    </row>
    <row r="2177" customFormat="false" ht="13.8" hidden="true" customHeight="false" outlineLevel="0" collapsed="false">
      <c r="A2177" s="18" t="n">
        <v>43151</v>
      </c>
      <c r="B2177" s="19" t="n">
        <v>43143</v>
      </c>
      <c r="C2177" s="21" t="n">
        <f aca="false">+A2177-B2177</f>
        <v>8</v>
      </c>
      <c r="D2177" s="22" t="n">
        <v>12.5</v>
      </c>
      <c r="E2177" s="22" t="n">
        <v>4797</v>
      </c>
      <c r="F2177" s="22" t="n">
        <v>4604</v>
      </c>
      <c r="G2177" s="17" t="n">
        <v>675</v>
      </c>
      <c r="H2177" s="17" t="n">
        <v>390</v>
      </c>
      <c r="I2177" s="17" t="n">
        <v>500</v>
      </c>
      <c r="J2177" s="84" t="n">
        <f aca="false">H2177+I2177</f>
        <v>890</v>
      </c>
      <c r="K2177" s="84" t="n">
        <f aca="false">E2177-F2177</f>
        <v>193</v>
      </c>
      <c r="L2177" s="86" t="n">
        <v>1.7</v>
      </c>
      <c r="M2177" s="87" t="n">
        <f aca="false">K2177*L2177</f>
        <v>328.1</v>
      </c>
      <c r="N2177" s="0" t="n">
        <f aca="false">IF(G2177-H2177=M2177,1,0)</f>
        <v>0</v>
      </c>
    </row>
    <row r="2178" customFormat="false" ht="13.8" hidden="true" customHeight="false" outlineLevel="0" collapsed="false">
      <c r="A2178" s="80" t="n">
        <v>43151</v>
      </c>
      <c r="B2178" s="81" t="n">
        <v>43140</v>
      </c>
      <c r="C2178" s="21" t="n">
        <f aca="false">+A2178-B2178</f>
        <v>11</v>
      </c>
      <c r="D2178" s="84" t="n">
        <v>9</v>
      </c>
      <c r="E2178" s="84" t="n">
        <v>17591</v>
      </c>
      <c r="F2178" s="84" t="n">
        <v>17332</v>
      </c>
      <c r="G2178" s="84" t="n">
        <v>645</v>
      </c>
      <c r="H2178" s="84" t="n">
        <v>31</v>
      </c>
      <c r="I2178" s="84" t="n">
        <v>400</v>
      </c>
      <c r="J2178" s="84" t="n">
        <f aca="false">H2178+I2178</f>
        <v>431</v>
      </c>
      <c r="K2178" s="84" t="n">
        <f aca="false">E2178-F2178</f>
        <v>259</v>
      </c>
      <c r="L2178" s="86" t="n">
        <v>1.57</v>
      </c>
      <c r="M2178" s="87" t="n">
        <f aca="false">K2178*L2178</f>
        <v>406.63</v>
      </c>
      <c r="N2178" s="0" t="n">
        <f aca="false">IF(G2178-H2178=M2178,1,0)</f>
        <v>0</v>
      </c>
    </row>
    <row r="2179" customFormat="false" ht="13.8" hidden="true" customHeight="false" outlineLevel="0" collapsed="false">
      <c r="A2179" s="18" t="n">
        <v>43151</v>
      </c>
      <c r="B2179" s="19" t="n">
        <v>43140</v>
      </c>
      <c r="C2179" s="21" t="n">
        <f aca="false">+A2179-B2179</f>
        <v>11</v>
      </c>
      <c r="D2179" s="22" t="n">
        <v>13</v>
      </c>
      <c r="E2179" s="22" t="n">
        <v>4532</v>
      </c>
      <c r="F2179" s="22" t="n">
        <v>4270</v>
      </c>
      <c r="G2179" s="17" t="n">
        <v>615</v>
      </c>
      <c r="H2179" s="17" t="n">
        <v>250</v>
      </c>
      <c r="I2179" s="17" t="n">
        <v>250</v>
      </c>
      <c r="J2179" s="84" t="n">
        <f aca="false">H2179+I2179</f>
        <v>500</v>
      </c>
      <c r="K2179" s="84" t="n">
        <f aca="false">E2179-F2179</f>
        <v>262</v>
      </c>
      <c r="L2179" s="86" t="n">
        <v>1</v>
      </c>
      <c r="M2179" s="87" t="n">
        <f aca="false">K2179*L2179</f>
        <v>262</v>
      </c>
      <c r="N2179" s="0" t="n">
        <f aca="false">IF(G2179-H2179=M2179,1,0)</f>
        <v>0</v>
      </c>
    </row>
    <row r="2180" customFormat="false" ht="13.8" hidden="true" customHeight="false" outlineLevel="0" collapsed="false">
      <c r="A2180" s="18" t="n">
        <v>43151</v>
      </c>
      <c r="B2180" s="19" t="n">
        <v>43144</v>
      </c>
      <c r="C2180" s="21" t="n">
        <f aca="false">+A2180-B2180</f>
        <v>7</v>
      </c>
      <c r="D2180" s="22" t="n">
        <v>13</v>
      </c>
      <c r="E2180" s="22" t="n">
        <v>19399</v>
      </c>
      <c r="F2180" s="22" t="n">
        <v>19232</v>
      </c>
      <c r="G2180" s="17" t="n">
        <v>400</v>
      </c>
      <c r="H2180" s="17" t="n">
        <v>235</v>
      </c>
      <c r="I2180" s="17" t="n">
        <v>200</v>
      </c>
      <c r="J2180" s="84" t="n">
        <f aca="false">H2180+I2180</f>
        <v>435</v>
      </c>
      <c r="K2180" s="84" t="n">
        <f aca="false">E2180-F2180</f>
        <v>167</v>
      </c>
      <c r="L2180" s="86" t="n">
        <v>1</v>
      </c>
      <c r="M2180" s="87" t="n">
        <f aca="false">K2180*L2180</f>
        <v>167</v>
      </c>
      <c r="N2180" s="0" t="n">
        <f aca="false">IF(G2180-H2180=M2180,1,0)</f>
        <v>0</v>
      </c>
    </row>
    <row r="2181" customFormat="false" ht="13.8" hidden="true" customHeight="false" outlineLevel="0" collapsed="false">
      <c r="A2181" s="18" t="n">
        <v>43151</v>
      </c>
      <c r="B2181" s="19" t="n">
        <v>43144</v>
      </c>
      <c r="C2181" s="21" t="n">
        <f aca="false">+A2181-B2181</f>
        <v>7</v>
      </c>
      <c r="D2181" s="22" t="n">
        <v>13</v>
      </c>
      <c r="E2181" s="22" t="n">
        <v>24925</v>
      </c>
      <c r="F2181" s="22" t="n">
        <v>24758</v>
      </c>
      <c r="G2181" s="17" t="n">
        <v>510</v>
      </c>
      <c r="H2181" s="17" t="n">
        <v>325</v>
      </c>
      <c r="I2181" s="17" t="n">
        <v>200</v>
      </c>
      <c r="J2181" s="84" t="n">
        <f aca="false">H2181+I2181</f>
        <v>525</v>
      </c>
      <c r="K2181" s="84" t="n">
        <f aca="false">E2181-F2181</f>
        <v>167</v>
      </c>
      <c r="L2181" s="86" t="n">
        <v>1</v>
      </c>
      <c r="M2181" s="87" t="n">
        <f aca="false">K2181*L2181</f>
        <v>167</v>
      </c>
      <c r="N2181" s="0" t="n">
        <f aca="false">IF(G2181-H2181=M2181,1,0)</f>
        <v>0</v>
      </c>
    </row>
    <row r="2182" customFormat="false" ht="13.8" hidden="true" customHeight="false" outlineLevel="0" collapsed="false">
      <c r="A2182" s="18" t="n">
        <v>43151</v>
      </c>
      <c r="B2182" s="19" t="n">
        <v>43147</v>
      </c>
      <c r="C2182" s="21" t="n">
        <f aca="false">+A2182-B2182</f>
        <v>4</v>
      </c>
      <c r="D2182" s="22" t="n">
        <v>13</v>
      </c>
      <c r="E2182" s="22" t="n">
        <v>8874</v>
      </c>
      <c r="F2182" s="22" t="n">
        <v>8798</v>
      </c>
      <c r="G2182" s="17" t="n">
        <v>435</v>
      </c>
      <c r="H2182" s="17" t="n">
        <v>360</v>
      </c>
      <c r="I2182" s="17" t="n">
        <v>0</v>
      </c>
      <c r="J2182" s="84" t="n">
        <f aca="false">H2182+I2182</f>
        <v>360</v>
      </c>
      <c r="K2182" s="84" t="n">
        <f aca="false">E2182-F2182</f>
        <v>76</v>
      </c>
      <c r="L2182" s="86" t="n">
        <v>1</v>
      </c>
      <c r="M2182" s="87" t="n">
        <f aca="false">K2182*L2182</f>
        <v>76</v>
      </c>
      <c r="N2182" s="0" t="n">
        <f aca="false">IF(G2182-H2182=M2182,1,0)</f>
        <v>0</v>
      </c>
    </row>
    <row r="2183" customFormat="false" ht="13.8" hidden="true" customHeight="false" outlineLevel="0" collapsed="false">
      <c r="A2183" s="80" t="n">
        <v>43152</v>
      </c>
      <c r="B2183" s="81" t="n">
        <v>43146</v>
      </c>
      <c r="C2183" s="21" t="n">
        <f aca="false">+A2183-B2183</f>
        <v>6</v>
      </c>
      <c r="D2183" s="84" t="n">
        <v>20</v>
      </c>
      <c r="E2183" s="84" t="n">
        <v>14894</v>
      </c>
      <c r="F2183" s="84" t="n">
        <v>14780</v>
      </c>
      <c r="G2183" s="84" t="n">
        <v>850</v>
      </c>
      <c r="H2183" s="84" t="n">
        <v>454</v>
      </c>
      <c r="I2183" s="84" t="n">
        <v>0</v>
      </c>
      <c r="J2183" s="84" t="n">
        <f aca="false">H2183+I2183</f>
        <v>454</v>
      </c>
      <c r="K2183" s="84" t="n">
        <f aca="false">E2183-F2183</f>
        <v>114</v>
      </c>
      <c r="L2183" s="86" t="n">
        <v>2.4</v>
      </c>
      <c r="M2183" s="87" t="n">
        <f aca="false">K2183*L2183</f>
        <v>273.6</v>
      </c>
      <c r="N2183" s="0" t="n">
        <f aca="false">IF(G2183-H2183=M2183,1,0)</f>
        <v>0</v>
      </c>
    </row>
    <row r="2184" customFormat="false" ht="13.8" hidden="true" customHeight="false" outlineLevel="0" collapsed="false">
      <c r="A2184" s="80" t="n">
        <v>43152</v>
      </c>
      <c r="B2184" s="81" t="n">
        <v>43140</v>
      </c>
      <c r="C2184" s="21" t="n">
        <f aca="false">+A2184-B2184</f>
        <v>12</v>
      </c>
      <c r="D2184" s="84" t="n">
        <v>13</v>
      </c>
      <c r="E2184" s="84" t="n">
        <v>7360</v>
      </c>
      <c r="F2184" s="84" t="n">
        <v>7085</v>
      </c>
      <c r="G2184" s="84" t="n">
        <v>521</v>
      </c>
      <c r="H2184" s="84" t="n">
        <v>15</v>
      </c>
      <c r="I2184" s="84" t="n">
        <v>500</v>
      </c>
      <c r="J2184" s="84" t="n">
        <f aca="false">H2184+I2184</f>
        <v>515</v>
      </c>
      <c r="K2184" s="84" t="n">
        <f aca="false">E2184-F2184</f>
        <v>275</v>
      </c>
      <c r="L2184" s="86" t="n">
        <v>1.8</v>
      </c>
      <c r="M2184" s="87" t="n">
        <f aca="false">K2184*L2184</f>
        <v>495</v>
      </c>
      <c r="N2184" s="0" t="n">
        <f aca="false">IF(G2184-H2184=M2184,1,0)</f>
        <v>0</v>
      </c>
    </row>
    <row r="2185" customFormat="false" ht="13.8" hidden="true" customHeight="false" outlineLevel="0" collapsed="false">
      <c r="A2185" s="18" t="n">
        <v>43152</v>
      </c>
      <c r="B2185" s="19" t="n">
        <v>43149</v>
      </c>
      <c r="C2185" s="21" t="n">
        <f aca="false">+A2185-B2185</f>
        <v>3</v>
      </c>
      <c r="D2185" s="22" t="n">
        <v>13</v>
      </c>
      <c r="E2185" s="22" t="n">
        <v>20871</v>
      </c>
      <c r="F2185" s="22" t="n">
        <v>20802</v>
      </c>
      <c r="G2185" s="17" t="n">
        <v>270</v>
      </c>
      <c r="H2185" s="17" t="n">
        <v>160</v>
      </c>
      <c r="I2185" s="17" t="n">
        <v>400</v>
      </c>
      <c r="J2185" s="84" t="n">
        <f aca="false">H2185+I2185</f>
        <v>560</v>
      </c>
      <c r="K2185" s="84" t="n">
        <f aca="false">E2185-F2185</f>
        <v>69</v>
      </c>
      <c r="L2185" s="86" t="n">
        <v>1.8</v>
      </c>
      <c r="M2185" s="87" t="n">
        <f aca="false">K2185*L2185</f>
        <v>124.2</v>
      </c>
      <c r="N2185" s="0" t="n">
        <f aca="false">IF(G2185-H2185=M2185,1,0)</f>
        <v>0</v>
      </c>
    </row>
    <row r="2186" customFormat="false" ht="13.8" hidden="true" customHeight="false" outlineLevel="0" collapsed="false">
      <c r="A2186" s="18" t="n">
        <v>43152</v>
      </c>
      <c r="B2186" s="19" t="n">
        <v>43143</v>
      </c>
      <c r="C2186" s="21" t="n">
        <f aca="false">+A2186-B2186</f>
        <v>9</v>
      </c>
      <c r="D2186" s="22" t="n">
        <v>20</v>
      </c>
      <c r="E2186" s="22" t="n">
        <v>2533</v>
      </c>
      <c r="F2186" s="22" t="n">
        <v>2370</v>
      </c>
      <c r="G2186" s="17" t="n">
        <v>570</v>
      </c>
      <c r="H2186" s="17" t="n">
        <v>245</v>
      </c>
      <c r="I2186" s="17" t="n">
        <v>200</v>
      </c>
      <c r="J2186" s="84" t="n">
        <f aca="false">H2186+I2186</f>
        <v>445</v>
      </c>
      <c r="K2186" s="84" t="n">
        <f aca="false">E2186-F2186</f>
        <v>163</v>
      </c>
      <c r="L2186" s="86" t="n">
        <v>2.4</v>
      </c>
      <c r="M2186" s="87" t="n">
        <f aca="false">K2186*L2186</f>
        <v>391.2</v>
      </c>
      <c r="N2186" s="0" t="n">
        <f aca="false">IF(G2186-H2186=M2186,1,0)</f>
        <v>0</v>
      </c>
    </row>
    <row r="2187" customFormat="false" ht="13.8" hidden="true" customHeight="false" outlineLevel="0" collapsed="false">
      <c r="A2187" s="80" t="n">
        <v>43152</v>
      </c>
      <c r="B2187" s="81" t="n">
        <v>43147</v>
      </c>
      <c r="C2187" s="21" t="n">
        <f aca="false">+A2187-B2187</f>
        <v>5</v>
      </c>
      <c r="D2187" s="84" t="n">
        <v>20</v>
      </c>
      <c r="E2187" s="84" t="n">
        <v>16964</v>
      </c>
      <c r="F2187" s="84" t="n">
        <v>16839</v>
      </c>
      <c r="G2187" s="84" t="n">
        <v>410</v>
      </c>
      <c r="H2187" s="84" t="n">
        <v>0</v>
      </c>
      <c r="I2187" s="84" t="n">
        <v>300</v>
      </c>
      <c r="J2187" s="84" t="n">
        <f aca="false">H2187+I2187</f>
        <v>300</v>
      </c>
      <c r="K2187" s="84" t="n">
        <f aca="false">E2187-F2187</f>
        <v>125</v>
      </c>
      <c r="L2187" s="86" t="n">
        <v>2.4</v>
      </c>
      <c r="M2187" s="87" t="n">
        <f aca="false">K2187*L2187</f>
        <v>300</v>
      </c>
      <c r="N2187" s="0" t="n">
        <f aca="false">IF(G2187-H2187=M2187,1,0)</f>
        <v>0</v>
      </c>
    </row>
    <row r="2188" customFormat="false" ht="13.8" hidden="true" customHeight="false" outlineLevel="0" collapsed="false">
      <c r="A2188" s="18" t="n">
        <v>43152</v>
      </c>
      <c r="B2188" s="19" t="n">
        <v>43143</v>
      </c>
      <c r="C2188" s="21" t="n">
        <f aca="false">+A2188-B2188</f>
        <v>9</v>
      </c>
      <c r="D2188" s="22" t="n">
        <v>13</v>
      </c>
      <c r="E2188" s="22" t="n">
        <v>2532</v>
      </c>
      <c r="F2188" s="22" t="n">
        <v>2329</v>
      </c>
      <c r="G2188" s="17" t="n">
        <v>627</v>
      </c>
      <c r="H2188" s="17" t="n">
        <v>307</v>
      </c>
      <c r="I2188" s="17" t="n">
        <v>100</v>
      </c>
      <c r="J2188" s="84" t="n">
        <f aca="false">H2188+I2188</f>
        <v>407</v>
      </c>
      <c r="K2188" s="84" t="n">
        <f aca="false">E2188-F2188</f>
        <v>203</v>
      </c>
      <c r="L2188" s="86" t="n">
        <v>1.8</v>
      </c>
      <c r="M2188" s="87" t="n">
        <f aca="false">K2188*L2188</f>
        <v>365.4</v>
      </c>
      <c r="N2188" s="0" t="n">
        <f aca="false">IF(G2188-H2188=M2188,1,0)</f>
        <v>0</v>
      </c>
    </row>
    <row r="2189" customFormat="false" ht="13.8" hidden="true" customHeight="false" outlineLevel="0" collapsed="false">
      <c r="A2189" s="18" t="n">
        <v>43152</v>
      </c>
      <c r="B2189" s="19" t="n">
        <v>43148</v>
      </c>
      <c r="C2189" s="21" t="n">
        <f aca="false">+A2189-B2189</f>
        <v>4</v>
      </c>
      <c r="D2189" s="22" t="n">
        <v>12.5</v>
      </c>
      <c r="E2189" s="22" t="n">
        <v>1371</v>
      </c>
      <c r="F2189" s="22" t="n">
        <v>1296</v>
      </c>
      <c r="G2189" s="17" t="n">
        <v>160</v>
      </c>
      <c r="H2189" s="17" t="n">
        <v>12</v>
      </c>
      <c r="I2189" s="17" t="n">
        <v>200</v>
      </c>
      <c r="J2189" s="84" t="n">
        <f aca="false">H2189+I2189</f>
        <v>212</v>
      </c>
      <c r="K2189" s="84" t="n">
        <f aca="false">E2189-F2189</f>
        <v>75</v>
      </c>
      <c r="L2189" s="86" t="n">
        <v>1.7</v>
      </c>
      <c r="M2189" s="87" t="n">
        <f aca="false">K2189*L2189</f>
        <v>127.5</v>
      </c>
      <c r="N2189" s="0" t="n">
        <f aca="false">IF(G2189-H2189=M2189,1,0)</f>
        <v>0</v>
      </c>
    </row>
    <row r="2190" customFormat="false" ht="13.8" hidden="true" customHeight="false" outlineLevel="0" collapsed="false">
      <c r="A2190" s="18" t="n">
        <v>43152</v>
      </c>
      <c r="B2190" s="19" t="n">
        <v>43143</v>
      </c>
      <c r="C2190" s="21" t="n">
        <f aca="false">+A2190-B2190</f>
        <v>9</v>
      </c>
      <c r="D2190" s="22" t="n">
        <v>12.5</v>
      </c>
      <c r="E2190" s="22" t="n">
        <v>5998</v>
      </c>
      <c r="F2190" s="22" t="n">
        <v>5790</v>
      </c>
      <c r="G2190" s="17" t="n">
        <v>800</v>
      </c>
      <c r="H2190" s="17" t="n">
        <v>490</v>
      </c>
      <c r="I2190" s="17" t="n">
        <v>300</v>
      </c>
      <c r="J2190" s="84" t="n">
        <f aca="false">H2190+I2190</f>
        <v>790</v>
      </c>
      <c r="K2190" s="84" t="n">
        <f aca="false">E2190-F2190</f>
        <v>208</v>
      </c>
      <c r="L2190" s="86" t="n">
        <v>1.7</v>
      </c>
      <c r="M2190" s="87" t="n">
        <f aca="false">K2190*L2190</f>
        <v>353.6</v>
      </c>
      <c r="N2190" s="0" t="n">
        <f aca="false">IF(G2190-H2190=M2190,1,0)</f>
        <v>0</v>
      </c>
    </row>
    <row r="2191" customFormat="false" ht="13.8" hidden="false" customHeight="false" outlineLevel="0" collapsed="false">
      <c r="A2191" s="80" t="n">
        <v>43152</v>
      </c>
      <c r="B2191" s="81" t="n">
        <v>43143</v>
      </c>
      <c r="C2191" s="84" t="n">
        <v>9</v>
      </c>
      <c r="D2191" s="84" t="n">
        <v>9</v>
      </c>
      <c r="E2191" s="84" t="n">
        <v>3782</v>
      </c>
      <c r="F2191" s="84" t="n">
        <v>3782</v>
      </c>
      <c r="G2191" s="84" t="n">
        <v>1194</v>
      </c>
      <c r="H2191" s="84" t="n">
        <v>800</v>
      </c>
      <c r="I2191" s="84" t="n">
        <v>300</v>
      </c>
      <c r="J2191" s="84" t="n">
        <f aca="false">H2191+I2191</f>
        <v>1100</v>
      </c>
      <c r="K2191" s="84" t="n">
        <f aca="false">E2191-F2191</f>
        <v>0</v>
      </c>
      <c r="L2191" s="86" t="n">
        <v>1.57</v>
      </c>
      <c r="M2191" s="87" t="n">
        <f aca="false">K2191*L2191</f>
        <v>0</v>
      </c>
    </row>
    <row r="2192" customFormat="false" ht="13.8" hidden="true" customHeight="false" outlineLevel="0" collapsed="false">
      <c r="A2192" s="18" t="n">
        <v>43152</v>
      </c>
      <c r="B2192" s="19" t="n">
        <v>43147</v>
      </c>
      <c r="C2192" s="21" t="n">
        <f aca="false">+A2192-B2192</f>
        <v>5</v>
      </c>
      <c r="D2192" s="22" t="n">
        <v>9</v>
      </c>
      <c r="E2192" s="22" t="n">
        <v>17473</v>
      </c>
      <c r="F2192" s="22" t="n">
        <v>17351</v>
      </c>
      <c r="G2192" s="17" t="n">
        <v>590</v>
      </c>
      <c r="H2192" s="17" t="n">
        <v>400</v>
      </c>
      <c r="I2192" s="17" t="n">
        <v>0</v>
      </c>
      <c r="J2192" s="84" t="n">
        <f aca="false">H2192+I2192</f>
        <v>400</v>
      </c>
      <c r="K2192" s="84" t="n">
        <f aca="false">E2192-F2192</f>
        <v>122</v>
      </c>
      <c r="L2192" s="86" t="n">
        <v>1.57</v>
      </c>
      <c r="M2192" s="87" t="n">
        <f aca="false">K2192*L2192</f>
        <v>191.54</v>
      </c>
      <c r="N2192" s="0" t="n">
        <f aca="false">IF(G2192-H2192=M2192,1,0)</f>
        <v>0</v>
      </c>
    </row>
    <row r="2193" customFormat="false" ht="13.8" hidden="true" customHeight="false" outlineLevel="0" collapsed="false">
      <c r="A2193" s="18" t="n">
        <v>43152</v>
      </c>
      <c r="B2193" s="19" t="n">
        <v>43146</v>
      </c>
      <c r="C2193" s="21" t="n">
        <f aca="false">+A2193-B2193</f>
        <v>6</v>
      </c>
      <c r="D2193" s="22" t="n">
        <v>9</v>
      </c>
      <c r="E2193" s="22" t="n">
        <v>19159</v>
      </c>
      <c r="F2193" s="22" t="n">
        <v>19042</v>
      </c>
      <c r="G2193" s="17" t="n">
        <v>280</v>
      </c>
      <c r="H2193" s="17" t="n">
        <v>95</v>
      </c>
      <c r="I2193" s="17" t="n">
        <v>350</v>
      </c>
      <c r="J2193" s="84" t="n">
        <f aca="false">H2193+I2193</f>
        <v>445</v>
      </c>
      <c r="K2193" s="84" t="n">
        <f aca="false">E2193-F2193</f>
        <v>117</v>
      </c>
      <c r="L2193" s="86" t="n">
        <v>1.57</v>
      </c>
      <c r="M2193" s="87" t="n">
        <f aca="false">K2193*L2193</f>
        <v>183.69</v>
      </c>
      <c r="N2193" s="0" t="n">
        <f aca="false">IF(G2193-H2193=M2193,1,0)</f>
        <v>0</v>
      </c>
    </row>
    <row r="2194" customFormat="false" ht="13.8" hidden="true" customHeight="false" outlineLevel="0" collapsed="false">
      <c r="A2194" s="18" t="n">
        <v>43152</v>
      </c>
      <c r="B2194" s="19" t="n">
        <v>43147</v>
      </c>
      <c r="C2194" s="21" t="n">
        <f aca="false">+A2194-B2194</f>
        <v>5</v>
      </c>
      <c r="D2194" s="22" t="n">
        <v>9</v>
      </c>
      <c r="E2194" s="22" t="n">
        <v>19313</v>
      </c>
      <c r="F2194" s="22" t="n">
        <v>19192</v>
      </c>
      <c r="G2194" s="17" t="n">
        <v>275</v>
      </c>
      <c r="H2194" s="17" t="n">
        <v>95</v>
      </c>
      <c r="I2194" s="17" t="n">
        <v>250</v>
      </c>
      <c r="J2194" s="84" t="n">
        <f aca="false">H2194+I2194</f>
        <v>345</v>
      </c>
      <c r="K2194" s="84" t="n">
        <f aca="false">E2194-F2194</f>
        <v>121</v>
      </c>
      <c r="L2194" s="86" t="n">
        <v>1.57</v>
      </c>
      <c r="M2194" s="87" t="n">
        <f aca="false">K2194*L2194</f>
        <v>189.97</v>
      </c>
      <c r="N2194" s="0" t="n">
        <f aca="false">IF(G2194-H2194=M2194,1,0)</f>
        <v>0</v>
      </c>
    </row>
    <row r="2195" customFormat="false" ht="13.8" hidden="true" customHeight="false" outlineLevel="0" collapsed="false">
      <c r="A2195" s="80" t="n">
        <v>43152</v>
      </c>
      <c r="B2195" s="81" t="n">
        <v>43140</v>
      </c>
      <c r="C2195" s="84" t="n">
        <v>12</v>
      </c>
      <c r="D2195" s="84" t="n">
        <v>9</v>
      </c>
      <c r="E2195" s="84" t="n">
        <v>9715</v>
      </c>
      <c r="F2195" s="84" t="n">
        <v>9487</v>
      </c>
      <c r="G2195" s="84" t="n">
        <v>420</v>
      </c>
      <c r="H2195" s="84" t="n">
        <v>70</v>
      </c>
      <c r="I2195" s="84" t="n">
        <v>300</v>
      </c>
      <c r="J2195" s="84" t="n">
        <f aca="false">H2195+I2195</f>
        <v>370</v>
      </c>
      <c r="K2195" s="84" t="n">
        <f aca="false">E2195-F2195</f>
        <v>228</v>
      </c>
      <c r="L2195" s="86" t="n">
        <v>1.57</v>
      </c>
      <c r="M2195" s="87" t="n">
        <f aca="false">K2195*L2195</f>
        <v>357.96</v>
      </c>
      <c r="N2195" s="0" t="n">
        <f aca="false">IF(G2195-H2195=M2195,1,0)</f>
        <v>0</v>
      </c>
    </row>
    <row r="2196" customFormat="false" ht="13.8" hidden="true" customHeight="false" outlineLevel="0" collapsed="false">
      <c r="A2196" s="18" t="n">
        <v>43152</v>
      </c>
      <c r="B2196" s="19" t="n">
        <v>43147</v>
      </c>
      <c r="C2196" s="21" t="n">
        <f aca="false">+A2196-B2196</f>
        <v>5</v>
      </c>
      <c r="D2196" s="22" t="n">
        <v>13</v>
      </c>
      <c r="E2196" s="22" t="n">
        <v>16349</v>
      </c>
      <c r="F2196" s="22" t="n">
        <v>16279</v>
      </c>
      <c r="G2196" s="17" t="n">
        <v>720</v>
      </c>
      <c r="H2196" s="17" t="n">
        <v>620</v>
      </c>
      <c r="I2196" s="17" t="n">
        <v>0</v>
      </c>
      <c r="J2196" s="84" t="n">
        <f aca="false">H2196+I2196</f>
        <v>620</v>
      </c>
      <c r="K2196" s="84" t="n">
        <f aca="false">E2196-F2196</f>
        <v>70</v>
      </c>
      <c r="L2196" s="86" t="n">
        <v>1</v>
      </c>
      <c r="M2196" s="87" t="n">
        <f aca="false">K2196*L2196</f>
        <v>70</v>
      </c>
      <c r="N2196" s="0" t="n">
        <f aca="false">IF(G2196-H2196=M2196,1,0)</f>
        <v>0</v>
      </c>
    </row>
    <row r="2197" customFormat="false" ht="13.8" hidden="false" customHeight="false" outlineLevel="0" collapsed="false">
      <c r="A2197" s="18" t="n">
        <v>43152</v>
      </c>
      <c r="B2197" s="19" t="n">
        <v>43143</v>
      </c>
      <c r="C2197" s="21" t="n">
        <f aca="false">+A2197-B2197</f>
        <v>9</v>
      </c>
      <c r="D2197" s="22" t="n">
        <v>13</v>
      </c>
      <c r="E2197" s="22" t="n">
        <v>8060</v>
      </c>
      <c r="F2197" s="22" t="n">
        <v>8060</v>
      </c>
      <c r="G2197" s="17" t="n">
        <v>668</v>
      </c>
      <c r="H2197" s="17" t="n">
        <v>450</v>
      </c>
      <c r="I2197" s="17" t="n">
        <v>150</v>
      </c>
      <c r="J2197" s="84" t="n">
        <f aca="false">H2197+I2197</f>
        <v>600</v>
      </c>
      <c r="K2197" s="84" t="n">
        <f aca="false">E2197-F2197</f>
        <v>0</v>
      </c>
      <c r="L2197" s="86" t="n">
        <v>1</v>
      </c>
      <c r="M2197" s="87" t="n">
        <f aca="false">K2197*L2197</f>
        <v>0</v>
      </c>
    </row>
    <row r="2198" customFormat="false" ht="13.8" hidden="true" customHeight="false" outlineLevel="0" collapsed="false">
      <c r="A2198" s="80" t="n">
        <v>43153</v>
      </c>
      <c r="B2198" s="81" t="n">
        <v>43141</v>
      </c>
      <c r="C2198" s="21" t="n">
        <f aca="false">+A2198-B2198</f>
        <v>12</v>
      </c>
      <c r="D2198" s="84" t="n">
        <v>12.5</v>
      </c>
      <c r="E2198" s="84" t="n">
        <v>3098</v>
      </c>
      <c r="F2198" s="84" t="n">
        <v>2971</v>
      </c>
      <c r="G2198" s="84" t="n">
        <v>545</v>
      </c>
      <c r="H2198" s="84" t="n">
        <v>340</v>
      </c>
      <c r="I2198" s="84" t="n">
        <v>0</v>
      </c>
      <c r="J2198" s="84" t="n">
        <f aca="false">H2198+I2198</f>
        <v>340</v>
      </c>
      <c r="K2198" s="84" t="n">
        <f aca="false">E2198-F2198</f>
        <v>127</v>
      </c>
      <c r="L2198" s="86" t="n">
        <v>1.7</v>
      </c>
      <c r="M2198" s="87" t="n">
        <f aca="false">K2198*L2198</f>
        <v>215.9</v>
      </c>
      <c r="N2198" s="0" t="n">
        <f aca="false">IF(G2198-H2198=M2198,1,0)</f>
        <v>0</v>
      </c>
    </row>
    <row r="2199" customFormat="false" ht="13.8" hidden="true" customHeight="false" outlineLevel="0" collapsed="false">
      <c r="A2199" s="80" t="n">
        <v>43153</v>
      </c>
      <c r="B2199" s="81" t="n">
        <v>43146</v>
      </c>
      <c r="C2199" s="21" t="n">
        <f aca="false">+A2199-B2199</f>
        <v>7</v>
      </c>
      <c r="D2199" s="84" t="n">
        <v>13</v>
      </c>
      <c r="E2199" s="84" t="n">
        <v>3231</v>
      </c>
      <c r="F2199" s="84" t="n">
        <v>3063</v>
      </c>
      <c r="G2199" s="84" t="n">
        <v>260</v>
      </c>
      <c r="H2199" s="84" t="n">
        <v>20</v>
      </c>
      <c r="I2199" s="84" t="n">
        <v>450</v>
      </c>
      <c r="J2199" s="84" t="n">
        <f aca="false">H2199+I2199</f>
        <v>470</v>
      </c>
      <c r="K2199" s="84" t="n">
        <f aca="false">E2199-F2199</f>
        <v>168</v>
      </c>
      <c r="L2199" s="86" t="n">
        <v>1</v>
      </c>
      <c r="M2199" s="87" t="n">
        <f aca="false">K2199*L2199</f>
        <v>168</v>
      </c>
      <c r="N2199" s="0" t="n">
        <f aca="false">IF(G2199-H2199=M2199,1,0)</f>
        <v>0</v>
      </c>
    </row>
    <row r="2200" customFormat="false" ht="13.8" hidden="true" customHeight="false" outlineLevel="0" collapsed="false">
      <c r="A2200" s="80" t="n">
        <v>43153</v>
      </c>
      <c r="B2200" s="81" t="n">
        <v>43146</v>
      </c>
      <c r="C2200" s="21" t="n">
        <f aca="false">+A2200-B2200</f>
        <v>7</v>
      </c>
      <c r="D2200" s="84" t="n">
        <v>13</v>
      </c>
      <c r="E2200" s="84" t="n">
        <v>12388</v>
      </c>
      <c r="F2200" s="84" t="n">
        <v>12216</v>
      </c>
      <c r="G2200" s="84" t="n">
        <v>500</v>
      </c>
      <c r="H2200" s="84" t="n">
        <v>190</v>
      </c>
      <c r="I2200" s="84" t="n">
        <v>100</v>
      </c>
      <c r="J2200" s="84" t="n">
        <f aca="false">H2200+I2200</f>
        <v>290</v>
      </c>
      <c r="K2200" s="84" t="n">
        <f aca="false">E2200-F2200</f>
        <v>172</v>
      </c>
      <c r="L2200" s="86" t="n">
        <v>1</v>
      </c>
      <c r="M2200" s="87" t="n">
        <f aca="false">K2200*L2200</f>
        <v>172</v>
      </c>
      <c r="N2200" s="0" t="n">
        <f aca="false">IF(G2200-H2200=M2200,1,0)</f>
        <v>0</v>
      </c>
    </row>
    <row r="2201" customFormat="false" ht="13.8" hidden="true" customHeight="false" outlineLevel="0" collapsed="false">
      <c r="A2201" s="18" t="n">
        <v>43153</v>
      </c>
      <c r="B2201" s="19" t="n">
        <v>43150</v>
      </c>
      <c r="C2201" s="21" t="n">
        <f aca="false">+A2201-B2201</f>
        <v>3</v>
      </c>
      <c r="D2201" s="22" t="n">
        <v>22</v>
      </c>
      <c r="E2201" s="22" t="n">
        <v>18516</v>
      </c>
      <c r="F2201" s="22" t="n">
        <v>18444</v>
      </c>
      <c r="G2201" s="17" t="n">
        <v>379</v>
      </c>
      <c r="H2201" s="17" t="n">
        <v>183</v>
      </c>
      <c r="I2201" s="17" t="n">
        <v>0</v>
      </c>
      <c r="J2201" s="84" t="n">
        <f aca="false">H2201+I2201</f>
        <v>183</v>
      </c>
      <c r="K2201" s="84" t="n">
        <f aca="false">E2201-F2201</f>
        <v>72</v>
      </c>
      <c r="L2201" s="86" t="n">
        <v>2.6</v>
      </c>
      <c r="M2201" s="87" t="n">
        <f aca="false">K2201*L2201</f>
        <v>187.2</v>
      </c>
      <c r="N2201" s="0" t="n">
        <f aca="false">IF(G2201-H2201=M2201,1,0)</f>
        <v>0</v>
      </c>
    </row>
    <row r="2202" customFormat="false" ht="13.8" hidden="true" customHeight="false" outlineLevel="0" collapsed="false">
      <c r="A2202" s="18" t="n">
        <v>43153</v>
      </c>
      <c r="B2202" s="19" t="n">
        <v>43150</v>
      </c>
      <c r="C2202" s="21" t="n">
        <f aca="false">+A2202-B2202</f>
        <v>3</v>
      </c>
      <c r="D2202" s="22" t="n">
        <v>20</v>
      </c>
      <c r="E2202" s="22" t="n">
        <v>24701</v>
      </c>
      <c r="F2202" s="22" t="n">
        <v>24629</v>
      </c>
      <c r="G2202" s="17" t="n">
        <v>367</v>
      </c>
      <c r="H2202" s="17" t="n">
        <v>177</v>
      </c>
      <c r="I2202" s="17" t="n">
        <v>0</v>
      </c>
      <c r="J2202" s="84" t="n">
        <f aca="false">H2202+I2202</f>
        <v>177</v>
      </c>
      <c r="K2202" s="84" t="n">
        <f aca="false">E2202-F2202</f>
        <v>72</v>
      </c>
      <c r="L2202" s="86" t="n">
        <v>2.4</v>
      </c>
      <c r="M2202" s="87" t="n">
        <f aca="false">K2202*L2202</f>
        <v>172.8</v>
      </c>
      <c r="N2202" s="0" t="n">
        <f aca="false">IF(G2202-H2202=M2202,1,0)</f>
        <v>0</v>
      </c>
    </row>
    <row r="2203" customFormat="false" ht="13.8" hidden="true" customHeight="false" outlineLevel="0" collapsed="false">
      <c r="A2203" s="18" t="n">
        <v>43153</v>
      </c>
      <c r="B2203" s="19" t="n">
        <v>43143</v>
      </c>
      <c r="C2203" s="21" t="n">
        <f aca="false">+A2203-B2203</f>
        <v>10</v>
      </c>
      <c r="D2203" s="22" t="n">
        <v>20</v>
      </c>
      <c r="E2203" s="22" t="n">
        <v>13287</v>
      </c>
      <c r="F2203" s="22" t="n">
        <v>13044</v>
      </c>
      <c r="G2203" s="17" t="n">
        <v>660</v>
      </c>
      <c r="H2203" s="17" t="n">
        <v>125</v>
      </c>
      <c r="I2203" s="17" t="n">
        <v>250</v>
      </c>
      <c r="J2203" s="84" t="n">
        <f aca="false">H2203+I2203</f>
        <v>375</v>
      </c>
      <c r="K2203" s="84" t="n">
        <f aca="false">E2203-F2203</f>
        <v>243</v>
      </c>
      <c r="L2203" s="86" t="n">
        <v>2.4</v>
      </c>
      <c r="M2203" s="87" t="n">
        <f aca="false">K2203*L2203</f>
        <v>583.2</v>
      </c>
      <c r="N2203" s="0" t="n">
        <f aca="false">IF(G2203-H2203=M2203,1,0)</f>
        <v>0</v>
      </c>
    </row>
    <row r="2204" customFormat="false" ht="13.8" hidden="true" customHeight="false" outlineLevel="0" collapsed="false">
      <c r="A2204" s="80" t="n">
        <v>43153</v>
      </c>
      <c r="B2204" s="81" t="n">
        <v>43143</v>
      </c>
      <c r="C2204" s="84" t="n">
        <v>10</v>
      </c>
      <c r="D2204" s="84" t="n">
        <v>20</v>
      </c>
      <c r="E2204" s="84" t="n">
        <v>15798</v>
      </c>
      <c r="F2204" s="84" t="n">
        <v>15559</v>
      </c>
      <c r="G2204" s="84" t="n">
        <v>695</v>
      </c>
      <c r="H2204" s="84" t="n">
        <v>145</v>
      </c>
      <c r="I2204" s="84" t="n">
        <v>600</v>
      </c>
      <c r="J2204" s="84" t="n">
        <f aca="false">H2204+I2204</f>
        <v>745</v>
      </c>
      <c r="K2204" s="84" t="n">
        <f aca="false">E2204-F2204</f>
        <v>239</v>
      </c>
      <c r="L2204" s="86" t="n">
        <v>2.4</v>
      </c>
      <c r="M2204" s="87" t="n">
        <f aca="false">K2204*L2204</f>
        <v>573.6</v>
      </c>
      <c r="N2204" s="0" t="n">
        <f aca="false">IF(G2204-H2204=M2204,1,0)</f>
        <v>0</v>
      </c>
    </row>
    <row r="2205" customFormat="false" ht="13.8" hidden="false" customHeight="false" outlineLevel="0" collapsed="false">
      <c r="A2205" s="80" t="n">
        <v>43153</v>
      </c>
      <c r="B2205" s="81" t="n">
        <v>43137</v>
      </c>
      <c r="C2205" s="84" t="n">
        <v>16</v>
      </c>
      <c r="D2205" s="84" t="n">
        <v>20</v>
      </c>
      <c r="E2205" s="84" t="n">
        <v>11030</v>
      </c>
      <c r="F2205" s="84" t="n">
        <v>11030</v>
      </c>
      <c r="G2205" s="84" t="n">
        <v>545</v>
      </c>
      <c r="H2205" s="84" t="n">
        <v>545</v>
      </c>
      <c r="I2205" s="84" t="n">
        <v>0</v>
      </c>
      <c r="J2205" s="84" t="n">
        <f aca="false">H2205+I2205</f>
        <v>545</v>
      </c>
      <c r="K2205" s="84" t="n">
        <f aca="false">E2205-F2205</f>
        <v>0</v>
      </c>
      <c r="L2205" s="86" t="n">
        <v>2.4</v>
      </c>
      <c r="M2205" s="87" t="n">
        <f aca="false">K2205*L2205</f>
        <v>0</v>
      </c>
    </row>
    <row r="2206" customFormat="false" ht="13.8" hidden="true" customHeight="false" outlineLevel="0" collapsed="false">
      <c r="A2206" s="80" t="n">
        <v>43153</v>
      </c>
      <c r="B2206" s="81" t="n">
        <v>43152</v>
      </c>
      <c r="C2206" s="21" t="n">
        <f aca="false">+A2206-B2206</f>
        <v>1</v>
      </c>
      <c r="D2206" s="84" t="n">
        <v>20</v>
      </c>
      <c r="E2206" s="84" t="n">
        <v>17036</v>
      </c>
      <c r="F2206" s="84" t="n">
        <v>16964</v>
      </c>
      <c r="G2206" s="84" t="n">
        <v>300</v>
      </c>
      <c r="H2206" s="84" t="n">
        <v>20</v>
      </c>
      <c r="I2206" s="84" t="n">
        <v>450</v>
      </c>
      <c r="J2206" s="84" t="n">
        <f aca="false">H2206+I2206</f>
        <v>470</v>
      </c>
      <c r="K2206" s="84" t="n">
        <f aca="false">E2206-F2206</f>
        <v>72</v>
      </c>
      <c r="L2206" s="86" t="n">
        <v>2.4</v>
      </c>
      <c r="M2206" s="87" t="n">
        <f aca="false">K2206*L2206</f>
        <v>172.8</v>
      </c>
      <c r="N2206" s="0" t="n">
        <f aca="false">IF(G2206-H2206=M2206,1,0)</f>
        <v>0</v>
      </c>
    </row>
    <row r="2207" customFormat="false" ht="13.8" hidden="true" customHeight="false" outlineLevel="0" collapsed="false">
      <c r="A2207" s="80" t="n">
        <v>43153</v>
      </c>
      <c r="B2207" s="81" t="n">
        <v>43146</v>
      </c>
      <c r="C2207" s="21" t="n">
        <f aca="false">+A2207-B2207</f>
        <v>7</v>
      </c>
      <c r="D2207" s="84" t="n">
        <v>20</v>
      </c>
      <c r="E2207" s="84" t="n">
        <v>983</v>
      </c>
      <c r="F2207" s="84" t="n">
        <v>813</v>
      </c>
      <c r="G2207" s="84" t="n">
        <v>552</v>
      </c>
      <c r="H2207" s="84" t="n">
        <v>145</v>
      </c>
      <c r="I2207" s="84" t="n">
        <v>200</v>
      </c>
      <c r="J2207" s="84" t="n">
        <f aca="false">H2207+I2207</f>
        <v>345</v>
      </c>
      <c r="K2207" s="84" t="n">
        <f aca="false">E2207-F2207</f>
        <v>170</v>
      </c>
      <c r="L2207" s="86" t="n">
        <v>2.4</v>
      </c>
      <c r="M2207" s="87" t="n">
        <f aca="false">K2207*L2207</f>
        <v>408</v>
      </c>
      <c r="N2207" s="0" t="n">
        <f aca="false">IF(G2207-H2207=M2207,1,0)</f>
        <v>0</v>
      </c>
    </row>
    <row r="2208" customFormat="false" ht="13.8" hidden="true" customHeight="false" outlineLevel="0" collapsed="false">
      <c r="A2208" s="18" t="n">
        <v>43153</v>
      </c>
      <c r="B2208" s="19" t="n">
        <v>43142</v>
      </c>
      <c r="C2208" s="21" t="n">
        <f aca="false">+A2208-B2208</f>
        <v>11</v>
      </c>
      <c r="D2208" s="22" t="n">
        <v>20</v>
      </c>
      <c r="E2208" s="22" t="n">
        <v>7092</v>
      </c>
      <c r="F2208" s="22" t="n">
        <v>6853</v>
      </c>
      <c r="G2208" s="17" t="n">
        <v>1885</v>
      </c>
      <c r="H2208" s="17" t="n">
        <v>1390</v>
      </c>
      <c r="I2208" s="17" t="n">
        <v>600</v>
      </c>
      <c r="J2208" s="84" t="n">
        <f aca="false">H2208+I2208</f>
        <v>1990</v>
      </c>
      <c r="K2208" s="84" t="n">
        <f aca="false">E2208-F2208</f>
        <v>239</v>
      </c>
      <c r="L2208" s="86" t="n">
        <v>2.4</v>
      </c>
      <c r="M2208" s="87" t="n">
        <f aca="false">K2208*L2208</f>
        <v>573.6</v>
      </c>
      <c r="N2208" s="0" t="n">
        <f aca="false">IF(G2208-H2208=M2208,1,0)</f>
        <v>0</v>
      </c>
    </row>
    <row r="2209" customFormat="false" ht="13.8" hidden="true" customHeight="false" outlineLevel="0" collapsed="false">
      <c r="A2209" s="80" t="n">
        <v>43153</v>
      </c>
      <c r="B2209" s="81" t="n">
        <v>43144</v>
      </c>
      <c r="C2209" s="84" t="n">
        <v>9</v>
      </c>
      <c r="D2209" s="84" t="n">
        <v>16</v>
      </c>
      <c r="E2209" s="84" t="n">
        <v>7334</v>
      </c>
      <c r="F2209" s="84" t="n">
        <v>7127</v>
      </c>
      <c r="G2209" s="84" t="n">
        <v>600</v>
      </c>
      <c r="H2209" s="84" t="n">
        <v>250</v>
      </c>
      <c r="I2209" s="84" t="n">
        <v>300</v>
      </c>
      <c r="J2209" s="84" t="n">
        <f aca="false">H2209+I2209</f>
        <v>550</v>
      </c>
      <c r="K2209" s="84" t="n">
        <f aca="false">E2209-F2209</f>
        <v>207</v>
      </c>
      <c r="L2209" s="86" t="n">
        <v>2</v>
      </c>
      <c r="M2209" s="87" t="n">
        <f aca="false">K2209*L2209</f>
        <v>414</v>
      </c>
      <c r="N2209" s="0" t="n">
        <f aca="false">IF(G2209-H2209=M2209,1,0)</f>
        <v>0</v>
      </c>
    </row>
    <row r="2210" customFormat="false" ht="13.8" hidden="true" customHeight="false" outlineLevel="0" collapsed="false">
      <c r="A2210" s="18" t="n">
        <v>43153</v>
      </c>
      <c r="B2210" s="19" t="n">
        <v>43147</v>
      </c>
      <c r="C2210" s="21" t="n">
        <f aca="false">+A2210-B2210</f>
        <v>6</v>
      </c>
      <c r="D2210" s="22" t="n">
        <v>13</v>
      </c>
      <c r="E2210" s="22" t="n">
        <v>2667</v>
      </c>
      <c r="F2210" s="22" t="n">
        <v>2551</v>
      </c>
      <c r="G2210" s="17" t="n">
        <v>337</v>
      </c>
      <c r="H2210" s="17" t="n">
        <v>150</v>
      </c>
      <c r="I2210" s="17" t="n">
        <v>350</v>
      </c>
      <c r="J2210" s="84" t="n">
        <f aca="false">H2210+I2210</f>
        <v>500</v>
      </c>
      <c r="K2210" s="84" t="n">
        <f aca="false">E2210-F2210</f>
        <v>116</v>
      </c>
      <c r="L2210" s="86" t="n">
        <v>1.8</v>
      </c>
      <c r="M2210" s="87" t="n">
        <f aca="false">K2210*L2210</f>
        <v>208.8</v>
      </c>
      <c r="N2210" s="0" t="n">
        <f aca="false">IF(G2210-H2210=M2210,1,0)</f>
        <v>0</v>
      </c>
    </row>
    <row r="2211" customFormat="false" ht="13.8" hidden="true" customHeight="false" outlineLevel="0" collapsed="false">
      <c r="A2211" s="80" t="n">
        <v>43153</v>
      </c>
      <c r="B2211" s="81" t="n">
        <v>43138</v>
      </c>
      <c r="C2211" s="84" t="n">
        <v>15</v>
      </c>
      <c r="D2211" s="84" t="n">
        <v>13</v>
      </c>
      <c r="E2211" s="84" t="n">
        <v>6079</v>
      </c>
      <c r="F2211" s="84" t="n">
        <v>5998</v>
      </c>
      <c r="G2211" s="84" t="n">
        <v>670</v>
      </c>
      <c r="H2211" s="84" t="n">
        <v>500</v>
      </c>
      <c r="I2211" s="84" t="n">
        <v>300</v>
      </c>
      <c r="J2211" s="84" t="n">
        <f aca="false">H2211+I2211</f>
        <v>800</v>
      </c>
      <c r="K2211" s="84" t="n">
        <f aca="false">E2211-F2211</f>
        <v>81</v>
      </c>
      <c r="L2211" s="86" t="n">
        <v>1.8</v>
      </c>
      <c r="M2211" s="87" t="n">
        <f aca="false">K2211*L2211</f>
        <v>145.8</v>
      </c>
      <c r="N2211" s="0" t="n">
        <f aca="false">IF(G2211-H2211=M2211,1,0)</f>
        <v>0</v>
      </c>
    </row>
    <row r="2212" customFormat="false" ht="13.8" hidden="true" customHeight="false" outlineLevel="0" collapsed="false">
      <c r="A2212" s="18" t="n">
        <v>43153</v>
      </c>
      <c r="B2212" s="19" t="n">
        <v>43143</v>
      </c>
      <c r="C2212" s="21" t="n">
        <f aca="false">+A2212-B2212</f>
        <v>10</v>
      </c>
      <c r="D2212" s="22" t="n">
        <v>12.5</v>
      </c>
      <c r="E2212" s="22" t="n">
        <v>6553</v>
      </c>
      <c r="F2212" s="22" t="n">
        <v>6311</v>
      </c>
      <c r="G2212" s="17" t="n">
        <v>695</v>
      </c>
      <c r="H2212" s="17" t="n">
        <v>340</v>
      </c>
      <c r="I2212" s="17" t="n">
        <v>200</v>
      </c>
      <c r="J2212" s="84" t="n">
        <f aca="false">H2212+I2212</f>
        <v>540</v>
      </c>
      <c r="K2212" s="84" t="n">
        <f aca="false">E2212-F2212</f>
        <v>242</v>
      </c>
      <c r="L2212" s="86" t="n">
        <v>1.7</v>
      </c>
      <c r="M2212" s="87" t="n">
        <f aca="false">K2212*L2212</f>
        <v>411.4</v>
      </c>
      <c r="N2212" s="0" t="n">
        <f aca="false">IF(G2212-H2212=M2212,1,0)</f>
        <v>0</v>
      </c>
    </row>
    <row r="2213" customFormat="false" ht="13.8" hidden="true" customHeight="false" outlineLevel="0" collapsed="false">
      <c r="A2213" s="18" t="n">
        <v>43153</v>
      </c>
      <c r="B2213" s="19" t="n">
        <v>43137</v>
      </c>
      <c r="C2213" s="21" t="n">
        <f aca="false">+A2213-B2213</f>
        <v>16</v>
      </c>
      <c r="D2213" s="22" t="n">
        <v>9</v>
      </c>
      <c r="E2213" s="22" t="n">
        <v>3995</v>
      </c>
      <c r="F2213" s="22" t="n">
        <v>3793</v>
      </c>
      <c r="G2213" s="17" t="n">
        <v>560</v>
      </c>
      <c r="H2213" s="17" t="n">
        <v>350</v>
      </c>
      <c r="I2213" s="17" t="n">
        <v>250</v>
      </c>
      <c r="J2213" s="84" t="n">
        <f aca="false">H2213+I2213</f>
        <v>600</v>
      </c>
      <c r="K2213" s="84" t="n">
        <f aca="false">E2213-F2213</f>
        <v>202</v>
      </c>
      <c r="L2213" s="86" t="n">
        <v>1.57</v>
      </c>
      <c r="M2213" s="87" t="n">
        <f aca="false">K2213*L2213</f>
        <v>317.14</v>
      </c>
      <c r="N2213" s="0" t="n">
        <f aca="false">IF(G2213-H2213=M2213,1,0)</f>
        <v>0</v>
      </c>
    </row>
    <row r="2214" customFormat="false" ht="13.8" hidden="true" customHeight="false" outlineLevel="0" collapsed="false">
      <c r="A2214" s="18" t="n">
        <v>43153</v>
      </c>
      <c r="B2214" s="19" t="n">
        <v>43144</v>
      </c>
      <c r="C2214" s="21" t="n">
        <f aca="false">+A2214-B2214</f>
        <v>9</v>
      </c>
      <c r="D2214" s="22" t="n">
        <v>9</v>
      </c>
      <c r="E2214" s="22" t="n">
        <v>6596</v>
      </c>
      <c r="F2214" s="22" t="n">
        <v>6382</v>
      </c>
      <c r="G2214" s="17" t="n">
        <v>510</v>
      </c>
      <c r="H2214" s="17" t="n">
        <v>150</v>
      </c>
      <c r="I2214" s="17" t="n">
        <v>100</v>
      </c>
      <c r="J2214" s="84" t="n">
        <f aca="false">H2214+I2214</f>
        <v>250</v>
      </c>
      <c r="K2214" s="84" t="n">
        <f aca="false">E2214-F2214</f>
        <v>214</v>
      </c>
      <c r="L2214" s="86" t="n">
        <v>1.57</v>
      </c>
      <c r="M2214" s="87" t="n">
        <f aca="false">K2214*L2214</f>
        <v>335.98</v>
      </c>
      <c r="N2214" s="0" t="n">
        <f aca="false">IF(G2214-H2214=M2214,1,0)</f>
        <v>0</v>
      </c>
    </row>
    <row r="2215" customFormat="false" ht="13.8" hidden="true" customHeight="false" outlineLevel="0" collapsed="false">
      <c r="A2215" s="18" t="n">
        <v>43153</v>
      </c>
      <c r="B2215" s="19" t="n">
        <v>43143</v>
      </c>
      <c r="C2215" s="21" t="n">
        <f aca="false">+A2215-B2215</f>
        <v>10</v>
      </c>
      <c r="D2215" s="22" t="n">
        <v>9</v>
      </c>
      <c r="E2215" s="22" t="n">
        <v>19920</v>
      </c>
      <c r="F2215" s="22" t="n">
        <v>19683</v>
      </c>
      <c r="G2215" s="17" t="n">
        <v>490</v>
      </c>
      <c r="H2215" s="17" t="n">
        <v>110</v>
      </c>
      <c r="I2215" s="17" t="n">
        <v>375</v>
      </c>
      <c r="J2215" s="84" t="n">
        <f aca="false">H2215+I2215</f>
        <v>485</v>
      </c>
      <c r="K2215" s="84" t="n">
        <f aca="false">E2215-F2215</f>
        <v>237</v>
      </c>
      <c r="L2215" s="86" t="n">
        <v>1.57</v>
      </c>
      <c r="M2215" s="87" t="n">
        <f aca="false">K2215*L2215</f>
        <v>372.09</v>
      </c>
      <c r="N2215" s="0" t="n">
        <f aca="false">IF(G2215-H2215=M2215,1,0)</f>
        <v>0</v>
      </c>
    </row>
    <row r="2216" customFormat="false" ht="13.8" hidden="true" customHeight="false" outlineLevel="0" collapsed="false">
      <c r="A2216" s="18" t="n">
        <v>43153</v>
      </c>
      <c r="B2216" s="19" t="n">
        <v>43143</v>
      </c>
      <c r="C2216" s="21" t="n">
        <f aca="false">+A2216-B2216</f>
        <v>10</v>
      </c>
      <c r="D2216" s="22" t="n">
        <v>13</v>
      </c>
      <c r="E2216" s="22" t="n">
        <v>21337</v>
      </c>
      <c r="F2216" s="22" t="n">
        <v>21090</v>
      </c>
      <c r="G2216" s="17" t="n">
        <v>685</v>
      </c>
      <c r="H2216" s="17" t="n">
        <v>245</v>
      </c>
      <c r="I2216" s="17" t="n">
        <v>350</v>
      </c>
      <c r="J2216" s="84" t="n">
        <f aca="false">H2216+I2216</f>
        <v>595</v>
      </c>
      <c r="K2216" s="84" t="n">
        <f aca="false">E2216-F2216</f>
        <v>247</v>
      </c>
      <c r="L2216" s="86" t="n">
        <v>1</v>
      </c>
      <c r="M2216" s="87" t="n">
        <f aca="false">K2216*L2216</f>
        <v>247</v>
      </c>
      <c r="N2216" s="0" t="n">
        <f aca="false">IF(G2216-H2216=M2216,1,0)</f>
        <v>0</v>
      </c>
    </row>
    <row r="2217" customFormat="false" ht="13.8" hidden="true" customHeight="false" outlineLevel="0" collapsed="false">
      <c r="A2217" s="18" t="n">
        <v>43153</v>
      </c>
      <c r="B2217" s="19" t="n">
        <v>43143</v>
      </c>
      <c r="C2217" s="21" t="n">
        <f aca="false">+A2217-B2217</f>
        <v>10</v>
      </c>
      <c r="D2217" s="22" t="n">
        <v>13</v>
      </c>
      <c r="E2217" s="22" t="n">
        <v>9164</v>
      </c>
      <c r="F2217" s="22" t="n">
        <v>8923</v>
      </c>
      <c r="G2217" s="17" t="n">
        <v>505</v>
      </c>
      <c r="H2217" s="17" t="n">
        <v>270</v>
      </c>
      <c r="I2217" s="17" t="n">
        <v>150</v>
      </c>
      <c r="J2217" s="84" t="n">
        <f aca="false">H2217+I2217</f>
        <v>420</v>
      </c>
      <c r="K2217" s="84" t="n">
        <f aca="false">E2217-F2217</f>
        <v>241</v>
      </c>
      <c r="L2217" s="86" t="n">
        <v>1</v>
      </c>
      <c r="M2217" s="87" t="n">
        <f aca="false">K2217*L2217</f>
        <v>241</v>
      </c>
      <c r="N2217" s="0" t="n">
        <f aca="false">IF(G2217-H2217=M2217,1,0)</f>
        <v>0</v>
      </c>
    </row>
    <row r="2218" customFormat="false" ht="13.8" hidden="true" customHeight="false" outlineLevel="0" collapsed="false">
      <c r="A2218" s="80" t="n">
        <v>43153</v>
      </c>
      <c r="B2218" s="81" t="n">
        <v>43136</v>
      </c>
      <c r="C2218" s="21" t="n">
        <f aca="false">+A2218-B2218</f>
        <v>17</v>
      </c>
      <c r="D2218" s="84" t="n">
        <v>13</v>
      </c>
      <c r="E2218" s="84" t="n">
        <v>6971</v>
      </c>
      <c r="F2218" s="84" t="n">
        <v>6762</v>
      </c>
      <c r="G2218" s="84" t="n">
        <v>960</v>
      </c>
      <c r="H2218" s="84" t="n">
        <v>360</v>
      </c>
      <c r="I2218" s="84" t="n">
        <v>500</v>
      </c>
      <c r="J2218" s="84" t="n">
        <f aca="false">H2218+I2218</f>
        <v>860</v>
      </c>
      <c r="K2218" s="84" t="n">
        <f aca="false">E2218-F2218</f>
        <v>209</v>
      </c>
      <c r="L2218" s="86" t="n">
        <v>1</v>
      </c>
      <c r="M2218" s="87" t="n">
        <f aca="false">K2218*L2218</f>
        <v>209</v>
      </c>
      <c r="N2218" s="0" t="n">
        <f aca="false">IF(G2218-H2218=M2218,1,0)</f>
        <v>0</v>
      </c>
    </row>
    <row r="2219" customFormat="false" ht="13.8" hidden="true" customHeight="false" outlineLevel="0" collapsed="false">
      <c r="A2219" s="18" t="n">
        <v>43153</v>
      </c>
      <c r="B2219" s="19" t="n">
        <v>43143</v>
      </c>
      <c r="C2219" s="21" t="n">
        <f aca="false">+A2219-B2219</f>
        <v>10</v>
      </c>
      <c r="D2219" s="22" t="n">
        <v>13</v>
      </c>
      <c r="E2219" s="22" t="n">
        <v>3840</v>
      </c>
      <c r="F2219" s="22" t="n">
        <v>3603</v>
      </c>
      <c r="G2219" s="17" t="n">
        <v>970</v>
      </c>
      <c r="H2219" s="17" t="n">
        <v>740</v>
      </c>
      <c r="I2219" s="17" t="n">
        <v>200</v>
      </c>
      <c r="J2219" s="84" t="n">
        <f aca="false">H2219+I2219</f>
        <v>940</v>
      </c>
      <c r="K2219" s="84" t="n">
        <f aca="false">E2219-F2219</f>
        <v>237</v>
      </c>
      <c r="L2219" s="86" t="n">
        <v>1</v>
      </c>
      <c r="M2219" s="87" t="n">
        <f aca="false">K2219*L2219</f>
        <v>237</v>
      </c>
      <c r="N2219" s="0" t="n">
        <f aca="false">IF(G2219-H2219=M2219,1,0)</f>
        <v>0</v>
      </c>
    </row>
    <row r="2220" customFormat="false" ht="13.8" hidden="true" customHeight="false" outlineLevel="0" collapsed="false">
      <c r="A2220" s="18" t="n">
        <v>43153</v>
      </c>
      <c r="B2220" s="19" t="n">
        <v>43143</v>
      </c>
      <c r="C2220" s="21" t="n">
        <f aca="false">+A2220-B2220</f>
        <v>10</v>
      </c>
      <c r="D2220" s="22" t="n">
        <v>13</v>
      </c>
      <c r="E2220" s="22" t="n">
        <v>19681</v>
      </c>
      <c r="F2220" s="22" t="n">
        <v>19439</v>
      </c>
      <c r="G2220" s="17" t="n">
        <v>615</v>
      </c>
      <c r="H2220" s="17" t="n">
        <v>325</v>
      </c>
      <c r="I2220" s="17" t="n">
        <v>175</v>
      </c>
      <c r="J2220" s="84" t="n">
        <f aca="false">H2220+I2220</f>
        <v>500</v>
      </c>
      <c r="K2220" s="84" t="n">
        <f aca="false">E2220-F2220</f>
        <v>242</v>
      </c>
      <c r="L2220" s="86" t="n">
        <v>1</v>
      </c>
      <c r="M2220" s="87" t="n">
        <f aca="false">K2220*L2220</f>
        <v>242</v>
      </c>
      <c r="N2220" s="0" t="n">
        <f aca="false">IF(G2220-H2220=M2220,1,0)</f>
        <v>0</v>
      </c>
    </row>
    <row r="2221" customFormat="false" ht="13.8" hidden="false" customHeight="false" outlineLevel="0" collapsed="false">
      <c r="A2221" s="18" t="n">
        <v>43153</v>
      </c>
      <c r="B2221" s="19" t="n">
        <v>43143</v>
      </c>
      <c r="C2221" s="21" t="n">
        <v>10</v>
      </c>
      <c r="D2221" s="22" t="n">
        <v>13</v>
      </c>
      <c r="E2221" s="22" t="n">
        <v>1030</v>
      </c>
      <c r="F2221" s="22" t="n">
        <v>1030</v>
      </c>
      <c r="G2221" s="17" t="n">
        <v>455</v>
      </c>
      <c r="H2221" s="17" t="n">
        <v>210</v>
      </c>
      <c r="I2221" s="17" t="n">
        <v>200</v>
      </c>
      <c r="J2221" s="84" t="n">
        <f aca="false">H2221+I2221</f>
        <v>410</v>
      </c>
      <c r="K2221" s="84" t="n">
        <f aca="false">E2221-F2221</f>
        <v>0</v>
      </c>
      <c r="L2221" s="86" t="n">
        <v>1</v>
      </c>
      <c r="M2221" s="87" t="n">
        <f aca="false">K2221*L2221</f>
        <v>0</v>
      </c>
    </row>
    <row r="2222" customFormat="false" ht="13.8" hidden="true" customHeight="false" outlineLevel="0" collapsed="false">
      <c r="A2222" s="80" t="n">
        <v>43154</v>
      </c>
      <c r="B2222" s="81" t="n">
        <v>43145</v>
      </c>
      <c r="C2222" s="84" t="n">
        <f aca="false">A2222-B2222</f>
        <v>9</v>
      </c>
      <c r="D2222" s="84" t="n">
        <v>20</v>
      </c>
      <c r="E2222" s="84" t="n">
        <v>10822</v>
      </c>
      <c r="F2222" s="84" t="n">
        <v>10591</v>
      </c>
      <c r="G2222" s="84" t="n">
        <v>796</v>
      </c>
      <c r="H2222" s="84" t="n">
        <v>218</v>
      </c>
      <c r="I2222" s="84" t="n">
        <v>550</v>
      </c>
      <c r="J2222" s="84" t="n">
        <f aca="false">H2222+I2222</f>
        <v>768</v>
      </c>
      <c r="K2222" s="84" t="n">
        <f aca="false">E2222-F2222</f>
        <v>231</v>
      </c>
      <c r="L2222" s="86" t="n">
        <v>2.4</v>
      </c>
      <c r="M2222" s="87" t="n">
        <f aca="false">K2222*L2222</f>
        <v>554.4</v>
      </c>
      <c r="N2222" s="0" t="n">
        <f aca="false">IF(G2222-H2222=M2222,1,0)</f>
        <v>0</v>
      </c>
    </row>
    <row r="2223" customFormat="false" ht="13.8" hidden="true" customHeight="false" outlineLevel="0" collapsed="false">
      <c r="A2223" s="80" t="n">
        <v>43154</v>
      </c>
      <c r="B2223" s="81" t="n">
        <v>43147</v>
      </c>
      <c r="C2223" s="84" t="n">
        <f aca="false">A2223-B2223</f>
        <v>7</v>
      </c>
      <c r="D2223" s="84" t="n">
        <v>20</v>
      </c>
      <c r="E2223" s="84" t="n">
        <v>15266</v>
      </c>
      <c r="F2223" s="84" t="n">
        <v>15092</v>
      </c>
      <c r="G2223" s="84" t="n">
        <v>1073</v>
      </c>
      <c r="H2223" s="84" t="n">
        <v>646</v>
      </c>
      <c r="I2223" s="84" t="n">
        <v>200</v>
      </c>
      <c r="J2223" s="84" t="n">
        <f aca="false">H2223+I2223</f>
        <v>846</v>
      </c>
      <c r="K2223" s="84" t="n">
        <f aca="false">E2223-F2223</f>
        <v>174</v>
      </c>
      <c r="L2223" s="86" t="n">
        <v>2.4</v>
      </c>
      <c r="M2223" s="87" t="n">
        <f aca="false">K2223*L2223</f>
        <v>417.6</v>
      </c>
      <c r="N2223" s="0" t="n">
        <f aca="false">IF(G2223-H2223=M2223,1,0)</f>
        <v>0</v>
      </c>
    </row>
    <row r="2224" customFormat="false" ht="13.8" hidden="true" customHeight="false" outlineLevel="0" collapsed="false">
      <c r="A2224" s="80" t="n">
        <v>43154</v>
      </c>
      <c r="B2224" s="81" t="n">
        <v>43143</v>
      </c>
      <c r="C2224" s="21" t="n">
        <f aca="false">+A2224-B2224</f>
        <v>11</v>
      </c>
      <c r="D2224" s="84" t="n">
        <v>9</v>
      </c>
      <c r="E2224" s="84" t="n">
        <v>1406</v>
      </c>
      <c r="F2224" s="84" t="n">
        <v>1138</v>
      </c>
      <c r="G2224" s="84" t="n">
        <v>720</v>
      </c>
      <c r="H2224" s="84" t="n">
        <v>280</v>
      </c>
      <c r="I2224" s="84" t="n">
        <v>400</v>
      </c>
      <c r="J2224" s="84" t="n">
        <f aca="false">H2224+I2224</f>
        <v>680</v>
      </c>
      <c r="K2224" s="84" t="n">
        <f aca="false">E2224-F2224</f>
        <v>268</v>
      </c>
      <c r="L2224" s="86" t="n">
        <v>1.57</v>
      </c>
      <c r="M2224" s="87" t="n">
        <f aca="false">K2224*L2224</f>
        <v>420.76</v>
      </c>
      <c r="N2224" s="0" t="n">
        <f aca="false">IF(G2224-H2224=M2224,1,0)</f>
        <v>0</v>
      </c>
    </row>
    <row r="2225" customFormat="false" ht="13.8" hidden="true" customHeight="false" outlineLevel="0" collapsed="false">
      <c r="A2225" s="80" t="n">
        <v>43154</v>
      </c>
      <c r="B2225" s="81" t="n">
        <v>43144</v>
      </c>
      <c r="C2225" s="21" t="n">
        <f aca="false">+A2225-B2225</f>
        <v>10</v>
      </c>
      <c r="D2225" s="84" t="n">
        <v>13</v>
      </c>
      <c r="E2225" s="84" t="n">
        <v>3048</v>
      </c>
      <c r="F2225" s="84" t="n">
        <v>2808</v>
      </c>
      <c r="G2225" s="84" t="n">
        <v>773</v>
      </c>
      <c r="H2225" s="84" t="n">
        <v>533</v>
      </c>
      <c r="I2225" s="84" t="n">
        <v>0</v>
      </c>
      <c r="J2225" s="84" t="n">
        <f aca="false">H2225+I2225</f>
        <v>533</v>
      </c>
      <c r="K2225" s="84" t="n">
        <f aca="false">E2225-F2225</f>
        <v>240</v>
      </c>
      <c r="L2225" s="86" t="n">
        <v>1</v>
      </c>
      <c r="M2225" s="87" t="n">
        <f aca="false">K2225*L2225</f>
        <v>240</v>
      </c>
      <c r="N2225" s="0" t="n">
        <f aca="false">IF(G2225-H2225=M2225,1,0)</f>
        <v>1</v>
      </c>
    </row>
    <row r="2226" customFormat="false" ht="13.8" hidden="true" customHeight="false" outlineLevel="0" collapsed="false">
      <c r="A2226" s="18" t="n">
        <v>43154</v>
      </c>
      <c r="B2226" s="19" t="n">
        <v>43143</v>
      </c>
      <c r="C2226" s="21" t="n">
        <f aca="false">+A2226-B2226</f>
        <v>11</v>
      </c>
      <c r="D2226" s="22" t="n">
        <v>13</v>
      </c>
      <c r="E2226" s="22" t="n">
        <v>17846</v>
      </c>
      <c r="F2226" s="22" t="n">
        <v>17581</v>
      </c>
      <c r="G2226" s="17" t="n">
        <v>390</v>
      </c>
      <c r="H2226" s="17" t="n">
        <v>130</v>
      </c>
      <c r="I2226" s="17" t="n">
        <v>200</v>
      </c>
      <c r="J2226" s="84" t="n">
        <f aca="false">H2226+I2226</f>
        <v>330</v>
      </c>
      <c r="K2226" s="84" t="n">
        <f aca="false">E2226-F2226</f>
        <v>265</v>
      </c>
      <c r="L2226" s="86" t="n">
        <v>1</v>
      </c>
      <c r="M2226" s="87" t="n">
        <f aca="false">K2226*L2226</f>
        <v>265</v>
      </c>
      <c r="N2226" s="0" t="n">
        <f aca="false">IF(G2226-H2226=M2226,1,0)</f>
        <v>0</v>
      </c>
    </row>
    <row r="2227" customFormat="false" ht="13.8" hidden="false" customHeight="false" outlineLevel="0" collapsed="false">
      <c r="A2227" s="80" t="n">
        <v>43154</v>
      </c>
      <c r="B2227" s="81" t="n">
        <v>43144</v>
      </c>
      <c r="C2227" s="84" t="n">
        <v>10</v>
      </c>
      <c r="D2227" s="84" t="n">
        <v>22</v>
      </c>
      <c r="E2227" s="84" t="n">
        <v>0</v>
      </c>
      <c r="F2227" s="84" t="n">
        <v>0</v>
      </c>
      <c r="G2227" s="84" t="n">
        <v>890</v>
      </c>
      <c r="H2227" s="84" t="n">
        <v>335</v>
      </c>
      <c r="I2227" s="84" t="n">
        <v>500</v>
      </c>
      <c r="J2227" s="84" t="n">
        <f aca="false">H2227+I2227</f>
        <v>835</v>
      </c>
      <c r="K2227" s="84" t="n">
        <f aca="false">E2227-F2227</f>
        <v>0</v>
      </c>
      <c r="L2227" s="86" t="n">
        <v>2.6</v>
      </c>
      <c r="M2227" s="87" t="n">
        <f aca="false">K2227*L2227</f>
        <v>0</v>
      </c>
    </row>
    <row r="2228" customFormat="false" ht="13.8" hidden="true" customHeight="false" outlineLevel="0" collapsed="false">
      <c r="A2228" s="80" t="n">
        <v>43154</v>
      </c>
      <c r="B2228" s="81" t="n">
        <v>43145</v>
      </c>
      <c r="C2228" s="21" t="n">
        <f aca="false">+A2228-B2228</f>
        <v>9</v>
      </c>
      <c r="D2228" s="84" t="n">
        <v>22</v>
      </c>
      <c r="E2228" s="84" t="n">
        <v>24426</v>
      </c>
      <c r="F2228" s="84" t="n">
        <v>24192</v>
      </c>
      <c r="G2228" s="84" t="n">
        <v>713</v>
      </c>
      <c r="H2228" s="84" t="n">
        <v>110</v>
      </c>
      <c r="I2228" s="84" t="n">
        <v>300</v>
      </c>
      <c r="J2228" s="84" t="n">
        <f aca="false">H2228+I2228</f>
        <v>410</v>
      </c>
      <c r="K2228" s="84" t="n">
        <f aca="false">E2228-F2228</f>
        <v>234</v>
      </c>
      <c r="L2228" s="86" t="n">
        <v>2.6</v>
      </c>
      <c r="M2228" s="87" t="n">
        <f aca="false">K2228*L2228</f>
        <v>608.4</v>
      </c>
      <c r="N2228" s="0" t="n">
        <f aca="false">IF(G2228-H2228=M2228,1,0)</f>
        <v>0</v>
      </c>
    </row>
    <row r="2229" customFormat="false" ht="13.8" hidden="true" customHeight="false" outlineLevel="0" collapsed="false">
      <c r="A2229" s="80" t="n">
        <v>43154</v>
      </c>
      <c r="B2229" s="81" t="n">
        <v>43144</v>
      </c>
      <c r="C2229" s="21" t="n">
        <f aca="false">+A2229-B2229</f>
        <v>10</v>
      </c>
      <c r="D2229" s="84" t="n">
        <v>22</v>
      </c>
      <c r="E2229" s="84" t="n">
        <v>16708</v>
      </c>
      <c r="F2229" s="84" t="n">
        <v>16707</v>
      </c>
      <c r="G2229" s="84" t="n">
        <v>1095</v>
      </c>
      <c r="H2229" s="84" t="n">
        <v>520</v>
      </c>
      <c r="I2229" s="84" t="n">
        <v>200</v>
      </c>
      <c r="J2229" s="84" t="n">
        <f aca="false">H2229+I2229</f>
        <v>720</v>
      </c>
      <c r="K2229" s="84" t="n">
        <f aca="false">E2229-F2229</f>
        <v>1</v>
      </c>
      <c r="L2229" s="86" t="n">
        <v>2.6</v>
      </c>
      <c r="M2229" s="87" t="n">
        <f aca="false">K2229*L2229</f>
        <v>2.6</v>
      </c>
      <c r="N2229" s="0" t="n">
        <f aca="false">IF(G2229-H2229=M2229,1,0)</f>
        <v>0</v>
      </c>
    </row>
    <row r="2230" customFormat="false" ht="13.8" hidden="true" customHeight="false" outlineLevel="0" collapsed="false">
      <c r="A2230" s="18" t="n">
        <v>43154</v>
      </c>
      <c r="B2230" s="19" t="n">
        <v>43151</v>
      </c>
      <c r="C2230" s="21" t="n">
        <f aca="false">+A2230-B2230</f>
        <v>3</v>
      </c>
      <c r="D2230" s="22" t="n">
        <v>20</v>
      </c>
      <c r="E2230" s="22" t="n">
        <v>21295</v>
      </c>
      <c r="F2230" s="22" t="n">
        <v>21223</v>
      </c>
      <c r="G2230" s="17" t="n">
        <v>510</v>
      </c>
      <c r="H2230" s="17" t="n">
        <v>314</v>
      </c>
      <c r="I2230" s="17" t="n">
        <v>0</v>
      </c>
      <c r="J2230" s="84" t="n">
        <f aca="false">H2230+I2230</f>
        <v>314</v>
      </c>
      <c r="K2230" s="84" t="n">
        <f aca="false">E2230-F2230</f>
        <v>72</v>
      </c>
      <c r="L2230" s="86" t="n">
        <v>2.4</v>
      </c>
      <c r="M2230" s="87" t="n">
        <f aca="false">K2230*L2230</f>
        <v>172.8</v>
      </c>
      <c r="N2230" s="0" t="n">
        <f aca="false">IF(G2230-H2230=M2230,1,0)</f>
        <v>0</v>
      </c>
    </row>
    <row r="2231" customFormat="false" ht="13.8" hidden="true" customHeight="false" outlineLevel="0" collapsed="false">
      <c r="A2231" s="80" t="n">
        <v>43154</v>
      </c>
      <c r="B2231" s="81" t="n">
        <v>43144</v>
      </c>
      <c r="C2231" s="84" t="n">
        <v>10</v>
      </c>
      <c r="D2231" s="84" t="n">
        <v>20</v>
      </c>
      <c r="E2231" s="84" t="n">
        <v>21408</v>
      </c>
      <c r="F2231" s="84" t="n">
        <v>21169</v>
      </c>
      <c r="G2231" s="84" t="n">
        <v>0</v>
      </c>
      <c r="H2231" s="84" t="n">
        <v>0</v>
      </c>
      <c r="I2231" s="84" t="n">
        <v>0</v>
      </c>
      <c r="J2231" s="84" t="n">
        <f aca="false">H2231+I2231</f>
        <v>0</v>
      </c>
      <c r="K2231" s="84" t="n">
        <f aca="false">E2231-F2231</f>
        <v>239</v>
      </c>
      <c r="L2231" s="86" t="n">
        <v>2.4</v>
      </c>
      <c r="M2231" s="87"/>
      <c r="N2231" s="0" t="n">
        <f aca="false">IF(G2231-H2231=M2231,1,0)</f>
        <v>1</v>
      </c>
    </row>
    <row r="2232" customFormat="false" ht="13.8" hidden="true" customHeight="false" outlineLevel="0" collapsed="false">
      <c r="A2232" s="88" t="n">
        <v>43154</v>
      </c>
      <c r="B2232" s="81" t="n">
        <v>43149</v>
      </c>
      <c r="C2232" s="84" t="n">
        <v>5</v>
      </c>
      <c r="D2232" s="84" t="n">
        <v>16</v>
      </c>
      <c r="E2232" s="84" t="n">
        <v>5285</v>
      </c>
      <c r="F2232" s="84" t="n">
        <v>5165</v>
      </c>
      <c r="G2232" s="84" t="n">
        <v>580</v>
      </c>
      <c r="H2232" s="84" t="n">
        <v>398</v>
      </c>
      <c r="I2232" s="89" t="n">
        <v>0</v>
      </c>
      <c r="J2232" s="84" t="n">
        <f aca="false">H2232+I2232</f>
        <v>398</v>
      </c>
      <c r="K2232" s="84" t="n">
        <f aca="false">E2232-F2232</f>
        <v>120</v>
      </c>
      <c r="L2232" s="86" t="n">
        <v>2</v>
      </c>
      <c r="M2232" s="87" t="n">
        <f aca="false">K2232*L2232</f>
        <v>240</v>
      </c>
      <c r="N2232" s="0" t="n">
        <f aca="false">IF(G2232-H2232=M2232,1,0)</f>
        <v>0</v>
      </c>
    </row>
    <row r="2233" customFormat="false" ht="13.8" hidden="true" customHeight="false" outlineLevel="0" collapsed="false">
      <c r="A2233" s="80" t="n">
        <v>43154</v>
      </c>
      <c r="B2233" s="81" t="n">
        <v>43145</v>
      </c>
      <c r="C2233" s="21" t="n">
        <f aca="false">+A2233-B2233</f>
        <v>9</v>
      </c>
      <c r="D2233" s="84" t="n">
        <v>12.5</v>
      </c>
      <c r="E2233" s="84" t="n">
        <v>14097</v>
      </c>
      <c r="F2233" s="84" t="n">
        <v>13891</v>
      </c>
      <c r="G2233" s="84" t="n">
        <v>830</v>
      </c>
      <c r="H2233" s="84" t="n">
        <v>450</v>
      </c>
      <c r="I2233" s="84" t="n">
        <v>190</v>
      </c>
      <c r="J2233" s="84" t="n">
        <f aca="false">H2233+I2233</f>
        <v>640</v>
      </c>
      <c r="K2233" s="84" t="n">
        <f aca="false">E2233-F2233</f>
        <v>206</v>
      </c>
      <c r="L2233" s="86" t="n">
        <v>1.7</v>
      </c>
      <c r="M2233" s="87" t="n">
        <f aca="false">K2233*L2233</f>
        <v>350.2</v>
      </c>
      <c r="N2233" s="0" t="n">
        <f aca="false">IF(G2233-H2233=M2233,1,0)</f>
        <v>0</v>
      </c>
    </row>
    <row r="2234" customFormat="false" ht="13.8" hidden="true" customHeight="false" outlineLevel="0" collapsed="false">
      <c r="A2234" s="80" t="n">
        <v>43154</v>
      </c>
      <c r="B2234" s="81" t="n">
        <v>43144</v>
      </c>
      <c r="C2234" s="84" t="n">
        <v>10</v>
      </c>
      <c r="D2234" s="84" t="n">
        <v>12.5</v>
      </c>
      <c r="E2234" s="84" t="n">
        <v>22882</v>
      </c>
      <c r="F2234" s="84" t="n">
        <v>22644</v>
      </c>
      <c r="G2234" s="84" t="n">
        <v>0</v>
      </c>
      <c r="H2234" s="84" t="n">
        <v>0</v>
      </c>
      <c r="I2234" s="84" t="n">
        <v>0</v>
      </c>
      <c r="J2234" s="84" t="n">
        <f aca="false">H2234+I2234</f>
        <v>0</v>
      </c>
      <c r="K2234" s="84" t="n">
        <f aca="false">E2234-F2234</f>
        <v>238</v>
      </c>
      <c r="L2234" s="86" t="n">
        <v>1.7</v>
      </c>
      <c r="M2234" s="87"/>
      <c r="N2234" s="0" t="n">
        <f aca="false">IF(G2234-H2234=M2234,1,0)</f>
        <v>1</v>
      </c>
    </row>
    <row r="2235" customFormat="false" ht="13.8" hidden="true" customHeight="false" outlineLevel="0" collapsed="false">
      <c r="A2235" s="18" t="n">
        <v>43154</v>
      </c>
      <c r="B2235" s="19" t="n">
        <v>43148</v>
      </c>
      <c r="C2235" s="21" t="n">
        <f aca="false">+A2235-B2235</f>
        <v>6</v>
      </c>
      <c r="D2235" s="22" t="n">
        <v>12.5</v>
      </c>
      <c r="E2235" s="22" t="n">
        <v>4828</v>
      </c>
      <c r="F2235" s="22" t="n">
        <v>4689</v>
      </c>
      <c r="G2235" s="17" t="n">
        <v>470</v>
      </c>
      <c r="H2235" s="17" t="n">
        <v>220</v>
      </c>
      <c r="I2235" s="17" t="n">
        <v>0</v>
      </c>
      <c r="J2235" s="84" t="n">
        <f aca="false">H2235+I2235</f>
        <v>220</v>
      </c>
      <c r="K2235" s="84" t="n">
        <f aca="false">E2235-F2235</f>
        <v>139</v>
      </c>
      <c r="L2235" s="86" t="n">
        <v>1.7</v>
      </c>
      <c r="M2235" s="87" t="n">
        <f aca="false">K2235*L2235</f>
        <v>236.3</v>
      </c>
      <c r="N2235" s="0" t="n">
        <f aca="false">IF(G2235-H2235=M2235,1,0)</f>
        <v>0</v>
      </c>
    </row>
    <row r="2236" customFormat="false" ht="13.8" hidden="true" customHeight="false" outlineLevel="0" collapsed="false">
      <c r="A2236" s="18" t="n">
        <v>43154</v>
      </c>
      <c r="B2236" s="19" t="n">
        <v>43140</v>
      </c>
      <c r="C2236" s="21" t="n">
        <f aca="false">+A2236-B2236</f>
        <v>14</v>
      </c>
      <c r="D2236" s="22" t="n">
        <v>9</v>
      </c>
      <c r="E2236" s="22" t="n">
        <v>5235</v>
      </c>
      <c r="F2236" s="22" t="n">
        <v>4901</v>
      </c>
      <c r="G2236" s="17" t="n">
        <v>675</v>
      </c>
      <c r="H2236" s="17" t="n">
        <v>210</v>
      </c>
      <c r="I2236" s="17" t="n">
        <v>300</v>
      </c>
      <c r="J2236" s="84" t="n">
        <f aca="false">H2236+I2236</f>
        <v>510</v>
      </c>
      <c r="K2236" s="84" t="n">
        <f aca="false">E2236-F2236</f>
        <v>334</v>
      </c>
      <c r="L2236" s="86" t="n">
        <v>1.57</v>
      </c>
      <c r="M2236" s="87" t="n">
        <f aca="false">K2236*L2236</f>
        <v>524.38</v>
      </c>
      <c r="N2236" s="0" t="n">
        <f aca="false">IF(G2236-H2236=M2236,1,0)</f>
        <v>0</v>
      </c>
    </row>
    <row r="2237" customFormat="false" ht="13.8" hidden="true" customHeight="false" outlineLevel="0" collapsed="false">
      <c r="A2237" s="18" t="n">
        <v>43154</v>
      </c>
      <c r="B2237" s="19" t="n">
        <v>43145</v>
      </c>
      <c r="C2237" s="21" t="n">
        <f aca="false">+A2237-B2237</f>
        <v>9</v>
      </c>
      <c r="D2237" s="22" t="n">
        <v>9</v>
      </c>
      <c r="E2237" s="22" t="n">
        <v>18070</v>
      </c>
      <c r="F2237" s="22" t="n">
        <v>17855</v>
      </c>
      <c r="G2237" s="17" t="n">
        <v>550</v>
      </c>
      <c r="H2237" s="17" t="n">
        <v>215</v>
      </c>
      <c r="I2237" s="17" t="n">
        <v>100</v>
      </c>
      <c r="J2237" s="84" t="n">
        <f aca="false">H2237+I2237</f>
        <v>315</v>
      </c>
      <c r="K2237" s="84" t="n">
        <f aca="false">E2237-F2237</f>
        <v>215</v>
      </c>
      <c r="L2237" s="86" t="n">
        <v>1.57</v>
      </c>
      <c r="M2237" s="87" t="n">
        <f aca="false">K2237*L2237</f>
        <v>337.55</v>
      </c>
      <c r="N2237" s="0" t="n">
        <f aca="false">IF(G2237-H2237=M2237,1,0)</f>
        <v>0</v>
      </c>
    </row>
    <row r="2238" customFormat="false" ht="13.8" hidden="true" customHeight="false" outlineLevel="0" collapsed="false">
      <c r="A2238" s="88" t="n">
        <v>43154</v>
      </c>
      <c r="B2238" s="81" t="n">
        <v>43149</v>
      </c>
      <c r="C2238" s="84" t="n">
        <f aca="false">A2238-B2238</f>
        <v>5</v>
      </c>
      <c r="D2238" s="84" t="n">
        <v>9</v>
      </c>
      <c r="E2238" s="84" t="n">
        <v>8061</v>
      </c>
      <c r="F2238" s="84" t="n">
        <v>7939</v>
      </c>
      <c r="G2238" s="84" t="n">
        <v>664</v>
      </c>
      <c r="H2238" s="84" t="n">
        <v>493</v>
      </c>
      <c r="I2238" s="89" t="n">
        <v>0</v>
      </c>
      <c r="J2238" s="84" t="n">
        <f aca="false">H2238+I2238</f>
        <v>493</v>
      </c>
      <c r="K2238" s="84" t="n">
        <f aca="false">E2238-F2238</f>
        <v>122</v>
      </c>
      <c r="L2238" s="86" t="n">
        <v>1.57</v>
      </c>
      <c r="M2238" s="87" t="n">
        <f aca="false">K2238*L2238</f>
        <v>191.54</v>
      </c>
      <c r="N2238" s="0" t="n">
        <f aca="false">IF(G2238-H2238=M2238,1,0)</f>
        <v>0</v>
      </c>
    </row>
    <row r="2239" customFormat="false" ht="13.8" hidden="true" customHeight="false" outlineLevel="0" collapsed="false">
      <c r="A2239" s="18" t="n">
        <v>43154</v>
      </c>
      <c r="B2239" s="19" t="n">
        <v>43145</v>
      </c>
      <c r="C2239" s="21" t="n">
        <f aca="false">+A2239-B2239</f>
        <v>9</v>
      </c>
      <c r="D2239" s="22" t="n">
        <v>13</v>
      </c>
      <c r="E2239" s="22" t="n">
        <v>6228</v>
      </c>
      <c r="F2239" s="22" t="n">
        <v>6015</v>
      </c>
      <c r="G2239" s="17" t="n">
        <v>385</v>
      </c>
      <c r="H2239" s="17" t="n">
        <v>170</v>
      </c>
      <c r="I2239" s="17" t="n">
        <v>350</v>
      </c>
      <c r="J2239" s="84" t="n">
        <f aca="false">H2239+I2239</f>
        <v>520</v>
      </c>
      <c r="K2239" s="84" t="n">
        <f aca="false">E2239-F2239</f>
        <v>213</v>
      </c>
      <c r="L2239" s="86" t="n">
        <v>1</v>
      </c>
      <c r="M2239" s="87" t="n">
        <f aca="false">K2239*L2239</f>
        <v>213</v>
      </c>
      <c r="N2239" s="0" t="n">
        <f aca="false">IF(G2239-H2239=M2239,1,0)</f>
        <v>0</v>
      </c>
    </row>
    <row r="2240" customFormat="false" ht="13.8" hidden="true" customHeight="false" outlineLevel="0" collapsed="false">
      <c r="A2240" s="80" t="n">
        <v>43155</v>
      </c>
      <c r="B2240" s="81" t="n">
        <v>43151</v>
      </c>
      <c r="C2240" s="21" t="n">
        <f aca="false">+A2240-B2240</f>
        <v>4</v>
      </c>
      <c r="D2240" s="84" t="n">
        <v>20</v>
      </c>
      <c r="E2240" s="84" t="n">
        <v>20801</v>
      </c>
      <c r="F2240" s="84" t="n">
        <v>20704</v>
      </c>
      <c r="G2240" s="84" t="n">
        <v>346</v>
      </c>
      <c r="H2240" s="84" t="n">
        <v>118</v>
      </c>
      <c r="I2240" s="84" t="n">
        <v>200</v>
      </c>
      <c r="J2240" s="84" t="n">
        <f aca="false">H2240+I2240</f>
        <v>318</v>
      </c>
      <c r="K2240" s="84" t="n">
        <f aca="false">E2240-F2240</f>
        <v>97</v>
      </c>
      <c r="L2240" s="86" t="n">
        <v>2.4</v>
      </c>
      <c r="M2240" s="87" t="n">
        <f aca="false">K2240*L2240</f>
        <v>232.8</v>
      </c>
      <c r="N2240" s="0" t="n">
        <f aca="false">IF(G2240-H2240=M2240,1,0)</f>
        <v>0</v>
      </c>
    </row>
    <row r="2241" customFormat="false" ht="13.8" hidden="true" customHeight="false" outlineLevel="0" collapsed="false">
      <c r="A2241" s="80" t="n">
        <v>43155</v>
      </c>
      <c r="B2241" s="81" t="n">
        <v>43152</v>
      </c>
      <c r="C2241" s="21" t="n">
        <f aca="false">+A2241-B2241</f>
        <v>3</v>
      </c>
      <c r="D2241" s="84" t="n">
        <v>20</v>
      </c>
      <c r="E2241" s="84" t="n">
        <v>14949</v>
      </c>
      <c r="F2241" s="84" t="n">
        <v>14894</v>
      </c>
      <c r="G2241" s="84" t="n">
        <v>454</v>
      </c>
      <c r="H2241" s="84" t="n">
        <v>274</v>
      </c>
      <c r="I2241" s="84" t="n">
        <v>400</v>
      </c>
      <c r="J2241" s="84" t="n">
        <f aca="false">H2241+I2241</f>
        <v>674</v>
      </c>
      <c r="K2241" s="84" t="n">
        <f aca="false">E2241-F2241</f>
        <v>55</v>
      </c>
      <c r="L2241" s="86" t="n">
        <v>2.4</v>
      </c>
      <c r="M2241" s="87" t="n">
        <f aca="false">K2241*L2241</f>
        <v>132</v>
      </c>
      <c r="N2241" s="0" t="n">
        <f aca="false">IF(G2241-H2241=M2241,1,0)</f>
        <v>0</v>
      </c>
    </row>
    <row r="2242" customFormat="false" ht="13.8" hidden="true" customHeight="false" outlineLevel="0" collapsed="false">
      <c r="A2242" s="18" t="n">
        <v>43155</v>
      </c>
      <c r="B2242" s="19" t="n">
        <v>43144</v>
      </c>
      <c r="C2242" s="21" t="n">
        <f aca="false">+A2242-B2242</f>
        <v>11</v>
      </c>
      <c r="D2242" s="22" t="n">
        <v>13</v>
      </c>
      <c r="E2242" s="22" t="n">
        <v>2196</v>
      </c>
      <c r="F2242" s="22" t="n">
        <v>1934</v>
      </c>
      <c r="G2242" s="17" t="n">
        <v>470</v>
      </c>
      <c r="H2242" s="17" t="n">
        <v>60</v>
      </c>
      <c r="I2242" s="17" t="n">
        <v>550</v>
      </c>
      <c r="J2242" s="84" t="n">
        <f aca="false">H2242+I2242</f>
        <v>610</v>
      </c>
      <c r="K2242" s="84" t="n">
        <f aca="false">E2242-F2242</f>
        <v>262</v>
      </c>
      <c r="L2242" s="86" t="n">
        <v>1</v>
      </c>
      <c r="M2242" s="87" t="n">
        <f aca="false">K2242*L2242</f>
        <v>262</v>
      </c>
      <c r="N2242" s="0" t="n">
        <f aca="false">IF(G2242-H2242=M2242,1,0)</f>
        <v>0</v>
      </c>
    </row>
    <row r="2243" customFormat="false" ht="13.8" hidden="true" customHeight="false" outlineLevel="0" collapsed="false">
      <c r="A2243" s="18" t="n">
        <v>43155</v>
      </c>
      <c r="B2243" s="19" t="n">
        <v>43153</v>
      </c>
      <c r="C2243" s="21" t="n">
        <f aca="false">+A2243-B2243</f>
        <v>2</v>
      </c>
      <c r="D2243" s="22" t="n">
        <v>22</v>
      </c>
      <c r="E2243" s="22" t="n">
        <v>18560</v>
      </c>
      <c r="F2243" s="22" t="n">
        <v>18516</v>
      </c>
      <c r="G2243" s="17" t="n">
        <v>183</v>
      </c>
      <c r="H2243" s="17" t="n">
        <v>67</v>
      </c>
      <c r="I2243" s="17" t="n">
        <v>200</v>
      </c>
      <c r="J2243" s="84" t="n">
        <f aca="false">H2243+I2243</f>
        <v>267</v>
      </c>
      <c r="K2243" s="84" t="n">
        <f aca="false">E2243-F2243</f>
        <v>44</v>
      </c>
      <c r="L2243" s="86" t="n">
        <v>2.6</v>
      </c>
      <c r="M2243" s="87" t="n">
        <f aca="false">K2243*L2243</f>
        <v>114.4</v>
      </c>
      <c r="N2243" s="0" t="n">
        <f aca="false">IF(G2243-H2243=M2243,1,0)</f>
        <v>0</v>
      </c>
    </row>
    <row r="2244" customFormat="false" ht="13.8" hidden="true" customHeight="false" outlineLevel="0" collapsed="false">
      <c r="A2244" s="18" t="n">
        <v>43155</v>
      </c>
      <c r="B2244" s="19" t="n">
        <v>43153</v>
      </c>
      <c r="C2244" s="21" t="n">
        <f aca="false">+A2244-B2244</f>
        <v>2</v>
      </c>
      <c r="D2244" s="22" t="n">
        <v>20</v>
      </c>
      <c r="E2244" s="22" t="n">
        <v>24740</v>
      </c>
      <c r="F2244" s="22" t="n">
        <v>24701</v>
      </c>
      <c r="G2244" s="17" t="n">
        <v>177</v>
      </c>
      <c r="H2244" s="17" t="n">
        <v>69</v>
      </c>
      <c r="I2244" s="17" t="n">
        <v>150</v>
      </c>
      <c r="J2244" s="84" t="n">
        <f aca="false">H2244+I2244</f>
        <v>219</v>
      </c>
      <c r="K2244" s="84" t="n">
        <f aca="false">E2244-F2244</f>
        <v>39</v>
      </c>
      <c r="L2244" s="86" t="n">
        <v>2.4</v>
      </c>
      <c r="M2244" s="87" t="n">
        <f aca="false">K2244*L2244</f>
        <v>93.6</v>
      </c>
      <c r="N2244" s="0" t="n">
        <f aca="false">IF(G2244-H2244=M2244,1,0)</f>
        <v>0</v>
      </c>
    </row>
    <row r="2245" customFormat="false" ht="13.8" hidden="true" customHeight="false" outlineLevel="0" collapsed="false">
      <c r="A2245" s="18" t="n">
        <v>43155</v>
      </c>
      <c r="B2245" s="19" t="n">
        <v>43146</v>
      </c>
      <c r="C2245" s="21" t="n">
        <f aca="false">+A2245-B2245</f>
        <v>9</v>
      </c>
      <c r="D2245" s="22" t="n">
        <v>20</v>
      </c>
      <c r="E2245" s="22" t="n">
        <v>678</v>
      </c>
      <c r="F2245" s="22" t="n">
        <v>456</v>
      </c>
      <c r="G2245" s="17" t="n">
        <v>740</v>
      </c>
      <c r="H2245" s="17" t="n">
        <v>290</v>
      </c>
      <c r="I2245" s="17" t="n">
        <v>450</v>
      </c>
      <c r="J2245" s="84" t="n">
        <f aca="false">H2245+I2245</f>
        <v>740</v>
      </c>
      <c r="K2245" s="84" t="n">
        <f aca="false">E2245-F2245</f>
        <v>222</v>
      </c>
      <c r="L2245" s="86" t="n">
        <v>2.4</v>
      </c>
      <c r="M2245" s="87" t="n">
        <f aca="false">K2245*L2245</f>
        <v>532.8</v>
      </c>
      <c r="N2245" s="0" t="n">
        <f aca="false">IF(G2245-H2245=M2245,1,0)</f>
        <v>0</v>
      </c>
    </row>
    <row r="2246" customFormat="false" ht="13.8" hidden="true" customHeight="false" outlineLevel="0" collapsed="false">
      <c r="A2246" s="80" t="n">
        <v>43155</v>
      </c>
      <c r="B2246" s="81" t="n">
        <v>43151</v>
      </c>
      <c r="C2246" s="21" t="n">
        <f aca="false">+A2246-B2246</f>
        <v>4</v>
      </c>
      <c r="D2246" s="84" t="n">
        <v>20</v>
      </c>
      <c r="E2246" s="84" t="n">
        <v>8235</v>
      </c>
      <c r="F2246" s="84" t="n">
        <v>8137</v>
      </c>
      <c r="G2246" s="84" t="n">
        <v>400</v>
      </c>
      <c r="H2246" s="84" t="n">
        <v>170</v>
      </c>
      <c r="I2246" s="84" t="n">
        <v>400</v>
      </c>
      <c r="J2246" s="84" t="n">
        <f aca="false">H2246+I2246</f>
        <v>570</v>
      </c>
      <c r="K2246" s="84" t="n">
        <f aca="false">E2246-F2246</f>
        <v>98</v>
      </c>
      <c r="L2246" s="86" t="n">
        <v>2.4</v>
      </c>
      <c r="M2246" s="87" t="n">
        <f aca="false">K2246*L2246</f>
        <v>235.2</v>
      </c>
      <c r="N2246" s="0" t="n">
        <f aca="false">IF(G2246-H2246=M2246,1,0)</f>
        <v>0</v>
      </c>
    </row>
    <row r="2247" customFormat="false" ht="13.8" hidden="true" customHeight="false" outlineLevel="0" collapsed="false">
      <c r="A2247" s="80" t="n">
        <v>43155</v>
      </c>
      <c r="B2247" s="81" t="n">
        <v>43147</v>
      </c>
      <c r="C2247" s="84" t="n">
        <v>8</v>
      </c>
      <c r="D2247" s="84" t="n">
        <v>20</v>
      </c>
      <c r="E2247" s="84" t="n">
        <v>3017</v>
      </c>
      <c r="F2247" s="84" t="n">
        <v>2920</v>
      </c>
      <c r="G2247" s="84" t="n">
        <v>460</v>
      </c>
      <c r="H2247" s="84" t="n">
        <v>220</v>
      </c>
      <c r="I2247" s="84" t="n">
        <v>0</v>
      </c>
      <c r="J2247" s="84" t="n">
        <f aca="false">H2247+I2247</f>
        <v>220</v>
      </c>
      <c r="K2247" s="84" t="n">
        <f aca="false">E2247-F2247</f>
        <v>97</v>
      </c>
      <c r="L2247" s="86" t="n">
        <v>2.4</v>
      </c>
      <c r="M2247" s="87" t="n">
        <f aca="false">K2247*L2247</f>
        <v>232.8</v>
      </c>
      <c r="N2247" s="0" t="n">
        <f aca="false">IF(G2247-H2247=M2247,1,0)</f>
        <v>0</v>
      </c>
    </row>
    <row r="2248" customFormat="false" ht="13.8" hidden="true" customHeight="false" outlineLevel="0" collapsed="false">
      <c r="A2248" s="18" t="n">
        <v>43155</v>
      </c>
      <c r="B2248" s="19" t="n">
        <v>43147</v>
      </c>
      <c r="C2248" s="21" t="n">
        <f aca="false">+A2248-B2248</f>
        <v>8</v>
      </c>
      <c r="D2248" s="22" t="n">
        <v>20</v>
      </c>
      <c r="E2248" s="22" t="n">
        <v>9871</v>
      </c>
      <c r="F2248" s="22" t="n">
        <v>9697</v>
      </c>
      <c r="G2248" s="17" t="n">
        <v>740</v>
      </c>
      <c r="H2248" s="17" t="n">
        <v>375</v>
      </c>
      <c r="I2248" s="17" t="n">
        <v>500</v>
      </c>
      <c r="J2248" s="84" t="n">
        <f aca="false">H2248+I2248</f>
        <v>875</v>
      </c>
      <c r="K2248" s="84" t="n">
        <f aca="false">E2248-F2248</f>
        <v>174</v>
      </c>
      <c r="L2248" s="86" t="n">
        <v>2.4</v>
      </c>
      <c r="M2248" s="87" t="n">
        <f aca="false">K2248*L2248</f>
        <v>417.6</v>
      </c>
      <c r="N2248" s="0" t="n">
        <f aca="false">IF(G2248-H2248=M2248,1,0)</f>
        <v>0</v>
      </c>
    </row>
    <row r="2249" customFormat="false" ht="13.8" hidden="true" customHeight="false" outlineLevel="0" collapsed="false">
      <c r="A2249" s="80" t="n">
        <v>43155</v>
      </c>
      <c r="B2249" s="81" t="n">
        <v>43150</v>
      </c>
      <c r="C2249" s="84" t="n">
        <v>5</v>
      </c>
      <c r="D2249" s="84" t="n">
        <v>20</v>
      </c>
      <c r="E2249" s="84" t="n">
        <v>16880</v>
      </c>
      <c r="F2249" s="84" t="n">
        <v>16812</v>
      </c>
      <c r="G2249" s="84" t="n">
        <v>268</v>
      </c>
      <c r="H2249" s="84" t="n">
        <v>105</v>
      </c>
      <c r="I2249" s="84" t="n">
        <v>500</v>
      </c>
      <c r="J2249" s="84" t="n">
        <f aca="false">H2249+I2249</f>
        <v>605</v>
      </c>
      <c r="K2249" s="84" t="n">
        <f aca="false">E2249-F2249</f>
        <v>68</v>
      </c>
      <c r="L2249" s="86" t="n">
        <v>2.4</v>
      </c>
      <c r="M2249" s="87" t="n">
        <f aca="false">K2249*L2249</f>
        <v>163.2</v>
      </c>
      <c r="N2249" s="0" t="n">
        <f aca="false">IF(G2249-H2249=M2249,1,0)</f>
        <v>0</v>
      </c>
    </row>
    <row r="2250" customFormat="false" ht="13.8" hidden="true" customHeight="false" outlineLevel="0" collapsed="false">
      <c r="A2250" s="80" t="n">
        <v>43155</v>
      </c>
      <c r="B2250" s="81" t="n">
        <v>43145</v>
      </c>
      <c r="C2250" s="84" t="n">
        <v>10</v>
      </c>
      <c r="D2250" s="84" t="n">
        <v>20</v>
      </c>
      <c r="E2250" s="84" t="n">
        <v>4430</v>
      </c>
      <c r="F2250" s="84" t="n">
        <v>4189</v>
      </c>
      <c r="G2250" s="84" t="n">
        <v>965</v>
      </c>
      <c r="H2250" s="84" t="n">
        <v>460</v>
      </c>
      <c r="I2250" s="84" t="n">
        <v>450</v>
      </c>
      <c r="J2250" s="84" t="n">
        <f aca="false">H2250+I2250</f>
        <v>910</v>
      </c>
      <c r="K2250" s="84" t="n">
        <f aca="false">E2250-F2250</f>
        <v>241</v>
      </c>
      <c r="L2250" s="86" t="n">
        <v>2.4</v>
      </c>
      <c r="M2250" s="87" t="n">
        <f aca="false">K2250*L2250</f>
        <v>578.4</v>
      </c>
      <c r="N2250" s="0" t="n">
        <f aca="false">IF(G2250-H2250=M2250,1,0)</f>
        <v>0</v>
      </c>
    </row>
    <row r="2251" customFormat="false" ht="13.8" hidden="true" customHeight="false" outlineLevel="0" collapsed="false">
      <c r="A2251" s="18" t="n">
        <v>43155</v>
      </c>
      <c r="B2251" s="19" t="n">
        <v>43146</v>
      </c>
      <c r="C2251" s="21" t="n">
        <f aca="false">+A2251-B2251</f>
        <v>9</v>
      </c>
      <c r="D2251" s="22" t="n">
        <v>20</v>
      </c>
      <c r="E2251" s="22" t="n">
        <v>11115</v>
      </c>
      <c r="F2251" s="22" t="n">
        <v>10902</v>
      </c>
      <c r="G2251" s="17" t="n">
        <v>1460</v>
      </c>
      <c r="H2251" s="17" t="n">
        <v>968</v>
      </c>
      <c r="I2251" s="17" t="n">
        <v>600</v>
      </c>
      <c r="J2251" s="84" t="n">
        <f aca="false">H2251+I2251</f>
        <v>1568</v>
      </c>
      <c r="K2251" s="84" t="n">
        <f aca="false">E2251-F2251</f>
        <v>213</v>
      </c>
      <c r="L2251" s="86" t="n">
        <v>2.4</v>
      </c>
      <c r="M2251" s="87" t="n">
        <f aca="false">K2251*L2251</f>
        <v>511.2</v>
      </c>
      <c r="N2251" s="0" t="n">
        <f aca="false">IF(G2251-H2251=M2251,1,0)</f>
        <v>0</v>
      </c>
    </row>
    <row r="2252" customFormat="false" ht="13.8" hidden="true" customHeight="false" outlineLevel="0" collapsed="false">
      <c r="A2252" s="18" t="n">
        <v>43155</v>
      </c>
      <c r="B2252" s="19" t="n">
        <v>43144</v>
      </c>
      <c r="C2252" s="21" t="n">
        <f aca="false">+A2252-B2252</f>
        <v>11</v>
      </c>
      <c r="D2252" s="22" t="n">
        <v>15</v>
      </c>
      <c r="E2252" s="22" t="n">
        <v>6272</v>
      </c>
      <c r="F2252" s="22" t="n">
        <v>6005</v>
      </c>
      <c r="G2252" s="17" t="n">
        <v>530</v>
      </c>
      <c r="H2252" s="17" t="n">
        <v>75</v>
      </c>
      <c r="I2252" s="17" t="n">
        <v>150</v>
      </c>
      <c r="J2252" s="84" t="n">
        <f aca="false">H2252+I2252</f>
        <v>225</v>
      </c>
      <c r="K2252" s="84" t="n">
        <f aca="false">E2252-F2252</f>
        <v>267</v>
      </c>
      <c r="L2252" s="86" t="n">
        <v>2</v>
      </c>
      <c r="M2252" s="87" t="n">
        <f aca="false">K2252*L2252</f>
        <v>534</v>
      </c>
      <c r="N2252" s="0" t="n">
        <f aca="false">IF(G2252-H2252=M2252,1,0)</f>
        <v>0</v>
      </c>
    </row>
    <row r="2253" customFormat="false" ht="13.8" hidden="true" customHeight="false" outlineLevel="0" collapsed="false">
      <c r="A2253" s="80" t="n">
        <v>43155</v>
      </c>
      <c r="B2253" s="81" t="n">
        <v>43141</v>
      </c>
      <c r="C2253" s="84" t="n">
        <v>14</v>
      </c>
      <c r="D2253" s="84" t="n">
        <v>16</v>
      </c>
      <c r="E2253" s="84" t="n">
        <v>7650</v>
      </c>
      <c r="F2253" s="84" t="n">
        <v>7362</v>
      </c>
      <c r="G2253" s="84" t="n">
        <v>770</v>
      </c>
      <c r="H2253" s="84" t="n">
        <v>310</v>
      </c>
      <c r="I2253" s="84" t="n">
        <v>50</v>
      </c>
      <c r="J2253" s="84" t="n">
        <f aca="false">H2253+I2253</f>
        <v>360</v>
      </c>
      <c r="K2253" s="84" t="n">
        <f aca="false">E2253-F2253</f>
        <v>288</v>
      </c>
      <c r="L2253" s="86" t="n">
        <v>2</v>
      </c>
      <c r="M2253" s="87" t="n">
        <f aca="false">K2253*L2253</f>
        <v>576</v>
      </c>
      <c r="N2253" s="0" t="n">
        <f aca="false">IF(G2253-H2253=M2253,1,0)</f>
        <v>0</v>
      </c>
    </row>
    <row r="2254" customFormat="false" ht="13.8" hidden="true" customHeight="false" outlineLevel="0" collapsed="false">
      <c r="A2254" s="18" t="n">
        <v>43155</v>
      </c>
      <c r="B2254" s="19" t="n">
        <v>43144</v>
      </c>
      <c r="C2254" s="21" t="n">
        <f aca="false">+A2254-B2254</f>
        <v>11</v>
      </c>
      <c r="D2254" s="22" t="n">
        <v>12.5</v>
      </c>
      <c r="E2254" s="22" t="n">
        <v>25791</v>
      </c>
      <c r="F2254" s="22" t="n">
        <v>25528</v>
      </c>
      <c r="G2254" s="17" t="n">
        <v>830</v>
      </c>
      <c r="H2254" s="17" t="n">
        <v>325</v>
      </c>
      <c r="I2254" s="17" t="n">
        <v>500</v>
      </c>
      <c r="J2254" s="84" t="n">
        <f aca="false">H2254+I2254</f>
        <v>825</v>
      </c>
      <c r="K2254" s="84" t="n">
        <f aca="false">E2254-F2254</f>
        <v>263</v>
      </c>
      <c r="L2254" s="86" t="n">
        <v>1.7</v>
      </c>
      <c r="M2254" s="87" t="n">
        <f aca="false">K2254*L2254</f>
        <v>447.1</v>
      </c>
      <c r="N2254" s="0" t="n">
        <f aca="false">IF(G2254-H2254=M2254,1,0)</f>
        <v>0</v>
      </c>
    </row>
    <row r="2255" customFormat="false" ht="13.8" hidden="true" customHeight="false" outlineLevel="0" collapsed="false">
      <c r="A2255" s="80" t="n">
        <v>43155</v>
      </c>
      <c r="B2255" s="81" t="n">
        <v>43147</v>
      </c>
      <c r="C2255" s="84" t="n">
        <v>8</v>
      </c>
      <c r="D2255" s="84" t="n">
        <v>12.5</v>
      </c>
      <c r="E2255" s="84" t="n">
        <v>15169</v>
      </c>
      <c r="F2255" s="84" t="n">
        <v>14979</v>
      </c>
      <c r="G2255" s="84" t="n">
        <v>880</v>
      </c>
      <c r="H2255" s="84" t="n">
        <v>220</v>
      </c>
      <c r="I2255" s="84" t="n">
        <v>0</v>
      </c>
      <c r="J2255" s="84" t="n">
        <f aca="false">H2255+I2255</f>
        <v>220</v>
      </c>
      <c r="K2255" s="84" t="n">
        <f aca="false">E2255-F2255</f>
        <v>190</v>
      </c>
      <c r="L2255" s="86" t="n">
        <v>1.7</v>
      </c>
      <c r="M2255" s="87" t="n">
        <f aca="false">K2255*L2255</f>
        <v>323</v>
      </c>
      <c r="N2255" s="0" t="n">
        <f aca="false">IF(G2255-H2255=M2255,1,0)</f>
        <v>0</v>
      </c>
    </row>
    <row r="2256" customFormat="false" ht="13.8" hidden="true" customHeight="false" outlineLevel="0" collapsed="false">
      <c r="A2256" s="18" t="n">
        <v>43155</v>
      </c>
      <c r="B2256" s="19" t="n">
        <v>43147</v>
      </c>
      <c r="C2256" s="21" t="n">
        <f aca="false">+A2256-B2256</f>
        <v>8</v>
      </c>
      <c r="D2256" s="22" t="n">
        <v>12.5</v>
      </c>
      <c r="E2256" s="22" t="n">
        <v>4828</v>
      </c>
      <c r="F2256" s="22" t="n">
        <v>4638</v>
      </c>
      <c r="G2256" s="17" t="n">
        <v>1310</v>
      </c>
      <c r="H2256" s="17" t="n">
        <v>1025</v>
      </c>
      <c r="I2256" s="17" t="n">
        <v>0</v>
      </c>
      <c r="J2256" s="84" t="n">
        <f aca="false">H2256+I2256</f>
        <v>1025</v>
      </c>
      <c r="K2256" s="84" t="n">
        <f aca="false">E2256-F2256</f>
        <v>190</v>
      </c>
      <c r="L2256" s="86" t="n">
        <v>1.7</v>
      </c>
      <c r="M2256" s="87" t="n">
        <f aca="false">K2256*L2256</f>
        <v>323</v>
      </c>
      <c r="N2256" s="0" t="n">
        <f aca="false">IF(G2256-H2256=M2256,1,0)</f>
        <v>0</v>
      </c>
    </row>
    <row r="2257" customFormat="false" ht="13.8" hidden="true" customHeight="false" outlineLevel="0" collapsed="false">
      <c r="A2257" s="18" t="n">
        <v>43155</v>
      </c>
      <c r="B2257" s="19" t="n">
        <v>43146</v>
      </c>
      <c r="C2257" s="21" t="n">
        <f aca="false">+A2257-B2257</f>
        <v>9</v>
      </c>
      <c r="D2257" s="22" t="n">
        <v>12.5</v>
      </c>
      <c r="E2257" s="22" t="n">
        <v>5854</v>
      </c>
      <c r="F2257" s="22" t="n">
        <v>5636</v>
      </c>
      <c r="G2257" s="17" t="n">
        <v>480</v>
      </c>
      <c r="H2257" s="17" t="n">
        <v>150</v>
      </c>
      <c r="I2257" s="17" t="n">
        <v>325</v>
      </c>
      <c r="J2257" s="84" t="n">
        <f aca="false">H2257+I2257</f>
        <v>475</v>
      </c>
      <c r="K2257" s="84" t="n">
        <f aca="false">E2257-F2257</f>
        <v>218</v>
      </c>
      <c r="L2257" s="86" t="n">
        <v>1.7</v>
      </c>
      <c r="M2257" s="87" t="n">
        <f aca="false">K2257*L2257</f>
        <v>370.6</v>
      </c>
      <c r="N2257" s="0" t="n">
        <f aca="false">IF(G2257-H2257=M2257,1,0)</f>
        <v>0</v>
      </c>
    </row>
    <row r="2258" customFormat="false" ht="13.8" hidden="true" customHeight="false" outlineLevel="0" collapsed="false">
      <c r="A2258" s="18" t="n">
        <v>43155</v>
      </c>
      <c r="B2258" s="19" t="n">
        <v>43146</v>
      </c>
      <c r="C2258" s="21" t="n">
        <f aca="false">+A2258-B2258</f>
        <v>9</v>
      </c>
      <c r="D2258" s="22" t="n">
        <v>12.5</v>
      </c>
      <c r="E2258" s="22" t="n">
        <v>6009</v>
      </c>
      <c r="F2258" s="22" t="n">
        <v>5790</v>
      </c>
      <c r="G2258" s="17" t="n">
        <v>535</v>
      </c>
      <c r="H2258" s="17" t="n">
        <v>200</v>
      </c>
      <c r="I2258" s="17" t="n">
        <v>275</v>
      </c>
      <c r="J2258" s="84" t="n">
        <f aca="false">H2258+I2258</f>
        <v>475</v>
      </c>
      <c r="K2258" s="84" t="n">
        <f aca="false">E2258-F2258</f>
        <v>219</v>
      </c>
      <c r="L2258" s="86" t="n">
        <v>1.7</v>
      </c>
      <c r="M2258" s="87" t="n">
        <f aca="false">K2258*L2258</f>
        <v>372.3</v>
      </c>
      <c r="N2258" s="0" t="n">
        <f aca="false">IF(G2258-H2258=M2258,1,0)</f>
        <v>0</v>
      </c>
    </row>
    <row r="2259" customFormat="false" ht="13.8" hidden="true" customHeight="false" outlineLevel="0" collapsed="false">
      <c r="A2259" s="18" t="n">
        <v>43155</v>
      </c>
      <c r="B2259" s="19" t="n">
        <v>43146</v>
      </c>
      <c r="C2259" s="21" t="n">
        <f aca="false">+A2259-B2259</f>
        <v>9</v>
      </c>
      <c r="D2259" s="22" t="n">
        <v>9</v>
      </c>
      <c r="E2259" s="22" t="n">
        <v>1398</v>
      </c>
      <c r="F2259" s="22" t="n">
        <v>1177</v>
      </c>
      <c r="G2259" s="17" t="n">
        <v>510</v>
      </c>
      <c r="H2259" s="17" t="n">
        <v>180</v>
      </c>
      <c r="I2259" s="17" t="n">
        <v>400</v>
      </c>
      <c r="J2259" s="84" t="n">
        <f aca="false">H2259+I2259</f>
        <v>580</v>
      </c>
      <c r="K2259" s="84" t="n">
        <f aca="false">E2259-F2259</f>
        <v>221</v>
      </c>
      <c r="L2259" s="86" t="n">
        <v>1.57</v>
      </c>
      <c r="M2259" s="87" t="n">
        <f aca="false">K2259*L2259</f>
        <v>346.97</v>
      </c>
      <c r="N2259" s="0" t="n">
        <f aca="false">IF(G2259-H2259=M2259,1,0)</f>
        <v>0</v>
      </c>
    </row>
    <row r="2260" customFormat="false" ht="13.8" hidden="true" customHeight="false" outlineLevel="0" collapsed="false">
      <c r="A2260" s="18" t="n">
        <v>43155</v>
      </c>
      <c r="B2260" s="19" t="n">
        <v>43147</v>
      </c>
      <c r="C2260" s="21" t="n">
        <f aca="false">+A2260-B2260</f>
        <v>8</v>
      </c>
      <c r="D2260" s="22" t="n">
        <v>9</v>
      </c>
      <c r="E2260" s="22" t="n">
        <v>10171</v>
      </c>
      <c r="F2260" s="22" t="n">
        <v>9980</v>
      </c>
      <c r="G2260" s="17" t="n">
        <v>890</v>
      </c>
      <c r="H2260" s="17" t="n">
        <v>508</v>
      </c>
      <c r="I2260" s="17" t="n">
        <v>300</v>
      </c>
      <c r="J2260" s="84" t="n">
        <f aca="false">H2260+I2260</f>
        <v>808</v>
      </c>
      <c r="K2260" s="84" t="n">
        <f aca="false">E2260-F2260</f>
        <v>191</v>
      </c>
      <c r="L2260" s="86" t="n">
        <v>1.57</v>
      </c>
      <c r="M2260" s="87" t="n">
        <f aca="false">K2260*L2260</f>
        <v>299.87</v>
      </c>
      <c r="N2260" s="0" t="n">
        <f aca="false">IF(G2260-H2260=M2260,1,0)</f>
        <v>0</v>
      </c>
    </row>
    <row r="2261" customFormat="false" ht="13.8" hidden="true" customHeight="false" outlineLevel="0" collapsed="false">
      <c r="A2261" s="18" t="n">
        <v>43155</v>
      </c>
      <c r="B2261" s="19" t="n">
        <v>43144</v>
      </c>
      <c r="C2261" s="21" t="n">
        <f aca="false">+A2261-B2261</f>
        <v>11</v>
      </c>
      <c r="D2261" s="22" t="n">
        <v>13</v>
      </c>
      <c r="E2261" s="22" t="n">
        <v>4822</v>
      </c>
      <c r="F2261" s="22" t="n">
        <v>4558</v>
      </c>
      <c r="G2261" s="17" t="n">
        <v>540</v>
      </c>
      <c r="H2261" s="17" t="n">
        <v>280</v>
      </c>
      <c r="I2261" s="17" t="n">
        <v>0</v>
      </c>
      <c r="J2261" s="84" t="n">
        <f aca="false">H2261+I2261</f>
        <v>280</v>
      </c>
      <c r="K2261" s="84" t="n">
        <f aca="false">E2261-F2261</f>
        <v>264</v>
      </c>
      <c r="L2261" s="86" t="n">
        <v>1</v>
      </c>
      <c r="M2261" s="87" t="n">
        <f aca="false">K2261*L2261</f>
        <v>264</v>
      </c>
      <c r="N2261" s="0" t="n">
        <f aca="false">IF(G2261-H2261=M2261,1,0)</f>
        <v>0</v>
      </c>
    </row>
    <row r="2262" customFormat="false" ht="13.8" hidden="true" customHeight="false" outlineLevel="0" collapsed="false">
      <c r="A2262" s="18" t="n">
        <v>43155</v>
      </c>
      <c r="B2262" s="19" t="n">
        <v>43147</v>
      </c>
      <c r="C2262" s="21" t="n">
        <f aca="false">+A2262-B2262</f>
        <v>8</v>
      </c>
      <c r="D2262" s="22" t="n">
        <v>13</v>
      </c>
      <c r="E2262" s="22" t="n">
        <v>4255</v>
      </c>
      <c r="F2262" s="22" t="n">
        <v>4055</v>
      </c>
      <c r="G2262" s="17" t="n">
        <v>930</v>
      </c>
      <c r="H2262" s="17" t="n">
        <v>710</v>
      </c>
      <c r="I2262" s="17" t="n">
        <v>150</v>
      </c>
      <c r="J2262" s="84" t="n">
        <f aca="false">H2262+I2262</f>
        <v>860</v>
      </c>
      <c r="K2262" s="84" t="n">
        <f aca="false">E2262-F2262</f>
        <v>200</v>
      </c>
      <c r="L2262" s="86" t="n">
        <v>1</v>
      </c>
      <c r="M2262" s="87" t="n">
        <f aca="false">K2262*L2262</f>
        <v>200</v>
      </c>
      <c r="N2262" s="0" t="n">
        <f aca="false">IF(G2262-H2262=M2262,1,0)</f>
        <v>0</v>
      </c>
    </row>
    <row r="2263" customFormat="false" ht="13.8" hidden="true" customHeight="false" outlineLevel="0" collapsed="false">
      <c r="A2263" s="80" t="n">
        <v>43155</v>
      </c>
      <c r="B2263" s="81" t="n">
        <v>43145</v>
      </c>
      <c r="C2263" s="84" t="n">
        <v>10</v>
      </c>
      <c r="D2263" s="84" t="n">
        <v>13</v>
      </c>
      <c r="E2263" s="84" t="n">
        <v>27857</v>
      </c>
      <c r="F2263" s="84" t="n">
        <v>27634</v>
      </c>
      <c r="G2263" s="84" t="n">
        <v>445</v>
      </c>
      <c r="H2263" s="84" t="n">
        <v>115</v>
      </c>
      <c r="I2263" s="84" t="n">
        <v>300</v>
      </c>
      <c r="J2263" s="84" t="n">
        <f aca="false">H2263+I2263</f>
        <v>415</v>
      </c>
      <c r="K2263" s="84" t="n">
        <f aca="false">E2263-F2263</f>
        <v>223</v>
      </c>
      <c r="L2263" s="86" t="n">
        <v>1</v>
      </c>
      <c r="M2263" s="87" t="n">
        <f aca="false">K2263*L2263</f>
        <v>223</v>
      </c>
      <c r="N2263" s="0" t="n">
        <f aca="false">IF(G2263-H2263=M2263,1,0)</f>
        <v>0</v>
      </c>
    </row>
    <row r="2264" customFormat="false" ht="13.8" hidden="true" customHeight="false" outlineLevel="0" collapsed="false">
      <c r="A2264" s="18" t="n">
        <v>43156</v>
      </c>
      <c r="B2264" s="19" t="n">
        <v>43148</v>
      </c>
      <c r="C2264" s="21" t="n">
        <f aca="false">+A2264-B2264</f>
        <v>8</v>
      </c>
      <c r="D2264" s="22" t="n">
        <v>13</v>
      </c>
      <c r="E2264" s="22" t="n">
        <v>4740</v>
      </c>
      <c r="F2264" s="22" t="n">
        <v>4548</v>
      </c>
      <c r="G2264" s="17" t="n">
        <v>540</v>
      </c>
      <c r="H2264" s="17" t="n">
        <v>350</v>
      </c>
      <c r="I2264" s="17" t="n">
        <v>0</v>
      </c>
      <c r="J2264" s="84" t="n">
        <f aca="false">H2264+I2264</f>
        <v>350</v>
      </c>
      <c r="K2264" s="84" t="n">
        <f aca="false">E2264-F2264</f>
        <v>192</v>
      </c>
      <c r="L2264" s="86" t="n">
        <v>1</v>
      </c>
      <c r="M2264" s="87" t="n">
        <f aca="false">K2264*L2264</f>
        <v>192</v>
      </c>
      <c r="N2264" s="0" t="n">
        <f aca="false">IF(G2264-H2264=M2264,1,0)</f>
        <v>0</v>
      </c>
    </row>
    <row r="2265" customFormat="false" ht="13.8" hidden="true" customHeight="false" outlineLevel="0" collapsed="false">
      <c r="A2265" s="88" t="n">
        <v>43156</v>
      </c>
      <c r="B2265" s="81" t="n">
        <v>43150</v>
      </c>
      <c r="C2265" s="84" t="n">
        <v>6</v>
      </c>
      <c r="D2265" s="84" t="n">
        <v>20</v>
      </c>
      <c r="E2265" s="84" t="n">
        <v>21445</v>
      </c>
      <c r="F2265" s="84" t="n">
        <v>21304</v>
      </c>
      <c r="G2265" s="84" t="n">
        <v>450</v>
      </c>
      <c r="H2265" s="84" t="n">
        <v>170</v>
      </c>
      <c r="I2265" s="89" t="n">
        <v>700</v>
      </c>
      <c r="J2265" s="84" t="n">
        <f aca="false">H2265+I2265</f>
        <v>870</v>
      </c>
      <c r="K2265" s="84" t="n">
        <f aca="false">E2265-F2265</f>
        <v>141</v>
      </c>
      <c r="L2265" s="86" t="n">
        <v>2.4</v>
      </c>
      <c r="M2265" s="87" t="n">
        <f aca="false">K2265*L2265</f>
        <v>338.4</v>
      </c>
      <c r="N2265" s="0" t="n">
        <f aca="false">IF(G2265-H2265=M2265,1,0)</f>
        <v>0</v>
      </c>
    </row>
    <row r="2266" customFormat="false" ht="13.8" hidden="true" customHeight="false" outlineLevel="0" collapsed="false">
      <c r="A2266" s="18" t="n">
        <v>43156</v>
      </c>
      <c r="B2266" s="19" t="n">
        <v>43152</v>
      </c>
      <c r="C2266" s="21" t="n">
        <f aca="false">+A2266-B2266</f>
        <v>4</v>
      </c>
      <c r="D2266" s="22" t="n">
        <v>12.5</v>
      </c>
      <c r="E2266" s="22" t="n">
        <v>1467</v>
      </c>
      <c r="F2266" s="22" t="n">
        <v>1371</v>
      </c>
      <c r="G2266" s="17" t="n">
        <v>212</v>
      </c>
      <c r="H2266" s="17" t="n">
        <v>20</v>
      </c>
      <c r="I2266" s="17" t="n">
        <v>100</v>
      </c>
      <c r="J2266" s="84" t="n">
        <f aca="false">H2266+I2266</f>
        <v>120</v>
      </c>
      <c r="K2266" s="84" t="n">
        <f aca="false">E2266-F2266</f>
        <v>96</v>
      </c>
      <c r="L2266" s="86" t="n">
        <v>1.7</v>
      </c>
      <c r="M2266" s="87" t="n">
        <f aca="false">K2266*L2266</f>
        <v>163.2</v>
      </c>
      <c r="N2266" s="0" t="n">
        <f aca="false">IF(G2266-H2266=M2266,1,0)</f>
        <v>0</v>
      </c>
    </row>
    <row r="2267" customFormat="false" ht="13.8" hidden="true" customHeight="false" outlineLevel="0" collapsed="false">
      <c r="A2267" s="18" t="n">
        <v>43156</v>
      </c>
      <c r="B2267" s="19" t="n">
        <v>43147</v>
      </c>
      <c r="C2267" s="21" t="n">
        <f aca="false">+A2267-B2267</f>
        <v>9</v>
      </c>
      <c r="D2267" s="22" t="n">
        <v>12.5</v>
      </c>
      <c r="E2267" s="22" t="n">
        <v>4656</v>
      </c>
      <c r="F2267" s="22" t="n">
        <v>4463</v>
      </c>
      <c r="G2267" s="17" t="n">
        <v>440</v>
      </c>
      <c r="H2267" s="17" t="n">
        <v>155</v>
      </c>
      <c r="I2267" s="17" t="n">
        <v>0</v>
      </c>
      <c r="J2267" s="84" t="n">
        <f aca="false">H2267+I2267</f>
        <v>155</v>
      </c>
      <c r="K2267" s="84" t="n">
        <f aca="false">E2267-F2267</f>
        <v>193</v>
      </c>
      <c r="L2267" s="86" t="n">
        <v>1.7</v>
      </c>
      <c r="M2267" s="87" t="n">
        <f aca="false">K2267*L2267</f>
        <v>328.1</v>
      </c>
      <c r="N2267" s="0" t="n">
        <f aca="false">IF(G2267-H2267=M2267,1,0)</f>
        <v>0</v>
      </c>
    </row>
    <row r="2268" customFormat="false" ht="13.8" hidden="true" customHeight="false" outlineLevel="0" collapsed="false">
      <c r="A2268" s="18" t="n">
        <v>43156</v>
      </c>
      <c r="B2268" s="19" t="n">
        <v>43143</v>
      </c>
      <c r="C2268" s="21" t="n">
        <f aca="false">+A2268-B2268</f>
        <v>13</v>
      </c>
      <c r="D2268" s="22" t="n">
        <v>13</v>
      </c>
      <c r="E2268" s="22" t="n">
        <v>11104</v>
      </c>
      <c r="F2268" s="22" t="n">
        <v>10789</v>
      </c>
      <c r="G2268" s="17" t="n">
        <v>490</v>
      </c>
      <c r="H2268" s="17" t="n">
        <v>180</v>
      </c>
      <c r="I2268" s="17" t="n">
        <v>150</v>
      </c>
      <c r="J2268" s="84" t="n">
        <f aca="false">H2268+I2268</f>
        <v>330</v>
      </c>
      <c r="K2268" s="84" t="n">
        <f aca="false">E2268-F2268</f>
        <v>315</v>
      </c>
      <c r="L2268" s="86" t="n">
        <v>1</v>
      </c>
      <c r="M2268" s="87" t="n">
        <f aca="false">K2268*L2268</f>
        <v>315</v>
      </c>
      <c r="N2268" s="0" t="n">
        <f aca="false">IF(G2268-H2268=M2268,1,0)</f>
        <v>0</v>
      </c>
    </row>
    <row r="2269" customFormat="false" ht="13.8" hidden="false" customHeight="false" outlineLevel="0" collapsed="false">
      <c r="A2269" s="80" t="n">
        <v>43156</v>
      </c>
      <c r="B2269" s="81" t="n">
        <v>43145</v>
      </c>
      <c r="C2269" s="84" t="n">
        <v>11</v>
      </c>
      <c r="D2269" s="84" t="n">
        <v>13</v>
      </c>
      <c r="E2269" s="84" t="n">
        <v>3171</v>
      </c>
      <c r="F2269" s="84" t="n">
        <v>3171</v>
      </c>
      <c r="G2269" s="84" t="n">
        <v>690</v>
      </c>
      <c r="H2269" s="84" t="n">
        <v>428</v>
      </c>
      <c r="I2269" s="84" t="n">
        <v>0</v>
      </c>
      <c r="J2269" s="84" t="n">
        <f aca="false">H2269+I2269</f>
        <v>428</v>
      </c>
      <c r="K2269" s="84" t="n">
        <f aca="false">E2269-F2269</f>
        <v>0</v>
      </c>
      <c r="L2269" s="86" t="n">
        <v>1</v>
      </c>
      <c r="M2269" s="87" t="n">
        <f aca="false">K2269*L2269</f>
        <v>0</v>
      </c>
    </row>
    <row r="2270" customFormat="false" ht="13.8" hidden="true" customHeight="false" outlineLevel="0" collapsed="false">
      <c r="A2270" s="18" t="n">
        <v>43157</v>
      </c>
      <c r="B2270" s="19" t="n">
        <v>43151</v>
      </c>
      <c r="C2270" s="90" t="n">
        <f aca="false">+A2270-B2270</f>
        <v>6</v>
      </c>
      <c r="D2270" s="22" t="n">
        <v>22</v>
      </c>
      <c r="E2270" s="22" t="n">
        <v>17267</v>
      </c>
      <c r="F2270" s="22" t="n">
        <v>17123</v>
      </c>
      <c r="G2270" s="17" t="n">
        <v>445</v>
      </c>
      <c r="H2270" s="17" t="n">
        <v>70</v>
      </c>
      <c r="I2270" s="17" t="n">
        <v>300</v>
      </c>
      <c r="J2270" s="17" t="n">
        <f aca="false">+H2270+I2270</f>
        <v>370</v>
      </c>
      <c r="K2270" s="22" t="n">
        <f aca="false">E2270-F2270</f>
        <v>144</v>
      </c>
      <c r="L2270" s="68" t="n">
        <v>2.6</v>
      </c>
      <c r="M2270" s="23" t="n">
        <f aca="false">+K2270*L2270</f>
        <v>374.4</v>
      </c>
      <c r="N2270" s="0" t="n">
        <f aca="false">IF(G2270-H2270=M2270,1,0)</f>
        <v>0</v>
      </c>
    </row>
    <row r="2271" customFormat="false" ht="13.8" hidden="true" customHeight="false" outlineLevel="0" collapsed="false">
      <c r="A2271" s="18" t="n">
        <v>43157</v>
      </c>
      <c r="B2271" s="19" t="n">
        <v>43150</v>
      </c>
      <c r="C2271" s="90" t="n">
        <f aca="false">+A2271-B2271</f>
        <v>7</v>
      </c>
      <c r="D2271" s="22" t="n">
        <v>20</v>
      </c>
      <c r="E2271" s="22" t="n">
        <v>6122</v>
      </c>
      <c r="F2271" s="22" t="n">
        <v>5954</v>
      </c>
      <c r="G2271" s="17" t="n">
        <v>400</v>
      </c>
      <c r="H2271" s="17" t="n">
        <v>10</v>
      </c>
      <c r="I2271" s="17" t="n">
        <v>600</v>
      </c>
      <c r="J2271" s="17" t="n">
        <f aca="false">+H2271+I2271</f>
        <v>610</v>
      </c>
      <c r="K2271" s="22" t="n">
        <f aca="false">E2271-F2271</f>
        <v>168</v>
      </c>
      <c r="L2271" s="68" t="n">
        <v>2.4</v>
      </c>
      <c r="M2271" s="23" t="n">
        <f aca="false">+K2271*L2271</f>
        <v>403.2</v>
      </c>
      <c r="N2271" s="0" t="n">
        <f aca="false">IF(G2271-H2271=M2271,1,0)</f>
        <v>0</v>
      </c>
    </row>
    <row r="2272" customFormat="false" ht="13.8" hidden="true" customHeight="false" outlineLevel="0" collapsed="false">
      <c r="A2272" s="18" t="n">
        <v>43157</v>
      </c>
      <c r="B2272" s="19" t="n">
        <v>43150</v>
      </c>
      <c r="C2272" s="90" t="n">
        <f aca="false">+A2272-B2272</f>
        <v>7</v>
      </c>
      <c r="D2272" s="22" t="n">
        <v>9</v>
      </c>
      <c r="E2272" s="22" t="n">
        <v>23555</v>
      </c>
      <c r="F2272" s="22" t="n">
        <v>23382</v>
      </c>
      <c r="G2272" s="17" t="n">
        <v>340</v>
      </c>
      <c r="H2272" s="17" t="n">
        <v>20</v>
      </c>
      <c r="I2272" s="17" t="n">
        <v>500</v>
      </c>
      <c r="J2272" s="17" t="n">
        <f aca="false">+H2272+I2272</f>
        <v>520</v>
      </c>
      <c r="K2272" s="22" t="n">
        <f aca="false">E2272-F2272</f>
        <v>173</v>
      </c>
      <c r="L2272" s="68" t="n">
        <v>1.57</v>
      </c>
      <c r="M2272" s="23" t="n">
        <f aca="false">+K2272*L2272</f>
        <v>271.61</v>
      </c>
      <c r="N2272" s="0" t="n">
        <f aca="false">IF(G2272-H2272=M2272,1,0)</f>
        <v>0</v>
      </c>
    </row>
    <row r="2273" customFormat="false" ht="13.8" hidden="true" customHeight="false" outlineLevel="0" collapsed="false">
      <c r="A2273" s="18" t="n">
        <v>43157</v>
      </c>
      <c r="B2273" s="19" t="n">
        <v>43153</v>
      </c>
      <c r="C2273" s="90" t="n">
        <f aca="false">+A2273-B2273</f>
        <v>4</v>
      </c>
      <c r="D2273" s="22" t="n">
        <v>13</v>
      </c>
      <c r="E2273" s="22" t="n">
        <v>12488</v>
      </c>
      <c r="F2273" s="22" t="n">
        <v>12388</v>
      </c>
      <c r="G2273" s="17" t="n">
        <v>290</v>
      </c>
      <c r="H2273" s="17" t="n">
        <v>130</v>
      </c>
      <c r="I2273" s="17" t="n">
        <v>200</v>
      </c>
      <c r="J2273" s="17" t="n">
        <f aca="false">+H2273+I2273</f>
        <v>330</v>
      </c>
      <c r="K2273" s="22" t="n">
        <f aca="false">E2273-F2273</f>
        <v>100</v>
      </c>
      <c r="L2273" s="68" t="n">
        <v>1</v>
      </c>
      <c r="M2273" s="23" t="n">
        <f aca="false">+K2273*L2273</f>
        <v>100</v>
      </c>
      <c r="N2273" s="0" t="n">
        <f aca="false">IF(G2273-H2273=M2273,1,0)</f>
        <v>0</v>
      </c>
    </row>
    <row r="2274" customFormat="false" ht="13.8" hidden="true" customHeight="false" outlineLevel="0" collapsed="false">
      <c r="A2274" s="18" t="n">
        <v>43157</v>
      </c>
      <c r="B2274" s="19" t="n">
        <v>43155</v>
      </c>
      <c r="C2274" s="90" t="n">
        <f aca="false">+A2274-B2274</f>
        <v>2</v>
      </c>
      <c r="D2274" s="22" t="n">
        <v>20</v>
      </c>
      <c r="E2274" s="22" t="n">
        <v>3041</v>
      </c>
      <c r="F2274" s="22" t="n">
        <v>3017</v>
      </c>
      <c r="G2274" s="17" t="n">
        <v>220</v>
      </c>
      <c r="H2274" s="17" t="n">
        <v>160</v>
      </c>
      <c r="I2274" s="17" t="n">
        <v>275</v>
      </c>
      <c r="J2274" s="17" t="n">
        <f aca="false">+H2274+I2274</f>
        <v>435</v>
      </c>
      <c r="K2274" s="22" t="n">
        <f aca="false">E2274-F2274</f>
        <v>24</v>
      </c>
      <c r="L2274" s="68" t="n">
        <v>2.4</v>
      </c>
      <c r="M2274" s="23" t="n">
        <f aca="false">+K2274*L2274</f>
        <v>57.6</v>
      </c>
      <c r="N2274" s="0" t="n">
        <f aca="false">IF(G2274-H2274=M2274,1,0)</f>
        <v>0</v>
      </c>
    </row>
    <row r="2275" customFormat="false" ht="13.8" hidden="true" customHeight="false" outlineLevel="0" collapsed="false">
      <c r="A2275" s="18" t="n">
        <v>43157</v>
      </c>
      <c r="B2275" s="19" t="n">
        <v>43150</v>
      </c>
      <c r="C2275" s="90" t="n">
        <f aca="false">+A2275-B2275</f>
        <v>7</v>
      </c>
      <c r="D2275" s="22" t="n">
        <v>20</v>
      </c>
      <c r="E2275" s="22" t="n">
        <v>6404</v>
      </c>
      <c r="F2275" s="22" t="n">
        <v>6236</v>
      </c>
      <c r="G2275" s="17" t="n">
        <v>727</v>
      </c>
      <c r="H2275" s="17" t="n">
        <v>374</v>
      </c>
      <c r="I2275" s="17" t="n">
        <v>500</v>
      </c>
      <c r="J2275" s="17" t="n">
        <f aca="false">+H2275+I2275</f>
        <v>874</v>
      </c>
      <c r="K2275" s="22" t="n">
        <f aca="false">E2275-F2275</f>
        <v>168</v>
      </c>
      <c r="L2275" s="68" t="n">
        <v>2.4</v>
      </c>
      <c r="M2275" s="23" t="n">
        <f aca="false">+K2275*L2275</f>
        <v>403.2</v>
      </c>
      <c r="N2275" s="0" t="n">
        <f aca="false">IF(G2275-H2275=M2275,1,0)</f>
        <v>0</v>
      </c>
    </row>
    <row r="2276" customFormat="false" ht="13.8" hidden="true" customHeight="false" outlineLevel="0" collapsed="false">
      <c r="A2276" s="18" t="n">
        <v>43157</v>
      </c>
      <c r="B2276" s="19" t="n">
        <v>43150</v>
      </c>
      <c r="C2276" s="90" t="n">
        <f aca="false">+A2276-B2276</f>
        <v>7</v>
      </c>
      <c r="D2276" s="22" t="n">
        <v>20</v>
      </c>
      <c r="E2276" s="22" t="n">
        <v>5311</v>
      </c>
      <c r="F2276" s="22" t="n">
        <v>5150</v>
      </c>
      <c r="G2276" s="17" t="n">
        <v>357</v>
      </c>
      <c r="H2276" s="17" t="n">
        <v>35</v>
      </c>
      <c r="I2276" s="17" t="n">
        <v>800</v>
      </c>
      <c r="J2276" s="17" t="n">
        <f aca="false">+H2276+I2276</f>
        <v>835</v>
      </c>
      <c r="K2276" s="22" t="n">
        <f aca="false">E2276-F2276</f>
        <v>161</v>
      </c>
      <c r="L2276" s="68" t="n">
        <v>2.4</v>
      </c>
      <c r="M2276" s="23" t="n">
        <f aca="false">+K2276*L2276</f>
        <v>386.4</v>
      </c>
      <c r="N2276" s="0" t="n">
        <f aca="false">IF(G2276-H2276=M2276,1,0)</f>
        <v>0</v>
      </c>
    </row>
    <row r="2277" customFormat="false" ht="13.8" hidden="true" customHeight="false" outlineLevel="0" collapsed="false">
      <c r="A2277" s="18" t="n">
        <v>43157</v>
      </c>
      <c r="B2277" s="19" t="n">
        <v>43150</v>
      </c>
      <c r="C2277" s="90" t="n">
        <f aca="false">+A2277-B2277</f>
        <v>7</v>
      </c>
      <c r="D2277" s="22" t="n">
        <v>13</v>
      </c>
      <c r="E2277" s="22" t="n">
        <v>30209</v>
      </c>
      <c r="F2277" s="22" t="n">
        <v>30046</v>
      </c>
      <c r="G2277" s="17" t="n">
        <v>500</v>
      </c>
      <c r="H2277" s="17" t="n">
        <v>180</v>
      </c>
      <c r="I2277" s="17" t="n">
        <v>400</v>
      </c>
      <c r="J2277" s="17" t="n">
        <f aca="false">+H2277+I2277</f>
        <v>580</v>
      </c>
      <c r="K2277" s="22" t="n">
        <f aca="false">E2277-F2277</f>
        <v>163</v>
      </c>
      <c r="L2277" s="68" t="n">
        <v>1.8</v>
      </c>
      <c r="M2277" s="87" t="n">
        <f aca="false">K2277*L2277</f>
        <v>293.4</v>
      </c>
      <c r="N2277" s="0" t="n">
        <f aca="false">IF(G2277-H2277=M2277,1,0)</f>
        <v>0</v>
      </c>
    </row>
    <row r="2278" customFormat="false" ht="13.8" hidden="true" customHeight="false" outlineLevel="0" collapsed="false">
      <c r="A2278" s="18" t="n">
        <v>43157</v>
      </c>
      <c r="B2278" s="19" t="n">
        <v>43155</v>
      </c>
      <c r="C2278" s="90" t="n">
        <f aca="false">+A2278-B2278</f>
        <v>2</v>
      </c>
      <c r="D2278" s="22" t="n">
        <v>12.5</v>
      </c>
      <c r="E2278" s="22" t="n">
        <v>15224</v>
      </c>
      <c r="F2278" s="22" t="n">
        <v>15169</v>
      </c>
      <c r="G2278" s="17" t="n">
        <v>220</v>
      </c>
      <c r="H2278" s="17" t="n">
        <v>115</v>
      </c>
      <c r="I2278" s="17" t="n">
        <v>425</v>
      </c>
      <c r="J2278" s="17" t="n">
        <f aca="false">+H2278+I2278</f>
        <v>540</v>
      </c>
      <c r="K2278" s="22" t="n">
        <f aca="false">E2278-F2278</f>
        <v>55</v>
      </c>
      <c r="L2278" s="68" t="n">
        <v>1.7</v>
      </c>
      <c r="M2278" s="23" t="n">
        <f aca="false">+K2278*L2278</f>
        <v>93.5</v>
      </c>
      <c r="N2278" s="0" t="n">
        <f aca="false">IF(G2278-H2278=M2278,1,0)</f>
        <v>0</v>
      </c>
    </row>
    <row r="2279" customFormat="false" ht="13.8" hidden="true" customHeight="false" outlineLevel="0" collapsed="false">
      <c r="A2279" s="18" t="n">
        <v>43157</v>
      </c>
      <c r="B2279" s="19" t="n">
        <v>43154</v>
      </c>
      <c r="C2279" s="90" t="n">
        <f aca="false">+A2279-B2279</f>
        <v>3</v>
      </c>
      <c r="D2279" s="22" t="n">
        <v>12.5</v>
      </c>
      <c r="E2279" s="22" t="n">
        <v>4905</v>
      </c>
      <c r="F2279" s="22" t="n">
        <v>4828</v>
      </c>
      <c r="G2279" s="17" t="n">
        <v>220</v>
      </c>
      <c r="H2279" s="17" t="n">
        <v>108</v>
      </c>
      <c r="I2279" s="17" t="n">
        <v>350</v>
      </c>
      <c r="J2279" s="17" t="n">
        <f aca="false">+H2279+I2279</f>
        <v>458</v>
      </c>
      <c r="K2279" s="22" t="n">
        <f aca="false">E2279-F2279</f>
        <v>77</v>
      </c>
      <c r="L2279" s="68" t="n">
        <v>1.7</v>
      </c>
      <c r="M2279" s="23" t="n">
        <f aca="false">+K2279*L2279</f>
        <v>130.9</v>
      </c>
      <c r="N2279" s="0" t="n">
        <f aca="false">IF(G2279-H2279=M2279,1,0)</f>
        <v>0</v>
      </c>
    </row>
    <row r="2280" customFormat="false" ht="13.8" hidden="true" customHeight="false" outlineLevel="0" collapsed="false">
      <c r="A2280" s="18" t="n">
        <v>43157</v>
      </c>
      <c r="B2280" s="19" t="n">
        <v>43156</v>
      </c>
      <c r="C2280" s="90" t="n">
        <f aca="false">+A2280-B2280</f>
        <v>1</v>
      </c>
      <c r="D2280" s="22" t="n">
        <v>12.5</v>
      </c>
      <c r="E2280" s="22" t="n">
        <v>4699</v>
      </c>
      <c r="F2280" s="22" t="n">
        <v>4656</v>
      </c>
      <c r="G2280" s="17" t="n">
        <v>155</v>
      </c>
      <c r="H2280" s="17" t="n">
        <v>92</v>
      </c>
      <c r="I2280" s="17" t="n">
        <v>325</v>
      </c>
      <c r="J2280" s="17" t="n">
        <f aca="false">+H2280+I2280</f>
        <v>417</v>
      </c>
      <c r="K2280" s="22" t="n">
        <f aca="false">E2280-F2280</f>
        <v>43</v>
      </c>
      <c r="L2280" s="68" t="n">
        <v>1.7</v>
      </c>
      <c r="M2280" s="23" t="n">
        <f aca="false">+K2280*L2280</f>
        <v>73.1</v>
      </c>
      <c r="N2280" s="0" t="n">
        <f aca="false">IF(G2280-H2280=M2280,1,0)</f>
        <v>0</v>
      </c>
    </row>
    <row r="2281" customFormat="false" ht="13.8" hidden="true" customHeight="false" outlineLevel="0" collapsed="false">
      <c r="A2281" s="18" t="n">
        <v>43157</v>
      </c>
      <c r="B2281" s="19" t="n">
        <v>43153</v>
      </c>
      <c r="C2281" s="90" t="n">
        <f aca="false">+A2281-B2281</f>
        <v>4</v>
      </c>
      <c r="D2281" s="22" t="n">
        <v>9</v>
      </c>
      <c r="E2281" s="22" t="n">
        <v>6684</v>
      </c>
      <c r="F2281" s="22" t="n">
        <v>6596</v>
      </c>
      <c r="G2281" s="17" t="n">
        <v>250</v>
      </c>
      <c r="H2281" s="17" t="n">
        <v>105</v>
      </c>
      <c r="I2281" s="17" t="n">
        <v>500</v>
      </c>
      <c r="J2281" s="17" t="n">
        <f aca="false">+H2281+I2281</f>
        <v>605</v>
      </c>
      <c r="K2281" s="22" t="n">
        <f aca="false">E2281-F2281</f>
        <v>88</v>
      </c>
      <c r="L2281" s="68" t="n">
        <v>1.57</v>
      </c>
      <c r="M2281" s="23" t="n">
        <f aca="false">+K2281*L2281</f>
        <v>138.16</v>
      </c>
      <c r="N2281" s="0" t="n">
        <f aca="false">IF(G2281-H2281=M2281,1,0)</f>
        <v>0</v>
      </c>
    </row>
    <row r="2282" customFormat="false" ht="13.8" hidden="true" customHeight="false" outlineLevel="0" collapsed="false">
      <c r="A2282" s="18" t="n">
        <v>43157</v>
      </c>
      <c r="B2282" s="19" t="n">
        <v>43150</v>
      </c>
      <c r="C2282" s="90" t="n">
        <f aca="false">+A2282-B2282</f>
        <v>7</v>
      </c>
      <c r="D2282" s="22" t="n">
        <v>9</v>
      </c>
      <c r="E2282" s="22" t="n">
        <v>23583</v>
      </c>
      <c r="F2282" s="22" t="n">
        <v>23415</v>
      </c>
      <c r="G2282" s="17" t="n">
        <v>665</v>
      </c>
      <c r="H2282" s="17" t="n">
        <v>426</v>
      </c>
      <c r="I2282" s="17" t="n">
        <v>500</v>
      </c>
      <c r="J2282" s="17" t="n">
        <f aca="false">+H2282+I2282</f>
        <v>926</v>
      </c>
      <c r="K2282" s="22" t="n">
        <f aca="false">E2282-F2282</f>
        <v>168</v>
      </c>
      <c r="L2282" s="68" t="n">
        <v>1.57</v>
      </c>
      <c r="M2282" s="23" t="n">
        <f aca="false">+K2282*L2282</f>
        <v>263.76</v>
      </c>
      <c r="N2282" s="0" t="n">
        <f aca="false">IF(G2282-H2282=M2282,1,0)</f>
        <v>0</v>
      </c>
    </row>
    <row r="2283" customFormat="false" ht="13.8" hidden="true" customHeight="false" outlineLevel="0" collapsed="false">
      <c r="A2283" s="18" t="n">
        <v>43157</v>
      </c>
      <c r="B2283" s="19" t="n">
        <v>43150</v>
      </c>
      <c r="C2283" s="90" t="n">
        <f aca="false">+A2283-B2283</f>
        <v>7</v>
      </c>
      <c r="D2283" s="22" t="n">
        <v>13</v>
      </c>
      <c r="E2283" s="22" t="n">
        <v>11522</v>
      </c>
      <c r="F2283" s="22" t="n">
        <v>11350</v>
      </c>
      <c r="G2283" s="17" t="n">
        <v>965</v>
      </c>
      <c r="H2283" s="17" t="n">
        <v>775</v>
      </c>
      <c r="I2283" s="17" t="n">
        <v>0</v>
      </c>
      <c r="J2283" s="17" t="n">
        <f aca="false">+H2283+I2283</f>
        <v>775</v>
      </c>
      <c r="K2283" s="22" t="n">
        <f aca="false">E2283-F2283</f>
        <v>172</v>
      </c>
      <c r="L2283" s="68" t="n">
        <v>1</v>
      </c>
      <c r="M2283" s="23" t="n">
        <f aca="false">+K2283*L2283</f>
        <v>172</v>
      </c>
      <c r="N2283" s="0" t="n">
        <f aca="false">IF(G2283-H2283=M2283,1,0)</f>
        <v>0</v>
      </c>
    </row>
    <row r="2284" customFormat="false" ht="13.8" hidden="true" customHeight="false" outlineLevel="0" collapsed="false">
      <c r="A2284" s="18" t="n">
        <v>43157</v>
      </c>
      <c r="B2284" s="19" t="n">
        <v>43151</v>
      </c>
      <c r="C2284" s="90" t="n">
        <f aca="false">+A2284-B2284</f>
        <v>6</v>
      </c>
      <c r="D2284" s="22" t="n">
        <v>13</v>
      </c>
      <c r="E2284" s="22" t="n">
        <v>9038</v>
      </c>
      <c r="F2284" s="22" t="n">
        <v>8874</v>
      </c>
      <c r="G2284" s="17" t="n">
        <v>360</v>
      </c>
      <c r="H2284" s="17" t="n">
        <v>190</v>
      </c>
      <c r="I2284" s="17" t="n">
        <v>175</v>
      </c>
      <c r="J2284" s="17" t="n">
        <f aca="false">+H2284+I2284</f>
        <v>365</v>
      </c>
      <c r="K2284" s="22" t="n">
        <f aca="false">E2284-F2284</f>
        <v>164</v>
      </c>
      <c r="L2284" s="68" t="n">
        <v>1</v>
      </c>
      <c r="M2284" s="23" t="n">
        <f aca="false">+K2284*L2284</f>
        <v>164</v>
      </c>
      <c r="N2284" s="0" t="n">
        <f aca="false">IF(G2284-H2284=M2284,1,0)</f>
        <v>0</v>
      </c>
    </row>
    <row r="2285" customFormat="false" ht="13.8" hidden="true" customHeight="false" outlineLevel="0" collapsed="false">
      <c r="A2285" s="18" t="n">
        <v>43158</v>
      </c>
      <c r="B2285" s="19" t="n">
        <v>43151</v>
      </c>
      <c r="C2285" s="90" t="n">
        <f aca="false">+A2285-B2285</f>
        <v>7</v>
      </c>
      <c r="D2285" s="22" t="n">
        <v>20</v>
      </c>
      <c r="E2285" s="22" t="n">
        <v>22972</v>
      </c>
      <c r="F2285" s="22" t="n">
        <v>22805</v>
      </c>
      <c r="G2285" s="17" t="n">
        <v>650</v>
      </c>
      <c r="H2285" s="17" t="n">
        <v>250</v>
      </c>
      <c r="I2285" s="17" t="n">
        <v>0</v>
      </c>
      <c r="J2285" s="17" t="n">
        <f aca="false">+H2285+I2285</f>
        <v>250</v>
      </c>
      <c r="K2285" s="22" t="n">
        <f aca="false">E2285-F2285</f>
        <v>167</v>
      </c>
      <c r="L2285" s="68" t="n">
        <v>2.4</v>
      </c>
      <c r="M2285" s="23" t="n">
        <f aca="false">+K2285*L2285</f>
        <v>400.8</v>
      </c>
      <c r="N2285" s="0" t="n">
        <f aca="false">IF(G2285-H2285=M2285,1,0)</f>
        <v>0</v>
      </c>
    </row>
    <row r="2286" customFormat="false" ht="13.8" hidden="true" customHeight="false" outlineLevel="0" collapsed="false">
      <c r="A2286" s="18" t="n">
        <v>43158</v>
      </c>
      <c r="B2286" s="19" t="n">
        <v>43154</v>
      </c>
      <c r="C2286" s="90" t="n">
        <f aca="false">+A2286-B2286</f>
        <v>4</v>
      </c>
      <c r="D2286" s="22" t="n">
        <v>20</v>
      </c>
      <c r="E2286" s="22" t="n">
        <v>21389</v>
      </c>
      <c r="F2286" s="22" t="n">
        <v>21295</v>
      </c>
      <c r="G2286" s="17" t="n">
        <v>314</v>
      </c>
      <c r="H2286" s="17" t="n">
        <v>255</v>
      </c>
      <c r="I2286" s="17" t="n">
        <v>250</v>
      </c>
      <c r="J2286" s="17" t="n">
        <f aca="false">+H2286+I2286</f>
        <v>505</v>
      </c>
      <c r="K2286" s="22" t="n">
        <f aca="false">E2286-F2286</f>
        <v>94</v>
      </c>
      <c r="L2286" s="68" t="n">
        <v>2.4</v>
      </c>
      <c r="M2286" s="23" t="n">
        <f aca="false">+K2286*L2286</f>
        <v>225.6</v>
      </c>
      <c r="N2286" s="0" t="n">
        <f aca="false">IF(G2286-H2286=M2286,1,0)</f>
        <v>0</v>
      </c>
    </row>
    <row r="2287" customFormat="false" ht="13.8" hidden="true" customHeight="false" outlineLevel="0" collapsed="false">
      <c r="A2287" s="18" t="n">
        <v>43158</v>
      </c>
      <c r="B2287" s="19" t="n">
        <v>43155</v>
      </c>
      <c r="C2287" s="90" t="n">
        <f aca="false">+A2287-B2287</f>
        <v>3</v>
      </c>
      <c r="D2287" s="22" t="n">
        <v>20</v>
      </c>
      <c r="E2287" s="22" t="n">
        <v>24810</v>
      </c>
      <c r="F2287" s="22" t="n">
        <v>24740</v>
      </c>
      <c r="G2287" s="17" t="n">
        <v>219</v>
      </c>
      <c r="H2287" s="17" t="n">
        <v>39</v>
      </c>
      <c r="I2287" s="17" t="n">
        <v>250</v>
      </c>
      <c r="J2287" s="17" t="n">
        <f aca="false">+H2287+I2287</f>
        <v>289</v>
      </c>
      <c r="K2287" s="22" t="n">
        <f aca="false">E2287-F2287</f>
        <v>70</v>
      </c>
      <c r="L2287" s="68" t="n">
        <v>2.4</v>
      </c>
      <c r="M2287" s="23" t="n">
        <f aca="false">+K2287*L2287</f>
        <v>168</v>
      </c>
      <c r="N2287" s="0" t="n">
        <f aca="false">IF(G2287-H2287=M2287,1,0)</f>
        <v>0</v>
      </c>
    </row>
    <row r="2288" customFormat="false" ht="13.8" hidden="true" customHeight="false" outlineLevel="0" collapsed="false">
      <c r="A2288" s="18" t="n">
        <v>43158</v>
      </c>
      <c r="B2288" s="19" t="n">
        <v>43156</v>
      </c>
      <c r="C2288" s="90" t="n">
        <f aca="false">+A2288-B2288</f>
        <v>2</v>
      </c>
      <c r="D2288" s="22" t="n">
        <v>13</v>
      </c>
      <c r="E2288" s="22" t="n">
        <v>4786</v>
      </c>
      <c r="F2288" s="22" t="n">
        <v>4740</v>
      </c>
      <c r="G2288" s="17" t="n">
        <v>350</v>
      </c>
      <c r="H2288" s="17" t="n">
        <v>305</v>
      </c>
      <c r="I2288" s="17" t="n">
        <v>250</v>
      </c>
      <c r="J2288" s="17" t="n">
        <f aca="false">+H2288+I2288</f>
        <v>555</v>
      </c>
      <c r="K2288" s="22" t="n">
        <f aca="false">E2288-F2288</f>
        <v>46</v>
      </c>
      <c r="L2288" s="68" t="n">
        <v>1</v>
      </c>
      <c r="M2288" s="23" t="n">
        <f aca="false">+K2288*L2288</f>
        <v>46</v>
      </c>
      <c r="N2288" s="0" t="n">
        <f aca="false">IF(G2288-H2288=M2288,1,0)</f>
        <v>0</v>
      </c>
    </row>
    <row r="2289" customFormat="false" ht="13.8" hidden="true" customHeight="false" outlineLevel="0" collapsed="false">
      <c r="A2289" s="18" t="n">
        <v>43158</v>
      </c>
      <c r="B2289" s="19" t="n">
        <v>43154</v>
      </c>
      <c r="C2289" s="90" t="n">
        <f aca="false">+A2289-B2289</f>
        <v>4</v>
      </c>
      <c r="D2289" s="22" t="n">
        <v>20</v>
      </c>
      <c r="E2289" s="22" t="n">
        <v>21408</v>
      </c>
      <c r="F2289" s="22" t="n">
        <v>21312</v>
      </c>
      <c r="G2289" s="17" t="n">
        <v>242</v>
      </c>
      <c r="H2289" s="17" t="n">
        <v>22</v>
      </c>
      <c r="I2289" s="17" t="n">
        <v>250</v>
      </c>
      <c r="J2289" s="17" t="n">
        <f aca="false">+H2289+I2289</f>
        <v>272</v>
      </c>
      <c r="K2289" s="22" t="n">
        <f aca="false">E2289-F2289</f>
        <v>96</v>
      </c>
      <c r="L2289" s="68" t="n">
        <v>2.4</v>
      </c>
      <c r="M2289" s="23" t="n">
        <f aca="false">+K2289*L2289</f>
        <v>230.4</v>
      </c>
      <c r="N2289" s="0" t="n">
        <f aca="false">IF(G2289-H2289=M2289,1,0)</f>
        <v>0</v>
      </c>
    </row>
    <row r="2290" customFormat="false" ht="13.8" hidden="true" customHeight="false" outlineLevel="0" collapsed="false">
      <c r="A2290" s="18" t="n">
        <v>43158</v>
      </c>
      <c r="B2290" s="19" t="n">
        <v>43153</v>
      </c>
      <c r="C2290" s="90" t="n">
        <f aca="false">+A2290-B2290</f>
        <v>5</v>
      </c>
      <c r="D2290" s="22" t="n">
        <v>20</v>
      </c>
      <c r="E2290" s="22" t="n">
        <v>13400</v>
      </c>
      <c r="F2290" s="22" t="n">
        <v>13287</v>
      </c>
      <c r="G2290" s="17" t="n">
        <v>375</v>
      </c>
      <c r="H2290" s="17" t="n">
        <v>125</v>
      </c>
      <c r="I2290" s="17" t="n">
        <v>400</v>
      </c>
      <c r="J2290" s="17" t="n">
        <f aca="false">+H2290+I2290</f>
        <v>525</v>
      </c>
      <c r="K2290" s="22" t="n">
        <f aca="false">E2290-F2290</f>
        <v>113</v>
      </c>
      <c r="L2290" s="68" t="n">
        <v>2.4</v>
      </c>
      <c r="M2290" s="23" t="n">
        <f aca="false">+K2290*L2290</f>
        <v>271.2</v>
      </c>
      <c r="N2290" s="0" t="n">
        <f aca="false">IF(G2290-H2290=M2290,1,0)</f>
        <v>0</v>
      </c>
    </row>
    <row r="2291" customFormat="false" ht="13.8" hidden="true" customHeight="false" outlineLevel="0" collapsed="false">
      <c r="A2291" s="18" t="n">
        <v>43158</v>
      </c>
      <c r="B2291" s="19" t="n">
        <v>43155</v>
      </c>
      <c r="C2291" s="90" t="n">
        <f aca="false">+A2291-B2291</f>
        <v>3</v>
      </c>
      <c r="D2291" s="22" t="n">
        <v>15</v>
      </c>
      <c r="E2291" s="22" t="n">
        <v>6346</v>
      </c>
      <c r="F2291" s="22" t="n">
        <v>6272</v>
      </c>
      <c r="G2291" s="17" t="n">
        <v>225</v>
      </c>
      <c r="H2291" s="17" t="n">
        <v>95</v>
      </c>
      <c r="I2291" s="17" t="n">
        <v>350</v>
      </c>
      <c r="J2291" s="17" t="n">
        <f aca="false">+H2291+I2291</f>
        <v>445</v>
      </c>
      <c r="K2291" s="22" t="n">
        <f aca="false">E2291-F2291</f>
        <v>74</v>
      </c>
      <c r="L2291" s="68" t="n">
        <v>2</v>
      </c>
      <c r="M2291" s="23" t="n">
        <f aca="false">+K2291*L2291</f>
        <v>148</v>
      </c>
      <c r="N2291" s="0" t="n">
        <f aca="false">IF(G2291-H2291=M2291,1,0)</f>
        <v>0</v>
      </c>
    </row>
    <row r="2292" customFormat="false" ht="13.8" hidden="true" customHeight="false" outlineLevel="0" collapsed="false">
      <c r="A2292" s="18" t="n">
        <v>43158</v>
      </c>
      <c r="B2292" s="19" t="n">
        <v>43152</v>
      </c>
      <c r="C2292" s="90" t="n">
        <f aca="false">+A2292-B2292</f>
        <v>6</v>
      </c>
      <c r="D2292" s="22" t="n">
        <v>13</v>
      </c>
      <c r="E2292" s="22" t="n">
        <v>2658</v>
      </c>
      <c r="F2292" s="22" t="n">
        <v>2532</v>
      </c>
      <c r="G2292" s="17" t="n">
        <v>407</v>
      </c>
      <c r="H2292" s="17" t="n">
        <v>205</v>
      </c>
      <c r="I2292" s="17" t="n">
        <v>300</v>
      </c>
      <c r="J2292" s="17" t="n">
        <f aca="false">+H2292+I2292</f>
        <v>505</v>
      </c>
      <c r="K2292" s="22" t="n">
        <f aca="false">E2292-F2292</f>
        <v>126</v>
      </c>
      <c r="L2292" s="68" t="n">
        <v>1.8</v>
      </c>
      <c r="M2292" s="23" t="n">
        <f aca="false">+K2292*L2292</f>
        <v>226.8</v>
      </c>
      <c r="N2292" s="0" t="n">
        <f aca="false">IF(G2292-H2292=M2292,1,0)</f>
        <v>0</v>
      </c>
    </row>
    <row r="2293" customFormat="false" ht="13.8" hidden="false" customHeight="false" outlineLevel="0" collapsed="false">
      <c r="A2293" s="18" t="n">
        <v>43158</v>
      </c>
      <c r="B2293" s="19" t="n">
        <v>43158</v>
      </c>
      <c r="C2293" s="90" t="n">
        <f aca="false">+A2293-B2293</f>
        <v>0</v>
      </c>
      <c r="D2293" s="22" t="n">
        <v>12.5</v>
      </c>
      <c r="E2293" s="22" t="n">
        <v>0</v>
      </c>
      <c r="F2293" s="22" t="n">
        <v>0</v>
      </c>
      <c r="G2293" s="17" t="n">
        <v>200</v>
      </c>
      <c r="H2293" s="17" t="n">
        <v>200</v>
      </c>
      <c r="I2293" s="17" t="n">
        <v>200</v>
      </c>
      <c r="J2293" s="17" t="n">
        <f aca="false">+H2293+I2293</f>
        <v>400</v>
      </c>
      <c r="K2293" s="22" t="n">
        <f aca="false">E2293-F2293</f>
        <v>0</v>
      </c>
      <c r="L2293" s="68" t="n">
        <v>1.7</v>
      </c>
      <c r="M2293" s="23" t="n">
        <f aca="false">+K2293*L2293</f>
        <v>0</v>
      </c>
    </row>
    <row r="2294" customFormat="false" ht="13.8" hidden="true" customHeight="false" outlineLevel="0" collapsed="false">
      <c r="A2294" s="18" t="n">
        <v>43158</v>
      </c>
      <c r="B2294" s="19" t="n">
        <v>43148</v>
      </c>
      <c r="C2294" s="90" t="n">
        <f aca="false">+A2294-B2294</f>
        <v>10</v>
      </c>
      <c r="D2294" s="22" t="n">
        <v>13</v>
      </c>
      <c r="E2294" s="22" t="n">
        <v>2163</v>
      </c>
      <c r="F2294" s="22" t="n">
        <v>1926</v>
      </c>
      <c r="G2294" s="17" t="n">
        <v>450</v>
      </c>
      <c r="H2294" s="17" t="n">
        <v>190</v>
      </c>
      <c r="I2294" s="17" t="n">
        <v>250</v>
      </c>
      <c r="J2294" s="17" t="n">
        <f aca="false">+H2294+I2294</f>
        <v>440</v>
      </c>
      <c r="K2294" s="22" t="n">
        <f aca="false">E2294-F2294</f>
        <v>237</v>
      </c>
      <c r="L2294" s="68" t="n">
        <v>1</v>
      </c>
      <c r="M2294" s="23" t="n">
        <f aca="false">+K2294*L2294</f>
        <v>237</v>
      </c>
      <c r="N2294" s="0" t="n">
        <f aca="false">IF(G2294-H2294=M2294,1,0)</f>
        <v>0</v>
      </c>
    </row>
    <row r="2295" customFormat="false" ht="13.8" hidden="true" customHeight="false" outlineLevel="0" collapsed="false">
      <c r="A2295" s="18" t="n">
        <v>43159</v>
      </c>
      <c r="B2295" s="19" t="n">
        <v>43155</v>
      </c>
      <c r="C2295" s="90" t="n">
        <f aca="false">+A2295-B2295</f>
        <v>4</v>
      </c>
      <c r="D2295" s="22" t="n">
        <v>22</v>
      </c>
      <c r="E2295" s="22" t="n">
        <v>18652</v>
      </c>
      <c r="F2295" s="22" t="n">
        <v>18560</v>
      </c>
      <c r="G2295" s="17" t="n">
        <v>267</v>
      </c>
      <c r="H2295" s="17" t="n">
        <v>17</v>
      </c>
      <c r="I2295" s="17" t="n">
        <v>250</v>
      </c>
      <c r="J2295" s="17" t="n">
        <f aca="false">+H2295+I2295</f>
        <v>267</v>
      </c>
      <c r="K2295" s="22" t="n">
        <f aca="false">E2295-F2295</f>
        <v>92</v>
      </c>
      <c r="L2295" s="68" t="n">
        <v>2.6</v>
      </c>
      <c r="M2295" s="23" t="n">
        <f aca="false">+K2295*L2295</f>
        <v>239.2</v>
      </c>
      <c r="N2295" s="0" t="n">
        <f aca="false">IF(G2295-H2295=M2295,1,0)</f>
        <v>0</v>
      </c>
    </row>
    <row r="2296" customFormat="false" ht="13.8" hidden="true" customHeight="false" outlineLevel="0" collapsed="false">
      <c r="A2296" s="18" t="n">
        <v>43159</v>
      </c>
      <c r="B2296" s="19" t="n">
        <v>43155</v>
      </c>
      <c r="C2296" s="90" t="n">
        <f aca="false">+A2296-B2296</f>
        <v>4</v>
      </c>
      <c r="D2296" s="22" t="n">
        <v>20</v>
      </c>
      <c r="E2296" s="22" t="n">
        <v>20893</v>
      </c>
      <c r="F2296" s="22" t="n">
        <v>20801</v>
      </c>
      <c r="G2296" s="17" t="n">
        <v>318</v>
      </c>
      <c r="H2296" s="17" t="n">
        <v>100</v>
      </c>
      <c r="I2296" s="17" t="n">
        <v>800</v>
      </c>
      <c r="J2296" s="17" t="n">
        <f aca="false">+H2296+I2296</f>
        <v>900</v>
      </c>
      <c r="K2296" s="22" t="n">
        <f aca="false">E2296-F2296</f>
        <v>92</v>
      </c>
      <c r="L2296" s="68" t="n">
        <v>2.4</v>
      </c>
      <c r="M2296" s="23" t="n">
        <f aca="false">+K2296*L2296</f>
        <v>220.8</v>
      </c>
      <c r="N2296" s="0" t="n">
        <f aca="false">IF(G2296-H2296=M2296,1,0)</f>
        <v>0</v>
      </c>
    </row>
    <row r="2297" customFormat="false" ht="13.8" hidden="true" customHeight="false" outlineLevel="0" collapsed="false">
      <c r="A2297" s="18" t="n">
        <v>43159</v>
      </c>
      <c r="B2297" s="19" t="n">
        <v>43155</v>
      </c>
      <c r="C2297" s="90" t="n">
        <f aca="false">+A2297-B2297</f>
        <v>4</v>
      </c>
      <c r="D2297" s="22" t="n">
        <v>20</v>
      </c>
      <c r="E2297" s="22" t="n">
        <v>15026</v>
      </c>
      <c r="F2297" s="22" t="n">
        <v>14949</v>
      </c>
      <c r="G2297" s="17" t="n">
        <v>674</v>
      </c>
      <c r="H2297" s="17" t="n">
        <v>454</v>
      </c>
      <c r="I2297" s="17" t="n">
        <v>300</v>
      </c>
      <c r="J2297" s="17" t="n">
        <f aca="false">+H2297+I2297</f>
        <v>754</v>
      </c>
      <c r="K2297" s="22" t="n">
        <f aca="false">E2297-F2297</f>
        <v>77</v>
      </c>
      <c r="L2297" s="68" t="n">
        <v>2.4</v>
      </c>
      <c r="M2297" s="23" t="n">
        <f aca="false">+K2297*L2297</f>
        <v>184.8</v>
      </c>
      <c r="N2297" s="0" t="n">
        <f aca="false">IF(G2297-H2297=M2297,1,0)</f>
        <v>0</v>
      </c>
    </row>
    <row r="2298" customFormat="false" ht="13.8" hidden="true" customHeight="false" outlineLevel="0" collapsed="false">
      <c r="A2298" s="18" t="n">
        <v>43159</v>
      </c>
      <c r="B2298" s="19" t="n">
        <v>43158</v>
      </c>
      <c r="C2298" s="90" t="n">
        <f aca="false">+A2298-B2298</f>
        <v>1</v>
      </c>
      <c r="D2298" s="22" t="n">
        <v>20</v>
      </c>
      <c r="E2298" s="22" t="n">
        <v>22999</v>
      </c>
      <c r="F2298" s="22" t="n">
        <v>22972</v>
      </c>
      <c r="G2298" s="17" t="n">
        <v>250</v>
      </c>
      <c r="H2298" s="17" t="n">
        <v>190</v>
      </c>
      <c r="I2298" s="17" t="n">
        <v>500</v>
      </c>
      <c r="J2298" s="17" t="n">
        <f aca="false">+H2298+I2298</f>
        <v>690</v>
      </c>
      <c r="K2298" s="22" t="n">
        <f aca="false">E2298-F2298</f>
        <v>27</v>
      </c>
      <c r="L2298" s="68" t="n">
        <v>2.4</v>
      </c>
      <c r="M2298" s="23" t="n">
        <f aca="false">+K2298*L2298</f>
        <v>64.8</v>
      </c>
      <c r="N2298" s="0" t="n">
        <f aca="false">IF(G2298-H2298=M2298,1,0)</f>
        <v>0</v>
      </c>
    </row>
    <row r="2299" customFormat="false" ht="13.8" hidden="true" customHeight="false" outlineLevel="0" collapsed="false">
      <c r="A2299" s="18" t="n">
        <v>43159</v>
      </c>
      <c r="B2299" s="19" t="n">
        <v>43152</v>
      </c>
      <c r="C2299" s="90" t="n">
        <f aca="false">+A2299-B2299</f>
        <v>7</v>
      </c>
      <c r="D2299" s="22" t="n">
        <v>13</v>
      </c>
      <c r="E2299" s="22" t="n">
        <v>7535</v>
      </c>
      <c r="F2299" s="22" t="n">
        <v>7360</v>
      </c>
      <c r="G2299" s="17" t="n">
        <v>515</v>
      </c>
      <c r="H2299" s="17" t="n">
        <v>194</v>
      </c>
      <c r="I2299" s="17" t="n">
        <v>400</v>
      </c>
      <c r="J2299" s="17" t="n">
        <f aca="false">+H2299+I2299</f>
        <v>594</v>
      </c>
      <c r="K2299" s="22" t="n">
        <f aca="false">E2299-F2299</f>
        <v>175</v>
      </c>
      <c r="L2299" s="68" t="n">
        <v>1.8</v>
      </c>
      <c r="M2299" s="23" t="n">
        <f aca="false">+K2299*L2299</f>
        <v>315</v>
      </c>
      <c r="N2299" s="0" t="n">
        <f aca="false">IF(G2299-H2299=M2299,1,0)</f>
        <v>0</v>
      </c>
    </row>
    <row r="2300" customFormat="false" ht="13.8" hidden="true" customHeight="false" outlineLevel="0" collapsed="false">
      <c r="A2300" s="18" t="n">
        <v>43159</v>
      </c>
      <c r="B2300" s="19" t="n">
        <v>43154</v>
      </c>
      <c r="C2300" s="90" t="n">
        <f aca="false">+A2300-B2300</f>
        <v>5</v>
      </c>
      <c r="D2300" s="22" t="n">
        <v>9</v>
      </c>
      <c r="E2300" s="22" t="n">
        <v>1523</v>
      </c>
      <c r="F2300" s="22" t="n">
        <v>1406</v>
      </c>
      <c r="G2300" s="17" t="n">
        <v>680</v>
      </c>
      <c r="H2300" s="17" t="n">
        <v>470</v>
      </c>
      <c r="I2300" s="17" t="n">
        <v>350</v>
      </c>
      <c r="J2300" s="17" t="n">
        <f aca="false">+H2300+I2300</f>
        <v>820</v>
      </c>
      <c r="K2300" s="22" t="n">
        <f aca="false">E2300-F2300</f>
        <v>117</v>
      </c>
      <c r="L2300" s="68" t="n">
        <v>1.57</v>
      </c>
      <c r="M2300" s="23" t="n">
        <f aca="false">+K2300*L2300</f>
        <v>183.69</v>
      </c>
      <c r="N2300" s="0" t="n">
        <f aca="false">IF(G2300-H2300=M2300,1,0)</f>
        <v>0</v>
      </c>
    </row>
    <row r="2301" customFormat="false" ht="13.8" hidden="true" customHeight="false" outlineLevel="0" collapsed="false">
      <c r="A2301" s="18" t="n">
        <v>43159</v>
      </c>
      <c r="B2301" s="19" t="n">
        <v>43153</v>
      </c>
      <c r="C2301" s="90" t="n">
        <f aca="false">+A2301-B2301</f>
        <v>6</v>
      </c>
      <c r="D2301" s="22" t="n">
        <v>20</v>
      </c>
      <c r="E2301" s="22" t="n">
        <v>17187</v>
      </c>
      <c r="F2301" s="22" t="n">
        <v>17036</v>
      </c>
      <c r="G2301" s="17" t="n">
        <v>470</v>
      </c>
      <c r="H2301" s="17" t="n">
        <v>45</v>
      </c>
      <c r="I2301" s="17" t="n">
        <v>300</v>
      </c>
      <c r="J2301" s="17" t="n">
        <f aca="false">+H2301+I2301</f>
        <v>345</v>
      </c>
      <c r="K2301" s="22" t="n">
        <f aca="false">E2301-F2301</f>
        <v>151</v>
      </c>
      <c r="L2301" s="68" t="n">
        <v>2.4</v>
      </c>
      <c r="M2301" s="23" t="n">
        <f aca="false">+K2301*L2301</f>
        <v>362.4</v>
      </c>
      <c r="N2301" s="0" t="n">
        <f aca="false">IF(G2301-H2301=M2301,1,0)</f>
        <v>0</v>
      </c>
    </row>
    <row r="2302" customFormat="false" ht="13.8" hidden="true" customHeight="false" outlineLevel="0" collapsed="false">
      <c r="A2302" s="18" t="n">
        <v>43159</v>
      </c>
      <c r="B2302" s="19" t="n">
        <v>43153</v>
      </c>
      <c r="C2302" s="90" t="n">
        <f aca="false">+A2302-B2302</f>
        <v>6</v>
      </c>
      <c r="D2302" s="22" t="n">
        <v>20</v>
      </c>
      <c r="E2302" s="22" t="n">
        <v>1122</v>
      </c>
      <c r="F2302" s="22" t="n">
        <v>983</v>
      </c>
      <c r="G2302" s="17" t="n">
        <v>345</v>
      </c>
      <c r="H2302" s="17" t="n">
        <v>12</v>
      </c>
      <c r="I2302" s="17" t="n">
        <v>638</v>
      </c>
      <c r="J2302" s="17" t="n">
        <f aca="false">+H2302+I2302</f>
        <v>650</v>
      </c>
      <c r="K2302" s="22" t="n">
        <f aca="false">E2302-F2302</f>
        <v>139</v>
      </c>
      <c r="L2302" s="68" t="n">
        <v>2.4</v>
      </c>
      <c r="M2302" s="23" t="n">
        <f aca="false">+K2302*L2302</f>
        <v>333.6</v>
      </c>
      <c r="N2302" s="0" t="n">
        <f aca="false">IF(G2302-H2302=M2302,1,0)</f>
        <v>0</v>
      </c>
    </row>
    <row r="2303" customFormat="false" ht="13.8" hidden="true" customHeight="false" outlineLevel="0" collapsed="false">
      <c r="A2303" s="18" t="n">
        <v>43159</v>
      </c>
      <c r="B2303" s="19" t="n">
        <v>43157</v>
      </c>
      <c r="C2303" s="90" t="n">
        <f aca="false">+A2303-B2303</f>
        <v>2</v>
      </c>
      <c r="D2303" s="22" t="n">
        <v>20</v>
      </c>
      <c r="E2303" s="22" t="n">
        <v>5366</v>
      </c>
      <c r="F2303" s="22" t="n">
        <v>5311</v>
      </c>
      <c r="G2303" s="17" t="n">
        <v>835</v>
      </c>
      <c r="H2303" s="17" t="n">
        <v>725</v>
      </c>
      <c r="I2303" s="17" t="n">
        <v>0</v>
      </c>
      <c r="J2303" s="17" t="n">
        <f aca="false">+H2303+I2303</f>
        <v>725</v>
      </c>
      <c r="K2303" s="22" t="n">
        <f aca="false">E2303-F2303</f>
        <v>55</v>
      </c>
      <c r="L2303" s="68" t="n">
        <v>2.4</v>
      </c>
      <c r="M2303" s="23" t="n">
        <f aca="false">+K2303*L2303</f>
        <v>132</v>
      </c>
      <c r="N2303" s="0" t="n">
        <f aca="false">IF(G2303-H2303=M2303,1,0)</f>
        <v>0</v>
      </c>
    </row>
    <row r="2304" customFormat="false" ht="13.8" hidden="true" customHeight="false" outlineLevel="0" collapsed="false">
      <c r="A2304" s="18" t="n">
        <v>43159</v>
      </c>
      <c r="B2304" s="19" t="n">
        <v>43150</v>
      </c>
      <c r="C2304" s="90" t="n">
        <f aca="false">+A2304-B2304</f>
        <v>9</v>
      </c>
      <c r="D2304" s="22" t="n">
        <v>16</v>
      </c>
      <c r="E2304" s="22" t="n">
        <v>7639</v>
      </c>
      <c r="F2304" s="22" t="n">
        <v>7444</v>
      </c>
      <c r="G2304" s="17" t="n">
        <v>410</v>
      </c>
      <c r="H2304" s="17" t="n">
        <v>120</v>
      </c>
      <c r="I2304" s="17" t="n">
        <v>300</v>
      </c>
      <c r="J2304" s="17" t="n">
        <f aca="false">+H2304+I2304</f>
        <v>420</v>
      </c>
      <c r="K2304" s="22" t="n">
        <f aca="false">E2304-F2304</f>
        <v>195</v>
      </c>
      <c r="L2304" s="68" t="n">
        <v>2</v>
      </c>
      <c r="M2304" s="23" t="n">
        <f aca="false">+K2304*L2304</f>
        <v>390</v>
      </c>
      <c r="N2304" s="0" t="n">
        <f aca="false">IF(G2304-H2304=M2304,1,0)</f>
        <v>0</v>
      </c>
    </row>
    <row r="2305" customFormat="false" ht="13.8" hidden="true" customHeight="false" outlineLevel="0" collapsed="false">
      <c r="A2305" s="18" t="n">
        <v>43159</v>
      </c>
      <c r="B2305" s="19" t="n">
        <v>43150</v>
      </c>
      <c r="C2305" s="90" t="n">
        <f aca="false">+A2305-B2305</f>
        <v>9</v>
      </c>
      <c r="D2305" s="22" t="n">
        <v>13</v>
      </c>
      <c r="E2305" s="22" t="n">
        <v>39106</v>
      </c>
      <c r="F2305" s="22" t="n">
        <v>38892</v>
      </c>
      <c r="G2305" s="17" t="n">
        <v>456</v>
      </c>
      <c r="H2305" s="17" t="n">
        <v>113</v>
      </c>
      <c r="I2305" s="17" t="n">
        <v>550</v>
      </c>
      <c r="J2305" s="17" t="n">
        <f aca="false">+H2305+I2305</f>
        <v>663</v>
      </c>
      <c r="K2305" s="22" t="n">
        <f aca="false">E2305-F2305</f>
        <v>214</v>
      </c>
      <c r="L2305" s="68" t="n">
        <v>1.8</v>
      </c>
      <c r="M2305" s="23" t="n">
        <f aca="false">+K2305*L2305</f>
        <v>385.2</v>
      </c>
      <c r="N2305" s="0" t="n">
        <f aca="false">IF(G2305-H2305=M2305,1,0)</f>
        <v>0</v>
      </c>
    </row>
    <row r="2306" customFormat="false" ht="13.8" hidden="true" customHeight="false" outlineLevel="0" collapsed="false">
      <c r="A2306" s="18" t="n">
        <v>43159</v>
      </c>
      <c r="B2306" s="19" t="n">
        <v>43147</v>
      </c>
      <c r="C2306" s="90" t="n">
        <f aca="false">+A2306-B2306</f>
        <v>12</v>
      </c>
      <c r="D2306" s="22" t="n">
        <v>13</v>
      </c>
      <c r="E2306" s="22" t="n">
        <v>2598</v>
      </c>
      <c r="F2306" s="22" t="n">
        <v>2321</v>
      </c>
      <c r="G2306" s="17" t="n">
        <v>900</v>
      </c>
      <c r="H2306" s="17" t="n">
        <v>190</v>
      </c>
      <c r="I2306" s="17" t="n">
        <v>500</v>
      </c>
      <c r="J2306" s="17" t="n">
        <f aca="false">+H2306+I2306</f>
        <v>690</v>
      </c>
      <c r="K2306" s="22" t="n">
        <f aca="false">E2306-F2306</f>
        <v>277</v>
      </c>
      <c r="L2306" s="68" t="n">
        <v>1</v>
      </c>
      <c r="M2306" s="23" t="n">
        <f aca="false">+K2306*L2306</f>
        <v>277</v>
      </c>
      <c r="N2306" s="0" t="n">
        <f aca="false">IF(G2306-H2306=M2306,1,0)</f>
        <v>0</v>
      </c>
    </row>
    <row r="2307" customFormat="false" ht="13.8" hidden="true" customHeight="false" outlineLevel="0" collapsed="false">
      <c r="A2307" s="18" t="n">
        <v>43159</v>
      </c>
      <c r="B2307" s="19" t="n">
        <v>43156</v>
      </c>
      <c r="C2307" s="90" t="n">
        <f aca="false">+A2307-B2307</f>
        <v>3</v>
      </c>
      <c r="D2307" s="22" t="n">
        <v>20</v>
      </c>
      <c r="E2307" s="22" t="n">
        <v>21520</v>
      </c>
      <c r="F2307" s="22" t="n">
        <v>21445</v>
      </c>
      <c r="G2307" s="17" t="n">
        <v>870</v>
      </c>
      <c r="H2307" s="17" t="n">
        <v>722</v>
      </c>
      <c r="I2307" s="17" t="n">
        <v>0</v>
      </c>
      <c r="J2307" s="17" t="n">
        <f aca="false">+H2307+I2307</f>
        <v>722</v>
      </c>
      <c r="K2307" s="22" t="n">
        <f aca="false">E2307-F2307</f>
        <v>75</v>
      </c>
      <c r="L2307" s="68" t="n">
        <v>2.4</v>
      </c>
      <c r="M2307" s="23" t="n">
        <f aca="false">+K2307*L2307</f>
        <v>180</v>
      </c>
      <c r="N2307" s="0" t="n">
        <f aca="false">IF(G2307-H2307=M2307,1,0)</f>
        <v>0</v>
      </c>
    </row>
    <row r="2308" customFormat="false" ht="13.8" hidden="true" customHeight="false" outlineLevel="0" collapsed="false">
      <c r="A2308" s="18" t="n">
        <v>43160</v>
      </c>
      <c r="B2308" s="19" t="n">
        <v>43150</v>
      </c>
      <c r="C2308" s="90" t="n">
        <f aca="false">+A2308-B2308</f>
        <v>10</v>
      </c>
      <c r="D2308" s="22" t="n">
        <v>12.5</v>
      </c>
      <c r="E2308" s="22" t="n">
        <v>17392</v>
      </c>
      <c r="F2308" s="22" t="n">
        <v>17149</v>
      </c>
      <c r="G2308" s="17" t="n">
        <v>590</v>
      </c>
      <c r="H2308" s="17" t="n">
        <v>105</v>
      </c>
      <c r="I2308" s="17" t="n">
        <v>500</v>
      </c>
      <c r="J2308" s="17" t="n">
        <f aca="false">+H2308+I2308</f>
        <v>605</v>
      </c>
      <c r="K2308" s="22" t="n">
        <f aca="false">E2308-F2308</f>
        <v>243</v>
      </c>
      <c r="L2308" s="68" t="n">
        <v>1.7</v>
      </c>
      <c r="M2308" s="23" t="n">
        <f aca="false">+K2308*L2308</f>
        <v>413.1</v>
      </c>
      <c r="N2308" s="0" t="n">
        <f aca="false">IF(G2308-H2308=M2308,1,0)</f>
        <v>0</v>
      </c>
    </row>
    <row r="2309" customFormat="false" ht="13.8" hidden="true" customHeight="false" outlineLevel="0" collapsed="false">
      <c r="A2309" s="18" t="n">
        <v>43160</v>
      </c>
      <c r="B2309" s="19" t="n">
        <v>43150</v>
      </c>
      <c r="C2309" s="90" t="n">
        <f aca="false">+A2309-B2309</f>
        <v>10</v>
      </c>
      <c r="D2309" s="22" t="n">
        <v>13</v>
      </c>
      <c r="E2309" s="22" t="n">
        <v>23861</v>
      </c>
      <c r="F2309" s="22" t="n">
        <v>23621</v>
      </c>
      <c r="G2309" s="17" t="n">
        <v>685</v>
      </c>
      <c r="H2309" s="17" t="n">
        <v>210</v>
      </c>
      <c r="I2309" s="17" t="n">
        <v>500</v>
      </c>
      <c r="J2309" s="17" t="n">
        <f aca="false">+H2309+I2309</f>
        <v>710</v>
      </c>
      <c r="K2309" s="22" t="n">
        <f aca="false">E2309-F2309</f>
        <v>240</v>
      </c>
      <c r="L2309" s="68" t="n">
        <v>1</v>
      </c>
      <c r="M2309" s="23" t="n">
        <f aca="false">+K2309*L2309</f>
        <v>240</v>
      </c>
      <c r="N2309" s="0" t="n">
        <f aca="false">IF(G2309-H2309=M2309,1,0)</f>
        <v>0</v>
      </c>
    </row>
    <row r="2310" customFormat="false" ht="13.8" hidden="true" customHeight="false" outlineLevel="0" collapsed="false">
      <c r="A2310" s="18" t="n">
        <v>43160</v>
      </c>
      <c r="B2310" s="19" t="n">
        <v>43153</v>
      </c>
      <c r="C2310" s="90" t="n">
        <f aca="false">+A2310-B2310</f>
        <v>7</v>
      </c>
      <c r="D2310" s="22" t="n">
        <v>13</v>
      </c>
      <c r="E2310" s="22" t="n">
        <v>3401</v>
      </c>
      <c r="F2310" s="22" t="n">
        <v>3231</v>
      </c>
      <c r="G2310" s="17" t="n">
        <v>470</v>
      </c>
      <c r="H2310" s="17" t="n">
        <v>220</v>
      </c>
      <c r="I2310" s="17" t="n">
        <v>200</v>
      </c>
      <c r="J2310" s="17" t="n">
        <f aca="false">+H2310+I2310</f>
        <v>420</v>
      </c>
      <c r="K2310" s="22" t="n">
        <f aca="false">E2310-F2310</f>
        <v>170</v>
      </c>
      <c r="L2310" s="68" t="n">
        <v>1</v>
      </c>
      <c r="M2310" s="23" t="n">
        <f aca="false">+K2310*L2310</f>
        <v>170</v>
      </c>
      <c r="N2310" s="0" t="n">
        <f aca="false">IF(G2310-H2310=M2310,1,0)</f>
        <v>0</v>
      </c>
    </row>
    <row r="2311" customFormat="false" ht="13.8" hidden="true" customHeight="false" outlineLevel="0" collapsed="false">
      <c r="A2311" s="18" t="n">
        <v>43160</v>
      </c>
      <c r="B2311" s="19" t="n">
        <v>43157</v>
      </c>
      <c r="C2311" s="90" t="n">
        <f aca="false">+A2311-B2311</f>
        <v>3</v>
      </c>
      <c r="D2311" s="22" t="n">
        <v>13</v>
      </c>
      <c r="E2311" s="22" t="n">
        <v>12552</v>
      </c>
      <c r="F2311" s="22" t="n">
        <v>12488</v>
      </c>
      <c r="G2311" s="17" t="n">
        <v>330</v>
      </c>
      <c r="H2311" s="17" t="n">
        <v>200</v>
      </c>
      <c r="I2311" s="17" t="n">
        <v>250</v>
      </c>
      <c r="J2311" s="17" t="n">
        <f aca="false">+H2311+I2311</f>
        <v>450</v>
      </c>
      <c r="K2311" s="22" t="n">
        <f aca="false">E2311-F2311</f>
        <v>64</v>
      </c>
      <c r="L2311" s="68" t="n">
        <v>1</v>
      </c>
      <c r="M2311" s="23" t="n">
        <f aca="false">+K2311*L2311</f>
        <v>64</v>
      </c>
      <c r="N2311" s="0" t="n">
        <f aca="false">IF(G2311-H2311=M2311,1,0)</f>
        <v>0</v>
      </c>
    </row>
    <row r="2312" customFormat="false" ht="13.8" hidden="true" customHeight="false" outlineLevel="0" collapsed="false">
      <c r="A2312" s="18" t="n">
        <v>43160</v>
      </c>
      <c r="B2312" s="19" t="n">
        <v>43152</v>
      </c>
      <c r="C2312" s="90" t="n">
        <f aca="false">+A2312-B2312</f>
        <v>8</v>
      </c>
      <c r="D2312" s="22" t="n">
        <v>20</v>
      </c>
      <c r="E2312" s="22" t="n">
        <v>2725</v>
      </c>
      <c r="F2312" s="22" t="n">
        <v>2533</v>
      </c>
      <c r="G2312" s="17" t="n">
        <v>445</v>
      </c>
      <c r="H2312" s="17" t="n">
        <v>60</v>
      </c>
      <c r="I2312" s="17" t="n">
        <v>200</v>
      </c>
      <c r="J2312" s="17" t="n">
        <f aca="false">+H2312+I2312</f>
        <v>260</v>
      </c>
      <c r="K2312" s="22" t="n">
        <f aca="false">E2312-F2312</f>
        <v>192</v>
      </c>
      <c r="L2312" s="68" t="n">
        <v>2.4</v>
      </c>
      <c r="M2312" s="23" t="n">
        <f aca="false">+K2312*L2312</f>
        <v>460.8</v>
      </c>
      <c r="N2312" s="0" t="n">
        <f aca="false">IF(G2312-H2312=M2312,1,0)</f>
        <v>0</v>
      </c>
    </row>
    <row r="2313" customFormat="false" ht="13.8" hidden="true" customHeight="false" outlineLevel="0" collapsed="false">
      <c r="A2313" s="18" t="n">
        <v>43160</v>
      </c>
      <c r="B2313" s="19" t="n">
        <v>43153</v>
      </c>
      <c r="C2313" s="90" t="n">
        <f aca="false">+A2313-B2313</f>
        <v>7</v>
      </c>
      <c r="D2313" s="22" t="n">
        <v>20</v>
      </c>
      <c r="E2313" s="22" t="n">
        <v>7258</v>
      </c>
      <c r="F2313" s="22" t="n">
        <v>7092</v>
      </c>
      <c r="G2313" s="17" t="n">
        <v>1990</v>
      </c>
      <c r="H2313" s="17" t="n">
        <v>1640</v>
      </c>
      <c r="I2313" s="17" t="n">
        <v>250</v>
      </c>
      <c r="J2313" s="17" t="n">
        <f aca="false">+H2313+I2313</f>
        <v>1890</v>
      </c>
      <c r="K2313" s="22" t="n">
        <f aca="false">E2313-F2313</f>
        <v>166</v>
      </c>
      <c r="L2313" s="68" t="n">
        <v>2.4</v>
      </c>
      <c r="M2313" s="23" t="n">
        <f aca="false">+K2313*L2313</f>
        <v>398.4</v>
      </c>
      <c r="N2313" s="0" t="n">
        <f aca="false">IF(G2313-H2313=M2313,1,0)</f>
        <v>0</v>
      </c>
    </row>
    <row r="2314" customFormat="false" ht="13.8" hidden="true" customHeight="false" outlineLevel="0" collapsed="false">
      <c r="A2314" s="18" t="n">
        <v>43160</v>
      </c>
      <c r="B2314" s="19" t="n">
        <v>43150</v>
      </c>
      <c r="C2314" s="90" t="n">
        <f aca="false">+A2314-B2314</f>
        <v>10</v>
      </c>
      <c r="D2314" s="22" t="n">
        <v>15</v>
      </c>
      <c r="E2314" s="22" t="n">
        <v>39247</v>
      </c>
      <c r="F2314" s="22" t="n">
        <v>39008</v>
      </c>
      <c r="G2314" s="17" t="n">
        <v>600</v>
      </c>
      <c r="H2314" s="17" t="n">
        <v>10</v>
      </c>
      <c r="I2314" s="17" t="n">
        <v>700</v>
      </c>
      <c r="J2314" s="17" t="n">
        <f aca="false">+H2314+I2314</f>
        <v>710</v>
      </c>
      <c r="K2314" s="22" t="n">
        <f aca="false">E2314-F2314</f>
        <v>239</v>
      </c>
      <c r="L2314" s="68" t="n">
        <v>2</v>
      </c>
      <c r="M2314" s="23" t="n">
        <f aca="false">+K2314*L2314</f>
        <v>478</v>
      </c>
      <c r="N2314" s="0" t="n">
        <f aca="false">IF(G2314-H2314=M2314,1,0)</f>
        <v>0</v>
      </c>
    </row>
    <row r="2315" customFormat="false" ht="13.8" hidden="true" customHeight="false" outlineLevel="0" collapsed="false">
      <c r="A2315" s="18" t="n">
        <v>43160</v>
      </c>
      <c r="B2315" s="19" t="n">
        <v>43154</v>
      </c>
      <c r="C2315" s="90" t="n">
        <f aca="false">+A2315-B2315</f>
        <v>6</v>
      </c>
      <c r="D2315" s="22" t="n">
        <v>16</v>
      </c>
      <c r="E2315" s="22" t="n">
        <v>5421</v>
      </c>
      <c r="F2315" s="22" t="n">
        <v>5285</v>
      </c>
      <c r="G2315" s="17" t="n">
        <v>398</v>
      </c>
      <c r="H2315" s="17" t="n">
        <v>155</v>
      </c>
      <c r="I2315" s="17" t="n">
        <v>275</v>
      </c>
      <c r="J2315" s="17" t="n">
        <f aca="false">+H2315+I2315</f>
        <v>430</v>
      </c>
      <c r="K2315" s="22" t="n">
        <f aca="false">E2315-F2315</f>
        <v>136</v>
      </c>
      <c r="L2315" s="68" t="n">
        <v>2</v>
      </c>
      <c r="M2315" s="23" t="n">
        <f aca="false">+K2315*L2315</f>
        <v>272</v>
      </c>
      <c r="N2315" s="0" t="n">
        <f aca="false">IF(G2315-H2315=M2315,1,0)</f>
        <v>0</v>
      </c>
    </row>
    <row r="2316" customFormat="false" ht="13.8" hidden="true" customHeight="false" outlineLevel="0" collapsed="false">
      <c r="A2316" s="18" t="n">
        <v>43160</v>
      </c>
      <c r="B2316" s="19" t="n">
        <v>43159</v>
      </c>
      <c r="C2316" s="90" t="n">
        <f aca="false">+A2316-B2316</f>
        <v>1</v>
      </c>
      <c r="D2316" s="22" t="n">
        <v>13</v>
      </c>
      <c r="E2316" s="22" t="n">
        <v>39153</v>
      </c>
      <c r="F2316" s="22" t="n">
        <v>39106</v>
      </c>
      <c r="G2316" s="17" t="n">
        <v>663</v>
      </c>
      <c r="H2316" s="17" t="n">
        <v>589</v>
      </c>
      <c r="I2316" s="17" t="n">
        <v>0</v>
      </c>
      <c r="J2316" s="17" t="n">
        <f aca="false">+H2316+I2316</f>
        <v>589</v>
      </c>
      <c r="K2316" s="22" t="n">
        <f aca="false">E2316-F2316</f>
        <v>47</v>
      </c>
      <c r="L2316" s="68" t="n">
        <v>1.8</v>
      </c>
      <c r="M2316" s="23" t="n">
        <f aca="false">+K2316*L2316</f>
        <v>84.6</v>
      </c>
      <c r="N2316" s="0" t="n">
        <f aca="false">IF(G2316-H2316=M2316,1,0)</f>
        <v>0</v>
      </c>
    </row>
    <row r="2317" customFormat="false" ht="13.8" hidden="true" customHeight="false" outlineLevel="0" collapsed="false">
      <c r="A2317" s="18" t="n">
        <v>43160</v>
      </c>
      <c r="B2317" s="19" t="n">
        <v>43150</v>
      </c>
      <c r="C2317" s="90" t="n">
        <f aca="false">+A2317-B2317</f>
        <v>10</v>
      </c>
      <c r="D2317" s="22" t="n">
        <v>12</v>
      </c>
      <c r="E2317" s="22" t="n">
        <v>22757</v>
      </c>
      <c r="F2317" s="22" t="n">
        <v>22521</v>
      </c>
      <c r="G2317" s="17" t="n">
        <v>680</v>
      </c>
      <c r="H2317" s="17" t="n">
        <v>165</v>
      </c>
      <c r="I2317" s="17" t="n">
        <v>450</v>
      </c>
      <c r="J2317" s="17" t="n">
        <f aca="false">+H2317+I2317</f>
        <v>615</v>
      </c>
      <c r="K2317" s="22" t="n">
        <f aca="false">E2317-F2317</f>
        <v>236</v>
      </c>
      <c r="L2317" s="68" t="n">
        <v>1.7</v>
      </c>
      <c r="M2317" s="23" t="n">
        <f aca="false">+K2317*L2317</f>
        <v>401.2</v>
      </c>
      <c r="N2317" s="0" t="n">
        <f aca="false">IF(G2317-H2317=M2317,1,0)</f>
        <v>0</v>
      </c>
    </row>
    <row r="2318" customFormat="false" ht="13.8" hidden="true" customHeight="false" outlineLevel="0" collapsed="false">
      <c r="A2318" s="18" t="n">
        <v>43160</v>
      </c>
      <c r="B2318" s="19" t="n">
        <v>43151</v>
      </c>
      <c r="C2318" s="90" t="n">
        <f aca="false">+A2318-B2318</f>
        <v>9</v>
      </c>
      <c r="D2318" s="22" t="n">
        <v>12.5</v>
      </c>
      <c r="E2318" s="22" t="n">
        <v>5011</v>
      </c>
      <c r="F2318" s="22" t="n">
        <v>4797</v>
      </c>
      <c r="G2318" s="17" t="n">
        <v>890</v>
      </c>
      <c r="H2318" s="17" t="n">
        <v>570</v>
      </c>
      <c r="I2318" s="17" t="n">
        <v>500</v>
      </c>
      <c r="J2318" s="17" t="n">
        <f aca="false">+H2318+I2318</f>
        <v>1070</v>
      </c>
      <c r="K2318" s="22" t="n">
        <f aca="false">E2318-F2318</f>
        <v>214</v>
      </c>
      <c r="L2318" s="68" t="n">
        <v>1.7</v>
      </c>
      <c r="M2318" s="23" t="n">
        <f aca="false">+K2318*L2318</f>
        <v>363.8</v>
      </c>
      <c r="N2318" s="0" t="n">
        <f aca="false">IF(G2318-H2318=M2318,1,0)</f>
        <v>0</v>
      </c>
    </row>
    <row r="2319" customFormat="false" ht="13.8" hidden="true" customHeight="false" outlineLevel="0" collapsed="false">
      <c r="A2319" s="18" t="n">
        <v>43160</v>
      </c>
      <c r="B2319" s="19" t="n">
        <v>43152</v>
      </c>
      <c r="C2319" s="90" t="n">
        <f aca="false">+A2319-B2319</f>
        <v>8</v>
      </c>
      <c r="D2319" s="22" t="n">
        <v>9</v>
      </c>
      <c r="E2319" s="22" t="n">
        <v>19495</v>
      </c>
      <c r="F2319" s="22" t="n">
        <v>19313</v>
      </c>
      <c r="G2319" s="17" t="n">
        <v>345</v>
      </c>
      <c r="H2319" s="17" t="n">
        <v>65</v>
      </c>
      <c r="I2319" s="17" t="n">
        <v>300</v>
      </c>
      <c r="J2319" s="17" t="n">
        <f aca="false">+H2319+I2319</f>
        <v>365</v>
      </c>
      <c r="K2319" s="22" t="n">
        <f aca="false">E2319-F2319</f>
        <v>182</v>
      </c>
      <c r="L2319" s="68" t="n">
        <v>1.57</v>
      </c>
      <c r="M2319" s="23" t="n">
        <f aca="false">+K2319*L2319</f>
        <v>285.74</v>
      </c>
      <c r="N2319" s="0" t="n">
        <f aca="false">IF(G2319-H2319=M2319,1,0)</f>
        <v>0</v>
      </c>
    </row>
    <row r="2320" customFormat="false" ht="13.8" hidden="true" customHeight="false" outlineLevel="0" collapsed="false">
      <c r="A2320" s="18" t="n">
        <v>43160</v>
      </c>
      <c r="B2320" s="19" t="n">
        <v>43151</v>
      </c>
      <c r="C2320" s="90" t="n">
        <f aca="false">+A2320-B2320</f>
        <v>9</v>
      </c>
      <c r="D2320" s="22" t="n">
        <v>9</v>
      </c>
      <c r="E2320" s="22" t="n">
        <v>13567</v>
      </c>
      <c r="F2320" s="22" t="n">
        <v>13351</v>
      </c>
      <c r="G2320" s="17" t="n">
        <v>431</v>
      </c>
      <c r="H2320" s="17" t="n">
        <v>77</v>
      </c>
      <c r="I2320" s="17" t="n">
        <v>250</v>
      </c>
      <c r="J2320" s="17" t="n">
        <f aca="false">+H2320+I2320</f>
        <v>327</v>
      </c>
      <c r="K2320" s="22" t="n">
        <f aca="false">E2320-F2320</f>
        <v>216</v>
      </c>
      <c r="L2320" s="68" t="n">
        <v>1.57</v>
      </c>
      <c r="M2320" s="23" t="n">
        <f aca="false">+K2320*L2320</f>
        <v>339.12</v>
      </c>
      <c r="N2320" s="0" t="n">
        <f aca="false">IF(G2320-H2320=M2320,1,0)</f>
        <v>0</v>
      </c>
    </row>
    <row r="2321" customFormat="false" ht="13.8" hidden="true" customHeight="false" outlineLevel="0" collapsed="false">
      <c r="A2321" s="18" t="n">
        <v>43160</v>
      </c>
      <c r="B2321" s="19" t="n">
        <v>43154</v>
      </c>
      <c r="C2321" s="90" t="n">
        <f aca="false">+A2321-B2321</f>
        <v>6</v>
      </c>
      <c r="D2321" s="22" t="n">
        <v>9</v>
      </c>
      <c r="E2321" s="22" t="n">
        <v>8205</v>
      </c>
      <c r="F2321" s="22" t="n">
        <v>8061</v>
      </c>
      <c r="G2321" s="17" t="n">
        <v>493</v>
      </c>
      <c r="H2321" s="17" t="n">
        <v>292</v>
      </c>
      <c r="I2321" s="17" t="n">
        <v>600</v>
      </c>
      <c r="J2321" s="17" t="n">
        <f aca="false">+H2321+I2321</f>
        <v>892</v>
      </c>
      <c r="K2321" s="22" t="n">
        <f aca="false">E2321-F2321</f>
        <v>144</v>
      </c>
      <c r="L2321" s="68" t="n">
        <v>1.57</v>
      </c>
      <c r="M2321" s="23" t="n">
        <f aca="false">+K2321*L2321</f>
        <v>226.08</v>
      </c>
      <c r="N2321" s="0" t="n">
        <f aca="false">IF(G2321-H2321=M2321,1,0)</f>
        <v>0</v>
      </c>
    </row>
    <row r="2322" customFormat="false" ht="13.8" hidden="true" customHeight="false" outlineLevel="0" collapsed="false">
      <c r="A2322" s="18" t="n">
        <v>43160</v>
      </c>
      <c r="B2322" s="19" t="n">
        <v>43152</v>
      </c>
      <c r="C2322" s="90" t="n">
        <f aca="false">+A2322-B2322</f>
        <v>8</v>
      </c>
      <c r="D2322" s="22" t="n">
        <v>13</v>
      </c>
      <c r="E2322" s="22" t="n">
        <v>16587</v>
      </c>
      <c r="F2322" s="22" t="n">
        <v>16349</v>
      </c>
      <c r="G2322" s="17" t="n">
        <v>620</v>
      </c>
      <c r="H2322" s="17" t="n">
        <v>290</v>
      </c>
      <c r="I2322" s="17" t="n">
        <v>150</v>
      </c>
      <c r="J2322" s="17" t="n">
        <f aca="false">+H2322+I2322</f>
        <v>440</v>
      </c>
      <c r="K2322" s="22" t="n">
        <f aca="false">E2322-F2322</f>
        <v>238</v>
      </c>
      <c r="L2322" s="68" t="n">
        <v>1</v>
      </c>
      <c r="M2322" s="23" t="n">
        <f aca="false">+K2322*L2322</f>
        <v>238</v>
      </c>
      <c r="N2322" s="0" t="n">
        <f aca="false">IF(G2322-H2322=M2322,1,0)</f>
        <v>0</v>
      </c>
    </row>
    <row r="2323" customFormat="false" ht="13.8" hidden="true" customHeight="false" outlineLevel="0" collapsed="false">
      <c r="A2323" s="18" t="n">
        <v>43160</v>
      </c>
      <c r="B2323" s="19" t="n">
        <v>43150</v>
      </c>
      <c r="C2323" s="90" t="n">
        <f aca="false">+A2323-B2323</f>
        <v>10</v>
      </c>
      <c r="D2323" s="22" t="n">
        <v>13</v>
      </c>
      <c r="E2323" s="22" t="n">
        <v>5327</v>
      </c>
      <c r="F2323" s="22" t="n">
        <v>5082</v>
      </c>
      <c r="G2323" s="17" t="n">
        <v>680</v>
      </c>
      <c r="H2323" s="17" t="n">
        <v>455</v>
      </c>
      <c r="I2323" s="17" t="n">
        <v>0</v>
      </c>
      <c r="J2323" s="17" t="n">
        <f aca="false">+H2323+I2323</f>
        <v>455</v>
      </c>
      <c r="K2323" s="22" t="n">
        <f aca="false">E2323-F2323</f>
        <v>245</v>
      </c>
      <c r="L2323" s="68" t="n">
        <v>1</v>
      </c>
      <c r="M2323" s="23" t="n">
        <f aca="false">+K2323*L2323</f>
        <v>245</v>
      </c>
      <c r="N2323" s="0" t="n">
        <f aca="false">IF(G2323-H2323=M2323,1,0)</f>
        <v>0</v>
      </c>
    </row>
    <row r="2324" customFormat="false" ht="13.8" hidden="true" customHeight="false" outlineLevel="0" collapsed="false">
      <c r="A2324" s="18" t="n">
        <v>43161</v>
      </c>
      <c r="B2324" s="19" t="n">
        <v>43158</v>
      </c>
      <c r="C2324" s="90" t="n">
        <f aca="false">+A2324-B2324</f>
        <v>3</v>
      </c>
      <c r="D2324" s="22" t="n">
        <v>20</v>
      </c>
      <c r="E2324" s="22" t="n">
        <v>21451</v>
      </c>
      <c r="F2324" s="22" t="n">
        <v>21389</v>
      </c>
      <c r="G2324" s="17" t="n">
        <v>505</v>
      </c>
      <c r="H2324" s="17" t="n">
        <v>109</v>
      </c>
      <c r="I2324" s="17" t="n">
        <v>200</v>
      </c>
      <c r="J2324" s="17" t="n">
        <f aca="false">+H2324+I2324</f>
        <v>309</v>
      </c>
      <c r="K2324" s="22" t="n">
        <f aca="false">E2324-F2324</f>
        <v>62</v>
      </c>
      <c r="L2324" s="68" t="n">
        <v>2.4</v>
      </c>
      <c r="M2324" s="23" t="n">
        <f aca="false">+K2324*L2324</f>
        <v>148.8</v>
      </c>
      <c r="N2324" s="0" t="n">
        <f aca="false">IF(G2324-H2324=M2324,1,0)</f>
        <v>0</v>
      </c>
    </row>
    <row r="2325" customFormat="false" ht="13.8" hidden="true" customHeight="false" outlineLevel="0" collapsed="false">
      <c r="A2325" s="18" t="n">
        <v>43161</v>
      </c>
      <c r="B2325" s="19" t="n">
        <v>43153</v>
      </c>
      <c r="C2325" s="90" t="n">
        <f aca="false">+A2325-B2325</f>
        <v>8</v>
      </c>
      <c r="D2325" s="22" t="n">
        <v>12.5</v>
      </c>
      <c r="E2325" s="22" t="n">
        <v>3180</v>
      </c>
      <c r="F2325" s="22" t="n">
        <v>3098</v>
      </c>
      <c r="G2325" s="17" t="n">
        <v>340</v>
      </c>
      <c r="H2325" s="17" t="n">
        <v>210</v>
      </c>
      <c r="I2325" s="17" t="n">
        <v>500</v>
      </c>
      <c r="J2325" s="17" t="n">
        <f aca="false">+H2325+I2325</f>
        <v>710</v>
      </c>
      <c r="K2325" s="22" t="n">
        <f aca="false">E2325-F2325</f>
        <v>82</v>
      </c>
      <c r="L2325" s="68" t="n">
        <v>1.7</v>
      </c>
      <c r="M2325" s="23" t="n">
        <f aca="false">+K2325*L2325</f>
        <v>139.4</v>
      </c>
      <c r="N2325" s="0" t="n">
        <f aca="false">IF(G2325-H2325=M2325,1,0)</f>
        <v>0</v>
      </c>
    </row>
    <row r="2326" customFormat="false" ht="13.8" hidden="true" customHeight="false" outlineLevel="0" collapsed="false">
      <c r="A2326" s="18" t="n">
        <v>43161</v>
      </c>
      <c r="B2326" s="19" t="n">
        <v>43151</v>
      </c>
      <c r="C2326" s="90" t="n">
        <f aca="false">+A2326-B2326</f>
        <v>10</v>
      </c>
      <c r="D2326" s="22" t="n">
        <v>9</v>
      </c>
      <c r="E2326" s="22" t="n">
        <v>17630</v>
      </c>
      <c r="F2326" s="22" t="n">
        <v>17386</v>
      </c>
      <c r="G2326" s="17" t="n">
        <v>470</v>
      </c>
      <c r="H2326" s="17" t="n">
        <v>90</v>
      </c>
      <c r="I2326" s="17" t="n">
        <v>400</v>
      </c>
      <c r="J2326" s="17" t="n">
        <f aca="false">+H2326+I2326</f>
        <v>490</v>
      </c>
      <c r="K2326" s="22" t="n">
        <f aca="false">E2326-F2326</f>
        <v>244</v>
      </c>
      <c r="L2326" s="68" t="n">
        <v>1.57</v>
      </c>
      <c r="M2326" s="23" t="n">
        <f aca="false">+K2326*L2326</f>
        <v>383.08</v>
      </c>
      <c r="N2326" s="0" t="n">
        <f aca="false">IF(G2326-H2326=M2326,1,0)</f>
        <v>0</v>
      </c>
    </row>
    <row r="2327" customFormat="false" ht="13.8" hidden="true" customHeight="false" outlineLevel="0" collapsed="false">
      <c r="A2327" s="18" t="n">
        <v>43161</v>
      </c>
      <c r="B2327" s="19" t="n">
        <v>43151</v>
      </c>
      <c r="C2327" s="90" t="n">
        <f aca="false">+A2327-B2327</f>
        <v>10</v>
      </c>
      <c r="D2327" s="22" t="n">
        <v>13</v>
      </c>
      <c r="E2327" s="22" t="n">
        <v>13885</v>
      </c>
      <c r="F2327" s="22" t="n">
        <v>13644</v>
      </c>
      <c r="G2327" s="17" t="n">
        <v>440</v>
      </c>
      <c r="H2327" s="17" t="n">
        <v>120</v>
      </c>
      <c r="I2327" s="17" t="n">
        <v>300</v>
      </c>
      <c r="J2327" s="17" t="n">
        <f aca="false">+H2327+I2327</f>
        <v>420</v>
      </c>
      <c r="K2327" s="22" t="n">
        <f aca="false">E2327-F2327</f>
        <v>241</v>
      </c>
      <c r="L2327" s="68" t="n">
        <v>1</v>
      </c>
      <c r="M2327" s="23" t="n">
        <f aca="false">+K2327*L2327</f>
        <v>241</v>
      </c>
      <c r="N2327" s="0" t="n">
        <f aca="false">IF(G2327-H2327=M2327,1,0)</f>
        <v>0</v>
      </c>
    </row>
    <row r="2328" customFormat="false" ht="13.8" hidden="true" customHeight="false" outlineLevel="0" collapsed="false">
      <c r="A2328" s="18" t="n">
        <v>43161</v>
      </c>
      <c r="B2328" s="19" t="n">
        <v>43154</v>
      </c>
      <c r="C2328" s="90" t="n">
        <f aca="false">+A2328-B2328</f>
        <v>7</v>
      </c>
      <c r="D2328" s="22" t="n">
        <v>22</v>
      </c>
      <c r="E2328" s="22" t="n">
        <v>24579</v>
      </c>
      <c r="F2328" s="22" t="n">
        <v>24426</v>
      </c>
      <c r="G2328" s="17" t="n">
        <v>410</v>
      </c>
      <c r="H2328" s="17" t="n">
        <v>12</v>
      </c>
      <c r="I2328" s="17" t="n">
        <v>550</v>
      </c>
      <c r="J2328" s="17" t="n">
        <f aca="false">+H2328+I2328</f>
        <v>562</v>
      </c>
      <c r="K2328" s="22" t="n">
        <f aca="false">E2328-F2328</f>
        <v>153</v>
      </c>
      <c r="L2328" s="68" t="n">
        <v>2.6</v>
      </c>
      <c r="M2328" s="23" t="n">
        <f aca="false">+K2328*L2328</f>
        <v>397.8</v>
      </c>
      <c r="N2328" s="0" t="n">
        <f aca="false">IF(G2328-H2328=M2328,1,0)</f>
        <v>0</v>
      </c>
    </row>
    <row r="2329" customFormat="false" ht="13.8" hidden="true" customHeight="false" outlineLevel="0" collapsed="false">
      <c r="A2329" s="18" t="n">
        <v>43161</v>
      </c>
      <c r="B2329" s="19" t="n">
        <v>43155</v>
      </c>
      <c r="C2329" s="90" t="n">
        <f aca="false">+A2329-B2329</f>
        <v>6</v>
      </c>
      <c r="D2329" s="22" t="n">
        <v>20</v>
      </c>
      <c r="E2329" s="22" t="n">
        <v>8379</v>
      </c>
      <c r="F2329" s="22" t="n">
        <v>8235</v>
      </c>
      <c r="G2329" s="17" t="n">
        <v>570</v>
      </c>
      <c r="H2329" s="17" t="n">
        <v>225</v>
      </c>
      <c r="I2329" s="17" t="n">
        <v>550</v>
      </c>
      <c r="J2329" s="17" t="n">
        <f aca="false">+H2329+I2329</f>
        <v>775</v>
      </c>
      <c r="K2329" s="22" t="n">
        <f aca="false">E2329-F2329</f>
        <v>144</v>
      </c>
      <c r="L2329" s="68" t="n">
        <v>2.4</v>
      </c>
      <c r="M2329" s="23" t="n">
        <f aca="false">+K2329*L2329</f>
        <v>345.6</v>
      </c>
      <c r="N2329" s="0" t="n">
        <f aca="false">IF(G2329-H2329=M2329,1,0)</f>
        <v>0</v>
      </c>
    </row>
    <row r="2330" customFormat="false" ht="13.8" hidden="true" customHeight="false" outlineLevel="0" collapsed="false">
      <c r="A2330" s="18" t="n">
        <v>43161</v>
      </c>
      <c r="B2330" s="19" t="n">
        <v>43154</v>
      </c>
      <c r="C2330" s="90" t="n">
        <f aca="false">+A2330-B2330</f>
        <v>7</v>
      </c>
      <c r="D2330" s="22" t="n">
        <v>20</v>
      </c>
      <c r="E2330" s="22" t="n">
        <v>21576</v>
      </c>
      <c r="F2330" s="22" t="n">
        <v>21408</v>
      </c>
      <c r="G2330" s="17" t="n">
        <v>0</v>
      </c>
      <c r="H2330" s="17" t="n">
        <v>0</v>
      </c>
      <c r="I2330" s="17" t="n">
        <v>0</v>
      </c>
      <c r="J2330" s="17" t="n">
        <f aca="false">+H2330+I2330</f>
        <v>0</v>
      </c>
      <c r="K2330" s="22"/>
      <c r="L2330" s="68" t="n">
        <v>2.4</v>
      </c>
      <c r="M2330" s="23"/>
      <c r="N2330" s="0" t="n">
        <f aca="false">IF(G2330-H2330=M2330,1,0)</f>
        <v>1</v>
      </c>
    </row>
    <row r="2331" customFormat="false" ht="13.8" hidden="true" customHeight="false" outlineLevel="0" collapsed="false">
      <c r="A2331" s="18" t="n">
        <v>43161</v>
      </c>
      <c r="B2331" s="19" t="n">
        <v>43155</v>
      </c>
      <c r="C2331" s="90" t="n">
        <f aca="false">+A2331-B2331</f>
        <v>6</v>
      </c>
      <c r="D2331" s="22" t="n">
        <v>16</v>
      </c>
      <c r="E2331" s="22" t="n">
        <v>7835</v>
      </c>
      <c r="F2331" s="22" t="n">
        <v>7650</v>
      </c>
      <c r="G2331" s="17" t="n">
        <v>360</v>
      </c>
      <c r="H2331" s="17" t="n">
        <v>60</v>
      </c>
      <c r="I2331" s="17" t="n">
        <v>500</v>
      </c>
      <c r="J2331" s="17" t="n">
        <f aca="false">+H2331+I2331</f>
        <v>560</v>
      </c>
      <c r="K2331" s="22" t="n">
        <f aca="false">E2331-F2331</f>
        <v>185</v>
      </c>
      <c r="L2331" s="68" t="n">
        <v>2</v>
      </c>
      <c r="M2331" s="23" t="n">
        <f aca="false">+K2331*L2331</f>
        <v>370</v>
      </c>
      <c r="N2331" s="0" t="n">
        <f aca="false">IF(G2331-H2331=M2331,1,0)</f>
        <v>0</v>
      </c>
    </row>
    <row r="2332" customFormat="false" ht="13.8" hidden="true" customHeight="false" outlineLevel="0" collapsed="false">
      <c r="A2332" s="18" t="n">
        <v>43161</v>
      </c>
      <c r="B2332" s="19" t="n">
        <v>43152</v>
      </c>
      <c r="C2332" s="90" t="n">
        <f aca="false">+A2332-B2332</f>
        <v>9</v>
      </c>
      <c r="D2332" s="22" t="n">
        <v>12.5</v>
      </c>
      <c r="E2332" s="22" t="n">
        <v>6212</v>
      </c>
      <c r="F2332" s="22" t="n">
        <v>5998</v>
      </c>
      <c r="G2332" s="17" t="n">
        <v>790</v>
      </c>
      <c r="H2332" s="17" t="n">
        <v>480</v>
      </c>
      <c r="I2332" s="17" t="n">
        <v>400</v>
      </c>
      <c r="J2332" s="17" t="n">
        <f aca="false">+H2332+I2332</f>
        <v>880</v>
      </c>
      <c r="K2332" s="22" t="n">
        <f aca="false">E2332-F2332</f>
        <v>214</v>
      </c>
      <c r="L2332" s="68" t="n">
        <v>1.7</v>
      </c>
      <c r="M2332" s="23" t="n">
        <f aca="false">+K2332*L2332</f>
        <v>363.8</v>
      </c>
      <c r="N2332" s="0" t="n">
        <f aca="false">IF(G2332-H2332=M2332,1,0)</f>
        <v>0</v>
      </c>
    </row>
    <row r="2333" customFormat="false" ht="13.8" hidden="true" customHeight="false" outlineLevel="0" collapsed="false">
      <c r="A2333" s="18" t="n">
        <v>43161</v>
      </c>
      <c r="B2333" s="19" t="n">
        <v>43153</v>
      </c>
      <c r="C2333" s="90" t="n">
        <f aca="false">+A2333-B2333</f>
        <v>8</v>
      </c>
      <c r="D2333" s="22" t="n">
        <v>12.5</v>
      </c>
      <c r="E2333" s="22" t="n">
        <v>6756</v>
      </c>
      <c r="F2333" s="22" t="n">
        <v>6553</v>
      </c>
      <c r="G2333" s="17" t="n">
        <v>540</v>
      </c>
      <c r="H2333" s="17" t="n">
        <v>240</v>
      </c>
      <c r="I2333" s="17" t="n">
        <v>250</v>
      </c>
      <c r="J2333" s="17" t="n">
        <f aca="false">+H2333+I2333</f>
        <v>490</v>
      </c>
      <c r="K2333" s="22" t="n">
        <f aca="false">E2333-F2333</f>
        <v>203</v>
      </c>
      <c r="L2333" s="68" t="n">
        <v>1.7</v>
      </c>
      <c r="M2333" s="23" t="n">
        <f aca="false">+K2333*L2333</f>
        <v>345.1</v>
      </c>
      <c r="N2333" s="0" t="n">
        <f aca="false">IF(G2333-H2333=M2333,1,0)</f>
        <v>0</v>
      </c>
    </row>
    <row r="2334" customFormat="false" ht="13.8" hidden="true" customHeight="false" outlineLevel="0" collapsed="false">
      <c r="A2334" s="18" t="n">
        <v>43161</v>
      </c>
      <c r="B2334" s="19" t="n">
        <v>43154</v>
      </c>
      <c r="C2334" s="90" t="n">
        <f aca="false">+A2334-B2334</f>
        <v>7</v>
      </c>
      <c r="D2334" s="22" t="n">
        <v>12.5</v>
      </c>
      <c r="E2334" s="22" t="n">
        <v>22813</v>
      </c>
      <c r="F2334" s="22" t="n">
        <v>22882</v>
      </c>
      <c r="G2334" s="17" t="n">
        <v>0</v>
      </c>
      <c r="H2334" s="17" t="n">
        <v>0</v>
      </c>
      <c r="I2334" s="17" t="n">
        <v>0</v>
      </c>
      <c r="J2334" s="17" t="n">
        <f aca="false">+H2334+I2334</f>
        <v>0</v>
      </c>
      <c r="K2334" s="22"/>
      <c r="L2334" s="68" t="n">
        <v>1.7</v>
      </c>
      <c r="M2334" s="23"/>
      <c r="N2334" s="0" t="n">
        <f aca="false">IF(G2334-H2334=M2334,1,0)</f>
        <v>1</v>
      </c>
    </row>
    <row r="2335" customFormat="false" ht="13.8" hidden="true" customHeight="false" outlineLevel="0" collapsed="false">
      <c r="A2335" s="18" t="n">
        <v>43161</v>
      </c>
      <c r="B2335" s="19" t="n">
        <v>43154</v>
      </c>
      <c r="C2335" s="90" t="n">
        <f aca="false">+A2335-B2335</f>
        <v>7</v>
      </c>
      <c r="D2335" s="22" t="n">
        <v>9</v>
      </c>
      <c r="E2335" s="22" t="n">
        <v>5403</v>
      </c>
      <c r="F2335" s="22" t="n">
        <v>5235</v>
      </c>
      <c r="G2335" s="17" t="n">
        <v>510</v>
      </c>
      <c r="H2335" s="17" t="n">
        <v>270</v>
      </c>
      <c r="I2335" s="17" t="n">
        <v>500</v>
      </c>
      <c r="J2335" s="17" t="n">
        <f aca="false">+H2335+I2335</f>
        <v>770</v>
      </c>
      <c r="K2335" s="22" t="n">
        <f aca="false">E2335-F2335</f>
        <v>168</v>
      </c>
      <c r="L2335" s="68" t="n">
        <v>1.57</v>
      </c>
      <c r="M2335" s="23" t="n">
        <f aca="false">+K2335*L2335</f>
        <v>263.76</v>
      </c>
      <c r="N2335" s="0" t="n">
        <f aca="false">IF(G2335-H2335=M2335,1,0)</f>
        <v>0</v>
      </c>
    </row>
    <row r="2336" customFormat="false" ht="13.8" hidden="true" customHeight="false" outlineLevel="0" collapsed="false">
      <c r="A2336" s="18" t="n">
        <v>43161</v>
      </c>
      <c r="B2336" s="19" t="n">
        <v>43154</v>
      </c>
      <c r="C2336" s="90" t="n">
        <f aca="false">+A2336-B2336</f>
        <v>7</v>
      </c>
      <c r="D2336" s="22" t="n">
        <v>9</v>
      </c>
      <c r="E2336" s="22" t="n">
        <v>18234</v>
      </c>
      <c r="F2336" s="22" t="n">
        <v>18070</v>
      </c>
      <c r="G2336" s="17" t="n">
        <v>315</v>
      </c>
      <c r="H2336" s="17" t="n">
        <v>60</v>
      </c>
      <c r="I2336" s="17" t="n">
        <v>300</v>
      </c>
      <c r="J2336" s="17" t="n">
        <f aca="false">+H2336+I2336</f>
        <v>360</v>
      </c>
      <c r="K2336" s="22" t="n">
        <f aca="false">E2336-F2336</f>
        <v>164</v>
      </c>
      <c r="L2336" s="68" t="n">
        <v>1.57</v>
      </c>
      <c r="M2336" s="23" t="n">
        <f aca="false">+K2336*L2336</f>
        <v>257.48</v>
      </c>
      <c r="N2336" s="0" t="n">
        <f aca="false">IF(G2336-H2336=M2336,1,0)</f>
        <v>0</v>
      </c>
    </row>
    <row r="2337" customFormat="false" ht="13.8" hidden="true" customHeight="false" outlineLevel="0" collapsed="false">
      <c r="A2337" s="18" t="n">
        <v>43161</v>
      </c>
      <c r="B2337" s="19" t="n">
        <v>43157</v>
      </c>
      <c r="C2337" s="90" t="n">
        <f aca="false">+A2337-B2337</f>
        <v>4</v>
      </c>
      <c r="D2337" s="22" t="n">
        <v>9</v>
      </c>
      <c r="E2337" s="22" t="n">
        <v>6778</v>
      </c>
      <c r="F2337" s="22" t="n">
        <v>6684</v>
      </c>
      <c r="G2337" s="17" t="n">
        <v>605</v>
      </c>
      <c r="H2337" s="17" t="n">
        <v>450</v>
      </c>
      <c r="I2337" s="17" t="n">
        <v>0</v>
      </c>
      <c r="J2337" s="17" t="n">
        <f aca="false">+H2337+I2337</f>
        <v>450</v>
      </c>
      <c r="K2337" s="22" t="n">
        <f aca="false">E2337-F2337</f>
        <v>94</v>
      </c>
      <c r="L2337" s="68" t="n">
        <v>1.57</v>
      </c>
      <c r="M2337" s="23" t="n">
        <f aca="false">+K2337*L2337</f>
        <v>147.58</v>
      </c>
      <c r="N2337" s="0" t="n">
        <f aca="false">IF(G2337-H2337=M2337,1,0)</f>
        <v>0</v>
      </c>
    </row>
    <row r="2338" customFormat="false" ht="13.8" hidden="true" customHeight="false" outlineLevel="0" collapsed="false">
      <c r="A2338" s="18" t="n">
        <v>43161</v>
      </c>
      <c r="B2338" s="19" t="n">
        <v>43152</v>
      </c>
      <c r="C2338" s="90" t="n">
        <f aca="false">+A2338-B2338</f>
        <v>9</v>
      </c>
      <c r="D2338" s="22" t="n">
        <v>9</v>
      </c>
      <c r="E2338" s="22" t="n">
        <v>19375</v>
      </c>
      <c r="F2338" s="22" t="n">
        <v>19159</v>
      </c>
      <c r="G2338" s="17" t="n">
        <v>445</v>
      </c>
      <c r="H2338" s="17" t="n">
        <v>75</v>
      </c>
      <c r="I2338" s="17" t="n">
        <v>250</v>
      </c>
      <c r="J2338" s="17" t="n">
        <f aca="false">+H2338+I2338</f>
        <v>325</v>
      </c>
      <c r="K2338" s="22" t="n">
        <f aca="false">E2338-F2338</f>
        <v>216</v>
      </c>
      <c r="L2338" s="68" t="n">
        <v>1.57</v>
      </c>
      <c r="M2338" s="23" t="n">
        <f aca="false">+K2338*L2338</f>
        <v>339.12</v>
      </c>
      <c r="N2338" s="0" t="n">
        <f aca="false">IF(G2338-H2338=M2338,1,0)</f>
        <v>0</v>
      </c>
    </row>
    <row r="2339" customFormat="false" ht="13.8" hidden="true" customHeight="false" outlineLevel="0" collapsed="false">
      <c r="A2339" s="18" t="n">
        <v>43161</v>
      </c>
      <c r="B2339" s="19" t="n">
        <v>43151</v>
      </c>
      <c r="C2339" s="90" t="n">
        <f aca="false">+A2339-B2339</f>
        <v>10</v>
      </c>
      <c r="D2339" s="22" t="n">
        <v>13</v>
      </c>
      <c r="E2339" s="22" t="n">
        <v>4772</v>
      </c>
      <c r="F2339" s="22" t="n">
        <v>4532</v>
      </c>
      <c r="G2339" s="17" t="n">
        <v>500</v>
      </c>
      <c r="H2339" s="17" t="n">
        <v>165</v>
      </c>
      <c r="I2339" s="17" t="n">
        <v>150</v>
      </c>
      <c r="J2339" s="17" t="n">
        <f aca="false">+H2339+I2339</f>
        <v>315</v>
      </c>
      <c r="K2339" s="22" t="n">
        <f aca="false">E2339-F2339</f>
        <v>240</v>
      </c>
      <c r="L2339" s="68" t="n">
        <v>1</v>
      </c>
      <c r="M2339" s="23" t="n">
        <f aca="false">+K2339*L2339</f>
        <v>240</v>
      </c>
      <c r="N2339" s="0" t="n">
        <f aca="false">IF(G2339-H2339=M2339,1,0)</f>
        <v>0</v>
      </c>
    </row>
    <row r="2340" customFormat="false" ht="13.8" hidden="true" customHeight="false" outlineLevel="0" collapsed="false">
      <c r="A2340" s="18" t="n">
        <v>43161</v>
      </c>
      <c r="B2340" s="19" t="n">
        <v>43155</v>
      </c>
      <c r="C2340" s="90" t="n">
        <f aca="false">+A2340-B2340</f>
        <v>6</v>
      </c>
      <c r="D2340" s="22" t="n">
        <v>13</v>
      </c>
      <c r="E2340" s="22" t="n">
        <v>4966</v>
      </c>
      <c r="F2340" s="22" t="n">
        <v>4822</v>
      </c>
      <c r="G2340" s="17" t="n">
        <v>280</v>
      </c>
      <c r="H2340" s="17" t="n">
        <v>140</v>
      </c>
      <c r="I2340" s="17" t="n">
        <v>400</v>
      </c>
      <c r="J2340" s="17" t="n">
        <f aca="false">+H2340+I2340</f>
        <v>540</v>
      </c>
      <c r="K2340" s="22" t="n">
        <f aca="false">E2340-F2340</f>
        <v>144</v>
      </c>
      <c r="L2340" s="68" t="n">
        <v>1</v>
      </c>
      <c r="M2340" s="23" t="n">
        <f aca="false">+K2340*L2340</f>
        <v>144</v>
      </c>
      <c r="N2340" s="0" t="n">
        <f aca="false">IF(G2340-H2340=M2340,1,0)</f>
        <v>0</v>
      </c>
    </row>
    <row r="2341" customFormat="false" ht="13.8" hidden="true" customHeight="false" outlineLevel="0" collapsed="false">
      <c r="A2341" s="18" t="n">
        <v>43161</v>
      </c>
      <c r="B2341" s="19" t="n">
        <v>43150</v>
      </c>
      <c r="C2341" s="90" t="n">
        <f aca="false">+A2341-B2341</f>
        <v>11</v>
      </c>
      <c r="D2341" s="22" t="n">
        <v>13</v>
      </c>
      <c r="E2341" s="22" t="n">
        <v>16900</v>
      </c>
      <c r="F2341" s="22" t="n">
        <v>16636</v>
      </c>
      <c r="G2341" s="17" t="n">
        <v>530</v>
      </c>
      <c r="H2341" s="17" t="n">
        <v>210</v>
      </c>
      <c r="I2341" s="17" t="n">
        <v>300</v>
      </c>
      <c r="J2341" s="17" t="n">
        <f aca="false">+H2341+I2341</f>
        <v>510</v>
      </c>
      <c r="K2341" s="22" t="n">
        <f aca="false">E2341-F2341</f>
        <v>264</v>
      </c>
      <c r="L2341" s="68" t="n">
        <v>1</v>
      </c>
      <c r="M2341" s="23" t="n">
        <f aca="false">+K2341*L2341</f>
        <v>264</v>
      </c>
      <c r="N2341" s="0" t="n">
        <f aca="false">IF(G2341-H2341=M2341,1,0)</f>
        <v>0</v>
      </c>
    </row>
    <row r="2342" customFormat="false" ht="13.8" hidden="true" customHeight="false" outlineLevel="0" collapsed="false">
      <c r="A2342" s="18" t="n">
        <v>43161</v>
      </c>
      <c r="B2342" s="19" t="n">
        <v>43151</v>
      </c>
      <c r="C2342" s="90" t="n">
        <f aca="false">+A2342-B2342</f>
        <v>10</v>
      </c>
      <c r="D2342" s="22" t="n">
        <v>13</v>
      </c>
      <c r="E2342" s="22" t="n">
        <v>19647</v>
      </c>
      <c r="F2342" s="22" t="n">
        <v>19399</v>
      </c>
      <c r="G2342" s="17" t="n">
        <v>435</v>
      </c>
      <c r="H2342" s="17" t="n">
        <v>190</v>
      </c>
      <c r="I2342" s="17" t="n">
        <v>200</v>
      </c>
      <c r="J2342" s="17" t="n">
        <f aca="false">+H2342+I2342</f>
        <v>390</v>
      </c>
      <c r="K2342" s="22" t="n">
        <f aca="false">E2342-F2342</f>
        <v>248</v>
      </c>
      <c r="L2342" s="68" t="n">
        <v>1</v>
      </c>
      <c r="M2342" s="23" t="n">
        <f aca="false">+K2342*L2342</f>
        <v>248</v>
      </c>
      <c r="N2342" s="0" t="n">
        <f aca="false">IF(G2342-H2342=M2342,1,0)</f>
        <v>0</v>
      </c>
    </row>
    <row r="2343" customFormat="false" ht="13.8" hidden="true" customHeight="false" outlineLevel="0" collapsed="false">
      <c r="A2343" s="18" t="n">
        <v>43161</v>
      </c>
      <c r="B2343" s="19" t="n">
        <v>43151</v>
      </c>
      <c r="C2343" s="90" t="n">
        <f aca="false">+A2343-B2343</f>
        <v>10</v>
      </c>
      <c r="D2343" s="22" t="n">
        <v>13</v>
      </c>
      <c r="E2343" s="22" t="n">
        <v>25173</v>
      </c>
      <c r="F2343" s="22" t="n">
        <v>24925</v>
      </c>
      <c r="G2343" s="17" t="n">
        <v>525</v>
      </c>
      <c r="H2343" s="17" t="n">
        <v>250</v>
      </c>
      <c r="I2343" s="17" t="n">
        <v>300</v>
      </c>
      <c r="J2343" s="17" t="n">
        <f aca="false">+H2343+I2343</f>
        <v>550</v>
      </c>
      <c r="K2343" s="22" t="n">
        <f aca="false">E2343-F2343</f>
        <v>248</v>
      </c>
      <c r="L2343" s="68" t="n">
        <v>1</v>
      </c>
      <c r="M2343" s="23" t="n">
        <f aca="false">+K2343*L2343</f>
        <v>248</v>
      </c>
      <c r="N2343" s="0" t="n">
        <f aca="false">IF(G2343-H2343=M2343,1,0)</f>
        <v>0</v>
      </c>
    </row>
    <row r="2344" customFormat="false" ht="13.8" hidden="true" customHeight="false" outlineLevel="0" collapsed="false">
      <c r="A2344" s="18" t="n">
        <v>43161</v>
      </c>
      <c r="B2344" s="19" t="n">
        <v>43153</v>
      </c>
      <c r="C2344" s="90" t="n">
        <f aca="false">+A2344-B2344</f>
        <v>8</v>
      </c>
      <c r="D2344" s="22" t="n">
        <v>13</v>
      </c>
      <c r="E2344" s="22" t="n">
        <v>4032</v>
      </c>
      <c r="F2344" s="22" t="n">
        <v>3840</v>
      </c>
      <c r="G2344" s="17" t="n">
        <v>940</v>
      </c>
      <c r="H2344" s="17" t="n">
        <v>770</v>
      </c>
      <c r="I2344" s="17" t="n">
        <v>400</v>
      </c>
      <c r="J2344" s="17" t="n">
        <f aca="false">+H2344+I2344</f>
        <v>1170</v>
      </c>
      <c r="K2344" s="22" t="n">
        <f aca="false">E2344-F2344</f>
        <v>192</v>
      </c>
      <c r="L2344" s="68" t="n">
        <v>1</v>
      </c>
      <c r="M2344" s="23" t="n">
        <f aca="false">+K2344*L2344</f>
        <v>192</v>
      </c>
      <c r="N2344" s="0" t="n">
        <f aca="false">IF(G2344-H2344=M2344,1,0)</f>
        <v>0</v>
      </c>
    </row>
    <row r="2345" customFormat="false" ht="13.8" hidden="true" customHeight="false" outlineLevel="0" collapsed="false">
      <c r="A2345" s="18" t="n">
        <v>43162</v>
      </c>
      <c r="B2345" s="19" t="n">
        <v>43159</v>
      </c>
      <c r="C2345" s="90" t="n">
        <f aca="false">+A2345-B2345</f>
        <v>3</v>
      </c>
      <c r="D2345" s="22" t="n">
        <v>22</v>
      </c>
      <c r="E2345" s="22" t="n">
        <v>18722</v>
      </c>
      <c r="F2345" s="22" t="n">
        <v>18652</v>
      </c>
      <c r="G2345" s="17" t="n">
        <v>267</v>
      </c>
      <c r="H2345" s="17" t="n">
        <v>2</v>
      </c>
      <c r="I2345" s="17" t="n">
        <v>200</v>
      </c>
      <c r="J2345" s="17" t="n">
        <f aca="false">+H2345+I2345</f>
        <v>202</v>
      </c>
      <c r="K2345" s="22" t="n">
        <f aca="false">E2345-F2345</f>
        <v>70</v>
      </c>
      <c r="L2345" s="68" t="n">
        <v>2.6</v>
      </c>
      <c r="M2345" s="23" t="n">
        <f aca="false">+K2345*L2345</f>
        <v>182</v>
      </c>
      <c r="N2345" s="0" t="n">
        <f aca="false">IF(G2345-H2345=M2345,1,0)</f>
        <v>0</v>
      </c>
    </row>
    <row r="2346" customFormat="false" ht="13.8" hidden="true" customHeight="false" outlineLevel="0" collapsed="false">
      <c r="A2346" s="18" t="n">
        <v>43162</v>
      </c>
      <c r="B2346" s="19" t="n">
        <v>43150</v>
      </c>
      <c r="C2346" s="90" t="n">
        <f aca="false">+A2346-B2346</f>
        <v>12</v>
      </c>
      <c r="D2346" s="22" t="n">
        <v>9</v>
      </c>
      <c r="E2346" s="22" t="n">
        <v>17054</v>
      </c>
      <c r="F2346" s="22" t="n">
        <v>16767</v>
      </c>
      <c r="G2346" s="17" t="n">
        <v>743</v>
      </c>
      <c r="H2346" s="17" t="n">
        <v>226</v>
      </c>
      <c r="I2346" s="17" t="n">
        <v>500</v>
      </c>
      <c r="J2346" s="17" t="n">
        <f aca="false">+H2346+I2346</f>
        <v>726</v>
      </c>
      <c r="K2346" s="22" t="n">
        <f aca="false">E2346-F2346</f>
        <v>287</v>
      </c>
      <c r="L2346" s="68" t="n">
        <v>1.57</v>
      </c>
      <c r="M2346" s="23" t="n">
        <f aca="false">+K2346*L2346</f>
        <v>450.59</v>
      </c>
      <c r="N2346" s="0" t="n">
        <f aca="false">IF(G2346-H2346=M2346,1,0)</f>
        <v>0</v>
      </c>
    </row>
    <row r="2347" customFormat="false" ht="13.8" hidden="true" customHeight="false" outlineLevel="0" collapsed="false">
      <c r="A2347" s="18" t="n">
        <v>43162</v>
      </c>
      <c r="B2347" s="19" t="n">
        <v>43157</v>
      </c>
      <c r="C2347" s="90" t="n">
        <f aca="false">+A2347-B2347</f>
        <v>5</v>
      </c>
      <c r="D2347" s="22" t="n">
        <v>22</v>
      </c>
      <c r="E2347" s="22" t="n">
        <v>17369</v>
      </c>
      <c r="F2347" s="22" t="n">
        <v>17267</v>
      </c>
      <c r="G2347" s="17" t="n">
        <v>370</v>
      </c>
      <c r="H2347" s="17" t="n">
        <v>15</v>
      </c>
      <c r="I2347" s="17" t="n">
        <v>200</v>
      </c>
      <c r="J2347" s="17" t="n">
        <f aca="false">+H2347+I2347</f>
        <v>215</v>
      </c>
      <c r="K2347" s="22" t="n">
        <f aca="false">E2347-F2347</f>
        <v>102</v>
      </c>
      <c r="L2347" s="68" t="n">
        <v>2.6</v>
      </c>
      <c r="M2347" s="23" t="n">
        <f aca="false">+K2347*L2347</f>
        <v>265.2</v>
      </c>
      <c r="N2347" s="0" t="n">
        <f aca="false">IF(G2347-H2347=M2347,1,0)</f>
        <v>0</v>
      </c>
    </row>
    <row r="2348" customFormat="false" ht="13.8" hidden="true" customHeight="false" outlineLevel="0" collapsed="false">
      <c r="A2348" s="18" t="n">
        <v>43162</v>
      </c>
      <c r="B2348" s="19" t="n">
        <v>43158</v>
      </c>
      <c r="C2348" s="90" t="n">
        <f aca="false">+A2348-B2348</f>
        <v>4</v>
      </c>
      <c r="D2348" s="22" t="n">
        <v>20</v>
      </c>
      <c r="E2348" s="22" t="n">
        <v>21504</v>
      </c>
      <c r="F2348" s="22" t="n">
        <v>21408</v>
      </c>
      <c r="G2348" s="17" t="n">
        <v>272</v>
      </c>
      <c r="H2348" s="17" t="n">
        <v>10</v>
      </c>
      <c r="I2348" s="17" t="n">
        <v>225</v>
      </c>
      <c r="J2348" s="17" t="n">
        <f aca="false">+H2348+I2348</f>
        <v>235</v>
      </c>
      <c r="K2348" s="22" t="n">
        <f aca="false">E2348-F2348</f>
        <v>96</v>
      </c>
      <c r="L2348" s="68" t="n">
        <v>2.4</v>
      </c>
      <c r="M2348" s="23" t="n">
        <f aca="false">+K2348*L2348</f>
        <v>230.4</v>
      </c>
      <c r="N2348" s="0" t="n">
        <f aca="false">IF(G2348-H2348=M2348,1,0)</f>
        <v>0</v>
      </c>
    </row>
    <row r="2349" customFormat="false" ht="13.8" hidden="true" customHeight="false" outlineLevel="0" collapsed="false">
      <c r="A2349" s="18" t="n">
        <v>43162</v>
      </c>
      <c r="B2349" s="19" t="n">
        <v>43155</v>
      </c>
      <c r="C2349" s="90" t="n">
        <f aca="false">+A2349-B2349</f>
        <v>7</v>
      </c>
      <c r="D2349" s="22" t="n">
        <v>20</v>
      </c>
      <c r="E2349" s="22" t="n">
        <v>17100</v>
      </c>
      <c r="F2349" s="22" t="n">
        <v>16880</v>
      </c>
      <c r="G2349" s="17" t="n">
        <v>605</v>
      </c>
      <c r="H2349" s="17" t="n">
        <v>77</v>
      </c>
      <c r="I2349" s="17" t="n">
        <v>55</v>
      </c>
      <c r="J2349" s="17" t="n">
        <f aca="false">+H2349+I2349</f>
        <v>132</v>
      </c>
      <c r="K2349" s="22" t="n">
        <f aca="false">E2349-F2349</f>
        <v>220</v>
      </c>
      <c r="L2349" s="68" t="n">
        <v>2.4</v>
      </c>
      <c r="M2349" s="23" t="n">
        <f aca="false">+K2349*L2349</f>
        <v>528</v>
      </c>
      <c r="N2349" s="0" t="n">
        <f aca="false">IF(G2349-H2349=M2349,1,0)</f>
        <v>1</v>
      </c>
    </row>
    <row r="2350" customFormat="false" ht="13.8" hidden="false" customHeight="false" outlineLevel="0" collapsed="false">
      <c r="A2350" s="18" t="n">
        <v>43162</v>
      </c>
      <c r="B2350" s="19" t="n">
        <v>43152</v>
      </c>
      <c r="C2350" s="90" t="n">
        <f aca="false">+A2350-B2350</f>
        <v>10</v>
      </c>
      <c r="D2350" s="22" t="n">
        <v>9</v>
      </c>
      <c r="E2350" s="22" t="n">
        <v>3782</v>
      </c>
      <c r="F2350" s="22" t="n">
        <v>3782</v>
      </c>
      <c r="G2350" s="17" t="n">
        <v>1100</v>
      </c>
      <c r="H2350" s="17" t="n">
        <v>663</v>
      </c>
      <c r="I2350" s="17" t="n">
        <v>500</v>
      </c>
      <c r="J2350" s="17" t="n">
        <f aca="false">+H2350+I2350</f>
        <v>1163</v>
      </c>
      <c r="K2350" s="22" t="n">
        <f aca="false">E2350-F2350</f>
        <v>0</v>
      </c>
      <c r="L2350" s="68" t="n">
        <v>1.57</v>
      </c>
      <c r="M2350" s="23" t="n">
        <f aca="false">+K2350*L2350</f>
        <v>0</v>
      </c>
    </row>
    <row r="2351" customFormat="false" ht="13.8" hidden="true" customHeight="false" outlineLevel="0" collapsed="false">
      <c r="A2351" s="18" t="n">
        <v>43162</v>
      </c>
      <c r="B2351" s="19" t="n">
        <v>43152</v>
      </c>
      <c r="C2351" s="90" t="n">
        <f aca="false">+A2351-B2351</f>
        <v>10</v>
      </c>
      <c r="D2351" s="22" t="n">
        <v>9</v>
      </c>
      <c r="E2351" s="22" t="n">
        <v>9894</v>
      </c>
      <c r="F2351" s="22" t="n">
        <v>9715</v>
      </c>
      <c r="G2351" s="17" t="n">
        <v>370</v>
      </c>
      <c r="H2351" s="17" t="n">
        <v>100</v>
      </c>
      <c r="I2351" s="17" t="n">
        <v>250</v>
      </c>
      <c r="J2351" s="17" t="n">
        <f aca="false">+H2351+I2351</f>
        <v>350</v>
      </c>
      <c r="K2351" s="22" t="n">
        <f aca="false">E2351-F2351</f>
        <v>179</v>
      </c>
      <c r="L2351" s="68" t="n">
        <v>1.57</v>
      </c>
      <c r="M2351" s="23" t="n">
        <f aca="false">+K2351*L2351</f>
        <v>281.03</v>
      </c>
      <c r="N2351" s="0" t="n">
        <f aca="false">IF(G2351-H2351=M2351,1,0)</f>
        <v>0</v>
      </c>
    </row>
    <row r="2352" customFormat="false" ht="13.8" hidden="true" customHeight="false" outlineLevel="0" collapsed="false">
      <c r="A2352" s="18" t="n">
        <v>43162</v>
      </c>
      <c r="B2352" s="19" t="n">
        <v>43147</v>
      </c>
      <c r="C2352" s="90" t="n">
        <f aca="false">+A2352-B2352</f>
        <v>15</v>
      </c>
      <c r="D2352" s="22" t="n">
        <v>13</v>
      </c>
      <c r="E2352" s="22" t="n">
        <v>4403</v>
      </c>
      <c r="F2352" s="22" t="n">
        <v>4043</v>
      </c>
      <c r="G2352" s="17" t="n">
        <v>1310</v>
      </c>
      <c r="H2352" s="17" t="n">
        <v>878</v>
      </c>
      <c r="I2352" s="17" t="n">
        <v>0</v>
      </c>
      <c r="J2352" s="17" t="n">
        <f aca="false">+H2352+I2352</f>
        <v>878</v>
      </c>
      <c r="K2352" s="22" t="n">
        <f aca="false">E2352-F2352</f>
        <v>360</v>
      </c>
      <c r="L2352" s="68" t="n">
        <v>1</v>
      </c>
      <c r="M2352" s="23" t="n">
        <f aca="false">+K2352*L2352</f>
        <v>360</v>
      </c>
      <c r="N2352" s="0" t="n">
        <f aca="false">IF(G2352-H2352=M2352,1,0)</f>
        <v>0</v>
      </c>
    </row>
    <row r="2353" customFormat="false" ht="13.8" hidden="true" customHeight="false" outlineLevel="0" collapsed="false">
      <c r="A2353" s="18" t="n">
        <v>43162</v>
      </c>
      <c r="B2353" s="19" t="n">
        <v>43148</v>
      </c>
      <c r="C2353" s="90" t="n">
        <f aca="false">+A2353-B2353</f>
        <v>14</v>
      </c>
      <c r="D2353" s="22" t="n">
        <v>13</v>
      </c>
      <c r="E2353" s="22" t="n">
        <v>5010</v>
      </c>
      <c r="F2353" s="22" t="n">
        <v>4674</v>
      </c>
      <c r="G2353" s="17" t="n">
        <v>1800</v>
      </c>
      <c r="H2353" s="17" t="n">
        <v>1464</v>
      </c>
      <c r="I2353" s="17" t="n">
        <v>0</v>
      </c>
      <c r="J2353" s="17" t="n">
        <f aca="false">+H2353+I2353</f>
        <v>1464</v>
      </c>
      <c r="K2353" s="22" t="n">
        <f aca="false">E2353-F2353</f>
        <v>336</v>
      </c>
      <c r="L2353" s="68" t="n">
        <v>1</v>
      </c>
      <c r="M2353" s="23" t="n">
        <f aca="false">+K2353*L2353</f>
        <v>336</v>
      </c>
      <c r="N2353" s="0" t="n">
        <f aca="false">IF(G2353-H2353=M2353,1,0)</f>
        <v>1</v>
      </c>
    </row>
    <row r="2354" customFormat="false" ht="13.8" hidden="true" customHeight="false" outlineLevel="0" collapsed="false">
      <c r="A2354" s="18" t="n">
        <v>43163</v>
      </c>
      <c r="B2354" s="19" t="n">
        <v>43152</v>
      </c>
      <c r="C2354" s="90" t="n">
        <f aca="false">+A2354-B2354</f>
        <v>11</v>
      </c>
      <c r="D2354" s="22" t="n">
        <v>13</v>
      </c>
      <c r="E2354" s="22" t="n">
        <v>21156</v>
      </c>
      <c r="F2354" s="22" t="n">
        <v>20871</v>
      </c>
      <c r="G2354" s="17" t="n">
        <v>560</v>
      </c>
      <c r="H2354" s="17" t="n">
        <v>110</v>
      </c>
      <c r="I2354" s="17" t="n">
        <v>400</v>
      </c>
      <c r="J2354" s="17" t="n">
        <f aca="false">+H2354+I2354</f>
        <v>510</v>
      </c>
      <c r="K2354" s="22" t="n">
        <f aca="false">E2354-F2354</f>
        <v>285</v>
      </c>
      <c r="L2354" s="68" t="n">
        <v>1.8</v>
      </c>
      <c r="M2354" s="23" t="n">
        <f aca="false">+K2354*L2354</f>
        <v>513</v>
      </c>
      <c r="N2354" s="0" t="n">
        <f aca="false">IF(G2354-H2354=M2354,1,0)</f>
        <v>0</v>
      </c>
    </row>
    <row r="2355" customFormat="false" ht="13.8" hidden="true" customHeight="false" outlineLevel="0" collapsed="false">
      <c r="A2355" s="18" t="n">
        <v>43163</v>
      </c>
      <c r="B2355" s="19" t="n">
        <v>43156</v>
      </c>
      <c r="C2355" s="90" t="n">
        <f aca="false">+A2355-B2355</f>
        <v>7</v>
      </c>
      <c r="D2355" s="22" t="n">
        <v>12.5</v>
      </c>
      <c r="E2355" s="22" t="n">
        <v>1635</v>
      </c>
      <c r="F2355" s="22" t="n">
        <v>1467</v>
      </c>
      <c r="G2355" s="17" t="n">
        <v>120</v>
      </c>
      <c r="H2355" s="17" t="n">
        <v>5</v>
      </c>
      <c r="I2355" s="17" t="n">
        <v>200</v>
      </c>
      <c r="J2355" s="17" t="n">
        <f aca="false">+H2355+I2355</f>
        <v>205</v>
      </c>
      <c r="K2355" s="22" t="n">
        <f aca="false">E2355-F2355</f>
        <v>168</v>
      </c>
      <c r="L2355" s="68" t="n">
        <v>1.7</v>
      </c>
      <c r="M2355" s="23" t="n">
        <f aca="false">+K2355*L2355</f>
        <v>285.6</v>
      </c>
      <c r="N2355" s="0" t="n">
        <f aca="false">IF(G2355-H2355=M2355,1,0)</f>
        <v>0</v>
      </c>
    </row>
    <row r="2356" customFormat="false" ht="13.8" hidden="true" customHeight="false" outlineLevel="0" collapsed="false">
      <c r="A2356" s="18" t="n">
        <v>43163</v>
      </c>
      <c r="B2356" s="19" t="n">
        <v>43159</v>
      </c>
      <c r="C2356" s="90" t="n">
        <f aca="false">+A2356-B2356</f>
        <v>4</v>
      </c>
      <c r="D2356" s="22" t="n">
        <v>20</v>
      </c>
      <c r="E2356" s="22" t="n">
        <v>17283</v>
      </c>
      <c r="F2356" s="22" t="n">
        <v>17187</v>
      </c>
      <c r="G2356" s="17" t="n">
        <v>345</v>
      </c>
      <c r="H2356" s="17" t="n">
        <v>45</v>
      </c>
      <c r="I2356" s="17" t="n">
        <v>500</v>
      </c>
      <c r="J2356" s="17" t="n">
        <f aca="false">+H2356+I2356</f>
        <v>545</v>
      </c>
      <c r="K2356" s="22" t="n">
        <f aca="false">E2356-F2356</f>
        <v>96</v>
      </c>
      <c r="L2356" s="68" t="n">
        <v>2.4</v>
      </c>
      <c r="M2356" s="23" t="n">
        <f aca="false">+K2356*L2356</f>
        <v>230.4</v>
      </c>
      <c r="N2356" s="0" t="n">
        <f aca="false">IF(G2356-H2356=M2356,1,0)</f>
        <v>0</v>
      </c>
    </row>
    <row r="2357" customFormat="false" ht="13.8" hidden="true" customHeight="false" outlineLevel="0" collapsed="false">
      <c r="A2357" s="18" t="n">
        <v>43163</v>
      </c>
      <c r="B2357" s="19" t="n">
        <v>43145</v>
      </c>
      <c r="C2357" s="90" t="n">
        <f aca="false">+A2357-B2357</f>
        <v>18</v>
      </c>
      <c r="D2357" s="22" t="n">
        <v>13</v>
      </c>
      <c r="E2357" s="22" t="n">
        <v>7203</v>
      </c>
      <c r="F2357" s="22" t="n">
        <v>6782</v>
      </c>
      <c r="G2357" s="17" t="n">
        <v>1300</v>
      </c>
      <c r="H2357" s="17" t="n">
        <v>540</v>
      </c>
      <c r="I2357" s="17" t="n">
        <v>700</v>
      </c>
      <c r="J2357" s="17" t="n">
        <f aca="false">+H2357+I2357</f>
        <v>1240</v>
      </c>
      <c r="K2357" s="22" t="n">
        <f aca="false">E2357-F2357</f>
        <v>421</v>
      </c>
      <c r="L2357" s="68" t="n">
        <v>1</v>
      </c>
      <c r="M2357" s="23" t="n">
        <f aca="false">+K2357*L2357</f>
        <v>421</v>
      </c>
      <c r="N2357" s="0" t="n">
        <f aca="false">IF(G2357-H2357=M2357,1,0)</f>
        <v>0</v>
      </c>
    </row>
    <row r="2358" customFormat="false" ht="13.8" hidden="true" customHeight="false" outlineLevel="0" collapsed="false">
      <c r="A2358" s="18" t="n">
        <v>43163</v>
      </c>
      <c r="B2358" s="19" t="n">
        <v>43145</v>
      </c>
      <c r="C2358" s="90" t="n">
        <f aca="false">+A2358-B2358</f>
        <v>18</v>
      </c>
      <c r="D2358" s="22" t="n">
        <v>13</v>
      </c>
      <c r="E2358" s="22" t="n">
        <v>3410</v>
      </c>
      <c r="F2358" s="22" t="n">
        <v>2977</v>
      </c>
      <c r="G2358" s="17" t="n">
        <v>1180</v>
      </c>
      <c r="H2358" s="17" t="n">
        <v>400</v>
      </c>
      <c r="I2358" s="17" t="n">
        <v>800</v>
      </c>
      <c r="J2358" s="17" t="n">
        <f aca="false">+H2358+I2358</f>
        <v>1200</v>
      </c>
      <c r="K2358" s="22" t="n">
        <f aca="false">E2358-F2358</f>
        <v>433</v>
      </c>
      <c r="L2358" s="68" t="n">
        <v>1</v>
      </c>
      <c r="M2358" s="23" t="n">
        <f aca="false">+K2358*L2358</f>
        <v>433</v>
      </c>
      <c r="N2358" s="0" t="n">
        <f aca="false">IF(G2358-H2358=M2358,1,0)</f>
        <v>0</v>
      </c>
    </row>
    <row r="2359" customFormat="false" ht="13.8" hidden="true" customHeight="false" outlineLevel="0" collapsed="false">
      <c r="A2359" s="18" t="n">
        <v>43164</v>
      </c>
      <c r="B2359" s="19" t="n">
        <v>43154</v>
      </c>
      <c r="C2359" s="90" t="n">
        <f aca="false">+A2359-B2359</f>
        <v>10</v>
      </c>
      <c r="D2359" s="22" t="n">
        <v>20</v>
      </c>
      <c r="E2359" s="22" t="n">
        <v>11033</v>
      </c>
      <c r="F2359" s="22" t="n">
        <v>10822</v>
      </c>
      <c r="G2359" s="17" t="n">
        <v>768</v>
      </c>
      <c r="H2359" s="17" t="n">
        <v>240</v>
      </c>
      <c r="I2359" s="17" t="n">
        <v>550</v>
      </c>
      <c r="J2359" s="17" t="n">
        <f aca="false">+H2359+I2359</f>
        <v>790</v>
      </c>
      <c r="K2359" s="22" t="n">
        <f aca="false">E2359-F2359</f>
        <v>211</v>
      </c>
      <c r="L2359" s="68" t="n">
        <v>2.4</v>
      </c>
      <c r="M2359" s="23" t="n">
        <f aca="false">+K2359*L2359</f>
        <v>506.4</v>
      </c>
      <c r="N2359" s="0" t="n">
        <f aca="false">IF(G2359-H2359=M2359,1,0)</f>
        <v>0</v>
      </c>
    </row>
    <row r="2360" customFormat="false" ht="13.8" hidden="true" customHeight="false" outlineLevel="0" collapsed="false">
      <c r="A2360" s="18" t="n">
        <v>43164</v>
      </c>
      <c r="B2360" s="19" t="n">
        <v>43144</v>
      </c>
      <c r="C2360" s="90" t="n">
        <f aca="false">+A2360-B2360</f>
        <v>20</v>
      </c>
      <c r="D2360" s="22" t="n">
        <v>20</v>
      </c>
      <c r="E2360" s="22" t="n">
        <v>1084</v>
      </c>
      <c r="F2360" s="22" t="n">
        <v>1019</v>
      </c>
      <c r="G2360" s="17" t="n">
        <v>230</v>
      </c>
      <c r="H2360" s="17" t="n">
        <v>100</v>
      </c>
      <c r="I2360" s="17" t="n">
        <v>200</v>
      </c>
      <c r="J2360" s="17" t="n">
        <f aca="false">+H2360+I2360</f>
        <v>300</v>
      </c>
      <c r="K2360" s="22" t="n">
        <f aca="false">E2360-F2360</f>
        <v>65</v>
      </c>
      <c r="L2360" s="68" t="n">
        <v>2.4</v>
      </c>
      <c r="M2360" s="23" t="n">
        <f aca="false">+K2360*L2360</f>
        <v>156</v>
      </c>
      <c r="N2360" s="0" t="n">
        <f aca="false">IF(G2360-H2360=M2360,1,0)</f>
        <v>0</v>
      </c>
    </row>
    <row r="2361" customFormat="false" ht="13.8" hidden="true" customHeight="false" outlineLevel="0" collapsed="false">
      <c r="A2361" s="18" t="n">
        <v>43164</v>
      </c>
      <c r="B2361" s="19" t="n">
        <v>43144</v>
      </c>
      <c r="C2361" s="90" t="n">
        <f aca="false">+A2361-B2361</f>
        <v>20</v>
      </c>
      <c r="D2361" s="22" t="n">
        <v>16</v>
      </c>
      <c r="E2361" s="22" t="n">
        <v>1992</v>
      </c>
      <c r="F2361" s="22" t="n">
        <v>1952</v>
      </c>
      <c r="G2361" s="17" t="n">
        <v>300</v>
      </c>
      <c r="H2361" s="17" t="n">
        <v>230</v>
      </c>
      <c r="I2361" s="17" t="n">
        <v>0</v>
      </c>
      <c r="J2361" s="17" t="n">
        <f aca="false">+H2361+I2361</f>
        <v>230</v>
      </c>
      <c r="K2361" s="22" t="n">
        <f aca="false">E2361-F2361</f>
        <v>40</v>
      </c>
      <c r="L2361" s="68" t="n">
        <v>2</v>
      </c>
      <c r="M2361" s="23" t="n">
        <f aca="false">+K2361*L2361</f>
        <v>80</v>
      </c>
      <c r="N2361" s="0" t="n">
        <f aca="false">IF(G2361-H2361=M2361,1,0)</f>
        <v>0</v>
      </c>
    </row>
    <row r="2362" customFormat="false" ht="13.8" hidden="false" customHeight="false" outlineLevel="0" collapsed="false">
      <c r="A2362" s="18" t="n">
        <v>43164</v>
      </c>
      <c r="B2362" s="19" t="n">
        <v>43150</v>
      </c>
      <c r="C2362" s="90" t="n">
        <f aca="false">+A2362-B2362</f>
        <v>14</v>
      </c>
      <c r="D2362" s="22" t="n">
        <v>13</v>
      </c>
      <c r="E2362" s="22" t="n">
        <v>4814</v>
      </c>
      <c r="F2362" s="22" t="n">
        <v>4814</v>
      </c>
      <c r="G2362" s="17" t="n">
        <v>525</v>
      </c>
      <c r="H2362" s="17" t="n">
        <v>525</v>
      </c>
      <c r="I2362" s="17" t="n">
        <v>0</v>
      </c>
      <c r="J2362" s="17" t="n">
        <f aca="false">+H2362+I2362</f>
        <v>525</v>
      </c>
      <c r="K2362" s="22" t="n">
        <f aca="false">E2362-F2362</f>
        <v>0</v>
      </c>
      <c r="L2362" s="68" t="n">
        <v>1.8</v>
      </c>
      <c r="M2362" s="23" t="n">
        <f aca="false">+K2362*L2362</f>
        <v>0</v>
      </c>
    </row>
    <row r="2363" customFormat="false" ht="13.8" hidden="true" customHeight="false" outlineLevel="0" collapsed="false">
      <c r="A2363" s="18" t="n">
        <v>43164</v>
      </c>
      <c r="B2363" s="19" t="n">
        <v>43158</v>
      </c>
      <c r="C2363" s="90" t="n">
        <f aca="false">+A2363-B2363</f>
        <v>6</v>
      </c>
      <c r="D2363" s="22" t="n">
        <v>12.5</v>
      </c>
      <c r="E2363" s="22" t="n">
        <v>1998</v>
      </c>
      <c r="F2363" s="22" t="n">
        <v>1857</v>
      </c>
      <c r="G2363" s="17" t="n">
        <v>476</v>
      </c>
      <c r="H2363" s="17" t="n">
        <v>270</v>
      </c>
      <c r="I2363" s="17" t="n">
        <v>500</v>
      </c>
      <c r="J2363" s="17" t="n">
        <f aca="false">+H2363+I2363</f>
        <v>770</v>
      </c>
      <c r="K2363" s="22" t="n">
        <f aca="false">E2363-F2363</f>
        <v>141</v>
      </c>
      <c r="L2363" s="68" t="n">
        <v>1.7</v>
      </c>
      <c r="M2363" s="23" t="n">
        <f aca="false">+K2363*L2363</f>
        <v>239.7</v>
      </c>
      <c r="N2363" s="0" t="n">
        <f aca="false">IF(G2363-H2363=M2363,1,0)</f>
        <v>0</v>
      </c>
    </row>
    <row r="2364" customFormat="false" ht="13.8" hidden="true" customHeight="false" outlineLevel="0" collapsed="false">
      <c r="A2364" s="18" t="n">
        <v>43164</v>
      </c>
      <c r="B2364" s="19" t="n">
        <v>43154</v>
      </c>
      <c r="C2364" s="90" t="n">
        <f aca="false">+A2364-B2364</f>
        <v>10</v>
      </c>
      <c r="D2364" s="22" t="n">
        <v>13</v>
      </c>
      <c r="E2364" s="22" t="n">
        <v>3312</v>
      </c>
      <c r="F2364" s="22" t="n">
        <v>3048</v>
      </c>
      <c r="G2364" s="17" t="n">
        <v>533</v>
      </c>
      <c r="H2364" s="17" t="n">
        <v>269</v>
      </c>
      <c r="I2364" s="17" t="n">
        <v>500</v>
      </c>
      <c r="J2364" s="17" t="n">
        <f aca="false">+H2364+I2364</f>
        <v>769</v>
      </c>
      <c r="K2364" s="22" t="n">
        <f aca="false">E2364-F2364</f>
        <v>264</v>
      </c>
      <c r="L2364" s="68" t="n">
        <v>1</v>
      </c>
      <c r="M2364" s="23" t="n">
        <f aca="false">+K2364*L2364</f>
        <v>264</v>
      </c>
      <c r="N2364" s="0" t="n">
        <f aca="false">IF(G2364-H2364=M2364,1,0)</f>
        <v>1</v>
      </c>
    </row>
    <row r="2365" customFormat="false" ht="13.8" hidden="true" customHeight="false" outlineLevel="0" collapsed="false">
      <c r="A2365" s="18" t="n">
        <v>43164</v>
      </c>
      <c r="B2365" s="19" t="n">
        <v>43162</v>
      </c>
      <c r="C2365" s="90" t="n">
        <f aca="false">+A2365-B2365</f>
        <v>2</v>
      </c>
      <c r="D2365" s="22" t="n">
        <v>22</v>
      </c>
      <c r="E2365" s="22" t="n">
        <v>18775</v>
      </c>
      <c r="F2365" s="22" t="n">
        <v>18722</v>
      </c>
      <c r="G2365" s="17" t="n">
        <v>202</v>
      </c>
      <c r="H2365" s="17" t="n">
        <v>53</v>
      </c>
      <c r="I2365" s="17" t="n">
        <v>300</v>
      </c>
      <c r="J2365" s="17" t="n">
        <f aca="false">+H2365+I2365</f>
        <v>353</v>
      </c>
      <c r="K2365" s="22" t="n">
        <f aca="false">E2365-F2365</f>
        <v>53</v>
      </c>
      <c r="L2365" s="68" t="n">
        <v>2.6</v>
      </c>
      <c r="M2365" s="23" t="n">
        <f aca="false">+K2365*L2365</f>
        <v>137.8</v>
      </c>
      <c r="N2365" s="0" t="n">
        <f aca="false">IF(G2365-H2365=M2365,1,0)</f>
        <v>0</v>
      </c>
    </row>
    <row r="2366" customFormat="false" ht="13.8" hidden="true" customHeight="false" outlineLevel="0" collapsed="false">
      <c r="A2366" s="18" t="n">
        <v>43164</v>
      </c>
      <c r="B2366" s="19" t="n">
        <v>43155</v>
      </c>
      <c r="C2366" s="90" t="n">
        <f aca="false">+A2366-B2366</f>
        <v>9</v>
      </c>
      <c r="D2366" s="22" t="n">
        <v>22</v>
      </c>
      <c r="E2366" s="22" t="n">
        <v>12005</v>
      </c>
      <c r="F2366" s="22" t="n">
        <v>11784</v>
      </c>
      <c r="G2366" s="17" t="n">
        <v>1055</v>
      </c>
      <c r="H2366" s="17" t="n">
        <v>170</v>
      </c>
      <c r="I2366" s="17" t="n">
        <v>350</v>
      </c>
      <c r="J2366" s="17" t="n">
        <f aca="false">+H2366+I2366</f>
        <v>520</v>
      </c>
      <c r="K2366" s="22" t="n">
        <f aca="false">E2366-F2366</f>
        <v>221</v>
      </c>
      <c r="L2366" s="68" t="n">
        <v>2.6</v>
      </c>
      <c r="M2366" s="23" t="n">
        <f aca="false">+K2366*L2366</f>
        <v>574.6</v>
      </c>
      <c r="N2366" s="0" t="n">
        <f aca="false">IF(G2366-H2366=M2366,1,0)</f>
        <v>0</v>
      </c>
    </row>
    <row r="2367" customFormat="false" ht="13.8" hidden="true" customHeight="false" outlineLevel="0" collapsed="false">
      <c r="A2367" s="18" t="n">
        <v>43164</v>
      </c>
      <c r="B2367" s="19" t="n">
        <v>43154</v>
      </c>
      <c r="C2367" s="90" t="n">
        <f aca="false">+A2367-B2367</f>
        <v>10</v>
      </c>
      <c r="D2367" s="22" t="n">
        <v>22</v>
      </c>
      <c r="E2367" s="22" t="n">
        <v>16949</v>
      </c>
      <c r="F2367" s="22" t="n">
        <v>16708</v>
      </c>
      <c r="G2367" s="17" t="n">
        <v>720</v>
      </c>
      <c r="H2367" s="17" t="n">
        <v>120</v>
      </c>
      <c r="I2367" s="17" t="n">
        <v>600</v>
      </c>
      <c r="J2367" s="17" t="n">
        <f aca="false">+H2367+I2367</f>
        <v>720</v>
      </c>
      <c r="K2367" s="22" t="n">
        <f aca="false">E2367-F2367</f>
        <v>241</v>
      </c>
      <c r="L2367" s="68" t="n">
        <v>2.6</v>
      </c>
      <c r="M2367" s="23" t="n">
        <f aca="false">+K2367*L2367</f>
        <v>626.6</v>
      </c>
      <c r="N2367" s="0" t="n">
        <f aca="false">IF(G2367-H2367=M2367,1,0)</f>
        <v>0</v>
      </c>
    </row>
    <row r="2368" customFormat="false" ht="13.8" hidden="true" customHeight="false" outlineLevel="0" collapsed="false">
      <c r="A2368" s="18" t="n">
        <v>43164</v>
      </c>
      <c r="B2368" s="19" t="n">
        <v>43151</v>
      </c>
      <c r="C2368" s="90" t="n">
        <f aca="false">+A2368-B2368</f>
        <v>13</v>
      </c>
      <c r="D2368" s="22" t="n">
        <v>20</v>
      </c>
      <c r="E2368" s="22" t="n">
        <v>1788</v>
      </c>
      <c r="F2368" s="22" t="n">
        <v>1754</v>
      </c>
      <c r="G2368" s="17" t="n">
        <v>239</v>
      </c>
      <c r="H2368" s="17" t="n">
        <v>80</v>
      </c>
      <c r="I2368" s="17" t="n">
        <v>250</v>
      </c>
      <c r="J2368" s="17" t="n">
        <f aca="false">+H2368+I2368</f>
        <v>330</v>
      </c>
      <c r="K2368" s="22" t="n">
        <f aca="false">E2368-F2368</f>
        <v>34</v>
      </c>
      <c r="L2368" s="68" t="n">
        <v>2.4</v>
      </c>
      <c r="M2368" s="23" t="n">
        <f aca="false">+K2368*L2368</f>
        <v>81.6</v>
      </c>
      <c r="N2368" s="0" t="n">
        <f aca="false">IF(G2368-H2368=M2368,1,0)</f>
        <v>0</v>
      </c>
    </row>
    <row r="2369" customFormat="false" ht="13.8" hidden="true" customHeight="false" outlineLevel="0" collapsed="false">
      <c r="A2369" s="18" t="n">
        <v>43164</v>
      </c>
      <c r="B2369" s="19" t="n">
        <v>43158</v>
      </c>
      <c r="C2369" s="90" t="n">
        <f aca="false">+A2369-B2369</f>
        <v>6</v>
      </c>
      <c r="D2369" s="22" t="n">
        <v>20</v>
      </c>
      <c r="E2369" s="22" t="n">
        <v>24957</v>
      </c>
      <c r="F2369" s="22" t="n">
        <v>24810</v>
      </c>
      <c r="G2369" s="17" t="n">
        <v>289</v>
      </c>
      <c r="H2369" s="17" t="n">
        <v>105</v>
      </c>
      <c r="I2369" s="17" t="n">
        <v>200</v>
      </c>
      <c r="J2369" s="17" t="n">
        <f aca="false">+H2369+I2369</f>
        <v>305</v>
      </c>
      <c r="K2369" s="22" t="n">
        <f aca="false">E2369-F2369</f>
        <v>147</v>
      </c>
      <c r="L2369" s="68" t="n">
        <v>2.4</v>
      </c>
      <c r="M2369" s="23" t="n">
        <f aca="false">+K2369*L2369</f>
        <v>352.8</v>
      </c>
      <c r="N2369" s="0" t="n">
        <f aca="false">IF(G2369-H2369=M2369,1,0)</f>
        <v>0</v>
      </c>
    </row>
    <row r="2370" customFormat="false" ht="13.8" hidden="true" customHeight="false" outlineLevel="0" collapsed="false">
      <c r="A2370" s="18" t="n">
        <v>43164</v>
      </c>
      <c r="B2370" s="19" t="n">
        <v>43155</v>
      </c>
      <c r="C2370" s="90" t="n">
        <f aca="false">+A2370-B2370</f>
        <v>9</v>
      </c>
      <c r="D2370" s="22" t="n">
        <v>20</v>
      </c>
      <c r="E2370" s="22" t="n">
        <v>10095</v>
      </c>
      <c r="F2370" s="22" t="n">
        <v>9871</v>
      </c>
      <c r="G2370" s="17" t="n">
        <v>875</v>
      </c>
      <c r="H2370" s="17" t="n">
        <v>400</v>
      </c>
      <c r="I2370" s="17" t="n">
        <v>400</v>
      </c>
      <c r="J2370" s="17" t="n">
        <f aca="false">+H2370+I2370</f>
        <v>800</v>
      </c>
      <c r="K2370" s="22" t="n">
        <f aca="false">E2370-F2370</f>
        <v>224</v>
      </c>
      <c r="L2370" s="68" t="n">
        <v>2.4</v>
      </c>
      <c r="M2370" s="23" t="n">
        <f aca="false">+K2370*L2370</f>
        <v>537.6</v>
      </c>
      <c r="N2370" s="0" t="n">
        <f aca="false">IF(G2370-H2370=M2370,1,0)</f>
        <v>0</v>
      </c>
    </row>
    <row r="2371" customFormat="false" ht="13.8" hidden="true" customHeight="false" outlineLevel="0" collapsed="false">
      <c r="A2371" s="18" t="n">
        <v>43164</v>
      </c>
      <c r="B2371" s="19" t="n">
        <v>43153</v>
      </c>
      <c r="C2371" s="90" t="n">
        <f aca="false">+A2371-B2371</f>
        <v>11</v>
      </c>
      <c r="D2371" s="22" t="n">
        <v>20</v>
      </c>
      <c r="E2371" s="22" t="n">
        <v>16061</v>
      </c>
      <c r="F2371" s="22" t="n">
        <v>15798</v>
      </c>
      <c r="G2371" s="17" t="n">
        <v>745</v>
      </c>
      <c r="H2371" s="17" t="n">
        <v>150</v>
      </c>
      <c r="I2371" s="17" t="n">
        <v>800</v>
      </c>
      <c r="J2371" s="17" t="n">
        <f aca="false">+H2371+I2371</f>
        <v>950</v>
      </c>
      <c r="K2371" s="22" t="n">
        <f aca="false">E2371-F2371</f>
        <v>263</v>
      </c>
      <c r="L2371" s="68" t="n">
        <v>2.4</v>
      </c>
      <c r="M2371" s="23" t="n">
        <f aca="false">+K2371*L2371</f>
        <v>631.2</v>
      </c>
      <c r="N2371" s="0" t="n">
        <f aca="false">IF(G2371-H2371=M2371,1,0)</f>
        <v>0</v>
      </c>
    </row>
    <row r="2372" customFormat="false" ht="13.8" hidden="true" customHeight="false" outlineLevel="0" collapsed="false">
      <c r="A2372" s="18" t="n">
        <v>43164</v>
      </c>
      <c r="B2372" s="19" t="n">
        <v>43159</v>
      </c>
      <c r="C2372" s="90" t="n">
        <f aca="false">+A2372-B2372</f>
        <v>5</v>
      </c>
      <c r="D2372" s="22" t="n">
        <v>20</v>
      </c>
      <c r="E2372" s="22" t="n">
        <v>1243</v>
      </c>
      <c r="F2372" s="22" t="n">
        <v>1122</v>
      </c>
      <c r="G2372" s="17" t="n">
        <v>650</v>
      </c>
      <c r="H2372" s="17" t="n">
        <v>350</v>
      </c>
      <c r="I2372" s="17" t="n">
        <v>300</v>
      </c>
      <c r="J2372" s="17" t="n">
        <f aca="false">+H2372+I2372</f>
        <v>650</v>
      </c>
      <c r="K2372" s="22" t="n">
        <f aca="false">E2372-F2372</f>
        <v>121</v>
      </c>
      <c r="L2372" s="68" t="n">
        <v>2.4</v>
      </c>
      <c r="M2372" s="23" t="n">
        <f aca="false">+K2372*L2372</f>
        <v>290.4</v>
      </c>
      <c r="N2372" s="0" t="n">
        <f aca="false">IF(G2372-H2372=M2372,1,0)</f>
        <v>0</v>
      </c>
    </row>
    <row r="2373" customFormat="false" ht="13.8" hidden="true" customHeight="false" outlineLevel="0" collapsed="false">
      <c r="A2373" s="18" t="n">
        <v>43164</v>
      </c>
      <c r="B2373" s="19" t="n">
        <v>43155</v>
      </c>
      <c r="C2373" s="90" t="n">
        <f aca="false">+A2373-B2373</f>
        <v>9</v>
      </c>
      <c r="D2373" s="22" t="n">
        <v>20</v>
      </c>
      <c r="E2373" s="22" t="n">
        <v>11330</v>
      </c>
      <c r="F2373" s="22" t="n">
        <v>11115</v>
      </c>
      <c r="G2373" s="17" t="n">
        <v>1568</v>
      </c>
      <c r="H2373" s="17" t="n">
        <v>1070</v>
      </c>
      <c r="I2373" s="17" t="n">
        <v>550</v>
      </c>
      <c r="J2373" s="17" t="n">
        <f aca="false">+H2373+I2373</f>
        <v>1620</v>
      </c>
      <c r="K2373" s="22" t="n">
        <f aca="false">E2373-F2373</f>
        <v>215</v>
      </c>
      <c r="L2373" s="68" t="n">
        <v>2.4</v>
      </c>
      <c r="M2373" s="23" t="n">
        <f aca="false">+K2373*L2373</f>
        <v>516</v>
      </c>
      <c r="N2373" s="0" t="n">
        <f aca="false">IF(G2373-H2373=M2373,1,0)</f>
        <v>0</v>
      </c>
    </row>
    <row r="2374" customFormat="false" ht="13.8" hidden="true" customHeight="false" outlineLevel="0" collapsed="false">
      <c r="A2374" s="18" t="n">
        <v>43164</v>
      </c>
      <c r="B2374" s="19" t="n">
        <v>43153</v>
      </c>
      <c r="C2374" s="90" t="n">
        <f aca="false">+A2374-B2374</f>
        <v>11</v>
      </c>
      <c r="D2374" s="22" t="n">
        <v>13</v>
      </c>
      <c r="E2374" s="22" t="n">
        <v>2930</v>
      </c>
      <c r="F2374" s="22" t="n">
        <v>2667</v>
      </c>
      <c r="G2374" s="17" t="n">
        <v>500</v>
      </c>
      <c r="H2374" s="17" t="n">
        <v>80</v>
      </c>
      <c r="I2374" s="17" t="n">
        <v>400</v>
      </c>
      <c r="J2374" s="17" t="n">
        <f aca="false">+H2374+I2374</f>
        <v>480</v>
      </c>
      <c r="K2374" s="22" t="n">
        <f aca="false">E2374-F2374</f>
        <v>263</v>
      </c>
      <c r="L2374" s="68" t="n">
        <v>1.8</v>
      </c>
      <c r="M2374" s="23" t="n">
        <f aca="false">+K2374*L2374</f>
        <v>473.4</v>
      </c>
      <c r="N2374" s="0" t="n">
        <f aca="false">IF(G2374-H2374=M2374,1,0)</f>
        <v>0</v>
      </c>
    </row>
    <row r="2375" customFormat="false" ht="13.8" hidden="true" customHeight="false" outlineLevel="0" collapsed="false">
      <c r="A2375" s="18" t="n">
        <v>43164</v>
      </c>
      <c r="B2375" s="19" t="n">
        <v>43158</v>
      </c>
      <c r="C2375" s="90" t="n">
        <f aca="false">+A2375-B2375</f>
        <v>6</v>
      </c>
      <c r="D2375" s="22" t="n">
        <v>13</v>
      </c>
      <c r="E2375" s="22" t="n">
        <v>2785</v>
      </c>
      <c r="F2375" s="22" t="n">
        <v>2658</v>
      </c>
      <c r="G2375" s="17" t="n">
        <v>505</v>
      </c>
      <c r="H2375" s="17" t="n">
        <v>300</v>
      </c>
      <c r="I2375" s="17" t="n">
        <v>400</v>
      </c>
      <c r="J2375" s="17" t="n">
        <f aca="false">+H2375+I2375</f>
        <v>700</v>
      </c>
      <c r="K2375" s="22" t="n">
        <f aca="false">E2375-F2375</f>
        <v>127</v>
      </c>
      <c r="L2375" s="68" t="n">
        <v>1.8</v>
      </c>
      <c r="M2375" s="23" t="n">
        <f aca="false">+K2375*L2375</f>
        <v>228.6</v>
      </c>
      <c r="N2375" s="0" t="n">
        <f aca="false">IF(G2375-H2375=M2375,1,0)</f>
        <v>0</v>
      </c>
    </row>
    <row r="2376" customFormat="false" ht="13.8" hidden="true" customHeight="false" outlineLevel="0" collapsed="false">
      <c r="A2376" s="18" t="n">
        <v>43164</v>
      </c>
      <c r="B2376" s="19" t="n">
        <v>43154</v>
      </c>
      <c r="C2376" s="90" t="n">
        <f aca="false">+A2376-B2376</f>
        <v>10</v>
      </c>
      <c r="D2376" s="22" t="n">
        <v>12.5</v>
      </c>
      <c r="E2376" s="22" t="n">
        <v>14343</v>
      </c>
      <c r="F2376" s="22" t="n">
        <v>14097</v>
      </c>
      <c r="G2376" s="17" t="n">
        <v>640</v>
      </c>
      <c r="H2376" s="17" t="n">
        <v>202</v>
      </c>
      <c r="I2376" s="17" t="n">
        <v>500</v>
      </c>
      <c r="J2376" s="17" t="n">
        <f aca="false">+H2376+I2376</f>
        <v>702</v>
      </c>
      <c r="K2376" s="22" t="n">
        <f aca="false">E2376-F2376</f>
        <v>246</v>
      </c>
      <c r="L2376" s="68" t="n">
        <v>1.7</v>
      </c>
      <c r="M2376" s="23" t="n">
        <f aca="false">+K2376*L2376</f>
        <v>418.2</v>
      </c>
      <c r="N2376" s="0" t="n">
        <f aca="false">IF(G2376-H2376=M2376,1,0)</f>
        <v>0</v>
      </c>
    </row>
    <row r="2377" customFormat="false" ht="13.8" hidden="true" customHeight="false" outlineLevel="0" collapsed="false">
      <c r="A2377" s="18" t="n">
        <v>43164</v>
      </c>
      <c r="B2377" s="19" t="n">
        <v>43154</v>
      </c>
      <c r="C2377" s="90" t="n">
        <f aca="false">+A2377-B2377</f>
        <v>10</v>
      </c>
      <c r="D2377" s="22" t="n">
        <v>12.5</v>
      </c>
      <c r="E2377" s="22" t="n">
        <v>33406</v>
      </c>
      <c r="F2377" s="22" t="n">
        <v>33164</v>
      </c>
      <c r="G2377" s="17" t="n">
        <v>680</v>
      </c>
      <c r="H2377" s="17" t="n">
        <v>205</v>
      </c>
      <c r="I2377" s="17" t="n">
        <v>375</v>
      </c>
      <c r="J2377" s="17" t="n">
        <f aca="false">+H2377+I2377</f>
        <v>580</v>
      </c>
      <c r="K2377" s="22" t="n">
        <f aca="false">E2377-F2377</f>
        <v>242</v>
      </c>
      <c r="L2377" s="68" t="n">
        <v>1.7</v>
      </c>
      <c r="M2377" s="23" t="n">
        <f aca="false">+K2377*L2377</f>
        <v>411.4</v>
      </c>
      <c r="N2377" s="0" t="n">
        <f aca="false">IF(G2377-H2377=M2377,1,0)</f>
        <v>0</v>
      </c>
    </row>
    <row r="2378" customFormat="false" ht="13.8" hidden="true" customHeight="false" outlineLevel="0" collapsed="false">
      <c r="A2378" s="18" t="n">
        <v>43164</v>
      </c>
      <c r="B2378" s="19" t="n">
        <v>43152</v>
      </c>
      <c r="C2378" s="90" t="n">
        <f aca="false">+A2378-B2378</f>
        <v>12</v>
      </c>
      <c r="D2378" s="22" t="n">
        <v>9</v>
      </c>
      <c r="E2378" s="22" t="n">
        <v>17761</v>
      </c>
      <c r="F2378" s="22" t="n">
        <v>17473</v>
      </c>
      <c r="G2378" s="17" t="n">
        <v>400</v>
      </c>
      <c r="H2378" s="17" t="n">
        <v>30</v>
      </c>
      <c r="I2378" s="17" t="n">
        <v>300</v>
      </c>
      <c r="J2378" s="17" t="n">
        <f aca="false">+H2378+I2378</f>
        <v>330</v>
      </c>
      <c r="K2378" s="22" t="n">
        <f aca="false">E2378-F2378</f>
        <v>288</v>
      </c>
      <c r="L2378" s="68" t="n">
        <v>1.57</v>
      </c>
      <c r="M2378" s="23" t="n">
        <f aca="false">+K2378*L2378</f>
        <v>452.16</v>
      </c>
      <c r="N2378" s="0" t="n">
        <f aca="false">IF(G2378-H2378=M2378,1,0)</f>
        <v>0</v>
      </c>
    </row>
    <row r="2379" customFormat="false" ht="13.8" hidden="true" customHeight="false" outlineLevel="0" collapsed="false">
      <c r="A2379" s="18" t="n">
        <v>43164</v>
      </c>
      <c r="B2379" s="19" t="n">
        <v>43160</v>
      </c>
      <c r="C2379" s="90" t="n">
        <f aca="false">+A2379-B2379</f>
        <v>4</v>
      </c>
      <c r="D2379" s="22" t="n">
        <v>9</v>
      </c>
      <c r="E2379" s="22" t="n">
        <v>19591</v>
      </c>
      <c r="F2379" s="22" t="n">
        <v>19495</v>
      </c>
      <c r="G2379" s="17" t="n">
        <v>365</v>
      </c>
      <c r="H2379" s="17" t="n">
        <v>215</v>
      </c>
      <c r="I2379" s="17" t="n">
        <v>150</v>
      </c>
      <c r="J2379" s="17" t="n">
        <f aca="false">+H2379+I2379</f>
        <v>365</v>
      </c>
      <c r="K2379" s="22" t="n">
        <f aca="false">E2379-F2379</f>
        <v>96</v>
      </c>
      <c r="L2379" s="68" t="n">
        <v>1.57</v>
      </c>
      <c r="M2379" s="23" t="n">
        <f aca="false">+K2379*L2379</f>
        <v>150.72</v>
      </c>
      <c r="N2379" s="0" t="n">
        <f aca="false">IF(G2379-H2379=M2379,1,0)</f>
        <v>0</v>
      </c>
    </row>
    <row r="2380" customFormat="false" ht="13.8" hidden="true" customHeight="false" outlineLevel="0" collapsed="false">
      <c r="A2380" s="18" t="n">
        <v>43164</v>
      </c>
      <c r="B2380" s="19" t="n">
        <v>43161</v>
      </c>
      <c r="C2380" s="90" t="n">
        <f aca="false">+A2380-B2380</f>
        <v>3</v>
      </c>
      <c r="D2380" s="22" t="n">
        <v>9</v>
      </c>
      <c r="E2380" s="22" t="n">
        <v>19448</v>
      </c>
      <c r="F2380" s="22" t="n">
        <v>19375</v>
      </c>
      <c r="G2380" s="17" t="n">
        <v>325</v>
      </c>
      <c r="H2380" s="17" t="n">
        <v>240</v>
      </c>
      <c r="I2380" s="17" t="n">
        <v>150</v>
      </c>
      <c r="J2380" s="17" t="n">
        <f aca="false">+H2380+I2380</f>
        <v>390</v>
      </c>
      <c r="K2380" s="22" t="n">
        <f aca="false">E2380-F2380</f>
        <v>73</v>
      </c>
      <c r="L2380" s="68" t="n">
        <v>1.57</v>
      </c>
      <c r="M2380" s="23" t="n">
        <f aca="false">+K2380*L2380</f>
        <v>114.61</v>
      </c>
      <c r="N2380" s="0" t="n">
        <f aca="false">IF(G2380-H2380=M2380,1,0)</f>
        <v>0</v>
      </c>
    </row>
    <row r="2381" customFormat="false" ht="13.8" hidden="true" customHeight="false" outlineLevel="0" collapsed="false">
      <c r="A2381" s="18" t="n">
        <v>43164</v>
      </c>
      <c r="B2381" s="19" t="n">
        <v>43153</v>
      </c>
      <c r="C2381" s="90" t="n">
        <f aca="false">+A2381-B2381</f>
        <v>11</v>
      </c>
      <c r="D2381" s="22" t="n">
        <v>9</v>
      </c>
      <c r="E2381" s="22" t="n">
        <v>20191</v>
      </c>
      <c r="F2381" s="22" t="n">
        <v>19920</v>
      </c>
      <c r="G2381" s="17" t="n">
        <v>485</v>
      </c>
      <c r="H2381" s="17" t="n">
        <v>45</v>
      </c>
      <c r="I2381" s="17" t="n">
        <v>450</v>
      </c>
      <c r="J2381" s="17" t="n">
        <f aca="false">+H2381+I2381</f>
        <v>495</v>
      </c>
      <c r="K2381" s="22" t="n">
        <f aca="false">E2381-F2381</f>
        <v>271</v>
      </c>
      <c r="L2381" s="68" t="n">
        <v>1.57</v>
      </c>
      <c r="M2381" s="23" t="n">
        <f aca="false">+K2381*L2381</f>
        <v>425.47</v>
      </c>
      <c r="N2381" s="0" t="n">
        <f aca="false">IF(G2381-H2381=M2381,1,0)</f>
        <v>0</v>
      </c>
    </row>
    <row r="2382" customFormat="false" ht="13.8" hidden="false" customHeight="false" outlineLevel="0" collapsed="false">
      <c r="A2382" s="18" t="n">
        <v>43164</v>
      </c>
      <c r="B2382" s="19" t="n">
        <v>43152</v>
      </c>
      <c r="C2382" s="90" t="n">
        <f aca="false">+A2382-B2382</f>
        <v>12</v>
      </c>
      <c r="D2382" s="22" t="n">
        <v>13</v>
      </c>
      <c r="E2382" s="22" t="n">
        <v>8060</v>
      </c>
      <c r="F2382" s="22" t="n">
        <v>8060</v>
      </c>
      <c r="G2382" s="17" t="n">
        <v>600</v>
      </c>
      <c r="H2382" s="17" t="n">
        <v>315</v>
      </c>
      <c r="I2382" s="17" t="n">
        <v>300</v>
      </c>
      <c r="J2382" s="17" t="n">
        <f aca="false">+H2382+I2382</f>
        <v>615</v>
      </c>
      <c r="K2382" s="22" t="n">
        <f aca="false">E2382-F2382</f>
        <v>0</v>
      </c>
      <c r="L2382" s="68" t="n">
        <v>1</v>
      </c>
      <c r="M2382" s="23" t="n">
        <f aca="false">+K2382*L2382</f>
        <v>0</v>
      </c>
    </row>
    <row r="2383" customFormat="false" ht="13.8" hidden="true" customHeight="false" outlineLevel="0" collapsed="false">
      <c r="A2383" s="18" t="n">
        <v>43164</v>
      </c>
      <c r="B2383" s="19" t="n">
        <v>43153</v>
      </c>
      <c r="C2383" s="90" t="n">
        <f aca="false">+A2383-B2383</f>
        <v>11</v>
      </c>
      <c r="D2383" s="22" t="n">
        <v>13</v>
      </c>
      <c r="E2383" s="22" t="n">
        <v>21607</v>
      </c>
      <c r="F2383" s="22" t="n">
        <v>21337</v>
      </c>
      <c r="G2383" s="17" t="n">
        <v>595</v>
      </c>
      <c r="H2383" s="17" t="n">
        <v>110</v>
      </c>
      <c r="I2383" s="17" t="n">
        <v>500</v>
      </c>
      <c r="J2383" s="17" t="n">
        <f aca="false">+H2383+I2383</f>
        <v>610</v>
      </c>
      <c r="K2383" s="22" t="n">
        <f aca="false">E2383-F2383</f>
        <v>270</v>
      </c>
      <c r="L2383" s="68" t="n">
        <v>1</v>
      </c>
      <c r="M2383" s="23" t="n">
        <f aca="false">+K2383*L2383</f>
        <v>270</v>
      </c>
      <c r="N2383" s="0" t="n">
        <f aca="false">IF(G2383-H2383=M2383,1,0)</f>
        <v>0</v>
      </c>
    </row>
    <row r="2384" customFormat="false" ht="13.8" hidden="false" customHeight="false" outlineLevel="0" collapsed="false">
      <c r="A2384" s="18" t="n">
        <v>43164</v>
      </c>
      <c r="B2384" s="19" t="n">
        <v>43153</v>
      </c>
      <c r="C2384" s="90" t="n">
        <f aca="false">+A2384-B2384</f>
        <v>11</v>
      </c>
      <c r="D2384" s="22" t="n">
        <v>13</v>
      </c>
      <c r="E2384" s="22" t="n">
        <v>1030</v>
      </c>
      <c r="F2384" s="22" t="n">
        <v>1030</v>
      </c>
      <c r="G2384" s="17" t="n">
        <v>410</v>
      </c>
      <c r="H2384" s="17" t="n">
        <v>170</v>
      </c>
      <c r="I2384" s="17" t="n">
        <v>250</v>
      </c>
      <c r="J2384" s="17" t="n">
        <f aca="false">+H2384+I2384</f>
        <v>420</v>
      </c>
      <c r="K2384" s="22" t="n">
        <f aca="false">E2384-F2384</f>
        <v>0</v>
      </c>
      <c r="L2384" s="68" t="n">
        <v>1</v>
      </c>
      <c r="M2384" s="23" t="n">
        <f aca="false">+K2384*L2384</f>
        <v>0</v>
      </c>
    </row>
    <row r="2385" customFormat="false" ht="13.8" hidden="true" customHeight="false" outlineLevel="0" collapsed="false">
      <c r="A2385" s="18" t="n">
        <v>43164</v>
      </c>
      <c r="B2385" s="19" t="n">
        <v>43153</v>
      </c>
      <c r="C2385" s="90" t="n">
        <f aca="false">+A2385-B2385</f>
        <v>11</v>
      </c>
      <c r="D2385" s="22" t="n">
        <v>13</v>
      </c>
      <c r="E2385" s="22" t="n">
        <v>19940</v>
      </c>
      <c r="F2385" s="22" t="n">
        <v>19681</v>
      </c>
      <c r="G2385" s="17" t="n">
        <v>500</v>
      </c>
      <c r="H2385" s="17" t="n">
        <v>190</v>
      </c>
      <c r="I2385" s="17" t="n">
        <v>275</v>
      </c>
      <c r="J2385" s="17" t="n">
        <f aca="false">+H2385+I2385</f>
        <v>465</v>
      </c>
      <c r="K2385" s="22" t="n">
        <f aca="false">E2385-F2385</f>
        <v>259</v>
      </c>
      <c r="L2385" s="68" t="n">
        <v>1</v>
      </c>
      <c r="M2385" s="23" t="n">
        <f aca="false">+K2385*L2385</f>
        <v>259</v>
      </c>
      <c r="N2385" s="0" t="n">
        <f aca="false">IF(G2385-H2385=M2385,1,0)</f>
        <v>0</v>
      </c>
    </row>
    <row r="2386" customFormat="false" ht="13.8" hidden="true" customHeight="false" outlineLevel="0" collapsed="false">
      <c r="A2386" s="18" t="n">
        <v>43165</v>
      </c>
      <c r="B2386" s="19" t="n">
        <v>43154</v>
      </c>
      <c r="C2386" s="90" t="n">
        <f aca="false">+A2386-B2386</f>
        <v>11</v>
      </c>
      <c r="D2386" s="22" t="n">
        <v>13</v>
      </c>
      <c r="E2386" s="22" t="n">
        <v>18108</v>
      </c>
      <c r="F2386" s="22" t="n">
        <v>17846</v>
      </c>
      <c r="G2386" s="17" t="n">
        <v>330</v>
      </c>
      <c r="H2386" s="17" t="n">
        <v>70</v>
      </c>
      <c r="I2386" s="17" t="n">
        <v>250</v>
      </c>
      <c r="J2386" s="17" t="n">
        <f aca="false">+H2386+I2386</f>
        <v>320</v>
      </c>
      <c r="K2386" s="22" t="n">
        <f aca="false">E2386-F2386</f>
        <v>262</v>
      </c>
      <c r="L2386" s="68" t="n">
        <v>1</v>
      </c>
      <c r="M2386" s="23" t="n">
        <f aca="false">+K2386*L2386</f>
        <v>262</v>
      </c>
      <c r="N2386" s="0" t="n">
        <f aca="false">IF(G2386-H2386=M2386,1,0)</f>
        <v>0</v>
      </c>
    </row>
    <row r="2387" customFormat="false" ht="13.8" hidden="true" customHeight="false" outlineLevel="0" collapsed="false">
      <c r="A2387" s="18" t="n">
        <v>43165</v>
      </c>
      <c r="B2387" s="19" t="n">
        <v>43162</v>
      </c>
      <c r="C2387" s="90" t="n">
        <f aca="false">+A2387-B2387</f>
        <v>3</v>
      </c>
      <c r="D2387" s="22" t="n">
        <v>22</v>
      </c>
      <c r="E2387" s="22" t="n">
        <v>17434</v>
      </c>
      <c r="F2387" s="22" t="n">
        <v>17369</v>
      </c>
      <c r="G2387" s="17" t="n">
        <v>215</v>
      </c>
      <c r="H2387" s="17" t="n">
        <v>20</v>
      </c>
      <c r="I2387" s="17" t="n">
        <v>350</v>
      </c>
      <c r="J2387" s="17" t="n">
        <f aca="false">+H2387+I2387</f>
        <v>370</v>
      </c>
      <c r="K2387" s="22" t="n">
        <f aca="false">E2387-F2387</f>
        <v>65</v>
      </c>
      <c r="L2387" s="68" t="n">
        <v>2.6</v>
      </c>
      <c r="M2387" s="23" t="n">
        <f aca="false">+K2387*L2387</f>
        <v>169</v>
      </c>
      <c r="N2387" s="0" t="n">
        <f aca="false">IF(G2387-H2387=M2387,1,0)</f>
        <v>0</v>
      </c>
    </row>
    <row r="2388" customFormat="false" ht="13.8" hidden="true" customHeight="false" outlineLevel="0" collapsed="false">
      <c r="A2388" s="18" t="n">
        <v>43165</v>
      </c>
      <c r="B2388" s="19" t="n">
        <v>43144</v>
      </c>
      <c r="C2388" s="90" t="n">
        <f aca="false">+A2388-B2388</f>
        <v>21</v>
      </c>
      <c r="D2388" s="22" t="n">
        <v>22</v>
      </c>
      <c r="E2388" s="22" t="n">
        <v>13678</v>
      </c>
      <c r="F2388" s="22" t="n">
        <v>13172</v>
      </c>
      <c r="G2388" s="17" t="n">
        <v>835</v>
      </c>
      <c r="H2388" s="17" t="n">
        <v>230</v>
      </c>
      <c r="I2388" s="17" t="n">
        <v>700</v>
      </c>
      <c r="J2388" s="17" t="n">
        <f aca="false">+H2388+I2388</f>
        <v>930</v>
      </c>
      <c r="K2388" s="22" t="n">
        <f aca="false">E2388-F2388</f>
        <v>506</v>
      </c>
      <c r="L2388" s="68" t="n">
        <v>2.6</v>
      </c>
      <c r="M2388" s="23" t="n">
        <f aca="false">+K2388*L2388</f>
        <v>1315.6</v>
      </c>
      <c r="N2388" s="0" t="n">
        <f aca="false">IF(G2388-H2388=M2388,1,0)</f>
        <v>0</v>
      </c>
    </row>
    <row r="2389" customFormat="false" ht="13.8" hidden="true" customHeight="false" outlineLevel="0" collapsed="false">
      <c r="A2389" s="18" t="n">
        <v>43165</v>
      </c>
      <c r="B2389" s="19" t="n">
        <v>43160</v>
      </c>
      <c r="C2389" s="90" t="n">
        <f aca="false">+A2389-B2389</f>
        <v>5</v>
      </c>
      <c r="D2389" s="22" t="n">
        <v>20</v>
      </c>
      <c r="E2389" s="22" t="n">
        <v>21558</v>
      </c>
      <c r="F2389" s="22" t="n">
        <v>21451</v>
      </c>
      <c r="G2389" s="17" t="n">
        <v>309</v>
      </c>
      <c r="H2389" s="17" t="n">
        <v>45</v>
      </c>
      <c r="I2389" s="17" t="n">
        <v>150</v>
      </c>
      <c r="J2389" s="17" t="n">
        <f aca="false">+H2389+I2389</f>
        <v>195</v>
      </c>
      <c r="K2389" s="22" t="n">
        <f aca="false">E2389-F2389</f>
        <v>107</v>
      </c>
      <c r="L2389" s="68" t="n">
        <v>2.4</v>
      </c>
      <c r="M2389" s="23" t="n">
        <f aca="false">+K2389*L2389</f>
        <v>256.8</v>
      </c>
      <c r="N2389" s="0" t="n">
        <f aca="false">IF(G2389-H2389=M2389,1,0)</f>
        <v>0</v>
      </c>
    </row>
    <row r="2390" customFormat="false" ht="13.8" hidden="true" customHeight="false" outlineLevel="0" collapsed="false">
      <c r="A2390" s="18" t="n">
        <v>43165</v>
      </c>
      <c r="B2390" s="19" t="n">
        <v>43162</v>
      </c>
      <c r="C2390" s="90" t="n">
        <f aca="false">+A2390-B2390</f>
        <v>3</v>
      </c>
      <c r="D2390" s="22" t="n">
        <v>20</v>
      </c>
      <c r="E2390" s="22" t="n">
        <v>21572</v>
      </c>
      <c r="F2390" s="22" t="n">
        <v>21504</v>
      </c>
      <c r="G2390" s="17" t="n">
        <v>235</v>
      </c>
      <c r="H2390" s="17" t="n">
        <v>65</v>
      </c>
      <c r="I2390" s="17" t="n">
        <v>150</v>
      </c>
      <c r="J2390" s="17" t="n">
        <f aca="false">+H2390+I2390</f>
        <v>215</v>
      </c>
      <c r="K2390" s="22" t="n">
        <f aca="false">E2390-F2390</f>
        <v>68</v>
      </c>
      <c r="L2390" s="68" t="n">
        <v>2.4</v>
      </c>
      <c r="M2390" s="23" t="n">
        <f aca="false">+K2390*L2390</f>
        <v>163.2</v>
      </c>
      <c r="N2390" s="0" t="n">
        <f aca="false">IF(G2390-H2390=M2390,1,0)</f>
        <v>0</v>
      </c>
    </row>
    <row r="2391" customFormat="false" ht="13.8" hidden="true" customHeight="false" outlineLevel="0" collapsed="false">
      <c r="A2391" s="18" t="n">
        <v>43165</v>
      </c>
      <c r="B2391" s="19" t="n">
        <v>43160</v>
      </c>
      <c r="C2391" s="90" t="n">
        <f aca="false">+A2391-B2391</f>
        <v>5</v>
      </c>
      <c r="D2391" s="22" t="n">
        <v>20</v>
      </c>
      <c r="E2391" s="22" t="n">
        <v>2845</v>
      </c>
      <c r="F2391" s="22" t="n">
        <v>2725</v>
      </c>
      <c r="G2391" s="17" t="n">
        <v>260</v>
      </c>
      <c r="H2391" s="17" t="n">
        <v>24</v>
      </c>
      <c r="I2391" s="17" t="n">
        <v>500</v>
      </c>
      <c r="J2391" s="17" t="n">
        <f aca="false">+H2391+I2391</f>
        <v>524</v>
      </c>
      <c r="K2391" s="22" t="n">
        <f aca="false">E2391-F2391</f>
        <v>120</v>
      </c>
      <c r="L2391" s="68" t="n">
        <v>2.4</v>
      </c>
      <c r="M2391" s="23" t="n">
        <f aca="false">+K2391*L2391</f>
        <v>288</v>
      </c>
      <c r="N2391" s="0" t="n">
        <f aca="false">IF(G2391-H2391=M2391,1,0)</f>
        <v>0</v>
      </c>
    </row>
    <row r="2392" customFormat="false" ht="13.8" hidden="true" customHeight="false" outlineLevel="0" collapsed="false">
      <c r="A2392" s="18" t="n">
        <v>43165</v>
      </c>
      <c r="B2392" s="19" t="n">
        <v>43155</v>
      </c>
      <c r="C2392" s="90" t="n">
        <f aca="false">+A2392-B2392</f>
        <v>10</v>
      </c>
      <c r="D2392" s="22" t="n">
        <v>20</v>
      </c>
      <c r="E2392" s="22" t="n">
        <v>923</v>
      </c>
      <c r="F2392" s="22" t="n">
        <v>678</v>
      </c>
      <c r="G2392" s="17" t="n">
        <v>740</v>
      </c>
      <c r="H2392" s="17" t="n">
        <v>205</v>
      </c>
      <c r="I2392" s="17" t="n">
        <v>600</v>
      </c>
      <c r="J2392" s="17" t="n">
        <f aca="false">+H2392+I2392</f>
        <v>805</v>
      </c>
      <c r="K2392" s="22" t="n">
        <f aca="false">E2392-F2392</f>
        <v>245</v>
      </c>
      <c r="L2392" s="68" t="n">
        <v>2.4</v>
      </c>
      <c r="M2392" s="23" t="n">
        <f aca="false">+K2392*L2392</f>
        <v>588</v>
      </c>
      <c r="N2392" s="0" t="n">
        <f aca="false">IF(G2392-H2392=M2392,1,0)</f>
        <v>0</v>
      </c>
    </row>
    <row r="2393" customFormat="false" ht="13.8" hidden="true" customHeight="false" outlineLevel="0" collapsed="false">
      <c r="A2393" s="18" t="n">
        <v>43165</v>
      </c>
      <c r="B2393" s="19" t="n">
        <v>43158</v>
      </c>
      <c r="C2393" s="90" t="n">
        <f aca="false">+A2393-B2393</f>
        <v>7</v>
      </c>
      <c r="D2393" s="22" t="n">
        <v>20</v>
      </c>
      <c r="E2393" s="22" t="n">
        <v>13569</v>
      </c>
      <c r="F2393" s="22" t="n">
        <v>13400</v>
      </c>
      <c r="G2393" s="17" t="n">
        <v>525</v>
      </c>
      <c r="H2393" s="17" t="n">
        <v>160</v>
      </c>
      <c r="I2393" s="17" t="n">
        <v>300</v>
      </c>
      <c r="J2393" s="17" t="n">
        <f aca="false">+H2393+I2393</f>
        <v>460</v>
      </c>
      <c r="K2393" s="22" t="n">
        <f aca="false">E2393-F2393</f>
        <v>169</v>
      </c>
      <c r="L2393" s="68" t="n">
        <v>2.4</v>
      </c>
      <c r="M2393" s="23" t="n">
        <f aca="false">+K2393*L2393</f>
        <v>405.6</v>
      </c>
      <c r="N2393" s="0" t="n">
        <f aca="false">IF(G2393-H2393=M2393,1,0)</f>
        <v>0</v>
      </c>
    </row>
    <row r="2394" customFormat="false" ht="13.8" hidden="true" customHeight="false" outlineLevel="0" collapsed="false">
      <c r="A2394" s="18" t="n">
        <v>43165</v>
      </c>
      <c r="B2394" s="19" t="n">
        <v>43153</v>
      </c>
      <c r="C2394" s="90" t="n">
        <f aca="false">+A2394-B2394</f>
        <v>12</v>
      </c>
      <c r="D2394" s="22" t="n">
        <v>16</v>
      </c>
      <c r="E2394" s="22" t="n">
        <v>7622</v>
      </c>
      <c r="F2394" s="22" t="n">
        <v>7334</v>
      </c>
      <c r="G2394" s="17" t="n">
        <v>550</v>
      </c>
      <c r="H2394" s="17" t="n">
        <v>100</v>
      </c>
      <c r="I2394" s="17" t="n">
        <v>400</v>
      </c>
      <c r="J2394" s="17" t="n">
        <f aca="false">+H2394+I2394</f>
        <v>500</v>
      </c>
      <c r="K2394" s="22" t="n">
        <f aca="false">E2394-F2394</f>
        <v>288</v>
      </c>
      <c r="L2394" s="68" t="n">
        <v>2</v>
      </c>
      <c r="M2394" s="23" t="n">
        <f aca="false">+K2394*L2394</f>
        <v>576</v>
      </c>
      <c r="N2394" s="0" t="n">
        <f aca="false">IF(G2394-H2394=M2394,1,0)</f>
        <v>0</v>
      </c>
    </row>
    <row r="2395" customFormat="false" ht="13.8" hidden="true" customHeight="false" outlineLevel="0" collapsed="false">
      <c r="A2395" s="18" t="n">
        <v>43165</v>
      </c>
      <c r="B2395" s="19" t="n">
        <v>43155</v>
      </c>
      <c r="C2395" s="90" t="n">
        <f aca="false">+A2395-B2395</f>
        <v>10</v>
      </c>
      <c r="D2395" s="22" t="n">
        <v>12.5</v>
      </c>
      <c r="E2395" s="22" t="n">
        <v>25888</v>
      </c>
      <c r="F2395" s="22" t="n">
        <v>25791</v>
      </c>
      <c r="G2395" s="17" t="n">
        <v>825</v>
      </c>
      <c r="H2395" s="17" t="n">
        <v>410</v>
      </c>
      <c r="I2395" s="91" t="n">
        <v>500</v>
      </c>
      <c r="J2395" s="17" t="n">
        <f aca="false">+H2395+I2395</f>
        <v>910</v>
      </c>
      <c r="K2395" s="22" t="n">
        <f aca="false">E2395-F2395</f>
        <v>97</v>
      </c>
      <c r="L2395" s="68" t="n">
        <v>1.7</v>
      </c>
      <c r="M2395" s="23" t="n">
        <f aca="false">+K2395*L2395</f>
        <v>164.9</v>
      </c>
      <c r="N2395" s="0" t="n">
        <f aca="false">IF(G2395-H2395=M2395,1,0)</f>
        <v>0</v>
      </c>
    </row>
    <row r="2396" customFormat="false" ht="13.8" hidden="true" customHeight="false" outlineLevel="0" collapsed="false">
      <c r="A2396" s="18" t="n">
        <v>43165</v>
      </c>
      <c r="B2396" s="19" t="n">
        <v>43161</v>
      </c>
      <c r="C2396" s="90" t="n">
        <f aca="false">+A2396-B2396</f>
        <v>4</v>
      </c>
      <c r="D2396" s="22" t="n">
        <v>12.5</v>
      </c>
      <c r="E2396" s="22" t="n">
        <v>6826</v>
      </c>
      <c r="F2396" s="22" t="n">
        <v>6756</v>
      </c>
      <c r="G2396" s="17" t="n">
        <v>490</v>
      </c>
      <c r="H2396" s="17" t="n">
        <v>390</v>
      </c>
      <c r="I2396" s="17" t="n">
        <v>200</v>
      </c>
      <c r="J2396" s="17" t="n">
        <f aca="false">+H2396+I2396</f>
        <v>590</v>
      </c>
      <c r="K2396" s="22" t="n">
        <f aca="false">E2396-F2396</f>
        <v>70</v>
      </c>
      <c r="L2396" s="68" t="n">
        <v>1.7</v>
      </c>
      <c r="M2396" s="23" t="n">
        <f aca="false">+K2396*L2396</f>
        <v>119</v>
      </c>
      <c r="N2396" s="0" t="n">
        <f aca="false">IF(G2396-H2396=M2396,1,0)</f>
        <v>0</v>
      </c>
    </row>
    <row r="2397" customFormat="false" ht="13.8" hidden="true" customHeight="false" outlineLevel="0" collapsed="false">
      <c r="A2397" s="18" t="n">
        <v>43165</v>
      </c>
      <c r="B2397" s="19" t="n">
        <v>43155</v>
      </c>
      <c r="C2397" s="90" t="n">
        <f aca="false">+A2397-B2397</f>
        <v>10</v>
      </c>
      <c r="D2397" s="22" t="n">
        <v>12.5</v>
      </c>
      <c r="E2397" s="22" t="n">
        <v>5073</v>
      </c>
      <c r="F2397" s="22" t="n">
        <v>4828</v>
      </c>
      <c r="G2397" s="17" t="n">
        <v>1025</v>
      </c>
      <c r="H2397" s="17" t="n">
        <v>660</v>
      </c>
      <c r="I2397" s="17" t="n">
        <v>350</v>
      </c>
      <c r="J2397" s="17" t="n">
        <f aca="false">+H2397+I2397</f>
        <v>1010</v>
      </c>
      <c r="K2397" s="22" t="n">
        <f aca="false">E2397-F2397</f>
        <v>245</v>
      </c>
      <c r="L2397" s="68" t="n">
        <v>1.7</v>
      </c>
      <c r="M2397" s="23" t="n">
        <f aca="false">+K2397*L2397</f>
        <v>416.5</v>
      </c>
      <c r="N2397" s="0" t="n">
        <f aca="false">IF(G2397-H2397=M2397,1,0)</f>
        <v>0</v>
      </c>
    </row>
    <row r="2398" customFormat="false" ht="13.8" hidden="true" customHeight="false" outlineLevel="0" collapsed="false">
      <c r="A2398" s="18" t="n">
        <v>43165</v>
      </c>
      <c r="B2398" s="19" t="n">
        <v>43155</v>
      </c>
      <c r="C2398" s="90" t="n">
        <f aca="false">+A2398-B2398</f>
        <v>10</v>
      </c>
      <c r="D2398" s="22" t="n">
        <v>12.5</v>
      </c>
      <c r="E2398" s="22" t="n">
        <v>6088</v>
      </c>
      <c r="F2398" s="22" t="n">
        <v>5854</v>
      </c>
      <c r="G2398" s="17" t="n">
        <v>475</v>
      </c>
      <c r="H2398" s="17" t="n">
        <v>125</v>
      </c>
      <c r="I2398" s="17" t="n">
        <v>350</v>
      </c>
      <c r="J2398" s="17" t="n">
        <f aca="false">+H2398+I2398</f>
        <v>475</v>
      </c>
      <c r="K2398" s="22" t="n">
        <f aca="false">E2398-F2398</f>
        <v>234</v>
      </c>
      <c r="L2398" s="68" t="n">
        <v>1.7</v>
      </c>
      <c r="M2398" s="23" t="n">
        <f aca="false">+K2398*L2398</f>
        <v>397.8</v>
      </c>
      <c r="N2398" s="0" t="n">
        <f aca="false">IF(G2398-H2398=M2398,1,0)</f>
        <v>0</v>
      </c>
    </row>
    <row r="2399" customFormat="false" ht="13.8" hidden="true" customHeight="false" outlineLevel="0" collapsed="false">
      <c r="A2399" s="18" t="n">
        <v>43165</v>
      </c>
      <c r="B2399" s="19" t="n">
        <v>43155</v>
      </c>
      <c r="C2399" s="90" t="n">
        <f aca="false">+A2399-B2399</f>
        <v>10</v>
      </c>
      <c r="D2399" s="22" t="n">
        <v>12.5</v>
      </c>
      <c r="E2399" s="22" t="n">
        <v>6255</v>
      </c>
      <c r="F2399" s="22" t="n">
        <v>6009</v>
      </c>
      <c r="G2399" s="17" t="n">
        <v>475</v>
      </c>
      <c r="H2399" s="17" t="n">
        <v>100</v>
      </c>
      <c r="I2399" s="17" t="n">
        <v>375</v>
      </c>
      <c r="J2399" s="17" t="n">
        <f aca="false">+H2399+I2399</f>
        <v>475</v>
      </c>
      <c r="K2399" s="22" t="n">
        <f aca="false">E2399-F2399</f>
        <v>246</v>
      </c>
      <c r="L2399" s="68" t="n">
        <v>1.7</v>
      </c>
      <c r="M2399" s="23" t="n">
        <f aca="false">+K2399*L2399</f>
        <v>418.2</v>
      </c>
      <c r="N2399" s="0" t="n">
        <f aca="false">IF(G2399-H2399=M2399,1,0)</f>
        <v>0</v>
      </c>
    </row>
    <row r="2400" customFormat="false" ht="13.8" hidden="true" customHeight="false" outlineLevel="0" collapsed="false">
      <c r="A2400" s="18" t="n">
        <v>43165</v>
      </c>
      <c r="B2400" s="19" t="n">
        <v>43155</v>
      </c>
      <c r="C2400" s="90" t="n">
        <f aca="false">+A2400-B2400</f>
        <v>10</v>
      </c>
      <c r="D2400" s="22" t="n">
        <v>9</v>
      </c>
      <c r="E2400" s="22" t="n">
        <v>1642</v>
      </c>
      <c r="F2400" s="22" t="n">
        <v>1398</v>
      </c>
      <c r="G2400" s="17" t="n">
        <v>580</v>
      </c>
      <c r="H2400" s="17" t="n">
        <v>195</v>
      </c>
      <c r="I2400" s="17" t="n">
        <v>450</v>
      </c>
      <c r="J2400" s="17" t="n">
        <f aca="false">+H2400+I2400</f>
        <v>645</v>
      </c>
      <c r="K2400" s="22" t="n">
        <f aca="false">E2400-F2400</f>
        <v>244</v>
      </c>
      <c r="L2400" s="68" t="n">
        <v>1.57</v>
      </c>
      <c r="M2400" s="23" t="n">
        <f aca="false">+K2400*L2400</f>
        <v>383.08</v>
      </c>
      <c r="N2400" s="0" t="n">
        <f aca="false">IF(G2400-H2400=M2400,1,0)</f>
        <v>0</v>
      </c>
    </row>
    <row r="2401" customFormat="false" ht="13.8" hidden="true" customHeight="false" outlineLevel="0" collapsed="false">
      <c r="A2401" s="18" t="n">
        <v>43165</v>
      </c>
      <c r="B2401" s="19" t="n">
        <v>43155</v>
      </c>
      <c r="C2401" s="90" t="n">
        <f aca="false">+A2401-B2401</f>
        <v>10</v>
      </c>
      <c r="D2401" s="22" t="n">
        <v>9</v>
      </c>
      <c r="E2401" s="22" t="n">
        <v>10415</v>
      </c>
      <c r="F2401" s="22" t="n">
        <v>10171</v>
      </c>
      <c r="G2401" s="17" t="n">
        <v>808</v>
      </c>
      <c r="H2401" s="17" t="n">
        <v>320</v>
      </c>
      <c r="I2401" s="17" t="n">
        <v>500</v>
      </c>
      <c r="J2401" s="17" t="n">
        <f aca="false">+H2401+I2401</f>
        <v>820</v>
      </c>
      <c r="K2401" s="22" t="n">
        <f aca="false">E2401-F2401</f>
        <v>244</v>
      </c>
      <c r="L2401" s="68" t="n">
        <v>1.57</v>
      </c>
      <c r="M2401" s="23" t="n">
        <f aca="false">+K2401*L2401</f>
        <v>383.08</v>
      </c>
      <c r="N2401" s="0" t="n">
        <f aca="false">IF(G2401-H2401=M2401,1,0)</f>
        <v>0</v>
      </c>
    </row>
    <row r="2402" customFormat="false" ht="13.8" hidden="true" customHeight="false" outlineLevel="0" collapsed="false">
      <c r="A2402" s="18" t="n">
        <v>43165</v>
      </c>
      <c r="B2402" s="19" t="n">
        <v>43155</v>
      </c>
      <c r="C2402" s="90" t="n">
        <f aca="false">+A2402-B2402</f>
        <v>10</v>
      </c>
      <c r="D2402" s="22" t="n">
        <v>6.5</v>
      </c>
      <c r="E2402" s="22" t="n">
        <v>28096</v>
      </c>
      <c r="F2402" s="22" t="n">
        <v>27857</v>
      </c>
      <c r="G2402" s="17" t="n">
        <v>415</v>
      </c>
      <c r="H2402" s="17" t="n">
        <v>85</v>
      </c>
      <c r="I2402" s="17" t="n">
        <v>500</v>
      </c>
      <c r="J2402" s="17" t="n">
        <f aca="false">+H2402+I2402</f>
        <v>585</v>
      </c>
      <c r="K2402" s="22" t="n">
        <f aca="false">E2402-F2402</f>
        <v>239</v>
      </c>
      <c r="L2402" s="68" t="n">
        <v>1.57</v>
      </c>
      <c r="M2402" s="23" t="n">
        <f aca="false">+K2402*L2402</f>
        <v>375.23</v>
      </c>
      <c r="N2402" s="0" t="n">
        <f aca="false">IF(G2402-H2402=M2402,1,0)</f>
        <v>0</v>
      </c>
    </row>
    <row r="2403" customFormat="false" ht="13.8" hidden="true" customHeight="false" outlineLevel="0" collapsed="false">
      <c r="A2403" s="18" t="n">
        <v>43165</v>
      </c>
      <c r="B2403" s="19" t="n">
        <v>43156</v>
      </c>
      <c r="C2403" s="90" t="n">
        <f aca="false">+A2403-B2403</f>
        <v>9</v>
      </c>
      <c r="D2403" s="22" t="n">
        <v>13</v>
      </c>
      <c r="E2403" s="22" t="n">
        <v>11318</v>
      </c>
      <c r="F2403" s="22" t="n">
        <v>11104</v>
      </c>
      <c r="G2403" s="17" t="n">
        <v>330</v>
      </c>
      <c r="H2403" s="17" t="n">
        <v>120</v>
      </c>
      <c r="I2403" s="17" t="n">
        <v>200</v>
      </c>
      <c r="J2403" s="17" t="n">
        <f aca="false">+H2403+I2403</f>
        <v>320</v>
      </c>
      <c r="K2403" s="22" t="n">
        <f aca="false">E2403-F2403</f>
        <v>214</v>
      </c>
      <c r="L2403" s="68" t="n">
        <v>1</v>
      </c>
      <c r="M2403" s="23" t="n">
        <f aca="false">+K2403*L2403</f>
        <v>214</v>
      </c>
      <c r="N2403" s="0" t="n">
        <f aca="false">IF(G2403-H2403=M2403,1,0)</f>
        <v>0</v>
      </c>
    </row>
    <row r="2404" customFormat="false" ht="13.8" hidden="true" customHeight="false" outlineLevel="0" collapsed="false">
      <c r="A2404" s="18" t="n">
        <v>43165</v>
      </c>
      <c r="B2404" s="19" t="n">
        <v>43155</v>
      </c>
      <c r="C2404" s="90" t="n">
        <f aca="false">+A2404-B2404</f>
        <v>10</v>
      </c>
      <c r="D2404" s="22" t="n">
        <v>13</v>
      </c>
      <c r="E2404" s="22" t="n">
        <v>4500</v>
      </c>
      <c r="F2404" s="22" t="n">
        <v>4255</v>
      </c>
      <c r="G2404" s="17" t="n">
        <v>860</v>
      </c>
      <c r="H2404" s="17" t="n">
        <v>540</v>
      </c>
      <c r="I2404" s="17" t="n">
        <v>300</v>
      </c>
      <c r="J2404" s="17" t="n">
        <f aca="false">+H2404+I2404</f>
        <v>840</v>
      </c>
      <c r="K2404" s="22" t="n">
        <f aca="false">E2404-F2404</f>
        <v>245</v>
      </c>
      <c r="L2404" s="68" t="n">
        <v>1</v>
      </c>
      <c r="M2404" s="23" t="n">
        <f aca="false">+K2404*L2404</f>
        <v>245</v>
      </c>
      <c r="N2404" s="0" t="n">
        <f aca="false">IF(G2404-H2404=M2404,1,0)</f>
        <v>0</v>
      </c>
    </row>
    <row r="2405" customFormat="false" ht="13.8" hidden="true" customHeight="false" outlineLevel="0" collapsed="false">
      <c r="A2405" s="18" t="n">
        <v>43165</v>
      </c>
      <c r="B2405" s="19" t="n">
        <v>43153</v>
      </c>
      <c r="C2405" s="90" t="n">
        <f aca="false">+A2405-B2405</f>
        <v>12</v>
      </c>
      <c r="D2405" s="22" t="n">
        <v>13</v>
      </c>
      <c r="E2405" s="22" t="n">
        <v>7105</v>
      </c>
      <c r="F2405" s="22" t="n">
        <v>6971</v>
      </c>
      <c r="G2405" s="17" t="n">
        <v>860</v>
      </c>
      <c r="H2405" s="17" t="n">
        <v>440</v>
      </c>
      <c r="I2405" s="17" t="n">
        <v>500</v>
      </c>
      <c r="J2405" s="17" t="n">
        <f aca="false">+H2405+I2405</f>
        <v>940</v>
      </c>
      <c r="K2405" s="22" t="n">
        <f aca="false">E2405-F2405</f>
        <v>134</v>
      </c>
      <c r="L2405" s="68" t="n">
        <v>1</v>
      </c>
      <c r="M2405" s="23" t="n">
        <f aca="false">+K2405*L2405</f>
        <v>134</v>
      </c>
      <c r="N2405" s="0" t="n">
        <f aca="false">IF(G2405-H2405=M2405,1,0)</f>
        <v>0</v>
      </c>
    </row>
    <row r="2406" customFormat="false" ht="13.8" hidden="true" customHeight="false" outlineLevel="0" collapsed="false">
      <c r="A2406" s="18" t="n">
        <v>43166</v>
      </c>
      <c r="B2406" s="19" t="n">
        <v>43154</v>
      </c>
      <c r="C2406" s="90" t="n">
        <f aca="false">+A2406-B2406</f>
        <v>12</v>
      </c>
      <c r="D2406" s="22" t="n">
        <v>20</v>
      </c>
      <c r="E2406" s="22" t="n">
        <v>15545</v>
      </c>
      <c r="F2406" s="22" t="n">
        <v>15266</v>
      </c>
      <c r="G2406" s="17" t="n">
        <v>846</v>
      </c>
      <c r="H2406" s="17" t="n">
        <v>148</v>
      </c>
      <c r="I2406" s="17" t="n">
        <v>650</v>
      </c>
      <c r="J2406" s="17" t="n">
        <f aca="false">+H2406+I2406</f>
        <v>798</v>
      </c>
      <c r="K2406" s="22" t="n">
        <f aca="false">E2406-F2406</f>
        <v>279</v>
      </c>
      <c r="L2406" s="68" t="n">
        <v>2.4</v>
      </c>
      <c r="M2406" s="23" t="n">
        <f aca="false">+K2406*L2406</f>
        <v>669.6</v>
      </c>
      <c r="N2406" s="0" t="n">
        <f aca="false">IF(G2406-H2406=M2406,1,0)</f>
        <v>0</v>
      </c>
    </row>
    <row r="2407" customFormat="false" ht="13.8" hidden="true" customHeight="false" outlineLevel="0" collapsed="false">
      <c r="A2407" s="18" t="n">
        <v>43166</v>
      </c>
      <c r="B2407" s="19" t="n">
        <v>43159</v>
      </c>
      <c r="C2407" s="90" t="n">
        <f aca="false">+A2407-B2407</f>
        <v>7</v>
      </c>
      <c r="D2407" s="22" t="n">
        <v>20</v>
      </c>
      <c r="E2407" s="22" t="n">
        <v>15166</v>
      </c>
      <c r="F2407" s="22" t="n">
        <v>15026</v>
      </c>
      <c r="G2407" s="17" t="n">
        <v>754</v>
      </c>
      <c r="H2407" s="17" t="n">
        <v>360</v>
      </c>
      <c r="I2407" s="17" t="n">
        <v>600</v>
      </c>
      <c r="J2407" s="17" t="n">
        <f aca="false">+H2407+I2407</f>
        <v>960</v>
      </c>
      <c r="K2407" s="22" t="n">
        <f aca="false">E2407-F2407</f>
        <v>140</v>
      </c>
      <c r="L2407" s="68" t="n">
        <v>2.4</v>
      </c>
      <c r="M2407" s="23" t="n">
        <f aca="false">+K2407*L2407</f>
        <v>336</v>
      </c>
      <c r="N2407" s="0" t="n">
        <f aca="false">IF(G2407-H2407=M2407,1,0)</f>
        <v>0</v>
      </c>
    </row>
    <row r="2408" customFormat="false" ht="13.8" hidden="true" customHeight="false" outlineLevel="0" collapsed="false">
      <c r="A2408" s="18" t="n">
        <v>43166</v>
      </c>
      <c r="B2408" s="19" t="n">
        <v>43157</v>
      </c>
      <c r="C2408" s="90" t="n">
        <f aca="false">+A2408-B2408</f>
        <v>9</v>
      </c>
      <c r="D2408" s="22" t="n">
        <v>20</v>
      </c>
      <c r="E2408" s="22" t="n">
        <v>6315</v>
      </c>
      <c r="F2408" s="22" t="n">
        <v>6122</v>
      </c>
      <c r="G2408" s="17" t="n">
        <v>610</v>
      </c>
      <c r="H2408" s="17" t="n">
        <v>160</v>
      </c>
      <c r="I2408" s="17" t="n">
        <v>400</v>
      </c>
      <c r="J2408" s="17" t="n">
        <f aca="false">+H2408+I2408</f>
        <v>560</v>
      </c>
      <c r="K2408" s="22" t="n">
        <f aca="false">E2408-F2408</f>
        <v>193</v>
      </c>
      <c r="L2408" s="68" t="n">
        <v>2.4</v>
      </c>
      <c r="M2408" s="23" t="n">
        <f aca="false">+K2408*L2408</f>
        <v>463.2</v>
      </c>
      <c r="N2408" s="0" t="n">
        <f aca="false">IF(G2408-H2408=M2408,1,0)</f>
        <v>0</v>
      </c>
    </row>
    <row r="2409" customFormat="false" ht="13.8" hidden="true" customHeight="false" outlineLevel="0" collapsed="false">
      <c r="A2409" s="18" t="n">
        <v>43166</v>
      </c>
      <c r="B2409" s="19" t="n">
        <v>43157</v>
      </c>
      <c r="C2409" s="90" t="n">
        <f aca="false">+A2409-B2409</f>
        <v>9</v>
      </c>
      <c r="D2409" s="22" t="n">
        <v>9</v>
      </c>
      <c r="E2409" s="22" t="n">
        <v>23771</v>
      </c>
      <c r="F2409" s="22" t="n">
        <v>23555</v>
      </c>
      <c r="G2409" s="17" t="n">
        <v>520</v>
      </c>
      <c r="H2409" s="17" t="n">
        <v>130</v>
      </c>
      <c r="I2409" s="17" t="n">
        <v>250</v>
      </c>
      <c r="J2409" s="17" t="n">
        <f aca="false">+H2409+I2409</f>
        <v>380</v>
      </c>
      <c r="K2409" s="22" t="n">
        <f aca="false">E2409-F2409</f>
        <v>216</v>
      </c>
      <c r="L2409" s="68" t="n">
        <v>1.57</v>
      </c>
      <c r="M2409" s="23" t="n">
        <f aca="false">+K2409*L2409</f>
        <v>339.12</v>
      </c>
      <c r="N2409" s="0" t="n">
        <f aca="false">IF(G2409-H2409=M2409,1,0)</f>
        <v>0</v>
      </c>
    </row>
    <row r="2410" customFormat="false" ht="13.8" hidden="true" customHeight="false" outlineLevel="0" collapsed="false">
      <c r="A2410" s="18" t="n">
        <v>43166</v>
      </c>
      <c r="B2410" s="19" t="n">
        <v>43155</v>
      </c>
      <c r="C2410" s="90" t="n">
        <f aca="false">+A2410-B2410</f>
        <v>11</v>
      </c>
      <c r="D2410" s="22" t="n">
        <v>13</v>
      </c>
      <c r="E2410" s="22" t="n">
        <v>2456</v>
      </c>
      <c r="F2410" s="22" t="n">
        <v>2196</v>
      </c>
      <c r="G2410" s="17" t="n">
        <v>610</v>
      </c>
      <c r="H2410" s="17" t="n">
        <v>160</v>
      </c>
      <c r="I2410" s="17" t="n">
        <v>350</v>
      </c>
      <c r="J2410" s="17" t="n">
        <f aca="false">+H2410+I2410</f>
        <v>510</v>
      </c>
      <c r="K2410" s="22" t="n">
        <f aca="false">E2410-F2410</f>
        <v>260</v>
      </c>
      <c r="L2410" s="68" t="n">
        <v>1</v>
      </c>
      <c r="M2410" s="23" t="n">
        <f aca="false">+K2410*L2410</f>
        <v>260</v>
      </c>
      <c r="N2410" s="0" t="n">
        <f aca="false">IF(G2410-H2410=M2410,1,0)</f>
        <v>0</v>
      </c>
    </row>
    <row r="2411" customFormat="false" ht="13.8" hidden="true" customHeight="false" outlineLevel="0" collapsed="false">
      <c r="A2411" s="18" t="n">
        <v>43166</v>
      </c>
      <c r="B2411" s="19" t="n">
        <v>43157</v>
      </c>
      <c r="C2411" s="90" t="n">
        <f aca="false">+A2411-B2411</f>
        <v>9</v>
      </c>
      <c r="D2411" s="22" t="n">
        <v>20</v>
      </c>
      <c r="E2411" s="22" t="n">
        <v>3148</v>
      </c>
      <c r="F2411" s="22" t="n">
        <v>3041</v>
      </c>
      <c r="G2411" s="17" t="n">
        <v>435</v>
      </c>
      <c r="H2411" s="17" t="n">
        <v>165</v>
      </c>
      <c r="I2411" s="17" t="n">
        <v>300</v>
      </c>
      <c r="J2411" s="17" t="n">
        <f aca="false">+H2411+I2411</f>
        <v>465</v>
      </c>
      <c r="K2411" s="22" t="n">
        <f aca="false">E2411-F2411</f>
        <v>107</v>
      </c>
      <c r="L2411" s="68" t="n">
        <v>2.4</v>
      </c>
      <c r="M2411" s="23" t="n">
        <f aca="false">+K2411*L2411</f>
        <v>256.8</v>
      </c>
      <c r="N2411" s="0" t="n">
        <f aca="false">IF(G2411-H2411=M2411,1,0)</f>
        <v>0</v>
      </c>
    </row>
    <row r="2412" customFormat="false" ht="13.8" hidden="true" customHeight="false" outlineLevel="0" collapsed="false">
      <c r="A2412" s="18" t="n">
        <v>43166</v>
      </c>
      <c r="B2412" s="19" t="n">
        <v>43162</v>
      </c>
      <c r="C2412" s="90" t="n">
        <f aca="false">+A2412-B2412</f>
        <v>4</v>
      </c>
      <c r="D2412" s="22" t="n">
        <v>20</v>
      </c>
      <c r="E2412" s="22" t="n">
        <v>17198</v>
      </c>
      <c r="F2412" s="22" t="n">
        <v>17100</v>
      </c>
      <c r="G2412" s="17" t="n">
        <v>577</v>
      </c>
      <c r="H2412" s="17" t="n">
        <v>342</v>
      </c>
      <c r="I2412" s="17" t="n">
        <v>0</v>
      </c>
      <c r="J2412" s="17" t="n">
        <f aca="false">+H2412+I2412</f>
        <v>342</v>
      </c>
      <c r="K2412" s="22" t="n">
        <f aca="false">E2412-F2412</f>
        <v>98</v>
      </c>
      <c r="L2412" s="68" t="n">
        <v>2.4</v>
      </c>
      <c r="M2412" s="23" t="n">
        <f aca="false">+K2412*L2412</f>
        <v>235.2</v>
      </c>
      <c r="N2412" s="0" t="n">
        <f aca="false">IF(G2412-H2412=M2412,1,0)</f>
        <v>0</v>
      </c>
    </row>
    <row r="2413" customFormat="false" ht="13.8" hidden="true" customHeight="false" outlineLevel="0" collapsed="false">
      <c r="A2413" s="18" t="n">
        <v>43166</v>
      </c>
      <c r="B2413" s="19" t="n">
        <v>43155</v>
      </c>
      <c r="C2413" s="90" t="n">
        <f aca="false">+A2413-B2413</f>
        <v>11</v>
      </c>
      <c r="D2413" s="22" t="n">
        <v>20</v>
      </c>
      <c r="E2413" s="22" t="n">
        <v>4693</v>
      </c>
      <c r="F2413" s="22" t="n">
        <v>4430</v>
      </c>
      <c r="G2413" s="17" t="n">
        <v>910</v>
      </c>
      <c r="H2413" s="17" t="n">
        <v>391</v>
      </c>
      <c r="I2413" s="17" t="n">
        <v>700</v>
      </c>
      <c r="J2413" s="17" t="n">
        <f aca="false">+H2413+I2413</f>
        <v>1091</v>
      </c>
      <c r="K2413" s="22" t="n">
        <f aca="false">E2413-F2413</f>
        <v>263</v>
      </c>
      <c r="L2413" s="68" t="n">
        <v>2.4</v>
      </c>
      <c r="M2413" s="23" t="n">
        <f aca="false">+K2413*L2413</f>
        <v>631.2</v>
      </c>
      <c r="N2413" s="0" t="n">
        <f aca="false">IF(G2413-H2413=M2413,1,0)</f>
        <v>0</v>
      </c>
    </row>
    <row r="2414" customFormat="false" ht="13.8" hidden="true" customHeight="false" outlineLevel="0" collapsed="false">
      <c r="A2414" s="18" t="n">
        <v>43166</v>
      </c>
      <c r="B2414" s="19" t="n">
        <v>43153</v>
      </c>
      <c r="C2414" s="90" t="n">
        <f aca="false">+A2414-B2414</f>
        <v>13</v>
      </c>
      <c r="D2414" s="22" t="n">
        <v>13</v>
      </c>
      <c r="E2414" s="22" t="n">
        <v>6174</v>
      </c>
      <c r="F2414" s="22" t="n">
        <v>6079</v>
      </c>
      <c r="G2414" s="17" t="n">
        <v>800</v>
      </c>
      <c r="H2414" s="17" t="n">
        <v>620</v>
      </c>
      <c r="I2414" s="17" t="n">
        <v>350</v>
      </c>
      <c r="J2414" s="17" t="n">
        <f aca="false">+H2414+I2414</f>
        <v>970</v>
      </c>
      <c r="K2414" s="22" t="n">
        <f aca="false">E2414-F2414</f>
        <v>95</v>
      </c>
      <c r="L2414" s="68" t="n">
        <v>1.8</v>
      </c>
      <c r="M2414" s="23" t="n">
        <f aca="false">+K2414*L2414</f>
        <v>171</v>
      </c>
      <c r="N2414" s="0" t="n">
        <f aca="false">IF(G2414-H2414=M2414,1,0)</f>
        <v>0</v>
      </c>
    </row>
    <row r="2415" customFormat="false" ht="13.8" hidden="true" customHeight="false" outlineLevel="0" collapsed="false">
      <c r="A2415" s="18" t="n">
        <v>43166</v>
      </c>
      <c r="B2415" s="19" t="n">
        <v>43157</v>
      </c>
      <c r="C2415" s="90" t="n">
        <f aca="false">+A2415-B2415</f>
        <v>9</v>
      </c>
      <c r="D2415" s="22" t="n">
        <v>12.5</v>
      </c>
      <c r="E2415" s="22" t="n">
        <v>15434</v>
      </c>
      <c r="F2415" s="22" t="n">
        <v>15224</v>
      </c>
      <c r="G2415" s="17" t="n">
        <v>540</v>
      </c>
      <c r="H2415" s="17" t="n">
        <v>140</v>
      </c>
      <c r="I2415" s="17" t="n">
        <v>400</v>
      </c>
      <c r="J2415" s="17" t="n">
        <f aca="false">+H2415+I2415</f>
        <v>540</v>
      </c>
      <c r="K2415" s="22" t="n">
        <f aca="false">E2415-F2415</f>
        <v>210</v>
      </c>
      <c r="L2415" s="68" t="n">
        <v>1.7</v>
      </c>
      <c r="M2415" s="23" t="n">
        <f aca="false">+K2415*L2415</f>
        <v>357</v>
      </c>
      <c r="N2415" s="0" t="n">
        <f aca="false">IF(G2415-H2415=M2415,1,0)</f>
        <v>0</v>
      </c>
    </row>
    <row r="2416" customFormat="false" ht="13.8" hidden="true" customHeight="false" outlineLevel="0" collapsed="false">
      <c r="A2416" s="18" t="n">
        <v>43166</v>
      </c>
      <c r="B2416" s="19" t="n">
        <v>43153</v>
      </c>
      <c r="C2416" s="90" t="n">
        <f aca="false">+A2416-B2416</f>
        <v>13</v>
      </c>
      <c r="D2416" s="22" t="n">
        <v>9</v>
      </c>
      <c r="E2416" s="22" t="n">
        <v>4195</v>
      </c>
      <c r="F2416" s="22" t="n">
        <v>3995</v>
      </c>
      <c r="G2416" s="17" t="n">
        <v>600</v>
      </c>
      <c r="H2416" s="17" t="n">
        <v>320</v>
      </c>
      <c r="I2416" s="17" t="n">
        <v>250</v>
      </c>
      <c r="J2416" s="17" t="n">
        <f aca="false">+H2416+I2416</f>
        <v>570</v>
      </c>
      <c r="K2416" s="22" t="n">
        <f aca="false">E2416-F2416</f>
        <v>200</v>
      </c>
      <c r="L2416" s="68" t="n">
        <v>1.57</v>
      </c>
      <c r="M2416" s="23" t="n">
        <f aca="false">+K2416*L2416</f>
        <v>314</v>
      </c>
      <c r="N2416" s="0" t="n">
        <f aca="false">IF(G2416-H2416=M2416,1,0)</f>
        <v>0</v>
      </c>
    </row>
    <row r="2417" customFormat="false" ht="13.8" hidden="true" customHeight="false" outlineLevel="0" collapsed="false">
      <c r="A2417" s="18" t="n">
        <v>43166</v>
      </c>
      <c r="B2417" s="19" t="n">
        <v>43161</v>
      </c>
      <c r="C2417" s="90" t="n">
        <f aca="false">+A2417-B2417</f>
        <v>5</v>
      </c>
      <c r="D2417" s="22" t="n">
        <v>9</v>
      </c>
      <c r="E2417" s="22" t="n">
        <v>18360</v>
      </c>
      <c r="F2417" s="22" t="n">
        <v>18234</v>
      </c>
      <c r="G2417" s="17" t="n">
        <v>360</v>
      </c>
      <c r="H2417" s="17" t="n">
        <v>165</v>
      </c>
      <c r="I2417" s="17" t="n">
        <v>300</v>
      </c>
      <c r="J2417" s="17" t="n">
        <f aca="false">+H2417+I2417</f>
        <v>465</v>
      </c>
      <c r="K2417" s="22" t="n">
        <f aca="false">E2417-F2417</f>
        <v>126</v>
      </c>
      <c r="L2417" s="68" t="n">
        <v>1.57</v>
      </c>
      <c r="M2417" s="23" t="n">
        <f aca="false">+K2417*L2417</f>
        <v>197.82</v>
      </c>
      <c r="N2417" s="0" t="n">
        <f aca="false">IF(G2417-H2417=M2417,1,0)</f>
        <v>0</v>
      </c>
    </row>
    <row r="2418" customFormat="false" ht="13.8" hidden="true" customHeight="false" outlineLevel="0" collapsed="false">
      <c r="A2418" s="18" t="n">
        <v>43166</v>
      </c>
      <c r="B2418" s="19" t="n">
        <v>43160</v>
      </c>
      <c r="C2418" s="90" t="n">
        <f aca="false">+A2418-B2418</f>
        <v>6</v>
      </c>
      <c r="D2418" s="22" t="n">
        <v>9</v>
      </c>
      <c r="E2418" s="22" t="n">
        <v>13711</v>
      </c>
      <c r="F2418" s="22" t="n">
        <v>13567</v>
      </c>
      <c r="G2418" s="17" t="n">
        <v>327</v>
      </c>
      <c r="H2418" s="17" t="n">
        <v>20</v>
      </c>
      <c r="I2418" s="17" t="n">
        <v>250</v>
      </c>
      <c r="J2418" s="17" t="n">
        <f aca="false">+H2418+I2418</f>
        <v>270</v>
      </c>
      <c r="K2418" s="22" t="n">
        <f aca="false">E2418-F2418</f>
        <v>144</v>
      </c>
      <c r="L2418" s="68" t="n">
        <v>1.57</v>
      </c>
      <c r="M2418" s="23" t="n">
        <f aca="false">+K2418*L2418</f>
        <v>226.08</v>
      </c>
      <c r="N2418" s="0" t="n">
        <f aca="false">IF(G2418-H2418=M2418,1,0)</f>
        <v>0</v>
      </c>
    </row>
    <row r="2419" customFormat="false" ht="13.8" hidden="true" customHeight="false" outlineLevel="0" collapsed="false">
      <c r="A2419" s="18" t="n">
        <v>43166</v>
      </c>
      <c r="B2419" s="19" t="n">
        <v>43154</v>
      </c>
      <c r="C2419" s="90" t="n">
        <f aca="false">+A2419-B2419</f>
        <v>12</v>
      </c>
      <c r="D2419" s="22" t="n">
        <v>13</v>
      </c>
      <c r="E2419" s="22" t="n">
        <v>6494</v>
      </c>
      <c r="F2419" s="22" t="n">
        <v>6228</v>
      </c>
      <c r="G2419" s="17" t="n">
        <v>520</v>
      </c>
      <c r="H2419" s="17" t="n">
        <v>255</v>
      </c>
      <c r="I2419" s="17" t="n">
        <v>200</v>
      </c>
      <c r="J2419" s="17" t="n">
        <f aca="false">+H2419+I2419</f>
        <v>455</v>
      </c>
      <c r="K2419" s="22" t="n">
        <f aca="false">E2419-F2419</f>
        <v>266</v>
      </c>
      <c r="L2419" s="68" t="n">
        <v>1</v>
      </c>
      <c r="M2419" s="23" t="n">
        <f aca="false">+K2419*L2419</f>
        <v>266</v>
      </c>
      <c r="N2419" s="0" t="n">
        <f aca="false">IF(G2419-H2419=M2419,1,0)</f>
        <v>0</v>
      </c>
    </row>
    <row r="2420" customFormat="false" ht="13.8" hidden="true" customHeight="false" outlineLevel="0" collapsed="false">
      <c r="A2420" s="18" t="n">
        <v>43166</v>
      </c>
      <c r="B2420" s="19" t="n">
        <v>43154</v>
      </c>
      <c r="C2420" s="90" t="n">
        <f aca="false">+A2420-B2420</f>
        <v>12</v>
      </c>
      <c r="D2420" s="22" t="n">
        <v>13</v>
      </c>
      <c r="E2420" s="22" t="n">
        <v>21830</v>
      </c>
      <c r="F2420" s="22" t="n">
        <v>21543</v>
      </c>
      <c r="G2420" s="17" t="n">
        <v>626</v>
      </c>
      <c r="H2420" s="17" t="n">
        <v>340</v>
      </c>
      <c r="I2420" s="17" t="n">
        <v>100</v>
      </c>
      <c r="J2420" s="17" t="n">
        <f aca="false">+H2420+I2420</f>
        <v>440</v>
      </c>
      <c r="K2420" s="22" t="n">
        <f aca="false">E2420-F2420</f>
        <v>287</v>
      </c>
      <c r="L2420" s="68" t="n">
        <v>1</v>
      </c>
      <c r="M2420" s="23" t="n">
        <f aca="false">+K2420*L2420</f>
        <v>287</v>
      </c>
      <c r="N2420" s="0" t="n">
        <f aca="false">IF(G2420-H2420=M2420,1,0)</f>
        <v>0</v>
      </c>
    </row>
    <row r="2421" customFormat="false" ht="13.8" hidden="true" customHeight="false" outlineLevel="0" collapsed="false">
      <c r="A2421" s="18" t="n">
        <v>43166</v>
      </c>
      <c r="B2421" s="19" t="n">
        <v>43153</v>
      </c>
      <c r="C2421" s="90" t="n">
        <f aca="false">+A2421-B2421</f>
        <v>13</v>
      </c>
      <c r="D2421" s="22" t="n">
        <v>13</v>
      </c>
      <c r="E2421" s="22" t="n">
        <v>9474</v>
      </c>
      <c r="F2421" s="22" t="n">
        <v>9164</v>
      </c>
      <c r="G2421" s="17" t="n">
        <v>420</v>
      </c>
      <c r="H2421" s="17" t="n">
        <v>140</v>
      </c>
      <c r="I2421" s="17" t="n">
        <v>300</v>
      </c>
      <c r="J2421" s="17" t="n">
        <f aca="false">+H2421+I2421</f>
        <v>440</v>
      </c>
      <c r="K2421" s="22" t="n">
        <f aca="false">E2421-F2421</f>
        <v>310</v>
      </c>
      <c r="L2421" s="68" t="n">
        <v>1</v>
      </c>
      <c r="M2421" s="23" t="n">
        <f aca="false">+K2421*L2421</f>
        <v>310</v>
      </c>
      <c r="N2421" s="0" t="n">
        <f aca="false">IF(G2421-H2421=M2421,1,0)</f>
        <v>0</v>
      </c>
    </row>
    <row r="2422" customFormat="false" ht="13.8" hidden="true" customHeight="false" outlineLevel="0" collapsed="false">
      <c r="A2422" s="18" t="n">
        <v>43166</v>
      </c>
      <c r="B2422" s="19" t="n">
        <v>43144</v>
      </c>
      <c r="C2422" s="90" t="n">
        <f aca="false">+A2422-B2422</f>
        <v>22</v>
      </c>
      <c r="D2422" s="22" t="n">
        <v>13</v>
      </c>
      <c r="E2422" s="22" t="n">
        <v>2380</v>
      </c>
      <c r="F2422" s="22" t="n">
        <v>1851</v>
      </c>
      <c r="G2422" s="17" t="n">
        <v>1061</v>
      </c>
      <c r="H2422" s="17" t="n">
        <v>285</v>
      </c>
      <c r="I2422" s="17" t="n">
        <v>1000</v>
      </c>
      <c r="J2422" s="17" t="n">
        <f aca="false">+H2422+I2422</f>
        <v>1285</v>
      </c>
      <c r="K2422" s="22" t="n">
        <f aca="false">E2422-F2422</f>
        <v>529</v>
      </c>
      <c r="L2422" s="68" t="n">
        <v>1</v>
      </c>
      <c r="M2422" s="23" t="n">
        <f aca="false">+K2422*L2422</f>
        <v>529</v>
      </c>
      <c r="N2422" s="0" t="n">
        <f aca="false">IF(G2422-H2422=M2422,1,0)</f>
        <v>0</v>
      </c>
    </row>
    <row r="2423" customFormat="false" ht="13.8" hidden="true" customHeight="false" outlineLevel="0" collapsed="false">
      <c r="A2423" s="18" t="n">
        <v>43167</v>
      </c>
      <c r="B2423" s="19" t="n">
        <v>43166</v>
      </c>
      <c r="C2423" s="90" t="n">
        <f aca="false">+A2423-B2423</f>
        <v>1</v>
      </c>
      <c r="D2423" s="22" t="n">
        <v>20</v>
      </c>
      <c r="E2423" s="22" t="n">
        <v>6338</v>
      </c>
      <c r="F2423" s="22" t="n">
        <v>6315</v>
      </c>
      <c r="G2423" s="17" t="n">
        <v>560</v>
      </c>
      <c r="H2423" s="17" t="n">
        <v>500</v>
      </c>
      <c r="I2423" s="17" t="n">
        <v>250</v>
      </c>
      <c r="J2423" s="17" t="n">
        <f aca="false">+H2423+I2423</f>
        <v>750</v>
      </c>
      <c r="K2423" s="22" t="n">
        <f aca="false">E2423-F2423</f>
        <v>23</v>
      </c>
      <c r="L2423" s="68" t="n">
        <v>2.4</v>
      </c>
      <c r="M2423" s="23" t="n">
        <f aca="false">+K2423*L2423</f>
        <v>55.2</v>
      </c>
      <c r="N2423" s="0" t="n">
        <f aca="false">IF(G2423-H2423=M2423,1,0)</f>
        <v>0</v>
      </c>
    </row>
    <row r="2424" customFormat="false" ht="13.8" hidden="true" customHeight="false" outlineLevel="0" collapsed="false">
      <c r="A2424" s="18" t="n">
        <v>43167</v>
      </c>
      <c r="B2424" s="19" t="n">
        <v>43166</v>
      </c>
      <c r="C2424" s="90" t="n">
        <f aca="false">+A2424-B2424</f>
        <v>1</v>
      </c>
      <c r="D2424" s="22" t="n">
        <v>9</v>
      </c>
      <c r="E2424" s="22" t="n">
        <v>23790</v>
      </c>
      <c r="F2424" s="22" t="n">
        <v>23771</v>
      </c>
      <c r="G2424" s="17" t="n">
        <v>380</v>
      </c>
      <c r="H2424" s="17" t="n">
        <v>350</v>
      </c>
      <c r="I2424" s="17" t="n">
        <v>100</v>
      </c>
      <c r="J2424" s="17" t="n">
        <f aca="false">+H2424+I2424</f>
        <v>450</v>
      </c>
      <c r="K2424" s="22" t="n">
        <f aca="false">E2424-F2424</f>
        <v>19</v>
      </c>
      <c r="L2424" s="68" t="n">
        <v>1.57</v>
      </c>
      <c r="M2424" s="23" t="n">
        <f aca="false">+K2424*L2424</f>
        <v>29.83</v>
      </c>
      <c r="N2424" s="0" t="n">
        <f aca="false">IF(G2424-H2424=M2424,1,0)</f>
        <v>0</v>
      </c>
    </row>
    <row r="2425" customFormat="false" ht="13.8" hidden="true" customHeight="false" outlineLevel="0" collapsed="false">
      <c r="A2425" s="18" t="n">
        <v>43167</v>
      </c>
      <c r="B2425" s="19" t="n">
        <v>43157</v>
      </c>
      <c r="C2425" s="90" t="n">
        <f aca="false">+A2425-B2425</f>
        <v>10</v>
      </c>
      <c r="D2425" s="22" t="n">
        <v>20</v>
      </c>
      <c r="E2425" s="22" t="n">
        <v>6646</v>
      </c>
      <c r="F2425" s="22" t="n">
        <v>6404</v>
      </c>
      <c r="G2425" s="17" t="n">
        <v>874</v>
      </c>
      <c r="H2425" s="17" t="n">
        <v>365</v>
      </c>
      <c r="I2425" s="17" t="n">
        <v>400</v>
      </c>
      <c r="J2425" s="17" t="n">
        <f aca="false">+H2425+I2425</f>
        <v>765</v>
      </c>
      <c r="K2425" s="22" t="n">
        <f aca="false">E2425-F2425</f>
        <v>242</v>
      </c>
      <c r="L2425" s="68" t="n">
        <v>2.4</v>
      </c>
      <c r="M2425" s="23" t="n">
        <f aca="false">+K2425*L2425</f>
        <v>580.8</v>
      </c>
      <c r="N2425" s="0" t="n">
        <f aca="false">IF(G2425-H2425=M2425,1,0)</f>
        <v>0</v>
      </c>
    </row>
    <row r="2426" customFormat="false" ht="13.8" hidden="true" customHeight="false" outlineLevel="0" collapsed="false">
      <c r="A2426" s="18" t="n">
        <v>43167</v>
      </c>
      <c r="B2426" s="19" t="n">
        <v>43163</v>
      </c>
      <c r="C2426" s="90" t="n">
        <f aca="false">+A2426-B2426</f>
        <v>4</v>
      </c>
      <c r="D2426" s="22" t="n">
        <v>20</v>
      </c>
      <c r="E2426" s="22" t="n">
        <v>17379</v>
      </c>
      <c r="F2426" s="22" t="n">
        <v>17283</v>
      </c>
      <c r="G2426" s="17" t="n">
        <v>545</v>
      </c>
      <c r="H2426" s="17" t="n">
        <v>255</v>
      </c>
      <c r="I2426" s="17" t="n">
        <v>300</v>
      </c>
      <c r="J2426" s="17" t="n">
        <f aca="false">+H2426+I2426</f>
        <v>555</v>
      </c>
      <c r="K2426" s="22" t="n">
        <f aca="false">E2426-F2426</f>
        <v>96</v>
      </c>
      <c r="L2426" s="68" t="n">
        <v>2.4</v>
      </c>
      <c r="M2426" s="23" t="n">
        <f aca="false">+K2426*L2426</f>
        <v>230.4</v>
      </c>
      <c r="N2426" s="0" t="n">
        <f aca="false">IF(G2426-H2426=M2426,1,0)</f>
        <v>0</v>
      </c>
    </row>
    <row r="2427" customFormat="false" ht="13.8" hidden="true" customHeight="false" outlineLevel="0" collapsed="false">
      <c r="A2427" s="18" t="n">
        <v>43167</v>
      </c>
      <c r="B2427" s="19" t="n">
        <v>43157</v>
      </c>
      <c r="C2427" s="90" t="n">
        <f aca="false">+A2427-B2427</f>
        <v>10</v>
      </c>
      <c r="D2427" s="22" t="n">
        <v>20</v>
      </c>
      <c r="E2427" s="22" t="n">
        <v>21634</v>
      </c>
      <c r="F2427" s="22" t="n">
        <v>21393</v>
      </c>
      <c r="G2427" s="17" t="n">
        <v>1130</v>
      </c>
      <c r="H2427" s="17" t="n">
        <v>570</v>
      </c>
      <c r="I2427" s="17" t="n">
        <v>600</v>
      </c>
      <c r="J2427" s="17" t="n">
        <f aca="false">+H2427+I2427</f>
        <v>1170</v>
      </c>
      <c r="K2427" s="22" t="n">
        <f aca="false">E2427-F2427</f>
        <v>241</v>
      </c>
      <c r="L2427" s="68" t="n">
        <v>2.4</v>
      </c>
      <c r="M2427" s="23" t="n">
        <f aca="false">+K2427*L2427</f>
        <v>578.4</v>
      </c>
      <c r="N2427" s="0" t="n">
        <f aca="false">IF(G2427-H2427=M2427,1,0)</f>
        <v>0</v>
      </c>
    </row>
    <row r="2428" customFormat="false" ht="13.8" hidden="true" customHeight="false" outlineLevel="0" collapsed="false">
      <c r="A2428" s="18" t="n">
        <v>43167</v>
      </c>
      <c r="B2428" s="19" t="n">
        <v>43165</v>
      </c>
      <c r="C2428" s="90" t="n">
        <f aca="false">+A2428-B2428</f>
        <v>2</v>
      </c>
      <c r="D2428" s="22" t="n">
        <v>18</v>
      </c>
      <c r="E2428" s="22" t="n">
        <v>18941</v>
      </c>
      <c r="F2428" s="22" t="n">
        <v>18893</v>
      </c>
      <c r="G2428" s="17" t="n">
        <v>250</v>
      </c>
      <c r="H2428" s="17" t="n">
        <v>125</v>
      </c>
      <c r="I2428" s="17" t="n">
        <v>200</v>
      </c>
      <c r="J2428" s="17" t="n">
        <f aca="false">+H2428+I2428</f>
        <v>325</v>
      </c>
      <c r="K2428" s="22" t="n">
        <f aca="false">E2428-F2428</f>
        <v>48</v>
      </c>
      <c r="L2428" s="68" t="n">
        <v>2.1</v>
      </c>
      <c r="M2428" s="23" t="n">
        <f aca="false">+K2428*L2428</f>
        <v>100.8</v>
      </c>
      <c r="N2428" s="0" t="n">
        <f aca="false">IF(G2428-H2428=M2428,1,0)</f>
        <v>0</v>
      </c>
    </row>
    <row r="2429" customFormat="false" ht="13.8" hidden="true" customHeight="false" outlineLevel="0" collapsed="false">
      <c r="A2429" s="18" t="n">
        <v>43167</v>
      </c>
      <c r="B2429" s="19" t="n">
        <v>43158</v>
      </c>
      <c r="C2429" s="90" t="n">
        <f aca="false">+A2429-B2429</f>
        <v>9</v>
      </c>
      <c r="D2429" s="22" t="n">
        <v>15</v>
      </c>
      <c r="E2429" s="22" t="n">
        <v>6556</v>
      </c>
      <c r="F2429" s="22" t="n">
        <v>6346</v>
      </c>
      <c r="G2429" s="17" t="n">
        <v>445</v>
      </c>
      <c r="H2429" s="17" t="n">
        <v>75</v>
      </c>
      <c r="I2429" s="17" t="n">
        <v>350</v>
      </c>
      <c r="J2429" s="17" t="n">
        <f aca="false">+H2429+I2429</f>
        <v>425</v>
      </c>
      <c r="K2429" s="22" t="n">
        <f aca="false">E2429-F2429</f>
        <v>210</v>
      </c>
      <c r="L2429" s="68" t="n">
        <v>2</v>
      </c>
      <c r="M2429" s="23" t="n">
        <f aca="false">+K2429*L2429</f>
        <v>420</v>
      </c>
      <c r="N2429" s="0" t="n">
        <f aca="false">IF(G2429-H2429=M2429,1,0)</f>
        <v>0</v>
      </c>
    </row>
    <row r="2430" customFormat="false" ht="13.8" hidden="true" customHeight="false" outlineLevel="0" collapsed="false">
      <c r="A2430" s="18" t="n">
        <v>43167</v>
      </c>
      <c r="B2430" s="19" t="n">
        <v>43160</v>
      </c>
      <c r="C2430" s="90" t="n">
        <f aca="false">+A2430-B2430</f>
        <v>7</v>
      </c>
      <c r="D2430" s="22" t="n">
        <v>16</v>
      </c>
      <c r="E2430" s="22" t="n">
        <v>5595</v>
      </c>
      <c r="F2430" s="22" t="n">
        <v>5421</v>
      </c>
      <c r="G2430" s="17" t="n">
        <v>430</v>
      </c>
      <c r="H2430" s="17" t="n">
        <v>125</v>
      </c>
      <c r="I2430" s="17" t="n">
        <v>450</v>
      </c>
      <c r="J2430" s="17" t="n">
        <f aca="false">+H2430+I2430</f>
        <v>575</v>
      </c>
      <c r="K2430" s="22" t="n">
        <f aca="false">E2430-F2430</f>
        <v>174</v>
      </c>
      <c r="L2430" s="68" t="n">
        <v>2</v>
      </c>
      <c r="M2430" s="23" t="n">
        <f aca="false">+K2430*L2430</f>
        <v>348</v>
      </c>
      <c r="N2430" s="0" t="n">
        <f aca="false">IF(G2430-H2430=M2430,1,0)</f>
        <v>0</v>
      </c>
    </row>
    <row r="2431" customFormat="false" ht="13.8" hidden="true" customHeight="false" outlineLevel="0" collapsed="false">
      <c r="A2431" s="18" t="n">
        <v>43167</v>
      </c>
      <c r="B2431" s="19" t="n">
        <v>43163</v>
      </c>
      <c r="C2431" s="90" t="n">
        <f aca="false">+A2431-B2431</f>
        <v>4</v>
      </c>
      <c r="D2431" s="22" t="n">
        <v>12.5</v>
      </c>
      <c r="E2431" s="22" t="n">
        <v>1730</v>
      </c>
      <c r="F2431" s="22" t="n">
        <v>1635</v>
      </c>
      <c r="G2431" s="17" t="n">
        <v>205</v>
      </c>
      <c r="H2431" s="17" t="n">
        <v>20</v>
      </c>
      <c r="I2431" s="17" t="n">
        <v>150</v>
      </c>
      <c r="J2431" s="17" t="n">
        <f aca="false">+H2431+I2431</f>
        <v>170</v>
      </c>
      <c r="K2431" s="22" t="n">
        <f aca="false">E2431-F2431</f>
        <v>95</v>
      </c>
      <c r="L2431" s="68" t="n">
        <v>1.7</v>
      </c>
      <c r="M2431" s="23" t="n">
        <f aca="false">+K2431*L2431</f>
        <v>161.5</v>
      </c>
      <c r="N2431" s="0" t="n">
        <f aca="false">IF(G2431-H2431=M2431,1,0)</f>
        <v>0</v>
      </c>
    </row>
    <row r="2432" customFormat="false" ht="13.8" hidden="true" customHeight="false" outlineLevel="0" collapsed="false">
      <c r="A2432" s="18" t="n">
        <v>43167</v>
      </c>
      <c r="B2432" s="19" t="n">
        <v>43165</v>
      </c>
      <c r="C2432" s="90" t="n">
        <f aca="false">+A2432-B2432</f>
        <v>2</v>
      </c>
      <c r="D2432" s="22" t="n">
        <v>6.5</v>
      </c>
      <c r="E2432" s="22" t="n">
        <v>28145</v>
      </c>
      <c r="F2432" s="22" t="n">
        <v>28096</v>
      </c>
      <c r="G2432" s="17" t="n">
        <v>585</v>
      </c>
      <c r="H2432" s="17" t="n">
        <v>515</v>
      </c>
      <c r="I2432" s="17" t="n">
        <v>0</v>
      </c>
      <c r="J2432" s="17" t="n">
        <f aca="false">+H2432+I2432</f>
        <v>515</v>
      </c>
      <c r="K2432" s="22" t="n">
        <f aca="false">E2432-F2432</f>
        <v>49</v>
      </c>
      <c r="L2432" s="68" t="n">
        <v>1.57</v>
      </c>
      <c r="M2432" s="23" t="n">
        <f aca="false">+K2432*L2432</f>
        <v>76.93</v>
      </c>
      <c r="N2432" s="0" t="n">
        <f aca="false">IF(G2432-H2432=M2432,1,0)</f>
        <v>0</v>
      </c>
    </row>
    <row r="2433" customFormat="false" ht="13.8" hidden="true" customHeight="false" outlineLevel="0" collapsed="false">
      <c r="A2433" s="18" t="n">
        <v>43167</v>
      </c>
      <c r="B2433" s="19" t="n">
        <v>43157</v>
      </c>
      <c r="C2433" s="90" t="n">
        <f aca="false">+A2433-B2433</f>
        <v>10</v>
      </c>
      <c r="D2433" s="22" t="n">
        <v>9</v>
      </c>
      <c r="E2433" s="22" t="n">
        <v>23828</v>
      </c>
      <c r="F2433" s="22" t="n">
        <v>23583</v>
      </c>
      <c r="G2433" s="17" t="n">
        <v>926</v>
      </c>
      <c r="H2433" s="17" t="n">
        <v>536</v>
      </c>
      <c r="I2433" s="17" t="n">
        <v>0</v>
      </c>
      <c r="J2433" s="17" t="n">
        <f aca="false">+H2433+I2433</f>
        <v>536</v>
      </c>
      <c r="K2433" s="22" t="n">
        <f aca="false">E2433-F2433</f>
        <v>245</v>
      </c>
      <c r="L2433" s="68" t="n">
        <v>1.57</v>
      </c>
      <c r="M2433" s="23" t="n">
        <f aca="false">+K2433*L2433</f>
        <v>384.65</v>
      </c>
      <c r="N2433" s="0" t="n">
        <f aca="false">IF(G2433-H2433=M2433,1,0)</f>
        <v>0</v>
      </c>
    </row>
    <row r="2434" customFormat="false" ht="13.8" hidden="true" customHeight="false" outlineLevel="0" collapsed="false">
      <c r="A2434" s="18" t="n">
        <v>43167</v>
      </c>
      <c r="B2434" s="19" t="n">
        <v>43160</v>
      </c>
      <c r="C2434" s="90" t="n">
        <f aca="false">+A2434-B2434</f>
        <v>7</v>
      </c>
      <c r="D2434" s="22" t="n">
        <v>9</v>
      </c>
      <c r="E2434" s="22" t="n">
        <v>8378</v>
      </c>
      <c r="F2434" s="22" t="n">
        <v>8205</v>
      </c>
      <c r="G2434" s="17" t="n">
        <v>892</v>
      </c>
      <c r="H2434" s="17" t="n">
        <v>651</v>
      </c>
      <c r="I2434" s="17" t="n">
        <v>0</v>
      </c>
      <c r="J2434" s="17" t="n">
        <f aca="false">+H2434+I2434</f>
        <v>651</v>
      </c>
      <c r="K2434" s="22" t="n">
        <f aca="false">E2434-F2434</f>
        <v>173</v>
      </c>
      <c r="L2434" s="68" t="n">
        <v>1.57</v>
      </c>
      <c r="M2434" s="23" t="n">
        <f aca="false">+K2434*L2434</f>
        <v>271.61</v>
      </c>
      <c r="N2434" s="0" t="n">
        <f aca="false">IF(G2434-H2434=M2434,1,0)</f>
        <v>0</v>
      </c>
    </row>
    <row r="2435" customFormat="false" ht="13.8" hidden="true" customHeight="false" outlineLevel="0" collapsed="false">
      <c r="A2435" s="18" t="n">
        <v>43167</v>
      </c>
      <c r="B2435" s="19" t="n">
        <v>43161</v>
      </c>
      <c r="C2435" s="90" t="n">
        <f aca="false">+A2435-B2435</f>
        <v>6</v>
      </c>
      <c r="D2435" s="22" t="n">
        <v>13</v>
      </c>
      <c r="E2435" s="22" t="n">
        <v>4916</v>
      </c>
      <c r="F2435" s="22" t="n">
        <v>4772</v>
      </c>
      <c r="G2435" s="17" t="n">
        <v>315</v>
      </c>
      <c r="H2435" s="17" t="n">
        <v>113</v>
      </c>
      <c r="I2435" s="17" t="n">
        <v>200</v>
      </c>
      <c r="J2435" s="17" t="n">
        <f aca="false">+H2435+I2435</f>
        <v>313</v>
      </c>
      <c r="K2435" s="22" t="n">
        <f aca="false">E2435-F2435</f>
        <v>144</v>
      </c>
      <c r="L2435" s="68" t="n">
        <v>1</v>
      </c>
      <c r="M2435" s="23" t="n">
        <f aca="false">+K2435*L2435</f>
        <v>144</v>
      </c>
      <c r="N2435" s="0" t="n">
        <f aca="false">IF(G2435-H2435=M2435,1,0)</f>
        <v>0</v>
      </c>
    </row>
    <row r="2436" customFormat="false" ht="13.8" hidden="true" customHeight="false" outlineLevel="0" collapsed="false">
      <c r="A2436" s="18" t="n">
        <v>43167</v>
      </c>
      <c r="B2436" s="19" t="n">
        <v>43161</v>
      </c>
      <c r="C2436" s="90" t="n">
        <f aca="false">+A2436-B2436</f>
        <v>6</v>
      </c>
      <c r="D2436" s="22" t="n">
        <v>13</v>
      </c>
      <c r="E2436" s="22" t="n">
        <v>5110</v>
      </c>
      <c r="F2436" s="22" t="n">
        <v>4966</v>
      </c>
      <c r="G2436" s="17" t="n">
        <v>540</v>
      </c>
      <c r="H2436" s="17" t="n">
        <v>400</v>
      </c>
      <c r="I2436" s="17" t="n">
        <v>0</v>
      </c>
      <c r="J2436" s="17" t="n">
        <f aca="false">+H2436+I2436</f>
        <v>400</v>
      </c>
      <c r="K2436" s="22" t="n">
        <f aca="false">E2436-F2436</f>
        <v>144</v>
      </c>
      <c r="L2436" s="68" t="n">
        <v>1</v>
      </c>
      <c r="M2436" s="23" t="n">
        <f aca="false">+K2436*L2436</f>
        <v>144</v>
      </c>
      <c r="N2436" s="0" t="n">
        <f aca="false">IF(G2436-H2436=M2436,1,0)</f>
        <v>0</v>
      </c>
    </row>
    <row r="2437" customFormat="false" ht="13.8" hidden="false" customHeight="false" outlineLevel="0" collapsed="false">
      <c r="A2437" s="18" t="n">
        <v>43167</v>
      </c>
      <c r="B2437" s="19" t="n">
        <v>43156</v>
      </c>
      <c r="C2437" s="90" t="n">
        <f aca="false">+A2437-B2437</f>
        <v>11</v>
      </c>
      <c r="D2437" s="22" t="n">
        <v>13</v>
      </c>
      <c r="E2437" s="22" t="n">
        <v>3171</v>
      </c>
      <c r="F2437" s="22" t="n">
        <v>3171</v>
      </c>
      <c r="G2437" s="17" t="n">
        <v>428</v>
      </c>
      <c r="H2437" s="17" t="n">
        <v>150</v>
      </c>
      <c r="I2437" s="17" t="n">
        <v>500</v>
      </c>
      <c r="J2437" s="17" t="n">
        <f aca="false">+H2437+I2437</f>
        <v>650</v>
      </c>
      <c r="K2437" s="22" t="n">
        <f aca="false">E2437-F2437</f>
        <v>0</v>
      </c>
      <c r="L2437" s="68" t="n">
        <v>1</v>
      </c>
      <c r="M2437" s="23" t="n">
        <f aca="false">+K2437*L2437</f>
        <v>0</v>
      </c>
    </row>
    <row r="2438" customFormat="false" ht="13.8" hidden="true" customHeight="false" outlineLevel="0" collapsed="false">
      <c r="A2438" s="18" t="n">
        <v>43167</v>
      </c>
      <c r="B2438" s="19" t="n">
        <v>43157</v>
      </c>
      <c r="C2438" s="90" t="n">
        <f aca="false">+A2438-B2438</f>
        <v>10</v>
      </c>
      <c r="D2438" s="22" t="n">
        <v>13</v>
      </c>
      <c r="E2438" s="22" t="n">
        <v>11769</v>
      </c>
      <c r="F2438" s="22" t="n">
        <v>11522</v>
      </c>
      <c r="G2438" s="17" t="n">
        <v>775</v>
      </c>
      <c r="H2438" s="17" t="n">
        <v>505</v>
      </c>
      <c r="I2438" s="17" t="n">
        <v>300</v>
      </c>
      <c r="J2438" s="17" t="n">
        <f aca="false">+H2438+I2438</f>
        <v>805</v>
      </c>
      <c r="K2438" s="22" t="n">
        <f aca="false">E2438-F2438</f>
        <v>247</v>
      </c>
      <c r="L2438" s="68" t="n">
        <v>1</v>
      </c>
      <c r="M2438" s="23" t="n">
        <f aca="false">+K2438*L2438</f>
        <v>247</v>
      </c>
      <c r="N2438" s="0" t="n">
        <f aca="false">IF(G2438-H2438=M2438,1,0)</f>
        <v>0</v>
      </c>
    </row>
    <row r="2439" customFormat="false" ht="13.8" hidden="true" customHeight="false" outlineLevel="0" collapsed="false">
      <c r="A2439" s="18" t="n">
        <v>43168</v>
      </c>
      <c r="B2439" s="19" t="n">
        <v>43159</v>
      </c>
      <c r="C2439" s="90" t="n">
        <f aca="false">+A2439-B2439</f>
        <v>9</v>
      </c>
      <c r="D2439" s="22" t="n">
        <v>20</v>
      </c>
      <c r="E2439" s="22" t="n">
        <v>21109</v>
      </c>
      <c r="F2439" s="22" t="n">
        <v>20893</v>
      </c>
      <c r="G2439" s="17" t="n">
        <v>900</v>
      </c>
      <c r="H2439" s="17" t="n">
        <v>385</v>
      </c>
      <c r="I2439" s="17" t="n">
        <v>450</v>
      </c>
      <c r="J2439" s="17" t="n">
        <f aca="false">+H2439+I2439</f>
        <v>835</v>
      </c>
      <c r="K2439" s="22" t="n">
        <f aca="false">E2439-F2439</f>
        <v>216</v>
      </c>
      <c r="L2439" s="68" t="n">
        <v>2.4</v>
      </c>
      <c r="M2439" s="23" t="n">
        <f aca="false">+K2439*L2439</f>
        <v>518.4</v>
      </c>
      <c r="N2439" s="0" t="n">
        <f aca="false">IF(G2439-H2439=M2439,1,0)</f>
        <v>0</v>
      </c>
    </row>
    <row r="2440" customFormat="false" ht="13.8" hidden="true" customHeight="false" outlineLevel="0" collapsed="false">
      <c r="A2440" s="18" t="n">
        <v>43168</v>
      </c>
      <c r="B2440" s="19" t="n">
        <v>43159</v>
      </c>
      <c r="C2440" s="90" t="n">
        <f aca="false">+A2440-B2440</f>
        <v>9</v>
      </c>
      <c r="D2440" s="22" t="n">
        <v>20</v>
      </c>
      <c r="E2440" s="22" t="n">
        <v>23215</v>
      </c>
      <c r="F2440" s="22" t="n">
        <v>22999</v>
      </c>
      <c r="G2440" s="17" t="n">
        <v>690</v>
      </c>
      <c r="H2440" s="17" t="n">
        <v>200</v>
      </c>
      <c r="I2440" s="17" t="n">
        <v>450</v>
      </c>
      <c r="J2440" s="17" t="n">
        <f aca="false">+H2440+I2440</f>
        <v>650</v>
      </c>
      <c r="K2440" s="22" t="n">
        <f aca="false">E2440-F2440</f>
        <v>216</v>
      </c>
      <c r="L2440" s="68" t="n">
        <v>2.4</v>
      </c>
      <c r="M2440" s="23" t="n">
        <f aca="false">+K2440*L2440</f>
        <v>518.4</v>
      </c>
      <c r="N2440" s="0" t="n">
        <f aca="false">IF(G2440-H2440=M2440,1,0)</f>
        <v>0</v>
      </c>
    </row>
    <row r="2441" customFormat="false" ht="13.8" hidden="true" customHeight="false" outlineLevel="0" collapsed="false">
      <c r="A2441" s="18" t="n">
        <v>43168</v>
      </c>
      <c r="B2441" s="19" t="n">
        <v>43158</v>
      </c>
      <c r="C2441" s="90" t="n">
        <f aca="false">+A2441-B2441</f>
        <v>10</v>
      </c>
      <c r="D2441" s="22" t="n">
        <v>13</v>
      </c>
      <c r="E2441" s="22" t="n">
        <v>5023</v>
      </c>
      <c r="F2441" s="22" t="n">
        <v>4786</v>
      </c>
      <c r="G2441" s="17" t="n">
        <v>555</v>
      </c>
      <c r="H2441" s="17" t="n">
        <v>320</v>
      </c>
      <c r="I2441" s="17" t="n">
        <v>200</v>
      </c>
      <c r="J2441" s="17" t="n">
        <f aca="false">+H2441+I2441</f>
        <v>520</v>
      </c>
      <c r="K2441" s="22" t="n">
        <f aca="false">E2441-F2441</f>
        <v>237</v>
      </c>
      <c r="L2441" s="68" t="n">
        <v>1</v>
      </c>
      <c r="M2441" s="23" t="n">
        <f aca="false">+K2441*L2441</f>
        <v>237</v>
      </c>
      <c r="N2441" s="0" t="n">
        <f aca="false">IF(G2441-H2441=M2441,1,0)</f>
        <v>0</v>
      </c>
    </row>
    <row r="2442" customFormat="false" ht="13.8" hidden="true" customHeight="false" outlineLevel="0" collapsed="false">
      <c r="A2442" s="18" t="n">
        <v>43168</v>
      </c>
      <c r="B2442" s="19" t="n">
        <v>43164</v>
      </c>
      <c r="C2442" s="90" t="n">
        <f aca="false">+A2442-B2442</f>
        <v>4</v>
      </c>
      <c r="D2442" s="22" t="n">
        <v>22</v>
      </c>
      <c r="E2442" s="22" t="n">
        <v>18876</v>
      </c>
      <c r="F2442" s="22" t="n">
        <v>18775</v>
      </c>
      <c r="G2442" s="17" t="n">
        <v>353</v>
      </c>
      <c r="H2442" s="17" t="n">
        <v>66</v>
      </c>
      <c r="I2442" s="17" t="n">
        <v>250</v>
      </c>
      <c r="J2442" s="17" t="n">
        <f aca="false">+H2442+I2442</f>
        <v>316</v>
      </c>
      <c r="K2442" s="22" t="n">
        <f aca="false">E2442-F2442</f>
        <v>101</v>
      </c>
      <c r="L2442" s="68" t="n">
        <v>2.6</v>
      </c>
      <c r="M2442" s="23" t="n">
        <f aca="false">+K2442*L2442</f>
        <v>262.6</v>
      </c>
      <c r="N2442" s="0" t="n">
        <f aca="false">IF(G2442-H2442=M2442,1,0)</f>
        <v>0</v>
      </c>
    </row>
    <row r="2443" customFormat="false" ht="13.8" hidden="true" customHeight="false" outlineLevel="0" collapsed="false">
      <c r="A2443" s="18" t="n">
        <v>43168</v>
      </c>
      <c r="B2443" s="19" t="n">
        <v>43164</v>
      </c>
      <c r="C2443" s="90" t="n">
        <f aca="false">+A2443-B2443</f>
        <v>4</v>
      </c>
      <c r="D2443" s="22" t="n">
        <v>20</v>
      </c>
      <c r="E2443" s="22" t="n">
        <v>25052</v>
      </c>
      <c r="F2443" s="22" t="n">
        <v>24957</v>
      </c>
      <c r="G2443" s="17" t="n">
        <v>305</v>
      </c>
      <c r="H2443" s="17" t="n">
        <v>68</v>
      </c>
      <c r="I2443" s="17" t="n">
        <v>325</v>
      </c>
      <c r="J2443" s="17" t="n">
        <f aca="false">+H2443+I2443</f>
        <v>393</v>
      </c>
      <c r="K2443" s="22" t="n">
        <f aca="false">E2443-F2443</f>
        <v>95</v>
      </c>
      <c r="L2443" s="68" t="n">
        <v>2.4</v>
      </c>
      <c r="M2443" s="23" t="n">
        <f aca="false">+K2443*L2443</f>
        <v>228</v>
      </c>
      <c r="N2443" s="0" t="n">
        <f aca="false">IF(G2443-H2443=M2443,1,0)</f>
        <v>0</v>
      </c>
    </row>
    <row r="2444" customFormat="false" ht="13.8" hidden="true" customHeight="false" outlineLevel="0" collapsed="false">
      <c r="A2444" s="18" t="n">
        <v>43168</v>
      </c>
      <c r="B2444" s="19" t="n">
        <v>43165</v>
      </c>
      <c r="C2444" s="90" t="n">
        <f aca="false">+A2444-B2444</f>
        <v>3</v>
      </c>
      <c r="D2444" s="22" t="n">
        <v>20</v>
      </c>
      <c r="E2444" s="22" t="n">
        <v>21615</v>
      </c>
      <c r="F2444" s="22" t="n">
        <v>21558</v>
      </c>
      <c r="G2444" s="17" t="n">
        <v>195</v>
      </c>
      <c r="H2444" s="17" t="n">
        <v>33</v>
      </c>
      <c r="I2444" s="17" t="n">
        <v>375</v>
      </c>
      <c r="J2444" s="17" t="n">
        <f aca="false">+H2444+I2444</f>
        <v>408</v>
      </c>
      <c r="K2444" s="22" t="n">
        <f aca="false">E2444-F2444</f>
        <v>57</v>
      </c>
      <c r="L2444" s="68" t="n">
        <v>2.4</v>
      </c>
      <c r="M2444" s="23" t="n">
        <f aca="false">+K2444*L2444</f>
        <v>136.8</v>
      </c>
      <c r="N2444" s="0" t="n">
        <f aca="false">IF(G2444-H2444=M2444,1,0)</f>
        <v>0</v>
      </c>
    </row>
    <row r="2445" customFormat="false" ht="13.8" hidden="true" customHeight="false" outlineLevel="0" collapsed="false">
      <c r="A2445" s="18" t="n">
        <v>43168</v>
      </c>
      <c r="B2445" s="19" t="n">
        <v>43165</v>
      </c>
      <c r="C2445" s="90" t="n">
        <f aca="false">+A2445-B2445</f>
        <v>3</v>
      </c>
      <c r="D2445" s="22" t="n">
        <v>20</v>
      </c>
      <c r="E2445" s="22" t="n">
        <v>21636</v>
      </c>
      <c r="F2445" s="22" t="n">
        <v>21572</v>
      </c>
      <c r="G2445" s="17" t="n">
        <v>215</v>
      </c>
      <c r="H2445" s="17" t="n">
        <v>55</v>
      </c>
      <c r="I2445" s="17" t="n">
        <v>350</v>
      </c>
      <c r="J2445" s="17" t="n">
        <f aca="false">+H2445+I2445</f>
        <v>405</v>
      </c>
      <c r="K2445" s="22" t="n">
        <f aca="false">E2445-F2445</f>
        <v>64</v>
      </c>
      <c r="L2445" s="68" t="n">
        <v>2.4</v>
      </c>
      <c r="M2445" s="23" t="n">
        <f aca="false">+K2445*L2445</f>
        <v>153.6</v>
      </c>
      <c r="N2445" s="0" t="n">
        <f aca="false">IF(G2445-H2445=M2445,1,0)</f>
        <v>0</v>
      </c>
    </row>
    <row r="2446" customFormat="false" ht="13.8" hidden="true" customHeight="false" outlineLevel="0" collapsed="false">
      <c r="A2446" s="18" t="n">
        <v>43168</v>
      </c>
      <c r="B2446" s="19" t="n">
        <v>43161</v>
      </c>
      <c r="C2446" s="90" t="n">
        <f aca="false">+A2446-B2446</f>
        <v>7</v>
      </c>
      <c r="D2446" s="22" t="n">
        <v>20</v>
      </c>
      <c r="E2446" s="22" t="n">
        <v>8545</v>
      </c>
      <c r="F2446" s="22" t="n">
        <v>8379</v>
      </c>
      <c r="G2446" s="17" t="n">
        <v>775</v>
      </c>
      <c r="H2446" s="17" t="n">
        <v>380</v>
      </c>
      <c r="I2446" s="17" t="n">
        <v>0</v>
      </c>
      <c r="J2446" s="17" t="n">
        <f aca="false">+H2446+I2446</f>
        <v>380</v>
      </c>
      <c r="K2446" s="22" t="n">
        <f aca="false">E2446-F2446</f>
        <v>166</v>
      </c>
      <c r="L2446" s="68" t="n">
        <v>2.4</v>
      </c>
      <c r="M2446" s="23" t="n">
        <f aca="false">+K2446*L2446</f>
        <v>398.4</v>
      </c>
      <c r="N2446" s="0" t="n">
        <f aca="false">IF(G2446-H2446=M2446,1,0)</f>
        <v>0</v>
      </c>
    </row>
    <row r="2447" customFormat="false" ht="13.8" hidden="true" customHeight="false" outlineLevel="0" collapsed="false">
      <c r="A2447" s="18" t="n">
        <v>43168</v>
      </c>
      <c r="B2447" s="19" t="n">
        <v>43157</v>
      </c>
      <c r="C2447" s="90" t="n">
        <f aca="false">+A2447-B2447</f>
        <v>11</v>
      </c>
      <c r="D2447" s="22" t="n">
        <v>13</v>
      </c>
      <c r="E2447" s="22" t="n">
        <v>30480</v>
      </c>
      <c r="F2447" s="22" t="n">
        <v>30209</v>
      </c>
      <c r="G2447" s="17" t="n">
        <v>580</v>
      </c>
      <c r="H2447" s="17" t="n">
        <v>50</v>
      </c>
      <c r="I2447" s="17" t="n">
        <v>525</v>
      </c>
      <c r="J2447" s="17" t="n">
        <f aca="false">+H2447+I2447</f>
        <v>575</v>
      </c>
      <c r="K2447" s="22" t="n">
        <f aca="false">E2447-F2447</f>
        <v>271</v>
      </c>
      <c r="L2447" s="68" t="n">
        <v>1.8</v>
      </c>
      <c r="M2447" s="23" t="n">
        <f aca="false">+K2447*L2447</f>
        <v>487.8</v>
      </c>
      <c r="N2447" s="0" t="n">
        <f aca="false">IF(G2447-H2447=M2447,1,0)</f>
        <v>0</v>
      </c>
    </row>
    <row r="2448" customFormat="false" ht="13.8" hidden="true" customHeight="false" outlineLevel="0" collapsed="false">
      <c r="A2448" s="18" t="n">
        <v>43168</v>
      </c>
      <c r="B2448" s="19" t="n">
        <v>43164</v>
      </c>
      <c r="C2448" s="90" t="n">
        <f aca="false">+A2448-B2448</f>
        <v>4</v>
      </c>
      <c r="D2448" s="22" t="n">
        <v>9</v>
      </c>
      <c r="E2448" s="22" t="n">
        <v>19544</v>
      </c>
      <c r="F2448" s="22" t="n">
        <v>19448</v>
      </c>
      <c r="G2448" s="17" t="n">
        <v>390</v>
      </c>
      <c r="H2448" s="17" t="n">
        <v>240</v>
      </c>
      <c r="I2448" s="17" t="n">
        <v>200</v>
      </c>
      <c r="J2448" s="17" t="n">
        <f aca="false">+H2448+I2448</f>
        <v>440</v>
      </c>
      <c r="K2448" s="22" t="n">
        <f aca="false">E2448-F2448</f>
        <v>96</v>
      </c>
      <c r="L2448" s="68" t="n">
        <v>1.57</v>
      </c>
      <c r="M2448" s="23" t="n">
        <f aca="false">+K2448*L2448</f>
        <v>150.72</v>
      </c>
      <c r="N2448" s="0" t="n">
        <f aca="false">IF(G2448-H2448=M2448,1,0)</f>
        <v>0</v>
      </c>
    </row>
    <row r="2449" customFormat="false" ht="13.8" hidden="true" customHeight="false" outlineLevel="0" collapsed="false">
      <c r="A2449" s="18" t="n">
        <v>43168</v>
      </c>
      <c r="B2449" s="19" t="n">
        <v>43164</v>
      </c>
      <c r="C2449" s="90" t="n">
        <f aca="false">+A2449-B2449</f>
        <v>4</v>
      </c>
      <c r="D2449" s="22" t="n">
        <v>9</v>
      </c>
      <c r="E2449" s="22" t="n">
        <v>19687</v>
      </c>
      <c r="F2449" s="22" t="n">
        <v>19591</v>
      </c>
      <c r="G2449" s="17" t="n">
        <v>365</v>
      </c>
      <c r="H2449" s="17" t="n">
        <v>220</v>
      </c>
      <c r="I2449" s="17" t="n">
        <v>200</v>
      </c>
      <c r="J2449" s="17" t="n">
        <f aca="false">+H2449+I2449</f>
        <v>420</v>
      </c>
      <c r="K2449" s="22" t="n">
        <f aca="false">E2449-F2449</f>
        <v>96</v>
      </c>
      <c r="L2449" s="68" t="n">
        <v>1.57</v>
      </c>
      <c r="M2449" s="23" t="n">
        <f aca="false">+K2449*L2449</f>
        <v>150.72</v>
      </c>
      <c r="N2449" s="0" t="n">
        <f aca="false">IF(G2449-H2449=M2449,1,0)</f>
        <v>0</v>
      </c>
    </row>
    <row r="2450" customFormat="false" ht="13.8" hidden="true" customHeight="false" outlineLevel="0" collapsed="false">
      <c r="A2450" s="18" t="n">
        <v>43168</v>
      </c>
      <c r="B2450" s="19" t="n">
        <v>43165</v>
      </c>
      <c r="C2450" s="90" t="n">
        <f aca="false">+A2450-B2450</f>
        <v>3</v>
      </c>
      <c r="D2450" s="22" t="n">
        <v>13</v>
      </c>
      <c r="E2450" s="22" t="n">
        <v>11390</v>
      </c>
      <c r="F2450" s="22" t="n">
        <v>11318</v>
      </c>
      <c r="G2450" s="17" t="n">
        <v>320</v>
      </c>
      <c r="H2450" s="17" t="n">
        <v>250</v>
      </c>
      <c r="I2450" s="17" t="n">
        <v>200</v>
      </c>
      <c r="J2450" s="17" t="n">
        <f aca="false">+H2450+I2450</f>
        <v>450</v>
      </c>
      <c r="K2450" s="22" t="n">
        <f aca="false">E2450-F2450</f>
        <v>72</v>
      </c>
      <c r="L2450" s="68" t="n">
        <v>1</v>
      </c>
      <c r="M2450" s="23" t="n">
        <f aca="false">+K2450*L2450</f>
        <v>72</v>
      </c>
      <c r="N2450" s="0" t="n">
        <f aca="false">IF(G2450-H2450=M2450,1,0)</f>
        <v>0</v>
      </c>
    </row>
    <row r="2451" customFormat="false" ht="13.8" hidden="true" customHeight="false" outlineLevel="0" collapsed="false">
      <c r="A2451" s="18" t="n">
        <v>43168</v>
      </c>
      <c r="B2451" s="19" t="n">
        <v>43157</v>
      </c>
      <c r="C2451" s="90" t="n">
        <f aca="false">+A2451-B2451</f>
        <v>11</v>
      </c>
      <c r="D2451" s="22" t="n">
        <v>13</v>
      </c>
      <c r="E2451" s="22" t="n">
        <v>9309</v>
      </c>
      <c r="F2451" s="22" t="n">
        <v>9038</v>
      </c>
      <c r="G2451" s="17" t="n">
        <v>365</v>
      </c>
      <c r="H2451" s="17" t="n">
        <v>100</v>
      </c>
      <c r="I2451" s="17" t="n">
        <v>225</v>
      </c>
      <c r="J2451" s="17" t="n">
        <f aca="false">+H2451+I2451</f>
        <v>325</v>
      </c>
      <c r="K2451" s="22" t="n">
        <f aca="false">E2451-F2451</f>
        <v>271</v>
      </c>
      <c r="L2451" s="68" t="n">
        <v>1</v>
      </c>
      <c r="M2451" s="23" t="n">
        <f aca="false">+K2451*L2451</f>
        <v>271</v>
      </c>
      <c r="N2451" s="0" t="n">
        <f aca="false">IF(G2451-H2451=M2451,1,0)</f>
        <v>0</v>
      </c>
    </row>
    <row r="2452" customFormat="false" ht="13.8" hidden="true" customHeight="false" outlineLevel="0" collapsed="false">
      <c r="A2452" s="18" t="n">
        <v>43168</v>
      </c>
      <c r="B2452" s="19" t="n">
        <v>43158</v>
      </c>
      <c r="C2452" s="90" t="n">
        <f aca="false">+A2452-B2452</f>
        <v>10</v>
      </c>
      <c r="D2452" s="22" t="n">
        <v>13</v>
      </c>
      <c r="E2452" s="22" t="n">
        <v>2406</v>
      </c>
      <c r="F2452" s="22" t="n">
        <v>2163</v>
      </c>
      <c r="G2452" s="17" t="n">
        <v>440</v>
      </c>
      <c r="H2452" s="17" t="n">
        <v>160</v>
      </c>
      <c r="I2452" s="17" t="n">
        <v>300</v>
      </c>
      <c r="J2452" s="17" t="n">
        <f aca="false">+H2452+I2452</f>
        <v>460</v>
      </c>
      <c r="K2452" s="22" t="n">
        <f aca="false">E2452-F2452</f>
        <v>243</v>
      </c>
      <c r="L2452" s="68" t="n">
        <v>1</v>
      </c>
      <c r="M2452" s="23" t="n">
        <f aca="false">+K2452*L2452</f>
        <v>243</v>
      </c>
      <c r="N2452" s="0" t="n">
        <f aca="false">IF(G2452-H2452=M2452,1,0)</f>
        <v>0</v>
      </c>
    </row>
    <row r="2453" customFormat="false" ht="13.8" hidden="false" customHeight="false" outlineLevel="0" collapsed="false">
      <c r="A2453" s="18" t="n">
        <v>43168</v>
      </c>
      <c r="B2453" s="19" t="n">
        <v>43139</v>
      </c>
      <c r="C2453" s="90" t="n">
        <f aca="false">+A2453-B2453</f>
        <v>29</v>
      </c>
      <c r="D2453" s="22" t="n">
        <v>0</v>
      </c>
      <c r="E2453" s="22" t="n">
        <v>0</v>
      </c>
      <c r="F2453" s="22" t="n">
        <v>0</v>
      </c>
      <c r="G2453" s="17" t="n">
        <v>0</v>
      </c>
      <c r="H2453" s="17" t="n">
        <v>0</v>
      </c>
      <c r="I2453" s="91" t="n">
        <v>0</v>
      </c>
      <c r="J2453" s="17" t="n">
        <f aca="false">+H2453+I2453</f>
        <v>0</v>
      </c>
      <c r="K2453" s="22" t="n">
        <f aca="false">E2453-F2453</f>
        <v>0</v>
      </c>
      <c r="L2453" s="68" t="n">
        <v>0</v>
      </c>
      <c r="M2453" s="23" t="n">
        <f aca="false">+K2453*L2453</f>
        <v>0</v>
      </c>
    </row>
    <row r="2454" customFormat="false" ht="13.8" hidden="true" customHeight="false" outlineLevel="0" collapsed="false">
      <c r="A2454" s="18" t="n">
        <v>43169</v>
      </c>
      <c r="B2454" s="19" t="n">
        <v>43160</v>
      </c>
      <c r="C2454" s="90" t="n">
        <f aca="false">+A2454-B2454</f>
        <v>9</v>
      </c>
      <c r="D2454" s="22" t="n">
        <v>12.5</v>
      </c>
      <c r="E2454" s="22" t="n">
        <v>17605</v>
      </c>
      <c r="F2454" s="22" t="n">
        <v>17392</v>
      </c>
      <c r="G2454" s="17" t="n">
        <v>605</v>
      </c>
      <c r="H2454" s="17" t="n">
        <v>180</v>
      </c>
      <c r="I2454" s="17" t="n">
        <v>550</v>
      </c>
      <c r="J2454" s="17" t="n">
        <f aca="false">+H2454+I2454</f>
        <v>730</v>
      </c>
      <c r="K2454" s="22" t="n">
        <f aca="false">E2454-F2454</f>
        <v>213</v>
      </c>
      <c r="L2454" s="68" t="n">
        <v>1.7</v>
      </c>
      <c r="M2454" s="23" t="n">
        <f aca="false">+K2454*L2454</f>
        <v>362.1</v>
      </c>
      <c r="N2454" s="0" t="n">
        <f aca="false">IF(G2454-H2454=M2454,1,0)</f>
        <v>0</v>
      </c>
    </row>
    <row r="2455" customFormat="false" ht="13.8" hidden="true" customHeight="false" outlineLevel="0" collapsed="false">
      <c r="A2455" s="18" t="n">
        <v>43169</v>
      </c>
      <c r="B2455" s="19" t="n">
        <v>43162</v>
      </c>
      <c r="C2455" s="90" t="n">
        <f aca="false">+A2455-B2455</f>
        <v>7</v>
      </c>
      <c r="D2455" s="22" t="n">
        <v>9</v>
      </c>
      <c r="E2455" s="22" t="n">
        <v>17223</v>
      </c>
      <c r="F2455" s="22" t="n">
        <v>17054</v>
      </c>
      <c r="G2455" s="17" t="n">
        <v>726</v>
      </c>
      <c r="H2455" s="17" t="n">
        <v>421</v>
      </c>
      <c r="I2455" s="17" t="n">
        <v>500</v>
      </c>
      <c r="J2455" s="17" t="n">
        <f aca="false">+H2455+I2455</f>
        <v>921</v>
      </c>
      <c r="K2455" s="22" t="n">
        <f aca="false">E2455-F2455</f>
        <v>169</v>
      </c>
      <c r="L2455" s="68" t="n">
        <v>1.57</v>
      </c>
      <c r="M2455" s="23" t="n">
        <f aca="false">+K2455*L2455</f>
        <v>265.33</v>
      </c>
      <c r="N2455" s="0" t="n">
        <f aca="false">IF(G2455-H2455=M2455,1,0)</f>
        <v>0</v>
      </c>
    </row>
    <row r="2456" customFormat="false" ht="13.8" hidden="true" customHeight="false" outlineLevel="0" collapsed="false">
      <c r="A2456" s="18" t="n">
        <v>43169</v>
      </c>
      <c r="B2456" s="19" t="n">
        <v>43165</v>
      </c>
      <c r="C2456" s="90" t="n">
        <f aca="false">+A2456-B2456</f>
        <v>4</v>
      </c>
      <c r="D2456" s="22" t="n">
        <v>22</v>
      </c>
      <c r="E2456" s="22" t="n">
        <v>17535</v>
      </c>
      <c r="F2456" s="22" t="n">
        <v>17434</v>
      </c>
      <c r="G2456" s="17" t="n">
        <v>370</v>
      </c>
      <c r="H2456" s="17" t="n">
        <v>90</v>
      </c>
      <c r="I2456" s="17" t="n">
        <v>350</v>
      </c>
      <c r="J2456" s="17" t="n">
        <f aca="false">+H2456+I2456</f>
        <v>440</v>
      </c>
      <c r="K2456" s="22" t="n">
        <f aca="false">E2456-F2456</f>
        <v>101</v>
      </c>
      <c r="L2456" s="68" t="n">
        <v>2.6</v>
      </c>
      <c r="M2456" s="23" t="n">
        <f aca="false">+K2456*L2456</f>
        <v>262.6</v>
      </c>
      <c r="N2456" s="0" t="n">
        <f aca="false">IF(G2456-H2456=M2456,1,0)</f>
        <v>0</v>
      </c>
    </row>
    <row r="2457" customFormat="false" ht="13.8" hidden="true" customHeight="false" outlineLevel="0" collapsed="false">
      <c r="A2457" s="18" t="n">
        <v>43169</v>
      </c>
      <c r="B2457" s="19" t="n">
        <v>43163</v>
      </c>
      <c r="C2457" s="90" t="n">
        <f aca="false">+A2457-B2457</f>
        <v>6</v>
      </c>
      <c r="D2457" s="22" t="n">
        <v>22</v>
      </c>
      <c r="E2457" s="22" t="n">
        <v>12125</v>
      </c>
      <c r="F2457" s="22" t="n">
        <v>12005</v>
      </c>
      <c r="G2457" s="17" t="n">
        <v>520</v>
      </c>
      <c r="H2457" s="17" t="n">
        <v>30</v>
      </c>
      <c r="I2457" s="17" t="n">
        <v>1000</v>
      </c>
      <c r="J2457" s="17" t="n">
        <f aca="false">+H2457+I2457</f>
        <v>1030</v>
      </c>
      <c r="K2457" s="22" t="n">
        <f aca="false">E2457-F2457</f>
        <v>120</v>
      </c>
      <c r="L2457" s="68" t="n">
        <v>2.6</v>
      </c>
      <c r="M2457" s="23" t="n">
        <f aca="false">+K2457*L2457</f>
        <v>312</v>
      </c>
      <c r="N2457" s="0" t="n">
        <f aca="false">IF(G2457-H2457=M2457,1,0)</f>
        <v>0</v>
      </c>
    </row>
    <row r="2458" customFormat="false" ht="13.8" hidden="true" customHeight="false" outlineLevel="0" collapsed="false">
      <c r="A2458" s="18" t="n">
        <v>43169</v>
      </c>
      <c r="B2458" s="19" t="n">
        <v>43161</v>
      </c>
      <c r="C2458" s="90" t="n">
        <f aca="false">+A2458-B2458</f>
        <v>8</v>
      </c>
      <c r="D2458" s="22" t="n">
        <v>22</v>
      </c>
      <c r="E2458" s="22" t="n">
        <v>24782</v>
      </c>
      <c r="F2458" s="22" t="n">
        <v>24579</v>
      </c>
      <c r="G2458" s="17" t="n">
        <v>562</v>
      </c>
      <c r="H2458" s="17" t="n">
        <v>18</v>
      </c>
      <c r="I2458" s="17" t="n">
        <v>150</v>
      </c>
      <c r="J2458" s="17" t="n">
        <f aca="false">+H2458+I2458</f>
        <v>168</v>
      </c>
      <c r="K2458" s="22" t="n">
        <f aca="false">E2458-F2458</f>
        <v>203</v>
      </c>
      <c r="L2458" s="68" t="n">
        <v>2.6</v>
      </c>
      <c r="M2458" s="23" t="n">
        <f aca="false">+K2458*L2458</f>
        <v>527.8</v>
      </c>
      <c r="N2458" s="0" t="n">
        <f aca="false">IF(G2458-H2458=M2458,1,0)</f>
        <v>0</v>
      </c>
    </row>
    <row r="2459" customFormat="false" ht="13.8" hidden="true" customHeight="false" outlineLevel="0" collapsed="false">
      <c r="A2459" s="18" t="n">
        <v>43169</v>
      </c>
      <c r="B2459" s="19" t="n">
        <v>43162</v>
      </c>
      <c r="C2459" s="90" t="n">
        <f aca="false">+A2459-B2459</f>
        <v>7</v>
      </c>
      <c r="D2459" s="22" t="n">
        <v>20</v>
      </c>
      <c r="E2459" s="22" t="n">
        <v>6041</v>
      </c>
      <c r="F2459" s="22" t="n">
        <v>5871</v>
      </c>
      <c r="G2459" s="17" t="n">
        <v>1120</v>
      </c>
      <c r="H2459" s="17" t="n">
        <v>685</v>
      </c>
      <c r="I2459" s="17" t="n">
        <v>300</v>
      </c>
      <c r="J2459" s="17" t="n">
        <f aca="false">+H2459+I2459</f>
        <v>985</v>
      </c>
      <c r="K2459" s="22" t="n">
        <f aca="false">E2459-F2459</f>
        <v>170</v>
      </c>
      <c r="L2459" s="68" t="n">
        <v>2.4</v>
      </c>
      <c r="M2459" s="23" t="n">
        <f aca="false">+K2459*L2459</f>
        <v>408</v>
      </c>
      <c r="N2459" s="0" t="n">
        <f aca="false">IF(G2459-H2459=M2459,1,0)</f>
        <v>0</v>
      </c>
    </row>
    <row r="2460" customFormat="false" ht="13.8" hidden="true" customHeight="false" outlineLevel="0" collapsed="false">
      <c r="A2460" s="18" t="n">
        <v>43169</v>
      </c>
      <c r="B2460" s="19" t="n">
        <v>43153</v>
      </c>
      <c r="C2460" s="90" t="n">
        <f aca="false">+A2460-B2460</f>
        <v>16</v>
      </c>
      <c r="D2460" s="22" t="n">
        <v>20</v>
      </c>
      <c r="E2460" s="22" t="n">
        <v>11035</v>
      </c>
      <c r="F2460" s="22" t="n">
        <v>11030</v>
      </c>
      <c r="G2460" s="17" t="n">
        <v>545</v>
      </c>
      <c r="H2460" s="17" t="n">
        <v>533</v>
      </c>
      <c r="I2460" s="17" t="n">
        <v>0</v>
      </c>
      <c r="J2460" s="17" t="n">
        <f aca="false">+H2460+I2460</f>
        <v>533</v>
      </c>
      <c r="K2460" s="22" t="n">
        <f aca="false">E2460-F2460</f>
        <v>5</v>
      </c>
      <c r="L2460" s="68" t="n">
        <v>2.4</v>
      </c>
      <c r="M2460" s="23" t="n">
        <f aca="false">+K2460*L2460</f>
        <v>12</v>
      </c>
      <c r="N2460" s="0" t="n">
        <f aca="false">IF(G2460-H2460=M2460,1,0)</f>
        <v>1</v>
      </c>
    </row>
    <row r="2461" customFormat="false" ht="13.8" hidden="true" customHeight="false" outlineLevel="0" collapsed="false">
      <c r="A2461" s="18" t="n">
        <v>43169</v>
      </c>
      <c r="B2461" s="19" t="n">
        <v>43159</v>
      </c>
      <c r="C2461" s="90" t="n">
        <f aca="false">+A2461-B2461</f>
        <v>10</v>
      </c>
      <c r="D2461" s="22" t="n">
        <v>20</v>
      </c>
      <c r="E2461" s="22" t="n">
        <v>5601</v>
      </c>
      <c r="F2461" s="22" t="n">
        <v>5366</v>
      </c>
      <c r="G2461" s="17" t="n">
        <v>725</v>
      </c>
      <c r="H2461" s="17" t="n">
        <v>161</v>
      </c>
      <c r="I2461" s="17" t="n">
        <v>0</v>
      </c>
      <c r="J2461" s="17" t="n">
        <f aca="false">+H2461+I2461</f>
        <v>161</v>
      </c>
      <c r="K2461" s="22" t="n">
        <f aca="false">E2461-F2461</f>
        <v>235</v>
      </c>
      <c r="L2461" s="68" t="n">
        <v>2.4</v>
      </c>
      <c r="M2461" s="23" t="n">
        <f aca="false">+K2461*L2461</f>
        <v>564</v>
      </c>
      <c r="N2461" s="0" t="n">
        <f aca="false">IF(G2461-H2461=M2461,1,0)</f>
        <v>1</v>
      </c>
    </row>
    <row r="2462" customFormat="false" ht="13.8" hidden="true" customHeight="false" outlineLevel="0" collapsed="false">
      <c r="A2462" s="18" t="n">
        <v>43169</v>
      </c>
      <c r="B2462" s="19" t="n">
        <v>43159</v>
      </c>
      <c r="C2462" s="90" t="n">
        <f aca="false">+A2462-B2462</f>
        <v>10</v>
      </c>
      <c r="D2462" s="22" t="n">
        <v>20</v>
      </c>
      <c r="E2462" s="22" t="n">
        <v>21757</v>
      </c>
      <c r="F2462" s="22" t="n">
        <v>21520</v>
      </c>
      <c r="G2462" s="17" t="n">
        <v>722</v>
      </c>
      <c r="H2462" s="17" t="n">
        <v>130</v>
      </c>
      <c r="I2462" s="17" t="n">
        <v>0</v>
      </c>
      <c r="J2462" s="17" t="n">
        <f aca="false">+H2462+I2462</f>
        <v>130</v>
      </c>
      <c r="K2462" s="22" t="n">
        <f aca="false">E2462-F2462</f>
        <v>237</v>
      </c>
      <c r="L2462" s="68" t="n">
        <v>2.4</v>
      </c>
      <c r="M2462" s="23" t="n">
        <f aca="false">+K2462*L2462</f>
        <v>568.8</v>
      </c>
      <c r="N2462" s="0" t="n">
        <f aca="false">IF(G2462-H2462=M2462,1,0)</f>
        <v>0</v>
      </c>
    </row>
    <row r="2463" customFormat="false" ht="13.8" hidden="true" customHeight="false" outlineLevel="0" collapsed="false">
      <c r="A2463" s="18" t="n">
        <v>43169</v>
      </c>
      <c r="B2463" s="19" t="n">
        <v>43157</v>
      </c>
      <c r="C2463" s="90" t="n">
        <f aca="false">+A2463-B2463</f>
        <v>12</v>
      </c>
      <c r="D2463" s="22" t="n">
        <v>12.5</v>
      </c>
      <c r="E2463" s="22" t="n">
        <v>4964</v>
      </c>
      <c r="F2463" s="22" t="n">
        <v>4699</v>
      </c>
      <c r="G2463" s="17" t="n">
        <v>417</v>
      </c>
      <c r="H2463" s="17" t="n">
        <v>30</v>
      </c>
      <c r="I2463" s="17" t="n">
        <v>450</v>
      </c>
      <c r="J2463" s="17" t="n">
        <f aca="false">+H2463+I2463</f>
        <v>480</v>
      </c>
      <c r="K2463" s="22" t="n">
        <f aca="false">E2463-F2463</f>
        <v>265</v>
      </c>
      <c r="L2463" s="68" t="n">
        <v>1.7</v>
      </c>
      <c r="M2463" s="23" t="n">
        <f aca="false">+K2463*L2463</f>
        <v>450.5</v>
      </c>
      <c r="N2463" s="0" t="n">
        <f aca="false">IF(G2463-H2463=M2463,1,0)</f>
        <v>0</v>
      </c>
    </row>
    <row r="2464" customFormat="false" ht="13.8" hidden="true" customHeight="false" outlineLevel="0" collapsed="false">
      <c r="A2464" s="18" t="n">
        <v>43169</v>
      </c>
      <c r="B2464" s="19" t="n">
        <v>43157</v>
      </c>
      <c r="C2464" s="90" t="n">
        <f aca="false">+A2464-B2464</f>
        <v>12</v>
      </c>
      <c r="D2464" s="22" t="n">
        <v>12.5</v>
      </c>
      <c r="E2464" s="22" t="n">
        <v>5183</v>
      </c>
      <c r="F2464" s="22" t="n">
        <v>4905</v>
      </c>
      <c r="G2464" s="17" t="n">
        <v>458</v>
      </c>
      <c r="H2464" s="17" t="n">
        <v>48</v>
      </c>
      <c r="I2464" s="17" t="n">
        <v>425</v>
      </c>
      <c r="J2464" s="17" t="n">
        <f aca="false">+H2464+I2464</f>
        <v>473</v>
      </c>
      <c r="K2464" s="22" t="n">
        <f aca="false">E2464-F2464</f>
        <v>278</v>
      </c>
      <c r="L2464" s="68" t="n">
        <v>1.7</v>
      </c>
      <c r="M2464" s="23" t="n">
        <f aca="false">+K2464*L2464</f>
        <v>472.6</v>
      </c>
      <c r="N2464" s="0" t="n">
        <f aca="false">IF(G2464-H2464=M2464,1,0)</f>
        <v>0</v>
      </c>
    </row>
    <row r="2465" customFormat="false" ht="13.8" hidden="true" customHeight="false" outlineLevel="0" collapsed="false">
      <c r="A2465" s="18" t="n">
        <v>43169</v>
      </c>
      <c r="B2465" s="19" t="n">
        <v>43161</v>
      </c>
      <c r="C2465" s="90" t="n">
        <f aca="false">+A2465-B2465</f>
        <v>8</v>
      </c>
      <c r="D2465" s="22" t="n">
        <v>12.5</v>
      </c>
      <c r="E2465" s="22" t="n">
        <v>17778</v>
      </c>
      <c r="F2465" s="22" t="n">
        <v>17580</v>
      </c>
      <c r="G2465" s="17" t="n">
        <v>670</v>
      </c>
      <c r="H2465" s="17" t="n">
        <v>320</v>
      </c>
      <c r="I2465" s="17" t="n">
        <v>375</v>
      </c>
      <c r="J2465" s="17" t="n">
        <f aca="false">+H2465+I2465</f>
        <v>695</v>
      </c>
      <c r="K2465" s="22" t="n">
        <f aca="false">E2465-F2465</f>
        <v>198</v>
      </c>
      <c r="L2465" s="68" t="n">
        <v>1.7</v>
      </c>
      <c r="M2465" s="23" t="n">
        <f aca="false">+K2465*L2465</f>
        <v>336.6</v>
      </c>
      <c r="N2465" s="0" t="n">
        <f aca="false">IF(G2465-H2465=M2465,1,0)</f>
        <v>0</v>
      </c>
    </row>
    <row r="2466" customFormat="false" ht="13.8" hidden="true" customHeight="false" outlineLevel="0" collapsed="false">
      <c r="A2466" s="18" t="n">
        <v>43169</v>
      </c>
      <c r="B2466" s="19" t="n">
        <v>43161</v>
      </c>
      <c r="C2466" s="90" t="n">
        <f aca="false">+A2466-B2466</f>
        <v>8</v>
      </c>
      <c r="D2466" s="22" t="n">
        <v>9</v>
      </c>
      <c r="E2466" s="22" t="n">
        <v>6819</v>
      </c>
      <c r="F2466" s="22" t="n">
        <v>6778</v>
      </c>
      <c r="G2466" s="17" t="n">
        <v>450</v>
      </c>
      <c r="H2466" s="17" t="n">
        <v>175</v>
      </c>
      <c r="I2466" s="17" t="n">
        <v>400</v>
      </c>
      <c r="J2466" s="17" t="n">
        <f aca="false">+H2466+I2466</f>
        <v>575</v>
      </c>
      <c r="K2466" s="22" t="n">
        <f aca="false">E2466-F2466</f>
        <v>41</v>
      </c>
      <c r="L2466" s="68" t="n">
        <v>1.57</v>
      </c>
      <c r="M2466" s="23" t="n">
        <f aca="false">+K2466*L2466</f>
        <v>64.37</v>
      </c>
      <c r="N2466" s="0" t="n">
        <f aca="false">IF(G2466-H2466=M2466,1,0)</f>
        <v>0</v>
      </c>
    </row>
    <row r="2467" customFormat="false" ht="13.8" hidden="true" customHeight="false" outlineLevel="0" collapsed="false">
      <c r="A2467" s="18" t="n">
        <v>43169</v>
      </c>
      <c r="B2467" s="19" t="n">
        <v>43161</v>
      </c>
      <c r="C2467" s="90" t="n">
        <f aca="false">+A2467-B2467</f>
        <v>8</v>
      </c>
      <c r="D2467" s="22" t="n">
        <v>13</v>
      </c>
      <c r="E2467" s="22" t="n">
        <v>17100</v>
      </c>
      <c r="F2467" s="22" t="n">
        <v>16900</v>
      </c>
      <c r="G2467" s="17" t="n">
        <v>510</v>
      </c>
      <c r="H2467" s="17" t="n">
        <v>265</v>
      </c>
      <c r="I2467" s="17" t="n">
        <v>325</v>
      </c>
      <c r="J2467" s="17" t="n">
        <f aca="false">+H2467+I2467</f>
        <v>590</v>
      </c>
      <c r="K2467" s="22" t="n">
        <f aca="false">E2467-F2467</f>
        <v>200</v>
      </c>
      <c r="L2467" s="68" t="n">
        <v>1</v>
      </c>
      <c r="M2467" s="23" t="n">
        <f aca="false">+K2467*L2467</f>
        <v>200</v>
      </c>
      <c r="N2467" s="0" t="n">
        <f aca="false">IF(G2467-H2467=M2467,1,0)</f>
        <v>0</v>
      </c>
    </row>
    <row r="2468" customFormat="false" ht="13.8" hidden="true" customHeight="false" outlineLevel="0" collapsed="false">
      <c r="A2468" s="18" t="n">
        <v>43170</v>
      </c>
      <c r="B2468" s="19" t="n">
        <v>43159</v>
      </c>
      <c r="C2468" s="90" t="n">
        <f aca="false">+A2468-B2468</f>
        <v>11</v>
      </c>
      <c r="D2468" s="22" t="n">
        <v>13</v>
      </c>
      <c r="E2468" s="22" t="n">
        <v>7801</v>
      </c>
      <c r="F2468" s="22" t="n">
        <v>7535</v>
      </c>
      <c r="G2468" s="17" t="n">
        <v>594</v>
      </c>
      <c r="H2468" s="17" t="n">
        <v>89</v>
      </c>
      <c r="I2468" s="17" t="n">
        <v>450</v>
      </c>
      <c r="J2468" s="17" t="n">
        <f aca="false">+H2468+I2468</f>
        <v>539</v>
      </c>
      <c r="K2468" s="22" t="n">
        <f aca="false">E2468-F2468</f>
        <v>266</v>
      </c>
      <c r="L2468" s="68" t="n">
        <v>1.8</v>
      </c>
      <c r="M2468" s="23" t="n">
        <f aca="false">+K2468*L2468</f>
        <v>478.8</v>
      </c>
      <c r="N2468" s="0" t="n">
        <f aca="false">IF(G2468-H2468=M2468,1,0)</f>
        <v>0</v>
      </c>
    </row>
    <row r="2469" customFormat="false" ht="13.8" hidden="true" customHeight="false" outlineLevel="0" collapsed="false">
      <c r="A2469" s="18" t="n">
        <v>43170</v>
      </c>
      <c r="B2469" s="19" t="n">
        <v>43168</v>
      </c>
      <c r="C2469" s="90" t="n">
        <f aca="false">+A2469-B2469</f>
        <v>2</v>
      </c>
      <c r="D2469" s="22" t="n">
        <v>20</v>
      </c>
      <c r="E2469" s="22" t="n">
        <v>8593</v>
      </c>
      <c r="F2469" s="22" t="n">
        <v>8545</v>
      </c>
      <c r="G2469" s="17" t="n">
        <v>380</v>
      </c>
      <c r="H2469" s="17" t="n">
        <v>265</v>
      </c>
      <c r="I2469" s="17" t="n">
        <v>400</v>
      </c>
      <c r="J2469" s="17" t="n">
        <f aca="false">+H2469+I2469</f>
        <v>665</v>
      </c>
      <c r="K2469" s="22" t="n">
        <f aca="false">E2469-F2469</f>
        <v>48</v>
      </c>
      <c r="L2469" s="68" t="n">
        <v>2.4</v>
      </c>
      <c r="M2469" s="23" t="n">
        <f aca="false">+K2469*L2469</f>
        <v>115.2</v>
      </c>
      <c r="N2469" s="0" t="n">
        <f aca="false">IF(G2469-H2469=M2469,1,0)</f>
        <v>0</v>
      </c>
    </row>
    <row r="2470" customFormat="false" ht="13.8" hidden="true" customHeight="false" outlineLevel="0" collapsed="false">
      <c r="A2470" s="18" t="n">
        <v>43170</v>
      </c>
      <c r="B2470" s="19" t="n">
        <v>43169</v>
      </c>
      <c r="C2470" s="90" t="n">
        <f aca="false">+A2470-B2470</f>
        <v>1</v>
      </c>
      <c r="D2470" s="22" t="n">
        <v>20</v>
      </c>
      <c r="E2470" s="22" t="n">
        <v>5625</v>
      </c>
      <c r="F2470" s="22" t="n">
        <v>5601</v>
      </c>
      <c r="G2470" s="17" t="n">
        <v>161</v>
      </c>
      <c r="H2470" s="17" t="n">
        <v>105</v>
      </c>
      <c r="I2470" s="17" t="n">
        <v>600</v>
      </c>
      <c r="J2470" s="17" t="n">
        <f aca="false">+H2470+I2470</f>
        <v>705</v>
      </c>
      <c r="K2470" s="22" t="n">
        <f aca="false">E2470-F2470</f>
        <v>24</v>
      </c>
      <c r="L2470" s="68" t="n">
        <v>2.4</v>
      </c>
      <c r="M2470" s="23" t="n">
        <f aca="false">+K2470*L2470</f>
        <v>57.6</v>
      </c>
      <c r="N2470" s="0" t="n">
        <f aca="false">IF(G2470-H2470=M2470,1,0)</f>
        <v>0</v>
      </c>
    </row>
    <row r="2471" customFormat="false" ht="13.8" hidden="true" customHeight="false" outlineLevel="0" collapsed="false">
      <c r="A2471" s="18" t="n">
        <v>43170</v>
      </c>
      <c r="B2471" s="19" t="n">
        <v>43169</v>
      </c>
      <c r="C2471" s="90" t="n">
        <f aca="false">+A2471-B2471</f>
        <v>1</v>
      </c>
      <c r="D2471" s="22" t="n">
        <v>20</v>
      </c>
      <c r="E2471" s="22" t="n">
        <v>21781</v>
      </c>
      <c r="F2471" s="22" t="n">
        <v>21757</v>
      </c>
      <c r="G2471" s="17" t="n">
        <v>130</v>
      </c>
      <c r="H2471" s="17" t="n">
        <v>83</v>
      </c>
      <c r="I2471" s="17" t="n">
        <v>200</v>
      </c>
      <c r="J2471" s="17" t="n">
        <f aca="false">+H2471+I2471</f>
        <v>283</v>
      </c>
      <c r="K2471" s="22" t="n">
        <f aca="false">E2471-F2471</f>
        <v>24</v>
      </c>
      <c r="L2471" s="68" t="n">
        <v>2.4</v>
      </c>
      <c r="M2471" s="23" t="n">
        <f aca="false">+K2471*L2471</f>
        <v>57.6</v>
      </c>
      <c r="N2471" s="0" t="n">
        <f aca="false">IF(G2471-H2471=M2471,1,0)</f>
        <v>0</v>
      </c>
    </row>
    <row r="2472" customFormat="false" ht="13.8" hidden="true" customHeight="false" outlineLevel="0" collapsed="false">
      <c r="A2472" s="18" t="n">
        <v>43171</v>
      </c>
      <c r="B2472" s="19" t="n">
        <v>43166</v>
      </c>
      <c r="C2472" s="90" t="n">
        <f aca="false">+A2472-B2472</f>
        <v>5</v>
      </c>
      <c r="D2472" s="22" t="n">
        <v>20</v>
      </c>
      <c r="E2472" s="22" t="n">
        <v>15276</v>
      </c>
      <c r="F2472" s="22" t="n">
        <v>15166</v>
      </c>
      <c r="G2472" s="17" t="n">
        <v>960</v>
      </c>
      <c r="H2472" s="17" t="n">
        <v>620</v>
      </c>
      <c r="I2472" s="17" t="n">
        <v>0</v>
      </c>
      <c r="J2472" s="17" t="n">
        <f aca="false">+H2472+I2472</f>
        <v>620</v>
      </c>
      <c r="K2472" s="22" t="n">
        <f aca="false">E2472-F2472</f>
        <v>110</v>
      </c>
      <c r="L2472" s="68" t="n">
        <v>2.4</v>
      </c>
      <c r="M2472" s="23" t="n">
        <f aca="false">+K2472*L2472</f>
        <v>264</v>
      </c>
      <c r="N2472" s="0" t="n">
        <f aca="false">IF(G2472-H2472=M2472,1,0)</f>
        <v>0</v>
      </c>
    </row>
    <row r="2473" customFormat="false" ht="13.8" hidden="true" customHeight="false" outlineLevel="0" collapsed="false">
      <c r="A2473" s="18" t="n">
        <v>43171</v>
      </c>
      <c r="B2473" s="19" t="n">
        <v>43169</v>
      </c>
      <c r="C2473" s="90" t="n">
        <f aca="false">+A2473-B2473</f>
        <v>2</v>
      </c>
      <c r="D2473" s="22" t="n">
        <v>9</v>
      </c>
      <c r="E2473" s="22" t="n">
        <v>17270</v>
      </c>
      <c r="F2473" s="22" t="n">
        <v>17223</v>
      </c>
      <c r="G2473" s="17" t="n">
        <v>921</v>
      </c>
      <c r="H2473" s="17" t="n">
        <v>836</v>
      </c>
      <c r="I2473" s="17" t="n">
        <v>0</v>
      </c>
      <c r="J2473" s="17" t="n">
        <f aca="false">+H2473+I2473</f>
        <v>836</v>
      </c>
      <c r="K2473" s="22" t="n">
        <f aca="false">E2473-F2473</f>
        <v>47</v>
      </c>
      <c r="L2473" s="68" t="n">
        <v>1.57</v>
      </c>
      <c r="M2473" s="23" t="n">
        <f aca="false">+K2473*L2473</f>
        <v>73.79</v>
      </c>
      <c r="N2473" s="0" t="n">
        <f aca="false">IF(G2473-H2473=M2473,1,0)</f>
        <v>0</v>
      </c>
    </row>
    <row r="2474" customFormat="false" ht="13.8" hidden="true" customHeight="false" outlineLevel="0" collapsed="false">
      <c r="A2474" s="18" t="n">
        <v>43171</v>
      </c>
      <c r="B2474" s="19" t="n">
        <v>43159</v>
      </c>
      <c r="C2474" s="90" t="n">
        <f aca="false">+A2474-B2474</f>
        <v>12</v>
      </c>
      <c r="D2474" s="22" t="n">
        <v>9</v>
      </c>
      <c r="E2474" s="22" t="n">
        <v>1655</v>
      </c>
      <c r="F2474" s="22" t="n">
        <v>1523</v>
      </c>
      <c r="G2474" s="17" t="n">
        <v>820</v>
      </c>
      <c r="H2474" s="17" t="n">
        <v>160</v>
      </c>
      <c r="I2474" s="17" t="n">
        <v>500</v>
      </c>
      <c r="J2474" s="17" t="n">
        <f aca="false">+H2474+I2474</f>
        <v>660</v>
      </c>
      <c r="K2474" s="22" t="n">
        <f aca="false">E2474-F2474</f>
        <v>132</v>
      </c>
      <c r="L2474" s="68" t="n">
        <v>1.57</v>
      </c>
      <c r="M2474" s="23" t="n">
        <f aca="false">+K2474*L2474</f>
        <v>207.24</v>
      </c>
      <c r="N2474" s="0" t="n">
        <f aca="false">IF(G2474-H2474=M2474,1,0)</f>
        <v>0</v>
      </c>
    </row>
    <row r="2475" customFormat="false" ht="13.8" hidden="true" customHeight="false" outlineLevel="0" collapsed="false">
      <c r="A2475" s="18" t="n">
        <v>43171</v>
      </c>
      <c r="B2475" s="19" t="n">
        <v>43161</v>
      </c>
      <c r="C2475" s="90" t="n">
        <f aca="false">+A2475-B2475</f>
        <v>10</v>
      </c>
      <c r="D2475" s="22" t="n">
        <v>9</v>
      </c>
      <c r="E2475" s="22" t="n">
        <v>17677</v>
      </c>
      <c r="F2475" s="22" t="n">
        <v>17630</v>
      </c>
      <c r="G2475" s="17" t="n">
        <v>490</v>
      </c>
      <c r="H2475" s="17" t="n">
        <v>100</v>
      </c>
      <c r="I2475" s="17" t="n">
        <v>400</v>
      </c>
      <c r="J2475" s="17" t="n">
        <f aca="false">+H2475+I2475</f>
        <v>500</v>
      </c>
      <c r="K2475" s="22" t="n">
        <f aca="false">E2475-F2475</f>
        <v>47</v>
      </c>
      <c r="L2475" s="68" t="n">
        <v>1.57</v>
      </c>
      <c r="M2475" s="23" t="n">
        <f aca="false">+K2475*L2475</f>
        <v>73.79</v>
      </c>
      <c r="N2475" s="0" t="n">
        <f aca="false">IF(G2475-H2475=M2475,1,0)</f>
        <v>0</v>
      </c>
    </row>
    <row r="2476" customFormat="false" ht="13.8" hidden="true" customHeight="false" outlineLevel="0" collapsed="false">
      <c r="A2476" s="18" t="n">
        <v>43171</v>
      </c>
      <c r="B2476" s="19" t="n">
        <v>43160</v>
      </c>
      <c r="C2476" s="90" t="n">
        <f aca="false">+A2476-B2476</f>
        <v>11</v>
      </c>
      <c r="D2476" s="22" t="n">
        <v>13</v>
      </c>
      <c r="E2476" s="22" t="n">
        <v>24125</v>
      </c>
      <c r="F2476" s="22" t="n">
        <v>23861</v>
      </c>
      <c r="G2476" s="17" t="n">
        <v>710</v>
      </c>
      <c r="H2476" s="17" t="n">
        <v>182</v>
      </c>
      <c r="I2476" s="17" t="n">
        <v>500</v>
      </c>
      <c r="J2476" s="17" t="n">
        <f aca="false">+H2476+I2476</f>
        <v>682</v>
      </c>
      <c r="K2476" s="22" t="n">
        <f aca="false">E2476-F2476</f>
        <v>264</v>
      </c>
      <c r="L2476" s="68" t="n">
        <v>1</v>
      </c>
      <c r="M2476" s="23" t="n">
        <f aca="false">+K2476*L2476</f>
        <v>264</v>
      </c>
      <c r="N2476" s="0" t="n">
        <f aca="false">IF(G2476-H2476=M2476,1,0)</f>
        <v>0</v>
      </c>
    </row>
    <row r="2477" customFormat="false" ht="13.8" hidden="true" customHeight="false" outlineLevel="0" collapsed="false">
      <c r="A2477" s="18" t="n">
        <v>43171</v>
      </c>
      <c r="B2477" s="19" t="n">
        <v>43161</v>
      </c>
      <c r="C2477" s="90" t="n">
        <f aca="false">+A2477-B2477</f>
        <v>10</v>
      </c>
      <c r="D2477" s="22" t="n">
        <v>13</v>
      </c>
      <c r="E2477" s="22" t="n">
        <v>14127</v>
      </c>
      <c r="F2477" s="22" t="n">
        <v>13885</v>
      </c>
      <c r="G2477" s="17" t="n">
        <v>420</v>
      </c>
      <c r="H2477" s="17" t="n">
        <v>100</v>
      </c>
      <c r="I2477" s="17" t="n">
        <v>300</v>
      </c>
      <c r="J2477" s="17" t="n">
        <f aca="false">+H2477+I2477</f>
        <v>400</v>
      </c>
      <c r="K2477" s="22" t="n">
        <f aca="false">E2477-F2477</f>
        <v>242</v>
      </c>
      <c r="L2477" s="68" t="n">
        <v>1</v>
      </c>
      <c r="M2477" s="23" t="n">
        <f aca="false">+K2477*L2477</f>
        <v>242</v>
      </c>
      <c r="N2477" s="0" t="n">
        <f aca="false">IF(G2477-H2477=M2477,1,0)</f>
        <v>0</v>
      </c>
    </row>
    <row r="2478" customFormat="false" ht="13.8" hidden="true" customHeight="false" outlineLevel="0" collapsed="false">
      <c r="A2478" s="18" t="n">
        <v>43171</v>
      </c>
      <c r="B2478" s="19" t="n">
        <v>43168</v>
      </c>
      <c r="C2478" s="90" t="n">
        <f aca="false">+A2478-B2478</f>
        <v>3</v>
      </c>
      <c r="D2478" s="22" t="n">
        <v>22</v>
      </c>
      <c r="E2478" s="22" t="n">
        <v>18946</v>
      </c>
      <c r="F2478" s="22" t="n">
        <v>18876</v>
      </c>
      <c r="G2478" s="17" t="n">
        <v>316</v>
      </c>
      <c r="H2478" s="17" t="n">
        <v>170</v>
      </c>
      <c r="I2478" s="17" t="n">
        <v>0</v>
      </c>
      <c r="J2478" s="17" t="n">
        <f aca="false">+H2478+I2478</f>
        <v>170</v>
      </c>
      <c r="K2478" s="22" t="n">
        <f aca="false">E2478-F2478</f>
        <v>70</v>
      </c>
      <c r="L2478" s="68" t="n">
        <v>2.6</v>
      </c>
      <c r="M2478" s="23" t="n">
        <f aca="false">+K2478*L2478</f>
        <v>182</v>
      </c>
      <c r="N2478" s="0" t="n">
        <f aca="false">IF(G2478-H2478=M2478,1,0)</f>
        <v>0</v>
      </c>
    </row>
    <row r="2479" customFormat="false" ht="13.8" hidden="true" customHeight="false" outlineLevel="0" collapsed="false">
      <c r="A2479" s="18" t="n">
        <v>43171</v>
      </c>
      <c r="B2479" s="19" t="n">
        <v>43169</v>
      </c>
      <c r="C2479" s="90" t="n">
        <f aca="false">+A2479-B2479</f>
        <v>2</v>
      </c>
      <c r="D2479" s="22" t="n">
        <v>22</v>
      </c>
      <c r="E2479" s="22" t="n">
        <v>24821</v>
      </c>
      <c r="F2479" s="22" t="n">
        <v>24782</v>
      </c>
      <c r="G2479" s="17" t="n">
        <v>168</v>
      </c>
      <c r="H2479" s="17" t="n">
        <v>65</v>
      </c>
      <c r="I2479" s="17" t="n">
        <v>100</v>
      </c>
      <c r="J2479" s="17" t="n">
        <f aca="false">+H2479+I2479</f>
        <v>165</v>
      </c>
      <c r="K2479" s="22" t="n">
        <f aca="false">E2479-F2479</f>
        <v>39</v>
      </c>
      <c r="L2479" s="68" t="n">
        <v>2.6</v>
      </c>
      <c r="M2479" s="23" t="n">
        <f aca="false">+K2479*L2479</f>
        <v>101.4</v>
      </c>
      <c r="N2479" s="0" t="n">
        <f aca="false">IF(G2479-H2479=M2479,1,0)</f>
        <v>0</v>
      </c>
    </row>
    <row r="2480" customFormat="false" ht="13.8" hidden="true" customHeight="false" outlineLevel="0" collapsed="false">
      <c r="A2480" s="18" t="n">
        <v>43171</v>
      </c>
      <c r="B2480" s="19" t="n">
        <v>43168</v>
      </c>
      <c r="C2480" s="90" t="n">
        <f aca="false">+A2480-B2480</f>
        <v>3</v>
      </c>
      <c r="D2480" s="22" t="n">
        <v>20</v>
      </c>
      <c r="E2480" s="22" t="n">
        <v>25129</v>
      </c>
      <c r="F2480" s="22" t="n">
        <v>25052</v>
      </c>
      <c r="G2480" s="17" t="n">
        <v>393</v>
      </c>
      <c r="H2480" s="17" t="n">
        <v>182</v>
      </c>
      <c r="I2480" s="17" t="n">
        <v>0</v>
      </c>
      <c r="J2480" s="17" t="n">
        <f aca="false">+H2480+I2480</f>
        <v>182</v>
      </c>
      <c r="K2480" s="22" t="n">
        <f aca="false">E2480-F2480</f>
        <v>77</v>
      </c>
      <c r="L2480" s="68" t="n">
        <v>2.4</v>
      </c>
      <c r="M2480" s="23" t="n">
        <f aca="false">+K2480*L2480</f>
        <v>184.8</v>
      </c>
      <c r="N2480" s="0" t="n">
        <f aca="false">IF(G2480-H2480=M2480,1,0)</f>
        <v>0</v>
      </c>
    </row>
    <row r="2481" customFormat="false" ht="13.8" hidden="true" customHeight="false" outlineLevel="0" collapsed="false">
      <c r="A2481" s="18" t="n">
        <v>43171</v>
      </c>
      <c r="B2481" s="19" t="n">
        <v>43168</v>
      </c>
      <c r="C2481" s="90" t="n">
        <f aca="false">+A2481-B2481</f>
        <v>3</v>
      </c>
      <c r="D2481" s="22" t="n">
        <v>20</v>
      </c>
      <c r="E2481" s="22" t="n">
        <v>21691</v>
      </c>
      <c r="F2481" s="22" t="n">
        <v>21615</v>
      </c>
      <c r="G2481" s="17" t="n">
        <v>408</v>
      </c>
      <c r="H2481" s="17" t="n">
        <v>191</v>
      </c>
      <c r="I2481" s="17" t="n">
        <v>0</v>
      </c>
      <c r="J2481" s="17" t="n">
        <f aca="false">+H2481+I2481</f>
        <v>191</v>
      </c>
      <c r="K2481" s="22" t="n">
        <f aca="false">E2481-F2481</f>
        <v>76</v>
      </c>
      <c r="L2481" s="68" t="n">
        <v>2.4</v>
      </c>
      <c r="M2481" s="23" t="n">
        <f aca="false">+K2481*L2481</f>
        <v>182.4</v>
      </c>
      <c r="N2481" s="0" t="n">
        <f aca="false">IF(G2481-H2481=M2481,1,0)</f>
        <v>0</v>
      </c>
    </row>
    <row r="2482" customFormat="false" ht="13.8" hidden="true" customHeight="false" outlineLevel="0" collapsed="false">
      <c r="A2482" s="18" t="n">
        <v>43171</v>
      </c>
      <c r="B2482" s="19" t="n">
        <v>43167</v>
      </c>
      <c r="C2482" s="90" t="n">
        <f aca="false">+A2482-B2482</f>
        <v>4</v>
      </c>
      <c r="D2482" s="22" t="n">
        <v>20</v>
      </c>
      <c r="E2482" s="22" t="n">
        <v>17475</v>
      </c>
      <c r="F2482" s="22" t="n">
        <v>17379</v>
      </c>
      <c r="G2482" s="17" t="n">
        <v>555</v>
      </c>
      <c r="H2482" s="17" t="n">
        <v>230</v>
      </c>
      <c r="I2482" s="17" t="n">
        <v>200</v>
      </c>
      <c r="J2482" s="17" t="n">
        <f aca="false">+H2482+I2482</f>
        <v>430</v>
      </c>
      <c r="K2482" s="22" t="n">
        <f aca="false">E2482-F2482</f>
        <v>96</v>
      </c>
      <c r="L2482" s="68" t="n">
        <v>2.4</v>
      </c>
      <c r="M2482" s="23" t="n">
        <f aca="false">+K2482*L2482</f>
        <v>230.4</v>
      </c>
      <c r="N2482" s="0" t="n">
        <f aca="false">IF(G2482-H2482=M2482,1,0)</f>
        <v>0</v>
      </c>
    </row>
    <row r="2483" customFormat="false" ht="13.8" hidden="true" customHeight="false" outlineLevel="0" collapsed="false">
      <c r="A2483" s="18" t="n">
        <v>43171</v>
      </c>
      <c r="B2483" s="19" t="n">
        <v>43161</v>
      </c>
      <c r="C2483" s="90" t="n">
        <f aca="false">+A2483-B2483</f>
        <v>10</v>
      </c>
      <c r="D2483" s="22" t="n">
        <v>20</v>
      </c>
      <c r="E2483" s="22" t="n">
        <v>21815</v>
      </c>
      <c r="F2483" s="22" t="n">
        <v>21576</v>
      </c>
      <c r="G2483" s="17" t="n">
        <v>0</v>
      </c>
      <c r="H2483" s="17" t="n">
        <v>0</v>
      </c>
      <c r="I2483" s="17" t="n">
        <v>0</v>
      </c>
      <c r="J2483" s="17" t="n">
        <f aca="false">+H2483+I2483</f>
        <v>0</v>
      </c>
      <c r="K2483" s="22"/>
      <c r="L2483" s="68" t="n">
        <v>2.4</v>
      </c>
      <c r="M2483" s="23"/>
      <c r="N2483" s="0" t="n">
        <f aca="false">IF(G2483-H2483=M2483,1,0)</f>
        <v>1</v>
      </c>
    </row>
    <row r="2484" customFormat="false" ht="13.8" hidden="true" customHeight="false" outlineLevel="0" collapsed="false">
      <c r="A2484" s="18" t="n">
        <v>43171</v>
      </c>
      <c r="B2484" s="19" t="n">
        <v>43159</v>
      </c>
      <c r="C2484" s="90" t="n">
        <f aca="false">+A2484-B2484</f>
        <v>12</v>
      </c>
      <c r="D2484" s="22" t="n">
        <v>20</v>
      </c>
      <c r="E2484" s="22" t="n">
        <v>7546</v>
      </c>
      <c r="F2484" s="22" t="n">
        <v>7258</v>
      </c>
      <c r="G2484" s="17" t="n">
        <v>1890</v>
      </c>
      <c r="H2484" s="17" t="n">
        <v>1330</v>
      </c>
      <c r="I2484" s="17" t="n">
        <v>550</v>
      </c>
      <c r="J2484" s="17" t="n">
        <f aca="false">+H2484+I2484</f>
        <v>1880</v>
      </c>
      <c r="K2484" s="22" t="n">
        <f aca="false">E2484-F2484</f>
        <v>288</v>
      </c>
      <c r="L2484" s="68" t="n">
        <v>2.4</v>
      </c>
      <c r="M2484" s="23" t="n">
        <f aca="false">+K2484*L2484</f>
        <v>691.2</v>
      </c>
      <c r="N2484" s="0" t="n">
        <f aca="false">IF(G2484-H2484=M2484,1,0)</f>
        <v>0</v>
      </c>
    </row>
    <row r="2485" customFormat="false" ht="13.8" hidden="true" customHeight="false" outlineLevel="0" collapsed="false">
      <c r="A2485" s="18" t="n">
        <v>43171</v>
      </c>
      <c r="B2485" s="19" t="n">
        <v>43167</v>
      </c>
      <c r="C2485" s="90" t="n">
        <f aca="false">+A2485-B2485</f>
        <v>4</v>
      </c>
      <c r="D2485" s="22" t="n">
        <v>18</v>
      </c>
      <c r="E2485" s="22" t="n">
        <v>19037</v>
      </c>
      <c r="F2485" s="22" t="n">
        <v>18941</v>
      </c>
      <c r="G2485" s="17" t="n">
        <v>325</v>
      </c>
      <c r="H2485" s="17" t="n">
        <v>65</v>
      </c>
      <c r="I2485" s="17" t="n">
        <v>200</v>
      </c>
      <c r="J2485" s="17" t="n">
        <f aca="false">+H2485+I2485</f>
        <v>265</v>
      </c>
      <c r="K2485" s="22" t="n">
        <f aca="false">E2485-F2485</f>
        <v>96</v>
      </c>
      <c r="L2485" s="68" t="n">
        <v>2.1</v>
      </c>
      <c r="M2485" s="23" t="n">
        <f aca="false">+K2485*L2485</f>
        <v>201.6</v>
      </c>
      <c r="N2485" s="0" t="n">
        <f aca="false">IF(G2485-H2485=M2485,1,0)</f>
        <v>0</v>
      </c>
    </row>
    <row r="2486" customFormat="false" ht="13.8" hidden="true" customHeight="false" outlineLevel="0" collapsed="false">
      <c r="A2486" s="18" t="n">
        <v>43171</v>
      </c>
      <c r="B2486" s="19" t="n">
        <v>43160</v>
      </c>
      <c r="C2486" s="90" t="n">
        <f aca="false">+A2486-B2486</f>
        <v>11</v>
      </c>
      <c r="D2486" s="22" t="n">
        <v>15</v>
      </c>
      <c r="E2486" s="22" t="n">
        <v>39517</v>
      </c>
      <c r="F2486" s="22" t="n">
        <v>39247</v>
      </c>
      <c r="G2486" s="17" t="n">
        <v>710</v>
      </c>
      <c r="H2486" s="17" t="n">
        <v>40</v>
      </c>
      <c r="I2486" s="17" t="n">
        <v>700</v>
      </c>
      <c r="J2486" s="17" t="n">
        <f aca="false">+H2486+I2486</f>
        <v>740</v>
      </c>
      <c r="K2486" s="22" t="n">
        <f aca="false">E2486-F2486</f>
        <v>270</v>
      </c>
      <c r="L2486" s="68" t="n">
        <v>2</v>
      </c>
      <c r="M2486" s="23" t="n">
        <f aca="false">+K2486*L2486</f>
        <v>540</v>
      </c>
      <c r="N2486" s="0" t="n">
        <f aca="false">IF(G2486-H2486=M2486,1,0)</f>
        <v>0</v>
      </c>
    </row>
    <row r="2487" customFormat="false" ht="13.8" hidden="true" customHeight="false" outlineLevel="0" collapsed="false">
      <c r="A2487" s="18" t="n">
        <v>43171</v>
      </c>
      <c r="B2487" s="19" t="n">
        <v>43159</v>
      </c>
      <c r="C2487" s="90" t="n">
        <f aca="false">+A2487-B2487</f>
        <v>12</v>
      </c>
      <c r="D2487" s="22" t="n">
        <v>16</v>
      </c>
      <c r="E2487" s="22" t="n">
        <v>7900</v>
      </c>
      <c r="F2487" s="22" t="n">
        <v>7639</v>
      </c>
      <c r="G2487" s="17" t="n">
        <v>180</v>
      </c>
      <c r="H2487" s="17" t="n">
        <v>30</v>
      </c>
      <c r="I2487" s="17" t="n">
        <v>400</v>
      </c>
      <c r="J2487" s="17" t="n">
        <f aca="false">+H2487+I2487</f>
        <v>430</v>
      </c>
      <c r="K2487" s="22" t="n">
        <f aca="false">E2487-F2487</f>
        <v>261</v>
      </c>
      <c r="L2487" s="68" t="n">
        <v>2</v>
      </c>
      <c r="M2487" s="23" t="n">
        <f aca="false">+K2487*L2487</f>
        <v>522</v>
      </c>
      <c r="N2487" s="0" t="n">
        <f aca="false">IF(G2487-H2487=M2487,1,0)</f>
        <v>0</v>
      </c>
    </row>
    <row r="2488" customFormat="false" ht="13.8" hidden="true" customHeight="false" outlineLevel="0" collapsed="false">
      <c r="A2488" s="18" t="n">
        <v>43171</v>
      </c>
      <c r="B2488" s="19" t="n">
        <v>43160</v>
      </c>
      <c r="C2488" s="90" t="n">
        <f aca="false">+A2488-B2488</f>
        <v>11</v>
      </c>
      <c r="D2488" s="22" t="n">
        <v>12</v>
      </c>
      <c r="E2488" s="22" t="n">
        <v>23028</v>
      </c>
      <c r="F2488" s="22" t="n">
        <v>22757</v>
      </c>
      <c r="G2488" s="17" t="n">
        <v>615</v>
      </c>
      <c r="H2488" s="17" t="n">
        <v>20</v>
      </c>
      <c r="I2488" s="17" t="n">
        <v>600</v>
      </c>
      <c r="J2488" s="17" t="n">
        <f aca="false">+H2488+I2488</f>
        <v>620</v>
      </c>
      <c r="K2488" s="22" t="n">
        <f aca="false">E2488-F2488</f>
        <v>271</v>
      </c>
      <c r="L2488" s="68" t="n">
        <v>1.7</v>
      </c>
      <c r="M2488" s="23" t="n">
        <f aca="false">+K2488*L2488</f>
        <v>460.7</v>
      </c>
      <c r="N2488" s="0" t="n">
        <f aca="false">IF(G2488-H2488=M2488,1,0)</f>
        <v>0</v>
      </c>
    </row>
    <row r="2489" customFormat="false" ht="13.8" hidden="true" customHeight="false" outlineLevel="0" collapsed="false">
      <c r="A2489" s="18" t="n">
        <v>43171</v>
      </c>
      <c r="B2489" s="19" t="n">
        <v>43160</v>
      </c>
      <c r="C2489" s="90" t="n">
        <f aca="false">+A2489-B2489</f>
        <v>11</v>
      </c>
      <c r="D2489" s="22" t="n">
        <v>12.5</v>
      </c>
      <c r="E2489" s="22" t="n">
        <v>5273</v>
      </c>
      <c r="F2489" s="22" t="n">
        <v>5011</v>
      </c>
      <c r="G2489" s="17" t="n">
        <v>1070</v>
      </c>
      <c r="H2489" s="17" t="n">
        <v>680</v>
      </c>
      <c r="I2489" s="17" t="n">
        <v>400</v>
      </c>
      <c r="J2489" s="17" t="n">
        <f aca="false">+H2489+I2489</f>
        <v>1080</v>
      </c>
      <c r="K2489" s="22" t="n">
        <f aca="false">E2489-F2489</f>
        <v>262</v>
      </c>
      <c r="L2489" s="68" t="n">
        <v>1.7</v>
      </c>
      <c r="M2489" s="23" t="n">
        <f aca="false">+K2489*L2489</f>
        <v>445.4</v>
      </c>
      <c r="N2489" s="0" t="n">
        <f aca="false">IF(G2489-H2489=M2489,1,0)</f>
        <v>0</v>
      </c>
    </row>
    <row r="2490" customFormat="false" ht="13.8" hidden="true" customHeight="false" outlineLevel="0" collapsed="false">
      <c r="A2490" s="18" t="n">
        <v>43171</v>
      </c>
      <c r="B2490" s="19" t="n">
        <v>43161</v>
      </c>
      <c r="C2490" s="90" t="n">
        <f aca="false">+A2490-B2490</f>
        <v>10</v>
      </c>
      <c r="D2490" s="22" t="n">
        <v>12.5</v>
      </c>
      <c r="E2490" s="22" t="n">
        <v>23051</v>
      </c>
      <c r="F2490" s="22" t="n">
        <v>22813</v>
      </c>
      <c r="G2490" s="17" t="n">
        <v>0</v>
      </c>
      <c r="H2490" s="17" t="n">
        <v>0</v>
      </c>
      <c r="I2490" s="17" t="n">
        <v>0</v>
      </c>
      <c r="J2490" s="17" t="n">
        <f aca="false">+H2490+I2490</f>
        <v>0</v>
      </c>
      <c r="K2490" s="22"/>
      <c r="L2490" s="68" t="n">
        <v>1.7</v>
      </c>
      <c r="M2490" s="23"/>
      <c r="N2490" s="0" t="n">
        <f aca="false">IF(G2490-H2490=M2490,1,0)</f>
        <v>1</v>
      </c>
    </row>
    <row r="2491" customFormat="false" ht="13.8" hidden="true" customHeight="false" outlineLevel="0" collapsed="false">
      <c r="A2491" s="18" t="n">
        <v>43171</v>
      </c>
      <c r="B2491" s="19" t="n">
        <v>43164</v>
      </c>
      <c r="C2491" s="90" t="n">
        <f aca="false">+A2491-B2491</f>
        <v>7</v>
      </c>
      <c r="D2491" s="22" t="n">
        <v>9</v>
      </c>
      <c r="E2491" s="22" t="n">
        <v>17926</v>
      </c>
      <c r="F2491" s="22" t="n">
        <v>17761</v>
      </c>
      <c r="G2491" s="17" t="n">
        <v>330</v>
      </c>
      <c r="H2491" s="17" t="n">
        <v>85</v>
      </c>
      <c r="I2491" s="17" t="n">
        <v>400</v>
      </c>
      <c r="J2491" s="17" t="n">
        <f aca="false">+H2491+I2491</f>
        <v>485</v>
      </c>
      <c r="K2491" s="22" t="n">
        <f aca="false">E2491-F2491</f>
        <v>165</v>
      </c>
      <c r="L2491" s="68" t="n">
        <v>1.57</v>
      </c>
      <c r="M2491" s="23" t="n">
        <f aca="false">+K2491*L2491</f>
        <v>259.05</v>
      </c>
      <c r="N2491" s="0" t="n">
        <f aca="false">IF(G2491-H2491=M2491,1,0)</f>
        <v>0</v>
      </c>
    </row>
    <row r="2492" customFormat="false" ht="13.8" hidden="true" customHeight="false" outlineLevel="0" collapsed="false">
      <c r="A2492" s="18" t="n">
        <v>43171</v>
      </c>
      <c r="B2492" s="19" t="n">
        <v>43160</v>
      </c>
      <c r="C2492" s="90" t="n">
        <f aca="false">+A2492-B2492</f>
        <v>11</v>
      </c>
      <c r="D2492" s="22" t="n">
        <v>13</v>
      </c>
      <c r="E2492" s="22" t="n">
        <v>16846</v>
      </c>
      <c r="F2492" s="22" t="n">
        <v>16587</v>
      </c>
      <c r="G2492" s="17" t="n">
        <v>440</v>
      </c>
      <c r="H2492" s="17" t="n">
        <v>80</v>
      </c>
      <c r="I2492" s="17" t="n">
        <v>500</v>
      </c>
      <c r="J2492" s="17" t="n">
        <f aca="false">+H2492+I2492</f>
        <v>580</v>
      </c>
      <c r="K2492" s="22" t="n">
        <f aca="false">E2492-F2492</f>
        <v>259</v>
      </c>
      <c r="L2492" s="68" t="n">
        <v>1</v>
      </c>
      <c r="M2492" s="23" t="n">
        <f aca="false">+K2492*L2492</f>
        <v>259</v>
      </c>
      <c r="N2492" s="0" t="n">
        <f aca="false">IF(G2492-H2492=M2492,1,0)</f>
        <v>0</v>
      </c>
    </row>
    <row r="2493" customFormat="false" ht="13.8" hidden="true" customHeight="false" outlineLevel="0" collapsed="false">
      <c r="A2493" s="18" t="n">
        <v>43171</v>
      </c>
      <c r="B2493" s="19" t="n">
        <v>43160</v>
      </c>
      <c r="C2493" s="90" t="n">
        <f aca="false">+A2493-B2493</f>
        <v>11</v>
      </c>
      <c r="D2493" s="22" t="n">
        <v>13</v>
      </c>
      <c r="E2493" s="22" t="n">
        <v>5596</v>
      </c>
      <c r="F2493" s="22" t="n">
        <v>5327</v>
      </c>
      <c r="G2493" s="17" t="n">
        <v>455</v>
      </c>
      <c r="H2493" s="17" t="n">
        <v>210</v>
      </c>
      <c r="I2493" s="17" t="n">
        <v>500</v>
      </c>
      <c r="J2493" s="17" t="n">
        <f aca="false">+H2493+I2493</f>
        <v>710</v>
      </c>
      <c r="K2493" s="22" t="n">
        <f aca="false">E2493-F2493</f>
        <v>269</v>
      </c>
      <c r="L2493" s="68" t="n">
        <v>1</v>
      </c>
      <c r="M2493" s="23" t="n">
        <f aca="false">+K2493*L2493</f>
        <v>269</v>
      </c>
      <c r="N2493" s="0" t="n">
        <f aca="false">IF(G2493-H2493=M2493,1,0)</f>
        <v>0</v>
      </c>
    </row>
    <row r="2494" customFormat="false" ht="13.8" hidden="true" customHeight="false" outlineLevel="0" collapsed="false">
      <c r="A2494" s="18" t="n">
        <v>43171</v>
      </c>
      <c r="B2494" s="19" t="n">
        <v>43159</v>
      </c>
      <c r="C2494" s="90" t="n">
        <f aca="false">+A2494-B2494</f>
        <v>12</v>
      </c>
      <c r="D2494" s="22" t="n">
        <v>13</v>
      </c>
      <c r="E2494" s="22" t="n">
        <v>2733</v>
      </c>
      <c r="F2494" s="22" t="n">
        <v>2598</v>
      </c>
      <c r="G2494" s="17" t="n">
        <v>690</v>
      </c>
      <c r="H2494" s="17" t="n">
        <v>205</v>
      </c>
      <c r="I2494" s="17" t="n">
        <v>500</v>
      </c>
      <c r="J2494" s="17" t="n">
        <f aca="false">+H2494+I2494</f>
        <v>705</v>
      </c>
      <c r="K2494" s="22" t="n">
        <f aca="false">E2494-F2494</f>
        <v>135</v>
      </c>
      <c r="L2494" s="68" t="n">
        <v>1</v>
      </c>
      <c r="M2494" s="23" t="n">
        <f aca="false">+K2494*L2494</f>
        <v>135</v>
      </c>
      <c r="N2494" s="0" t="n">
        <f aca="false">IF(G2494-H2494=M2494,1,0)</f>
        <v>0</v>
      </c>
    </row>
    <row r="2495" customFormat="false" ht="13.8" hidden="true" customHeight="false" outlineLevel="0" collapsed="false">
      <c r="A2495" s="18" t="n">
        <v>43171</v>
      </c>
      <c r="B2495" s="19" t="n">
        <v>43161</v>
      </c>
      <c r="C2495" s="90" t="n">
        <f aca="false">+A2495-B2495</f>
        <v>10</v>
      </c>
      <c r="D2495" s="22" t="n">
        <v>13</v>
      </c>
      <c r="E2495" s="22" t="n">
        <v>4267</v>
      </c>
      <c r="F2495" s="22" t="n">
        <v>4032</v>
      </c>
      <c r="G2495" s="17" t="n">
        <v>1170</v>
      </c>
      <c r="H2495" s="17" t="n">
        <v>890</v>
      </c>
      <c r="I2495" s="17" t="n">
        <v>250</v>
      </c>
      <c r="J2495" s="17" t="n">
        <f aca="false">+H2495+I2495</f>
        <v>1140</v>
      </c>
      <c r="K2495" s="22" t="n">
        <f aca="false">E2495-F2495</f>
        <v>235</v>
      </c>
      <c r="L2495" s="68" t="n">
        <v>1</v>
      </c>
      <c r="M2495" s="23" t="n">
        <f aca="false">+K2495*L2495</f>
        <v>235</v>
      </c>
      <c r="N2495" s="0" t="n">
        <f aca="false">IF(G2495-H2495=M2495,1,0)</f>
        <v>0</v>
      </c>
    </row>
    <row r="2496" customFormat="false" ht="13.8" hidden="true" customHeight="false" outlineLevel="0" collapsed="false">
      <c r="A2496" s="18" t="n">
        <v>43171</v>
      </c>
      <c r="B2496" s="19" t="n">
        <v>43161</v>
      </c>
      <c r="C2496" s="90" t="n">
        <f aca="false">+A2496-B2496</f>
        <v>10</v>
      </c>
      <c r="D2496" s="22" t="n">
        <v>13</v>
      </c>
      <c r="E2496" s="22" t="n">
        <v>19883</v>
      </c>
      <c r="F2496" s="22" t="n">
        <v>19647</v>
      </c>
      <c r="G2496" s="17" t="n">
        <v>390</v>
      </c>
      <c r="H2496" s="17" t="n">
        <v>155</v>
      </c>
      <c r="I2496" s="17" t="n">
        <v>225</v>
      </c>
      <c r="J2496" s="17" t="n">
        <f aca="false">+H2496+I2496</f>
        <v>380</v>
      </c>
      <c r="K2496" s="22" t="n">
        <f aca="false">E2496-F2496</f>
        <v>236</v>
      </c>
      <c r="L2496" s="68" t="n">
        <v>1</v>
      </c>
      <c r="M2496" s="23" t="n">
        <f aca="false">+K2496*L2496</f>
        <v>236</v>
      </c>
      <c r="N2496" s="0" t="n">
        <f aca="false">IF(G2496-H2496=M2496,1,0)</f>
        <v>0</v>
      </c>
    </row>
    <row r="2497" customFormat="false" ht="13.8" hidden="true" customHeight="false" outlineLevel="0" collapsed="false">
      <c r="A2497" s="18" t="n">
        <v>43171</v>
      </c>
      <c r="B2497" s="19" t="n">
        <v>43161</v>
      </c>
      <c r="C2497" s="90" t="n">
        <f aca="false">+A2497-B2497</f>
        <v>10</v>
      </c>
      <c r="D2497" s="22" t="n">
        <v>13</v>
      </c>
      <c r="E2497" s="22" t="n">
        <v>25408</v>
      </c>
      <c r="F2497" s="22" t="n">
        <v>25173</v>
      </c>
      <c r="G2497" s="17" t="n">
        <v>550</v>
      </c>
      <c r="H2497" s="17" t="n">
        <v>290</v>
      </c>
      <c r="I2497" s="17" t="n">
        <v>225</v>
      </c>
      <c r="J2497" s="17" t="n">
        <f aca="false">+H2497+I2497</f>
        <v>515</v>
      </c>
      <c r="K2497" s="22" t="n">
        <f aca="false">E2497-F2497</f>
        <v>235</v>
      </c>
      <c r="L2497" s="68" t="n">
        <v>1</v>
      </c>
      <c r="M2497" s="23" t="n">
        <f aca="false">+K2497*L2497</f>
        <v>235</v>
      </c>
      <c r="N2497" s="0" t="n">
        <f aca="false">IF(G2497-H2497=M2497,1,0)</f>
        <v>0</v>
      </c>
    </row>
    <row r="2498" customFormat="false" ht="13.8" hidden="false" customHeight="false" outlineLevel="0" collapsed="false">
      <c r="A2498" s="18" t="n">
        <v>43171</v>
      </c>
      <c r="B2498" s="19" t="n">
        <v>43145</v>
      </c>
      <c r="C2498" s="90" t="n">
        <f aca="false">+A2498-B2498</f>
        <v>26</v>
      </c>
      <c r="D2498" s="22" t="n">
        <v>0</v>
      </c>
      <c r="E2498" s="22" t="n">
        <v>0</v>
      </c>
      <c r="F2498" s="22" t="n">
        <v>0</v>
      </c>
      <c r="G2498" s="17" t="n">
        <v>0</v>
      </c>
      <c r="H2498" s="17" t="n">
        <v>0</v>
      </c>
      <c r="I2498" s="17" t="n">
        <v>0</v>
      </c>
      <c r="J2498" s="17" t="n">
        <f aca="false">+H2498+I2498</f>
        <v>0</v>
      </c>
      <c r="K2498" s="22" t="n">
        <f aca="false">E2498-F2498</f>
        <v>0</v>
      </c>
      <c r="L2498" s="68" t="n">
        <v>0</v>
      </c>
      <c r="M2498" s="23" t="n">
        <f aca="false">+K2498*L2498</f>
        <v>0</v>
      </c>
    </row>
    <row r="2499" customFormat="false" ht="13.8" hidden="true" customHeight="false" outlineLevel="0" collapsed="false">
      <c r="A2499" s="18" t="n">
        <v>43172</v>
      </c>
      <c r="B2499" s="19" t="n">
        <v>43170</v>
      </c>
      <c r="C2499" s="90" t="n">
        <f aca="false">+A2499-B2499</f>
        <v>2</v>
      </c>
      <c r="D2499" s="22" t="n">
        <v>13</v>
      </c>
      <c r="E2499" s="22" t="n">
        <v>7845</v>
      </c>
      <c r="F2499" s="22" t="n">
        <v>7801</v>
      </c>
      <c r="G2499" s="17" t="n">
        <v>539</v>
      </c>
      <c r="H2499" s="17" t="n">
        <v>455</v>
      </c>
      <c r="I2499" s="17" t="n">
        <v>200</v>
      </c>
      <c r="J2499" s="17" t="n">
        <f aca="false">+H2499+I2499</f>
        <v>655</v>
      </c>
      <c r="K2499" s="22" t="n">
        <f aca="false">E2499-F2499</f>
        <v>44</v>
      </c>
      <c r="L2499" s="68" t="n">
        <v>1.8</v>
      </c>
      <c r="M2499" s="23" t="n">
        <f aca="false">+K2499*L2499</f>
        <v>79.2</v>
      </c>
      <c r="N2499" s="0" t="n">
        <f aca="false">IF(G2499-H2499=M2499,1,0)</f>
        <v>0</v>
      </c>
    </row>
    <row r="2500" customFormat="false" ht="13.8" hidden="true" customHeight="false" outlineLevel="0" collapsed="false">
      <c r="A2500" s="18" t="n">
        <v>43172</v>
      </c>
      <c r="B2500" s="19" t="n">
        <v>43163</v>
      </c>
      <c r="C2500" s="90" t="n">
        <f aca="false">+A2500-B2500</f>
        <v>9</v>
      </c>
      <c r="D2500" s="22" t="n">
        <v>13</v>
      </c>
      <c r="E2500" s="22" t="n">
        <v>21379</v>
      </c>
      <c r="F2500" s="22" t="n">
        <v>21156</v>
      </c>
      <c r="G2500" s="17" t="n">
        <v>510</v>
      </c>
      <c r="H2500" s="17" t="n">
        <v>155</v>
      </c>
      <c r="I2500" s="17" t="n">
        <v>450</v>
      </c>
      <c r="J2500" s="17" t="n">
        <f aca="false">+H2500+I2500</f>
        <v>605</v>
      </c>
      <c r="K2500" s="22" t="n">
        <f aca="false">E2500-F2500</f>
        <v>223</v>
      </c>
      <c r="L2500" s="68" t="n">
        <v>1.8</v>
      </c>
      <c r="M2500" s="23" t="n">
        <f aca="false">+K2500*L2500</f>
        <v>401.4</v>
      </c>
      <c r="N2500" s="0" t="n">
        <f aca="false">IF(G2500-H2500=M2500,1,0)</f>
        <v>0</v>
      </c>
    </row>
    <row r="2501" customFormat="false" ht="13.8" hidden="true" customHeight="false" outlineLevel="0" collapsed="false">
      <c r="A2501" s="18" t="n">
        <v>43172</v>
      </c>
      <c r="B2501" s="19" t="n">
        <v>43160</v>
      </c>
      <c r="C2501" s="90" t="n">
        <f aca="false">+A2501-B2501</f>
        <v>12</v>
      </c>
      <c r="D2501" s="22" t="n">
        <v>13</v>
      </c>
      <c r="E2501" s="22" t="n">
        <v>3686</v>
      </c>
      <c r="F2501" s="22" t="n">
        <v>3401</v>
      </c>
      <c r="G2501" s="17" t="n">
        <v>420</v>
      </c>
      <c r="H2501" s="17" t="n">
        <v>20</v>
      </c>
      <c r="I2501" s="17" t="n">
        <v>500</v>
      </c>
      <c r="J2501" s="17" t="n">
        <f aca="false">+H2501+I2501</f>
        <v>520</v>
      </c>
      <c r="K2501" s="22" t="n">
        <f aca="false">E2501-F2501</f>
        <v>285</v>
      </c>
      <c r="L2501" s="68" t="n">
        <v>1</v>
      </c>
      <c r="M2501" s="23" t="n">
        <f aca="false">+K2501*L2501</f>
        <v>285</v>
      </c>
      <c r="N2501" s="0" t="n">
        <f aca="false">IF(G2501-H2501=M2501,1,0)</f>
        <v>0</v>
      </c>
    </row>
    <row r="2502" customFormat="false" ht="13.8" hidden="true" customHeight="false" outlineLevel="0" collapsed="false">
      <c r="A2502" s="18" t="n">
        <v>43172</v>
      </c>
      <c r="B2502" s="19" t="n">
        <v>43160</v>
      </c>
      <c r="C2502" s="90" t="n">
        <f aca="false">+A2502-B2502</f>
        <v>12</v>
      </c>
      <c r="D2502" s="22" t="n">
        <v>13</v>
      </c>
      <c r="E2502" s="22" t="n">
        <v>12845</v>
      </c>
      <c r="F2502" s="22" t="n">
        <v>12552</v>
      </c>
      <c r="G2502" s="17" t="n">
        <v>450</v>
      </c>
      <c r="H2502" s="17" t="n">
        <v>10</v>
      </c>
      <c r="I2502" s="17" t="n">
        <v>450</v>
      </c>
      <c r="J2502" s="17" t="n">
        <f aca="false">+H2502+I2502</f>
        <v>460</v>
      </c>
      <c r="K2502" s="22" t="n">
        <f aca="false">E2502-F2502</f>
        <v>293</v>
      </c>
      <c r="L2502" s="68" t="n">
        <v>1</v>
      </c>
      <c r="M2502" s="23" t="n">
        <f aca="false">+K2502*L2502</f>
        <v>293</v>
      </c>
      <c r="N2502" s="0" t="n">
        <f aca="false">IF(G2502-H2502=M2502,1,0)</f>
        <v>0</v>
      </c>
    </row>
    <row r="2503" customFormat="false" ht="13.8" hidden="true" customHeight="false" outlineLevel="0" collapsed="false">
      <c r="A2503" s="18" t="n">
        <v>43172</v>
      </c>
      <c r="B2503" s="19" t="n">
        <v>43171</v>
      </c>
      <c r="C2503" s="90" t="n">
        <f aca="false">+A2503-B2503</f>
        <v>1</v>
      </c>
      <c r="D2503" s="22" t="n">
        <v>22</v>
      </c>
      <c r="E2503" s="22" t="n">
        <v>24839</v>
      </c>
      <c r="F2503" s="22" t="n">
        <v>24821</v>
      </c>
      <c r="G2503" s="17" t="n">
        <v>165</v>
      </c>
      <c r="H2503" s="17" t="n">
        <v>118</v>
      </c>
      <c r="I2503" s="17" t="n">
        <v>600</v>
      </c>
      <c r="J2503" s="17" t="n">
        <f aca="false">+H2503+I2503</f>
        <v>718</v>
      </c>
      <c r="K2503" s="22" t="n">
        <f aca="false">E2503-F2503</f>
        <v>18</v>
      </c>
      <c r="L2503" s="68" t="n">
        <v>2.6</v>
      </c>
      <c r="M2503" s="23" t="n">
        <f aca="false">+K2503*L2503</f>
        <v>46.8</v>
      </c>
      <c r="N2503" s="0" t="n">
        <f aca="false">IF(G2503-H2503=M2503,1,0)</f>
        <v>0</v>
      </c>
    </row>
    <row r="2504" customFormat="false" ht="13.8" hidden="true" customHeight="false" outlineLevel="0" collapsed="false">
      <c r="A2504" s="18" t="n">
        <v>43172</v>
      </c>
      <c r="B2504" s="19" t="n">
        <v>43168</v>
      </c>
      <c r="C2504" s="90" t="n">
        <f aca="false">+A2504-B2504</f>
        <v>4</v>
      </c>
      <c r="D2504" s="22" t="n">
        <v>20</v>
      </c>
      <c r="E2504" s="22" t="n">
        <v>21726</v>
      </c>
      <c r="F2504" s="22" t="n">
        <v>21636</v>
      </c>
      <c r="G2504" s="17" t="n">
        <v>405</v>
      </c>
      <c r="H2504" s="17" t="n">
        <v>210</v>
      </c>
      <c r="I2504" s="17" t="n">
        <v>0</v>
      </c>
      <c r="J2504" s="17" t="n">
        <f aca="false">+H2504+I2504</f>
        <v>210</v>
      </c>
      <c r="K2504" s="22" t="n">
        <f aca="false">E2504-F2504</f>
        <v>90</v>
      </c>
      <c r="L2504" s="68" t="n">
        <v>2.4</v>
      </c>
      <c r="M2504" s="23" t="n">
        <f aca="false">+K2504*L2504</f>
        <v>216</v>
      </c>
      <c r="N2504" s="0" t="n">
        <f aca="false">IF(G2504-H2504=M2504,1,0)</f>
        <v>0</v>
      </c>
    </row>
    <row r="2505" customFormat="false" ht="13.8" hidden="true" customHeight="false" outlineLevel="0" collapsed="false">
      <c r="A2505" s="18" t="n">
        <v>43172</v>
      </c>
      <c r="B2505" s="19" t="n">
        <v>43171</v>
      </c>
      <c r="C2505" s="90" t="n">
        <f aca="false">+A2505-B2505</f>
        <v>1</v>
      </c>
      <c r="D2505" s="22" t="n">
        <v>20</v>
      </c>
      <c r="E2505" s="22" t="n">
        <v>21715</v>
      </c>
      <c r="F2505" s="22" t="n">
        <v>21691</v>
      </c>
      <c r="G2505" s="17" t="n">
        <v>191</v>
      </c>
      <c r="H2505" s="17" t="n">
        <v>125</v>
      </c>
      <c r="I2505" s="17" t="n">
        <v>350</v>
      </c>
      <c r="J2505" s="17" t="n">
        <f aca="false">+H2505+I2505</f>
        <v>475</v>
      </c>
      <c r="K2505" s="22" t="n">
        <f aca="false">E2505-F2505</f>
        <v>24</v>
      </c>
      <c r="L2505" s="68" t="n">
        <v>2.4</v>
      </c>
      <c r="M2505" s="23" t="n">
        <f aca="false">+K2505*L2505</f>
        <v>57.6</v>
      </c>
      <c r="N2505" s="0" t="n">
        <f aca="false">IF(G2505-H2505=M2505,1,0)</f>
        <v>0</v>
      </c>
    </row>
    <row r="2506" customFormat="false" ht="13.8" hidden="true" customHeight="false" outlineLevel="0" collapsed="false">
      <c r="A2506" s="18" t="n">
        <v>43172</v>
      </c>
      <c r="B2506" s="19" t="n">
        <v>43170</v>
      </c>
      <c r="C2506" s="90" t="n">
        <f aca="false">+A2506-B2506</f>
        <v>2</v>
      </c>
      <c r="D2506" s="22" t="n">
        <v>20</v>
      </c>
      <c r="E2506" s="22" t="n">
        <v>21828</v>
      </c>
      <c r="F2506" s="22" t="n">
        <v>21781</v>
      </c>
      <c r="G2506" s="17" t="n">
        <v>283</v>
      </c>
      <c r="H2506" s="17" t="n">
        <v>189</v>
      </c>
      <c r="I2506" s="17" t="n">
        <v>450</v>
      </c>
      <c r="J2506" s="17" t="n">
        <f aca="false">+H2506+I2506</f>
        <v>639</v>
      </c>
      <c r="K2506" s="22" t="n">
        <f aca="false">E2506-F2506</f>
        <v>47</v>
      </c>
      <c r="L2506" s="68" t="n">
        <v>2.4</v>
      </c>
      <c r="M2506" s="23" t="n">
        <f aca="false">+K2506*L2506</f>
        <v>112.8</v>
      </c>
      <c r="N2506" s="0" t="n">
        <f aca="false">IF(G2506-H2506=M2506,1,0)</f>
        <v>0</v>
      </c>
    </row>
    <row r="2507" customFormat="false" ht="13.8" hidden="true" customHeight="false" outlineLevel="0" collapsed="false">
      <c r="A2507" s="18" t="n">
        <v>43172</v>
      </c>
      <c r="B2507" s="19" t="n">
        <v>43160</v>
      </c>
      <c r="C2507" s="90" t="n">
        <f aca="false">+A2507-B2507</f>
        <v>12</v>
      </c>
      <c r="D2507" s="22" t="n">
        <v>13</v>
      </c>
      <c r="E2507" s="22" t="n">
        <v>39421</v>
      </c>
      <c r="F2507" s="22" t="n">
        <v>39153</v>
      </c>
      <c r="G2507" s="17" t="n">
        <v>589</v>
      </c>
      <c r="H2507" s="17" t="n">
        <v>105</v>
      </c>
      <c r="I2507" s="17" t="n">
        <v>300</v>
      </c>
      <c r="J2507" s="17" t="n">
        <f aca="false">+H2507+I2507</f>
        <v>405</v>
      </c>
      <c r="K2507" s="22" t="n">
        <f aca="false">E2507-F2507</f>
        <v>268</v>
      </c>
      <c r="L2507" s="68" t="n">
        <v>1.8</v>
      </c>
      <c r="M2507" s="23" t="n">
        <f aca="false">+K2507*L2507</f>
        <v>482.4</v>
      </c>
      <c r="N2507" s="0" t="n">
        <f aca="false">IF(G2507-H2507=M2507,1,0)</f>
        <v>0</v>
      </c>
    </row>
    <row r="2508" customFormat="false" ht="13.8" hidden="true" customHeight="false" outlineLevel="0" collapsed="false">
      <c r="A2508" s="18" t="n">
        <v>43172</v>
      </c>
      <c r="B2508" s="19" t="n">
        <v>43167</v>
      </c>
      <c r="C2508" s="90" t="n">
        <f aca="false">+A2508-B2508</f>
        <v>5</v>
      </c>
      <c r="D2508" s="22" t="n">
        <v>12.5</v>
      </c>
      <c r="E2508" s="22" t="n">
        <v>1802</v>
      </c>
      <c r="F2508" s="22" t="n">
        <v>1730</v>
      </c>
      <c r="G2508" s="17" t="n">
        <v>170</v>
      </c>
      <c r="H2508" s="17" t="n">
        <v>40</v>
      </c>
      <c r="I2508" s="17" t="n">
        <v>200</v>
      </c>
      <c r="J2508" s="17" t="n">
        <f aca="false">+H2508+I2508</f>
        <v>240</v>
      </c>
      <c r="K2508" s="22" t="n">
        <f aca="false">E2508-F2508</f>
        <v>72</v>
      </c>
      <c r="L2508" s="68" t="n">
        <v>1.7</v>
      </c>
      <c r="M2508" s="23" t="n">
        <f aca="false">+K2508*L2508</f>
        <v>122.4</v>
      </c>
      <c r="N2508" s="0" t="n">
        <f aca="false">IF(G2508-H2508=M2508,1,0)</f>
        <v>0</v>
      </c>
    </row>
    <row r="2509" customFormat="false" ht="13.8" hidden="true" customHeight="false" outlineLevel="0" collapsed="false">
      <c r="A2509" s="18" t="n">
        <v>43172</v>
      </c>
      <c r="B2509" s="19" t="n">
        <v>43161</v>
      </c>
      <c r="C2509" s="90" t="n">
        <f aca="false">+A2509-B2509</f>
        <v>11</v>
      </c>
      <c r="D2509" s="22" t="n">
        <v>12.5</v>
      </c>
      <c r="E2509" s="22" t="n">
        <v>6455</v>
      </c>
      <c r="F2509" s="22" t="n">
        <v>6212</v>
      </c>
      <c r="G2509" s="17" t="n">
        <v>880</v>
      </c>
      <c r="H2509" s="17" t="n">
        <v>515</v>
      </c>
      <c r="I2509" s="17" t="n">
        <v>250</v>
      </c>
      <c r="J2509" s="17" t="n">
        <f aca="false">+H2509+I2509</f>
        <v>765</v>
      </c>
      <c r="K2509" s="22" t="n">
        <f aca="false">E2509-F2509</f>
        <v>243</v>
      </c>
      <c r="L2509" s="68" t="n">
        <v>1.7</v>
      </c>
      <c r="M2509" s="23" t="n">
        <f aca="false">+K2509*L2509</f>
        <v>413.1</v>
      </c>
      <c r="N2509" s="0" t="n">
        <f aca="false">IF(G2509-H2509=M2509,1,0)</f>
        <v>0</v>
      </c>
    </row>
    <row r="2510" customFormat="false" ht="13.8" hidden="true" customHeight="false" outlineLevel="0" collapsed="false">
      <c r="A2510" s="18" t="n">
        <v>43172</v>
      </c>
      <c r="B2510" s="19" t="n">
        <v>43169</v>
      </c>
      <c r="C2510" s="90" t="n">
        <f aca="false">+A2510-B2510</f>
        <v>3</v>
      </c>
      <c r="D2510" s="22" t="n">
        <v>12.5</v>
      </c>
      <c r="E2510" s="22" t="n">
        <v>222</v>
      </c>
      <c r="F2510" s="22" t="n">
        <v>140</v>
      </c>
      <c r="G2510" s="17" t="n">
        <v>575</v>
      </c>
      <c r="H2510" s="17" t="n">
        <v>440</v>
      </c>
      <c r="I2510" s="17" t="n">
        <v>0</v>
      </c>
      <c r="J2510" s="17" t="n">
        <f aca="false">+H2510+I2510</f>
        <v>440</v>
      </c>
      <c r="K2510" s="22" t="n">
        <f aca="false">E2510-F2510</f>
        <v>82</v>
      </c>
      <c r="L2510" s="68" t="n">
        <v>1.7</v>
      </c>
      <c r="M2510" s="23" t="n">
        <f aca="false">+K2510*L2510</f>
        <v>139.4</v>
      </c>
      <c r="N2510" s="0" t="n">
        <f aca="false">IF(G2510-H2510=M2510,1,0)</f>
        <v>0</v>
      </c>
    </row>
    <row r="2511" customFormat="false" ht="13.8" hidden="true" customHeight="false" outlineLevel="0" collapsed="false">
      <c r="A2511" s="18" t="n">
        <v>43172</v>
      </c>
      <c r="B2511" s="19" t="n">
        <v>43161</v>
      </c>
      <c r="C2511" s="90" t="n">
        <f aca="false">+A2511-B2511</f>
        <v>11</v>
      </c>
      <c r="D2511" s="22" t="n">
        <v>9</v>
      </c>
      <c r="E2511" s="22" t="n">
        <v>5667</v>
      </c>
      <c r="F2511" s="22" t="n">
        <v>5403</v>
      </c>
      <c r="G2511" s="17" t="n">
        <v>770</v>
      </c>
      <c r="H2511" s="17" t="n">
        <v>400</v>
      </c>
      <c r="I2511" s="17" t="n">
        <v>500</v>
      </c>
      <c r="J2511" s="17" t="n">
        <f aca="false">+H2511+I2511</f>
        <v>900</v>
      </c>
      <c r="K2511" s="22" t="n">
        <f aca="false">E2511-F2511</f>
        <v>264</v>
      </c>
      <c r="L2511" s="68" t="n">
        <v>1.57</v>
      </c>
      <c r="M2511" s="23" t="n">
        <f aca="false">+K2511*L2511</f>
        <v>414.48</v>
      </c>
      <c r="N2511" s="0" t="n">
        <f aca="false">IF(G2511-H2511=M2511,1,0)</f>
        <v>0</v>
      </c>
    </row>
    <row r="2512" customFormat="false" ht="13.8" hidden="false" customHeight="false" outlineLevel="0" collapsed="false">
      <c r="A2512" s="18" t="n">
        <v>43172</v>
      </c>
      <c r="B2512" s="19" t="n">
        <v>43162</v>
      </c>
      <c r="C2512" s="90" t="n">
        <f aca="false">+A2512-B2512</f>
        <v>10</v>
      </c>
      <c r="D2512" s="22" t="n">
        <v>9</v>
      </c>
      <c r="E2512" s="22" t="n">
        <v>3782</v>
      </c>
      <c r="F2512" s="22" t="n">
        <v>3782</v>
      </c>
      <c r="G2512" s="17" t="n">
        <v>1163</v>
      </c>
      <c r="H2512" s="17" t="n">
        <v>756</v>
      </c>
      <c r="I2512" s="17" t="n">
        <v>400</v>
      </c>
      <c r="J2512" s="17" t="n">
        <f aca="false">+H2512+I2512</f>
        <v>1156</v>
      </c>
      <c r="K2512" s="22" t="n">
        <f aca="false">E2512-F2512</f>
        <v>0</v>
      </c>
      <c r="L2512" s="68" t="n">
        <v>1.57</v>
      </c>
      <c r="M2512" s="23" t="n">
        <f aca="false">+K2512*L2512</f>
        <v>0</v>
      </c>
    </row>
    <row r="2513" customFormat="false" ht="13.8" hidden="true" customHeight="false" outlineLevel="0" collapsed="false">
      <c r="A2513" s="18" t="n">
        <v>43172</v>
      </c>
      <c r="B2513" s="19" t="n">
        <v>43162</v>
      </c>
      <c r="C2513" s="90" t="n">
        <f aca="false">+A2513-B2513</f>
        <v>10</v>
      </c>
      <c r="D2513" s="22" t="n">
        <v>9</v>
      </c>
      <c r="E2513" s="22" t="n">
        <v>10105</v>
      </c>
      <c r="F2513" s="22" t="n">
        <v>9894</v>
      </c>
      <c r="G2513" s="17" t="n">
        <v>350</v>
      </c>
      <c r="H2513" s="17" t="n">
        <v>50</v>
      </c>
      <c r="I2513" s="17" t="n">
        <v>300</v>
      </c>
      <c r="J2513" s="17" t="n">
        <f aca="false">+H2513+I2513</f>
        <v>350</v>
      </c>
      <c r="K2513" s="22" t="n">
        <f aca="false">E2513-F2513</f>
        <v>211</v>
      </c>
      <c r="L2513" s="68" t="n">
        <v>1.57</v>
      </c>
      <c r="M2513" s="23" t="n">
        <f aca="false">+K2513*L2513</f>
        <v>331.27</v>
      </c>
      <c r="N2513" s="0" t="n">
        <f aca="false">IF(G2513-H2513=M2513,1,0)</f>
        <v>0</v>
      </c>
    </row>
    <row r="2514" customFormat="false" ht="13.8" hidden="true" customHeight="false" outlineLevel="0" collapsed="false">
      <c r="A2514" s="18" t="n">
        <v>43172</v>
      </c>
      <c r="B2514" s="19" t="n">
        <v>43167</v>
      </c>
      <c r="C2514" s="90" t="n">
        <f aca="false">+A2514-B2514</f>
        <v>5</v>
      </c>
      <c r="D2514" s="22" t="n">
        <v>13</v>
      </c>
      <c r="E2514" s="22" t="n">
        <v>5035</v>
      </c>
      <c r="F2514" s="22" t="n">
        <v>4916</v>
      </c>
      <c r="G2514" s="17" t="n">
        <v>313</v>
      </c>
      <c r="H2514" s="17" t="n">
        <v>150</v>
      </c>
      <c r="I2514" s="17" t="n">
        <v>400</v>
      </c>
      <c r="J2514" s="17" t="n">
        <f aca="false">+H2514+I2514</f>
        <v>550</v>
      </c>
      <c r="K2514" s="22" t="n">
        <f aca="false">E2514-F2514</f>
        <v>119</v>
      </c>
      <c r="L2514" s="68" t="n">
        <v>1</v>
      </c>
      <c r="M2514" s="23" t="n">
        <f aca="false">+K2514*L2514</f>
        <v>119</v>
      </c>
      <c r="N2514" s="0" t="n">
        <f aca="false">IF(G2514-H2514=M2514,1,0)</f>
        <v>0</v>
      </c>
    </row>
    <row r="2515" customFormat="false" ht="13.8" hidden="true" customHeight="false" outlineLevel="0" collapsed="false">
      <c r="A2515" s="18" t="n">
        <v>43173</v>
      </c>
      <c r="B2515" s="19" t="n">
        <v>43164</v>
      </c>
      <c r="C2515" s="90" t="n">
        <f aca="false">+A2515-B2515</f>
        <v>9</v>
      </c>
      <c r="D2515" s="22" t="n">
        <v>20</v>
      </c>
      <c r="E2515" s="22" t="n">
        <v>11243</v>
      </c>
      <c r="F2515" s="22" t="n">
        <v>11033</v>
      </c>
      <c r="G2515" s="17" t="n">
        <v>528</v>
      </c>
      <c r="H2515" s="17" t="n">
        <v>267</v>
      </c>
      <c r="I2515" s="17" t="n">
        <v>500</v>
      </c>
      <c r="J2515" s="17" t="n">
        <f aca="false">+H2515+I2515</f>
        <v>767</v>
      </c>
      <c r="K2515" s="22" t="n">
        <f aca="false">E2515-F2515</f>
        <v>210</v>
      </c>
      <c r="L2515" s="68" t="n">
        <v>2.4</v>
      </c>
      <c r="M2515" s="23" t="n">
        <f aca="false">+K2515*L2515</f>
        <v>504</v>
      </c>
      <c r="N2515" s="0" t="n">
        <f aca="false">IF(G2515-H2515=M2515,1,0)</f>
        <v>0</v>
      </c>
    </row>
    <row r="2516" customFormat="false" ht="13.8" hidden="true" customHeight="false" outlineLevel="0" collapsed="false">
      <c r="A2516" s="18" t="n">
        <v>43173</v>
      </c>
      <c r="B2516" s="19" t="n">
        <v>43168</v>
      </c>
      <c r="C2516" s="90" t="n">
        <f aca="false">+A2516-B2516</f>
        <v>5</v>
      </c>
      <c r="D2516" s="22" t="n">
        <v>20</v>
      </c>
      <c r="E2516" s="22" t="n">
        <v>23335</v>
      </c>
      <c r="F2516" s="22" t="n">
        <v>23215</v>
      </c>
      <c r="G2516" s="17" t="n">
        <v>650</v>
      </c>
      <c r="H2516" s="17" t="n">
        <v>360</v>
      </c>
      <c r="I2516" s="17" t="n">
        <v>250</v>
      </c>
      <c r="J2516" s="17" t="n">
        <f aca="false">+H2516+I2516</f>
        <v>610</v>
      </c>
      <c r="K2516" s="22" t="n">
        <f aca="false">E2516-F2516</f>
        <v>120</v>
      </c>
      <c r="L2516" s="68" t="n">
        <v>2.4</v>
      </c>
      <c r="M2516" s="23" t="n">
        <f aca="false">+K2516*L2516</f>
        <v>288</v>
      </c>
      <c r="N2516" s="0" t="n">
        <f aca="false">IF(G2516-H2516=M2516,1,0)</f>
        <v>0</v>
      </c>
    </row>
    <row r="2517" customFormat="false" ht="13.8" hidden="true" customHeight="false" outlineLevel="0" collapsed="false">
      <c r="A2517" s="18" t="n">
        <v>43173</v>
      </c>
      <c r="B2517" s="19" t="n">
        <v>43161</v>
      </c>
      <c r="C2517" s="90" t="n">
        <f aca="false">+A2517-B2517</f>
        <v>12</v>
      </c>
      <c r="D2517" s="22" t="n">
        <v>12.5</v>
      </c>
      <c r="E2517" s="22" t="n">
        <v>3358</v>
      </c>
      <c r="F2517" s="22" t="n">
        <v>3180</v>
      </c>
      <c r="G2517" s="17" t="n">
        <v>710</v>
      </c>
      <c r="H2517" s="17" t="n">
        <v>425</v>
      </c>
      <c r="I2517" s="17" t="n">
        <v>500</v>
      </c>
      <c r="J2517" s="17" t="n">
        <f aca="false">+H2517+I2517</f>
        <v>925</v>
      </c>
      <c r="K2517" s="22" t="n">
        <f aca="false">E2517-F2517</f>
        <v>178</v>
      </c>
      <c r="L2517" s="68" t="n">
        <v>1.7</v>
      </c>
      <c r="M2517" s="23" t="n">
        <f aca="false">+K2517*L2517</f>
        <v>302.6</v>
      </c>
      <c r="N2517" s="0" t="n">
        <f aca="false">IF(G2517-H2517=M2517,1,0)</f>
        <v>0</v>
      </c>
    </row>
    <row r="2518" customFormat="false" ht="13.8" hidden="true" customHeight="false" outlineLevel="0" collapsed="false">
      <c r="A2518" s="18" t="n">
        <v>43173</v>
      </c>
      <c r="B2518" s="19" t="n">
        <v>43165</v>
      </c>
      <c r="C2518" s="90" t="n">
        <f aca="false">+A2518-B2518</f>
        <v>8</v>
      </c>
      <c r="D2518" s="22" t="n">
        <v>13</v>
      </c>
      <c r="E2518" s="22" t="n">
        <v>18305</v>
      </c>
      <c r="F2518" s="22" t="n">
        <v>18108</v>
      </c>
      <c r="G2518" s="17" t="n">
        <v>320</v>
      </c>
      <c r="H2518" s="17" t="n">
        <v>125</v>
      </c>
      <c r="I2518" s="17" t="n">
        <v>300</v>
      </c>
      <c r="J2518" s="17" t="n">
        <f aca="false">+H2518+I2518</f>
        <v>425</v>
      </c>
      <c r="K2518" s="22" t="n">
        <f aca="false">E2518-F2518</f>
        <v>197</v>
      </c>
      <c r="L2518" s="68" t="n">
        <v>1</v>
      </c>
      <c r="M2518" s="23" t="n">
        <f aca="false">+K2518*L2518</f>
        <v>197</v>
      </c>
      <c r="N2518" s="0" t="n">
        <f aca="false">IF(G2518-H2518=M2518,1,0)</f>
        <v>0</v>
      </c>
    </row>
    <row r="2519" customFormat="false" ht="13.8" hidden="true" customHeight="false" outlineLevel="0" collapsed="false">
      <c r="A2519" s="18" t="n">
        <v>43173</v>
      </c>
      <c r="B2519" s="19" t="n">
        <v>43169</v>
      </c>
      <c r="C2519" s="90" t="n">
        <f aca="false">+A2519-B2519</f>
        <v>4</v>
      </c>
      <c r="D2519" s="22" t="n">
        <v>22</v>
      </c>
      <c r="E2519" s="22" t="n">
        <v>17631</v>
      </c>
      <c r="F2519" s="22" t="n">
        <v>17535</v>
      </c>
      <c r="G2519" s="17" t="n">
        <v>440</v>
      </c>
      <c r="H2519" s="17" t="n">
        <v>180</v>
      </c>
      <c r="I2519" s="17" t="n">
        <v>425</v>
      </c>
      <c r="J2519" s="17" t="n">
        <f aca="false">+H2519+I2519</f>
        <v>605</v>
      </c>
      <c r="K2519" s="22" t="n">
        <f aca="false">E2519-F2519</f>
        <v>96</v>
      </c>
      <c r="L2519" s="68" t="n">
        <v>2.6</v>
      </c>
      <c r="M2519" s="23" t="n">
        <f aca="false">+K2519*L2519</f>
        <v>249.6</v>
      </c>
      <c r="N2519" s="0" t="n">
        <f aca="false">IF(G2519-H2519=M2519,1,0)</f>
        <v>0</v>
      </c>
    </row>
    <row r="2520" customFormat="false" ht="13.8" hidden="true" customHeight="false" outlineLevel="0" collapsed="false">
      <c r="A2520" s="18" t="n">
        <v>43173</v>
      </c>
      <c r="B2520" s="19" t="n">
        <v>43171</v>
      </c>
      <c r="C2520" s="90" t="n">
        <f aca="false">+A2520-B2520</f>
        <v>2</v>
      </c>
      <c r="D2520" s="22" t="n">
        <v>22</v>
      </c>
      <c r="E2520" s="22" t="n">
        <v>18996</v>
      </c>
      <c r="F2520" s="22" t="n">
        <v>18946</v>
      </c>
      <c r="G2520" s="17" t="n">
        <v>170</v>
      </c>
      <c r="H2520" s="17" t="n">
        <v>85</v>
      </c>
      <c r="I2520" s="17" t="n">
        <v>325</v>
      </c>
      <c r="J2520" s="17" t="n">
        <f aca="false">+H2520+I2520</f>
        <v>410</v>
      </c>
      <c r="K2520" s="22" t="n">
        <f aca="false">E2520-F2520</f>
        <v>50</v>
      </c>
      <c r="L2520" s="68" t="n">
        <v>2.6</v>
      </c>
      <c r="M2520" s="23" t="n">
        <f aca="false">+K2520*L2520</f>
        <v>130</v>
      </c>
      <c r="N2520" s="0" t="n">
        <f aca="false">IF(G2520-H2520=M2520,1,0)</f>
        <v>0</v>
      </c>
    </row>
    <row r="2521" customFormat="false" ht="13.8" hidden="true" customHeight="false" outlineLevel="0" collapsed="false">
      <c r="A2521" s="18" t="n">
        <v>43173</v>
      </c>
      <c r="B2521" s="19" t="n">
        <v>43172</v>
      </c>
      <c r="C2521" s="90" t="n">
        <f aca="false">+A2521-B2521</f>
        <v>1</v>
      </c>
      <c r="D2521" s="22" t="n">
        <v>20</v>
      </c>
      <c r="E2521" s="22" t="n">
        <v>21750</v>
      </c>
      <c r="F2521" s="22" t="n">
        <v>21726</v>
      </c>
      <c r="G2521" s="17" t="n">
        <v>210</v>
      </c>
      <c r="H2521" s="17" t="n">
        <v>85</v>
      </c>
      <c r="I2521" s="17" t="n">
        <v>325</v>
      </c>
      <c r="J2521" s="17" t="n">
        <f aca="false">+H2521+I2521</f>
        <v>410</v>
      </c>
      <c r="K2521" s="22" t="n">
        <f aca="false">E2521-F2521</f>
        <v>24</v>
      </c>
      <c r="L2521" s="68" t="n">
        <v>2.4</v>
      </c>
      <c r="M2521" s="23" t="n">
        <f aca="false">+K2521*L2521</f>
        <v>57.6</v>
      </c>
      <c r="N2521" s="0" t="n">
        <f aca="false">IF(G2521-H2521=M2521,1,0)</f>
        <v>0</v>
      </c>
    </row>
    <row r="2522" customFormat="false" ht="13.8" hidden="true" customHeight="false" outlineLevel="0" collapsed="false">
      <c r="A2522" s="18" t="n">
        <v>43173</v>
      </c>
      <c r="B2522" s="19" t="n">
        <v>43165</v>
      </c>
      <c r="C2522" s="90" t="n">
        <f aca="false">+A2522-B2522</f>
        <v>8</v>
      </c>
      <c r="D2522" s="22" t="n">
        <v>20</v>
      </c>
      <c r="E2522" s="22" t="n">
        <v>3037</v>
      </c>
      <c r="F2522" s="22" t="n">
        <v>2845</v>
      </c>
      <c r="G2522" s="17" t="n">
        <v>524</v>
      </c>
      <c r="H2522" s="17" t="n">
        <v>140</v>
      </c>
      <c r="I2522" s="17" t="n">
        <v>400</v>
      </c>
      <c r="J2522" s="17" t="n">
        <f aca="false">+H2522+I2522</f>
        <v>540</v>
      </c>
      <c r="K2522" s="22" t="n">
        <f aca="false">E2522-F2522</f>
        <v>192</v>
      </c>
      <c r="L2522" s="68" t="n">
        <v>2.4</v>
      </c>
      <c r="M2522" s="23" t="n">
        <f aca="false">+K2522*L2522</f>
        <v>460.8</v>
      </c>
      <c r="N2522" s="0" t="n">
        <f aca="false">IF(G2522-H2522=M2522,1,0)</f>
        <v>0</v>
      </c>
    </row>
    <row r="2523" customFormat="false" ht="13.8" hidden="true" customHeight="false" outlineLevel="0" collapsed="false">
      <c r="A2523" s="18" t="n">
        <v>43173</v>
      </c>
      <c r="B2523" s="19" t="n">
        <v>43165</v>
      </c>
      <c r="C2523" s="90" t="n">
        <f aca="false">+A2523-B2523</f>
        <v>8</v>
      </c>
      <c r="D2523" s="22" t="n">
        <v>20</v>
      </c>
      <c r="E2523" s="22" t="n">
        <v>13742</v>
      </c>
      <c r="F2523" s="22" t="n">
        <v>13569</v>
      </c>
      <c r="G2523" s="17" t="n">
        <v>460</v>
      </c>
      <c r="H2523" s="17" t="n">
        <v>80</v>
      </c>
      <c r="I2523" s="17" t="n">
        <v>500</v>
      </c>
      <c r="J2523" s="17" t="n">
        <f aca="false">+H2523+I2523</f>
        <v>580</v>
      </c>
      <c r="K2523" s="22" t="n">
        <f aca="false">E2523-F2523</f>
        <v>173</v>
      </c>
      <c r="L2523" s="68" t="n">
        <v>2.4</v>
      </c>
      <c r="M2523" s="23" t="n">
        <f aca="false">+K2523*L2523</f>
        <v>415.2</v>
      </c>
      <c r="N2523" s="0" t="n">
        <f aca="false">IF(G2523-H2523=M2523,1,0)</f>
        <v>0</v>
      </c>
    </row>
    <row r="2524" customFormat="false" ht="13.8" hidden="true" customHeight="false" outlineLevel="0" collapsed="false">
      <c r="A2524" s="18" t="n">
        <v>43173</v>
      </c>
      <c r="B2524" s="19" t="n">
        <v>43162</v>
      </c>
      <c r="C2524" s="90" t="n">
        <f aca="false">+A2524-B2524</f>
        <v>11</v>
      </c>
      <c r="D2524" s="22" t="n">
        <v>20</v>
      </c>
      <c r="E2524" s="22" t="n">
        <v>15614</v>
      </c>
      <c r="F2524" s="22" t="n">
        <v>15348</v>
      </c>
      <c r="G2524" s="17" t="n">
        <v>1110</v>
      </c>
      <c r="H2524" s="17" t="n">
        <v>480</v>
      </c>
      <c r="I2524" s="17" t="n">
        <v>700</v>
      </c>
      <c r="J2524" s="17" t="n">
        <f aca="false">+H2524+I2524</f>
        <v>1180</v>
      </c>
      <c r="K2524" s="22" t="n">
        <f aca="false">E2524-F2524</f>
        <v>266</v>
      </c>
      <c r="L2524" s="68" t="n">
        <v>2.4</v>
      </c>
      <c r="M2524" s="23" t="n">
        <f aca="false">+K2524*L2524</f>
        <v>638.4</v>
      </c>
      <c r="N2524" s="0" t="n">
        <f aca="false">IF(G2524-H2524=M2524,1,0)</f>
        <v>0</v>
      </c>
    </row>
    <row r="2525" customFormat="false" ht="13.8" hidden="true" customHeight="false" outlineLevel="0" collapsed="false">
      <c r="A2525" s="18" t="n">
        <v>43173</v>
      </c>
      <c r="B2525" s="19" t="n">
        <v>43169</v>
      </c>
      <c r="C2525" s="90" t="n">
        <f aca="false">+A2525-B2525</f>
        <v>4</v>
      </c>
      <c r="D2525" s="22" t="n">
        <v>20</v>
      </c>
      <c r="E2525" s="22" t="n">
        <v>6131</v>
      </c>
      <c r="F2525" s="22" t="n">
        <v>6041</v>
      </c>
      <c r="G2525" s="17" t="n">
        <v>985</v>
      </c>
      <c r="H2525" s="17" t="n">
        <v>760</v>
      </c>
      <c r="I2525" s="17" t="n">
        <v>300</v>
      </c>
      <c r="J2525" s="17" t="n">
        <f aca="false">+H2525+I2525</f>
        <v>1060</v>
      </c>
      <c r="K2525" s="22" t="n">
        <f aca="false">E2525-F2525</f>
        <v>90</v>
      </c>
      <c r="L2525" s="68" t="n">
        <v>2.4</v>
      </c>
      <c r="M2525" s="23" t="n">
        <f aca="false">+K2525*L2525</f>
        <v>216</v>
      </c>
      <c r="N2525" s="0" t="n">
        <f aca="false">IF(G2525-H2525=M2525,1,0)</f>
        <v>0</v>
      </c>
    </row>
    <row r="2526" customFormat="false" ht="13.8" hidden="true" customHeight="false" outlineLevel="0" collapsed="false">
      <c r="A2526" s="18" t="n">
        <v>43173</v>
      </c>
      <c r="B2526" s="19" t="n">
        <v>43164</v>
      </c>
      <c r="C2526" s="90" t="n">
        <f aca="false">+A2526-B2526</f>
        <v>9</v>
      </c>
      <c r="D2526" s="22" t="n">
        <v>20</v>
      </c>
      <c r="E2526" s="22" t="n">
        <v>16300</v>
      </c>
      <c r="F2526" s="22" t="n">
        <v>16061</v>
      </c>
      <c r="G2526" s="17" t="n">
        <v>950</v>
      </c>
      <c r="H2526" s="17" t="n">
        <v>410</v>
      </c>
      <c r="I2526" s="17" t="n">
        <v>700</v>
      </c>
      <c r="J2526" s="17" t="n">
        <f aca="false">+H2526+I2526</f>
        <v>1110</v>
      </c>
      <c r="K2526" s="22" t="n">
        <f aca="false">E2526-F2526</f>
        <v>239</v>
      </c>
      <c r="L2526" s="68" t="n">
        <v>2.4</v>
      </c>
      <c r="M2526" s="23" t="n">
        <f aca="false">+K2526*L2526</f>
        <v>573.6</v>
      </c>
      <c r="N2526" s="0" t="n">
        <f aca="false">IF(G2526-H2526=M2526,1,0)</f>
        <v>0</v>
      </c>
    </row>
    <row r="2527" customFormat="false" ht="13.8" hidden="true" customHeight="false" outlineLevel="0" collapsed="false">
      <c r="A2527" s="18" t="n">
        <v>43173</v>
      </c>
      <c r="B2527" s="19" t="n">
        <v>43164</v>
      </c>
      <c r="C2527" s="90" t="n">
        <f aca="false">+A2527-B2527</f>
        <v>9</v>
      </c>
      <c r="D2527" s="22" t="n">
        <v>20</v>
      </c>
      <c r="E2527" s="22" t="n">
        <v>1457</v>
      </c>
      <c r="F2527" s="22" t="n">
        <v>1243</v>
      </c>
      <c r="G2527" s="17" t="n">
        <v>650</v>
      </c>
      <c r="H2527" s="17" t="n">
        <v>147</v>
      </c>
      <c r="I2527" s="17" t="n">
        <v>350</v>
      </c>
      <c r="J2527" s="17" t="n">
        <f aca="false">+H2527+I2527</f>
        <v>497</v>
      </c>
      <c r="K2527" s="22" t="n">
        <f aca="false">E2527-F2527</f>
        <v>214</v>
      </c>
      <c r="L2527" s="68" t="n">
        <v>2.4</v>
      </c>
      <c r="M2527" s="23" t="n">
        <f aca="false">+K2527*L2527</f>
        <v>513.6</v>
      </c>
      <c r="N2527" s="0" t="n">
        <f aca="false">IF(G2527-H2527=M2527,1,0)</f>
        <v>0</v>
      </c>
    </row>
    <row r="2528" customFormat="false" ht="13.8" hidden="true" customHeight="false" outlineLevel="0" collapsed="false">
      <c r="A2528" s="18" t="n">
        <v>43173</v>
      </c>
      <c r="B2528" s="19" t="n">
        <v>43162</v>
      </c>
      <c r="C2528" s="90" t="n">
        <f aca="false">+A2528-B2528</f>
        <v>11</v>
      </c>
      <c r="D2528" s="22" t="n">
        <v>15</v>
      </c>
      <c r="E2528" s="22" t="n">
        <v>6161</v>
      </c>
      <c r="F2528" s="22" t="n">
        <v>5897</v>
      </c>
      <c r="G2528" s="17" t="n">
        <v>875</v>
      </c>
      <c r="H2528" s="17" t="n">
        <v>425</v>
      </c>
      <c r="I2528" s="17" t="n">
        <v>400</v>
      </c>
      <c r="J2528" s="17" t="n">
        <f aca="false">+H2528+I2528</f>
        <v>825</v>
      </c>
      <c r="K2528" s="22" t="n">
        <f aca="false">E2528-F2528</f>
        <v>264</v>
      </c>
      <c r="L2528" s="68" t="n">
        <v>2</v>
      </c>
      <c r="M2528" s="23" t="n">
        <f aca="false">+K2528*L2528</f>
        <v>528</v>
      </c>
      <c r="N2528" s="0" t="n">
        <f aca="false">IF(G2528-H2528=M2528,1,0)</f>
        <v>0</v>
      </c>
    </row>
    <row r="2529" customFormat="false" ht="13.8" hidden="true" customHeight="false" outlineLevel="0" collapsed="false">
      <c r="A2529" s="18" t="n">
        <v>43173</v>
      </c>
      <c r="B2529" s="19" t="n">
        <v>43161</v>
      </c>
      <c r="C2529" s="90" t="n">
        <f aca="false">+A2529-B2529</f>
        <v>12</v>
      </c>
      <c r="D2529" s="22" t="n">
        <v>16</v>
      </c>
      <c r="E2529" s="22" t="n">
        <v>8087</v>
      </c>
      <c r="F2529" s="22" t="n">
        <v>7835</v>
      </c>
      <c r="G2529" s="17" t="n">
        <v>560</v>
      </c>
      <c r="H2529" s="17" t="n">
        <v>140</v>
      </c>
      <c r="I2529" s="17" t="n">
        <v>400</v>
      </c>
      <c r="J2529" s="17" t="n">
        <f aca="false">+H2529+I2529</f>
        <v>540</v>
      </c>
      <c r="K2529" s="22" t="n">
        <f aca="false">E2529-F2529</f>
        <v>252</v>
      </c>
      <c r="L2529" s="68" t="n">
        <v>2</v>
      </c>
      <c r="M2529" s="23" t="n">
        <f aca="false">+K2529*L2529</f>
        <v>504</v>
      </c>
      <c r="N2529" s="0" t="n">
        <f aca="false">IF(G2529-H2529=M2529,1,0)</f>
        <v>0</v>
      </c>
    </row>
    <row r="2530" customFormat="false" ht="13.8" hidden="true" customHeight="false" outlineLevel="0" collapsed="false">
      <c r="A2530" s="18" t="n">
        <v>43173</v>
      </c>
      <c r="B2530" s="19" t="n">
        <v>43164</v>
      </c>
      <c r="C2530" s="90" t="n">
        <f aca="false">+A2530-B2530</f>
        <v>9</v>
      </c>
      <c r="D2530" s="22" t="n">
        <v>13</v>
      </c>
      <c r="E2530" s="22" t="n">
        <v>3000</v>
      </c>
      <c r="F2530" s="22" t="n">
        <v>2785</v>
      </c>
      <c r="G2530" s="17" t="n">
        <v>700</v>
      </c>
      <c r="H2530" s="17" t="n">
        <v>360</v>
      </c>
      <c r="I2530" s="17" t="n">
        <v>300</v>
      </c>
      <c r="J2530" s="17" t="n">
        <f aca="false">+H2530+I2530</f>
        <v>660</v>
      </c>
      <c r="K2530" s="22" t="n">
        <f aca="false">E2530-F2530</f>
        <v>215</v>
      </c>
      <c r="L2530" s="68" t="n">
        <v>1.8</v>
      </c>
      <c r="M2530" s="23" t="n">
        <f aca="false">+K2530*L2530</f>
        <v>387</v>
      </c>
      <c r="N2530" s="0" t="n">
        <f aca="false">IF(G2530-H2530=M2530,1,0)</f>
        <v>0</v>
      </c>
    </row>
    <row r="2531" customFormat="false" ht="13.8" hidden="false" customHeight="false" outlineLevel="0" collapsed="false">
      <c r="A2531" s="18" t="n">
        <v>43173</v>
      </c>
      <c r="B2531" s="19" t="n">
        <v>43164</v>
      </c>
      <c r="C2531" s="90" t="n">
        <f aca="false">+A2531-B2531</f>
        <v>9</v>
      </c>
      <c r="D2531" s="22" t="n">
        <v>13</v>
      </c>
      <c r="E2531" s="22" t="n">
        <v>8060</v>
      </c>
      <c r="F2531" s="22" t="n">
        <v>8060</v>
      </c>
      <c r="G2531" s="17" t="n">
        <v>615</v>
      </c>
      <c r="H2531" s="17" t="n">
        <v>400</v>
      </c>
      <c r="I2531" s="17" t="n">
        <v>200</v>
      </c>
      <c r="J2531" s="17" t="n">
        <f aca="false">+H2531+I2531</f>
        <v>600</v>
      </c>
      <c r="K2531" s="22" t="n">
        <f aca="false">E2531-F2531</f>
        <v>0</v>
      </c>
      <c r="L2531" s="68" t="n">
        <v>1</v>
      </c>
      <c r="M2531" s="23" t="n">
        <f aca="false">+K2531*L2531</f>
        <v>0</v>
      </c>
    </row>
    <row r="2532" customFormat="false" ht="13.8" hidden="true" customHeight="false" outlineLevel="0" collapsed="false">
      <c r="A2532" s="18" t="n">
        <v>43173</v>
      </c>
      <c r="B2532" s="19" t="n">
        <v>43164</v>
      </c>
      <c r="C2532" s="90" t="n">
        <f aca="false">+A2532-B2532</f>
        <v>9</v>
      </c>
      <c r="D2532" s="22" t="n">
        <v>13</v>
      </c>
      <c r="E2532" s="22" t="n">
        <v>21828</v>
      </c>
      <c r="F2532" s="22" t="n">
        <v>21607</v>
      </c>
      <c r="G2532" s="17" t="n">
        <v>610</v>
      </c>
      <c r="H2532" s="17" t="n">
        <v>215</v>
      </c>
      <c r="I2532" s="17" t="n">
        <v>500</v>
      </c>
      <c r="J2532" s="17" t="n">
        <f aca="false">+H2532+I2532</f>
        <v>715</v>
      </c>
      <c r="K2532" s="22" t="n">
        <f aca="false">E2532-F2532</f>
        <v>221</v>
      </c>
      <c r="L2532" s="68" t="n">
        <v>1</v>
      </c>
      <c r="M2532" s="23" t="n">
        <f aca="false">+K2532*L2532</f>
        <v>221</v>
      </c>
      <c r="N2532" s="0" t="n">
        <f aca="false">IF(G2532-H2532=M2532,1,0)</f>
        <v>0</v>
      </c>
    </row>
    <row r="2533" customFormat="false" ht="13.8" hidden="true" customHeight="false" outlineLevel="0" collapsed="false">
      <c r="A2533" s="18" t="n">
        <v>43174</v>
      </c>
      <c r="B2533" s="19" t="n">
        <v>43164</v>
      </c>
      <c r="C2533" s="90" t="n">
        <f aca="false">+A2533-B2533</f>
        <v>10</v>
      </c>
      <c r="D2533" s="22" t="n">
        <v>20</v>
      </c>
      <c r="E2533" s="22" t="n">
        <v>1137</v>
      </c>
      <c r="F2533" s="22" t="n">
        <v>1084</v>
      </c>
      <c r="G2533" s="17" t="n">
        <v>300</v>
      </c>
      <c r="H2533" s="17" t="n">
        <v>200</v>
      </c>
      <c r="I2533" s="17" t="n">
        <v>100</v>
      </c>
      <c r="J2533" s="17" t="n">
        <f aca="false">+H2533+I2533</f>
        <v>300</v>
      </c>
      <c r="K2533" s="22" t="n">
        <f aca="false">E2533-F2533</f>
        <v>53</v>
      </c>
      <c r="L2533" s="68" t="n">
        <v>2.4</v>
      </c>
      <c r="M2533" s="23" t="n">
        <f aca="false">+K2533*L2533</f>
        <v>127.2</v>
      </c>
      <c r="N2533" s="0" t="n">
        <f aca="false">IF(G2533-H2533=M2533,1,0)</f>
        <v>0</v>
      </c>
    </row>
    <row r="2534" customFormat="false" ht="13.8" hidden="false" customHeight="false" outlineLevel="0" collapsed="false">
      <c r="A2534" s="18" t="n">
        <v>43174</v>
      </c>
      <c r="B2534" s="19" t="n">
        <v>43164</v>
      </c>
      <c r="C2534" s="90" t="n">
        <f aca="false">+A2534-B2534</f>
        <v>10</v>
      </c>
      <c r="D2534" s="22" t="n">
        <v>16</v>
      </c>
      <c r="E2534" s="22" t="n">
        <v>1992</v>
      </c>
      <c r="F2534" s="22" t="n">
        <v>1992</v>
      </c>
      <c r="G2534" s="17" t="n">
        <v>230</v>
      </c>
      <c r="H2534" s="17" t="n">
        <v>230</v>
      </c>
      <c r="I2534" s="17" t="n">
        <v>0</v>
      </c>
      <c r="J2534" s="17" t="n">
        <f aca="false">+H2534+I2534</f>
        <v>230</v>
      </c>
      <c r="K2534" s="22" t="n">
        <f aca="false">E2534-F2534</f>
        <v>0</v>
      </c>
      <c r="L2534" s="68" t="n">
        <v>2</v>
      </c>
      <c r="M2534" s="23" t="n">
        <f aca="false">+K2534*L2534</f>
        <v>0</v>
      </c>
    </row>
    <row r="2535" customFormat="false" ht="13.8" hidden="true" customHeight="false" outlineLevel="0" collapsed="false">
      <c r="A2535" s="18" t="n">
        <v>43174</v>
      </c>
      <c r="B2535" s="19" t="n">
        <v>43164</v>
      </c>
      <c r="C2535" s="90" t="n">
        <f aca="false">+A2535-B2535</f>
        <v>10</v>
      </c>
      <c r="D2535" s="22" t="n">
        <v>13</v>
      </c>
      <c r="E2535" s="22" t="n">
        <v>3552</v>
      </c>
      <c r="F2535" s="22" t="n">
        <v>3312</v>
      </c>
      <c r="G2535" s="17" t="n">
        <v>769</v>
      </c>
      <c r="H2535" s="17" t="n">
        <v>529</v>
      </c>
      <c r="I2535" s="17" t="n">
        <v>0</v>
      </c>
      <c r="J2535" s="17" t="n">
        <f aca="false">+H2535+I2535</f>
        <v>529</v>
      </c>
      <c r="K2535" s="22" t="n">
        <f aca="false">E2535-F2535</f>
        <v>240</v>
      </c>
      <c r="L2535" s="68" t="n">
        <v>1</v>
      </c>
      <c r="M2535" s="23" t="n">
        <f aca="false">+K2535*L2535</f>
        <v>240</v>
      </c>
      <c r="N2535" s="0" t="n">
        <f aca="false">IF(G2535-H2535=M2535,1,0)</f>
        <v>1</v>
      </c>
    </row>
    <row r="2536" customFormat="false" ht="13.8" hidden="true" customHeight="false" outlineLevel="0" collapsed="false">
      <c r="A2536" s="18" t="n">
        <v>43174</v>
      </c>
      <c r="B2536" s="19" t="n">
        <v>43166</v>
      </c>
      <c r="C2536" s="90" t="n">
        <f aca="false">+A2536-B2536</f>
        <v>8</v>
      </c>
      <c r="D2536" s="22" t="n">
        <v>13</v>
      </c>
      <c r="E2536" s="22" t="n">
        <v>2648</v>
      </c>
      <c r="F2536" s="22" t="n">
        <v>2456</v>
      </c>
      <c r="G2536" s="17" t="n">
        <v>510</v>
      </c>
      <c r="H2536" s="17" t="n">
        <v>160</v>
      </c>
      <c r="I2536" s="17" t="n">
        <v>450</v>
      </c>
      <c r="J2536" s="17" t="n">
        <f aca="false">+H2536+I2536</f>
        <v>610</v>
      </c>
      <c r="K2536" s="22" t="n">
        <f aca="false">E2536-F2536</f>
        <v>192</v>
      </c>
      <c r="L2536" s="68" t="n">
        <v>1</v>
      </c>
      <c r="M2536" s="23" t="n">
        <f aca="false">+K2536*L2536</f>
        <v>192</v>
      </c>
      <c r="N2536" s="0" t="n">
        <f aca="false">IF(G2536-H2536=M2536,1,0)</f>
        <v>0</v>
      </c>
    </row>
    <row r="2537" customFormat="false" ht="13.8" hidden="true" customHeight="false" outlineLevel="0" collapsed="false">
      <c r="A2537" s="18" t="n">
        <v>43174</v>
      </c>
      <c r="B2537" s="19" t="n">
        <v>43169</v>
      </c>
      <c r="C2537" s="90" t="n">
        <f aca="false">+A2537-B2537</f>
        <v>5</v>
      </c>
      <c r="D2537" s="22" t="n">
        <v>22</v>
      </c>
      <c r="E2537" s="22" t="n">
        <v>12242</v>
      </c>
      <c r="F2537" s="22" t="n">
        <v>12125</v>
      </c>
      <c r="G2537" s="17" t="n">
        <v>1030</v>
      </c>
      <c r="H2537" s="17" t="n">
        <v>550</v>
      </c>
      <c r="I2537" s="17" t="n">
        <v>600</v>
      </c>
      <c r="J2537" s="17" t="n">
        <f aca="false">+H2537+I2537</f>
        <v>1150</v>
      </c>
      <c r="K2537" s="22" t="n">
        <f aca="false">E2537-F2537</f>
        <v>117</v>
      </c>
      <c r="L2537" s="68" t="n">
        <v>2.6</v>
      </c>
      <c r="M2537" s="23" t="n">
        <f aca="false">+K2537*L2537</f>
        <v>304.2</v>
      </c>
      <c r="N2537" s="0" t="n">
        <f aca="false">IF(G2537-H2537=M2537,1,0)</f>
        <v>0</v>
      </c>
    </row>
    <row r="2538" customFormat="false" ht="13.8" hidden="true" customHeight="false" outlineLevel="0" collapsed="false">
      <c r="A2538" s="18" t="n">
        <v>43174</v>
      </c>
      <c r="B2538" s="19" t="n">
        <v>43165</v>
      </c>
      <c r="C2538" s="90" t="n">
        <f aca="false">+A2538-B2538</f>
        <v>9</v>
      </c>
      <c r="D2538" s="22" t="n">
        <v>20</v>
      </c>
      <c r="E2538" s="22" t="n">
        <v>1143</v>
      </c>
      <c r="F2538" s="22" t="n">
        <v>923</v>
      </c>
      <c r="G2538" s="17" t="n">
        <v>805</v>
      </c>
      <c r="H2538" s="17" t="n">
        <v>325</v>
      </c>
      <c r="I2538" s="17" t="n">
        <v>500</v>
      </c>
      <c r="J2538" s="17" t="n">
        <f aca="false">+H2538+I2538</f>
        <v>825</v>
      </c>
      <c r="K2538" s="22" t="n">
        <f aca="false">E2538-F2538</f>
        <v>220</v>
      </c>
      <c r="L2538" s="68" t="n">
        <v>2.4</v>
      </c>
      <c r="M2538" s="23" t="n">
        <f aca="false">+K2538*L2538</f>
        <v>528</v>
      </c>
      <c r="N2538" s="0" t="n">
        <f aca="false">IF(G2538-H2538=M2538,1,0)</f>
        <v>0</v>
      </c>
    </row>
    <row r="2539" customFormat="false" ht="13.8" hidden="true" customHeight="false" outlineLevel="0" collapsed="false">
      <c r="A2539" s="18" t="n">
        <v>43174</v>
      </c>
      <c r="B2539" s="19" t="n">
        <v>43164</v>
      </c>
      <c r="C2539" s="90" t="n">
        <f aca="false">+A2539-B2539</f>
        <v>10</v>
      </c>
      <c r="D2539" s="22" t="n">
        <v>20</v>
      </c>
      <c r="E2539" s="22" t="n">
        <v>10336</v>
      </c>
      <c r="F2539" s="22" t="n">
        <v>10095</v>
      </c>
      <c r="G2539" s="17" t="n">
        <v>800</v>
      </c>
      <c r="H2539" s="17" t="n">
        <v>270</v>
      </c>
      <c r="I2539" s="17" t="n">
        <v>700</v>
      </c>
      <c r="J2539" s="17" t="n">
        <f aca="false">+H2539+I2539</f>
        <v>970</v>
      </c>
      <c r="K2539" s="22" t="n">
        <f aca="false">E2539-F2539</f>
        <v>241</v>
      </c>
      <c r="L2539" s="68" t="n">
        <v>2.4</v>
      </c>
      <c r="M2539" s="23" t="n">
        <f aca="false">+K2539*L2539</f>
        <v>578.4</v>
      </c>
      <c r="N2539" s="0" t="n">
        <f aca="false">IF(G2539-H2539=M2539,1,0)</f>
        <v>0</v>
      </c>
    </row>
    <row r="2540" customFormat="false" ht="13.8" hidden="true" customHeight="false" outlineLevel="0" collapsed="false">
      <c r="A2540" s="18" t="n">
        <v>43174</v>
      </c>
      <c r="B2540" s="19" t="n">
        <v>43164</v>
      </c>
      <c r="C2540" s="90" t="n">
        <f aca="false">+A2540-B2540</f>
        <v>10</v>
      </c>
      <c r="D2540" s="22" t="n">
        <v>20</v>
      </c>
      <c r="E2540" s="22" t="n">
        <v>11569</v>
      </c>
      <c r="F2540" s="22" t="n">
        <v>11330</v>
      </c>
      <c r="G2540" s="17" t="n">
        <v>1620</v>
      </c>
      <c r="H2540" s="17" t="n">
        <v>1065</v>
      </c>
      <c r="I2540" s="17" t="n">
        <v>550</v>
      </c>
      <c r="J2540" s="17" t="n">
        <f aca="false">+H2540+I2540</f>
        <v>1615</v>
      </c>
      <c r="K2540" s="22" t="n">
        <f aca="false">E2540-F2540</f>
        <v>239</v>
      </c>
      <c r="L2540" s="68" t="n">
        <v>2.4</v>
      </c>
      <c r="M2540" s="23" t="n">
        <f aca="false">+K2540*L2540</f>
        <v>573.6</v>
      </c>
      <c r="N2540" s="0" t="n">
        <f aca="false">IF(G2540-H2540=M2540,1,0)</f>
        <v>0</v>
      </c>
    </row>
    <row r="2541" customFormat="false" ht="13.8" hidden="true" customHeight="false" outlineLevel="0" collapsed="false">
      <c r="A2541" s="18" t="n">
        <v>43174</v>
      </c>
      <c r="B2541" s="19" t="n">
        <v>43171</v>
      </c>
      <c r="C2541" s="90" t="n">
        <f aca="false">+A2541-B2541</f>
        <v>3</v>
      </c>
      <c r="D2541" s="22" t="n">
        <v>18</v>
      </c>
      <c r="E2541" s="22" t="n">
        <v>19105</v>
      </c>
      <c r="F2541" s="22" t="n">
        <v>19037</v>
      </c>
      <c r="G2541" s="17" t="n">
        <v>265</v>
      </c>
      <c r="H2541" s="17" t="n">
        <v>85</v>
      </c>
      <c r="I2541" s="17" t="n">
        <v>275</v>
      </c>
      <c r="J2541" s="17" t="n">
        <f aca="false">+H2541+I2541</f>
        <v>360</v>
      </c>
      <c r="K2541" s="22" t="n">
        <f aca="false">E2541-F2541</f>
        <v>68</v>
      </c>
      <c r="L2541" s="68" t="n">
        <v>2.1</v>
      </c>
      <c r="M2541" s="23" t="n">
        <f aca="false">+K2541*L2541</f>
        <v>142.8</v>
      </c>
      <c r="N2541" s="0" t="n">
        <f aca="false">IF(G2541-H2541=M2541,1,0)</f>
        <v>0</v>
      </c>
    </row>
    <row r="2542" customFormat="false" ht="13.8" hidden="true" customHeight="false" outlineLevel="0" collapsed="false">
      <c r="A2542" s="18" t="n">
        <v>43174</v>
      </c>
      <c r="B2542" s="19" t="n">
        <v>43167</v>
      </c>
      <c r="C2542" s="90" t="n">
        <f aca="false">+A2542-B2542</f>
        <v>7</v>
      </c>
      <c r="D2542" s="22" t="n">
        <v>15</v>
      </c>
      <c r="E2542" s="22" t="n">
        <v>6726</v>
      </c>
      <c r="F2542" s="22" t="n">
        <v>6556</v>
      </c>
      <c r="G2542" s="17" t="n">
        <v>425</v>
      </c>
      <c r="H2542" s="17" t="n">
        <v>125</v>
      </c>
      <c r="I2542" s="17" t="n">
        <v>400</v>
      </c>
      <c r="J2542" s="17" t="n">
        <f aca="false">+H2542+I2542</f>
        <v>525</v>
      </c>
      <c r="K2542" s="22" t="n">
        <f aca="false">E2542-F2542</f>
        <v>170</v>
      </c>
      <c r="L2542" s="68" t="n">
        <v>2</v>
      </c>
      <c r="M2542" s="23" t="n">
        <f aca="false">+K2542*L2542</f>
        <v>340</v>
      </c>
      <c r="N2542" s="0" t="n">
        <f aca="false">IF(G2542-H2542=M2542,1,0)</f>
        <v>0</v>
      </c>
    </row>
    <row r="2543" customFormat="false" ht="13.8" hidden="true" customHeight="false" outlineLevel="0" collapsed="false">
      <c r="A2543" s="18" t="n">
        <v>43174</v>
      </c>
      <c r="B2543" s="19" t="n">
        <v>43164</v>
      </c>
      <c r="C2543" s="90" t="n">
        <f aca="false">+A2543-B2543</f>
        <v>10</v>
      </c>
      <c r="D2543" s="22" t="n">
        <v>13</v>
      </c>
      <c r="E2543" s="22" t="n">
        <v>3169</v>
      </c>
      <c r="F2543" s="22" t="n">
        <v>2930</v>
      </c>
      <c r="G2543" s="17" t="n">
        <v>480</v>
      </c>
      <c r="H2543" s="17" t="n">
        <v>95</v>
      </c>
      <c r="I2543" s="17" t="n">
        <v>100</v>
      </c>
      <c r="J2543" s="17" t="n">
        <f aca="false">+H2543+I2543</f>
        <v>195</v>
      </c>
      <c r="K2543" s="22" t="n">
        <f aca="false">E2543-F2543</f>
        <v>239</v>
      </c>
      <c r="L2543" s="68" t="n">
        <v>1.8</v>
      </c>
      <c r="M2543" s="23" t="n">
        <f aca="false">+K2543*L2543</f>
        <v>430.2</v>
      </c>
      <c r="N2543" s="0" t="n">
        <f aca="false">IF(G2543-H2543=M2543,1,0)</f>
        <v>0</v>
      </c>
    </row>
    <row r="2544" customFormat="false" ht="13.8" hidden="true" customHeight="false" outlineLevel="0" collapsed="false">
      <c r="A2544" s="18" t="n">
        <v>43174</v>
      </c>
      <c r="B2544" s="19" t="n">
        <v>43165</v>
      </c>
      <c r="C2544" s="90" t="n">
        <f aca="false">+A2544-B2544</f>
        <v>9</v>
      </c>
      <c r="D2544" s="22" t="n">
        <v>12.5</v>
      </c>
      <c r="E2544" s="22" t="n">
        <v>356</v>
      </c>
      <c r="F2544" s="22" t="n">
        <v>142</v>
      </c>
      <c r="G2544" s="17" t="n">
        <v>910</v>
      </c>
      <c r="H2544" s="17" t="n">
        <v>510</v>
      </c>
      <c r="I2544" s="91" t="n">
        <v>450</v>
      </c>
      <c r="J2544" s="17" t="n">
        <f aca="false">+H2544+I2544</f>
        <v>960</v>
      </c>
      <c r="K2544" s="22" t="n">
        <f aca="false">E2544-F2544</f>
        <v>214</v>
      </c>
      <c r="L2544" s="68" t="n">
        <v>1.7</v>
      </c>
      <c r="M2544" s="23" t="n">
        <f aca="false">+K2544*L2544</f>
        <v>363.8</v>
      </c>
      <c r="N2544" s="0" t="n">
        <f aca="false">IF(G2544-H2544=M2544,1,0)</f>
        <v>0</v>
      </c>
    </row>
    <row r="2545" customFormat="false" ht="13.8" hidden="true" customHeight="false" outlineLevel="0" collapsed="false">
      <c r="A2545" s="18" t="n">
        <v>43174</v>
      </c>
      <c r="B2545" s="19" t="n">
        <v>43165</v>
      </c>
      <c r="C2545" s="90" t="n">
        <f aca="false">+A2545-B2545</f>
        <v>9</v>
      </c>
      <c r="D2545" s="22" t="n">
        <v>9</v>
      </c>
      <c r="E2545" s="22" t="n">
        <v>1863</v>
      </c>
      <c r="F2545" s="22" t="n">
        <v>1642</v>
      </c>
      <c r="G2545" s="17" t="n">
        <v>645</v>
      </c>
      <c r="H2545" s="17" t="n">
        <v>285</v>
      </c>
      <c r="I2545" s="17" t="n">
        <v>500</v>
      </c>
      <c r="J2545" s="17" t="n">
        <f aca="false">+H2545+I2545</f>
        <v>785</v>
      </c>
      <c r="K2545" s="22" t="n">
        <f aca="false">E2545-F2545</f>
        <v>221</v>
      </c>
      <c r="L2545" s="68" t="n">
        <v>1.57</v>
      </c>
      <c r="M2545" s="23" t="n">
        <f aca="false">+K2545*L2545</f>
        <v>346.97</v>
      </c>
      <c r="N2545" s="0" t="n">
        <f aca="false">IF(G2545-H2545=M2545,1,0)</f>
        <v>0</v>
      </c>
    </row>
    <row r="2546" customFormat="false" ht="13.8" hidden="true" customHeight="false" outlineLevel="0" collapsed="false">
      <c r="A2546" s="18" t="n">
        <v>43174</v>
      </c>
      <c r="B2546" s="19" t="n">
        <v>43164</v>
      </c>
      <c r="C2546" s="90" t="n">
        <f aca="false">+A2546-B2546</f>
        <v>10</v>
      </c>
      <c r="D2546" s="22" t="n">
        <v>9</v>
      </c>
      <c r="E2546" s="22" t="n">
        <v>20424</v>
      </c>
      <c r="F2546" s="22" t="n">
        <v>20191</v>
      </c>
      <c r="G2546" s="17" t="n">
        <v>495</v>
      </c>
      <c r="H2546" s="17" t="n">
        <v>115</v>
      </c>
      <c r="I2546" s="17" t="n">
        <v>375</v>
      </c>
      <c r="J2546" s="17" t="n">
        <f aca="false">+H2546+I2546</f>
        <v>490</v>
      </c>
      <c r="K2546" s="22" t="n">
        <f aca="false">E2546-F2546</f>
        <v>233</v>
      </c>
      <c r="L2546" s="68" t="n">
        <v>1.57</v>
      </c>
      <c r="M2546" s="23" t="n">
        <f aca="false">+K2546*L2546</f>
        <v>365.81</v>
      </c>
      <c r="N2546" s="0" t="n">
        <f aca="false">IF(G2546-H2546=M2546,1,0)</f>
        <v>0</v>
      </c>
    </row>
    <row r="2547" customFormat="false" ht="13.8" hidden="true" customHeight="false" outlineLevel="0" collapsed="false">
      <c r="A2547" s="18" t="n">
        <v>43174</v>
      </c>
      <c r="B2547" s="19" t="n">
        <v>43162</v>
      </c>
      <c r="C2547" s="90" t="n">
        <f aca="false">+A2547-B2547</f>
        <v>12</v>
      </c>
      <c r="D2547" s="22" t="n">
        <v>13</v>
      </c>
      <c r="E2547" s="22" t="n">
        <v>4691</v>
      </c>
      <c r="F2547" s="22" t="n">
        <v>4403</v>
      </c>
      <c r="G2547" s="17" t="n">
        <v>878</v>
      </c>
      <c r="H2547" s="17" t="n">
        <v>500</v>
      </c>
      <c r="I2547" s="17" t="n">
        <v>500</v>
      </c>
      <c r="J2547" s="17" t="n">
        <f aca="false">+H2547+I2547</f>
        <v>1000</v>
      </c>
      <c r="K2547" s="22" t="n">
        <f aca="false">E2547-F2547</f>
        <v>288</v>
      </c>
      <c r="L2547" s="68" t="n">
        <v>1</v>
      </c>
      <c r="M2547" s="23" t="n">
        <f aca="false">+K2547*L2547</f>
        <v>288</v>
      </c>
      <c r="N2547" s="0" t="n">
        <f aca="false">IF(G2547-H2547=M2547,1,0)</f>
        <v>0</v>
      </c>
    </row>
    <row r="2548" customFormat="false" ht="13.8" hidden="true" customHeight="false" outlineLevel="0" collapsed="false">
      <c r="A2548" s="18" t="n">
        <v>43174</v>
      </c>
      <c r="B2548" s="19" t="n">
        <v>43162</v>
      </c>
      <c r="C2548" s="90" t="n">
        <f aca="false">+A2548-B2548</f>
        <v>12</v>
      </c>
      <c r="D2548" s="22" t="n">
        <v>13</v>
      </c>
      <c r="E2548" s="22" t="n">
        <v>5298</v>
      </c>
      <c r="F2548" s="22" t="n">
        <v>5010</v>
      </c>
      <c r="G2548" s="17" t="n">
        <v>1464</v>
      </c>
      <c r="H2548" s="17" t="n">
        <v>1150</v>
      </c>
      <c r="I2548" s="17" t="n">
        <v>500</v>
      </c>
      <c r="J2548" s="17" t="n">
        <f aca="false">+H2548+I2548</f>
        <v>1650</v>
      </c>
      <c r="K2548" s="22" t="n">
        <f aca="false">E2548-F2548</f>
        <v>288</v>
      </c>
      <c r="L2548" s="68" t="n">
        <v>1</v>
      </c>
      <c r="M2548" s="23" t="n">
        <f aca="false">+K2548*L2548</f>
        <v>288</v>
      </c>
      <c r="N2548" s="0" t="n">
        <f aca="false">IF(G2548-H2548=M2548,1,0)</f>
        <v>0</v>
      </c>
    </row>
    <row r="2549" customFormat="false" ht="13.8" hidden="true" customHeight="false" outlineLevel="0" collapsed="false">
      <c r="A2549" s="18" t="n">
        <v>43174</v>
      </c>
      <c r="B2549" s="19" t="n">
        <v>43165</v>
      </c>
      <c r="C2549" s="90" t="n">
        <f aca="false">+A2549-B2549</f>
        <v>9</v>
      </c>
      <c r="D2549" s="22" t="n">
        <v>13</v>
      </c>
      <c r="E2549" s="22" t="n">
        <v>4722</v>
      </c>
      <c r="F2549" s="22" t="n">
        <v>4500</v>
      </c>
      <c r="G2549" s="17" t="n">
        <v>840</v>
      </c>
      <c r="H2549" s="17" t="n">
        <v>598</v>
      </c>
      <c r="I2549" s="17" t="n">
        <v>400</v>
      </c>
      <c r="J2549" s="17" t="n">
        <f aca="false">+H2549+I2549</f>
        <v>998</v>
      </c>
      <c r="K2549" s="22" t="n">
        <f aca="false">E2549-F2549</f>
        <v>222</v>
      </c>
      <c r="L2549" s="68" t="n">
        <v>1</v>
      </c>
      <c r="M2549" s="23" t="n">
        <f aca="false">+K2549*L2549</f>
        <v>222</v>
      </c>
      <c r="N2549" s="0" t="n">
        <f aca="false">IF(G2549-H2549=M2549,1,0)</f>
        <v>0</v>
      </c>
    </row>
    <row r="2550" customFormat="false" ht="13.8" hidden="true" customHeight="false" outlineLevel="0" collapsed="false">
      <c r="A2550" s="18" t="n">
        <v>43174</v>
      </c>
      <c r="B2550" s="19" t="n">
        <v>43164</v>
      </c>
      <c r="C2550" s="90" t="n">
        <f aca="false">+A2550-B2550</f>
        <v>10</v>
      </c>
      <c r="D2550" s="22" t="n">
        <v>13</v>
      </c>
      <c r="E2550" s="22" t="n">
        <v>20186</v>
      </c>
      <c r="F2550" s="22" t="n">
        <v>19940</v>
      </c>
      <c r="G2550" s="17" t="n">
        <v>465</v>
      </c>
      <c r="H2550" s="17" t="n">
        <v>170</v>
      </c>
      <c r="I2550" s="17" t="n">
        <v>300</v>
      </c>
      <c r="J2550" s="17" t="n">
        <f aca="false">+H2550+I2550</f>
        <v>470</v>
      </c>
      <c r="K2550" s="22" t="n">
        <f aca="false">E2550-F2550</f>
        <v>246</v>
      </c>
      <c r="L2550" s="68" t="n">
        <v>1</v>
      </c>
      <c r="M2550" s="23" t="n">
        <f aca="false">+K2550*L2550</f>
        <v>246</v>
      </c>
      <c r="N2550" s="0" t="n">
        <f aca="false">IF(G2550-H2550=M2550,1,0)</f>
        <v>0</v>
      </c>
    </row>
    <row r="2551" customFormat="false" ht="13.8" hidden="false" customHeight="false" outlineLevel="0" collapsed="false">
      <c r="A2551" s="18" t="n">
        <v>43174</v>
      </c>
      <c r="B2551" s="19" t="n">
        <v>43164</v>
      </c>
      <c r="C2551" s="90" t="n">
        <f aca="false">+A2551-B2551</f>
        <v>10</v>
      </c>
      <c r="D2551" s="22" t="n">
        <v>13</v>
      </c>
      <c r="E2551" s="22" t="n">
        <v>1030</v>
      </c>
      <c r="F2551" s="22" t="n">
        <v>1030</v>
      </c>
      <c r="G2551" s="17" t="n">
        <v>420</v>
      </c>
      <c r="H2551" s="17" t="n">
        <v>180</v>
      </c>
      <c r="I2551" s="17" t="n">
        <v>250</v>
      </c>
      <c r="J2551" s="17" t="n">
        <f aca="false">+H2551+I2551</f>
        <v>430</v>
      </c>
      <c r="K2551" s="22" t="n">
        <f aca="false">E2551-F2551</f>
        <v>0</v>
      </c>
      <c r="L2551" s="68" t="n">
        <v>1</v>
      </c>
      <c r="M2551" s="23" t="n">
        <f aca="false">+K2551*L2551</f>
        <v>0</v>
      </c>
    </row>
    <row r="2552" customFormat="false" ht="13.8" hidden="true" customHeight="false" outlineLevel="0" collapsed="false">
      <c r="A2552" s="18" t="n">
        <v>43175</v>
      </c>
      <c r="B2552" s="19" t="n">
        <v>43166</v>
      </c>
      <c r="C2552" s="90" t="n">
        <f aca="false">+A2552-B2552</f>
        <v>9</v>
      </c>
      <c r="D2552" s="22" t="n">
        <v>20</v>
      </c>
      <c r="E2552" s="22" t="n">
        <v>15761</v>
      </c>
      <c r="F2552" s="22" t="n">
        <v>15545</v>
      </c>
      <c r="G2552" s="17" t="n">
        <v>798</v>
      </c>
      <c r="H2552" s="17" t="n">
        <v>260</v>
      </c>
      <c r="I2552" s="17" t="n">
        <v>550</v>
      </c>
      <c r="J2552" s="17" t="n">
        <f aca="false">+H2552+I2552</f>
        <v>810</v>
      </c>
      <c r="K2552" s="22" t="n">
        <f aca="false">E2552-F2552</f>
        <v>216</v>
      </c>
      <c r="L2552" s="68" t="n">
        <v>2.4</v>
      </c>
      <c r="M2552" s="23" t="n">
        <f aca="false">+K2552*L2552</f>
        <v>518.4</v>
      </c>
      <c r="N2552" s="0" t="n">
        <f aca="false">IF(G2552-H2552=M2552,1,0)</f>
        <v>0</v>
      </c>
    </row>
    <row r="2553" customFormat="false" ht="13.8" hidden="true" customHeight="false" outlineLevel="0" collapsed="false">
      <c r="A2553" s="18" t="n">
        <v>43175</v>
      </c>
      <c r="B2553" s="19" t="n">
        <v>43168</v>
      </c>
      <c r="C2553" s="90" t="n">
        <f aca="false">+A2553-B2553</f>
        <v>7</v>
      </c>
      <c r="D2553" s="22" t="n">
        <v>20</v>
      </c>
      <c r="E2553" s="22" t="n">
        <v>21276</v>
      </c>
      <c r="F2553" s="22" t="n">
        <v>21109</v>
      </c>
      <c r="G2553" s="17" t="n">
        <v>835</v>
      </c>
      <c r="H2553" s="17" t="n">
        <v>437</v>
      </c>
      <c r="I2553" s="17" t="n">
        <v>700</v>
      </c>
      <c r="J2553" s="17" t="n">
        <f aca="false">+H2553+I2553</f>
        <v>1137</v>
      </c>
      <c r="K2553" s="22" t="n">
        <f aca="false">E2553-F2553</f>
        <v>167</v>
      </c>
      <c r="L2553" s="68" t="n">
        <v>2.4</v>
      </c>
      <c r="M2553" s="23" t="n">
        <f aca="false">+K2553*L2553</f>
        <v>400.8</v>
      </c>
      <c r="N2553" s="0" t="n">
        <f aca="false">IF(G2553-H2553=M2553,1,0)</f>
        <v>0</v>
      </c>
    </row>
    <row r="2554" customFormat="false" ht="13.8" hidden="true" customHeight="false" outlineLevel="0" collapsed="false">
      <c r="A2554" s="18" t="n">
        <v>43175</v>
      </c>
      <c r="B2554" s="19" t="n">
        <v>43167</v>
      </c>
      <c r="C2554" s="90" t="n">
        <f aca="false">+A2554-B2554</f>
        <v>8</v>
      </c>
      <c r="D2554" s="22" t="n">
        <v>20</v>
      </c>
      <c r="E2554" s="22" t="n">
        <v>6529</v>
      </c>
      <c r="F2554" s="22" t="n">
        <v>6338</v>
      </c>
      <c r="G2554" s="17" t="n">
        <v>750</v>
      </c>
      <c r="H2554" s="17" t="n">
        <v>250</v>
      </c>
      <c r="I2554" s="17" t="n">
        <v>200</v>
      </c>
      <c r="J2554" s="17" t="n">
        <f aca="false">+H2554+I2554</f>
        <v>450</v>
      </c>
      <c r="K2554" s="22" t="n">
        <f aca="false">E2554-F2554</f>
        <v>191</v>
      </c>
      <c r="L2554" s="68" t="n">
        <v>2.4</v>
      </c>
      <c r="M2554" s="23" t="n">
        <f aca="false">+K2554*L2554</f>
        <v>458.4</v>
      </c>
      <c r="N2554" s="0" t="n">
        <f aca="false">IF(G2554-H2554=M2554,1,0)</f>
        <v>0</v>
      </c>
    </row>
    <row r="2555" customFormat="false" ht="13.8" hidden="true" customHeight="false" outlineLevel="0" collapsed="false">
      <c r="A2555" s="18" t="n">
        <v>43175</v>
      </c>
      <c r="B2555" s="19" t="n">
        <v>43167</v>
      </c>
      <c r="C2555" s="90" t="n">
        <f aca="false">+A2555-B2555</f>
        <v>8</v>
      </c>
      <c r="D2555" s="22" t="n">
        <v>9</v>
      </c>
      <c r="E2555" s="22" t="n">
        <v>23984</v>
      </c>
      <c r="F2555" s="22" t="n">
        <v>23790</v>
      </c>
      <c r="G2555" s="17" t="n">
        <v>450</v>
      </c>
      <c r="H2555" s="17" t="n">
        <v>100</v>
      </c>
      <c r="I2555" s="17" t="n">
        <v>200</v>
      </c>
      <c r="J2555" s="17" t="n">
        <f aca="false">+H2555+I2555</f>
        <v>300</v>
      </c>
      <c r="K2555" s="22" t="n">
        <f aca="false">E2555-F2555</f>
        <v>194</v>
      </c>
      <c r="L2555" s="68" t="n">
        <v>1.57</v>
      </c>
      <c r="M2555" s="23" t="n">
        <f aca="false">+K2555*L2555</f>
        <v>304.58</v>
      </c>
      <c r="N2555" s="0" t="n">
        <f aca="false">IF(G2555-H2555=M2555,1,0)</f>
        <v>0</v>
      </c>
    </row>
    <row r="2556" customFormat="false" ht="13.8" hidden="true" customHeight="false" outlineLevel="0" collapsed="false">
      <c r="A2556" s="18" t="n">
        <v>43175</v>
      </c>
      <c r="B2556" s="19" t="n">
        <v>43174</v>
      </c>
      <c r="C2556" s="90" t="n">
        <f aca="false">+A2556-B2556</f>
        <v>1</v>
      </c>
      <c r="D2556" s="22" t="n">
        <v>22</v>
      </c>
      <c r="E2556" s="22" t="n">
        <v>12266</v>
      </c>
      <c r="F2556" s="22" t="n">
        <v>12242</v>
      </c>
      <c r="G2556" s="17" t="n">
        <v>1150</v>
      </c>
      <c r="H2556" s="17" t="n">
        <v>1050</v>
      </c>
      <c r="I2556" s="17" t="n">
        <v>0</v>
      </c>
      <c r="J2556" s="17" t="n">
        <f aca="false">+H2556+I2556</f>
        <v>1050</v>
      </c>
      <c r="K2556" s="22" t="n">
        <f aca="false">E2556-F2556</f>
        <v>24</v>
      </c>
      <c r="L2556" s="68" t="n">
        <v>2.6</v>
      </c>
      <c r="M2556" s="23" t="n">
        <f aca="false">+K2556*L2556</f>
        <v>62.4</v>
      </c>
      <c r="N2556" s="0" t="n">
        <f aca="false">IF(G2556-H2556=M2556,1,0)</f>
        <v>0</v>
      </c>
    </row>
    <row r="2557" customFormat="false" ht="13.8" hidden="true" customHeight="false" outlineLevel="0" collapsed="false">
      <c r="A2557" s="18" t="n">
        <v>43175</v>
      </c>
      <c r="B2557" s="19" t="n">
        <v>43165</v>
      </c>
      <c r="C2557" s="90" t="n">
        <f aca="false">+A2557-B2557</f>
        <v>10</v>
      </c>
      <c r="D2557" s="22" t="n">
        <v>22</v>
      </c>
      <c r="E2557" s="22" t="n">
        <v>13922</v>
      </c>
      <c r="F2557" s="22" t="n">
        <v>13678</v>
      </c>
      <c r="G2557" s="17" t="n">
        <v>930</v>
      </c>
      <c r="H2557" s="17" t="n">
        <v>370</v>
      </c>
      <c r="I2557" s="17" t="n">
        <v>700</v>
      </c>
      <c r="J2557" s="17" t="n">
        <f aca="false">+H2557+I2557</f>
        <v>1070</v>
      </c>
      <c r="K2557" s="22" t="n">
        <f aca="false">E2557-F2557</f>
        <v>244</v>
      </c>
      <c r="L2557" s="68" t="n">
        <v>2.6</v>
      </c>
      <c r="M2557" s="23" t="n">
        <f aca="false">+K2557*L2557</f>
        <v>634.4</v>
      </c>
      <c r="N2557" s="0" t="n">
        <f aca="false">IF(G2557-H2557=M2557,1,0)</f>
        <v>0</v>
      </c>
    </row>
    <row r="2558" customFormat="false" ht="13.8" hidden="true" customHeight="false" outlineLevel="0" collapsed="false">
      <c r="A2558" s="18" t="n">
        <v>43175</v>
      </c>
      <c r="B2558" s="19" t="n">
        <v>43164</v>
      </c>
      <c r="C2558" s="90" t="n">
        <f aca="false">+A2558-B2558</f>
        <v>11</v>
      </c>
      <c r="D2558" s="22" t="n">
        <v>22</v>
      </c>
      <c r="E2558" s="22" t="n">
        <v>17212</v>
      </c>
      <c r="F2558" s="22" t="n">
        <v>16949</v>
      </c>
      <c r="G2558" s="17" t="n">
        <v>720</v>
      </c>
      <c r="H2558" s="17" t="n">
        <v>68</v>
      </c>
      <c r="I2558" s="17" t="n">
        <v>600</v>
      </c>
      <c r="J2558" s="17" t="n">
        <f aca="false">+H2558+I2558</f>
        <v>668</v>
      </c>
      <c r="K2558" s="22" t="n">
        <f aca="false">E2558-F2558</f>
        <v>263</v>
      </c>
      <c r="L2558" s="68" t="n">
        <v>2.6</v>
      </c>
      <c r="M2558" s="23" t="n">
        <f aca="false">+K2558*L2558</f>
        <v>683.8</v>
      </c>
      <c r="N2558" s="0" t="n">
        <f aca="false">IF(G2558-H2558=M2558,1,0)</f>
        <v>0</v>
      </c>
    </row>
    <row r="2559" customFormat="false" ht="13.8" hidden="true" customHeight="false" outlineLevel="0" collapsed="false">
      <c r="A2559" s="18" t="n">
        <v>43175</v>
      </c>
      <c r="B2559" s="19" t="n">
        <v>43165</v>
      </c>
      <c r="C2559" s="90" t="n">
        <f aca="false">+A2559-B2559</f>
        <v>10</v>
      </c>
      <c r="D2559" s="22" t="n">
        <v>16</v>
      </c>
      <c r="E2559" s="22" t="n">
        <v>7851</v>
      </c>
      <c r="F2559" s="22" t="n">
        <v>7622</v>
      </c>
      <c r="G2559" s="17" t="n">
        <v>500</v>
      </c>
      <c r="H2559" s="17" t="n">
        <v>130</v>
      </c>
      <c r="I2559" s="17" t="n">
        <v>400</v>
      </c>
      <c r="J2559" s="17" t="n">
        <f aca="false">+H2559+I2559</f>
        <v>530</v>
      </c>
      <c r="K2559" s="22" t="n">
        <f aca="false">E2559-F2559</f>
        <v>229</v>
      </c>
      <c r="L2559" s="68" t="n">
        <v>2</v>
      </c>
      <c r="M2559" s="23" t="n">
        <f aca="false">+K2559*L2559</f>
        <v>458</v>
      </c>
      <c r="N2559" s="0" t="n">
        <f aca="false">IF(G2559-H2559=M2559,1,0)</f>
        <v>0</v>
      </c>
    </row>
    <row r="2560" customFormat="false" ht="13.8" hidden="true" customHeight="false" outlineLevel="0" collapsed="false">
      <c r="A2560" s="18" t="n">
        <v>43175</v>
      </c>
      <c r="B2560" s="19" t="n">
        <v>43165</v>
      </c>
      <c r="C2560" s="90" t="n">
        <f aca="false">+A2560-B2560</f>
        <v>10</v>
      </c>
      <c r="D2560" s="22" t="n">
        <v>12.5</v>
      </c>
      <c r="E2560" s="22" t="n">
        <v>5312</v>
      </c>
      <c r="F2560" s="22" t="n">
        <v>5073</v>
      </c>
      <c r="G2560" s="17" t="n">
        <v>1010</v>
      </c>
      <c r="H2560" s="17" t="n">
        <v>655</v>
      </c>
      <c r="I2560" s="17" t="n">
        <v>500</v>
      </c>
      <c r="J2560" s="17" t="n">
        <f aca="false">+H2560+I2560</f>
        <v>1155</v>
      </c>
      <c r="K2560" s="22" t="n">
        <f aca="false">E2560-F2560</f>
        <v>239</v>
      </c>
      <c r="L2560" s="68" t="n">
        <v>1.7</v>
      </c>
      <c r="M2560" s="23" t="n">
        <f aca="false">+K2560*L2560</f>
        <v>406.3</v>
      </c>
      <c r="N2560" s="0" t="n">
        <f aca="false">IF(G2560-H2560=M2560,1,0)</f>
        <v>0</v>
      </c>
    </row>
    <row r="2561" customFormat="false" ht="13.8" hidden="true" customHeight="false" outlineLevel="0" collapsed="false">
      <c r="A2561" s="18" t="n">
        <v>43175</v>
      </c>
      <c r="B2561" s="19" t="n">
        <v>43164</v>
      </c>
      <c r="C2561" s="90" t="n">
        <f aca="false">+A2561-B2561</f>
        <v>11</v>
      </c>
      <c r="D2561" s="22" t="n">
        <v>12.5</v>
      </c>
      <c r="E2561" s="22" t="n">
        <v>14604</v>
      </c>
      <c r="F2561" s="22" t="n">
        <v>14343</v>
      </c>
      <c r="G2561" s="17" t="n">
        <v>702</v>
      </c>
      <c r="H2561" s="17" t="n">
        <v>235</v>
      </c>
      <c r="I2561" s="17" t="n">
        <v>500</v>
      </c>
      <c r="J2561" s="17" t="n">
        <f aca="false">+H2561+I2561</f>
        <v>735</v>
      </c>
      <c r="K2561" s="22" t="n">
        <f aca="false">E2561-F2561</f>
        <v>261</v>
      </c>
      <c r="L2561" s="68" t="n">
        <v>1.7</v>
      </c>
      <c r="M2561" s="23" t="n">
        <f aca="false">+K2561*L2561</f>
        <v>443.7</v>
      </c>
      <c r="N2561" s="0" t="n">
        <f aca="false">IF(G2561-H2561=M2561,1,0)</f>
        <v>0</v>
      </c>
    </row>
    <row r="2562" customFormat="false" ht="13.8" hidden="true" customHeight="false" outlineLevel="0" collapsed="false">
      <c r="A2562" s="18" t="n">
        <v>43175</v>
      </c>
      <c r="B2562" s="19" t="n">
        <v>43164</v>
      </c>
      <c r="C2562" s="90" t="n">
        <f aca="false">+A2562-B2562</f>
        <v>11</v>
      </c>
      <c r="D2562" s="22" t="n">
        <v>12.5</v>
      </c>
      <c r="E2562" s="22" t="n">
        <v>33667</v>
      </c>
      <c r="F2562" s="22" t="n">
        <v>33406</v>
      </c>
      <c r="G2562" s="17" t="n">
        <v>580</v>
      </c>
      <c r="H2562" s="17" t="n">
        <v>70</v>
      </c>
      <c r="I2562" s="17" t="n">
        <v>700</v>
      </c>
      <c r="J2562" s="17" t="n">
        <f aca="false">+H2562+I2562</f>
        <v>770</v>
      </c>
      <c r="K2562" s="22" t="n">
        <f aca="false">E2562-F2562</f>
        <v>261</v>
      </c>
      <c r="L2562" s="68" t="n">
        <v>1.7</v>
      </c>
      <c r="M2562" s="23" t="n">
        <f aca="false">+K2562*L2562</f>
        <v>443.7</v>
      </c>
      <c r="N2562" s="0" t="n">
        <f aca="false">IF(G2562-H2562=M2562,1,0)</f>
        <v>0</v>
      </c>
    </row>
    <row r="2563" customFormat="false" ht="13.8" hidden="true" customHeight="false" outlineLevel="0" collapsed="false">
      <c r="A2563" s="18" t="n">
        <v>43175</v>
      </c>
      <c r="B2563" s="19" t="n">
        <v>43165</v>
      </c>
      <c r="C2563" s="90" t="n">
        <f aca="false">+A2563-B2563</f>
        <v>10</v>
      </c>
      <c r="D2563" s="22" t="n">
        <v>12.5</v>
      </c>
      <c r="E2563" s="22" t="n">
        <v>6327</v>
      </c>
      <c r="F2563" s="22" t="n">
        <v>6088</v>
      </c>
      <c r="G2563" s="17" t="n">
        <v>475</v>
      </c>
      <c r="H2563" s="17" t="n">
        <v>120</v>
      </c>
      <c r="I2563" s="17" t="n">
        <v>325</v>
      </c>
      <c r="J2563" s="17" t="n">
        <f aca="false">+H2563+I2563</f>
        <v>445</v>
      </c>
      <c r="K2563" s="22" t="n">
        <f aca="false">E2563-F2563</f>
        <v>239</v>
      </c>
      <c r="L2563" s="68" t="n">
        <v>1.7</v>
      </c>
      <c r="M2563" s="23" t="n">
        <f aca="false">+K2563*L2563</f>
        <v>406.3</v>
      </c>
      <c r="N2563" s="0" t="n">
        <f aca="false">IF(G2563-H2563=M2563,1,0)</f>
        <v>0</v>
      </c>
    </row>
    <row r="2564" customFormat="false" ht="13.8" hidden="true" customHeight="false" outlineLevel="0" collapsed="false">
      <c r="A2564" s="18" t="n">
        <v>43175</v>
      </c>
      <c r="B2564" s="19" t="n">
        <v>43165</v>
      </c>
      <c r="C2564" s="90" t="n">
        <f aca="false">+A2564-B2564</f>
        <v>10</v>
      </c>
      <c r="D2564" s="22" t="n">
        <v>12.5</v>
      </c>
      <c r="E2564" s="22" t="n">
        <v>6487</v>
      </c>
      <c r="F2564" s="22" t="n">
        <v>6255</v>
      </c>
      <c r="G2564" s="17" t="n">
        <v>475</v>
      </c>
      <c r="H2564" s="17" t="n">
        <v>130</v>
      </c>
      <c r="I2564" s="17" t="n">
        <v>325</v>
      </c>
      <c r="J2564" s="17" t="n">
        <f aca="false">+H2564+I2564</f>
        <v>455</v>
      </c>
      <c r="K2564" s="22" t="n">
        <f aca="false">E2564-F2564</f>
        <v>232</v>
      </c>
      <c r="L2564" s="68" t="n">
        <v>1.7</v>
      </c>
      <c r="M2564" s="23" t="n">
        <f aca="false">+K2564*L2564</f>
        <v>394.4</v>
      </c>
      <c r="N2564" s="0" t="n">
        <f aca="false">IF(G2564-H2564=M2564,1,0)</f>
        <v>0</v>
      </c>
    </row>
    <row r="2565" customFormat="false" ht="13.8" hidden="true" customHeight="false" outlineLevel="0" collapsed="false">
      <c r="A2565" s="18" t="n">
        <v>43175</v>
      </c>
      <c r="B2565" s="19" t="n">
        <v>43166</v>
      </c>
      <c r="C2565" s="90" t="n">
        <f aca="false">+A2565-B2565</f>
        <v>9</v>
      </c>
      <c r="D2565" s="22" t="n">
        <v>9</v>
      </c>
      <c r="E2565" s="22" t="n">
        <v>18576</v>
      </c>
      <c r="F2565" s="22" t="n">
        <v>18360</v>
      </c>
      <c r="G2565" s="17" t="n">
        <v>465</v>
      </c>
      <c r="H2565" s="17" t="n">
        <v>130</v>
      </c>
      <c r="I2565" s="17" t="n">
        <v>300</v>
      </c>
      <c r="J2565" s="17" t="n">
        <f aca="false">+H2565+I2565</f>
        <v>430</v>
      </c>
      <c r="K2565" s="22" t="n">
        <f aca="false">E2565-F2565</f>
        <v>216</v>
      </c>
      <c r="L2565" s="68" t="n">
        <v>1.57</v>
      </c>
      <c r="M2565" s="23" t="n">
        <f aca="false">+K2565*L2565</f>
        <v>339.12</v>
      </c>
      <c r="N2565" s="0" t="n">
        <f aca="false">IF(G2565-H2565=M2565,1,0)</f>
        <v>0</v>
      </c>
    </row>
    <row r="2566" customFormat="false" ht="13.8" hidden="true" customHeight="false" outlineLevel="0" collapsed="false">
      <c r="A2566" s="18" t="n">
        <v>43175</v>
      </c>
      <c r="B2566" s="19" t="n">
        <v>43168</v>
      </c>
      <c r="C2566" s="90" t="n">
        <f aca="false">+A2566-B2566</f>
        <v>7</v>
      </c>
      <c r="D2566" s="22" t="n">
        <v>9</v>
      </c>
      <c r="E2566" s="22" t="n">
        <v>19705</v>
      </c>
      <c r="F2566" s="22" t="n">
        <v>19544</v>
      </c>
      <c r="G2566" s="17" t="n">
        <v>440</v>
      </c>
      <c r="H2566" s="17" t="n">
        <v>190</v>
      </c>
      <c r="I2566" s="17" t="n">
        <v>300</v>
      </c>
      <c r="J2566" s="17" t="n">
        <f aca="false">+H2566+I2566</f>
        <v>490</v>
      </c>
      <c r="K2566" s="22" t="n">
        <f aca="false">E2566-F2566</f>
        <v>161</v>
      </c>
      <c r="L2566" s="68" t="n">
        <v>1.57</v>
      </c>
      <c r="M2566" s="23" t="n">
        <f aca="false">+K2566*L2566</f>
        <v>252.77</v>
      </c>
      <c r="N2566" s="0" t="n">
        <f aca="false">IF(G2566-H2566=M2566,1,0)</f>
        <v>0</v>
      </c>
    </row>
    <row r="2567" customFormat="false" ht="13.8" hidden="true" customHeight="false" outlineLevel="0" collapsed="false">
      <c r="A2567" s="18" t="n">
        <v>43175</v>
      </c>
      <c r="B2567" s="19" t="n">
        <v>43168</v>
      </c>
      <c r="C2567" s="90" t="n">
        <f aca="false">+A2567-B2567</f>
        <v>7</v>
      </c>
      <c r="D2567" s="22" t="n">
        <v>9</v>
      </c>
      <c r="E2567" s="22" t="n">
        <v>19857</v>
      </c>
      <c r="F2567" s="22" t="n">
        <v>19687</v>
      </c>
      <c r="G2567" s="17" t="n">
        <v>420</v>
      </c>
      <c r="H2567" s="17" t="n">
        <v>160</v>
      </c>
      <c r="I2567" s="17" t="n">
        <v>300</v>
      </c>
      <c r="J2567" s="17" t="n">
        <f aca="false">+H2567+I2567</f>
        <v>460</v>
      </c>
      <c r="K2567" s="22" t="n">
        <f aca="false">E2567-F2567</f>
        <v>170</v>
      </c>
      <c r="L2567" s="68" t="n">
        <v>1.57</v>
      </c>
      <c r="M2567" s="23" t="n">
        <f aca="false">+K2567*L2567</f>
        <v>266.9</v>
      </c>
      <c r="N2567" s="0" t="n">
        <f aca="false">IF(G2567-H2567=M2567,1,0)</f>
        <v>0</v>
      </c>
    </row>
    <row r="2568" customFormat="false" ht="13.8" hidden="true" customHeight="false" outlineLevel="0" collapsed="false">
      <c r="A2568" s="18" t="n">
        <v>43175</v>
      </c>
      <c r="B2568" s="19" t="n">
        <v>43171</v>
      </c>
      <c r="C2568" s="90" t="n">
        <f aca="false">+A2568-B2568</f>
        <v>4</v>
      </c>
      <c r="D2568" s="22" t="n">
        <v>9</v>
      </c>
      <c r="E2568" s="22" t="n">
        <v>18021</v>
      </c>
      <c r="F2568" s="22" t="n">
        <v>17926</v>
      </c>
      <c r="G2568" s="17" t="n">
        <v>485</v>
      </c>
      <c r="H2568" s="17" t="n">
        <v>345</v>
      </c>
      <c r="I2568" s="17" t="n">
        <v>0</v>
      </c>
      <c r="J2568" s="17" t="n">
        <f aca="false">+H2568+I2568</f>
        <v>345</v>
      </c>
      <c r="K2568" s="22" t="n">
        <f aca="false">E2568-F2568</f>
        <v>95</v>
      </c>
      <c r="L2568" s="68" t="n">
        <v>1.57</v>
      </c>
      <c r="M2568" s="23" t="n">
        <f aca="false">+K2568*L2568</f>
        <v>149.15</v>
      </c>
      <c r="N2568" s="0" t="n">
        <f aca="false">IF(G2568-H2568=M2568,1,0)</f>
        <v>0</v>
      </c>
    </row>
    <row r="2569" customFormat="false" ht="13.8" hidden="true" customHeight="false" outlineLevel="0" collapsed="false">
      <c r="A2569" s="18" t="n">
        <v>43175</v>
      </c>
      <c r="B2569" s="19" t="n">
        <v>43165</v>
      </c>
      <c r="C2569" s="90" t="n">
        <f aca="false">+A2569-B2569</f>
        <v>10</v>
      </c>
      <c r="D2569" s="22" t="n">
        <v>9</v>
      </c>
      <c r="E2569" s="22" t="n">
        <v>10647</v>
      </c>
      <c r="F2569" s="22" t="n">
        <v>10415</v>
      </c>
      <c r="G2569" s="17" t="n">
        <v>820</v>
      </c>
      <c r="H2569" s="17" t="n">
        <v>355</v>
      </c>
      <c r="I2569" s="17" t="n">
        <v>600</v>
      </c>
      <c r="J2569" s="17" t="n">
        <f aca="false">+H2569+I2569</f>
        <v>955</v>
      </c>
      <c r="K2569" s="22" t="n">
        <f aca="false">E2569-F2569</f>
        <v>232</v>
      </c>
      <c r="L2569" s="68" t="n">
        <v>1.57</v>
      </c>
      <c r="M2569" s="23" t="n">
        <f aca="false">+K2569*L2569</f>
        <v>364.24</v>
      </c>
      <c r="N2569" s="0" t="n">
        <f aca="false">IF(G2569-H2569=M2569,1,0)</f>
        <v>0</v>
      </c>
    </row>
    <row r="2570" customFormat="false" ht="13.8" hidden="true" customHeight="false" outlineLevel="0" collapsed="false">
      <c r="A2570" s="18" t="n">
        <v>43175</v>
      </c>
      <c r="B2570" s="19" t="n">
        <v>43166</v>
      </c>
      <c r="C2570" s="90" t="n">
        <f aca="false">+A2570-B2570</f>
        <v>9</v>
      </c>
      <c r="D2570" s="22" t="n">
        <v>9</v>
      </c>
      <c r="E2570" s="22" t="n">
        <v>13927</v>
      </c>
      <c r="F2570" s="22" t="n">
        <v>13711</v>
      </c>
      <c r="G2570" s="17" t="n">
        <v>270</v>
      </c>
      <c r="H2570" s="17" t="n">
        <v>15</v>
      </c>
      <c r="I2570" s="17" t="n">
        <v>150</v>
      </c>
      <c r="J2570" s="17" t="n">
        <f aca="false">+H2570+I2570</f>
        <v>165</v>
      </c>
      <c r="K2570" s="22" t="n">
        <f aca="false">E2570-F2570</f>
        <v>216</v>
      </c>
      <c r="L2570" s="68" t="n">
        <v>1.57</v>
      </c>
      <c r="M2570" s="23" t="n">
        <f aca="false">+K2570*L2570</f>
        <v>339.12</v>
      </c>
      <c r="N2570" s="0" t="n">
        <f aca="false">IF(G2570-H2570=M2570,1,0)</f>
        <v>0</v>
      </c>
    </row>
    <row r="2571" customFormat="false" ht="13.8" hidden="true" customHeight="false" outlineLevel="0" collapsed="false">
      <c r="A2571" s="18" t="n">
        <v>43175</v>
      </c>
      <c r="B2571" s="19" t="n">
        <v>43166</v>
      </c>
      <c r="C2571" s="90" t="n">
        <f aca="false">+A2571-B2571</f>
        <v>9</v>
      </c>
      <c r="D2571" s="22" t="n">
        <v>13</v>
      </c>
      <c r="E2571" s="22" t="n">
        <v>6704</v>
      </c>
      <c r="F2571" s="22" t="n">
        <v>6494</v>
      </c>
      <c r="G2571" s="17" t="n">
        <v>455</v>
      </c>
      <c r="H2571" s="17" t="n">
        <v>245</v>
      </c>
      <c r="I2571" s="17" t="n">
        <v>0</v>
      </c>
      <c r="J2571" s="17" t="n">
        <f aca="false">+H2571+I2571</f>
        <v>245</v>
      </c>
      <c r="K2571" s="22" t="n">
        <f aca="false">E2571-F2571</f>
        <v>210</v>
      </c>
      <c r="L2571" s="68" t="n">
        <v>1</v>
      </c>
      <c r="M2571" s="23" t="n">
        <f aca="false">+K2571*L2571</f>
        <v>210</v>
      </c>
      <c r="N2571" s="0" t="n">
        <f aca="false">IF(G2571-H2571=M2571,1,0)</f>
        <v>1</v>
      </c>
    </row>
    <row r="2572" customFormat="false" ht="13.8" hidden="true" customHeight="false" outlineLevel="0" collapsed="false">
      <c r="A2572" s="18" t="n">
        <v>43175</v>
      </c>
      <c r="B2572" s="19" t="n">
        <v>43166</v>
      </c>
      <c r="C2572" s="90" t="n">
        <f aca="false">+A2572-B2572</f>
        <v>9</v>
      </c>
      <c r="D2572" s="22" t="n">
        <v>13</v>
      </c>
      <c r="E2572" s="22" t="n">
        <v>22040</v>
      </c>
      <c r="F2572" s="22" t="n">
        <v>21830</v>
      </c>
      <c r="G2572" s="17" t="n">
        <v>440</v>
      </c>
      <c r="H2572" s="17" t="n">
        <v>230</v>
      </c>
      <c r="I2572" s="17" t="n">
        <v>0</v>
      </c>
      <c r="J2572" s="17" t="n">
        <f aca="false">+H2572+I2572</f>
        <v>230</v>
      </c>
      <c r="K2572" s="22" t="n">
        <f aca="false">E2572-F2572</f>
        <v>210</v>
      </c>
      <c r="L2572" s="68" t="n">
        <v>1</v>
      </c>
      <c r="M2572" s="23" t="n">
        <f aca="false">+K2572*L2572</f>
        <v>210</v>
      </c>
      <c r="N2572" s="0" t="n">
        <f aca="false">IF(G2572-H2572=M2572,1,0)</f>
        <v>1</v>
      </c>
    </row>
    <row r="2573" customFormat="false" ht="13.8" hidden="true" customHeight="false" outlineLevel="0" collapsed="false">
      <c r="A2573" s="18" t="n">
        <v>43176</v>
      </c>
      <c r="B2573" s="19" t="n">
        <v>43164</v>
      </c>
      <c r="C2573" s="90" t="n">
        <f aca="false">+A2573-B2573</f>
        <v>12</v>
      </c>
      <c r="D2573" s="22" t="n">
        <v>12.5</v>
      </c>
      <c r="E2573" s="22" t="n">
        <v>2282</v>
      </c>
      <c r="F2573" s="22" t="n">
        <v>1998</v>
      </c>
      <c r="G2573" s="17" t="n">
        <v>770</v>
      </c>
      <c r="H2573" s="17" t="n">
        <v>345</v>
      </c>
      <c r="I2573" s="17" t="n">
        <v>500</v>
      </c>
      <c r="J2573" s="17" t="n">
        <f aca="false">+H2573+I2573</f>
        <v>845</v>
      </c>
      <c r="K2573" s="22" t="n">
        <f aca="false">E2573-F2573</f>
        <v>284</v>
      </c>
      <c r="L2573" s="68" t="n">
        <v>1.7</v>
      </c>
      <c r="M2573" s="23" t="n">
        <f aca="false">+K2573*L2573</f>
        <v>482.8</v>
      </c>
      <c r="N2573" s="0" t="n">
        <f aca="false">IF(G2573-H2573=M2573,1,0)</f>
        <v>0</v>
      </c>
    </row>
    <row r="2574" customFormat="false" ht="13.8" hidden="true" customHeight="false" outlineLevel="0" collapsed="false">
      <c r="A2574" s="18" t="n">
        <v>43176</v>
      </c>
      <c r="B2574" s="19" t="n">
        <v>43166</v>
      </c>
      <c r="C2574" s="90" t="n">
        <f aca="false">+A2574-B2574</f>
        <v>10</v>
      </c>
      <c r="D2574" s="22" t="n">
        <v>20</v>
      </c>
      <c r="E2574" s="22" t="n">
        <v>3272</v>
      </c>
      <c r="F2574" s="22" t="n">
        <v>3148</v>
      </c>
      <c r="G2574" s="17" t="n">
        <v>465</v>
      </c>
      <c r="H2574" s="17" t="n">
        <v>155</v>
      </c>
      <c r="I2574" s="17" t="n">
        <v>275</v>
      </c>
      <c r="J2574" s="17" t="n">
        <f aca="false">+H2574+I2574</f>
        <v>430</v>
      </c>
      <c r="K2574" s="22" t="n">
        <f aca="false">E2574-F2574</f>
        <v>124</v>
      </c>
      <c r="L2574" s="68" t="n">
        <v>2.4</v>
      </c>
      <c r="M2574" s="23" t="n">
        <f aca="false">+K2574*L2574</f>
        <v>297.6</v>
      </c>
      <c r="N2574" s="0" t="n">
        <f aca="false">IF(G2574-H2574=M2574,1,0)</f>
        <v>0</v>
      </c>
    </row>
    <row r="2575" customFormat="false" ht="13.8" hidden="true" customHeight="false" outlineLevel="0" collapsed="false">
      <c r="A2575" s="18" t="n">
        <v>43176</v>
      </c>
      <c r="B2575" s="19" t="n">
        <v>43170</v>
      </c>
      <c r="C2575" s="90" t="n">
        <f aca="false">+A2575-B2575</f>
        <v>6</v>
      </c>
      <c r="D2575" s="22" t="n">
        <v>20</v>
      </c>
      <c r="E2575" s="22" t="n">
        <v>8737</v>
      </c>
      <c r="F2575" s="22" t="n">
        <v>8593</v>
      </c>
      <c r="G2575" s="17" t="n">
        <v>665</v>
      </c>
      <c r="H2575" s="17" t="n">
        <v>320</v>
      </c>
      <c r="I2575" s="17" t="n">
        <v>300</v>
      </c>
      <c r="J2575" s="17" t="n">
        <f aca="false">+H2575+I2575</f>
        <v>620</v>
      </c>
      <c r="K2575" s="22" t="n">
        <f aca="false">E2575-F2575</f>
        <v>144</v>
      </c>
      <c r="L2575" s="68" t="n">
        <v>2.4</v>
      </c>
      <c r="M2575" s="23" t="n">
        <f aca="false">+K2575*L2575</f>
        <v>345.6</v>
      </c>
      <c r="N2575" s="0" t="n">
        <f aca="false">IF(G2575-H2575=M2575,1,0)</f>
        <v>0</v>
      </c>
    </row>
    <row r="2576" customFormat="false" ht="13.8" hidden="true" customHeight="false" outlineLevel="0" collapsed="false">
      <c r="A2576" s="18" t="n">
        <v>43176</v>
      </c>
      <c r="B2576" s="19" t="n">
        <v>43173</v>
      </c>
      <c r="C2576" s="90" t="n">
        <f aca="false">+A2576-B2576</f>
        <v>3</v>
      </c>
      <c r="D2576" s="22" t="n">
        <v>20</v>
      </c>
      <c r="E2576" s="22" t="n">
        <v>13817</v>
      </c>
      <c r="F2576" s="22" t="n">
        <v>13742</v>
      </c>
      <c r="G2576" s="17" t="n">
        <v>580</v>
      </c>
      <c r="H2576" s="17" t="n">
        <v>415</v>
      </c>
      <c r="I2576" s="17" t="n">
        <v>300</v>
      </c>
      <c r="J2576" s="17" t="n">
        <f aca="false">+H2576+I2576</f>
        <v>715</v>
      </c>
      <c r="K2576" s="22" t="n">
        <f aca="false">E2576-F2576</f>
        <v>75</v>
      </c>
      <c r="L2576" s="68" t="n">
        <v>2.4</v>
      </c>
      <c r="M2576" s="23" t="n">
        <f aca="false">+K2576*L2576</f>
        <v>180</v>
      </c>
      <c r="N2576" s="0" t="n">
        <f aca="false">IF(G2576-H2576=M2576,1,0)</f>
        <v>0</v>
      </c>
    </row>
    <row r="2577" customFormat="false" ht="13.8" hidden="true" customHeight="false" outlineLevel="0" collapsed="false">
      <c r="A2577" s="18" t="n">
        <v>43176</v>
      </c>
      <c r="B2577" s="19" t="n">
        <v>43173</v>
      </c>
      <c r="C2577" s="90" t="n">
        <f aca="false">+A2577-B2577</f>
        <v>3</v>
      </c>
      <c r="D2577" s="22" t="n">
        <v>20</v>
      </c>
      <c r="E2577" s="22" t="n">
        <v>1533</v>
      </c>
      <c r="F2577" s="22" t="n">
        <v>1457</v>
      </c>
      <c r="G2577" s="17" t="n">
        <v>497</v>
      </c>
      <c r="H2577" s="17" t="n">
        <v>315</v>
      </c>
      <c r="I2577" s="17" t="n">
        <v>250</v>
      </c>
      <c r="J2577" s="17" t="n">
        <f aca="false">+H2577+I2577</f>
        <v>565</v>
      </c>
      <c r="K2577" s="22" t="n">
        <f aca="false">E2577-F2577</f>
        <v>76</v>
      </c>
      <c r="L2577" s="68" t="n">
        <v>2.4</v>
      </c>
      <c r="M2577" s="23" t="n">
        <f aca="false">+K2577*L2577</f>
        <v>182.4</v>
      </c>
      <c r="N2577" s="0" t="n">
        <f aca="false">IF(G2577-H2577=M2577,1,0)</f>
        <v>0</v>
      </c>
    </row>
    <row r="2578" customFormat="false" ht="13.8" hidden="true" customHeight="false" outlineLevel="0" collapsed="false">
      <c r="A2578" s="18" t="n">
        <v>43176</v>
      </c>
      <c r="B2578" s="19" t="n">
        <v>43167</v>
      </c>
      <c r="C2578" s="90" t="n">
        <f aca="false">+A2578-B2578</f>
        <v>9</v>
      </c>
      <c r="D2578" s="22" t="n">
        <v>16</v>
      </c>
      <c r="E2578" s="22" t="n">
        <v>5811</v>
      </c>
      <c r="F2578" s="22" t="n">
        <v>5595</v>
      </c>
      <c r="G2578" s="17" t="n">
        <v>572</v>
      </c>
      <c r="H2578" s="17" t="n">
        <v>188</v>
      </c>
      <c r="I2578" s="17" t="n">
        <v>0</v>
      </c>
      <c r="J2578" s="17" t="n">
        <f aca="false">+H2578+I2578</f>
        <v>188</v>
      </c>
      <c r="K2578" s="22" t="n">
        <f aca="false">E2578-F2578</f>
        <v>216</v>
      </c>
      <c r="L2578" s="68" t="n">
        <v>2</v>
      </c>
      <c r="M2578" s="23" t="n">
        <f aca="false">+K2578*L2578</f>
        <v>432</v>
      </c>
      <c r="N2578" s="0" t="n">
        <f aca="false">IF(G2578-H2578=M2578,1,0)</f>
        <v>0</v>
      </c>
    </row>
    <row r="2579" customFormat="false" ht="13.8" hidden="true" customHeight="false" outlineLevel="0" collapsed="false">
      <c r="A2579" s="18" t="n">
        <v>43176</v>
      </c>
      <c r="B2579" s="19" t="n">
        <v>43174</v>
      </c>
      <c r="C2579" s="90" t="n">
        <f aca="false">+A2579-B2579</f>
        <v>2</v>
      </c>
      <c r="D2579" s="22" t="n">
        <v>13</v>
      </c>
      <c r="E2579" s="22" t="n">
        <v>3214</v>
      </c>
      <c r="F2579" s="22" t="n">
        <v>3169</v>
      </c>
      <c r="G2579" s="17" t="n">
        <v>195</v>
      </c>
      <c r="H2579" s="17" t="n">
        <v>120</v>
      </c>
      <c r="I2579" s="17" t="n">
        <v>200</v>
      </c>
      <c r="J2579" s="17" t="n">
        <f aca="false">+H2579+I2579</f>
        <v>320</v>
      </c>
      <c r="K2579" s="22" t="n">
        <f aca="false">E2579-F2579</f>
        <v>45</v>
      </c>
      <c r="L2579" s="68" t="n">
        <v>1.8</v>
      </c>
      <c r="M2579" s="23" t="n">
        <f aca="false">+K2579*L2579</f>
        <v>81</v>
      </c>
      <c r="N2579" s="0" t="n">
        <f aca="false">IF(G2579-H2579=M2579,1,0)</f>
        <v>0</v>
      </c>
    </row>
    <row r="2580" customFormat="false" ht="13.8" hidden="true" customHeight="false" outlineLevel="0" collapsed="false">
      <c r="A2580" s="18" t="n">
        <v>43176</v>
      </c>
      <c r="B2580" s="19" t="n">
        <v>43166</v>
      </c>
      <c r="C2580" s="90" t="n">
        <f aca="false">+A2580-B2580</f>
        <v>10</v>
      </c>
      <c r="D2580" s="22" t="n">
        <v>12.5</v>
      </c>
      <c r="E2580" s="22" t="n">
        <v>15676</v>
      </c>
      <c r="F2580" s="22" t="n">
        <v>15434</v>
      </c>
      <c r="G2580" s="17" t="n">
        <v>540</v>
      </c>
      <c r="H2580" s="17" t="n">
        <v>80</v>
      </c>
      <c r="I2580" s="17" t="n">
        <v>425</v>
      </c>
      <c r="J2580" s="17" t="n">
        <f aca="false">+H2580+I2580</f>
        <v>505</v>
      </c>
      <c r="K2580" s="22" t="n">
        <f aca="false">E2580-F2580</f>
        <v>242</v>
      </c>
      <c r="L2580" s="68" t="n">
        <v>1.7</v>
      </c>
      <c r="M2580" s="23" t="n">
        <f aca="false">+K2580*L2580</f>
        <v>411.4</v>
      </c>
      <c r="N2580" s="0" t="n">
        <f aca="false">IF(G2580-H2580=M2580,1,0)</f>
        <v>0</v>
      </c>
    </row>
    <row r="2581" customFormat="false" ht="13.8" hidden="true" customHeight="false" outlineLevel="0" collapsed="false">
      <c r="A2581" s="18" t="n">
        <v>43176</v>
      </c>
      <c r="B2581" s="19" t="n">
        <v>43165</v>
      </c>
      <c r="C2581" s="90" t="n">
        <f aca="false">+A2581-B2581</f>
        <v>11</v>
      </c>
      <c r="D2581" s="22" t="n">
        <v>12.5</v>
      </c>
      <c r="E2581" s="22" t="n">
        <v>7094</v>
      </c>
      <c r="F2581" s="22" t="n">
        <v>6826</v>
      </c>
      <c r="G2581" s="17" t="n">
        <v>590</v>
      </c>
      <c r="H2581" s="17" t="n">
        <v>195</v>
      </c>
      <c r="I2581" s="17" t="n">
        <v>400</v>
      </c>
      <c r="J2581" s="17" t="n">
        <f aca="false">+H2581+I2581</f>
        <v>595</v>
      </c>
      <c r="K2581" s="22" t="n">
        <f aca="false">E2581-F2581</f>
        <v>268</v>
      </c>
      <c r="L2581" s="68" t="n">
        <v>1.7</v>
      </c>
      <c r="M2581" s="23" t="n">
        <f aca="false">+K2581*L2581</f>
        <v>455.6</v>
      </c>
      <c r="N2581" s="0" t="n">
        <f aca="false">IF(G2581-H2581=M2581,1,0)</f>
        <v>0</v>
      </c>
    </row>
    <row r="2582" customFormat="false" ht="13.8" hidden="true" customHeight="false" outlineLevel="0" collapsed="false">
      <c r="A2582" s="18" t="n">
        <v>43176</v>
      </c>
      <c r="B2582" s="19" t="n">
        <v>43167</v>
      </c>
      <c r="C2582" s="90" t="n">
        <f aca="false">+A2582-B2582</f>
        <v>9</v>
      </c>
      <c r="D2582" s="22" t="n">
        <v>9</v>
      </c>
      <c r="E2582" s="22" t="n">
        <v>8594</v>
      </c>
      <c r="F2582" s="22" t="n">
        <v>8378</v>
      </c>
      <c r="G2582" s="17" t="n">
        <v>651</v>
      </c>
      <c r="H2582" s="17" t="n">
        <v>350</v>
      </c>
      <c r="I2582" s="17" t="n">
        <v>0</v>
      </c>
      <c r="J2582" s="17" t="n">
        <f aca="false">+H2582+I2582</f>
        <v>350</v>
      </c>
      <c r="K2582" s="22" t="n">
        <f aca="false">E2582-F2582</f>
        <v>216</v>
      </c>
      <c r="L2582" s="68" t="n">
        <v>1.57</v>
      </c>
      <c r="M2582" s="23" t="n">
        <f aca="false">+K2582*L2582</f>
        <v>339.12</v>
      </c>
      <c r="N2582" s="0" t="n">
        <f aca="false">IF(G2582-H2582=M2582,1,0)</f>
        <v>0</v>
      </c>
    </row>
    <row r="2583" customFormat="false" ht="13.8" hidden="true" customHeight="false" outlineLevel="0" collapsed="false">
      <c r="A2583" s="18" t="n">
        <v>43176</v>
      </c>
      <c r="B2583" s="19" t="n">
        <v>43166</v>
      </c>
      <c r="C2583" s="90" t="n">
        <f aca="false">+A2583-B2583</f>
        <v>10</v>
      </c>
      <c r="D2583" s="22" t="n">
        <v>13</v>
      </c>
      <c r="E2583" s="22" t="n">
        <v>9714</v>
      </c>
      <c r="F2583" s="22" t="n">
        <v>9474</v>
      </c>
      <c r="G2583" s="17" t="n">
        <v>440</v>
      </c>
      <c r="H2583" s="17" t="n">
        <v>175</v>
      </c>
      <c r="I2583" s="17" t="n">
        <v>200</v>
      </c>
      <c r="J2583" s="17" t="n">
        <f aca="false">+H2583+I2583</f>
        <v>375</v>
      </c>
      <c r="K2583" s="22" t="n">
        <f aca="false">E2583-F2583</f>
        <v>240</v>
      </c>
      <c r="L2583" s="68" t="n">
        <v>1</v>
      </c>
      <c r="M2583" s="23" t="n">
        <f aca="false">+K2583*L2583</f>
        <v>240</v>
      </c>
      <c r="N2583" s="0" t="n">
        <f aca="false">IF(G2583-H2583=M2583,1,0)</f>
        <v>0</v>
      </c>
    </row>
    <row r="2584" customFormat="false" ht="13.8" hidden="true" customHeight="false" outlineLevel="0" collapsed="false">
      <c r="A2584" s="18" t="n">
        <v>43176</v>
      </c>
      <c r="B2584" s="19" t="n">
        <v>43168</v>
      </c>
      <c r="C2584" s="90" t="n">
        <f aca="false">+A2584-B2584</f>
        <v>8</v>
      </c>
      <c r="D2584" s="22" t="n">
        <v>13</v>
      </c>
      <c r="E2584" s="22" t="n">
        <v>11582</v>
      </c>
      <c r="F2584" s="22" t="n">
        <v>11390</v>
      </c>
      <c r="G2584" s="17" t="n">
        <v>450</v>
      </c>
      <c r="H2584" s="17" t="n">
        <v>260</v>
      </c>
      <c r="I2584" s="17" t="n">
        <v>300</v>
      </c>
      <c r="J2584" s="17" t="n">
        <f aca="false">+H2584+I2584</f>
        <v>560</v>
      </c>
      <c r="K2584" s="22" t="n">
        <f aca="false">E2584-F2584</f>
        <v>192</v>
      </c>
      <c r="L2584" s="68" t="n">
        <v>1</v>
      </c>
      <c r="M2584" s="23" t="n">
        <f aca="false">+K2584*L2584</f>
        <v>192</v>
      </c>
      <c r="N2584" s="0" t="n">
        <f aca="false">IF(G2584-H2584=M2584,1,0)</f>
        <v>0</v>
      </c>
    </row>
    <row r="2585" customFormat="false" ht="13.8" hidden="true" customHeight="false" outlineLevel="0" collapsed="false">
      <c r="A2585" s="18" t="n">
        <v>43177</v>
      </c>
      <c r="B2585" s="19" t="n">
        <v>43170</v>
      </c>
      <c r="C2585" s="90" t="n">
        <f aca="false">+A2585-B2585</f>
        <v>7</v>
      </c>
      <c r="D2585" s="22" t="n">
        <v>20</v>
      </c>
      <c r="E2585" s="22" t="n">
        <v>5794</v>
      </c>
      <c r="F2585" s="22" t="n">
        <v>5625</v>
      </c>
      <c r="G2585" s="17" t="n">
        <v>705</v>
      </c>
      <c r="H2585" s="17" t="n">
        <v>200</v>
      </c>
      <c r="I2585" s="17" t="n">
        <v>150</v>
      </c>
      <c r="J2585" s="17" t="n">
        <f aca="false">+H2585+I2585</f>
        <v>350</v>
      </c>
      <c r="K2585" s="22" t="n">
        <f aca="false">E2585-F2585</f>
        <v>169</v>
      </c>
      <c r="L2585" s="68" t="n">
        <v>2.4</v>
      </c>
      <c r="M2585" s="23" t="n">
        <f aca="false">+K2585*L2585</f>
        <v>405.6</v>
      </c>
      <c r="N2585" s="0" t="n">
        <f aca="false">IF(G2585-H2585=M2585,1,0)</f>
        <v>0</v>
      </c>
    </row>
    <row r="2586" customFormat="false" ht="13.8" hidden="true" customHeight="false" outlineLevel="0" collapsed="false">
      <c r="A2586" s="18" t="n">
        <v>43177</v>
      </c>
      <c r="B2586" s="19" t="n">
        <v>43174</v>
      </c>
      <c r="C2586" s="90" t="n">
        <f aca="false">+A2586-B2586</f>
        <v>3</v>
      </c>
      <c r="D2586" s="22" t="n">
        <v>18</v>
      </c>
      <c r="E2586" s="22" t="n">
        <v>19177</v>
      </c>
      <c r="F2586" s="22" t="n">
        <v>19105</v>
      </c>
      <c r="G2586" s="17" t="n">
        <v>360</v>
      </c>
      <c r="H2586" s="17" t="n">
        <v>165</v>
      </c>
      <c r="I2586" s="17" t="n">
        <v>200</v>
      </c>
      <c r="J2586" s="17" t="n">
        <f aca="false">+H2586+I2586</f>
        <v>365</v>
      </c>
      <c r="K2586" s="22" t="n">
        <f aca="false">E2586-F2586</f>
        <v>72</v>
      </c>
      <c r="L2586" s="68" t="n">
        <v>2.1</v>
      </c>
      <c r="M2586" s="23" t="n">
        <f aca="false">+K2586*L2586</f>
        <v>151.2</v>
      </c>
      <c r="N2586" s="0" t="n">
        <f aca="false">IF(G2586-H2586=M2586,1,0)</f>
        <v>0</v>
      </c>
    </row>
    <row r="2587" customFormat="false" ht="13.8" hidden="true" customHeight="false" outlineLevel="0" collapsed="false">
      <c r="A2587" s="18" t="n">
        <v>43177</v>
      </c>
      <c r="B2587" s="19" t="n">
        <v>43172</v>
      </c>
      <c r="C2587" s="90" t="n">
        <f aca="false">+A2587-B2587</f>
        <v>5</v>
      </c>
      <c r="D2587" s="22" t="n">
        <v>13</v>
      </c>
      <c r="E2587" s="22" t="n">
        <v>39532</v>
      </c>
      <c r="F2587" s="22" t="n">
        <v>39421</v>
      </c>
      <c r="G2587" s="17" t="n">
        <v>405</v>
      </c>
      <c r="H2587" s="17" t="n">
        <v>261</v>
      </c>
      <c r="I2587" s="17" t="n">
        <v>200</v>
      </c>
      <c r="J2587" s="17" t="n">
        <f aca="false">+H2587+I2587</f>
        <v>461</v>
      </c>
      <c r="K2587" s="22" t="n">
        <f aca="false">E2587-F2587</f>
        <v>111</v>
      </c>
      <c r="L2587" s="68" t="n">
        <v>1.8</v>
      </c>
      <c r="M2587" s="23" t="n">
        <f aca="false">+K2587*L2587</f>
        <v>199.8</v>
      </c>
      <c r="N2587" s="0" t="n">
        <f aca="false">IF(G2587-H2587=M2587,1,0)</f>
        <v>0</v>
      </c>
    </row>
    <row r="2588" customFormat="false" ht="13.8" hidden="true" customHeight="false" outlineLevel="0" collapsed="false">
      <c r="A2588" s="18" t="n">
        <v>43177</v>
      </c>
      <c r="B2588" s="19" t="n">
        <v>43167</v>
      </c>
      <c r="C2588" s="90" t="n">
        <f aca="false">+A2588-B2588</f>
        <v>10</v>
      </c>
      <c r="D2588" s="22" t="n">
        <v>9</v>
      </c>
      <c r="E2588" s="22" t="n">
        <v>24020</v>
      </c>
      <c r="F2588" s="22" t="n">
        <v>23828</v>
      </c>
      <c r="G2588" s="17" t="n">
        <v>536</v>
      </c>
      <c r="H2588" s="17" t="n">
        <v>152</v>
      </c>
      <c r="I2588" s="17" t="n">
        <v>200</v>
      </c>
      <c r="J2588" s="17" t="n">
        <f aca="false">+H2588+I2588</f>
        <v>352</v>
      </c>
      <c r="K2588" s="22" t="n">
        <f aca="false">E2588-F2588</f>
        <v>192</v>
      </c>
      <c r="L2588" s="68" t="n">
        <v>1.57</v>
      </c>
      <c r="M2588" s="23" t="n">
        <f aca="false">+K2588*L2588</f>
        <v>301.44</v>
      </c>
      <c r="N2588" s="0" t="n">
        <f aca="false">IF(G2588-H2588=M2588,1,0)</f>
        <v>0</v>
      </c>
    </row>
    <row r="2589" customFormat="false" ht="13.8" hidden="true" customHeight="false" outlineLevel="0" collapsed="false">
      <c r="A2589" s="18" t="n">
        <v>43177</v>
      </c>
      <c r="B2589" s="19" t="n">
        <v>43175</v>
      </c>
      <c r="C2589" s="90" t="n">
        <f aca="false">+A2589-B2589</f>
        <v>2</v>
      </c>
      <c r="D2589" s="22" t="n">
        <v>13</v>
      </c>
      <c r="E2589" s="22" t="n">
        <v>6749</v>
      </c>
      <c r="F2589" s="22" t="n">
        <v>6704</v>
      </c>
      <c r="G2589" s="17" t="n">
        <v>245</v>
      </c>
      <c r="H2589" s="17" t="n">
        <v>197</v>
      </c>
      <c r="I2589" s="17" t="n">
        <v>200</v>
      </c>
      <c r="J2589" s="17" t="n">
        <f aca="false">+H2589+I2589</f>
        <v>397</v>
      </c>
      <c r="K2589" s="22" t="n">
        <f aca="false">E2589-F2589</f>
        <v>45</v>
      </c>
      <c r="L2589" s="68" t="n">
        <v>1</v>
      </c>
      <c r="M2589" s="23" t="n">
        <f aca="false">+K2589*L2589</f>
        <v>45</v>
      </c>
      <c r="N2589" s="0" t="n">
        <f aca="false">IF(G2589-H2589=M2589,1,0)</f>
        <v>0</v>
      </c>
    </row>
    <row r="2590" customFormat="false" ht="13.8" hidden="true" customHeight="false" outlineLevel="0" collapsed="false">
      <c r="A2590" s="18" t="n">
        <v>43177</v>
      </c>
      <c r="B2590" s="19" t="n">
        <v>43175</v>
      </c>
      <c r="C2590" s="90" t="n">
        <f aca="false">+A2590-B2590</f>
        <v>2</v>
      </c>
      <c r="D2590" s="22" t="n">
        <v>13</v>
      </c>
      <c r="E2590" s="22" t="n">
        <v>22088</v>
      </c>
      <c r="F2590" s="22" t="n">
        <v>22040</v>
      </c>
      <c r="G2590" s="17" t="n">
        <v>230</v>
      </c>
      <c r="H2590" s="17" t="n">
        <v>182</v>
      </c>
      <c r="I2590" s="17" t="n">
        <v>200</v>
      </c>
      <c r="J2590" s="17" t="n">
        <f aca="false">+H2590+I2590</f>
        <v>382</v>
      </c>
      <c r="K2590" s="22" t="n">
        <f aca="false">E2590-F2590</f>
        <v>48</v>
      </c>
      <c r="L2590" s="68" t="n">
        <v>1</v>
      </c>
      <c r="M2590" s="23" t="n">
        <f aca="false">+K2590*L2590</f>
        <v>48</v>
      </c>
      <c r="N2590" s="0" t="n">
        <f aca="false">IF(G2590-H2590=M2590,1,0)</f>
        <v>1</v>
      </c>
    </row>
    <row r="2591" customFormat="false" ht="13.8" hidden="true" customHeight="false" outlineLevel="0" collapsed="false">
      <c r="A2591" s="18" t="n">
        <v>43177</v>
      </c>
      <c r="B2591" s="19" t="n">
        <v>43168</v>
      </c>
      <c r="C2591" s="90" t="n">
        <f aca="false">+A2591-B2591</f>
        <v>9</v>
      </c>
      <c r="D2591" s="22" t="n">
        <v>13</v>
      </c>
      <c r="E2591" s="22" t="n">
        <v>9541</v>
      </c>
      <c r="F2591" s="22" t="n">
        <v>9309</v>
      </c>
      <c r="G2591" s="17" t="n">
        <v>325</v>
      </c>
      <c r="H2591" s="17" t="n">
        <v>95</v>
      </c>
      <c r="I2591" s="17" t="n">
        <v>250</v>
      </c>
      <c r="J2591" s="17" t="n">
        <f aca="false">+H2591+I2591</f>
        <v>345</v>
      </c>
      <c r="K2591" s="22" t="n">
        <f aca="false">E2591-F2591</f>
        <v>232</v>
      </c>
      <c r="L2591" s="68" t="n">
        <v>1</v>
      </c>
      <c r="M2591" s="23" t="n">
        <f aca="false">+K2591*L2591</f>
        <v>232</v>
      </c>
      <c r="N2591" s="0" t="n">
        <f aca="false">IF(G2591-H2591=M2591,1,0)</f>
        <v>0</v>
      </c>
    </row>
    <row r="2592" customFormat="false" ht="13.8" hidden="true" customHeight="false" outlineLevel="0" collapsed="false">
      <c r="A2592" s="18" t="n">
        <v>43178</v>
      </c>
      <c r="B2592" s="19" t="n">
        <v>43171</v>
      </c>
      <c r="C2592" s="90" t="n">
        <f aca="false">+A2592-B2592</f>
        <v>7</v>
      </c>
      <c r="D2592" s="22" t="n">
        <v>20</v>
      </c>
      <c r="E2592" s="22" t="n">
        <v>15420</v>
      </c>
      <c r="F2592" s="22" t="n">
        <v>15276</v>
      </c>
      <c r="G2592" s="17" t="n">
        <v>620</v>
      </c>
      <c r="H2592" s="17" t="n">
        <v>278</v>
      </c>
      <c r="I2592" s="17" t="n">
        <v>500</v>
      </c>
      <c r="J2592" s="17" t="n">
        <f aca="false">+H2592+I2592</f>
        <v>778</v>
      </c>
      <c r="K2592" s="22" t="n">
        <f aca="false">E2592-F2592</f>
        <v>144</v>
      </c>
      <c r="L2592" s="68" t="n">
        <v>2.4</v>
      </c>
      <c r="M2592" s="23" t="n">
        <f aca="false">+K2592*L2592</f>
        <v>345.6</v>
      </c>
      <c r="N2592" s="0" t="n">
        <f aca="false">IF(G2592-H2592=M2592,1,0)</f>
        <v>0</v>
      </c>
    </row>
    <row r="2593" customFormat="false" ht="13.8" hidden="true" customHeight="false" outlineLevel="0" collapsed="false">
      <c r="A2593" s="18" t="n">
        <v>43178</v>
      </c>
      <c r="B2593" s="19" t="n">
        <v>43175</v>
      </c>
      <c r="C2593" s="90" t="n">
        <f aca="false">+A2593-B2593</f>
        <v>3</v>
      </c>
      <c r="D2593" s="22" t="n">
        <v>20</v>
      </c>
      <c r="E2593" s="22" t="n">
        <v>21349</v>
      </c>
      <c r="F2593" s="22" t="n">
        <v>21276</v>
      </c>
      <c r="G2593" s="17" t="n">
        <v>1137</v>
      </c>
      <c r="H2593" s="17" t="n">
        <v>963</v>
      </c>
      <c r="I2593" s="17" t="n">
        <v>0</v>
      </c>
      <c r="J2593" s="17" t="n">
        <f aca="false">+H2593+I2593</f>
        <v>963</v>
      </c>
      <c r="K2593" s="22" t="n">
        <f aca="false">E2593-F2593</f>
        <v>73</v>
      </c>
      <c r="L2593" s="68" t="n">
        <v>2.4</v>
      </c>
      <c r="M2593" s="23" t="n">
        <f aca="false">+K2593*L2593</f>
        <v>175.2</v>
      </c>
      <c r="N2593" s="0" t="n">
        <f aca="false">IF(G2593-H2593=M2593,1,0)</f>
        <v>0</v>
      </c>
    </row>
    <row r="2594" customFormat="false" ht="13.8" hidden="true" customHeight="false" outlineLevel="0" collapsed="false">
      <c r="A2594" s="18" t="n">
        <v>43178</v>
      </c>
      <c r="B2594" s="19" t="n">
        <v>43175</v>
      </c>
      <c r="C2594" s="90" t="n">
        <f aca="false">+A2594-B2594</f>
        <v>3</v>
      </c>
      <c r="D2594" s="22" t="n">
        <v>20</v>
      </c>
      <c r="E2594" s="22" t="n">
        <v>6603</v>
      </c>
      <c r="F2594" s="22" t="n">
        <v>6529</v>
      </c>
      <c r="G2594" s="17" t="n">
        <v>450</v>
      </c>
      <c r="H2594" s="17" t="n">
        <v>260</v>
      </c>
      <c r="I2594" s="17" t="n">
        <v>400</v>
      </c>
      <c r="J2594" s="17" t="n">
        <f aca="false">+H2594+I2594</f>
        <v>660</v>
      </c>
      <c r="K2594" s="22" t="n">
        <f aca="false">E2594-F2594</f>
        <v>74</v>
      </c>
      <c r="L2594" s="68" t="n">
        <v>2.4</v>
      </c>
      <c r="M2594" s="23" t="n">
        <f aca="false">+K2594*L2594</f>
        <v>177.6</v>
      </c>
      <c r="N2594" s="0" t="n">
        <f aca="false">IF(G2594-H2594=M2594,1,0)</f>
        <v>0</v>
      </c>
    </row>
    <row r="2595" customFormat="false" ht="13.8" hidden="true" customHeight="false" outlineLevel="0" collapsed="false">
      <c r="A2595" s="18" t="n">
        <v>43178</v>
      </c>
      <c r="B2595" s="19" t="n">
        <v>43172</v>
      </c>
      <c r="C2595" s="90" t="n">
        <f aca="false">+A2595-B2595</f>
        <v>6</v>
      </c>
      <c r="D2595" s="22" t="n">
        <v>20</v>
      </c>
      <c r="E2595" s="22" t="n">
        <v>21857</v>
      </c>
      <c r="F2595" s="22" t="n">
        <v>21715</v>
      </c>
      <c r="G2595" s="17" t="n">
        <v>475</v>
      </c>
      <c r="H2595" s="17" t="n">
        <v>90</v>
      </c>
      <c r="I2595" s="17" t="n">
        <v>350</v>
      </c>
      <c r="J2595" s="17" t="n">
        <f aca="false">+H2595+I2595</f>
        <v>440</v>
      </c>
      <c r="K2595" s="22" t="n">
        <f aca="false">E2595-F2595</f>
        <v>142</v>
      </c>
      <c r="L2595" s="68" t="n">
        <v>2.4</v>
      </c>
      <c r="M2595" s="23" t="n">
        <f aca="false">+K2595*L2595</f>
        <v>340.8</v>
      </c>
      <c r="N2595" s="0" t="n">
        <f aca="false">IF(G2595-H2595=M2595,1,0)</f>
        <v>0</v>
      </c>
    </row>
    <row r="2596" customFormat="false" ht="13.8" hidden="true" customHeight="false" outlineLevel="0" collapsed="false">
      <c r="A2596" s="18" t="n">
        <v>43178</v>
      </c>
      <c r="B2596" s="19" t="n">
        <v>43175</v>
      </c>
      <c r="C2596" s="90" t="n">
        <f aca="false">+A2596-B2596</f>
        <v>3</v>
      </c>
      <c r="D2596" s="22" t="n">
        <v>9</v>
      </c>
      <c r="E2596" s="22" t="n">
        <v>24056</v>
      </c>
      <c r="F2596" s="22" t="n">
        <v>23984</v>
      </c>
      <c r="G2596" s="17" t="n">
        <v>300</v>
      </c>
      <c r="H2596" s="17" t="n">
        <v>170</v>
      </c>
      <c r="I2596" s="17" t="n">
        <v>250</v>
      </c>
      <c r="J2596" s="17" t="n">
        <f aca="false">+H2596+I2596</f>
        <v>420</v>
      </c>
      <c r="K2596" s="22" t="n">
        <f aca="false">E2596-F2596</f>
        <v>72</v>
      </c>
      <c r="L2596" s="68" t="n">
        <v>1.57</v>
      </c>
      <c r="M2596" s="23" t="n">
        <f aca="false">+K2596*L2596</f>
        <v>113.04</v>
      </c>
      <c r="N2596" s="0" t="n">
        <f aca="false">IF(G2596-H2596=M2596,1,0)</f>
        <v>0</v>
      </c>
    </row>
    <row r="2597" customFormat="false" ht="13.8" hidden="true" customHeight="false" outlineLevel="0" collapsed="false">
      <c r="A2597" s="18" t="n">
        <v>43178</v>
      </c>
      <c r="B2597" s="19" t="n">
        <v>43168</v>
      </c>
      <c r="C2597" s="90" t="n">
        <f aca="false">+A2597-B2597</f>
        <v>10</v>
      </c>
      <c r="D2597" s="22" t="n">
        <v>13</v>
      </c>
      <c r="E2597" s="22" t="n">
        <v>5265</v>
      </c>
      <c r="F2597" s="22" t="n">
        <v>5023</v>
      </c>
      <c r="G2597" s="17" t="n">
        <v>520</v>
      </c>
      <c r="H2597" s="17" t="n">
        <v>280</v>
      </c>
      <c r="I2597" s="17" t="n">
        <v>250</v>
      </c>
      <c r="J2597" s="17" t="n">
        <f aca="false">+H2597+I2597</f>
        <v>530</v>
      </c>
      <c r="K2597" s="22" t="n">
        <f aca="false">E2597-F2597</f>
        <v>242</v>
      </c>
      <c r="L2597" s="68" t="n">
        <v>1</v>
      </c>
      <c r="M2597" s="23" t="n">
        <f aca="false">+K2597*L2597</f>
        <v>242</v>
      </c>
      <c r="N2597" s="0" t="n">
        <f aca="false">IF(G2597-H2597=M2597,1,0)</f>
        <v>0</v>
      </c>
    </row>
    <row r="2598" customFormat="false" ht="13.8" hidden="true" customHeight="false" outlineLevel="0" collapsed="false">
      <c r="A2598" s="18" t="n">
        <v>43178</v>
      </c>
      <c r="B2598" s="19" t="n">
        <v>43173</v>
      </c>
      <c r="C2598" s="90" t="n">
        <f aca="false">+A2598-B2598</f>
        <v>5</v>
      </c>
      <c r="D2598" s="22" t="n">
        <v>22</v>
      </c>
      <c r="E2598" s="22" t="n">
        <v>19096</v>
      </c>
      <c r="F2598" s="22" t="n">
        <v>18996</v>
      </c>
      <c r="G2598" s="17" t="n">
        <v>410</v>
      </c>
      <c r="H2598" s="17" t="n">
        <v>60</v>
      </c>
      <c r="I2598" s="17" t="n">
        <v>300</v>
      </c>
      <c r="J2598" s="17" t="n">
        <f aca="false">+H2598+I2598</f>
        <v>360</v>
      </c>
      <c r="K2598" s="22" t="n">
        <f aca="false">E2598-F2598</f>
        <v>100</v>
      </c>
      <c r="L2598" s="68" t="n">
        <v>2.6</v>
      </c>
      <c r="M2598" s="23" t="n">
        <f aca="false">+K2598*L2598</f>
        <v>260</v>
      </c>
      <c r="N2598" s="0" t="n">
        <f aca="false">IF(G2598-H2598=M2598,1,0)</f>
        <v>0</v>
      </c>
    </row>
    <row r="2599" customFormat="false" ht="13.8" hidden="true" customHeight="false" outlineLevel="0" collapsed="false">
      <c r="A2599" s="18" t="n">
        <v>43178</v>
      </c>
      <c r="B2599" s="19" t="n">
        <v>43171</v>
      </c>
      <c r="C2599" s="90" t="n">
        <f aca="false">+A2599-B2599</f>
        <v>7</v>
      </c>
      <c r="D2599" s="22" t="n">
        <v>20</v>
      </c>
      <c r="E2599" s="22" t="n">
        <v>25289</v>
      </c>
      <c r="F2599" s="22" t="n">
        <v>25129</v>
      </c>
      <c r="G2599" s="17" t="n">
        <v>525</v>
      </c>
      <c r="H2599" s="17" t="n">
        <v>175</v>
      </c>
      <c r="I2599" s="17" t="n">
        <v>325</v>
      </c>
      <c r="J2599" s="17" t="n">
        <f aca="false">+H2599+I2599</f>
        <v>500</v>
      </c>
      <c r="K2599" s="22" t="n">
        <f aca="false">E2599-F2599</f>
        <v>160</v>
      </c>
      <c r="L2599" s="68" t="n">
        <v>2.4</v>
      </c>
      <c r="M2599" s="23" t="n">
        <f aca="false">+K2599*L2599</f>
        <v>384</v>
      </c>
      <c r="N2599" s="0" t="n">
        <f aca="false">IF(G2599-H2599=M2599,1,0)</f>
        <v>0</v>
      </c>
    </row>
    <row r="2600" customFormat="false" ht="13.8" hidden="true" customHeight="false" outlineLevel="0" collapsed="false">
      <c r="A2600" s="18" t="n">
        <v>43178</v>
      </c>
      <c r="B2600" s="19" t="n">
        <v>43166</v>
      </c>
      <c r="C2600" s="90" t="n">
        <f aca="false">+A2600-B2600</f>
        <v>12</v>
      </c>
      <c r="D2600" s="22" t="n">
        <v>20</v>
      </c>
      <c r="E2600" s="22" t="n">
        <v>17498</v>
      </c>
      <c r="F2600" s="22" t="n">
        <v>17296</v>
      </c>
      <c r="G2600" s="17" t="n">
        <v>342</v>
      </c>
      <c r="H2600" s="17" t="n">
        <v>271</v>
      </c>
      <c r="I2600" s="17" t="n">
        <v>0</v>
      </c>
      <c r="J2600" s="17" t="n">
        <f aca="false">+H2600+I2600</f>
        <v>271</v>
      </c>
      <c r="K2600" s="22" t="n">
        <f aca="false">E2600-F2600</f>
        <v>202</v>
      </c>
      <c r="L2600" s="68" t="n">
        <v>2.4</v>
      </c>
      <c r="M2600" s="23" t="n">
        <f aca="false">+K2600*L2600</f>
        <v>484.8</v>
      </c>
      <c r="N2600" s="0" t="n">
        <f aca="false">IF(G2600-H2600=M2600,1,0)</f>
        <v>0</v>
      </c>
    </row>
    <row r="2601" customFormat="false" ht="13.8" hidden="true" customHeight="false" outlineLevel="0" collapsed="false">
      <c r="A2601" s="18" t="n">
        <v>43178</v>
      </c>
      <c r="B2601" s="19" t="n">
        <v>43166</v>
      </c>
      <c r="C2601" s="90" t="n">
        <f aca="false">+A2601-B2601</f>
        <v>12</v>
      </c>
      <c r="D2601" s="22" t="n">
        <v>20</v>
      </c>
      <c r="E2601" s="22" t="n">
        <v>4980</v>
      </c>
      <c r="F2601" s="22" t="n">
        <v>4693</v>
      </c>
      <c r="G2601" s="17" t="n">
        <v>1091</v>
      </c>
      <c r="H2601" s="17" t="n">
        <v>516</v>
      </c>
      <c r="I2601" s="17" t="n">
        <v>250</v>
      </c>
      <c r="J2601" s="17" t="n">
        <f aca="false">+H2601+I2601</f>
        <v>766</v>
      </c>
      <c r="K2601" s="22" t="n">
        <f aca="false">E2601-F2601</f>
        <v>287</v>
      </c>
      <c r="L2601" s="68" t="n">
        <v>2.4</v>
      </c>
      <c r="M2601" s="23" t="n">
        <f aca="false">+K2601*L2601</f>
        <v>688.8</v>
      </c>
      <c r="N2601" s="0" t="n">
        <f aca="false">IF(G2601-H2601=M2601,1,0)</f>
        <v>0</v>
      </c>
    </row>
    <row r="2602" customFormat="false" ht="13.8" hidden="true" customHeight="false" outlineLevel="0" collapsed="false">
      <c r="A2602" s="18" t="n">
        <v>43178</v>
      </c>
      <c r="B2602" s="19" t="n">
        <v>43167</v>
      </c>
      <c r="C2602" s="90" t="n">
        <f aca="false">+A2602-B2602</f>
        <v>11</v>
      </c>
      <c r="D2602" s="22" t="n">
        <v>20</v>
      </c>
      <c r="E2602" s="22" t="n">
        <v>6898</v>
      </c>
      <c r="F2602" s="22" t="n">
        <v>6646</v>
      </c>
      <c r="G2602" s="17" t="n">
        <v>765</v>
      </c>
      <c r="H2602" s="17" t="n">
        <v>200</v>
      </c>
      <c r="I2602" s="17" t="n">
        <v>350</v>
      </c>
      <c r="J2602" s="17" t="n">
        <f aca="false">+H2602+I2602</f>
        <v>550</v>
      </c>
      <c r="K2602" s="22" t="n">
        <f aca="false">E2602-F2602</f>
        <v>252</v>
      </c>
      <c r="L2602" s="68" t="n">
        <v>2.4</v>
      </c>
      <c r="M2602" s="23" t="n">
        <f aca="false">+K2602*L2602</f>
        <v>604.8</v>
      </c>
      <c r="N2602" s="0" t="n">
        <f aca="false">IF(G2602-H2602=M2602,1,0)</f>
        <v>0</v>
      </c>
    </row>
    <row r="2603" customFormat="false" ht="13.8" hidden="true" customHeight="false" outlineLevel="0" collapsed="false">
      <c r="A2603" s="18" t="n">
        <v>43178</v>
      </c>
      <c r="B2603" s="19" t="n">
        <v>43172</v>
      </c>
      <c r="C2603" s="90" t="n">
        <f aca="false">+A2603-B2603</f>
        <v>6</v>
      </c>
      <c r="D2603" s="22" t="n">
        <v>20</v>
      </c>
      <c r="E2603" s="22" t="n">
        <v>21972</v>
      </c>
      <c r="F2603" s="22" t="n">
        <v>21828</v>
      </c>
      <c r="G2603" s="17" t="n">
        <v>639</v>
      </c>
      <c r="H2603" s="17" t="n">
        <v>352</v>
      </c>
      <c r="I2603" s="17" t="n">
        <v>0</v>
      </c>
      <c r="J2603" s="17" t="n">
        <f aca="false">+H2603+I2603</f>
        <v>352</v>
      </c>
      <c r="K2603" s="22" t="n">
        <f aca="false">E2603-F2603</f>
        <v>144</v>
      </c>
      <c r="L2603" s="68" t="n">
        <v>2.4</v>
      </c>
      <c r="M2603" s="23" t="n">
        <f aca="false">+K2603*L2603</f>
        <v>345.6</v>
      </c>
      <c r="N2603" s="0" t="n">
        <f aca="false">IF(G2603-H2603=M2603,1,0)</f>
        <v>0</v>
      </c>
    </row>
    <row r="2604" customFormat="false" ht="13.8" hidden="true" customHeight="false" outlineLevel="0" collapsed="false">
      <c r="A2604" s="18" t="n">
        <v>43178</v>
      </c>
      <c r="B2604" s="19" t="n">
        <v>43177</v>
      </c>
      <c r="C2604" s="90" t="n">
        <f aca="false">+A2604-B2604</f>
        <v>1</v>
      </c>
      <c r="D2604" s="22" t="n">
        <v>20</v>
      </c>
      <c r="E2604" s="22" t="n">
        <v>5816</v>
      </c>
      <c r="F2604" s="22" t="n">
        <v>5794</v>
      </c>
      <c r="G2604" s="17" t="n">
        <v>350</v>
      </c>
      <c r="H2604" s="17" t="n">
        <v>300</v>
      </c>
      <c r="I2604" s="17" t="n">
        <v>0</v>
      </c>
      <c r="J2604" s="17" t="n">
        <f aca="false">+H2604+I2604</f>
        <v>300</v>
      </c>
      <c r="K2604" s="22" t="n">
        <f aca="false">E2604-F2604</f>
        <v>22</v>
      </c>
      <c r="L2604" s="68" t="n">
        <v>2.4</v>
      </c>
      <c r="M2604" s="23" t="n">
        <f aca="false">+K2604*L2604</f>
        <v>52.8</v>
      </c>
      <c r="N2604" s="0" t="n">
        <f aca="false">IF(G2604-H2604=M2604,1,0)</f>
        <v>0</v>
      </c>
    </row>
    <row r="2605" customFormat="false" ht="13.8" hidden="true" customHeight="false" outlineLevel="0" collapsed="false">
      <c r="A2605" s="18" t="n">
        <v>43178</v>
      </c>
      <c r="B2605" s="19" t="n">
        <v>43176</v>
      </c>
      <c r="C2605" s="90" t="n">
        <f aca="false">+A2605-B2605</f>
        <v>2</v>
      </c>
      <c r="D2605" s="22" t="n">
        <v>16</v>
      </c>
      <c r="E2605" s="22" t="n">
        <v>5835</v>
      </c>
      <c r="F2605" s="22" t="n">
        <v>5811</v>
      </c>
      <c r="G2605" s="17" t="n">
        <v>188</v>
      </c>
      <c r="H2605" s="17" t="n">
        <v>145</v>
      </c>
      <c r="I2605" s="17" t="n">
        <v>350</v>
      </c>
      <c r="J2605" s="17" t="n">
        <f aca="false">+H2605+I2605</f>
        <v>495</v>
      </c>
      <c r="K2605" s="22" t="n">
        <f aca="false">E2605-F2605</f>
        <v>24</v>
      </c>
      <c r="L2605" s="68" t="n">
        <v>2</v>
      </c>
      <c r="M2605" s="23" t="n">
        <f aca="false">+K2605*L2605</f>
        <v>48</v>
      </c>
      <c r="N2605" s="0" t="n">
        <f aca="false">IF(G2605-H2605=M2605,1,0)</f>
        <v>0</v>
      </c>
    </row>
    <row r="2606" customFormat="false" ht="13.8" hidden="true" customHeight="false" outlineLevel="0" collapsed="false">
      <c r="A2606" s="18" t="n">
        <v>43178</v>
      </c>
      <c r="B2606" s="19" t="n">
        <v>43177</v>
      </c>
      <c r="C2606" s="90" t="n">
        <f aca="false">+A2606-B2606</f>
        <v>1</v>
      </c>
      <c r="D2606" s="22" t="n">
        <v>13</v>
      </c>
      <c r="E2606" s="22" t="n">
        <v>39559</v>
      </c>
      <c r="F2606" s="22" t="n">
        <v>39532</v>
      </c>
      <c r="G2606" s="17" t="n">
        <v>461</v>
      </c>
      <c r="H2606" s="17" t="n">
        <v>414</v>
      </c>
      <c r="I2606" s="17" t="n">
        <v>0</v>
      </c>
      <c r="J2606" s="17" t="n">
        <f aca="false">+H2606+I2606</f>
        <v>414</v>
      </c>
      <c r="K2606" s="22" t="n">
        <f aca="false">E2606-F2606</f>
        <v>27</v>
      </c>
      <c r="L2606" s="68" t="n">
        <v>1.8</v>
      </c>
      <c r="M2606" s="23" t="n">
        <f aca="false">+K2606*L2606</f>
        <v>48.6</v>
      </c>
      <c r="N2606" s="0" t="n">
        <f aca="false">IF(G2606-H2606=M2606,1,0)</f>
        <v>0</v>
      </c>
    </row>
    <row r="2607" customFormat="false" ht="13.8" hidden="true" customHeight="false" outlineLevel="0" collapsed="false">
      <c r="A2607" s="18" t="n">
        <v>43178</v>
      </c>
      <c r="B2607" s="19" t="n">
        <v>43168</v>
      </c>
      <c r="C2607" s="90" t="n">
        <f aca="false">+A2607-B2607</f>
        <v>10</v>
      </c>
      <c r="D2607" s="22" t="n">
        <v>13</v>
      </c>
      <c r="E2607" s="22" t="n">
        <v>30711</v>
      </c>
      <c r="F2607" s="22" t="n">
        <v>30480</v>
      </c>
      <c r="G2607" s="17" t="n">
        <v>575</v>
      </c>
      <c r="H2607" s="17" t="n">
        <v>127</v>
      </c>
      <c r="I2607" s="17" t="n">
        <v>450</v>
      </c>
      <c r="J2607" s="17" t="n">
        <f aca="false">+H2607+I2607</f>
        <v>577</v>
      </c>
      <c r="K2607" s="22" t="n">
        <f aca="false">E2607-F2607</f>
        <v>231</v>
      </c>
      <c r="L2607" s="68" t="n">
        <v>1.8</v>
      </c>
      <c r="M2607" s="23" t="n">
        <f aca="false">+K2607*L2607</f>
        <v>415.8</v>
      </c>
      <c r="N2607" s="0" t="n">
        <f aca="false">IF(G2607-H2607=M2607,1,0)</f>
        <v>0</v>
      </c>
    </row>
    <row r="2608" customFormat="false" ht="13.8" hidden="true" customHeight="false" outlineLevel="0" collapsed="false">
      <c r="A2608" s="18" t="n">
        <v>43178</v>
      </c>
      <c r="B2608" s="19" t="n">
        <v>43172</v>
      </c>
      <c r="C2608" s="90" t="n">
        <f aca="false">+A2608-B2608</f>
        <v>6</v>
      </c>
      <c r="D2608" s="22" t="n">
        <v>12.5</v>
      </c>
      <c r="E2608" s="22" t="n">
        <v>1948</v>
      </c>
      <c r="F2608" s="22" t="n">
        <v>1802</v>
      </c>
      <c r="G2608" s="17" t="n">
        <v>240</v>
      </c>
      <c r="H2608" s="17" t="n">
        <v>25</v>
      </c>
      <c r="I2608" s="17" t="n">
        <v>150</v>
      </c>
      <c r="J2608" s="17" t="n">
        <f aca="false">+H2608+I2608</f>
        <v>175</v>
      </c>
      <c r="K2608" s="22" t="n">
        <f aca="false">E2608-F2608</f>
        <v>146</v>
      </c>
      <c r="L2608" s="68" t="n">
        <v>1.7</v>
      </c>
      <c r="M2608" s="23" t="n">
        <f aca="false">+K2608*L2608</f>
        <v>248.2</v>
      </c>
      <c r="N2608" s="0" t="n">
        <f aca="false">IF(G2608-H2608=M2608,1,0)</f>
        <v>0</v>
      </c>
    </row>
    <row r="2609" customFormat="false" ht="13.8" hidden="true" customHeight="false" outlineLevel="0" collapsed="false">
      <c r="A2609" s="18" t="n">
        <v>43178</v>
      </c>
      <c r="B2609" s="19" t="n">
        <v>43172</v>
      </c>
      <c r="C2609" s="90" t="n">
        <f aca="false">+A2609-B2609</f>
        <v>6</v>
      </c>
      <c r="D2609" s="22" t="n">
        <v>12.5</v>
      </c>
      <c r="E2609" s="22" t="n">
        <v>360</v>
      </c>
      <c r="F2609" s="22" t="n">
        <v>222</v>
      </c>
      <c r="G2609" s="17" t="n">
        <v>440</v>
      </c>
      <c r="H2609" s="17" t="n">
        <v>210</v>
      </c>
      <c r="I2609" s="17" t="n">
        <v>300</v>
      </c>
      <c r="J2609" s="17" t="n">
        <f aca="false">+H2609+I2609</f>
        <v>510</v>
      </c>
      <c r="K2609" s="22" t="n">
        <f aca="false">E2609-F2609</f>
        <v>138</v>
      </c>
      <c r="L2609" s="68" t="n">
        <v>1.7</v>
      </c>
      <c r="M2609" s="23" t="n">
        <f aca="false">+K2609*L2609</f>
        <v>234.6</v>
      </c>
      <c r="N2609" s="0" t="n">
        <f aca="false">IF(G2609-H2609=M2609,1,0)</f>
        <v>0</v>
      </c>
    </row>
    <row r="2610" customFormat="false" ht="13.8" hidden="true" customHeight="false" outlineLevel="0" collapsed="false">
      <c r="A2610" s="18" t="n">
        <v>43178</v>
      </c>
      <c r="B2610" s="19" t="n">
        <v>43169</v>
      </c>
      <c r="C2610" s="90" t="n">
        <f aca="false">+A2610-B2610</f>
        <v>9</v>
      </c>
      <c r="D2610" s="22" t="n">
        <v>12.5</v>
      </c>
      <c r="E2610" s="22" t="n">
        <v>5189</v>
      </c>
      <c r="F2610" s="22" t="n">
        <v>4964</v>
      </c>
      <c r="G2610" s="17" t="n">
        <v>480</v>
      </c>
      <c r="H2610" s="17" t="n">
        <v>145</v>
      </c>
      <c r="I2610" s="17" t="n">
        <v>350</v>
      </c>
      <c r="J2610" s="17" t="n">
        <f aca="false">+H2610+I2610</f>
        <v>495</v>
      </c>
      <c r="K2610" s="22" t="n">
        <f aca="false">E2610-F2610</f>
        <v>225</v>
      </c>
      <c r="L2610" s="68" t="n">
        <v>1.7</v>
      </c>
      <c r="M2610" s="23" t="n">
        <f aca="false">+K2610*L2610</f>
        <v>382.5</v>
      </c>
      <c r="N2610" s="0" t="n">
        <f aca="false">IF(G2610-H2610=M2610,1,0)</f>
        <v>0</v>
      </c>
    </row>
    <row r="2611" customFormat="false" ht="13.8" hidden="true" customHeight="false" outlineLevel="0" collapsed="false">
      <c r="A2611" s="18" t="n">
        <v>43178</v>
      </c>
      <c r="B2611" s="19" t="n">
        <v>43169</v>
      </c>
      <c r="C2611" s="90" t="n">
        <f aca="false">+A2611-B2611</f>
        <v>9</v>
      </c>
      <c r="D2611" s="22" t="n">
        <v>12.5</v>
      </c>
      <c r="E2611" s="22" t="n">
        <v>5406</v>
      </c>
      <c r="F2611" s="22" t="n">
        <v>5183</v>
      </c>
      <c r="G2611" s="17" t="n">
        <v>473</v>
      </c>
      <c r="H2611" s="17" t="n">
        <v>143</v>
      </c>
      <c r="I2611" s="17" t="n">
        <v>325</v>
      </c>
      <c r="J2611" s="17" t="n">
        <f aca="false">+H2611+I2611</f>
        <v>468</v>
      </c>
      <c r="K2611" s="22" t="n">
        <f aca="false">E2611-F2611</f>
        <v>223</v>
      </c>
      <c r="L2611" s="68" t="n">
        <v>1.7</v>
      </c>
      <c r="M2611" s="23" t="n">
        <f aca="false">+K2611*L2611</f>
        <v>379.1</v>
      </c>
      <c r="N2611" s="0" t="n">
        <f aca="false">IF(G2611-H2611=M2611,1,0)</f>
        <v>0</v>
      </c>
    </row>
    <row r="2612" customFormat="false" ht="13.8" hidden="true" customHeight="false" outlineLevel="0" collapsed="false">
      <c r="A2612" s="18" t="n">
        <v>43178</v>
      </c>
      <c r="B2612" s="19" t="n">
        <v>43167</v>
      </c>
      <c r="C2612" s="90" t="n">
        <f aca="false">+A2612-B2612</f>
        <v>11</v>
      </c>
      <c r="D2612" s="22" t="n">
        <v>6.5</v>
      </c>
      <c r="E2612" s="22" t="n">
        <v>28413</v>
      </c>
      <c r="F2612" s="22" t="n">
        <v>28145</v>
      </c>
      <c r="G2612" s="17" t="n">
        <v>515</v>
      </c>
      <c r="H2612" s="17" t="n">
        <v>150</v>
      </c>
      <c r="I2612" s="17" t="n">
        <v>450</v>
      </c>
      <c r="J2612" s="17" t="n">
        <f aca="false">+H2612+I2612</f>
        <v>600</v>
      </c>
      <c r="K2612" s="22" t="n">
        <f aca="false">E2612-F2612</f>
        <v>268</v>
      </c>
      <c r="L2612" s="68" t="n">
        <v>1.57</v>
      </c>
      <c r="M2612" s="23" t="n">
        <f aca="false">+K2612*L2612</f>
        <v>420.76</v>
      </c>
      <c r="N2612" s="0" t="n">
        <f aca="false">IF(G2612-H2612=M2612,1,0)</f>
        <v>0</v>
      </c>
    </row>
    <row r="2613" customFormat="false" ht="13.8" hidden="true" customHeight="false" outlineLevel="0" collapsed="false">
      <c r="A2613" s="18" t="n">
        <v>43178</v>
      </c>
      <c r="B2613" s="19" t="n">
        <v>43176</v>
      </c>
      <c r="C2613" s="90" t="n">
        <f aca="false">+A2613-B2613</f>
        <v>2</v>
      </c>
      <c r="D2613" s="22" t="n">
        <v>9</v>
      </c>
      <c r="E2613" s="22" t="n">
        <v>8618</v>
      </c>
      <c r="F2613" s="22" t="n">
        <v>8594</v>
      </c>
      <c r="G2613" s="17" t="n">
        <v>350</v>
      </c>
      <c r="H2613" s="17" t="n">
        <v>317</v>
      </c>
      <c r="I2613" s="17" t="n">
        <v>300</v>
      </c>
      <c r="J2613" s="17" t="n">
        <f aca="false">+H2613+I2613</f>
        <v>617</v>
      </c>
      <c r="K2613" s="22" t="n">
        <f aca="false">E2613-F2613</f>
        <v>24</v>
      </c>
      <c r="L2613" s="68" t="n">
        <v>1.57</v>
      </c>
      <c r="M2613" s="23" t="n">
        <f aca="false">+K2613*L2613</f>
        <v>37.68</v>
      </c>
      <c r="N2613" s="0" t="n">
        <f aca="false">IF(G2613-H2613=M2613,1,0)</f>
        <v>0</v>
      </c>
    </row>
    <row r="2614" customFormat="false" ht="13.8" hidden="true" customHeight="false" outlineLevel="0" collapsed="false">
      <c r="A2614" s="18" t="n">
        <v>43178</v>
      </c>
      <c r="B2614" s="19" t="n">
        <v>43171</v>
      </c>
      <c r="C2614" s="90" t="n">
        <f aca="false">+A2614-B2614</f>
        <v>7</v>
      </c>
      <c r="D2614" s="22" t="n">
        <v>13</v>
      </c>
      <c r="E2614" s="22" t="n">
        <v>17016</v>
      </c>
      <c r="F2614" s="22" t="n">
        <v>16846</v>
      </c>
      <c r="G2614" s="17" t="n">
        <v>580</v>
      </c>
      <c r="H2614" s="17" t="n">
        <v>350</v>
      </c>
      <c r="I2614" s="17" t="n">
        <v>100</v>
      </c>
      <c r="J2614" s="17" t="n">
        <f aca="false">+H2614+I2614</f>
        <v>450</v>
      </c>
      <c r="K2614" s="22" t="n">
        <f aca="false">E2614-F2614</f>
        <v>170</v>
      </c>
      <c r="L2614" s="68" t="n">
        <v>1</v>
      </c>
      <c r="M2614" s="23" t="n">
        <f aca="false">+K2614*L2614</f>
        <v>170</v>
      </c>
      <c r="N2614" s="0" t="n">
        <f aca="false">IF(G2614-H2614=M2614,1,0)</f>
        <v>0</v>
      </c>
    </row>
    <row r="2615" customFormat="false" ht="13.8" hidden="true" customHeight="false" outlineLevel="0" collapsed="false">
      <c r="A2615" s="18" t="n">
        <v>43178</v>
      </c>
      <c r="B2615" s="19" t="n">
        <v>43167</v>
      </c>
      <c r="C2615" s="90" t="n">
        <f aca="false">+A2615-B2615</f>
        <v>11</v>
      </c>
      <c r="D2615" s="22" t="n">
        <v>13</v>
      </c>
      <c r="E2615" s="22" t="n">
        <v>3404</v>
      </c>
      <c r="F2615" s="22" t="n">
        <v>3171</v>
      </c>
      <c r="G2615" s="17" t="n">
        <v>650</v>
      </c>
      <c r="H2615" s="17" t="n">
        <v>340</v>
      </c>
      <c r="I2615" s="17" t="n">
        <v>250</v>
      </c>
      <c r="J2615" s="17" t="n">
        <f aca="false">+H2615+I2615</f>
        <v>590</v>
      </c>
      <c r="K2615" s="22" t="n">
        <f aca="false">E2615-F2615</f>
        <v>233</v>
      </c>
      <c r="L2615" s="68" t="n">
        <v>1</v>
      </c>
      <c r="M2615" s="23" t="n">
        <f aca="false">+K2615*L2615</f>
        <v>233</v>
      </c>
      <c r="N2615" s="0" t="n">
        <f aca="false">IF(G2615-H2615=M2615,1,0)</f>
        <v>0</v>
      </c>
    </row>
    <row r="2616" customFormat="false" ht="13.8" hidden="true" customHeight="false" outlineLevel="0" collapsed="false">
      <c r="A2616" s="18" t="n">
        <v>43178</v>
      </c>
      <c r="B2616" s="19" t="n">
        <v>43163</v>
      </c>
      <c r="C2616" s="90" t="n">
        <f aca="false">+A2616-B2616</f>
        <v>15</v>
      </c>
      <c r="D2616" s="22" t="n">
        <v>13</v>
      </c>
      <c r="E2616" s="22" t="n">
        <v>3755</v>
      </c>
      <c r="F2616" s="22" t="n">
        <v>3410</v>
      </c>
      <c r="G2616" s="17" t="n">
        <v>1200</v>
      </c>
      <c r="H2616" s="17" t="n">
        <v>579</v>
      </c>
      <c r="I2616" s="17" t="n">
        <v>400</v>
      </c>
      <c r="J2616" s="17" t="n">
        <f aca="false">+H2616+I2616</f>
        <v>979</v>
      </c>
      <c r="K2616" s="22" t="n">
        <f aca="false">E2616-F2616</f>
        <v>345</v>
      </c>
      <c r="L2616" s="68" t="n">
        <v>1</v>
      </c>
      <c r="M2616" s="23" t="n">
        <f aca="false">+K2616*L2616</f>
        <v>345</v>
      </c>
      <c r="N2616" s="0" t="n">
        <f aca="false">IF(G2616-H2616=M2616,1,0)</f>
        <v>0</v>
      </c>
    </row>
    <row r="2617" customFormat="false" ht="13.8" hidden="true" customHeight="false" outlineLevel="0" collapsed="false">
      <c r="A2617" s="18" t="n">
        <v>43178</v>
      </c>
      <c r="B2617" s="19" t="n">
        <v>43167</v>
      </c>
      <c r="C2617" s="90" t="n">
        <f aca="false">+A2617-B2617</f>
        <v>11</v>
      </c>
      <c r="D2617" s="22" t="n">
        <v>13</v>
      </c>
      <c r="E2617" s="22" t="n">
        <v>12028</v>
      </c>
      <c r="F2617" s="22" t="n">
        <v>11769</v>
      </c>
      <c r="G2617" s="17" t="n">
        <v>805</v>
      </c>
      <c r="H2617" s="17" t="n">
        <v>525</v>
      </c>
      <c r="I2617" s="17" t="n">
        <v>450</v>
      </c>
      <c r="J2617" s="17" t="n">
        <f aca="false">+H2617+I2617</f>
        <v>975</v>
      </c>
      <c r="K2617" s="22" t="n">
        <f aca="false">E2617-F2617</f>
        <v>259</v>
      </c>
      <c r="L2617" s="68" t="n">
        <v>1</v>
      </c>
      <c r="M2617" s="23" t="n">
        <f aca="false">+K2617*L2617</f>
        <v>259</v>
      </c>
      <c r="N2617" s="0" t="n">
        <f aca="false">IF(G2617-H2617=M2617,1,0)</f>
        <v>0</v>
      </c>
    </row>
    <row r="2618" customFormat="false" ht="13.8" hidden="true" customHeight="false" outlineLevel="0" collapsed="false">
      <c r="A2618" s="18" t="n">
        <v>43178</v>
      </c>
      <c r="B2618" s="19" t="n">
        <v>43168</v>
      </c>
      <c r="C2618" s="90" t="n">
        <f aca="false">+A2618-B2618</f>
        <v>10</v>
      </c>
      <c r="D2618" s="22" t="n">
        <v>13</v>
      </c>
      <c r="E2618" s="22" t="n">
        <v>2644</v>
      </c>
      <c r="F2618" s="22" t="n">
        <v>2406</v>
      </c>
      <c r="G2618" s="17" t="n">
        <v>460</v>
      </c>
      <c r="H2618" s="17" t="n">
        <v>175</v>
      </c>
      <c r="I2618" s="17" t="n">
        <v>275</v>
      </c>
      <c r="J2618" s="17" t="n">
        <f aca="false">+H2618+I2618</f>
        <v>450</v>
      </c>
      <c r="K2618" s="22" t="n">
        <f aca="false">E2618-F2618</f>
        <v>238</v>
      </c>
      <c r="L2618" s="68" t="n">
        <v>1</v>
      </c>
      <c r="M2618" s="23" t="n">
        <f aca="false">+K2618*L2618</f>
        <v>238</v>
      </c>
      <c r="N2618" s="0" t="n">
        <f aca="false">IF(G2618-H2618=M2618,1,0)</f>
        <v>0</v>
      </c>
    </row>
    <row r="2619" customFormat="false" ht="13.8" hidden="true" customHeight="false" outlineLevel="0" collapsed="false">
      <c r="A2619" s="18" t="n">
        <v>43179</v>
      </c>
      <c r="B2619" s="19" t="n">
        <v>43173</v>
      </c>
      <c r="C2619" s="90" t="n">
        <f aca="false">+A2619-B2619</f>
        <v>6</v>
      </c>
      <c r="D2619" s="22" t="n">
        <v>20</v>
      </c>
      <c r="E2619" s="22" t="n">
        <v>23479</v>
      </c>
      <c r="F2619" s="22" t="n">
        <v>23335</v>
      </c>
      <c r="G2619" s="17" t="n">
        <v>610</v>
      </c>
      <c r="H2619" s="17" t="n">
        <v>260</v>
      </c>
      <c r="I2619" s="17" t="n">
        <v>200</v>
      </c>
      <c r="J2619" s="17" t="n">
        <f aca="false">+H2619+I2619</f>
        <v>460</v>
      </c>
      <c r="K2619" s="22" t="n">
        <f aca="false">E2619-F2619</f>
        <v>144</v>
      </c>
      <c r="L2619" s="68" t="n">
        <v>2.4</v>
      </c>
      <c r="M2619" s="23" t="n">
        <f aca="false">+K2619*L2619</f>
        <v>345.6</v>
      </c>
      <c r="N2619" s="0" t="n">
        <f aca="false">IF(G2619-H2619=M2619,1,0)</f>
        <v>0</v>
      </c>
    </row>
    <row r="2620" customFormat="false" ht="13.8" hidden="true" customHeight="false" outlineLevel="0" collapsed="false">
      <c r="A2620" s="18" t="n">
        <v>43179</v>
      </c>
      <c r="B2620" s="19" t="n">
        <v>43171</v>
      </c>
      <c r="C2620" s="90" t="n">
        <f aca="false">+A2620-B2620</f>
        <v>8</v>
      </c>
      <c r="D2620" s="22" t="n">
        <v>9</v>
      </c>
      <c r="E2620" s="22" t="n">
        <v>17456</v>
      </c>
      <c r="F2620" s="22" t="n">
        <v>17270</v>
      </c>
      <c r="G2620" s="17" t="n">
        <v>836</v>
      </c>
      <c r="H2620" s="17" t="n">
        <v>502</v>
      </c>
      <c r="I2620" s="17" t="n">
        <v>500</v>
      </c>
      <c r="J2620" s="17" t="n">
        <f aca="false">+H2620+I2620</f>
        <v>1002</v>
      </c>
      <c r="K2620" s="22" t="n">
        <f aca="false">E2620-F2620</f>
        <v>186</v>
      </c>
      <c r="L2620" s="68" t="n">
        <v>1.57</v>
      </c>
      <c r="M2620" s="23" t="n">
        <f aca="false">+K2620*L2620</f>
        <v>292.02</v>
      </c>
      <c r="N2620" s="0" t="n">
        <f aca="false">IF(G2620-H2620=M2620,1,0)</f>
        <v>0</v>
      </c>
    </row>
    <row r="2621" customFormat="false" ht="13.8" hidden="true" customHeight="false" outlineLevel="0" collapsed="false">
      <c r="A2621" s="18" t="n">
        <v>43179</v>
      </c>
      <c r="B2621" s="19" t="n">
        <v>43172</v>
      </c>
      <c r="C2621" s="90" t="n">
        <f aca="false">+A2621-B2621</f>
        <v>7</v>
      </c>
      <c r="D2621" s="22" t="n">
        <v>22</v>
      </c>
      <c r="E2621" s="22" t="n">
        <v>302</v>
      </c>
      <c r="F2621" s="22" t="n">
        <v>182</v>
      </c>
      <c r="G2621" s="17" t="n">
        <v>620</v>
      </c>
      <c r="H2621" s="17" t="n">
        <v>340</v>
      </c>
      <c r="I2621" s="17" t="n">
        <v>300</v>
      </c>
      <c r="J2621" s="17" t="n">
        <f aca="false">+H2621+I2621</f>
        <v>640</v>
      </c>
      <c r="K2621" s="22" t="n">
        <f aca="false">E2621-F2621</f>
        <v>120</v>
      </c>
      <c r="L2621" s="68" t="n">
        <v>2.6</v>
      </c>
      <c r="M2621" s="23" t="n">
        <f aca="false">+K2621*L2621</f>
        <v>312</v>
      </c>
      <c r="N2621" s="0" t="n">
        <f aca="false">IF(G2621-H2621=M2621,1,0)</f>
        <v>0</v>
      </c>
    </row>
    <row r="2622" customFormat="false" ht="13.8" hidden="true" customHeight="false" outlineLevel="0" collapsed="false">
      <c r="A2622" s="18" t="n">
        <v>43179</v>
      </c>
      <c r="B2622" s="19" t="n">
        <v>43176</v>
      </c>
      <c r="C2622" s="90" t="n">
        <f aca="false">+A2622-B2622</f>
        <v>3</v>
      </c>
      <c r="D2622" s="22" t="n">
        <v>20</v>
      </c>
      <c r="E2622" s="22" t="n">
        <v>3310</v>
      </c>
      <c r="F2622" s="22" t="n">
        <v>3272</v>
      </c>
      <c r="G2622" s="17" t="n">
        <v>430</v>
      </c>
      <c r="H2622" s="17" t="n">
        <v>335</v>
      </c>
      <c r="I2622" s="17" t="n">
        <v>0</v>
      </c>
      <c r="J2622" s="17" t="n">
        <f aca="false">+H2622+I2622</f>
        <v>335</v>
      </c>
      <c r="K2622" s="22" t="n">
        <f aca="false">E2622-F2622</f>
        <v>38</v>
      </c>
      <c r="L2622" s="68" t="n">
        <v>2.4</v>
      </c>
      <c r="M2622" s="23" t="n">
        <f aca="false">+K2622*L2622</f>
        <v>91.2</v>
      </c>
      <c r="N2622" s="0" t="n">
        <f aca="false">IF(G2622-H2622=M2622,1,0)</f>
        <v>0</v>
      </c>
    </row>
    <row r="2623" customFormat="false" ht="13.8" hidden="true" customHeight="false" outlineLevel="0" collapsed="false">
      <c r="A2623" s="18" t="n">
        <v>43179</v>
      </c>
      <c r="B2623" s="19" t="n">
        <v>43171</v>
      </c>
      <c r="C2623" s="90" t="n">
        <f aca="false">+A2623-B2623</f>
        <v>8</v>
      </c>
      <c r="D2623" s="22" t="n">
        <v>20</v>
      </c>
      <c r="E2623" s="22" t="n">
        <v>17644</v>
      </c>
      <c r="F2623" s="22" t="n">
        <v>17475</v>
      </c>
      <c r="G2623" s="17" t="n">
        <v>430</v>
      </c>
      <c r="H2623" s="17" t="n">
        <v>20</v>
      </c>
      <c r="I2623" s="17" t="n">
        <v>550</v>
      </c>
      <c r="J2623" s="17" t="n">
        <f aca="false">+H2623+I2623</f>
        <v>570</v>
      </c>
      <c r="K2623" s="22" t="n">
        <f aca="false">E2623-F2623</f>
        <v>169</v>
      </c>
      <c r="L2623" s="68" t="n">
        <v>2.4</v>
      </c>
      <c r="M2623" s="23" t="n">
        <f aca="false">+K2623*L2623</f>
        <v>405.6</v>
      </c>
      <c r="N2623" s="0" t="n">
        <f aca="false">IF(G2623-H2623=M2623,1,0)</f>
        <v>0</v>
      </c>
    </row>
    <row r="2624" customFormat="false" ht="13.8" hidden="true" customHeight="false" outlineLevel="0" collapsed="false">
      <c r="A2624" s="18" t="n">
        <v>43179</v>
      </c>
      <c r="B2624" s="19" t="n">
        <v>43174</v>
      </c>
      <c r="C2624" s="90" t="n">
        <f aca="false">+A2624-B2624</f>
        <v>5</v>
      </c>
      <c r="D2624" s="22" t="n">
        <v>15</v>
      </c>
      <c r="E2624" s="22" t="n">
        <v>6846</v>
      </c>
      <c r="F2624" s="22" t="n">
        <v>6726</v>
      </c>
      <c r="G2624" s="17" t="n">
        <v>525</v>
      </c>
      <c r="H2624" s="17" t="n">
        <v>315</v>
      </c>
      <c r="I2624" s="17" t="n">
        <v>200</v>
      </c>
      <c r="J2624" s="17" t="n">
        <f aca="false">+H2624+I2624</f>
        <v>515</v>
      </c>
      <c r="K2624" s="22" t="n">
        <f aca="false">E2624-F2624</f>
        <v>120</v>
      </c>
      <c r="L2624" s="68" t="n">
        <v>2</v>
      </c>
      <c r="M2624" s="23" t="n">
        <f aca="false">+K2624*L2624</f>
        <v>240</v>
      </c>
      <c r="N2624" s="0" t="n">
        <f aca="false">IF(G2624-H2624=M2624,1,0)</f>
        <v>0</v>
      </c>
    </row>
    <row r="2625" customFormat="false" ht="13.8" hidden="false" customHeight="false" outlineLevel="0" collapsed="false">
      <c r="A2625" s="18" t="n">
        <v>43179</v>
      </c>
      <c r="B2625" s="19" t="n">
        <v>43161</v>
      </c>
      <c r="C2625" s="90" t="n">
        <f aca="false">+A2625-B2625</f>
        <v>18</v>
      </c>
      <c r="D2625" s="22" t="n">
        <v>13</v>
      </c>
      <c r="E2625" s="22" t="n">
        <v>10178</v>
      </c>
      <c r="F2625" s="22" t="n">
        <v>10178</v>
      </c>
      <c r="G2625" s="17" t="n">
        <v>0</v>
      </c>
      <c r="H2625" s="17" t="n">
        <v>0</v>
      </c>
      <c r="I2625" s="91" t="n">
        <v>0</v>
      </c>
      <c r="J2625" s="17" t="n">
        <f aca="false">+H2625+I2625</f>
        <v>0</v>
      </c>
      <c r="K2625" s="22" t="n">
        <f aca="false">E2625-F2625</f>
        <v>0</v>
      </c>
      <c r="L2625" s="68" t="n">
        <v>1.8</v>
      </c>
      <c r="M2625" s="23" t="n">
        <f aca="false">+K2625*L2625</f>
        <v>0</v>
      </c>
    </row>
    <row r="2626" customFormat="false" ht="13.8" hidden="true" customHeight="false" outlineLevel="0" collapsed="false">
      <c r="A2626" s="18" t="n">
        <v>43179</v>
      </c>
      <c r="B2626" s="19" t="n">
        <v>43176</v>
      </c>
      <c r="C2626" s="90" t="n">
        <f aca="false">+A2626-B2626</f>
        <v>3</v>
      </c>
      <c r="D2626" s="22" t="n">
        <v>12.5</v>
      </c>
      <c r="E2626" s="22" t="n">
        <v>15744</v>
      </c>
      <c r="F2626" s="22" t="n">
        <v>15676</v>
      </c>
      <c r="G2626" s="17" t="n">
        <v>505</v>
      </c>
      <c r="H2626" s="17" t="n">
        <v>375</v>
      </c>
      <c r="I2626" s="17" t="n">
        <v>0</v>
      </c>
      <c r="J2626" s="17" t="n">
        <f aca="false">+H2626+I2626</f>
        <v>375</v>
      </c>
      <c r="K2626" s="22" t="n">
        <f aca="false">E2626-F2626</f>
        <v>68</v>
      </c>
      <c r="L2626" s="68" t="n">
        <v>1.7</v>
      </c>
      <c r="M2626" s="23" t="n">
        <f aca="false">+K2626*L2626</f>
        <v>115.6</v>
      </c>
      <c r="N2626" s="0" t="n">
        <f aca="false">IF(G2626-H2626=M2626,1,0)</f>
        <v>0</v>
      </c>
    </row>
    <row r="2627" customFormat="false" ht="13.8" hidden="true" customHeight="false" outlineLevel="0" collapsed="false">
      <c r="A2627" s="18" t="n">
        <v>43179</v>
      </c>
      <c r="B2627" s="19" t="n">
        <v>43169</v>
      </c>
      <c r="C2627" s="90" t="n">
        <f aca="false">+A2627-B2627</f>
        <v>10</v>
      </c>
      <c r="D2627" s="22" t="n">
        <v>12.5</v>
      </c>
      <c r="E2627" s="22" t="n">
        <v>18011</v>
      </c>
      <c r="F2627" s="22" t="n">
        <v>17778</v>
      </c>
      <c r="G2627" s="17" t="n">
        <v>695</v>
      </c>
      <c r="H2627" s="17" t="n">
        <v>290</v>
      </c>
      <c r="I2627" s="17" t="n">
        <v>325</v>
      </c>
      <c r="J2627" s="17" t="n">
        <f aca="false">+H2627+I2627</f>
        <v>615</v>
      </c>
      <c r="K2627" s="22" t="n">
        <f aca="false">E2627-F2627</f>
        <v>233</v>
      </c>
      <c r="L2627" s="68" t="n">
        <v>1.7</v>
      </c>
      <c r="M2627" s="23" t="n">
        <f aca="false">+K2627*L2627</f>
        <v>396.1</v>
      </c>
      <c r="N2627" s="0" t="n">
        <f aca="false">IF(G2627-H2627=M2627,1,0)</f>
        <v>0</v>
      </c>
    </row>
    <row r="2628" customFormat="false" ht="13.8" hidden="true" customHeight="false" outlineLevel="0" collapsed="false">
      <c r="A2628" s="18" t="n">
        <v>43179</v>
      </c>
      <c r="B2628" s="19" t="n">
        <v>43166</v>
      </c>
      <c r="C2628" s="90" t="n">
        <f aca="false">+A2628-B2628</f>
        <v>13</v>
      </c>
      <c r="D2628" s="22" t="n">
        <v>9</v>
      </c>
      <c r="E2628" s="22" t="n">
        <v>4512</v>
      </c>
      <c r="F2628" s="22" t="n">
        <v>4195</v>
      </c>
      <c r="G2628" s="17" t="n">
        <v>570</v>
      </c>
      <c r="H2628" s="17" t="n">
        <v>125</v>
      </c>
      <c r="I2628" s="17" t="n">
        <v>100</v>
      </c>
      <c r="J2628" s="17" t="n">
        <f aca="false">+H2628+I2628</f>
        <v>225</v>
      </c>
      <c r="K2628" s="22" t="n">
        <f aca="false">E2628-F2628</f>
        <v>317</v>
      </c>
      <c r="L2628" s="68" t="n">
        <v>1.57</v>
      </c>
      <c r="M2628" s="23" t="n">
        <f aca="false">+K2628*L2628</f>
        <v>497.69</v>
      </c>
      <c r="N2628" s="0" t="n">
        <f aca="false">IF(G2628-H2628=M2628,1,0)</f>
        <v>0</v>
      </c>
    </row>
    <row r="2629" customFormat="false" ht="13.8" hidden="true" customHeight="false" outlineLevel="0" collapsed="false">
      <c r="A2629" s="18" t="n">
        <v>43179</v>
      </c>
      <c r="B2629" s="19" t="n">
        <v>43175</v>
      </c>
      <c r="C2629" s="90" t="n">
        <f aca="false">+A2629-B2629</f>
        <v>4</v>
      </c>
      <c r="D2629" s="22" t="n">
        <v>9</v>
      </c>
      <c r="E2629" s="22" t="n">
        <v>13971</v>
      </c>
      <c r="F2629" s="22" t="n">
        <v>13927</v>
      </c>
      <c r="G2629" s="17" t="n">
        <v>165</v>
      </c>
      <c r="H2629" s="17" t="n">
        <v>15</v>
      </c>
      <c r="I2629" s="17" t="n">
        <v>100</v>
      </c>
      <c r="J2629" s="17" t="n">
        <f aca="false">+H2629+I2629</f>
        <v>115</v>
      </c>
      <c r="K2629" s="22" t="n">
        <f aca="false">E2629-F2629</f>
        <v>44</v>
      </c>
      <c r="L2629" s="68" t="n">
        <v>1.57</v>
      </c>
      <c r="M2629" s="23" t="n">
        <f aca="false">+K2629*L2629</f>
        <v>69.08</v>
      </c>
      <c r="N2629" s="0" t="n">
        <f aca="false">IF(G2629-H2629=M2629,1,0)</f>
        <v>0</v>
      </c>
    </row>
    <row r="2630" customFormat="false" ht="13.8" hidden="true" customHeight="false" outlineLevel="0" collapsed="false">
      <c r="A2630" s="18" t="n">
        <v>43179</v>
      </c>
      <c r="B2630" s="19" t="n">
        <v>43172</v>
      </c>
      <c r="C2630" s="90" t="n">
        <f aca="false">+A2630-B2630</f>
        <v>7</v>
      </c>
      <c r="D2630" s="22" t="n">
        <v>13</v>
      </c>
      <c r="E2630" s="22" t="n">
        <v>5203</v>
      </c>
      <c r="F2630" s="22" t="n">
        <v>5035</v>
      </c>
      <c r="G2630" s="17" t="n">
        <v>550</v>
      </c>
      <c r="H2630" s="17" t="n">
        <v>315</v>
      </c>
      <c r="I2630" s="17" t="n">
        <v>100</v>
      </c>
      <c r="J2630" s="17" t="n">
        <f aca="false">+H2630+I2630</f>
        <v>415</v>
      </c>
      <c r="K2630" s="22" t="n">
        <f aca="false">E2630-F2630</f>
        <v>168</v>
      </c>
      <c r="L2630" s="68" t="n">
        <v>1</v>
      </c>
      <c r="M2630" s="23" t="n">
        <f aca="false">+K2630*L2630</f>
        <v>168</v>
      </c>
      <c r="N2630" s="0" t="n">
        <f aca="false">IF(G2630-H2630=M2630,1,0)</f>
        <v>0</v>
      </c>
    </row>
    <row r="2631" customFormat="false" ht="13.8" hidden="true" customHeight="false" outlineLevel="0" collapsed="false">
      <c r="A2631" s="18" t="n">
        <v>43179</v>
      </c>
      <c r="B2631" s="19" t="n">
        <v>43167</v>
      </c>
      <c r="C2631" s="90" t="n">
        <f aca="false">+A2631-B2631</f>
        <v>12</v>
      </c>
      <c r="D2631" s="22" t="n">
        <v>13</v>
      </c>
      <c r="E2631" s="22" t="n">
        <v>5398</v>
      </c>
      <c r="F2631" s="22" t="n">
        <v>5110</v>
      </c>
      <c r="G2631" s="17" t="n">
        <v>400</v>
      </c>
      <c r="H2631" s="17" t="n">
        <v>115</v>
      </c>
      <c r="I2631" s="17" t="n">
        <v>400</v>
      </c>
      <c r="J2631" s="17" t="n">
        <f aca="false">+H2631+I2631</f>
        <v>515</v>
      </c>
      <c r="K2631" s="22" t="n">
        <f aca="false">E2631-F2631</f>
        <v>288</v>
      </c>
      <c r="L2631" s="68" t="n">
        <v>1</v>
      </c>
      <c r="M2631" s="23" t="n">
        <f aca="false">+K2631*L2631</f>
        <v>288</v>
      </c>
      <c r="N2631" s="0" t="n">
        <f aca="false">IF(G2631-H2631=M2631,1,0)</f>
        <v>0</v>
      </c>
    </row>
    <row r="2632" customFormat="false" ht="13.8" hidden="true" customHeight="false" outlineLevel="0" collapsed="false">
      <c r="A2632" s="18" t="n">
        <v>43179</v>
      </c>
      <c r="B2632" s="19" t="n">
        <v>43168</v>
      </c>
      <c r="C2632" s="90" t="n">
        <f aca="false">+A2632-B2632</f>
        <v>11</v>
      </c>
      <c r="D2632" s="22" t="n">
        <v>13</v>
      </c>
      <c r="E2632" s="22" t="n">
        <v>17335</v>
      </c>
      <c r="F2632" s="22" t="n">
        <v>17100</v>
      </c>
      <c r="G2632" s="17" t="n">
        <v>590</v>
      </c>
      <c r="H2632" s="17" t="n">
        <v>305</v>
      </c>
      <c r="I2632" s="17" t="n">
        <v>225</v>
      </c>
      <c r="J2632" s="17" t="n">
        <f aca="false">+H2632+I2632</f>
        <v>530</v>
      </c>
      <c r="K2632" s="22" t="n">
        <f aca="false">E2632-F2632</f>
        <v>235</v>
      </c>
      <c r="L2632" s="68" t="n">
        <v>1</v>
      </c>
      <c r="M2632" s="23" t="n">
        <f aca="false">+K2632*L2632</f>
        <v>235</v>
      </c>
      <c r="N2632" s="0" t="n">
        <f aca="false">IF(G2632-H2632=M2632,1,0)</f>
        <v>0</v>
      </c>
    </row>
    <row r="2633" customFormat="false" ht="13.8" hidden="true" customHeight="false" outlineLevel="0" collapsed="false">
      <c r="A2633" s="18" t="n">
        <v>43180</v>
      </c>
      <c r="B2633" s="19" t="n">
        <v>43178</v>
      </c>
      <c r="C2633" s="90" t="n">
        <f aca="false">+A2633-B2633</f>
        <v>2</v>
      </c>
      <c r="D2633" s="22" t="n">
        <v>20</v>
      </c>
      <c r="E2633" s="22" t="n">
        <v>15466</v>
      </c>
      <c r="F2633" s="22" t="n">
        <v>15420</v>
      </c>
      <c r="G2633" s="17" t="n">
        <v>778</v>
      </c>
      <c r="H2633" s="17" t="n">
        <v>670</v>
      </c>
      <c r="I2633" s="17" t="n">
        <v>0</v>
      </c>
      <c r="J2633" s="17" t="n">
        <f aca="false">+H2633+I2633</f>
        <v>670</v>
      </c>
      <c r="K2633" s="22" t="n">
        <f aca="false">E2633-F2633</f>
        <v>46</v>
      </c>
      <c r="L2633" s="68" t="n">
        <v>2.4</v>
      </c>
      <c r="M2633" s="23" t="n">
        <f aca="false">+K2633*L2633</f>
        <v>110.4</v>
      </c>
      <c r="N2633" s="0" t="n">
        <f aca="false">IF(G2633-H2633=M2633,1,0)</f>
        <v>0</v>
      </c>
    </row>
    <row r="2634" customFormat="false" ht="13.8" hidden="true" customHeight="false" outlineLevel="0" collapsed="false">
      <c r="A2634" s="18" t="n">
        <v>43180</v>
      </c>
      <c r="B2634" s="19" t="n">
        <v>43171</v>
      </c>
      <c r="C2634" s="90" t="n">
        <f aca="false">+A2634-B2634</f>
        <v>9</v>
      </c>
      <c r="D2634" s="22" t="n">
        <v>20</v>
      </c>
      <c r="E2634" s="22" t="n">
        <v>376</v>
      </c>
      <c r="F2634" s="22" t="n">
        <v>160</v>
      </c>
      <c r="G2634" s="17" t="n">
        <v>660</v>
      </c>
      <c r="H2634" s="17" t="n">
        <v>200</v>
      </c>
      <c r="I2634" s="17" t="n">
        <v>400</v>
      </c>
      <c r="J2634" s="17" t="n">
        <f aca="false">+H2634+I2634</f>
        <v>600</v>
      </c>
      <c r="K2634" s="22" t="n">
        <f aca="false">E2634-F2634</f>
        <v>216</v>
      </c>
      <c r="L2634" s="68" t="n">
        <v>2.4</v>
      </c>
      <c r="M2634" s="23" t="n">
        <f aca="false">+K2634*L2634</f>
        <v>518.4</v>
      </c>
      <c r="N2634" s="0" t="n">
        <f aca="false">IF(G2634-H2634=M2634,1,0)</f>
        <v>0</v>
      </c>
    </row>
    <row r="2635" customFormat="false" ht="13.8" hidden="true" customHeight="false" outlineLevel="0" collapsed="false">
      <c r="A2635" s="18" t="n">
        <v>43180</v>
      </c>
      <c r="B2635" s="19" t="n">
        <v>43172</v>
      </c>
      <c r="C2635" s="90" t="n">
        <f aca="false">+A2635-B2635</f>
        <v>8</v>
      </c>
      <c r="D2635" s="22" t="n">
        <v>13</v>
      </c>
      <c r="E2635" s="22" t="n">
        <v>8036</v>
      </c>
      <c r="F2635" s="22" t="n">
        <v>7845</v>
      </c>
      <c r="G2635" s="17" t="n">
        <v>655</v>
      </c>
      <c r="H2635" s="17" t="n">
        <v>292</v>
      </c>
      <c r="I2635" s="17" t="n">
        <v>200</v>
      </c>
      <c r="J2635" s="17" t="n">
        <f aca="false">+H2635+I2635</f>
        <v>492</v>
      </c>
      <c r="K2635" s="22" t="n">
        <f aca="false">E2635-F2635</f>
        <v>191</v>
      </c>
      <c r="L2635" s="68" t="n">
        <v>1.8</v>
      </c>
      <c r="M2635" s="23" t="n">
        <f aca="false">+K2635*L2635</f>
        <v>343.8</v>
      </c>
      <c r="N2635" s="0" t="n">
        <f aca="false">IF(G2635-H2635=M2635,1,0)</f>
        <v>0</v>
      </c>
    </row>
    <row r="2636" customFormat="false" ht="13.8" hidden="true" customHeight="false" outlineLevel="0" collapsed="false">
      <c r="A2636" s="18" t="n">
        <v>43180</v>
      </c>
      <c r="B2636" s="19" t="n">
        <v>43169</v>
      </c>
      <c r="C2636" s="90" t="n">
        <f aca="false">+A2636-B2636</f>
        <v>11</v>
      </c>
      <c r="D2636" s="22" t="n">
        <v>12.5</v>
      </c>
      <c r="E2636" s="22" t="n">
        <v>17855</v>
      </c>
      <c r="F2636" s="22" t="n">
        <v>17605</v>
      </c>
      <c r="G2636" s="17" t="n">
        <v>730</v>
      </c>
      <c r="H2636" s="17" t="n">
        <v>240</v>
      </c>
      <c r="I2636" s="17" t="n">
        <v>300</v>
      </c>
      <c r="J2636" s="17" t="n">
        <f aca="false">+H2636+I2636</f>
        <v>540</v>
      </c>
      <c r="K2636" s="22" t="n">
        <f aca="false">E2636-F2636</f>
        <v>250</v>
      </c>
      <c r="L2636" s="68" t="n">
        <v>1.7</v>
      </c>
      <c r="M2636" s="23" t="n">
        <f aca="false">+K2636*L2636</f>
        <v>425</v>
      </c>
      <c r="N2636" s="0" t="n">
        <f aca="false">IF(G2636-H2636=M2636,1,0)</f>
        <v>0</v>
      </c>
    </row>
    <row r="2637" customFormat="false" ht="13.8" hidden="true" customHeight="false" outlineLevel="0" collapsed="false">
      <c r="A2637" s="18" t="n">
        <v>43180</v>
      </c>
      <c r="B2637" s="19" t="n">
        <v>43171</v>
      </c>
      <c r="C2637" s="90" t="n">
        <f aca="false">+A2637-B2637</f>
        <v>9</v>
      </c>
      <c r="D2637" s="22" t="n">
        <v>12.5</v>
      </c>
      <c r="E2637" s="22" t="n">
        <v>404</v>
      </c>
      <c r="F2637" s="22" t="n">
        <v>189</v>
      </c>
      <c r="G2637" s="17" t="n">
        <v>500</v>
      </c>
      <c r="H2637" s="17" t="n">
        <v>160</v>
      </c>
      <c r="I2637" s="17" t="n">
        <v>400</v>
      </c>
      <c r="J2637" s="17" t="n">
        <f aca="false">+H2637+I2637</f>
        <v>560</v>
      </c>
      <c r="K2637" s="22" t="n">
        <f aca="false">E2637-F2637</f>
        <v>215</v>
      </c>
      <c r="L2637" s="68" t="n">
        <v>1.7</v>
      </c>
      <c r="M2637" s="23" t="n">
        <f aca="false">+K2637*L2637</f>
        <v>365.5</v>
      </c>
      <c r="N2637" s="0" t="n">
        <f aca="false">IF(G2637-H2637=M2637,1,0)</f>
        <v>0</v>
      </c>
    </row>
    <row r="2638" customFormat="false" ht="13.8" hidden="true" customHeight="false" outlineLevel="0" collapsed="false">
      <c r="A2638" s="18" t="n">
        <v>43180</v>
      </c>
      <c r="B2638" s="19" t="n">
        <v>43131</v>
      </c>
      <c r="C2638" s="90" t="n">
        <f aca="false">+A2638-B2638</f>
        <v>49</v>
      </c>
      <c r="D2638" s="22" t="n">
        <v>9</v>
      </c>
      <c r="E2638" s="22" t="n">
        <v>7643</v>
      </c>
      <c r="F2638" s="22" t="n">
        <v>7605</v>
      </c>
      <c r="G2638" s="17" t="n">
        <v>260</v>
      </c>
      <c r="H2638" s="17" t="n">
        <v>200</v>
      </c>
      <c r="I2638" s="17" t="n">
        <v>0</v>
      </c>
      <c r="J2638" s="17" t="n">
        <f aca="false">+H2638+I2638</f>
        <v>200</v>
      </c>
      <c r="K2638" s="22" t="n">
        <f aca="false">E2638-F2638</f>
        <v>38</v>
      </c>
      <c r="L2638" s="68" t="n">
        <v>1.57</v>
      </c>
      <c r="M2638" s="23" t="n">
        <f aca="false">+K2638*L2638</f>
        <v>59.66</v>
      </c>
      <c r="N2638" s="0" t="n">
        <f aca="false">IF(G2638-H2638=M2638,1,0)</f>
        <v>0</v>
      </c>
    </row>
    <row r="2639" customFormat="false" ht="13.8" hidden="true" customHeight="false" outlineLevel="0" collapsed="false">
      <c r="A2639" s="18" t="n">
        <v>43180</v>
      </c>
      <c r="B2639" s="19" t="n">
        <v>43171</v>
      </c>
      <c r="C2639" s="90" t="n">
        <f aca="false">+A2639-B2639</f>
        <v>9</v>
      </c>
      <c r="D2639" s="22" t="n">
        <v>13</v>
      </c>
      <c r="E2639" s="22" t="n">
        <v>14344</v>
      </c>
      <c r="F2639" s="22" t="n">
        <v>14127</v>
      </c>
      <c r="G2639" s="17" t="n">
        <v>400</v>
      </c>
      <c r="H2639" s="17" t="n">
        <v>120</v>
      </c>
      <c r="I2639" s="17" t="n">
        <v>350</v>
      </c>
      <c r="J2639" s="17" t="n">
        <f aca="false">+H2639+I2639</f>
        <v>470</v>
      </c>
      <c r="K2639" s="22" t="n">
        <f aca="false">E2639-F2639</f>
        <v>217</v>
      </c>
      <c r="L2639" s="68" t="n">
        <v>1</v>
      </c>
      <c r="M2639" s="23" t="n">
        <f aca="false">+K2639*L2639</f>
        <v>217</v>
      </c>
      <c r="N2639" s="0" t="n">
        <f aca="false">IF(G2639-H2639=M2639,1,0)</f>
        <v>0</v>
      </c>
    </row>
    <row r="2640" customFormat="false" ht="13.8" hidden="true" customHeight="false" outlineLevel="0" collapsed="false">
      <c r="A2640" s="18" t="n">
        <v>43180</v>
      </c>
      <c r="B2640" s="19" t="n">
        <v>43173</v>
      </c>
      <c r="C2640" s="90" t="n">
        <f aca="false">+A2640-B2640</f>
        <v>7</v>
      </c>
      <c r="D2640" s="22" t="n">
        <v>22</v>
      </c>
      <c r="E2640" s="22" t="n">
        <v>17774</v>
      </c>
      <c r="F2640" s="22" t="n">
        <v>17631</v>
      </c>
      <c r="G2640" s="17" t="n">
        <v>605</v>
      </c>
      <c r="H2640" s="17" t="n">
        <v>215</v>
      </c>
      <c r="I2640" s="17" t="n">
        <v>350</v>
      </c>
      <c r="J2640" s="17" t="n">
        <f aca="false">+H2640+I2640</f>
        <v>565</v>
      </c>
      <c r="K2640" s="22" t="n">
        <f aca="false">E2640-F2640</f>
        <v>143</v>
      </c>
      <c r="L2640" s="68" t="n">
        <v>2.6</v>
      </c>
      <c r="M2640" s="23" t="n">
        <f aca="false">+K2640*L2640</f>
        <v>371.8</v>
      </c>
      <c r="N2640" s="0" t="n">
        <f aca="false">IF(G2640-H2640=M2640,1,0)</f>
        <v>0</v>
      </c>
    </row>
    <row r="2641" customFormat="false" ht="13.8" hidden="true" customHeight="false" outlineLevel="0" collapsed="false">
      <c r="A2641" s="18" t="n">
        <v>43180</v>
      </c>
      <c r="B2641" s="19" t="n">
        <v>43173</v>
      </c>
      <c r="C2641" s="90" t="n">
        <f aca="false">+A2641-B2641</f>
        <v>7</v>
      </c>
      <c r="D2641" s="22" t="n">
        <v>20</v>
      </c>
      <c r="E2641" s="22" t="n">
        <v>21913</v>
      </c>
      <c r="F2641" s="22" t="n">
        <v>21750</v>
      </c>
      <c r="G2641" s="17" t="n">
        <v>410</v>
      </c>
      <c r="H2641" s="17" t="n">
        <v>45</v>
      </c>
      <c r="I2641" s="17" t="n">
        <v>300</v>
      </c>
      <c r="J2641" s="17" t="n">
        <f aca="false">+H2641+I2641</f>
        <v>345</v>
      </c>
      <c r="K2641" s="22" t="n">
        <f aca="false">E2641-F2641</f>
        <v>163</v>
      </c>
      <c r="L2641" s="68" t="n">
        <v>2.4</v>
      </c>
      <c r="M2641" s="23" t="n">
        <f aca="false">+K2641*L2641</f>
        <v>391.2</v>
      </c>
      <c r="N2641" s="0" t="n">
        <f aca="false">IF(G2641-H2641=M2641,1,0)</f>
        <v>0</v>
      </c>
    </row>
    <row r="2642" customFormat="false" ht="13.8" hidden="true" customHeight="false" outlineLevel="0" collapsed="false">
      <c r="A2642" s="18" t="n">
        <v>43180</v>
      </c>
      <c r="B2642" s="19" t="n">
        <v>43178</v>
      </c>
      <c r="C2642" s="90" t="n">
        <f aca="false">+A2642-B2642</f>
        <v>2</v>
      </c>
      <c r="D2642" s="22" t="n">
        <v>20</v>
      </c>
      <c r="E2642" s="22" t="n">
        <v>17528</v>
      </c>
      <c r="F2642" s="22" t="n">
        <v>17498</v>
      </c>
      <c r="G2642" s="17" t="n">
        <v>271</v>
      </c>
      <c r="H2642" s="17" t="n">
        <v>151</v>
      </c>
      <c r="I2642" s="17" t="n">
        <v>500</v>
      </c>
      <c r="J2642" s="17" t="n">
        <f aca="false">+H2642+I2642</f>
        <v>651</v>
      </c>
      <c r="K2642" s="22" t="n">
        <f aca="false">E2642-F2642</f>
        <v>30</v>
      </c>
      <c r="L2642" s="68" t="n">
        <v>2.4</v>
      </c>
      <c r="M2642" s="23" t="n">
        <f aca="false">+K2642*L2642</f>
        <v>72</v>
      </c>
      <c r="N2642" s="0" t="n">
        <f aca="false">IF(G2642-H2642=M2642,1,0)</f>
        <v>0</v>
      </c>
    </row>
    <row r="2643" customFormat="false" ht="13.8" hidden="true" customHeight="false" outlineLevel="0" collapsed="false">
      <c r="A2643" s="18" t="n">
        <v>43180</v>
      </c>
      <c r="B2643" s="19" t="n">
        <v>43177</v>
      </c>
      <c r="C2643" s="90" t="n">
        <f aca="false">+A2643-B2643</f>
        <v>3</v>
      </c>
      <c r="D2643" s="22" t="n">
        <v>18</v>
      </c>
      <c r="E2643" s="22" t="n">
        <v>19246</v>
      </c>
      <c r="F2643" s="22" t="n">
        <v>19177</v>
      </c>
      <c r="G2643" s="17" t="n">
        <v>365</v>
      </c>
      <c r="H2643" s="17" t="n">
        <v>180</v>
      </c>
      <c r="I2643" s="17" t="n">
        <v>300</v>
      </c>
      <c r="J2643" s="17" t="n">
        <f aca="false">+H2643+I2643</f>
        <v>480</v>
      </c>
      <c r="K2643" s="22" t="n">
        <f aca="false">E2643-F2643</f>
        <v>69</v>
      </c>
      <c r="L2643" s="68" t="n">
        <v>2.1</v>
      </c>
      <c r="M2643" s="23" t="n">
        <f aca="false">+K2643*L2643</f>
        <v>144.9</v>
      </c>
      <c r="N2643" s="0" t="n">
        <f aca="false">IF(G2643-H2643=M2643,1,0)</f>
        <v>0</v>
      </c>
    </row>
    <row r="2644" customFormat="false" ht="13.8" hidden="true" customHeight="false" outlineLevel="0" collapsed="false">
      <c r="A2644" s="18" t="n">
        <v>43180</v>
      </c>
      <c r="B2644" s="19" t="n">
        <v>43171</v>
      </c>
      <c r="C2644" s="90" t="n">
        <f aca="false">+A2644-B2644</f>
        <v>9</v>
      </c>
      <c r="D2644" s="22" t="n">
        <v>16</v>
      </c>
      <c r="E2644" s="22" t="n">
        <v>8141</v>
      </c>
      <c r="F2644" s="22" t="n">
        <v>7900</v>
      </c>
      <c r="G2644" s="17" t="n">
        <v>430</v>
      </c>
      <c r="H2644" s="17" t="n">
        <v>50</v>
      </c>
      <c r="I2644" s="17" t="n">
        <v>370</v>
      </c>
      <c r="J2644" s="17" t="n">
        <f aca="false">+H2644+I2644</f>
        <v>420</v>
      </c>
      <c r="K2644" s="22" t="n">
        <f aca="false">E2644-F2644</f>
        <v>241</v>
      </c>
      <c r="L2644" s="68" t="n">
        <v>2</v>
      </c>
      <c r="M2644" s="23" t="n">
        <f aca="false">+K2644*L2644</f>
        <v>482</v>
      </c>
      <c r="N2644" s="0" t="n">
        <f aca="false">IF(G2644-H2644=M2644,1,0)</f>
        <v>0</v>
      </c>
    </row>
    <row r="2645" customFormat="false" ht="13.8" hidden="true" customHeight="false" outlineLevel="0" collapsed="false">
      <c r="A2645" s="18" t="n">
        <v>43180</v>
      </c>
      <c r="B2645" s="19" t="n">
        <v>43173</v>
      </c>
      <c r="C2645" s="90" t="n">
        <f aca="false">+A2645-B2645</f>
        <v>7</v>
      </c>
      <c r="D2645" s="22" t="n">
        <v>13</v>
      </c>
      <c r="E2645" s="22" t="n">
        <v>3167</v>
      </c>
      <c r="F2645" s="22" t="n">
        <v>3000</v>
      </c>
      <c r="G2645" s="17" t="n">
        <v>660</v>
      </c>
      <c r="H2645" s="17" t="n">
        <v>390</v>
      </c>
      <c r="I2645" s="17" t="n">
        <v>100</v>
      </c>
      <c r="J2645" s="17" t="n">
        <f aca="false">+H2645+I2645</f>
        <v>490</v>
      </c>
      <c r="K2645" s="22" t="n">
        <f aca="false">E2645-F2645</f>
        <v>167</v>
      </c>
      <c r="L2645" s="68" t="n">
        <v>1.8</v>
      </c>
      <c r="M2645" s="23" t="n">
        <f aca="false">+K2645*L2645</f>
        <v>300.6</v>
      </c>
      <c r="N2645" s="0" t="n">
        <f aca="false">IF(G2645-H2645=M2645,1,0)</f>
        <v>0</v>
      </c>
    </row>
    <row r="2646" customFormat="false" ht="13.8" hidden="true" customHeight="false" outlineLevel="0" collapsed="false">
      <c r="A2646" s="18" t="n">
        <v>43180</v>
      </c>
      <c r="B2646" s="19" t="n">
        <v>43176</v>
      </c>
      <c r="C2646" s="90" t="n">
        <f aca="false">+A2646-B2646</f>
        <v>4</v>
      </c>
      <c r="D2646" s="22" t="n">
        <v>13</v>
      </c>
      <c r="E2646" s="22" t="n">
        <v>3312</v>
      </c>
      <c r="F2646" s="22" t="n">
        <v>3214</v>
      </c>
      <c r="G2646" s="17" t="n">
        <v>320</v>
      </c>
      <c r="H2646" s="17" t="n">
        <v>160</v>
      </c>
      <c r="I2646" s="17" t="n">
        <v>200</v>
      </c>
      <c r="J2646" s="17" t="n">
        <f aca="false">+H2646+I2646</f>
        <v>360</v>
      </c>
      <c r="K2646" s="22" t="n">
        <f aca="false">E2646-F2646</f>
        <v>98</v>
      </c>
      <c r="L2646" s="68" t="n">
        <v>1.8</v>
      </c>
      <c r="M2646" s="23" t="n">
        <f aca="false">+K2646*L2646</f>
        <v>176.4</v>
      </c>
      <c r="N2646" s="0" t="n">
        <f aca="false">IF(G2646-H2646=M2646,1,0)</f>
        <v>0</v>
      </c>
    </row>
    <row r="2647" customFormat="false" ht="13.8" hidden="true" customHeight="false" outlineLevel="0" collapsed="false">
      <c r="A2647" s="18" t="n">
        <v>43180</v>
      </c>
      <c r="B2647" s="19" t="n">
        <v>43172</v>
      </c>
      <c r="C2647" s="90" t="n">
        <f aca="false">+A2647-B2647</f>
        <v>8</v>
      </c>
      <c r="D2647" s="22" t="n">
        <v>9</v>
      </c>
      <c r="E2647" s="22" t="n">
        <v>5859</v>
      </c>
      <c r="F2647" s="22" t="n">
        <v>5667</v>
      </c>
      <c r="G2647" s="17" t="n">
        <v>900</v>
      </c>
      <c r="H2647" s="17" t="n">
        <v>631</v>
      </c>
      <c r="I2647" s="17" t="n">
        <v>0</v>
      </c>
      <c r="J2647" s="17" t="n">
        <f aca="false">+H2647+I2647</f>
        <v>631</v>
      </c>
      <c r="K2647" s="22" t="n">
        <f aca="false">E2647-F2647</f>
        <v>192</v>
      </c>
      <c r="L2647" s="68" t="n">
        <v>1.57</v>
      </c>
      <c r="M2647" s="23" t="n">
        <f aca="false">+K2647*L2647</f>
        <v>301.44</v>
      </c>
      <c r="N2647" s="0" t="n">
        <f aca="false">IF(G2647-H2647=M2647,1,0)</f>
        <v>0</v>
      </c>
    </row>
    <row r="2648" customFormat="false" ht="13.8" hidden="true" customHeight="false" outlineLevel="0" collapsed="false">
      <c r="A2648" s="18" t="n">
        <v>43180</v>
      </c>
      <c r="B2648" s="19" t="n">
        <v>43175</v>
      </c>
      <c r="C2648" s="90" t="n">
        <f aca="false">+A2648-B2648</f>
        <v>5</v>
      </c>
      <c r="D2648" s="22" t="n">
        <v>9</v>
      </c>
      <c r="E2648" s="22" t="n">
        <v>19827</v>
      </c>
      <c r="F2648" s="22" t="n">
        <v>19705</v>
      </c>
      <c r="G2648" s="17" t="n">
        <v>490</v>
      </c>
      <c r="H2648" s="17" t="n">
        <v>320</v>
      </c>
      <c r="I2648" s="17" t="n">
        <v>0</v>
      </c>
      <c r="J2648" s="17" t="n">
        <f aca="false">+H2648+I2648</f>
        <v>320</v>
      </c>
      <c r="K2648" s="22" t="n">
        <f aca="false">E2648-F2648</f>
        <v>122</v>
      </c>
      <c r="L2648" s="68" t="n">
        <v>1.57</v>
      </c>
      <c r="M2648" s="23" t="n">
        <f aca="false">+K2648*L2648</f>
        <v>191.54</v>
      </c>
      <c r="N2648" s="0" t="n">
        <f aca="false">IF(G2648-H2648=M2648,1,0)</f>
        <v>0</v>
      </c>
    </row>
    <row r="2649" customFormat="false" ht="13.8" hidden="true" customHeight="false" outlineLevel="0" collapsed="false">
      <c r="A2649" s="18" t="n">
        <v>43180</v>
      </c>
      <c r="B2649" s="19" t="n">
        <v>43175</v>
      </c>
      <c r="C2649" s="90" t="n">
        <f aca="false">+A2649-B2649</f>
        <v>5</v>
      </c>
      <c r="D2649" s="22" t="n">
        <v>9</v>
      </c>
      <c r="E2649" s="22" t="n">
        <v>19982</v>
      </c>
      <c r="F2649" s="22" t="n">
        <v>19857</v>
      </c>
      <c r="G2649" s="17" t="n">
        <v>460</v>
      </c>
      <c r="H2649" s="17" t="n">
        <v>285</v>
      </c>
      <c r="I2649" s="17" t="n">
        <v>0</v>
      </c>
      <c r="J2649" s="17" t="n">
        <f aca="false">+H2649+I2649</f>
        <v>285</v>
      </c>
      <c r="K2649" s="22" t="n">
        <f aca="false">E2649-F2649</f>
        <v>125</v>
      </c>
      <c r="L2649" s="68" t="n">
        <v>1.57</v>
      </c>
      <c r="M2649" s="23" t="n">
        <f aca="false">+K2649*L2649</f>
        <v>196.25</v>
      </c>
      <c r="N2649" s="0" t="n">
        <f aca="false">IF(G2649-H2649=M2649,1,0)</f>
        <v>0</v>
      </c>
    </row>
    <row r="2650" customFormat="false" ht="13.8" hidden="true" customHeight="false" outlineLevel="0" collapsed="false">
      <c r="A2650" s="18" t="n">
        <v>43180</v>
      </c>
      <c r="B2650" s="19" t="n">
        <v>43175</v>
      </c>
      <c r="C2650" s="90" t="n">
        <f aca="false">+A2650-B2650</f>
        <v>5</v>
      </c>
      <c r="D2650" s="22" t="n">
        <v>9</v>
      </c>
      <c r="E2650" s="22" t="n">
        <v>18139</v>
      </c>
      <c r="F2650" s="22" t="n">
        <v>18021</v>
      </c>
      <c r="G2650" s="17" t="n">
        <v>345</v>
      </c>
      <c r="H2650" s="17" t="n">
        <v>180</v>
      </c>
      <c r="I2650" s="17" t="n">
        <v>300</v>
      </c>
      <c r="J2650" s="17" t="n">
        <f aca="false">+H2650+I2650</f>
        <v>480</v>
      </c>
      <c r="K2650" s="22" t="n">
        <f aca="false">E2650-F2650</f>
        <v>118</v>
      </c>
      <c r="L2650" s="68" t="n">
        <v>1.57</v>
      </c>
      <c r="M2650" s="23" t="n">
        <f aca="false">+K2650*L2650</f>
        <v>185.26</v>
      </c>
      <c r="N2650" s="0" t="n">
        <f aca="false">IF(G2650-H2650=M2650,1,0)</f>
        <v>0</v>
      </c>
    </row>
    <row r="2651" customFormat="false" ht="13.8" hidden="true" customHeight="false" outlineLevel="0" collapsed="false">
      <c r="A2651" s="18" t="n">
        <v>43181</v>
      </c>
      <c r="B2651" s="19" t="n">
        <v>43171</v>
      </c>
      <c r="C2651" s="90" t="n">
        <f aca="false">+A2651-B2651</f>
        <v>10</v>
      </c>
      <c r="D2651" s="22" t="n">
        <v>13</v>
      </c>
      <c r="E2651" s="22" t="n">
        <v>24365</v>
      </c>
      <c r="F2651" s="22" t="n">
        <v>24125</v>
      </c>
      <c r="G2651" s="17" t="n">
        <v>682</v>
      </c>
      <c r="H2651" s="17" t="n">
        <v>202</v>
      </c>
      <c r="I2651" s="17" t="n">
        <v>400</v>
      </c>
      <c r="J2651" s="17" t="n">
        <f aca="false">+H2651+I2651</f>
        <v>602</v>
      </c>
      <c r="K2651" s="22" t="n">
        <f aca="false">E2651-F2651</f>
        <v>240</v>
      </c>
      <c r="L2651" s="68" t="n">
        <v>1</v>
      </c>
      <c r="M2651" s="23" t="n">
        <f aca="false">+K2651*L2651</f>
        <v>240</v>
      </c>
      <c r="N2651" s="0" t="n">
        <f aca="false">IF(G2651-H2651=M2651,1,0)</f>
        <v>0</v>
      </c>
    </row>
    <row r="2652" customFormat="false" ht="13.8" hidden="true" customHeight="false" outlineLevel="0" collapsed="false">
      <c r="A2652" s="18" t="n">
        <v>43181</v>
      </c>
      <c r="B2652" s="19" t="n">
        <v>43172</v>
      </c>
      <c r="C2652" s="90" t="n">
        <f aca="false">+A2652-B2652</f>
        <v>9</v>
      </c>
      <c r="D2652" s="22" t="n">
        <v>13</v>
      </c>
      <c r="E2652" s="22" t="n">
        <v>3907</v>
      </c>
      <c r="F2652" s="22" t="n">
        <v>3686</v>
      </c>
      <c r="G2652" s="17" t="n">
        <v>520</v>
      </c>
      <c r="H2652" s="17" t="n">
        <v>170</v>
      </c>
      <c r="I2652" s="17" t="n">
        <v>300</v>
      </c>
      <c r="J2652" s="17" t="n">
        <f aca="false">+H2652+I2652</f>
        <v>470</v>
      </c>
      <c r="K2652" s="22" t="n">
        <f aca="false">E2652-F2652</f>
        <v>221</v>
      </c>
      <c r="L2652" s="68" t="n">
        <v>1</v>
      </c>
      <c r="M2652" s="23" t="n">
        <f aca="false">+K2652*L2652</f>
        <v>221</v>
      </c>
      <c r="N2652" s="0" t="n">
        <f aca="false">IF(G2652-H2652=M2652,1,0)</f>
        <v>0</v>
      </c>
    </row>
    <row r="2653" customFormat="false" ht="13.8" hidden="true" customHeight="false" outlineLevel="0" collapsed="false">
      <c r="A2653" s="18" t="n">
        <v>43181</v>
      </c>
      <c r="B2653" s="19" t="n">
        <v>43172</v>
      </c>
      <c r="C2653" s="90" t="n">
        <f aca="false">+A2653-B2653</f>
        <v>9</v>
      </c>
      <c r="D2653" s="22" t="n">
        <v>13</v>
      </c>
      <c r="E2653" s="22" t="n">
        <v>13056</v>
      </c>
      <c r="F2653" s="22" t="n">
        <v>12845</v>
      </c>
      <c r="G2653" s="17" t="n">
        <v>460</v>
      </c>
      <c r="H2653" s="17" t="n">
        <v>110</v>
      </c>
      <c r="I2653" s="17" t="n">
        <v>250</v>
      </c>
      <c r="J2653" s="17" t="n">
        <f aca="false">+H2653+I2653</f>
        <v>360</v>
      </c>
      <c r="K2653" s="22" t="n">
        <f aca="false">E2653-F2653</f>
        <v>211</v>
      </c>
      <c r="L2653" s="68" t="n">
        <v>1</v>
      </c>
      <c r="M2653" s="23" t="n">
        <f aca="false">+K2653*L2653</f>
        <v>211</v>
      </c>
      <c r="N2653" s="0" t="n">
        <f aca="false">IF(G2653-H2653=M2653,1,0)</f>
        <v>0</v>
      </c>
    </row>
    <row r="2654" customFormat="false" ht="13.8" hidden="true" customHeight="false" outlineLevel="0" collapsed="false">
      <c r="A2654" s="18" t="n">
        <v>43181</v>
      </c>
      <c r="B2654" s="19" t="n">
        <v>43173</v>
      </c>
      <c r="C2654" s="90" t="n">
        <f aca="false">+A2654-B2654</f>
        <v>8</v>
      </c>
      <c r="D2654" s="22" t="n">
        <v>20</v>
      </c>
      <c r="E2654" s="22" t="n">
        <v>3229</v>
      </c>
      <c r="F2654" s="22" t="n">
        <v>3037</v>
      </c>
      <c r="G2654" s="17" t="n">
        <v>540</v>
      </c>
      <c r="H2654" s="17" t="n">
        <v>155</v>
      </c>
      <c r="I2654" s="17" t="n">
        <v>300</v>
      </c>
      <c r="J2654" s="17" t="n">
        <f aca="false">+H2654+I2654</f>
        <v>455</v>
      </c>
      <c r="K2654" s="22" t="n">
        <f aca="false">E2654-F2654</f>
        <v>192</v>
      </c>
      <c r="L2654" s="68" t="n">
        <v>2.4</v>
      </c>
      <c r="M2654" s="23" t="n">
        <f aca="false">+K2654*L2654</f>
        <v>460.8</v>
      </c>
      <c r="N2654" s="0" t="n">
        <f aca="false">IF(G2654-H2654=M2654,1,0)</f>
        <v>0</v>
      </c>
    </row>
    <row r="2655" customFormat="false" ht="13.8" hidden="true" customHeight="false" outlineLevel="0" collapsed="false">
      <c r="A2655" s="18" t="n">
        <v>43181</v>
      </c>
      <c r="B2655" s="19" t="n">
        <v>43176</v>
      </c>
      <c r="C2655" s="90" t="n">
        <f aca="false">+A2655-B2655</f>
        <v>5</v>
      </c>
      <c r="D2655" s="22" t="n">
        <v>20</v>
      </c>
      <c r="E2655" s="22" t="n">
        <v>8856</v>
      </c>
      <c r="F2655" s="22" t="n">
        <v>8737</v>
      </c>
      <c r="G2655" s="17" t="n">
        <v>620</v>
      </c>
      <c r="H2655" s="17" t="n">
        <v>335</v>
      </c>
      <c r="I2655" s="17" t="n">
        <v>400</v>
      </c>
      <c r="J2655" s="17" t="n">
        <f aca="false">+H2655+I2655</f>
        <v>735</v>
      </c>
      <c r="K2655" s="22" t="n">
        <f aca="false">E2655-F2655</f>
        <v>119</v>
      </c>
      <c r="L2655" s="68" t="n">
        <v>2.4</v>
      </c>
      <c r="M2655" s="23" t="n">
        <f aca="false">+K2655*L2655</f>
        <v>285.6</v>
      </c>
      <c r="N2655" s="0" t="n">
        <f aca="false">IF(G2655-H2655=M2655,1,0)</f>
        <v>0</v>
      </c>
    </row>
    <row r="2656" customFormat="false" ht="13.8" hidden="true" customHeight="false" outlineLevel="0" collapsed="false">
      <c r="A2656" s="18" t="n">
        <v>43181</v>
      </c>
      <c r="B2656" s="19" t="n">
        <v>43169</v>
      </c>
      <c r="C2656" s="90" t="n">
        <f aca="false">+A2656-B2656</f>
        <v>12</v>
      </c>
      <c r="D2656" s="22" t="n">
        <v>20</v>
      </c>
      <c r="E2656" s="22" t="n">
        <v>11053</v>
      </c>
      <c r="F2656" s="22" t="n">
        <v>11035</v>
      </c>
      <c r="G2656" s="17" t="n">
        <v>533</v>
      </c>
      <c r="H2656" s="17" t="n">
        <v>485</v>
      </c>
      <c r="I2656" s="17" t="n">
        <v>0</v>
      </c>
      <c r="J2656" s="17" t="n">
        <f aca="false">+H2656+I2656</f>
        <v>485</v>
      </c>
      <c r="K2656" s="22" t="n">
        <f aca="false">E2656-F2656</f>
        <v>18</v>
      </c>
      <c r="L2656" s="68" t="n">
        <v>2.4</v>
      </c>
      <c r="M2656" s="23" t="n">
        <f aca="false">+K2656*L2656</f>
        <v>43.2</v>
      </c>
      <c r="N2656" s="0" t="n">
        <f aca="false">IF(G2656-H2656=M2656,1,0)</f>
        <v>0</v>
      </c>
    </row>
    <row r="2657" customFormat="false" ht="13.8" hidden="true" customHeight="false" outlineLevel="0" collapsed="false">
      <c r="A2657" s="18" t="n">
        <v>43181</v>
      </c>
      <c r="B2657" s="19" t="n">
        <v>43176</v>
      </c>
      <c r="C2657" s="90" t="n">
        <f aca="false">+A2657-B2657</f>
        <v>5</v>
      </c>
      <c r="D2657" s="22" t="n">
        <v>20</v>
      </c>
      <c r="E2657" s="22" t="n">
        <v>1655</v>
      </c>
      <c r="F2657" s="22" t="n">
        <v>1533</v>
      </c>
      <c r="G2657" s="17" t="n">
        <v>565</v>
      </c>
      <c r="H2657" s="17" t="n">
        <v>273</v>
      </c>
      <c r="I2657" s="17" t="n">
        <v>427</v>
      </c>
      <c r="J2657" s="17" t="n">
        <f aca="false">+H2657+I2657</f>
        <v>700</v>
      </c>
      <c r="K2657" s="22" t="n">
        <f aca="false">E2657-F2657</f>
        <v>122</v>
      </c>
      <c r="L2657" s="68" t="n">
        <v>2.4</v>
      </c>
      <c r="M2657" s="23" t="n">
        <f aca="false">+K2657*L2657</f>
        <v>292.8</v>
      </c>
      <c r="N2657" s="0" t="n">
        <f aca="false">IF(G2657-H2657=M2657,1,0)</f>
        <v>0</v>
      </c>
    </row>
    <row r="2658" customFormat="false" ht="13.8" hidden="true" customHeight="false" outlineLevel="0" collapsed="false">
      <c r="A2658" s="18" t="n">
        <v>43181</v>
      </c>
      <c r="B2658" s="19" t="n">
        <v>43171</v>
      </c>
      <c r="C2658" s="90" t="n">
        <f aca="false">+A2658-B2658</f>
        <v>10</v>
      </c>
      <c r="D2658" s="22" t="n">
        <v>15</v>
      </c>
      <c r="E2658" s="22" t="n">
        <v>39762</v>
      </c>
      <c r="F2658" s="22" t="n">
        <v>39517</v>
      </c>
      <c r="G2658" s="17" t="n">
        <v>740</v>
      </c>
      <c r="H2658" s="17" t="n">
        <v>130</v>
      </c>
      <c r="I2658" s="17" t="n">
        <v>600</v>
      </c>
      <c r="J2658" s="17" t="n">
        <f aca="false">+H2658+I2658</f>
        <v>730</v>
      </c>
      <c r="K2658" s="22" t="n">
        <f aca="false">E2658-F2658</f>
        <v>245</v>
      </c>
      <c r="L2658" s="68" t="n">
        <v>2</v>
      </c>
      <c r="M2658" s="23" t="n">
        <f aca="false">+K2658*L2658</f>
        <v>490</v>
      </c>
      <c r="N2658" s="0" t="n">
        <f aca="false">IF(G2658-H2658=M2658,1,0)</f>
        <v>0</v>
      </c>
    </row>
    <row r="2659" customFormat="false" ht="13.8" hidden="true" customHeight="false" outlineLevel="0" collapsed="false">
      <c r="A2659" s="18" t="n">
        <v>43181</v>
      </c>
      <c r="B2659" s="19" t="n">
        <v>43178</v>
      </c>
      <c r="C2659" s="90" t="n">
        <f aca="false">+A2659-B2659</f>
        <v>3</v>
      </c>
      <c r="D2659" s="22" t="n">
        <v>16</v>
      </c>
      <c r="E2659" s="22" t="n">
        <v>5930</v>
      </c>
      <c r="F2659" s="22" t="n">
        <v>5835</v>
      </c>
      <c r="G2659" s="17" t="n">
        <v>495</v>
      </c>
      <c r="H2659" s="17" t="n">
        <v>326</v>
      </c>
      <c r="I2659" s="17" t="n">
        <v>0</v>
      </c>
      <c r="J2659" s="17" t="n">
        <f aca="false">+H2659+I2659</f>
        <v>326</v>
      </c>
      <c r="K2659" s="22" t="n">
        <f aca="false">E2659-F2659</f>
        <v>95</v>
      </c>
      <c r="L2659" s="68" t="n">
        <v>2</v>
      </c>
      <c r="M2659" s="23" t="n">
        <f aca="false">+K2659*L2659</f>
        <v>190</v>
      </c>
      <c r="N2659" s="0" t="n">
        <f aca="false">IF(G2659-H2659=M2659,1,0)</f>
        <v>0</v>
      </c>
    </row>
    <row r="2660" customFormat="false" ht="13.8" hidden="true" customHeight="false" outlineLevel="0" collapsed="false">
      <c r="A2660" s="18" t="n">
        <v>43181</v>
      </c>
      <c r="B2660" s="19" t="n">
        <v>43166</v>
      </c>
      <c r="C2660" s="90" t="n">
        <f aca="false">+A2660-B2660</f>
        <v>15</v>
      </c>
      <c r="D2660" s="22" t="n">
        <v>13</v>
      </c>
      <c r="E2660" s="22" t="n">
        <v>6258</v>
      </c>
      <c r="F2660" s="22" t="n">
        <v>6174</v>
      </c>
      <c r="G2660" s="17" t="n">
        <v>970</v>
      </c>
      <c r="H2660" s="17" t="n">
        <v>800</v>
      </c>
      <c r="I2660" s="17" t="n">
        <v>0</v>
      </c>
      <c r="J2660" s="17" t="n">
        <f aca="false">+H2660+I2660</f>
        <v>800</v>
      </c>
      <c r="K2660" s="22" t="n">
        <f aca="false">E2660-F2660</f>
        <v>84</v>
      </c>
      <c r="L2660" s="68" t="n">
        <v>1.8</v>
      </c>
      <c r="M2660" s="23" t="n">
        <f aca="false">+K2660*L2660</f>
        <v>151.2</v>
      </c>
      <c r="N2660" s="0" t="n">
        <f aca="false">IF(G2660-H2660=M2660,1,0)</f>
        <v>0</v>
      </c>
    </row>
    <row r="2661" customFormat="false" ht="13.8" hidden="true" customHeight="false" outlineLevel="0" collapsed="false">
      <c r="A2661" s="18" t="n">
        <v>43181</v>
      </c>
      <c r="B2661" s="19" t="n">
        <v>43171</v>
      </c>
      <c r="C2661" s="90" t="n">
        <f aca="false">+A2661-B2661</f>
        <v>10</v>
      </c>
      <c r="D2661" s="22" t="n">
        <v>12</v>
      </c>
      <c r="E2661" s="22" t="n">
        <v>23272</v>
      </c>
      <c r="F2661" s="22" t="n">
        <v>23028</v>
      </c>
      <c r="G2661" s="17" t="n">
        <v>620</v>
      </c>
      <c r="H2661" s="17" t="n">
        <v>85</v>
      </c>
      <c r="I2661" s="17" t="n">
        <v>575</v>
      </c>
      <c r="J2661" s="17" t="n">
        <f aca="false">+H2661+I2661</f>
        <v>660</v>
      </c>
      <c r="K2661" s="22" t="n">
        <f aca="false">E2661-F2661</f>
        <v>244</v>
      </c>
      <c r="L2661" s="68" t="n">
        <v>1.7</v>
      </c>
      <c r="M2661" s="23" t="n">
        <f aca="false">+K2661*L2661</f>
        <v>414.8</v>
      </c>
      <c r="N2661" s="0" t="n">
        <f aca="false">IF(G2661-H2661=M2661,1,0)</f>
        <v>0</v>
      </c>
    </row>
    <row r="2662" customFormat="false" ht="13.8" hidden="true" customHeight="false" outlineLevel="0" collapsed="false">
      <c r="A2662" s="18" t="n">
        <v>43181</v>
      </c>
      <c r="B2662" s="19" t="n">
        <v>43172</v>
      </c>
      <c r="C2662" s="90" t="n">
        <f aca="false">+A2662-B2662</f>
        <v>9</v>
      </c>
      <c r="D2662" s="22" t="n">
        <v>9</v>
      </c>
      <c r="E2662" s="22" t="n">
        <v>10289</v>
      </c>
      <c r="F2662" s="22" t="n">
        <v>10105</v>
      </c>
      <c r="G2662" s="17" t="n">
        <v>350</v>
      </c>
      <c r="H2662" s="17" t="n">
        <v>60</v>
      </c>
      <c r="I2662" s="17" t="n">
        <v>300</v>
      </c>
      <c r="J2662" s="17" t="n">
        <f aca="false">+H2662+I2662</f>
        <v>360</v>
      </c>
      <c r="K2662" s="22" t="n">
        <f aca="false">E2662-F2662</f>
        <v>184</v>
      </c>
      <c r="L2662" s="68" t="n">
        <v>1.57</v>
      </c>
      <c r="M2662" s="23" t="n">
        <f aca="false">+K2662*L2662</f>
        <v>288.88</v>
      </c>
      <c r="N2662" s="0" t="n">
        <f aca="false">IF(G2662-H2662=M2662,1,0)</f>
        <v>0</v>
      </c>
    </row>
    <row r="2663" customFormat="false" ht="13.8" hidden="true" customHeight="false" outlineLevel="0" collapsed="false">
      <c r="A2663" s="18" t="n">
        <v>43181</v>
      </c>
      <c r="B2663" s="19" t="n">
        <v>43178</v>
      </c>
      <c r="C2663" s="90" t="n">
        <f aca="false">+A2663-B2663</f>
        <v>3</v>
      </c>
      <c r="D2663" s="22" t="n">
        <v>9</v>
      </c>
      <c r="E2663" s="22" t="n">
        <v>8714</v>
      </c>
      <c r="F2663" s="22" t="n">
        <v>8618</v>
      </c>
      <c r="G2663" s="17" t="n">
        <v>617</v>
      </c>
      <c r="H2663" s="17" t="n">
        <v>484</v>
      </c>
      <c r="I2663" s="17" t="n">
        <v>0</v>
      </c>
      <c r="J2663" s="17" t="n">
        <f aca="false">+H2663+I2663</f>
        <v>484</v>
      </c>
      <c r="K2663" s="22" t="n">
        <f aca="false">E2663-F2663</f>
        <v>96</v>
      </c>
      <c r="L2663" s="68" t="n">
        <v>1.57</v>
      </c>
      <c r="M2663" s="23" t="n">
        <f aca="false">+K2663*L2663</f>
        <v>150.72</v>
      </c>
      <c r="N2663" s="0" t="n">
        <f aca="false">IF(G2663-H2663=M2663,1,0)</f>
        <v>0</v>
      </c>
    </row>
    <row r="2664" customFormat="false" ht="13.8" hidden="false" customHeight="false" outlineLevel="0" collapsed="false">
      <c r="A2664" s="18" t="n">
        <v>43181</v>
      </c>
      <c r="B2664" s="19" t="n">
        <v>43173</v>
      </c>
      <c r="C2664" s="90" t="n">
        <f aca="false">+A2664-B2664</f>
        <v>8</v>
      </c>
      <c r="D2664" s="22" t="n">
        <v>13</v>
      </c>
      <c r="E2664" s="22" t="n">
        <v>8060</v>
      </c>
      <c r="F2664" s="22" t="n">
        <v>8060</v>
      </c>
      <c r="G2664" s="17" t="n">
        <v>600</v>
      </c>
      <c r="H2664" s="17" t="n">
        <v>410</v>
      </c>
      <c r="I2664" s="17" t="n">
        <v>0</v>
      </c>
      <c r="J2664" s="17" t="n">
        <f aca="false">+H2664+I2664</f>
        <v>410</v>
      </c>
      <c r="K2664" s="22" t="n">
        <f aca="false">E2664-F2664</f>
        <v>0</v>
      </c>
      <c r="L2664" s="68" t="n">
        <v>1</v>
      </c>
      <c r="M2664" s="23" t="n">
        <f aca="false">+K2664*L2664</f>
        <v>0</v>
      </c>
    </row>
    <row r="2665" customFormat="false" ht="13.8" hidden="true" customHeight="false" outlineLevel="0" collapsed="false">
      <c r="A2665" s="18" t="n">
        <v>43181</v>
      </c>
      <c r="B2665" s="19" t="n">
        <v>43171</v>
      </c>
      <c r="C2665" s="90" t="n">
        <f aca="false">+A2665-B2665</f>
        <v>10</v>
      </c>
      <c r="D2665" s="22" t="n">
        <v>13</v>
      </c>
      <c r="E2665" s="22" t="n">
        <v>5842</v>
      </c>
      <c r="F2665" s="22" t="n">
        <v>5596</v>
      </c>
      <c r="G2665" s="17" t="n">
        <v>710</v>
      </c>
      <c r="H2665" s="17" t="n">
        <v>485</v>
      </c>
      <c r="I2665" s="17" t="n">
        <v>0</v>
      </c>
      <c r="J2665" s="17" t="n">
        <f aca="false">+H2665+I2665</f>
        <v>485</v>
      </c>
      <c r="K2665" s="22" t="n">
        <f aca="false">E2665-F2665</f>
        <v>246</v>
      </c>
      <c r="L2665" s="68" t="n">
        <v>1</v>
      </c>
      <c r="M2665" s="23" t="n">
        <f aca="false">+K2665*L2665</f>
        <v>246</v>
      </c>
      <c r="N2665" s="0" t="n">
        <f aca="false">IF(G2665-H2665=M2665,1,0)</f>
        <v>0</v>
      </c>
    </row>
    <row r="2666" customFormat="false" ht="13.8" hidden="true" customHeight="false" outlineLevel="0" collapsed="false">
      <c r="A2666" s="18" t="n">
        <v>43181</v>
      </c>
      <c r="B2666" s="19" t="n">
        <v>43166</v>
      </c>
      <c r="C2666" s="90" t="n">
        <f aca="false">+A2666-B2666</f>
        <v>15</v>
      </c>
      <c r="D2666" s="22" t="n">
        <v>13</v>
      </c>
      <c r="E2666" s="22" t="n">
        <v>2734</v>
      </c>
      <c r="F2666" s="22" t="n">
        <v>2380</v>
      </c>
      <c r="G2666" s="17" t="n">
        <v>1285</v>
      </c>
      <c r="H2666" s="17" t="n">
        <v>648</v>
      </c>
      <c r="I2666" s="17" t="n">
        <v>400</v>
      </c>
      <c r="J2666" s="17" t="n">
        <f aca="false">+H2666+I2666</f>
        <v>1048</v>
      </c>
      <c r="K2666" s="22" t="n">
        <f aca="false">E2666-F2666</f>
        <v>354</v>
      </c>
      <c r="L2666" s="68" t="n">
        <v>1</v>
      </c>
      <c r="M2666" s="23" t="n">
        <f aca="false">+K2666*L2666</f>
        <v>354</v>
      </c>
      <c r="N2666" s="0" t="n">
        <f aca="false">IF(G2666-H2666=M2666,1,0)</f>
        <v>0</v>
      </c>
    </row>
    <row r="2667" customFormat="false" ht="13.8" hidden="true" customHeight="false" outlineLevel="0" collapsed="false">
      <c r="A2667" s="18" t="n">
        <v>43181</v>
      </c>
      <c r="B2667" s="19" t="n">
        <v>43171</v>
      </c>
      <c r="C2667" s="90" t="n">
        <f aca="false">+A2667-B2667</f>
        <v>10</v>
      </c>
      <c r="D2667" s="22" t="n">
        <v>13</v>
      </c>
      <c r="E2667" s="22" t="n">
        <v>20123</v>
      </c>
      <c r="F2667" s="22" t="n">
        <v>19883</v>
      </c>
      <c r="G2667" s="17" t="n">
        <v>380</v>
      </c>
      <c r="H2667" s="17" t="n">
        <v>145</v>
      </c>
      <c r="I2667" s="17" t="n">
        <v>200</v>
      </c>
      <c r="J2667" s="17" t="n">
        <f aca="false">+H2667+I2667</f>
        <v>345</v>
      </c>
      <c r="K2667" s="22" t="n">
        <f aca="false">E2667-F2667</f>
        <v>240</v>
      </c>
      <c r="L2667" s="68" t="n">
        <v>1</v>
      </c>
      <c r="M2667" s="23" t="n">
        <f aca="false">+K2667*L2667</f>
        <v>240</v>
      </c>
      <c r="N2667" s="0" t="n">
        <f aca="false">IF(G2667-H2667=M2667,1,0)</f>
        <v>0</v>
      </c>
    </row>
    <row r="2668" customFormat="false" ht="13.8" hidden="true" customHeight="false" outlineLevel="0" collapsed="false">
      <c r="A2668" s="18" t="n">
        <v>43181</v>
      </c>
      <c r="B2668" s="19" t="n">
        <v>43171</v>
      </c>
      <c r="C2668" s="90" t="n">
        <f aca="false">+A2668-B2668</f>
        <v>10</v>
      </c>
      <c r="D2668" s="22" t="n">
        <v>13</v>
      </c>
      <c r="E2668" s="22" t="n">
        <v>25649</v>
      </c>
      <c r="F2668" s="22" t="n">
        <v>25408</v>
      </c>
      <c r="G2668" s="17" t="n">
        <v>515</v>
      </c>
      <c r="H2668" s="17" t="n">
        <v>245</v>
      </c>
      <c r="I2668" s="17" t="n">
        <v>300</v>
      </c>
      <c r="J2668" s="17" t="n">
        <f aca="false">+H2668+I2668</f>
        <v>545</v>
      </c>
      <c r="K2668" s="22" t="n">
        <f aca="false">E2668-F2668</f>
        <v>241</v>
      </c>
      <c r="L2668" s="68" t="n">
        <v>1</v>
      </c>
      <c r="M2668" s="23" t="n">
        <f aca="false">+K2668*L2668</f>
        <v>241</v>
      </c>
      <c r="N2668" s="0" t="n">
        <f aca="false">IF(G2668-H2668=M2668,1,0)</f>
        <v>0</v>
      </c>
    </row>
    <row r="2669" customFormat="false" ht="13.8" hidden="false" customHeight="false" outlineLevel="0" collapsed="false">
      <c r="A2669" s="18" t="n">
        <v>43181</v>
      </c>
      <c r="B2669" s="19" t="n">
        <v>43174</v>
      </c>
      <c r="C2669" s="90" t="n">
        <f aca="false">+A2669-B2669</f>
        <v>7</v>
      </c>
      <c r="D2669" s="22" t="n">
        <v>13</v>
      </c>
      <c r="E2669" s="22" t="n">
        <v>1030</v>
      </c>
      <c r="F2669" s="22" t="n">
        <v>1030</v>
      </c>
      <c r="G2669" s="17" t="n">
        <v>430</v>
      </c>
      <c r="H2669" s="17" t="n">
        <v>220</v>
      </c>
      <c r="I2669" s="17" t="n">
        <v>200</v>
      </c>
      <c r="J2669" s="17" t="n">
        <f aca="false">+H2669+I2669</f>
        <v>420</v>
      </c>
      <c r="K2669" s="22" t="n">
        <f aca="false">E2669-F2669</f>
        <v>0</v>
      </c>
      <c r="L2669" s="68" t="n">
        <v>1</v>
      </c>
      <c r="M2669" s="23" t="n">
        <f aca="false">+K2669*L2669</f>
        <v>0</v>
      </c>
    </row>
    <row r="2670" customFormat="false" ht="13.8" hidden="true" customHeight="false" outlineLevel="0" collapsed="false">
      <c r="A2670" s="18" t="n">
        <v>43182</v>
      </c>
      <c r="B2670" s="19" t="n">
        <v>43173</v>
      </c>
      <c r="C2670" s="90" t="n">
        <f aca="false">+A2670-B2670</f>
        <v>9</v>
      </c>
      <c r="D2670" s="22" t="n">
        <v>15</v>
      </c>
      <c r="E2670" s="22" t="n">
        <v>6390</v>
      </c>
      <c r="F2670" s="22" t="n">
        <v>6161</v>
      </c>
      <c r="G2670" s="17" t="n">
        <v>825</v>
      </c>
      <c r="H2670" s="17" t="n">
        <v>357</v>
      </c>
      <c r="I2670" s="17" t="n">
        <v>500</v>
      </c>
      <c r="J2670" s="17" t="n">
        <f aca="false">+H2670+I2670</f>
        <v>857</v>
      </c>
      <c r="K2670" s="22" t="n">
        <f aca="false">E2670-F2670</f>
        <v>229</v>
      </c>
      <c r="L2670" s="68" t="n">
        <v>2</v>
      </c>
      <c r="M2670" s="23" t="n">
        <f aca="false">+K2670*L2670</f>
        <v>458</v>
      </c>
      <c r="N2670" s="0" t="n">
        <f aca="false">IF(G2670-H2670=M2670,1,0)</f>
        <v>0</v>
      </c>
    </row>
    <row r="2671" customFormat="false" ht="13.8" hidden="true" customHeight="false" outlineLevel="0" collapsed="false">
      <c r="A2671" s="18" t="n">
        <v>43182</v>
      </c>
      <c r="B2671" s="19" t="n">
        <v>43172</v>
      </c>
      <c r="C2671" s="90" t="n">
        <f aca="false">+A2671-B2671</f>
        <v>10</v>
      </c>
      <c r="D2671" s="22" t="n">
        <v>13</v>
      </c>
      <c r="E2671" s="22" t="n">
        <v>21608</v>
      </c>
      <c r="F2671" s="22" t="n">
        <v>21379</v>
      </c>
      <c r="G2671" s="17" t="n">
        <v>605</v>
      </c>
      <c r="H2671" s="17" t="n">
        <v>240</v>
      </c>
      <c r="I2671" s="17" t="n">
        <v>350</v>
      </c>
      <c r="J2671" s="17" t="n">
        <f aca="false">+H2671+I2671</f>
        <v>590</v>
      </c>
      <c r="K2671" s="22" t="n">
        <f aca="false">E2671-F2671</f>
        <v>229</v>
      </c>
      <c r="L2671" s="68" t="n">
        <v>1.8</v>
      </c>
      <c r="M2671" s="23" t="n">
        <f aca="false">+K2671*L2671</f>
        <v>412.2</v>
      </c>
      <c r="N2671" s="0" t="n">
        <f aca="false">IF(G2671-H2671=M2671,1,0)</f>
        <v>0</v>
      </c>
    </row>
    <row r="2672" customFormat="false" ht="13.8" hidden="true" customHeight="false" outlineLevel="0" collapsed="false">
      <c r="A2672" s="18" t="n">
        <v>43182</v>
      </c>
      <c r="B2672" s="19" t="n">
        <v>43173</v>
      </c>
      <c r="C2672" s="90" t="n">
        <f aca="false">+A2672-B2672</f>
        <v>9</v>
      </c>
      <c r="D2672" s="22" t="n">
        <v>13</v>
      </c>
      <c r="E2672" s="22" t="n">
        <v>18523</v>
      </c>
      <c r="F2672" s="22" t="n">
        <v>18305</v>
      </c>
      <c r="G2672" s="17" t="n">
        <v>425</v>
      </c>
      <c r="H2672" s="17" t="n">
        <v>210</v>
      </c>
      <c r="I2672" s="17" t="n">
        <v>250</v>
      </c>
      <c r="J2672" s="17" t="n">
        <f aca="false">+H2672+I2672</f>
        <v>460</v>
      </c>
      <c r="K2672" s="22" t="n">
        <f aca="false">E2672-F2672</f>
        <v>218</v>
      </c>
      <c r="L2672" s="68" t="n">
        <v>1</v>
      </c>
      <c r="M2672" s="23" t="n">
        <f aca="false">+K2672*L2672</f>
        <v>218</v>
      </c>
      <c r="N2672" s="0" t="n">
        <f aca="false">IF(G2672-H2672=M2672,1,0)</f>
        <v>0</v>
      </c>
    </row>
    <row r="2673" customFormat="false" ht="13.8" hidden="true" customHeight="false" outlineLevel="0" collapsed="false">
      <c r="A2673" s="18" t="n">
        <v>43182</v>
      </c>
      <c r="B2673" s="19" t="n">
        <v>43175</v>
      </c>
      <c r="C2673" s="90" t="n">
        <f aca="false">+A2673-B2673</f>
        <v>7</v>
      </c>
      <c r="D2673" s="22" t="n">
        <v>22</v>
      </c>
      <c r="E2673" s="22" t="n">
        <v>14094</v>
      </c>
      <c r="F2673" s="22" t="n">
        <v>13922</v>
      </c>
      <c r="G2673" s="17" t="n">
        <v>1070</v>
      </c>
      <c r="H2673" s="17" t="n">
        <v>680</v>
      </c>
      <c r="I2673" s="17" t="n">
        <v>0</v>
      </c>
      <c r="J2673" s="17" t="n">
        <f aca="false">+H2673+I2673</f>
        <v>680</v>
      </c>
      <c r="K2673" s="22" t="n">
        <f aca="false">E2673-F2673</f>
        <v>172</v>
      </c>
      <c r="L2673" s="68" t="n">
        <v>2.6</v>
      </c>
      <c r="M2673" s="23" t="n">
        <f aca="false">+K2673*L2673</f>
        <v>447.2</v>
      </c>
      <c r="N2673" s="0" t="n">
        <f aca="false">IF(G2673-H2673=M2673,1,0)</f>
        <v>0</v>
      </c>
    </row>
    <row r="2674" customFormat="false" ht="13.8" hidden="true" customHeight="false" outlineLevel="0" collapsed="false">
      <c r="A2674" s="18" t="n">
        <v>43182</v>
      </c>
      <c r="B2674" s="19" t="n">
        <v>43172</v>
      </c>
      <c r="C2674" s="90" t="n">
        <f aca="false">+A2674-B2674</f>
        <v>10</v>
      </c>
      <c r="D2674" s="22" t="n">
        <v>22</v>
      </c>
      <c r="E2674" s="22" t="n">
        <v>25075</v>
      </c>
      <c r="F2674" s="22" t="n">
        <v>24839</v>
      </c>
      <c r="G2674" s="17" t="n">
        <v>718</v>
      </c>
      <c r="H2674" s="17" t="n">
        <v>85</v>
      </c>
      <c r="I2674" s="17" t="n">
        <v>350</v>
      </c>
      <c r="J2674" s="17" t="n">
        <f aca="false">+H2674+I2674</f>
        <v>435</v>
      </c>
      <c r="K2674" s="22" t="n">
        <f aca="false">E2674-F2674</f>
        <v>236</v>
      </c>
      <c r="L2674" s="68" t="n">
        <v>2.6</v>
      </c>
      <c r="M2674" s="23" t="n">
        <f aca="false">+K2674*L2674</f>
        <v>613.6</v>
      </c>
      <c r="N2674" s="0" t="n">
        <f aca="false">IF(G2674-H2674=M2674,1,0)</f>
        <v>0</v>
      </c>
    </row>
    <row r="2675" customFormat="false" ht="13.8" hidden="true" customHeight="false" outlineLevel="0" collapsed="false">
      <c r="A2675" s="18" t="n">
        <v>43182</v>
      </c>
      <c r="B2675" s="19" t="n">
        <v>43171</v>
      </c>
      <c r="C2675" s="90" t="n">
        <f aca="false">+A2675-B2675</f>
        <v>11</v>
      </c>
      <c r="D2675" s="22" t="n">
        <v>20</v>
      </c>
      <c r="E2675" s="22" t="n">
        <v>2278</v>
      </c>
      <c r="F2675" s="22" t="n">
        <v>21815</v>
      </c>
      <c r="G2675" s="17" t="n">
        <v>0</v>
      </c>
      <c r="H2675" s="17" t="n">
        <v>0</v>
      </c>
      <c r="I2675" s="17" t="n">
        <v>0</v>
      </c>
      <c r="J2675" s="17" t="n">
        <f aca="false">+H2675+I2675</f>
        <v>0</v>
      </c>
      <c r="K2675" s="22"/>
      <c r="L2675" s="68" t="n">
        <v>2.4</v>
      </c>
      <c r="M2675" s="23"/>
      <c r="N2675" s="0" t="n">
        <f aca="false">IF(G2675-H2675=M2675,1,0)</f>
        <v>1</v>
      </c>
    </row>
    <row r="2676" customFormat="false" ht="13.8" hidden="true" customHeight="false" outlineLevel="0" collapsed="false">
      <c r="A2676" s="18" t="n">
        <v>43182</v>
      </c>
      <c r="B2676" s="19" t="n">
        <v>43178</v>
      </c>
      <c r="C2676" s="90" t="n">
        <f aca="false">+A2676-B2676</f>
        <v>4</v>
      </c>
      <c r="D2676" s="22" t="n">
        <v>20</v>
      </c>
      <c r="E2676" s="22" t="n">
        <v>5917</v>
      </c>
      <c r="F2676" s="22" t="n">
        <v>5816</v>
      </c>
      <c r="G2676" s="17" t="n">
        <v>300</v>
      </c>
      <c r="H2676" s="17" t="n">
        <v>60</v>
      </c>
      <c r="I2676" s="17" t="n">
        <v>300</v>
      </c>
      <c r="J2676" s="17" t="n">
        <f aca="false">+H2676+I2676</f>
        <v>360</v>
      </c>
      <c r="K2676" s="22" t="n">
        <f aca="false">E2676-F2676</f>
        <v>101</v>
      </c>
      <c r="L2676" s="68" t="n">
        <v>2.4</v>
      </c>
      <c r="M2676" s="23" t="n">
        <f aca="false">+K2676*L2676</f>
        <v>242.4</v>
      </c>
      <c r="N2676" s="0" t="n">
        <f aca="false">IF(G2676-H2676=M2676,1,0)</f>
        <v>0</v>
      </c>
    </row>
    <row r="2677" customFormat="false" ht="13.8" hidden="true" customHeight="false" outlineLevel="0" collapsed="false">
      <c r="A2677" s="18" t="n">
        <v>43182</v>
      </c>
      <c r="B2677" s="19" t="n">
        <v>43173</v>
      </c>
      <c r="C2677" s="90" t="n">
        <f aca="false">+A2677-B2677</f>
        <v>9</v>
      </c>
      <c r="D2677" s="22" t="n">
        <v>16</v>
      </c>
      <c r="E2677" s="22" t="n">
        <v>8317</v>
      </c>
      <c r="F2677" s="22" t="n">
        <v>8087</v>
      </c>
      <c r="G2677" s="17" t="n">
        <v>540</v>
      </c>
      <c r="H2677" s="17" t="n">
        <v>170</v>
      </c>
      <c r="I2677" s="17" t="n">
        <v>300</v>
      </c>
      <c r="J2677" s="17" t="n">
        <f aca="false">+H2677+I2677</f>
        <v>470</v>
      </c>
      <c r="K2677" s="22" t="n">
        <f aca="false">E2677-F2677</f>
        <v>230</v>
      </c>
      <c r="L2677" s="68" t="n">
        <v>2</v>
      </c>
      <c r="M2677" s="23" t="n">
        <f aca="false">+K2677*L2677</f>
        <v>460</v>
      </c>
      <c r="N2677" s="0" t="n">
        <f aca="false">IF(G2677-H2677=M2677,1,0)</f>
        <v>0</v>
      </c>
    </row>
    <row r="2678" customFormat="false" ht="13.8" hidden="true" customHeight="false" outlineLevel="0" collapsed="false">
      <c r="A2678" s="18" t="n">
        <v>43182</v>
      </c>
      <c r="B2678" s="19" t="n">
        <v>43171</v>
      </c>
      <c r="C2678" s="90" t="n">
        <f aca="false">+A2678-B2678</f>
        <v>11</v>
      </c>
      <c r="D2678" s="22" t="n">
        <v>12.5</v>
      </c>
      <c r="E2678" s="22" t="n">
        <v>23313</v>
      </c>
      <c r="F2678" s="22" t="n">
        <v>23051</v>
      </c>
      <c r="G2678" s="17" t="n">
        <v>0</v>
      </c>
      <c r="H2678" s="17" t="n">
        <v>0</v>
      </c>
      <c r="I2678" s="17" t="n">
        <v>0</v>
      </c>
      <c r="J2678" s="17" t="n">
        <f aca="false">+H2678+I2678</f>
        <v>0</v>
      </c>
      <c r="K2678" s="22"/>
      <c r="L2678" s="68" t="n">
        <v>1.7</v>
      </c>
      <c r="M2678" s="23"/>
      <c r="N2678" s="0" t="n">
        <f aca="false">IF(G2678-H2678=M2678,1,0)</f>
        <v>1</v>
      </c>
    </row>
    <row r="2679" customFormat="false" ht="13.8" hidden="true" customHeight="false" outlineLevel="0" collapsed="false">
      <c r="A2679" s="18" t="n">
        <v>43182</v>
      </c>
      <c r="B2679" s="19" t="n">
        <v>43175</v>
      </c>
      <c r="C2679" s="90" t="n">
        <f aca="false">+A2679-B2679</f>
        <v>7</v>
      </c>
      <c r="D2679" s="22" t="n">
        <v>12.5</v>
      </c>
      <c r="E2679" s="22" t="n">
        <v>6651</v>
      </c>
      <c r="F2679" s="22" t="n">
        <v>6487</v>
      </c>
      <c r="G2679" s="17" t="n">
        <v>455</v>
      </c>
      <c r="H2679" s="17" t="n">
        <v>210</v>
      </c>
      <c r="I2679" s="17" t="n">
        <v>275</v>
      </c>
      <c r="J2679" s="17" t="n">
        <f aca="false">+H2679+I2679</f>
        <v>485</v>
      </c>
      <c r="K2679" s="22" t="n">
        <f aca="false">E2679-F2679</f>
        <v>164</v>
      </c>
      <c r="L2679" s="68" t="n">
        <v>1.7</v>
      </c>
      <c r="M2679" s="23" t="n">
        <f aca="false">+K2679*L2679</f>
        <v>278.8</v>
      </c>
      <c r="N2679" s="0" t="n">
        <f aca="false">IF(G2679-H2679=M2679,1,0)</f>
        <v>0</v>
      </c>
    </row>
    <row r="2680" customFormat="false" ht="13.8" hidden="false" customHeight="false" outlineLevel="0" collapsed="false">
      <c r="A2680" s="18" t="n">
        <v>43182</v>
      </c>
      <c r="B2680" s="19" t="n">
        <v>43172</v>
      </c>
      <c r="C2680" s="90" t="n">
        <f aca="false">+A2680-B2680</f>
        <v>10</v>
      </c>
      <c r="D2680" s="22" t="n">
        <v>9</v>
      </c>
      <c r="E2680" s="22" t="n">
        <v>3782</v>
      </c>
      <c r="F2680" s="22" t="n">
        <v>3782</v>
      </c>
      <c r="G2680" s="17" t="n">
        <v>1156</v>
      </c>
      <c r="H2680" s="17" t="n">
        <v>715</v>
      </c>
      <c r="I2680" s="17" t="n">
        <v>0</v>
      </c>
      <c r="J2680" s="17" t="n">
        <f aca="false">+H2680+I2680</f>
        <v>715</v>
      </c>
      <c r="K2680" s="22" t="n">
        <f aca="false">E2680-F2680</f>
        <v>0</v>
      </c>
      <c r="L2680" s="68" t="n">
        <v>1.57</v>
      </c>
      <c r="M2680" s="23" t="n">
        <f aca="false">+K2680*L2680</f>
        <v>0</v>
      </c>
    </row>
    <row r="2681" customFormat="false" ht="13.8" hidden="true" customHeight="false" outlineLevel="0" collapsed="false">
      <c r="A2681" s="18" t="n">
        <v>43182</v>
      </c>
      <c r="B2681" s="19" t="n">
        <v>43179</v>
      </c>
      <c r="C2681" s="90" t="n">
        <f aca="false">+A2681-B2681</f>
        <v>3</v>
      </c>
      <c r="D2681" s="22" t="n">
        <v>9</v>
      </c>
      <c r="E2681" s="22" t="n">
        <v>14028</v>
      </c>
      <c r="F2681" s="22" t="n">
        <v>13971</v>
      </c>
      <c r="G2681" s="17" t="n">
        <v>115</v>
      </c>
      <c r="H2681" s="17" t="n">
        <v>0</v>
      </c>
      <c r="I2681" s="17" t="n">
        <v>300</v>
      </c>
      <c r="J2681" s="17" t="n">
        <f aca="false">+H2681+I2681</f>
        <v>300</v>
      </c>
      <c r="K2681" s="22" t="n">
        <f aca="false">E2681-F2681</f>
        <v>57</v>
      </c>
      <c r="L2681" s="68" t="n">
        <v>1.57</v>
      </c>
      <c r="M2681" s="23" t="n">
        <f aca="false">+K2681*L2681</f>
        <v>89.49</v>
      </c>
      <c r="N2681" s="0" t="n">
        <f aca="false">IF(G2681-H2681=M2681,1,0)</f>
        <v>0</v>
      </c>
    </row>
    <row r="2682" customFormat="false" ht="13.8" hidden="true" customHeight="false" outlineLevel="0" collapsed="false">
      <c r="A2682" s="18" t="n">
        <v>43182</v>
      </c>
      <c r="B2682" s="19" t="n">
        <v>43177</v>
      </c>
      <c r="C2682" s="90" t="n">
        <f aca="false">+A2682-B2682</f>
        <v>5</v>
      </c>
      <c r="D2682" s="22" t="n">
        <v>13</v>
      </c>
      <c r="E2682" s="22" t="n">
        <v>6861</v>
      </c>
      <c r="F2682" s="22" t="n">
        <v>6749</v>
      </c>
      <c r="G2682" s="17" t="n">
        <v>397</v>
      </c>
      <c r="H2682" s="17" t="n">
        <v>250</v>
      </c>
      <c r="I2682" s="17" t="n">
        <v>200</v>
      </c>
      <c r="J2682" s="17" t="n">
        <f aca="false">+H2682+I2682</f>
        <v>450</v>
      </c>
      <c r="K2682" s="22" t="n">
        <f aca="false">E2682-F2682</f>
        <v>112</v>
      </c>
      <c r="L2682" s="68" t="n">
        <v>1</v>
      </c>
      <c r="M2682" s="23" t="n">
        <f aca="false">+K2682*L2682</f>
        <v>112</v>
      </c>
      <c r="N2682" s="0" t="n">
        <f aca="false">IF(G2682-H2682=M2682,1,0)</f>
        <v>0</v>
      </c>
    </row>
    <row r="2683" customFormat="false" ht="13.8" hidden="true" customHeight="false" outlineLevel="0" collapsed="false">
      <c r="A2683" s="18" t="n">
        <v>43182</v>
      </c>
      <c r="B2683" s="19" t="n">
        <v>43173</v>
      </c>
      <c r="C2683" s="90" t="n">
        <f aca="false">+A2683-B2683</f>
        <v>9</v>
      </c>
      <c r="D2683" s="22" t="n">
        <v>13</v>
      </c>
      <c r="E2683" s="22" t="n">
        <v>22055</v>
      </c>
      <c r="F2683" s="22" t="n">
        <v>21828</v>
      </c>
      <c r="G2683" s="17" t="n">
        <v>715</v>
      </c>
      <c r="H2683" s="17" t="n">
        <v>310</v>
      </c>
      <c r="I2683" s="17" t="n">
        <v>400</v>
      </c>
      <c r="J2683" s="17" t="n">
        <f aca="false">+H2683+I2683</f>
        <v>710</v>
      </c>
      <c r="K2683" s="22" t="n">
        <f aca="false">E2683-F2683</f>
        <v>227</v>
      </c>
      <c r="L2683" s="68" t="n">
        <v>1</v>
      </c>
      <c r="M2683" s="23" t="n">
        <f aca="false">+K2683*L2683</f>
        <v>227</v>
      </c>
      <c r="N2683" s="0" t="n">
        <f aca="false">IF(G2683-H2683=M2683,1,0)</f>
        <v>0</v>
      </c>
    </row>
    <row r="2684" customFormat="false" ht="13.8" hidden="true" customHeight="false" outlineLevel="0" collapsed="false">
      <c r="A2684" s="18" t="n">
        <v>43182</v>
      </c>
      <c r="B2684" s="19" t="n">
        <v>43163</v>
      </c>
      <c r="C2684" s="90" t="n">
        <f aca="false">+A2684-B2684</f>
        <v>19</v>
      </c>
      <c r="D2684" s="22" t="n">
        <v>13</v>
      </c>
      <c r="E2684" s="22" t="n">
        <v>7646</v>
      </c>
      <c r="F2684" s="22" t="n">
        <v>7203</v>
      </c>
      <c r="G2684" s="17" t="n">
        <v>1240</v>
      </c>
      <c r="H2684" s="17" t="n">
        <v>443</v>
      </c>
      <c r="I2684" s="17" t="n">
        <v>750</v>
      </c>
      <c r="J2684" s="17" t="n">
        <f aca="false">+H2684+I2684</f>
        <v>1193</v>
      </c>
      <c r="K2684" s="22" t="n">
        <f aca="false">E2684-F2684</f>
        <v>443</v>
      </c>
      <c r="L2684" s="68" t="n">
        <v>1</v>
      </c>
      <c r="M2684" s="23" t="n">
        <f aca="false">+K2684*L2684</f>
        <v>443</v>
      </c>
      <c r="N2684" s="0" t="n">
        <f aca="false">IF(G2684-H2684=M2684,1,0)</f>
        <v>0</v>
      </c>
    </row>
    <row r="2685" customFormat="false" ht="13.8" hidden="true" customHeight="false" outlineLevel="0" collapsed="false">
      <c r="A2685" s="18" t="n">
        <v>43183</v>
      </c>
      <c r="B2685" s="19" t="n">
        <v>43177</v>
      </c>
      <c r="C2685" s="90" t="n">
        <f aca="false">+A2685-B2685</f>
        <v>6</v>
      </c>
      <c r="D2685" s="22" t="n">
        <v>22</v>
      </c>
      <c r="E2685" s="22" t="n">
        <v>19225</v>
      </c>
      <c r="F2685" s="22" t="n">
        <v>19096</v>
      </c>
      <c r="G2685" s="17" t="n">
        <v>360</v>
      </c>
      <c r="H2685" s="17" t="n">
        <v>45</v>
      </c>
      <c r="I2685" s="17" t="n">
        <v>350</v>
      </c>
      <c r="J2685" s="17" t="n">
        <f aca="false">+H2685+I2685</f>
        <v>395</v>
      </c>
      <c r="K2685" s="22" t="n">
        <f aca="false">E2685-F2685</f>
        <v>129</v>
      </c>
      <c r="L2685" s="68" t="n">
        <v>2.6</v>
      </c>
      <c r="M2685" s="23" t="n">
        <f aca="false">+K2685*L2685</f>
        <v>335.4</v>
      </c>
      <c r="N2685" s="0" t="n">
        <f aca="false">IF(G2685-H2685=M2685,1,0)</f>
        <v>0</v>
      </c>
    </row>
    <row r="2686" customFormat="false" ht="13.8" hidden="true" customHeight="false" outlineLevel="0" collapsed="false">
      <c r="A2686" s="18" t="n">
        <v>43183</v>
      </c>
      <c r="B2686" s="19" t="n">
        <v>43173</v>
      </c>
      <c r="C2686" s="90" t="n">
        <f aca="false">+A2686-B2686</f>
        <v>10</v>
      </c>
      <c r="D2686" s="22" t="n">
        <v>20</v>
      </c>
      <c r="E2686" s="22" t="n">
        <v>11485</v>
      </c>
      <c r="F2686" s="22" t="n">
        <v>11243</v>
      </c>
      <c r="G2686" s="17" t="n">
        <v>761</v>
      </c>
      <c r="H2686" s="17" t="n">
        <v>152</v>
      </c>
      <c r="I2686" s="17" t="n">
        <v>600</v>
      </c>
      <c r="J2686" s="17" t="n">
        <f aca="false">+H2686+I2686</f>
        <v>752</v>
      </c>
      <c r="K2686" s="22" t="n">
        <f aca="false">E2686-F2686</f>
        <v>242</v>
      </c>
      <c r="L2686" s="68" t="n">
        <v>2.4</v>
      </c>
      <c r="M2686" s="23" t="n">
        <f aca="false">+K2686*L2686</f>
        <v>580.8</v>
      </c>
      <c r="N2686" s="0" t="n">
        <f aca="false">IF(G2686-H2686=M2686,1,0)</f>
        <v>0</v>
      </c>
    </row>
    <row r="2687" customFormat="false" ht="13.8" hidden="true" customHeight="false" outlineLevel="0" collapsed="false">
      <c r="A2687" s="18" t="n">
        <v>43183</v>
      </c>
      <c r="B2687" s="19" t="n">
        <v>43175</v>
      </c>
      <c r="C2687" s="90" t="n">
        <f aca="false">+A2687-B2687</f>
        <v>8</v>
      </c>
      <c r="D2687" s="22" t="n">
        <v>20</v>
      </c>
      <c r="E2687" s="22" t="n">
        <v>15952</v>
      </c>
      <c r="F2687" s="22" t="n">
        <v>15761</v>
      </c>
      <c r="G2687" s="17" t="n">
        <v>810</v>
      </c>
      <c r="H2687" s="17" t="n">
        <v>314</v>
      </c>
      <c r="I2687" s="17" t="n">
        <v>500</v>
      </c>
      <c r="J2687" s="17" t="n">
        <f aca="false">+H2687+I2687</f>
        <v>814</v>
      </c>
      <c r="K2687" s="22" t="n">
        <f aca="false">E2687-F2687</f>
        <v>191</v>
      </c>
      <c r="L2687" s="68" t="n">
        <v>2.4</v>
      </c>
      <c r="M2687" s="23" t="n">
        <f aca="false">+K2687*L2687</f>
        <v>458.4</v>
      </c>
      <c r="N2687" s="0" t="n">
        <f aca="false">IF(G2687-H2687=M2687,1,0)</f>
        <v>0</v>
      </c>
    </row>
    <row r="2688" customFormat="false" ht="13.8" hidden="true" customHeight="false" outlineLevel="0" collapsed="false">
      <c r="A2688" s="18" t="n">
        <v>43183</v>
      </c>
      <c r="B2688" s="19" t="n">
        <v>43173</v>
      </c>
      <c r="C2688" s="90" t="n">
        <f aca="false">+A2688-B2688</f>
        <v>10</v>
      </c>
      <c r="D2688" s="22" t="n">
        <v>12.5</v>
      </c>
      <c r="E2688" s="22" t="n">
        <v>3602</v>
      </c>
      <c r="F2688" s="22" t="n">
        <v>3358</v>
      </c>
      <c r="G2688" s="17" t="n">
        <v>925</v>
      </c>
      <c r="H2688" s="17" t="n">
        <v>550</v>
      </c>
      <c r="I2688" s="17" t="n">
        <v>0</v>
      </c>
      <c r="J2688" s="17" t="n">
        <f aca="false">+H2688+I2688</f>
        <v>550</v>
      </c>
      <c r="K2688" s="22" t="n">
        <f aca="false">E2688-F2688</f>
        <v>244</v>
      </c>
      <c r="L2688" s="68" t="n">
        <v>1.7</v>
      </c>
      <c r="M2688" s="23" t="n">
        <f aca="false">+K2688*L2688</f>
        <v>414.8</v>
      </c>
      <c r="N2688" s="0" t="n">
        <f aca="false">IF(G2688-H2688=M2688,1,0)</f>
        <v>0</v>
      </c>
    </row>
    <row r="2689" customFormat="false" ht="13.8" hidden="true" customHeight="false" outlineLevel="0" collapsed="false">
      <c r="A2689" s="18" t="n">
        <v>43183</v>
      </c>
      <c r="B2689" s="19" t="n">
        <v>43174</v>
      </c>
      <c r="C2689" s="90" t="n">
        <f aca="false">+A2689-B2689</f>
        <v>9</v>
      </c>
      <c r="D2689" s="22" t="n">
        <v>13</v>
      </c>
      <c r="E2689" s="22" t="n">
        <v>3768</v>
      </c>
      <c r="F2689" s="22" t="n">
        <v>3552</v>
      </c>
      <c r="G2689" s="17" t="n">
        <v>529</v>
      </c>
      <c r="H2689" s="17" t="n">
        <v>291</v>
      </c>
      <c r="I2689" s="17" t="n">
        <v>0</v>
      </c>
      <c r="J2689" s="17" t="n">
        <f aca="false">+H2689+I2689</f>
        <v>291</v>
      </c>
      <c r="K2689" s="22" t="n">
        <f aca="false">E2689-F2689</f>
        <v>216</v>
      </c>
      <c r="L2689" s="68" t="n">
        <v>1</v>
      </c>
      <c r="M2689" s="23" t="n">
        <f aca="false">+K2689*L2689</f>
        <v>216</v>
      </c>
      <c r="N2689" s="0" t="n">
        <f aca="false">IF(G2689-H2689=M2689,1,0)</f>
        <v>0</v>
      </c>
    </row>
    <row r="2690" customFormat="false" ht="13.8" hidden="true" customHeight="false" outlineLevel="0" collapsed="false">
      <c r="A2690" s="18" t="n">
        <v>43183</v>
      </c>
      <c r="B2690" s="19" t="n">
        <v>43174</v>
      </c>
      <c r="C2690" s="90" t="n">
        <f aca="false">+A2690-B2690</f>
        <v>9</v>
      </c>
      <c r="D2690" s="22" t="n">
        <v>13</v>
      </c>
      <c r="E2690" s="22" t="n">
        <v>2869</v>
      </c>
      <c r="F2690" s="22" t="n">
        <v>2648</v>
      </c>
      <c r="G2690" s="17" t="n">
        <v>610</v>
      </c>
      <c r="H2690" s="17" t="n">
        <v>220</v>
      </c>
      <c r="I2690" s="17" t="n">
        <v>350</v>
      </c>
      <c r="J2690" s="17" t="n">
        <f aca="false">+H2690+I2690</f>
        <v>570</v>
      </c>
      <c r="K2690" s="22" t="n">
        <f aca="false">E2690-F2690</f>
        <v>221</v>
      </c>
      <c r="L2690" s="68" t="n">
        <v>1</v>
      </c>
      <c r="M2690" s="23" t="n">
        <f aca="false">+K2690*L2690</f>
        <v>221</v>
      </c>
      <c r="N2690" s="0" t="n">
        <f aca="false">IF(G2690-H2690=M2690,1,0)</f>
        <v>0</v>
      </c>
    </row>
    <row r="2691" customFormat="false" ht="13.8" hidden="true" customHeight="false" outlineLevel="0" collapsed="false">
      <c r="A2691" s="18" t="n">
        <v>43183</v>
      </c>
      <c r="B2691" s="19" t="n">
        <v>43178</v>
      </c>
      <c r="C2691" s="90" t="n">
        <f aca="false">+A2691-B2691</f>
        <v>5</v>
      </c>
      <c r="D2691" s="22" t="n">
        <v>20</v>
      </c>
      <c r="E2691" s="22" t="n">
        <v>25414</v>
      </c>
      <c r="F2691" s="22" t="n">
        <v>25289</v>
      </c>
      <c r="G2691" s="17" t="n">
        <v>500</v>
      </c>
      <c r="H2691" s="17" t="n">
        <v>187</v>
      </c>
      <c r="I2691" s="17" t="n">
        <v>300</v>
      </c>
      <c r="J2691" s="17" t="n">
        <f aca="false">+H2691+I2691</f>
        <v>487</v>
      </c>
      <c r="K2691" s="22" t="n">
        <f aca="false">E2691-F2691</f>
        <v>125</v>
      </c>
      <c r="L2691" s="68" t="n">
        <v>2.4</v>
      </c>
      <c r="M2691" s="23" t="n">
        <f aca="false">+K2691*L2691</f>
        <v>300</v>
      </c>
      <c r="N2691" s="0" t="n">
        <f aca="false">IF(G2691-H2691=M2691,1,0)</f>
        <v>0</v>
      </c>
    </row>
    <row r="2692" customFormat="false" ht="13.8" hidden="true" customHeight="false" outlineLevel="0" collapsed="false">
      <c r="A2692" s="18" t="n">
        <v>43183</v>
      </c>
      <c r="B2692" s="19" t="n">
        <v>43178</v>
      </c>
      <c r="C2692" s="90" t="n">
        <f aca="false">+A2692-B2692</f>
        <v>5</v>
      </c>
      <c r="D2692" s="22" t="n">
        <v>20</v>
      </c>
      <c r="E2692" s="22" t="n">
        <v>21978</v>
      </c>
      <c r="F2692" s="22" t="n">
        <v>21857</v>
      </c>
      <c r="G2692" s="17" t="n">
        <v>440</v>
      </c>
      <c r="H2692" s="17" t="n">
        <v>107</v>
      </c>
      <c r="I2692" s="17" t="n">
        <v>350</v>
      </c>
      <c r="J2692" s="17" t="n">
        <f aca="false">+H2692+I2692</f>
        <v>457</v>
      </c>
      <c r="K2692" s="22" t="n">
        <f aca="false">E2692-F2692</f>
        <v>121</v>
      </c>
      <c r="L2692" s="68" t="n">
        <v>2.4</v>
      </c>
      <c r="M2692" s="23" t="n">
        <f aca="false">+K2692*L2692</f>
        <v>290.4</v>
      </c>
      <c r="N2692" s="0" t="n">
        <f aca="false">IF(G2692-H2692=M2692,1,0)</f>
        <v>0</v>
      </c>
    </row>
    <row r="2693" customFormat="false" ht="13.8" hidden="true" customHeight="false" outlineLevel="0" collapsed="false">
      <c r="A2693" s="18" t="n">
        <v>43183</v>
      </c>
      <c r="B2693" s="19" t="n">
        <v>43174</v>
      </c>
      <c r="C2693" s="90" t="n">
        <f aca="false">+A2693-B2693</f>
        <v>9</v>
      </c>
      <c r="D2693" s="22" t="n">
        <v>20</v>
      </c>
      <c r="E2693" s="22" t="n">
        <v>1364</v>
      </c>
      <c r="F2693" s="22" t="n">
        <v>1143</v>
      </c>
      <c r="G2693" s="17" t="n">
        <v>825</v>
      </c>
      <c r="H2693" s="17" t="n">
        <v>380</v>
      </c>
      <c r="I2693" s="17" t="n">
        <v>300</v>
      </c>
      <c r="J2693" s="17" t="n">
        <f aca="false">+H2693+I2693</f>
        <v>680</v>
      </c>
      <c r="K2693" s="22" t="n">
        <f aca="false">E2693-F2693</f>
        <v>221</v>
      </c>
      <c r="L2693" s="68" t="n">
        <v>2.4</v>
      </c>
      <c r="M2693" s="23" t="n">
        <f aca="false">+K2693*L2693</f>
        <v>530.4</v>
      </c>
      <c r="N2693" s="0" t="n">
        <f aca="false">IF(G2693-H2693=M2693,1,0)</f>
        <v>0</v>
      </c>
    </row>
    <row r="2694" customFormat="false" ht="13.8" hidden="true" customHeight="false" outlineLevel="0" collapsed="false">
      <c r="A2694" s="18" t="n">
        <v>43183</v>
      </c>
      <c r="B2694" s="19" t="n">
        <v>43176</v>
      </c>
      <c r="C2694" s="90" t="n">
        <f aca="false">+A2694-B2694</f>
        <v>7</v>
      </c>
      <c r="D2694" s="22" t="n">
        <v>20</v>
      </c>
      <c r="E2694" s="22" t="n">
        <v>13988</v>
      </c>
      <c r="F2694" s="22" t="n">
        <v>13817</v>
      </c>
      <c r="G2694" s="17" t="n">
        <v>715</v>
      </c>
      <c r="H2694" s="17" t="n">
        <v>340</v>
      </c>
      <c r="I2694" s="17" t="n">
        <v>0</v>
      </c>
      <c r="J2694" s="17" t="n">
        <f aca="false">+H2694+I2694</f>
        <v>340</v>
      </c>
      <c r="K2694" s="22" t="n">
        <f aca="false">E2694-F2694</f>
        <v>171</v>
      </c>
      <c r="L2694" s="68" t="n">
        <v>2.4</v>
      </c>
      <c r="M2694" s="23" t="n">
        <f aca="false">+K2694*L2694</f>
        <v>410.4</v>
      </c>
      <c r="N2694" s="0" t="n">
        <f aca="false">IF(G2694-H2694=M2694,1,0)</f>
        <v>0</v>
      </c>
    </row>
    <row r="2695" customFormat="false" ht="13.8" hidden="true" customHeight="false" outlineLevel="0" collapsed="false">
      <c r="A2695" s="18" t="n">
        <v>43183</v>
      </c>
      <c r="B2695" s="19" t="n">
        <v>43173</v>
      </c>
      <c r="C2695" s="90" t="n">
        <f aca="false">+A2695-B2695</f>
        <v>10</v>
      </c>
      <c r="D2695" s="22" t="n">
        <v>20</v>
      </c>
      <c r="E2695" s="22" t="n">
        <v>15855</v>
      </c>
      <c r="F2695" s="22" t="n">
        <v>15614</v>
      </c>
      <c r="G2695" s="17" t="n">
        <v>1180</v>
      </c>
      <c r="H2695" s="17" t="n">
        <v>600</v>
      </c>
      <c r="I2695" s="17" t="n">
        <v>500</v>
      </c>
      <c r="J2695" s="17" t="n">
        <f aca="false">+H2695+I2695</f>
        <v>1100</v>
      </c>
      <c r="K2695" s="22" t="n">
        <f aca="false">E2695-F2695</f>
        <v>241</v>
      </c>
      <c r="L2695" s="68" t="n">
        <v>2.4</v>
      </c>
      <c r="M2695" s="23" t="n">
        <f aca="false">+K2695*L2695</f>
        <v>578.4</v>
      </c>
      <c r="N2695" s="0" t="n">
        <f aca="false">IF(G2695-H2695=M2695,1,0)</f>
        <v>0</v>
      </c>
    </row>
    <row r="2696" customFormat="false" ht="13.8" hidden="true" customHeight="false" outlineLevel="0" collapsed="false">
      <c r="A2696" s="18" t="n">
        <v>43183</v>
      </c>
      <c r="B2696" s="19" t="n">
        <v>43173</v>
      </c>
      <c r="C2696" s="90" t="n">
        <f aca="false">+A2696-B2696</f>
        <v>10</v>
      </c>
      <c r="D2696" s="22" t="n">
        <v>20</v>
      </c>
      <c r="E2696" s="22" t="n">
        <v>6370</v>
      </c>
      <c r="F2696" s="22" t="n">
        <v>6131</v>
      </c>
      <c r="G2696" s="17" t="n">
        <v>1060</v>
      </c>
      <c r="H2696" s="17" t="n">
        <v>485</v>
      </c>
      <c r="I2696" s="17" t="n">
        <v>600</v>
      </c>
      <c r="J2696" s="17" t="n">
        <f aca="false">+H2696+I2696</f>
        <v>1085</v>
      </c>
      <c r="K2696" s="22" t="n">
        <f aca="false">E2696-F2696</f>
        <v>239</v>
      </c>
      <c r="L2696" s="68" t="n">
        <v>2.4</v>
      </c>
      <c r="M2696" s="23" t="n">
        <f aca="false">+K2696*L2696</f>
        <v>573.6</v>
      </c>
      <c r="N2696" s="0" t="n">
        <f aca="false">IF(G2696-H2696=M2696,1,0)</f>
        <v>0</v>
      </c>
    </row>
    <row r="2697" customFormat="false" ht="13.8" hidden="true" customHeight="false" outlineLevel="0" collapsed="false">
      <c r="A2697" s="18" t="n">
        <v>43183</v>
      </c>
      <c r="B2697" s="19" t="n">
        <v>43173</v>
      </c>
      <c r="C2697" s="90" t="n">
        <f aca="false">+A2697-B2697</f>
        <v>10</v>
      </c>
      <c r="D2697" s="22" t="n">
        <v>20</v>
      </c>
      <c r="E2697" s="22" t="n">
        <v>16515</v>
      </c>
      <c r="F2697" s="22" t="n">
        <v>16300</v>
      </c>
      <c r="G2697" s="17" t="n">
        <v>1110</v>
      </c>
      <c r="H2697" s="17" t="n">
        <v>620</v>
      </c>
      <c r="I2697" s="17" t="n">
        <v>0</v>
      </c>
      <c r="J2697" s="17" t="n">
        <f aca="false">+H2697+I2697</f>
        <v>620</v>
      </c>
      <c r="K2697" s="22" t="n">
        <f aca="false">E2697-F2697</f>
        <v>215</v>
      </c>
      <c r="L2697" s="68" t="n">
        <v>2.4</v>
      </c>
      <c r="M2697" s="23" t="n">
        <f aca="false">+K2697*L2697</f>
        <v>516</v>
      </c>
      <c r="N2697" s="0" t="n">
        <f aca="false">IF(G2697-H2697=M2697,1,0)</f>
        <v>0</v>
      </c>
    </row>
    <row r="2698" customFormat="false" ht="13.8" hidden="true" customHeight="false" outlineLevel="0" collapsed="false">
      <c r="A2698" s="18" t="n">
        <v>43183</v>
      </c>
      <c r="B2698" s="19" t="n">
        <v>43178</v>
      </c>
      <c r="C2698" s="90" t="n">
        <f aca="false">+A2698-B2698</f>
        <v>5</v>
      </c>
      <c r="D2698" s="22" t="n">
        <v>20</v>
      </c>
      <c r="E2698" s="22" t="n">
        <v>22092</v>
      </c>
      <c r="F2698" s="22" t="n">
        <v>21972</v>
      </c>
      <c r="G2698" s="17" t="n">
        <v>352</v>
      </c>
      <c r="H2698" s="17" t="n">
        <v>112</v>
      </c>
      <c r="I2698" s="17" t="n">
        <v>250</v>
      </c>
      <c r="J2698" s="17" t="n">
        <f aca="false">+H2698+I2698</f>
        <v>362</v>
      </c>
      <c r="K2698" s="22" t="n">
        <f aca="false">E2698-F2698</f>
        <v>120</v>
      </c>
      <c r="L2698" s="68" t="n">
        <v>2.4</v>
      </c>
      <c r="M2698" s="23" t="n">
        <f aca="false">+K2698*L2698</f>
        <v>288</v>
      </c>
      <c r="N2698" s="0" t="n">
        <f aca="false">IF(G2698-H2698=M2698,1,0)</f>
        <v>0</v>
      </c>
    </row>
    <row r="2699" customFormat="false" ht="13.8" hidden="true" customHeight="false" outlineLevel="0" collapsed="false">
      <c r="A2699" s="18" t="n">
        <v>43183</v>
      </c>
      <c r="B2699" s="19" t="n">
        <v>43174</v>
      </c>
      <c r="C2699" s="90" t="n">
        <f aca="false">+A2699-B2699</f>
        <v>9</v>
      </c>
      <c r="D2699" s="22" t="n">
        <v>20</v>
      </c>
      <c r="E2699" s="22" t="n">
        <v>11786</v>
      </c>
      <c r="F2699" s="22" t="n">
        <v>11569</v>
      </c>
      <c r="G2699" s="17" t="n">
        <v>1615</v>
      </c>
      <c r="H2699" s="17" t="n">
        <v>1115</v>
      </c>
      <c r="I2699" s="17" t="n">
        <v>650</v>
      </c>
      <c r="J2699" s="17" t="n">
        <f aca="false">+H2699+I2699</f>
        <v>1765</v>
      </c>
      <c r="K2699" s="22" t="n">
        <f aca="false">E2699-F2699</f>
        <v>217</v>
      </c>
      <c r="L2699" s="68" t="n">
        <v>2.4</v>
      </c>
      <c r="M2699" s="23" t="n">
        <f aca="false">+K2699*L2699</f>
        <v>520.8</v>
      </c>
      <c r="N2699" s="0" t="n">
        <f aca="false">IF(G2699-H2699=M2699,1,0)</f>
        <v>0</v>
      </c>
    </row>
    <row r="2700" customFormat="false" ht="13.8" hidden="true" customHeight="false" outlineLevel="0" collapsed="false">
      <c r="A2700" s="18" t="n">
        <v>43183</v>
      </c>
      <c r="B2700" s="19" t="n">
        <v>43175</v>
      </c>
      <c r="C2700" s="90" t="n">
        <f aca="false">+A2700-B2700</f>
        <v>8</v>
      </c>
      <c r="D2700" s="22" t="n">
        <v>16</v>
      </c>
      <c r="E2700" s="22" t="n">
        <v>8048</v>
      </c>
      <c r="F2700" s="22" t="n">
        <v>7851</v>
      </c>
      <c r="G2700" s="17" t="n">
        <v>370</v>
      </c>
      <c r="H2700" s="17" t="n">
        <v>160</v>
      </c>
      <c r="I2700" s="17" t="n">
        <v>350</v>
      </c>
      <c r="J2700" s="17" t="n">
        <f aca="false">+H2700+I2700</f>
        <v>510</v>
      </c>
      <c r="K2700" s="22" t="n">
        <f aca="false">E2700-F2700</f>
        <v>197</v>
      </c>
      <c r="L2700" s="68" t="n">
        <v>2</v>
      </c>
      <c r="M2700" s="23" t="n">
        <f aca="false">+K2700*L2700</f>
        <v>394</v>
      </c>
      <c r="N2700" s="0" t="n">
        <f aca="false">IF(G2700-H2700=M2700,1,0)</f>
        <v>0</v>
      </c>
    </row>
    <row r="2701" customFormat="false" ht="13.8" hidden="true" customHeight="false" outlineLevel="0" collapsed="false">
      <c r="A2701" s="18" t="n">
        <v>43183</v>
      </c>
      <c r="B2701" s="19" t="n">
        <v>43178</v>
      </c>
      <c r="C2701" s="90" t="n">
        <f aca="false">+A2701-B2701</f>
        <v>5</v>
      </c>
      <c r="D2701" s="22" t="n">
        <v>13</v>
      </c>
      <c r="E2701" s="22" t="n">
        <v>39679</v>
      </c>
      <c r="F2701" s="22" t="n">
        <v>39559</v>
      </c>
      <c r="G2701" s="17" t="n">
        <v>414</v>
      </c>
      <c r="H2701" s="17" t="n">
        <v>20</v>
      </c>
      <c r="I2701" s="17" t="n">
        <v>300</v>
      </c>
      <c r="J2701" s="17" t="n">
        <f aca="false">+H2701+I2701</f>
        <v>320</v>
      </c>
      <c r="K2701" s="22" t="n">
        <f aca="false">E2701-F2701</f>
        <v>120</v>
      </c>
      <c r="L2701" s="68" t="n">
        <v>1.8</v>
      </c>
      <c r="M2701" s="23" t="n">
        <f aca="false">+K2701*L2701</f>
        <v>216</v>
      </c>
      <c r="N2701" s="0" t="n">
        <f aca="false">IF(G2701-H2701=M2701,1,0)</f>
        <v>0</v>
      </c>
    </row>
    <row r="2702" customFormat="false" ht="13.8" hidden="true" customHeight="false" outlineLevel="0" collapsed="false">
      <c r="A2702" s="18" t="n">
        <v>43183</v>
      </c>
      <c r="B2702" s="19" t="n">
        <v>43171</v>
      </c>
      <c r="C2702" s="90" t="n">
        <f aca="false">+A2702-B2702</f>
        <v>12</v>
      </c>
      <c r="D2702" s="22" t="n">
        <v>12.5</v>
      </c>
      <c r="E2702" s="22" t="n">
        <v>5561</v>
      </c>
      <c r="F2702" s="22" t="n">
        <v>5273</v>
      </c>
      <c r="G2702" s="17" t="n">
        <v>1080</v>
      </c>
      <c r="H2702" s="17" t="n">
        <v>650</v>
      </c>
      <c r="I2702" s="17" t="n">
        <v>0</v>
      </c>
      <c r="J2702" s="17" t="n">
        <f aca="false">+H2702+I2702</f>
        <v>650</v>
      </c>
      <c r="K2702" s="22" t="n">
        <f aca="false">E2702-F2702</f>
        <v>288</v>
      </c>
      <c r="L2702" s="68" t="n">
        <v>1.7</v>
      </c>
      <c r="M2702" s="23" t="n">
        <f aca="false">+K2702*L2702</f>
        <v>489.6</v>
      </c>
      <c r="N2702" s="0" t="n">
        <f aca="false">IF(G2702-H2702=M2702,1,0)</f>
        <v>0</v>
      </c>
    </row>
    <row r="2703" customFormat="false" ht="13.8" hidden="true" customHeight="false" outlineLevel="0" collapsed="false">
      <c r="A2703" s="18" t="n">
        <v>43183</v>
      </c>
      <c r="B2703" s="19" t="n">
        <v>43172</v>
      </c>
      <c r="C2703" s="90" t="n">
        <f aca="false">+A2703-B2703</f>
        <v>11</v>
      </c>
      <c r="D2703" s="22" t="n">
        <v>12.5</v>
      </c>
      <c r="E2703" s="22" t="n">
        <v>6721</v>
      </c>
      <c r="F2703" s="22" t="n">
        <v>6455</v>
      </c>
      <c r="G2703" s="17" t="n">
        <v>765</v>
      </c>
      <c r="H2703" s="17" t="n">
        <v>400</v>
      </c>
      <c r="I2703" s="17" t="n">
        <v>0</v>
      </c>
      <c r="J2703" s="17" t="n">
        <f aca="false">+H2703+I2703</f>
        <v>400</v>
      </c>
      <c r="K2703" s="22" t="n">
        <f aca="false">E2703-F2703</f>
        <v>266</v>
      </c>
      <c r="L2703" s="68" t="n">
        <v>1.7</v>
      </c>
      <c r="M2703" s="23" t="n">
        <f aca="false">+K2703*L2703</f>
        <v>452.2</v>
      </c>
      <c r="N2703" s="0" t="n">
        <f aca="false">IF(G2703-H2703=M2703,1,0)</f>
        <v>0</v>
      </c>
    </row>
    <row r="2704" customFormat="false" ht="13.8" hidden="true" customHeight="false" outlineLevel="0" collapsed="false">
      <c r="A2704" s="18" t="n">
        <v>43183</v>
      </c>
      <c r="B2704" s="19" t="n">
        <v>43174</v>
      </c>
      <c r="C2704" s="90" t="n">
        <f aca="false">+A2704-B2704</f>
        <v>9</v>
      </c>
      <c r="D2704" s="22" t="n">
        <v>12.5</v>
      </c>
      <c r="E2704" s="22" t="n">
        <v>570</v>
      </c>
      <c r="F2704" s="22" t="n">
        <v>356</v>
      </c>
      <c r="G2704" s="17" t="n">
        <v>960</v>
      </c>
      <c r="H2704" s="17" t="n">
        <v>585</v>
      </c>
      <c r="I2704" s="91" t="n">
        <v>0</v>
      </c>
      <c r="J2704" s="17" t="n">
        <f aca="false">+H2704+I2704</f>
        <v>585</v>
      </c>
      <c r="K2704" s="22" t="n">
        <f aca="false">E2704-F2704</f>
        <v>214</v>
      </c>
      <c r="L2704" s="68" t="n">
        <v>1.7</v>
      </c>
      <c r="M2704" s="23" t="n">
        <f aca="false">+K2704*L2704</f>
        <v>363.8</v>
      </c>
      <c r="N2704" s="0" t="n">
        <f aca="false">IF(G2704-H2704=M2704,1,0)</f>
        <v>0</v>
      </c>
    </row>
    <row r="2705" customFormat="false" ht="13.8" hidden="true" customHeight="false" outlineLevel="0" collapsed="false">
      <c r="A2705" s="18" t="n">
        <v>43183</v>
      </c>
      <c r="B2705" s="19" t="n">
        <v>43176</v>
      </c>
      <c r="C2705" s="90" t="n">
        <f aca="false">+A2705-B2705</f>
        <v>7</v>
      </c>
      <c r="D2705" s="22" t="n">
        <v>12.5</v>
      </c>
      <c r="E2705" s="22" t="n">
        <v>7263</v>
      </c>
      <c r="F2705" s="22" t="n">
        <v>7094</v>
      </c>
      <c r="G2705" s="17" t="n">
        <v>595</v>
      </c>
      <c r="H2705" s="17" t="n">
        <v>350</v>
      </c>
      <c r="I2705" s="17" t="n">
        <v>250</v>
      </c>
      <c r="J2705" s="17" t="n">
        <f aca="false">+H2705+I2705</f>
        <v>600</v>
      </c>
      <c r="K2705" s="22" t="n">
        <f aca="false">E2705-F2705</f>
        <v>169</v>
      </c>
      <c r="L2705" s="68" t="n">
        <v>1.7</v>
      </c>
      <c r="M2705" s="23" t="n">
        <f aca="false">+K2705*L2705</f>
        <v>287.3</v>
      </c>
      <c r="N2705" s="0" t="n">
        <f aca="false">IF(G2705-H2705=M2705,1,0)</f>
        <v>0</v>
      </c>
    </row>
    <row r="2706" customFormat="false" ht="13.8" hidden="true" customHeight="false" outlineLevel="0" collapsed="false">
      <c r="A2706" s="18" t="n">
        <v>43183</v>
      </c>
      <c r="B2706" s="19" t="n">
        <v>43178</v>
      </c>
      <c r="C2706" s="90" t="n">
        <f aca="false">+A2706-B2706</f>
        <v>5</v>
      </c>
      <c r="D2706" s="22" t="n">
        <v>12.5</v>
      </c>
      <c r="E2706" s="22" t="n">
        <v>476</v>
      </c>
      <c r="F2706" s="22" t="n">
        <v>360</v>
      </c>
      <c r="G2706" s="17" t="n">
        <v>510</v>
      </c>
      <c r="H2706" s="17" t="n">
        <v>320</v>
      </c>
      <c r="I2706" s="17" t="n">
        <v>200</v>
      </c>
      <c r="J2706" s="17" t="n">
        <f aca="false">+H2706+I2706</f>
        <v>520</v>
      </c>
      <c r="K2706" s="22" t="n">
        <f aca="false">E2706-F2706</f>
        <v>116</v>
      </c>
      <c r="L2706" s="68" t="n">
        <v>1.7</v>
      </c>
      <c r="M2706" s="23" t="n">
        <f aca="false">+K2706*L2706</f>
        <v>197.2</v>
      </c>
      <c r="N2706" s="0" t="n">
        <f aca="false">IF(G2706-H2706=M2706,1,0)</f>
        <v>0</v>
      </c>
    </row>
    <row r="2707" customFormat="false" ht="13.8" hidden="true" customHeight="false" outlineLevel="0" collapsed="false">
      <c r="A2707" s="18" t="n">
        <v>43183</v>
      </c>
      <c r="B2707" s="19" t="n">
        <v>43175</v>
      </c>
      <c r="C2707" s="90" t="n">
        <f aca="false">+A2707-B2707</f>
        <v>8</v>
      </c>
      <c r="D2707" s="22" t="n">
        <v>12.5</v>
      </c>
      <c r="E2707" s="22" t="n">
        <v>33861</v>
      </c>
      <c r="F2707" s="22" t="n">
        <v>33667</v>
      </c>
      <c r="G2707" s="17" t="n">
        <v>770</v>
      </c>
      <c r="H2707" s="17" t="n">
        <v>390</v>
      </c>
      <c r="I2707" s="17" t="n">
        <v>225</v>
      </c>
      <c r="J2707" s="17" t="n">
        <f aca="false">+H2707+I2707</f>
        <v>615</v>
      </c>
      <c r="K2707" s="22" t="n">
        <f aca="false">E2707-F2707</f>
        <v>194</v>
      </c>
      <c r="L2707" s="68" t="n">
        <v>1.7</v>
      </c>
      <c r="M2707" s="23" t="n">
        <f aca="false">+K2707*L2707</f>
        <v>329.8</v>
      </c>
      <c r="N2707" s="0" t="n">
        <f aca="false">IF(G2707-H2707=M2707,1,0)</f>
        <v>0</v>
      </c>
    </row>
    <row r="2708" customFormat="false" ht="13.8" hidden="true" customHeight="false" outlineLevel="0" collapsed="false">
      <c r="A2708" s="18" t="n">
        <v>43183</v>
      </c>
      <c r="B2708" s="19" t="n">
        <v>43174</v>
      </c>
      <c r="C2708" s="90" t="n">
        <f aca="false">+A2708-B2708</f>
        <v>9</v>
      </c>
      <c r="D2708" s="22" t="n">
        <v>9</v>
      </c>
      <c r="E2708" s="22" t="n">
        <v>2086</v>
      </c>
      <c r="F2708" s="22" t="n">
        <v>1863</v>
      </c>
      <c r="G2708" s="17" t="n">
        <v>785</v>
      </c>
      <c r="H2708" s="17" t="n">
        <v>430</v>
      </c>
      <c r="I2708" s="17" t="n">
        <v>50</v>
      </c>
      <c r="J2708" s="17" t="n">
        <f aca="false">+H2708+I2708</f>
        <v>480</v>
      </c>
      <c r="K2708" s="22" t="n">
        <f aca="false">E2708-F2708</f>
        <v>223</v>
      </c>
      <c r="L2708" s="68" t="n">
        <v>1.57</v>
      </c>
      <c r="M2708" s="23" t="n">
        <f aca="false">+K2708*L2708</f>
        <v>350.11</v>
      </c>
      <c r="N2708" s="0" t="n">
        <f aca="false">IF(G2708-H2708=M2708,1,0)</f>
        <v>0</v>
      </c>
    </row>
    <row r="2709" customFormat="false" ht="13.8" hidden="true" customHeight="false" outlineLevel="0" collapsed="false">
      <c r="A2709" s="18" t="n">
        <v>43183</v>
      </c>
      <c r="B2709" s="19" t="n">
        <v>43175</v>
      </c>
      <c r="C2709" s="90" t="n">
        <f aca="false">+A2709-B2709</f>
        <v>8</v>
      </c>
      <c r="D2709" s="22" t="n">
        <v>9</v>
      </c>
      <c r="E2709" s="22" t="n">
        <v>18762</v>
      </c>
      <c r="F2709" s="22" t="n">
        <v>18576</v>
      </c>
      <c r="G2709" s="17" t="n">
        <v>430</v>
      </c>
      <c r="H2709" s="17" t="n">
        <v>150</v>
      </c>
      <c r="I2709" s="17" t="n">
        <v>300</v>
      </c>
      <c r="J2709" s="17" t="n">
        <f aca="false">+H2709+I2709</f>
        <v>450</v>
      </c>
      <c r="K2709" s="22" t="n">
        <f aca="false">E2709-F2709</f>
        <v>186</v>
      </c>
      <c r="L2709" s="68" t="n">
        <v>1.57</v>
      </c>
      <c r="M2709" s="23" t="n">
        <f aca="false">+K2709*L2709</f>
        <v>292.02</v>
      </c>
      <c r="N2709" s="0" t="n">
        <f aca="false">IF(G2709-H2709=M2709,1,0)</f>
        <v>0</v>
      </c>
    </row>
    <row r="2710" customFormat="false" ht="13.8" hidden="true" customHeight="false" outlineLevel="0" collapsed="false">
      <c r="A2710" s="18" t="n">
        <v>43183</v>
      </c>
      <c r="B2710" s="19" t="n">
        <v>43174</v>
      </c>
      <c r="C2710" s="90" t="n">
        <f aca="false">+A2710-B2710</f>
        <v>9</v>
      </c>
      <c r="D2710" s="22" t="n">
        <v>9</v>
      </c>
      <c r="E2710" s="22" t="n">
        <v>20645</v>
      </c>
      <c r="F2710" s="22" t="n">
        <v>20424</v>
      </c>
      <c r="G2710" s="17" t="n">
        <v>490</v>
      </c>
      <c r="H2710" s="17" t="n">
        <v>125</v>
      </c>
      <c r="I2710" s="17" t="n">
        <v>350</v>
      </c>
      <c r="J2710" s="17" t="n">
        <f aca="false">+H2710+I2710</f>
        <v>475</v>
      </c>
      <c r="K2710" s="22" t="n">
        <f aca="false">E2710-F2710</f>
        <v>221</v>
      </c>
      <c r="L2710" s="68" t="n">
        <v>1.57</v>
      </c>
      <c r="M2710" s="23" t="n">
        <f aca="false">+K2710*L2710</f>
        <v>346.97</v>
      </c>
      <c r="N2710" s="0" t="n">
        <f aca="false">IF(G2710-H2710=M2710,1,0)</f>
        <v>0</v>
      </c>
    </row>
    <row r="2711" customFormat="false" ht="13.8" hidden="true" customHeight="false" outlineLevel="0" collapsed="false">
      <c r="A2711" s="18" t="n">
        <v>43183</v>
      </c>
      <c r="B2711" s="19" t="n">
        <v>43176</v>
      </c>
      <c r="C2711" s="90" t="n">
        <f aca="false">+A2711-B2711</f>
        <v>7</v>
      </c>
      <c r="D2711" s="22" t="n">
        <v>13</v>
      </c>
      <c r="E2711" s="22" t="n">
        <v>9877</v>
      </c>
      <c r="F2711" s="22" t="n">
        <v>9714</v>
      </c>
      <c r="G2711" s="17" t="n">
        <v>375</v>
      </c>
      <c r="H2711" s="17" t="n">
        <v>215</v>
      </c>
      <c r="I2711" s="17" t="n">
        <v>250</v>
      </c>
      <c r="J2711" s="17" t="n">
        <f aca="false">+H2711+I2711</f>
        <v>465</v>
      </c>
      <c r="K2711" s="22" t="n">
        <f aca="false">E2711-F2711</f>
        <v>163</v>
      </c>
      <c r="L2711" s="68" t="n">
        <v>1</v>
      </c>
      <c r="M2711" s="23" t="n">
        <f aca="false">+K2711*L2711</f>
        <v>163</v>
      </c>
      <c r="N2711" s="0" t="n">
        <f aca="false">IF(G2711-H2711=M2711,1,0)</f>
        <v>0</v>
      </c>
    </row>
    <row r="2712" customFormat="false" ht="13.8" hidden="true" customHeight="false" outlineLevel="0" collapsed="false">
      <c r="A2712" s="18" t="n">
        <v>43183</v>
      </c>
      <c r="B2712" s="19" t="n">
        <v>43176</v>
      </c>
      <c r="C2712" s="90" t="n">
        <f aca="false">+A2712-B2712</f>
        <v>7</v>
      </c>
      <c r="D2712" s="22" t="n">
        <v>13</v>
      </c>
      <c r="E2712" s="22" t="n">
        <v>11746</v>
      </c>
      <c r="F2712" s="22" t="n">
        <v>11582</v>
      </c>
      <c r="G2712" s="17" t="n">
        <v>560</v>
      </c>
      <c r="H2712" s="17" t="n">
        <v>400</v>
      </c>
      <c r="I2712" s="17" t="n">
        <v>0</v>
      </c>
      <c r="J2712" s="17" t="n">
        <f aca="false">+H2712+I2712</f>
        <v>400</v>
      </c>
      <c r="K2712" s="22" t="n">
        <f aca="false">E2712-F2712</f>
        <v>164</v>
      </c>
      <c r="L2712" s="68" t="n">
        <v>1</v>
      </c>
      <c r="M2712" s="23" t="n">
        <f aca="false">+K2712*L2712</f>
        <v>164</v>
      </c>
      <c r="N2712" s="0" t="n">
        <f aca="false">IF(G2712-H2712=M2712,1,0)</f>
        <v>0</v>
      </c>
    </row>
    <row r="2713" customFormat="false" ht="13.8" hidden="true" customHeight="false" outlineLevel="0" collapsed="false">
      <c r="A2713" s="18" t="n">
        <v>43183</v>
      </c>
      <c r="B2713" s="19" t="n">
        <v>43165</v>
      </c>
      <c r="C2713" s="90" t="n">
        <f aca="false">+A2713-B2713</f>
        <v>18</v>
      </c>
      <c r="D2713" s="22" t="n">
        <v>13</v>
      </c>
      <c r="E2713" s="22" t="n">
        <v>7361</v>
      </c>
      <c r="F2713" s="22" t="n">
        <v>7105</v>
      </c>
      <c r="G2713" s="17" t="n">
        <v>940</v>
      </c>
      <c r="H2713" s="17" t="n">
        <v>200</v>
      </c>
      <c r="I2713" s="17" t="n">
        <v>600</v>
      </c>
      <c r="J2713" s="17" t="n">
        <f aca="false">+H2713+I2713</f>
        <v>800</v>
      </c>
      <c r="K2713" s="22" t="n">
        <f aca="false">E2713-F2713</f>
        <v>256</v>
      </c>
      <c r="L2713" s="68" t="n">
        <v>1</v>
      </c>
      <c r="M2713" s="23" t="n">
        <f aca="false">+K2713*L2713</f>
        <v>256</v>
      </c>
      <c r="N2713" s="0" t="n">
        <f aca="false">IF(G2713-H2713=M2713,1,0)</f>
        <v>0</v>
      </c>
    </row>
    <row r="2714" customFormat="false" ht="13.8" hidden="true" customHeight="false" outlineLevel="0" collapsed="false">
      <c r="A2714" s="18" t="n">
        <v>43183</v>
      </c>
      <c r="B2714" s="19" t="n">
        <v>43171</v>
      </c>
      <c r="C2714" s="90" t="n">
        <f aca="false">+A2714-B2714</f>
        <v>12</v>
      </c>
      <c r="D2714" s="22" t="n">
        <v>13</v>
      </c>
      <c r="E2714" s="22" t="n">
        <v>4555</v>
      </c>
      <c r="F2714" s="22" t="n">
        <v>4267</v>
      </c>
      <c r="G2714" s="17" t="n">
        <v>1140</v>
      </c>
      <c r="H2714" s="17" t="n">
        <v>850</v>
      </c>
      <c r="I2714" s="17" t="n">
        <v>0</v>
      </c>
      <c r="J2714" s="17" t="n">
        <f aca="false">+H2714+I2714</f>
        <v>850</v>
      </c>
      <c r="K2714" s="22" t="n">
        <f aca="false">E2714-F2714</f>
        <v>288</v>
      </c>
      <c r="L2714" s="68" t="n">
        <v>1</v>
      </c>
      <c r="M2714" s="23" t="n">
        <f aca="false">+K2714*L2714</f>
        <v>288</v>
      </c>
      <c r="N2714" s="0" t="n">
        <f aca="false">IF(G2714-H2714=M2714,1,0)</f>
        <v>0</v>
      </c>
    </row>
    <row r="2715" customFormat="false" ht="13.8" hidden="true" customHeight="false" outlineLevel="0" collapsed="false">
      <c r="A2715" s="18" t="n">
        <v>43183</v>
      </c>
      <c r="B2715" s="19" t="n">
        <v>43174</v>
      </c>
      <c r="C2715" s="90" t="n">
        <f aca="false">+A2715-B2715</f>
        <v>9</v>
      </c>
      <c r="D2715" s="22" t="n">
        <v>13</v>
      </c>
      <c r="E2715" s="22" t="n">
        <v>20398</v>
      </c>
      <c r="F2715" s="22" t="n">
        <v>20186</v>
      </c>
      <c r="G2715" s="17" t="n">
        <v>470</v>
      </c>
      <c r="H2715" s="17" t="n">
        <v>220</v>
      </c>
      <c r="I2715" s="17" t="n">
        <v>275</v>
      </c>
      <c r="J2715" s="17" t="n">
        <f aca="false">+H2715+I2715</f>
        <v>495</v>
      </c>
      <c r="K2715" s="22" t="n">
        <f aca="false">E2715-F2715</f>
        <v>212</v>
      </c>
      <c r="L2715" s="68" t="n">
        <v>1</v>
      </c>
      <c r="M2715" s="23" t="n">
        <f aca="false">+K2715*L2715</f>
        <v>212</v>
      </c>
      <c r="N2715" s="0" t="n">
        <f aca="false">IF(G2715-H2715=M2715,1,0)</f>
        <v>0</v>
      </c>
    </row>
    <row r="2716" customFormat="false" ht="13.8" hidden="true" customHeight="false" outlineLevel="0" collapsed="false">
      <c r="A2716" s="18" t="n">
        <v>43184</v>
      </c>
      <c r="B2716" s="19" t="n">
        <v>43178</v>
      </c>
      <c r="C2716" s="90" t="n">
        <f aca="false">+A2716-B2716</f>
        <v>6</v>
      </c>
      <c r="D2716" s="22" t="n">
        <v>20</v>
      </c>
      <c r="E2716" s="22" t="n">
        <v>6744</v>
      </c>
      <c r="F2716" s="22" t="n">
        <v>6603</v>
      </c>
      <c r="G2716" s="17" t="n">
        <v>660</v>
      </c>
      <c r="H2716" s="17" t="n">
        <v>320</v>
      </c>
      <c r="I2716" s="17" t="n">
        <v>300</v>
      </c>
      <c r="J2716" s="17" t="n">
        <f aca="false">+H2716+I2716</f>
        <v>620</v>
      </c>
      <c r="K2716" s="22" t="n">
        <f aca="false">E2716-F2716</f>
        <v>141</v>
      </c>
      <c r="L2716" s="68" t="n">
        <v>2.4</v>
      </c>
      <c r="M2716" s="23" t="n">
        <f aca="false">+K2716*L2716</f>
        <v>338.4</v>
      </c>
      <c r="N2716" s="0" t="n">
        <f aca="false">IF(G2716-H2716=M2716,1,0)</f>
        <v>0</v>
      </c>
    </row>
    <row r="2717" customFormat="false" ht="13.8" hidden="true" customHeight="false" outlineLevel="0" collapsed="false">
      <c r="A2717" s="18" t="n">
        <v>43184</v>
      </c>
      <c r="B2717" s="19" t="n">
        <v>43179</v>
      </c>
      <c r="C2717" s="90" t="n">
        <f aca="false">+A2717-B2717</f>
        <v>5</v>
      </c>
      <c r="D2717" s="22" t="n">
        <v>20</v>
      </c>
      <c r="E2717" s="22" t="n">
        <v>23575</v>
      </c>
      <c r="F2717" s="22" t="n">
        <v>23479</v>
      </c>
      <c r="G2717" s="17" t="n">
        <v>460</v>
      </c>
      <c r="H2717" s="17" t="n">
        <v>190</v>
      </c>
      <c r="I2717" s="17" t="n">
        <v>250</v>
      </c>
      <c r="J2717" s="17" t="n">
        <f aca="false">+H2717+I2717</f>
        <v>440</v>
      </c>
      <c r="K2717" s="22" t="n">
        <f aca="false">E2717-F2717</f>
        <v>96</v>
      </c>
      <c r="L2717" s="68" t="n">
        <v>2.4</v>
      </c>
      <c r="M2717" s="23" t="n">
        <f aca="false">+K2717*L2717</f>
        <v>230.4</v>
      </c>
      <c r="N2717" s="0" t="n">
        <f aca="false">IF(G2717-H2717=M2717,1,0)</f>
        <v>0</v>
      </c>
    </row>
    <row r="2718" customFormat="false" ht="13.8" hidden="true" customHeight="false" outlineLevel="0" collapsed="false">
      <c r="A2718" s="18" t="n">
        <v>43184</v>
      </c>
      <c r="B2718" s="19" t="n">
        <v>43176</v>
      </c>
      <c r="C2718" s="90" t="n">
        <f aca="false">+A2718-B2718</f>
        <v>8</v>
      </c>
      <c r="D2718" s="22" t="n">
        <v>12.5</v>
      </c>
      <c r="E2718" s="22" t="n">
        <v>2473</v>
      </c>
      <c r="F2718" s="22" t="n">
        <v>2282</v>
      </c>
      <c r="G2718" s="17" t="n">
        <v>845</v>
      </c>
      <c r="H2718" s="17" t="n">
        <v>560</v>
      </c>
      <c r="I2718" s="17" t="n">
        <v>0</v>
      </c>
      <c r="J2718" s="17" t="n">
        <f aca="false">+H2718+I2718</f>
        <v>560</v>
      </c>
      <c r="K2718" s="22" t="n">
        <f aca="false">E2718-F2718</f>
        <v>191</v>
      </c>
      <c r="L2718" s="68" t="n">
        <v>1.7</v>
      </c>
      <c r="M2718" s="23" t="n">
        <f aca="false">+K2718*L2718</f>
        <v>324.7</v>
      </c>
      <c r="N2718" s="0" t="n">
        <f aca="false">IF(G2718-H2718=M2718,1,0)</f>
        <v>0</v>
      </c>
    </row>
    <row r="2719" customFormat="false" ht="13.8" hidden="true" customHeight="false" outlineLevel="0" collapsed="false">
      <c r="A2719" s="18" t="n">
        <v>43184</v>
      </c>
      <c r="B2719" s="19" t="n">
        <v>43175</v>
      </c>
      <c r="C2719" s="90" t="n">
        <f aca="false">+A2719-B2719</f>
        <v>9</v>
      </c>
      <c r="D2719" s="22" t="n">
        <v>33</v>
      </c>
      <c r="E2719" s="22" t="n">
        <v>20545</v>
      </c>
      <c r="F2719" s="22" t="n">
        <v>20329</v>
      </c>
      <c r="G2719" s="17" t="n">
        <v>1050</v>
      </c>
      <c r="H2719" s="17" t="n">
        <v>120</v>
      </c>
      <c r="I2719" s="17" t="n">
        <v>1000</v>
      </c>
      <c r="J2719" s="17" t="n">
        <f aca="false">+H2719+I2719</f>
        <v>1120</v>
      </c>
      <c r="K2719" s="22" t="n">
        <f aca="false">E2719-F2719</f>
        <v>216</v>
      </c>
      <c r="L2719" s="68" t="n">
        <v>3.5</v>
      </c>
      <c r="M2719" s="23" t="n">
        <f aca="false">+K2719*L2719</f>
        <v>756</v>
      </c>
      <c r="N2719" s="0" t="n">
        <f aca="false">IF(G2719-H2719=M2719,1,0)</f>
        <v>0</v>
      </c>
    </row>
    <row r="2720" customFormat="false" ht="13.8" hidden="true" customHeight="false" outlineLevel="0" collapsed="false">
      <c r="A2720" s="18" t="n">
        <v>43184</v>
      </c>
      <c r="B2720" s="19" t="n">
        <v>43174</v>
      </c>
      <c r="C2720" s="90" t="n">
        <f aca="false">+A2720-B2720</f>
        <v>10</v>
      </c>
      <c r="D2720" s="22" t="n">
        <v>20</v>
      </c>
      <c r="E2720" s="22" t="n">
        <v>10580</v>
      </c>
      <c r="F2720" s="22" t="n">
        <v>10336</v>
      </c>
      <c r="G2720" s="17" t="n">
        <v>970</v>
      </c>
      <c r="H2720" s="17" t="n">
        <v>415</v>
      </c>
      <c r="I2720" s="17" t="n">
        <v>400</v>
      </c>
      <c r="J2720" s="17" t="n">
        <f aca="false">+H2720+I2720</f>
        <v>815</v>
      </c>
      <c r="K2720" s="22" t="n">
        <f aca="false">E2720-F2720</f>
        <v>244</v>
      </c>
      <c r="L2720" s="68" t="n">
        <v>2.4</v>
      </c>
      <c r="M2720" s="23" t="n">
        <f aca="false">+K2720*L2720</f>
        <v>585.6</v>
      </c>
      <c r="N2720" s="0" t="n">
        <f aca="false">IF(G2720-H2720=M2720,1,0)</f>
        <v>0</v>
      </c>
    </row>
    <row r="2721" customFormat="false" ht="13.8" hidden="false" customHeight="false" outlineLevel="0" collapsed="false">
      <c r="A2721" s="18" t="n">
        <v>43184</v>
      </c>
      <c r="B2721" s="19" t="n">
        <v>43158</v>
      </c>
      <c r="C2721" s="90" t="n">
        <f aca="false">+A2721-B2721</f>
        <v>26</v>
      </c>
      <c r="D2721" s="22" t="n">
        <v>12.5</v>
      </c>
      <c r="E2721" s="22" t="n">
        <v>0</v>
      </c>
      <c r="F2721" s="22" t="n">
        <v>0</v>
      </c>
      <c r="G2721" s="17" t="n">
        <v>400</v>
      </c>
      <c r="H2721" s="17" t="n">
        <v>400</v>
      </c>
      <c r="I2721" s="17" t="n">
        <v>0</v>
      </c>
      <c r="J2721" s="17" t="n">
        <f aca="false">+H2721+I2721</f>
        <v>400</v>
      </c>
      <c r="K2721" s="22" t="n">
        <f aca="false">E2721-F2721</f>
        <v>0</v>
      </c>
      <c r="L2721" s="68" t="n">
        <v>1.7</v>
      </c>
      <c r="M2721" s="23" t="n">
        <f aca="false">+K2721*L2721</f>
        <v>0</v>
      </c>
    </row>
    <row r="2722" customFormat="false" ht="13.8" hidden="true" customHeight="false" outlineLevel="0" collapsed="false">
      <c r="A2722" s="18" t="n">
        <v>43184</v>
      </c>
      <c r="B2722" s="19" t="n">
        <v>43175</v>
      </c>
      <c r="C2722" s="90" t="n">
        <f aca="false">+A2722-B2722</f>
        <v>9</v>
      </c>
      <c r="D2722" s="22" t="n">
        <v>12.5</v>
      </c>
      <c r="E2722" s="22" t="n">
        <v>5515</v>
      </c>
      <c r="F2722" s="22" t="n">
        <v>5312</v>
      </c>
      <c r="G2722" s="17" t="n">
        <v>1155</v>
      </c>
      <c r="H2722" s="17" t="n">
        <v>855</v>
      </c>
      <c r="I2722" s="17" t="n">
        <v>150</v>
      </c>
      <c r="J2722" s="17" t="n">
        <f aca="false">+H2722+I2722</f>
        <v>1005</v>
      </c>
      <c r="K2722" s="22" t="n">
        <f aca="false">E2722-F2722</f>
        <v>203</v>
      </c>
      <c r="L2722" s="68" t="n">
        <v>1.7</v>
      </c>
      <c r="M2722" s="23" t="n">
        <f aca="false">+K2722*L2722</f>
        <v>345.1</v>
      </c>
      <c r="N2722" s="0" t="n">
        <f aca="false">IF(G2722-H2722=M2722,1,0)</f>
        <v>0</v>
      </c>
    </row>
    <row r="2723" customFormat="false" ht="13.8" hidden="true" customHeight="false" outlineLevel="0" collapsed="false">
      <c r="A2723" s="18" t="n">
        <v>43184</v>
      </c>
      <c r="B2723" s="19" t="n">
        <v>43175</v>
      </c>
      <c r="C2723" s="90" t="n">
        <f aca="false">+A2723-B2723</f>
        <v>9</v>
      </c>
      <c r="D2723" s="22" t="n">
        <v>9</v>
      </c>
      <c r="E2723" s="22" t="n">
        <v>10855</v>
      </c>
      <c r="F2723" s="22" t="n">
        <v>10647</v>
      </c>
      <c r="G2723" s="17" t="n">
        <v>955</v>
      </c>
      <c r="H2723" s="17" t="n">
        <v>540</v>
      </c>
      <c r="I2723" s="17" t="n">
        <v>350</v>
      </c>
      <c r="J2723" s="17" t="n">
        <f aca="false">+H2723+I2723</f>
        <v>890</v>
      </c>
      <c r="K2723" s="22" t="n">
        <f aca="false">E2723-F2723</f>
        <v>208</v>
      </c>
      <c r="L2723" s="68" t="n">
        <v>1.57</v>
      </c>
      <c r="M2723" s="23" t="n">
        <f aca="false">+K2723*L2723</f>
        <v>326.56</v>
      </c>
      <c r="N2723" s="0" t="n">
        <f aca="false">IF(G2723-H2723=M2723,1,0)</f>
        <v>0</v>
      </c>
    </row>
    <row r="2724" customFormat="false" ht="13.8" hidden="true" customHeight="false" outlineLevel="0" collapsed="false">
      <c r="A2724" s="18" t="n">
        <v>43184</v>
      </c>
      <c r="B2724" s="19" t="n">
        <v>43174</v>
      </c>
      <c r="C2724" s="90" t="n">
        <f aca="false">+A2724-B2724</f>
        <v>10</v>
      </c>
      <c r="D2724" s="22" t="n">
        <v>13</v>
      </c>
      <c r="E2724" s="22" t="n">
        <v>4970</v>
      </c>
      <c r="F2724" s="22" t="n">
        <v>4722</v>
      </c>
      <c r="G2724" s="17" t="n">
        <v>998</v>
      </c>
      <c r="H2724" s="17" t="n">
        <v>750</v>
      </c>
      <c r="I2724" s="17" t="n">
        <v>0</v>
      </c>
      <c r="J2724" s="17" t="n">
        <f aca="false">+H2724+I2724</f>
        <v>750</v>
      </c>
      <c r="K2724" s="22" t="n">
        <f aca="false">E2724-F2724</f>
        <v>248</v>
      </c>
      <c r="L2724" s="68" t="n">
        <v>1</v>
      </c>
      <c r="M2724" s="23" t="n">
        <f aca="false">+K2724*L2724</f>
        <v>248</v>
      </c>
      <c r="N2724" s="0" t="n">
        <f aca="false">IF(G2724-H2724=M2724,1,0)</f>
        <v>1</v>
      </c>
    </row>
    <row r="2725" customFormat="false" ht="13.8" hidden="true" customHeight="false" outlineLevel="0" collapsed="false">
      <c r="A2725" s="18" t="n">
        <v>43184</v>
      </c>
      <c r="B2725" s="19" t="n">
        <v>43171</v>
      </c>
      <c r="C2725" s="90" t="n">
        <f aca="false">+A2725-B2725</f>
        <v>13</v>
      </c>
      <c r="D2725" s="22" t="n">
        <v>13</v>
      </c>
      <c r="E2725" s="22" t="n">
        <v>2849</v>
      </c>
      <c r="F2725" s="22" t="n">
        <v>2733</v>
      </c>
      <c r="G2725" s="17" t="n">
        <v>705</v>
      </c>
      <c r="H2725" s="17" t="n">
        <v>220</v>
      </c>
      <c r="I2725" s="17" t="n">
        <v>250</v>
      </c>
      <c r="J2725" s="17" t="n">
        <f aca="false">+H2725+I2725</f>
        <v>470</v>
      </c>
      <c r="K2725" s="22" t="n">
        <f aca="false">E2725-F2725</f>
        <v>116</v>
      </c>
      <c r="L2725" s="68" t="n">
        <v>1</v>
      </c>
      <c r="M2725" s="23" t="n">
        <f aca="false">+K2725*L2725</f>
        <v>116</v>
      </c>
      <c r="N2725" s="0" t="n">
        <f aca="false">IF(G2725-H2725=M2725,1,0)</f>
        <v>0</v>
      </c>
    </row>
  </sheetData>
  <autoFilter ref="K1:K2725">
    <filterColumn colId="0">
      <customFilters and="true">
        <customFilter operator="equal" val="0"/>
      </customFilters>
    </filterColumn>
  </autoFilter>
  <conditionalFormatting sqref="K2:L2 K3:L28 A2:J28">
    <cfRule type="expression" priority="2" aboveAverage="0" equalAverage="0" bottom="0" percent="0" rank="0" text="" dxfId="0">
      <formula>#ref!="Pas bon"</formula>
    </cfRule>
    <cfRule type="expression" priority="3" aboveAverage="0" equalAverage="0" bottom="0" percent="0" rank="0" text="" dxfId="0">
      <formula>$F1="Pas bon"</formula>
    </cfRule>
  </conditionalFormatting>
  <conditionalFormatting sqref="A29:L29">
    <cfRule type="expression" priority="4" aboveAverage="0" equalAverage="0" bottom="0" percent="0" rank="0" text="" dxfId="0">
      <formula>#ref!="Pas bon"</formula>
    </cfRule>
    <cfRule type="expression" priority="5" aboveAverage="0" equalAverage="0" bottom="0" percent="0" rank="0" text="" dxfId="0">
      <formula>$F28="Pas bon"</formula>
    </cfRule>
  </conditionalFormatting>
  <conditionalFormatting sqref="A30:L30">
    <cfRule type="expression" priority="6" aboveAverage="0" equalAverage="0" bottom="0" percent="0" rank="0" text="" dxfId="0">
      <formula>#ref!="Pas bon"</formula>
    </cfRule>
    <cfRule type="expression" priority="7" aboveAverage="0" equalAverage="0" bottom="0" percent="0" rank="0" text="" dxfId="0">
      <formula>$F29="Pas bon"</formula>
    </cfRule>
  </conditionalFormatting>
  <conditionalFormatting sqref="A31:L31">
    <cfRule type="expression" priority="8" aboveAverage="0" equalAverage="0" bottom="0" percent="0" rank="0" text="" dxfId="0">
      <formula>#ref!="Pas bon"</formula>
    </cfRule>
    <cfRule type="expression" priority="9" aboveAverage="0" equalAverage="0" bottom="0" percent="0" rank="0" text="" dxfId="0">
      <formula>$F30="Pas bon"</formula>
    </cfRule>
  </conditionalFormatting>
  <conditionalFormatting sqref="A32:L32">
    <cfRule type="expression" priority="10" aboveAverage="0" equalAverage="0" bottom="0" percent="0" rank="0" text="" dxfId="0">
      <formula>#ref!="Pas bon"</formula>
    </cfRule>
    <cfRule type="expression" priority="11" aboveAverage="0" equalAverage="0" bottom="0" percent="0" rank="0" text="" dxfId="0">
      <formula>$F31="Pas bon"</formula>
    </cfRule>
  </conditionalFormatting>
  <conditionalFormatting sqref="A33:L33">
    <cfRule type="expression" priority="12" aboveAverage="0" equalAverage="0" bottom="0" percent="0" rank="0" text="" dxfId="0">
      <formula>#ref!="Pas bon"</formula>
    </cfRule>
    <cfRule type="expression" priority="13" aboveAverage="0" equalAverage="0" bottom="0" percent="0" rank="0" text="" dxfId="0">
      <formula>$F32="Pas bon"</formula>
    </cfRule>
  </conditionalFormatting>
  <conditionalFormatting sqref="A34:L34">
    <cfRule type="expression" priority="14" aboveAverage="0" equalAverage="0" bottom="0" percent="0" rank="0" text="" dxfId="0">
      <formula>#ref!="Pas bon"</formula>
    </cfRule>
    <cfRule type="expression" priority="15" aboveAverage="0" equalAverage="0" bottom="0" percent="0" rank="0" text="" dxfId="0">
      <formula>$F33="Pas bon"</formula>
    </cfRule>
  </conditionalFormatting>
  <conditionalFormatting sqref="A35:L35">
    <cfRule type="expression" priority="16" aboveAverage="0" equalAverage="0" bottom="0" percent="0" rank="0" text="" dxfId="0">
      <formula>#ref!="Pas bon"</formula>
    </cfRule>
    <cfRule type="expression" priority="17" aboveAverage="0" equalAverage="0" bottom="0" percent="0" rank="0" text="" dxfId="0">
      <formula>$F34="Pas bon"</formula>
    </cfRule>
  </conditionalFormatting>
  <conditionalFormatting sqref="A36:L36">
    <cfRule type="expression" priority="18" aboveAverage="0" equalAverage="0" bottom="0" percent="0" rank="0" text="" dxfId="0">
      <formula>#ref!="Pas bon"</formula>
    </cfRule>
    <cfRule type="expression" priority="19" aboveAverage="0" equalAverage="0" bottom="0" percent="0" rank="0" text="" dxfId="0">
      <formula>$F35="Pas bon"</formula>
    </cfRule>
  </conditionalFormatting>
  <conditionalFormatting sqref="A37:L37">
    <cfRule type="expression" priority="20" aboveAverage="0" equalAverage="0" bottom="0" percent="0" rank="0" text="" dxfId="0">
      <formula>#ref!="Pas bon"</formula>
    </cfRule>
    <cfRule type="expression" priority="21" aboveAverage="0" equalAverage="0" bottom="0" percent="0" rank="0" text="" dxfId="0">
      <formula>$F36="Pas bon"</formula>
    </cfRule>
  </conditionalFormatting>
  <conditionalFormatting sqref="A38:L38">
    <cfRule type="expression" priority="22" aboveAverage="0" equalAverage="0" bottom="0" percent="0" rank="0" text="" dxfId="0">
      <formula>#ref!="Pas bon"</formula>
    </cfRule>
    <cfRule type="expression" priority="23" aboveAverage="0" equalAverage="0" bottom="0" percent="0" rank="0" text="" dxfId="0">
      <formula>$F37="Pas bon"</formula>
    </cfRule>
  </conditionalFormatting>
  <conditionalFormatting sqref="A39:L39">
    <cfRule type="expression" priority="24" aboveAverage="0" equalAverage="0" bottom="0" percent="0" rank="0" text="" dxfId="0">
      <formula>#ref!="Pas bon"</formula>
    </cfRule>
    <cfRule type="expression" priority="25" aboveAverage="0" equalAverage="0" bottom="0" percent="0" rank="0" text="" dxfId="0">
      <formula>$F38="Pas bon"</formula>
    </cfRule>
  </conditionalFormatting>
  <conditionalFormatting sqref="A40:L40">
    <cfRule type="expression" priority="26" aboveAverage="0" equalAverage="0" bottom="0" percent="0" rank="0" text="" dxfId="0">
      <formula>#ref!="Pas bon"</formula>
    </cfRule>
    <cfRule type="expression" priority="27" aboveAverage="0" equalAverage="0" bottom="0" percent="0" rank="0" text="" dxfId="0">
      <formula>$F39="Pas bon"</formula>
    </cfRule>
  </conditionalFormatting>
  <conditionalFormatting sqref="A41:L83">
    <cfRule type="expression" priority="28" aboveAverage="0" equalAverage="0" bottom="0" percent="0" rank="0" text="" dxfId="0">
      <formula>#ref!="Pas bon"</formula>
    </cfRule>
    <cfRule type="expression" priority="29" aboveAverage="0" equalAverage="0" bottom="0" percent="0" rank="0" text="" dxfId="0">
      <formula>$F40="Pas bon"</formula>
    </cfRule>
  </conditionalFormatting>
  <conditionalFormatting sqref="A84:L164">
    <cfRule type="expression" priority="30" aboveAverage="0" equalAverage="0" bottom="0" percent="0" rank="0" text="" dxfId="0">
      <formula>#ref!="Pas bon"</formula>
    </cfRule>
    <cfRule type="expression" priority="31" aboveAverage="0" equalAverage="0" bottom="0" percent="0" rank="0" text="" dxfId="0">
      <formula>$F83="Pas bon"</formula>
    </cfRule>
  </conditionalFormatting>
  <conditionalFormatting sqref="A165:L165">
    <cfRule type="expression" priority="32" aboveAverage="0" equalAverage="0" bottom="0" percent="0" rank="0" text="" dxfId="0">
      <formula>#ref!="Pas bon"</formula>
    </cfRule>
    <cfRule type="expression" priority="33" aboveAverage="0" equalAverage="0" bottom="0" percent="0" rank="0" text="" dxfId="0">
      <formula>$F164="Pas bon"</formula>
    </cfRule>
  </conditionalFormatting>
  <conditionalFormatting sqref="A166:L166">
    <cfRule type="expression" priority="34" aboveAverage="0" equalAverage="0" bottom="0" percent="0" rank="0" text="" dxfId="0">
      <formula>#ref!="Pas bon"</formula>
    </cfRule>
    <cfRule type="expression" priority="35" aboveAverage="0" equalAverage="0" bottom="0" percent="0" rank="0" text="" dxfId="0">
      <formula>$F165="Pas bon"</formula>
    </cfRule>
  </conditionalFormatting>
  <conditionalFormatting sqref="A167:L167">
    <cfRule type="expression" priority="36" aboveAverage="0" equalAverage="0" bottom="0" percent="0" rank="0" text="" dxfId="0">
      <formula>#ref!="Pas bon"</formula>
    </cfRule>
    <cfRule type="expression" priority="37" aboveAverage="0" equalAverage="0" bottom="0" percent="0" rank="0" text="" dxfId="0">
      <formula>$F166="Pas bon"</formula>
    </cfRule>
  </conditionalFormatting>
  <conditionalFormatting sqref="A168:L169">
    <cfRule type="expression" priority="38" aboveAverage="0" equalAverage="0" bottom="0" percent="0" rank="0" text="" dxfId="0">
      <formula>#ref!="Pas bon"</formula>
    </cfRule>
    <cfRule type="expression" priority="39" aboveAverage="0" equalAverage="0" bottom="0" percent="0" rank="0" text="" dxfId="0">
      <formula>$F167="Pas bon"</formula>
    </cfRule>
  </conditionalFormatting>
  <conditionalFormatting sqref="A170:L171">
    <cfRule type="expression" priority="40" aboveAverage="0" equalAverage="0" bottom="0" percent="0" rank="0" text="" dxfId="0">
      <formula>#ref!="Pas bon"</formula>
    </cfRule>
    <cfRule type="expression" priority="41" aboveAverage="0" equalAverage="0" bottom="0" percent="0" rank="0" text="" dxfId="0">
      <formula>$F169="Pas bon"</formula>
    </cfRule>
  </conditionalFormatting>
  <conditionalFormatting sqref="A172:L173">
    <cfRule type="expression" priority="42" aboveAverage="0" equalAverage="0" bottom="0" percent="0" rank="0" text="" dxfId="0">
      <formula>#ref!="Pas bon"</formula>
    </cfRule>
    <cfRule type="expression" priority="43" aboveAverage="0" equalAverage="0" bottom="0" percent="0" rank="0" text="" dxfId="0">
      <formula>$F171="Pas bon"</formula>
    </cfRule>
  </conditionalFormatting>
  <conditionalFormatting sqref="A174:L174">
    <cfRule type="expression" priority="44" aboveAverage="0" equalAverage="0" bottom="0" percent="0" rank="0" text="" dxfId="0">
      <formula>#ref!="Pas bon"</formula>
    </cfRule>
    <cfRule type="expression" priority="45" aboveAverage="0" equalAverage="0" bottom="0" percent="0" rank="0" text="" dxfId="0">
      <formula>$F173="Pas bon"</formula>
    </cfRule>
  </conditionalFormatting>
  <conditionalFormatting sqref="A175:L175">
    <cfRule type="expression" priority="46" aboveAverage="0" equalAverage="0" bottom="0" percent="0" rank="0" text="" dxfId="0">
      <formula>#ref!="Pas bon"</formula>
    </cfRule>
    <cfRule type="expression" priority="47" aboveAverage="0" equalAverage="0" bottom="0" percent="0" rank="0" text="" dxfId="0">
      <formula>$F174="Pas bon"</formula>
    </cfRule>
  </conditionalFormatting>
  <conditionalFormatting sqref="A176:L176">
    <cfRule type="expression" priority="48" aboveAverage="0" equalAverage="0" bottom="0" percent="0" rank="0" text="" dxfId="0">
      <formula>#ref!="Pas bon"</formula>
    </cfRule>
    <cfRule type="expression" priority="49" aboveAverage="0" equalAverage="0" bottom="0" percent="0" rank="0" text="" dxfId="0">
      <formula>$F175="Pas bon"</formula>
    </cfRule>
  </conditionalFormatting>
  <conditionalFormatting sqref="A177:L177">
    <cfRule type="expression" priority="50" aboveAverage="0" equalAverage="0" bottom="0" percent="0" rank="0" text="" dxfId="0">
      <formula>#ref!="Pas bon"</formula>
    </cfRule>
    <cfRule type="expression" priority="51" aboveAverage="0" equalAverage="0" bottom="0" percent="0" rank="0" text="" dxfId="0">
      <formula>$F176="Pas bon"</formula>
    </cfRule>
  </conditionalFormatting>
  <conditionalFormatting sqref="A178:L178">
    <cfRule type="expression" priority="52" aboveAverage="0" equalAverage="0" bottom="0" percent="0" rank="0" text="" dxfId="0">
      <formula>#ref!="Pas bon"</formula>
    </cfRule>
    <cfRule type="expression" priority="53" aboveAverage="0" equalAverage="0" bottom="0" percent="0" rank="0" text="" dxfId="0">
      <formula>$F177="Pas bon"</formula>
    </cfRule>
  </conditionalFormatting>
  <conditionalFormatting sqref="A179:L179">
    <cfRule type="expression" priority="54" aboveAverage="0" equalAverage="0" bottom="0" percent="0" rank="0" text="" dxfId="0">
      <formula>#ref!="Pas bon"</formula>
    </cfRule>
    <cfRule type="expression" priority="55" aboveAverage="0" equalAverage="0" bottom="0" percent="0" rank="0" text="" dxfId="0">
      <formula>$F178="Pas bon"</formula>
    </cfRule>
  </conditionalFormatting>
  <conditionalFormatting sqref="A180:L180">
    <cfRule type="expression" priority="56" aboveAverage="0" equalAverage="0" bottom="0" percent="0" rank="0" text="" dxfId="0">
      <formula>#ref!="Pas bon"</formula>
    </cfRule>
    <cfRule type="expression" priority="57" aboveAverage="0" equalAverage="0" bottom="0" percent="0" rank="0" text="" dxfId="0">
      <formula>$F179="Pas bon"</formula>
    </cfRule>
  </conditionalFormatting>
  <conditionalFormatting sqref="A181:L181">
    <cfRule type="expression" priority="58" aboveAverage="0" equalAverage="0" bottom="0" percent="0" rank="0" text="" dxfId="0">
      <formula>#ref!="Pas bon"</formula>
    </cfRule>
    <cfRule type="expression" priority="59" aboveAverage="0" equalAverage="0" bottom="0" percent="0" rank="0" text="" dxfId="0">
      <formula>$F180="Pas bon"</formula>
    </cfRule>
  </conditionalFormatting>
  <conditionalFormatting sqref="A182:L182">
    <cfRule type="expression" priority="60" aboveAverage="0" equalAverage="0" bottom="0" percent="0" rank="0" text="" dxfId="0">
      <formula>#ref!="Pas bon"</formula>
    </cfRule>
    <cfRule type="expression" priority="61" aboveAverage="0" equalAverage="0" bottom="0" percent="0" rank="0" text="" dxfId="0">
      <formula>$F181="Pas bon"</formula>
    </cfRule>
  </conditionalFormatting>
  <conditionalFormatting sqref="A183:L183">
    <cfRule type="expression" priority="62" aboveAverage="0" equalAverage="0" bottom="0" percent="0" rank="0" text="" dxfId="0">
      <formula>#ref!="Pas bon"</formula>
    </cfRule>
    <cfRule type="expression" priority="63" aboveAverage="0" equalAverage="0" bottom="0" percent="0" rank="0" text="" dxfId="0">
      <formula>$F182="Pas bon"</formula>
    </cfRule>
  </conditionalFormatting>
  <conditionalFormatting sqref="A184:L184">
    <cfRule type="expression" priority="64" aboveAverage="0" equalAverage="0" bottom="0" percent="0" rank="0" text="" dxfId="0">
      <formula>#ref!="Pas bon"</formula>
    </cfRule>
    <cfRule type="expression" priority="65" aboveAverage="0" equalAverage="0" bottom="0" percent="0" rank="0" text="" dxfId="0">
      <formula>$F183="Pas bon"</formula>
    </cfRule>
  </conditionalFormatting>
  <conditionalFormatting sqref="A185:L214">
    <cfRule type="expression" priority="66" aboveAverage="0" equalAverage="0" bottom="0" percent="0" rank="0" text="" dxfId="0">
      <formula>#ref!="Pas bon"</formula>
    </cfRule>
    <cfRule type="expression" priority="67" aboveAverage="0" equalAverage="0" bottom="0" percent="0" rank="0" text="" dxfId="0">
      <formula>$F160="Pas bon"</formula>
    </cfRule>
  </conditionalFormatting>
  <conditionalFormatting sqref="A215:L215">
    <cfRule type="expression" priority="68" aboveAverage="0" equalAverage="0" bottom="0" percent="0" rank="0" text="" dxfId="0">
      <formula>#ref!="Pas bon"</formula>
    </cfRule>
    <cfRule type="expression" priority="69" aboveAverage="0" equalAverage="0" bottom="0" percent="0" rank="0" text="" dxfId="0">
      <formula>$F214="Pas bon"</formula>
    </cfRule>
  </conditionalFormatting>
  <conditionalFormatting sqref="A216:L216">
    <cfRule type="expression" priority="70" aboveAverage="0" equalAverage="0" bottom="0" percent="0" rank="0" text="" dxfId="0">
      <formula>#ref!="Pas bon"</formula>
    </cfRule>
    <cfRule type="expression" priority="71" aboveAverage="0" equalAverage="0" bottom="0" percent="0" rank="0" text="" dxfId="0">
      <formula>$F215="Pas bon"</formula>
    </cfRule>
  </conditionalFormatting>
  <conditionalFormatting sqref="A217:L217">
    <cfRule type="expression" priority="72" aboveAverage="0" equalAverage="0" bottom="0" percent="0" rank="0" text="" dxfId="0">
      <formula>#ref!="Pas bon"</formula>
    </cfRule>
    <cfRule type="expression" priority="73" aboveAverage="0" equalAverage="0" bottom="0" percent="0" rank="0" text="" dxfId="0">
      <formula>$F216="Pas bon"</formula>
    </cfRule>
  </conditionalFormatting>
  <conditionalFormatting sqref="A218:L218">
    <cfRule type="expression" priority="74" aboveAverage="0" equalAverage="0" bottom="0" percent="0" rank="0" text="" dxfId="0">
      <formula>#ref!="Pas bon"</formula>
    </cfRule>
    <cfRule type="expression" priority="75" aboveAverage="0" equalAverage="0" bottom="0" percent="0" rank="0" text="" dxfId="0">
      <formula>$F217="Pas bon"</formula>
    </cfRule>
  </conditionalFormatting>
  <conditionalFormatting sqref="A219:L219">
    <cfRule type="expression" priority="76" aboveAverage="0" equalAverage="0" bottom="0" percent="0" rank="0" text="" dxfId="0">
      <formula>#ref!="Pas bon"</formula>
    </cfRule>
    <cfRule type="expression" priority="77" aboveAverage="0" equalAverage="0" bottom="0" percent="0" rank="0" text="" dxfId="0">
      <formula>$F218="Pas bon"</formula>
    </cfRule>
  </conditionalFormatting>
  <conditionalFormatting sqref="A220:L220">
    <cfRule type="expression" priority="78" aboveAverage="0" equalAverage="0" bottom="0" percent="0" rank="0" text="" dxfId="0">
      <formula>#ref!="Pas bon"</formula>
    </cfRule>
    <cfRule type="expression" priority="79" aboveAverage="0" equalAverage="0" bottom="0" percent="0" rank="0" text="" dxfId="0">
      <formula>$F219="Pas bon"</formula>
    </cfRule>
  </conditionalFormatting>
  <conditionalFormatting sqref="A221:L221">
    <cfRule type="expression" priority="80" aboveAverage="0" equalAverage="0" bottom="0" percent="0" rank="0" text="" dxfId="0">
      <formula>#ref!="Pas bon"</formula>
    </cfRule>
    <cfRule type="expression" priority="81" aboveAverage="0" equalAverage="0" bottom="0" percent="0" rank="0" text="" dxfId="0">
      <formula>$F220="Pas bon"</formula>
    </cfRule>
  </conditionalFormatting>
  <conditionalFormatting sqref="F258">
    <cfRule type="expression" priority="82" aboveAverage="0" equalAverage="0" bottom="0" percent="0" rank="0" text="" dxfId="0">
      <formula>#ref!="Pas bon"</formula>
    </cfRule>
    <cfRule type="expression" priority="83" aboveAverage="0" equalAverage="0" bottom="0" percent="0" rank="0" text="" dxfId="0">
      <formula>#ref!="Pas bon"</formula>
    </cfRule>
  </conditionalFormatting>
  <conditionalFormatting sqref="C222:C384 G222:L384 D246:E246 D258:E258 D235:E235 A246 A234:A235 A236:B245 A265 A266:B273 A263 A264:B264 A303 A304:B311 A296:A297 A298:B302 A274 A275:B295 A316 A317:B384 A312:A313 A314:B315 A222:B233 D259:F384 D222:F234 A247:B262 D236:F245 D247:F257">
    <cfRule type="expression" priority="84" aboveAverage="0" equalAverage="0" bottom="0" percent="0" rank="0" text="" dxfId="0">
      <formula>#ref!="Pas bon"</formula>
    </cfRule>
    <cfRule type="expression" priority="85" aboveAverage="0" equalAverage="0" bottom="0" percent="0" rank="0" text="" dxfId="0">
      <formula>$F221="Pas bon"</formula>
    </cfRule>
  </conditionalFormatting>
  <conditionalFormatting sqref="B312:B313 B316 B274 B296:B297 B303 B263 B265 B234:B235 B246">
    <cfRule type="expression" priority="86" aboveAverage="0" equalAverage="0" bottom="0" percent="0" rank="0" text="" dxfId="0">
      <formula>#ref!="Pas bon"</formula>
    </cfRule>
    <cfRule type="expression" priority="87" aboveAverage="0" equalAverage="0" bottom="0" percent="0" rank="0" text="" dxfId="0">
      <formula>#ref!="Pas bon"</formula>
    </cfRule>
  </conditionalFormatting>
  <conditionalFormatting sqref="F246">
    <cfRule type="expression" priority="88" aboveAverage="0" equalAverage="0" bottom="0" percent="0" rank="0" text="" dxfId="0">
      <formula>#ref!="Pas bon"</formula>
    </cfRule>
    <cfRule type="expression" priority="89" aboveAverage="0" equalAverage="0" bottom="0" percent="0" rank="0" text="" dxfId="0">
      <formula>#ref!="Pas bon"</formula>
    </cfRule>
  </conditionalFormatting>
  <conditionalFormatting sqref="A385:L385">
    <cfRule type="expression" priority="90" aboveAverage="0" equalAverage="0" bottom="0" percent="0" rank="0" text="" dxfId="0">
      <formula>#ref!="Pas bon"</formula>
    </cfRule>
    <cfRule type="expression" priority="91" aboveAverage="0" equalAverage="0" bottom="0" percent="0" rank="0" text="" dxfId="0">
      <formula>$F384="Pas bon"</formula>
    </cfRule>
  </conditionalFormatting>
  <conditionalFormatting sqref="A386:L386">
    <cfRule type="expression" priority="92" aboveAverage="0" equalAverage="0" bottom="0" percent="0" rank="0" text="" dxfId="0">
      <formula>#ref!="Pas bon"</formula>
    </cfRule>
    <cfRule type="expression" priority="93" aboveAverage="0" equalAverage="0" bottom="0" percent="0" rank="0" text="" dxfId="0">
      <formula>$F385="Pas bon"</formula>
    </cfRule>
  </conditionalFormatting>
  <conditionalFormatting sqref="A387:L387">
    <cfRule type="expression" priority="94" aboveAverage="0" equalAverage="0" bottom="0" percent="0" rank="0" text="" dxfId="0">
      <formula>#ref!="Pas bon"</formula>
    </cfRule>
    <cfRule type="expression" priority="95" aboveAverage="0" equalAverage="0" bottom="0" percent="0" rank="0" text="" dxfId="0">
      <formula>$F386="Pas bon"</formula>
    </cfRule>
  </conditionalFormatting>
  <conditionalFormatting sqref="A388:L389">
    <cfRule type="expression" priority="96" aboveAverage="0" equalAverage="0" bottom="0" percent="0" rank="0" text="" dxfId="0">
      <formula>#ref!="Pas bon"</formula>
    </cfRule>
    <cfRule type="expression" priority="97" aboveAverage="0" equalAverage="0" bottom="0" percent="0" rank="0" text="" dxfId="0">
      <formula>$F387="Pas bon"</formula>
    </cfRule>
  </conditionalFormatting>
  <conditionalFormatting sqref="A390:L390">
    <cfRule type="expression" priority="98" aboveAverage="0" equalAverage="0" bottom="0" percent="0" rank="0" text="" dxfId="0">
      <formula>#ref!="Pas bon"</formula>
    </cfRule>
    <cfRule type="expression" priority="99" aboveAverage="0" equalAverage="0" bottom="0" percent="0" rank="0" text="" dxfId="0">
      <formula>$F389="Pas bon"</formula>
    </cfRule>
  </conditionalFormatting>
  <conditionalFormatting sqref="A391:L391">
    <cfRule type="expression" priority="100" aboveAverage="0" equalAverage="0" bottom="0" percent="0" rank="0" text="" dxfId="0">
      <formula>#ref!="Pas bon"</formula>
    </cfRule>
    <cfRule type="expression" priority="101" aboveAverage="0" equalAverage="0" bottom="0" percent="0" rank="0" text="" dxfId="0">
      <formula>$F390="Pas bon"</formula>
    </cfRule>
  </conditionalFormatting>
  <conditionalFormatting sqref="A392:L392">
    <cfRule type="expression" priority="102" aboveAverage="0" equalAverage="0" bottom="0" percent="0" rank="0" text="" dxfId="0">
      <formula>#ref!="Pas bon"</formula>
    </cfRule>
    <cfRule type="expression" priority="103" aboveAverage="0" equalAverage="0" bottom="0" percent="0" rank="0" text="" dxfId="0">
      <formula>$F391="Pas bon"</formula>
    </cfRule>
  </conditionalFormatting>
  <conditionalFormatting sqref="A393:L394">
    <cfRule type="expression" priority="104" aboveAverage="0" equalAverage="0" bottom="0" percent="0" rank="0" text="" dxfId="0">
      <formula>#ref!="Pas bon"</formula>
    </cfRule>
    <cfRule type="expression" priority="105" aboveAverage="0" equalAverage="0" bottom="0" percent="0" rank="0" text="" dxfId="0">
      <formula>$F392="Pas bon"</formula>
    </cfRule>
  </conditionalFormatting>
  <conditionalFormatting sqref="A395:L396">
    <cfRule type="expression" priority="106" aboveAverage="0" equalAverage="0" bottom="0" percent="0" rank="0" text="" dxfId="0">
      <formula>#ref!="Pas bon"</formula>
    </cfRule>
    <cfRule type="expression" priority="107" aboveAverage="0" equalAverage="0" bottom="0" percent="0" rank="0" text="" dxfId="0">
      <formula>$F394="Pas bon"</formula>
    </cfRule>
  </conditionalFormatting>
  <conditionalFormatting sqref="A397:L397">
    <cfRule type="expression" priority="108" aboveAverage="0" equalAverage="0" bottom="0" percent="0" rank="0" text="" dxfId="0">
      <formula>#ref!="Pas bon"</formula>
    </cfRule>
    <cfRule type="expression" priority="109" aboveAverage="0" equalAverage="0" bottom="0" percent="0" rank="0" text="" dxfId="0">
      <formula>$F396="Pas bon"</formula>
    </cfRule>
  </conditionalFormatting>
  <conditionalFormatting sqref="A398:L399">
    <cfRule type="expression" priority="110" aboveAverage="0" equalAverage="0" bottom="0" percent="0" rank="0" text="" dxfId="0">
      <formula>#ref!="Pas bon"</formula>
    </cfRule>
    <cfRule type="expression" priority="111" aboveAverage="0" equalAverage="0" bottom="0" percent="0" rank="0" text="" dxfId="0">
      <formula>$F397="Pas bon"</formula>
    </cfRule>
  </conditionalFormatting>
  <conditionalFormatting sqref="A400:L400">
    <cfRule type="expression" priority="112" aboveAverage="0" equalAverage="0" bottom="0" percent="0" rank="0" text="" dxfId="0">
      <formula>#ref!="Pas bon"</formula>
    </cfRule>
    <cfRule type="expression" priority="113" aboveAverage="0" equalAverage="0" bottom="0" percent="0" rank="0" text="" dxfId="0">
      <formula>$F399="Pas bon"</formula>
    </cfRule>
  </conditionalFormatting>
  <conditionalFormatting sqref="A401:L401">
    <cfRule type="expression" priority="114" aboveAverage="0" equalAverage="0" bottom="0" percent="0" rank="0" text="" dxfId="0">
      <formula>#ref!="Pas bon"</formula>
    </cfRule>
    <cfRule type="expression" priority="115" aboveAverage="0" equalAverage="0" bottom="0" percent="0" rank="0" text="" dxfId="0">
      <formula>$F400="Pas bon"</formula>
    </cfRule>
  </conditionalFormatting>
  <conditionalFormatting sqref="J402:K402">
    <cfRule type="expression" priority="116" aboveAverage="0" equalAverage="0" bottom="0" percent="0" rank="0" text="" dxfId="0">
      <formula>#ref!="Pas bon"</formula>
    </cfRule>
    <cfRule type="expression" priority="117" aboveAverage="0" equalAverage="0" bottom="0" percent="0" rank="0" text="" dxfId="0">
      <formula>#ref!="Pas bon"</formula>
    </cfRule>
  </conditionalFormatting>
  <conditionalFormatting sqref="A402:I402 L402">
    <cfRule type="expression" priority="118" aboveAverage="0" equalAverage="0" bottom="0" percent="0" rank="0" text="" dxfId="1">
      <formula>#ref!="Pas bon"</formula>
    </cfRule>
    <cfRule type="expression" priority="119" aboveAverage="0" equalAverage="0" bottom="0" percent="0" rank="0" text="" dxfId="1">
      <formula>#ref!="Pas bon"</formula>
    </cfRule>
  </conditionalFormatting>
  <conditionalFormatting sqref="J403:K404">
    <cfRule type="expression" priority="120" aboveAverage="0" equalAverage="0" bottom="0" percent="0" rank="0" text="" dxfId="0">
      <formula>#ref!="Pas bon"</formula>
    </cfRule>
    <cfRule type="expression" priority="121" aboveAverage="0" equalAverage="0" bottom="0" percent="0" rank="0" text="" dxfId="0">
      <formula>#ref!="Pas bon"</formula>
    </cfRule>
  </conditionalFormatting>
  <conditionalFormatting sqref="A403:I404 L403:L404">
    <cfRule type="expression" priority="122" aboveAverage="0" equalAverage="0" bottom="0" percent="0" rank="0" text="" dxfId="1">
      <formula>#ref!="Pas bon"</formula>
    </cfRule>
    <cfRule type="expression" priority="123" aboveAverage="0" equalAverage="0" bottom="0" percent="0" rank="0" text="" dxfId="1">
      <formula>#ref!="Pas bon"</formula>
    </cfRule>
  </conditionalFormatting>
  <conditionalFormatting sqref="J405:K406">
    <cfRule type="expression" priority="124" aboveAverage="0" equalAverage="0" bottom="0" percent="0" rank="0" text="" dxfId="0">
      <formula>#ref!="Pas bon"</formula>
    </cfRule>
    <cfRule type="expression" priority="125" aboveAverage="0" equalAverage="0" bottom="0" percent="0" rank="0" text="" dxfId="0">
      <formula>#ref!="Pas bon"</formula>
    </cfRule>
  </conditionalFormatting>
  <conditionalFormatting sqref="A405:I406 L405:L406">
    <cfRule type="expression" priority="126" aboveAverage="0" equalAverage="0" bottom="0" percent="0" rank="0" text="" dxfId="1">
      <formula>#ref!="Pas bon"</formula>
    </cfRule>
    <cfRule type="expression" priority="127" aboveAverage="0" equalAverage="0" bottom="0" percent="0" rank="0" text="" dxfId="1">
      <formula>#ref!="Pas bon"</formula>
    </cfRule>
  </conditionalFormatting>
  <conditionalFormatting sqref="J407:K407">
    <cfRule type="expression" priority="128" aboveAverage="0" equalAverage="0" bottom="0" percent="0" rank="0" text="" dxfId="0">
      <formula>#ref!="Pas bon"</formula>
    </cfRule>
    <cfRule type="expression" priority="129" aboveAverage="0" equalAverage="0" bottom="0" percent="0" rank="0" text="" dxfId="0">
      <formula>#ref!="Pas bon"</formula>
    </cfRule>
  </conditionalFormatting>
  <conditionalFormatting sqref="A407:I407 L407">
    <cfRule type="expression" priority="130" aboveAverage="0" equalAverage="0" bottom="0" percent="0" rank="0" text="" dxfId="1">
      <formula>#ref!="Pas bon"</formula>
    </cfRule>
    <cfRule type="expression" priority="131" aboveAverage="0" equalAverage="0" bottom="0" percent="0" rank="0" text="" dxfId="1">
      <formula>#ref!="Pas bon"</formula>
    </cfRule>
  </conditionalFormatting>
  <conditionalFormatting sqref="J408:K408">
    <cfRule type="expression" priority="132" aboveAverage="0" equalAverage="0" bottom="0" percent="0" rank="0" text="" dxfId="0">
      <formula>#ref!="Pas bon"</formula>
    </cfRule>
    <cfRule type="expression" priority="133" aboveAverage="0" equalAverage="0" bottom="0" percent="0" rank="0" text="" dxfId="0">
      <formula>#ref!="Pas bon"</formula>
    </cfRule>
  </conditionalFormatting>
  <conditionalFormatting sqref="A408:I408 L408">
    <cfRule type="expression" priority="134" aboveAverage="0" equalAverage="0" bottom="0" percent="0" rank="0" text="" dxfId="1">
      <formula>#ref!="Pas bon"</formula>
    </cfRule>
    <cfRule type="expression" priority="135" aboveAverage="0" equalAverage="0" bottom="0" percent="0" rank="0" text="" dxfId="1">
      <formula>#ref!="Pas bon"</formula>
    </cfRule>
  </conditionalFormatting>
  <conditionalFormatting sqref="J409:K411">
    <cfRule type="expression" priority="136" aboveAverage="0" equalAverage="0" bottom="0" percent="0" rank="0" text="" dxfId="0">
      <formula>#ref!="Pas bon"</formula>
    </cfRule>
    <cfRule type="expression" priority="137" aboveAverage="0" equalAverage="0" bottom="0" percent="0" rank="0" text="" dxfId="0">
      <formula>#ref!="Pas bon"</formula>
    </cfRule>
  </conditionalFormatting>
  <conditionalFormatting sqref="A409:I411 L409:L411">
    <cfRule type="expression" priority="138" aboveAverage="0" equalAverage="0" bottom="0" percent="0" rank="0" text="" dxfId="1">
      <formula>#ref!="Pas bon"</formula>
    </cfRule>
    <cfRule type="expression" priority="139" aboveAverage="0" equalAverage="0" bottom="0" percent="0" rank="0" text="" dxfId="1">
      <formula>#ref!="Pas bon"</formula>
    </cfRule>
  </conditionalFormatting>
  <conditionalFormatting sqref="J412:K412">
    <cfRule type="expression" priority="140" aboveAverage="0" equalAverage="0" bottom="0" percent="0" rank="0" text="" dxfId="0">
      <formula>#ref!="Pas bon"</formula>
    </cfRule>
    <cfRule type="expression" priority="141" aboveAverage="0" equalAverage="0" bottom="0" percent="0" rank="0" text="" dxfId="0">
      <formula>#ref!="Pas bon"</formula>
    </cfRule>
  </conditionalFormatting>
  <conditionalFormatting sqref="A412:I412 L412">
    <cfRule type="expression" priority="142" aboveAverage="0" equalAverage="0" bottom="0" percent="0" rank="0" text="" dxfId="1">
      <formula>#ref!="Pas bon"</formula>
    </cfRule>
    <cfRule type="expression" priority="143" aboveAverage="0" equalAverage="0" bottom="0" percent="0" rank="0" text="" dxfId="1">
      <formula>#ref!="Pas bon"</formula>
    </cfRule>
  </conditionalFormatting>
  <conditionalFormatting sqref="J413:K413">
    <cfRule type="expression" priority="144" aboveAverage="0" equalAverage="0" bottom="0" percent="0" rank="0" text="" dxfId="0">
      <formula>#ref!="Pas bon"</formula>
    </cfRule>
    <cfRule type="expression" priority="145" aboveAverage="0" equalAverage="0" bottom="0" percent="0" rank="0" text="" dxfId="0">
      <formula>#ref!="Pas bon"</formula>
    </cfRule>
  </conditionalFormatting>
  <conditionalFormatting sqref="A413:I413 L413">
    <cfRule type="expression" priority="146" aboveAverage="0" equalAverage="0" bottom="0" percent="0" rank="0" text="" dxfId="1">
      <formula>#ref!="Pas bon"</formula>
    </cfRule>
    <cfRule type="expression" priority="147" aboveAverage="0" equalAverage="0" bottom="0" percent="0" rank="0" text="" dxfId="1">
      <formula>#ref!="Pas bon"</formula>
    </cfRule>
  </conditionalFormatting>
  <conditionalFormatting sqref="J414:K415">
    <cfRule type="expression" priority="148" aboveAverage="0" equalAverage="0" bottom="0" percent="0" rank="0" text="" dxfId="0">
      <formula>#ref!="Pas bon"</formula>
    </cfRule>
    <cfRule type="expression" priority="149" aboveAverage="0" equalAverage="0" bottom="0" percent="0" rank="0" text="" dxfId="0">
      <formula>#ref!="Pas bon"</formula>
    </cfRule>
  </conditionalFormatting>
  <conditionalFormatting sqref="A414:I415 L414:L415">
    <cfRule type="expression" priority="150" aboveAverage="0" equalAverage="0" bottom="0" percent="0" rank="0" text="" dxfId="1">
      <formula>#ref!="Pas bon"</formula>
    </cfRule>
    <cfRule type="expression" priority="151" aboveAverage="0" equalAverage="0" bottom="0" percent="0" rank="0" text="" dxfId="1">
      <formula>#ref!="Pas bon"</formula>
    </cfRule>
  </conditionalFormatting>
  <conditionalFormatting sqref="J416:K419">
    <cfRule type="expression" priority="152" aboveAverage="0" equalAverage="0" bottom="0" percent="0" rank="0" text="" dxfId="0">
      <formula>#ref!="Pas bon"</formula>
    </cfRule>
    <cfRule type="expression" priority="153" aboveAverage="0" equalAverage="0" bottom="0" percent="0" rank="0" text="" dxfId="0">
      <formula>#ref!="Pas bon"</formula>
    </cfRule>
  </conditionalFormatting>
  <conditionalFormatting sqref="L416:L419 A416:I419">
    <cfRule type="expression" priority="154" aboveAverage="0" equalAverage="0" bottom="0" percent="0" rank="0" text="" dxfId="1">
      <formula>#ref!="Pas bon"</formula>
    </cfRule>
    <cfRule type="expression" priority="155" aboveAverage="0" equalAverage="0" bottom="0" percent="0" rank="0" text="" dxfId="1">
      <formula>#ref!="Pas bon"</formula>
    </cfRule>
  </conditionalFormatting>
  <conditionalFormatting sqref="J420:K420">
    <cfRule type="expression" priority="156" aboveAverage="0" equalAverage="0" bottom="0" percent="0" rank="0" text="" dxfId="0">
      <formula>#ref!="Pas bon"</formula>
    </cfRule>
    <cfRule type="expression" priority="157" aboveAverage="0" equalAverage="0" bottom="0" percent="0" rank="0" text="" dxfId="0">
      <formula>#ref!="Pas bon"</formula>
    </cfRule>
  </conditionalFormatting>
  <conditionalFormatting sqref="A420:I420 L420">
    <cfRule type="expression" priority="158" aboveAverage="0" equalAverage="0" bottom="0" percent="0" rank="0" text="" dxfId="1">
      <formula>#ref!="Pas bon"</formula>
    </cfRule>
    <cfRule type="expression" priority="159" aboveAverage="0" equalAverage="0" bottom="0" percent="0" rank="0" text="" dxfId="1">
      <formula>#ref!="Pas bon"</formula>
    </cfRule>
  </conditionalFormatting>
  <conditionalFormatting sqref="J421:K521">
    <cfRule type="expression" priority="160" aboveAverage="0" equalAverage="0" bottom="0" percent="0" rank="0" text="" dxfId="0">
      <formula>#ref!="Pas bon"</formula>
    </cfRule>
    <cfRule type="expression" priority="161" aboveAverage="0" equalAverage="0" bottom="0" percent="0" rank="0" text="" dxfId="0">
      <formula>#ref!="Pas bon"</formula>
    </cfRule>
  </conditionalFormatting>
  <conditionalFormatting sqref="C426:D426 G421:I521 L421:L521 E421:F509 E511:F521 C421:D425 C501:D503 C427:D500 C504:D521 A421:B521">
    <cfRule type="expression" priority="162" aboveAverage="0" equalAverage="0" bottom="0" percent="0" rank="0" text="" dxfId="1">
      <formula>#ref!="Pas bon"</formula>
    </cfRule>
    <cfRule type="expression" priority="163" aboveAverage="0" equalAverage="0" bottom="0" percent="0" rank="0" text="" dxfId="1">
      <formula>#ref!="Pas bon"</formula>
    </cfRule>
  </conditionalFormatting>
  <conditionalFormatting sqref="E510:F510">
    <cfRule type="expression" priority="164" aboveAverage="0" equalAverage="0" bottom="0" percent="0" rank="0" text="" dxfId="0">
      <formula>#ref!="Pas bon"</formula>
    </cfRule>
  </conditionalFormatting>
  <conditionalFormatting sqref="J522:K523">
    <cfRule type="expression" priority="165" aboveAverage="0" equalAverage="0" bottom="0" percent="0" rank="0" text="" dxfId="0">
      <formula>#ref!="Pas bon"</formula>
    </cfRule>
    <cfRule type="expression" priority="166" aboveAverage="0" equalAverage="0" bottom="0" percent="0" rank="0" text="" dxfId="0">
      <formula>#ref!="Pas bon"</formula>
    </cfRule>
  </conditionalFormatting>
  <conditionalFormatting sqref="A522:I523 L522:L523">
    <cfRule type="expression" priority="167" aboveAverage="0" equalAverage="0" bottom="0" percent="0" rank="0" text="" dxfId="1">
      <formula>#ref!="Pas bon"</formula>
    </cfRule>
    <cfRule type="expression" priority="168" aboveAverage="0" equalAverage="0" bottom="0" percent="0" rank="0" text="" dxfId="1">
      <formula>#ref!="Pas bon"</formula>
    </cfRule>
  </conditionalFormatting>
  <conditionalFormatting sqref="J524:K524">
    <cfRule type="expression" priority="169" aboveAverage="0" equalAverage="0" bottom="0" percent="0" rank="0" text="" dxfId="0">
      <formula>#ref!="Pas bon"</formula>
    </cfRule>
    <cfRule type="expression" priority="170" aboveAverage="0" equalAverage="0" bottom="0" percent="0" rank="0" text="" dxfId="0">
      <formula>#ref!="Pas bon"</formula>
    </cfRule>
  </conditionalFormatting>
  <conditionalFormatting sqref="A524:I524 L524">
    <cfRule type="expression" priority="171" aboveAverage="0" equalAverage="0" bottom="0" percent="0" rank="0" text="" dxfId="1">
      <formula>#ref!="Pas bon"</formula>
    </cfRule>
    <cfRule type="expression" priority="172" aboveAverage="0" equalAverage="0" bottom="0" percent="0" rank="0" text="" dxfId="1">
      <formula>#ref!="Pas bon"</formula>
    </cfRule>
  </conditionalFormatting>
  <conditionalFormatting sqref="J525:K527">
    <cfRule type="expression" priority="173" aboveAverage="0" equalAverage="0" bottom="0" percent="0" rank="0" text="" dxfId="0">
      <formula>#ref!="Pas bon"</formula>
    </cfRule>
    <cfRule type="expression" priority="174" aboveAverage="0" equalAverage="0" bottom="0" percent="0" rank="0" text="" dxfId="0">
      <formula>#ref!="Pas bon"</formula>
    </cfRule>
  </conditionalFormatting>
  <conditionalFormatting sqref="A525:I527 L525:L527">
    <cfRule type="expression" priority="175" aboveAverage="0" equalAverage="0" bottom="0" percent="0" rank="0" text="" dxfId="1">
      <formula>#ref!="Pas bon"</formula>
    </cfRule>
    <cfRule type="expression" priority="176" aboveAverage="0" equalAverage="0" bottom="0" percent="0" rank="0" text="" dxfId="1">
      <formula>#ref!="Pas bon"</formula>
    </cfRule>
  </conditionalFormatting>
  <conditionalFormatting sqref="J528:K528">
    <cfRule type="expression" priority="177" aboveAverage="0" equalAverage="0" bottom="0" percent="0" rank="0" text="" dxfId="0">
      <formula>#ref!="Pas bon"</formula>
    </cfRule>
    <cfRule type="expression" priority="178" aboveAverage="0" equalAverage="0" bottom="0" percent="0" rank="0" text="" dxfId="0">
      <formula>#ref!="Pas bon"</formula>
    </cfRule>
  </conditionalFormatting>
  <conditionalFormatting sqref="A528:I528 L528">
    <cfRule type="expression" priority="179" aboveAverage="0" equalAverage="0" bottom="0" percent="0" rank="0" text="" dxfId="1">
      <formula>#ref!="Pas bon"</formula>
    </cfRule>
    <cfRule type="expression" priority="180" aboveAverage="0" equalAverage="0" bottom="0" percent="0" rank="0" text="" dxfId="1">
      <formula>#ref!="Pas bon"</formula>
    </cfRule>
  </conditionalFormatting>
  <conditionalFormatting sqref="J529:K530">
    <cfRule type="expression" priority="181" aboveAverage="0" equalAverage="0" bottom="0" percent="0" rank="0" text="" dxfId="0">
      <formula>#ref!="Pas bon"</formula>
    </cfRule>
    <cfRule type="expression" priority="182" aboveAverage="0" equalAverage="0" bottom="0" percent="0" rank="0" text="" dxfId="0">
      <formula>#ref!="Pas bon"</formula>
    </cfRule>
  </conditionalFormatting>
  <conditionalFormatting sqref="A529:I530 L529:L530">
    <cfRule type="expression" priority="183" aboveAverage="0" equalAverage="0" bottom="0" percent="0" rank="0" text="" dxfId="1">
      <formula>#ref!="Pas bon"</formula>
    </cfRule>
    <cfRule type="expression" priority="184" aboveAverage="0" equalAverage="0" bottom="0" percent="0" rank="0" text="" dxfId="1">
      <formula>#ref!="Pas bon"</formula>
    </cfRule>
  </conditionalFormatting>
  <conditionalFormatting sqref="J531:K531">
    <cfRule type="expression" priority="185" aboveAverage="0" equalAverage="0" bottom="0" percent="0" rank="0" text="" dxfId="0">
      <formula>#ref!="Pas bon"</formula>
    </cfRule>
    <cfRule type="expression" priority="186" aboveAverage="0" equalAverage="0" bottom="0" percent="0" rank="0" text="" dxfId="0">
      <formula>#ref!="Pas bon"</formula>
    </cfRule>
  </conditionalFormatting>
  <conditionalFormatting sqref="A531:I531 L531">
    <cfRule type="expression" priority="187" aboveAverage="0" equalAverage="0" bottom="0" percent="0" rank="0" text="" dxfId="1">
      <formula>#ref!="Pas bon"</formula>
    </cfRule>
    <cfRule type="expression" priority="188" aboveAverage="0" equalAverage="0" bottom="0" percent="0" rank="0" text="" dxfId="1">
      <formula>#ref!="Pas bon"</formula>
    </cfRule>
  </conditionalFormatting>
  <conditionalFormatting sqref="J532:K532">
    <cfRule type="expression" priority="189" aboveAverage="0" equalAverage="0" bottom="0" percent="0" rank="0" text="" dxfId="0">
      <formula>#ref!="Pas bon"</formula>
    </cfRule>
    <cfRule type="expression" priority="190" aboveAverage="0" equalAverage="0" bottom="0" percent="0" rank="0" text="" dxfId="0">
      <formula>#ref!="Pas bon"</formula>
    </cfRule>
  </conditionalFormatting>
  <conditionalFormatting sqref="A532:I532 L532">
    <cfRule type="expression" priority="191" aboveAverage="0" equalAverage="0" bottom="0" percent="0" rank="0" text="" dxfId="1">
      <formula>#ref!="Pas bon"</formula>
    </cfRule>
    <cfRule type="expression" priority="192" aboveAverage="0" equalAverage="0" bottom="0" percent="0" rank="0" text="" dxfId="1">
      <formula>#ref!="Pas bon"</formula>
    </cfRule>
  </conditionalFormatting>
  <conditionalFormatting sqref="J533:K535">
    <cfRule type="expression" priority="193" aboveAverage="0" equalAverage="0" bottom="0" percent="0" rank="0" text="" dxfId="0">
      <formula>#ref!="Pas bon"</formula>
    </cfRule>
    <cfRule type="expression" priority="194" aboveAverage="0" equalAverage="0" bottom="0" percent="0" rank="0" text="" dxfId="0">
      <formula>#ref!="Pas bon"</formula>
    </cfRule>
  </conditionalFormatting>
  <conditionalFormatting sqref="A533:I535 L533:L535">
    <cfRule type="expression" priority="195" aboveAverage="0" equalAverage="0" bottom="0" percent="0" rank="0" text="" dxfId="1">
      <formula>#ref!="Pas bon"</formula>
    </cfRule>
    <cfRule type="expression" priority="196" aboveAverage="0" equalAverage="0" bottom="0" percent="0" rank="0" text="" dxfId="1">
      <formula>#ref!="Pas bon"</formula>
    </cfRule>
  </conditionalFormatting>
  <conditionalFormatting sqref="J536:K537">
    <cfRule type="expression" priority="197" aboveAverage="0" equalAverage="0" bottom="0" percent="0" rank="0" text="" dxfId="0">
      <formula>#ref!="Pas bon"</formula>
    </cfRule>
    <cfRule type="expression" priority="198" aboveAverage="0" equalAverage="0" bottom="0" percent="0" rank="0" text="" dxfId="0">
      <formula>#ref!="Pas bon"</formula>
    </cfRule>
  </conditionalFormatting>
  <conditionalFormatting sqref="A536:I537 L536:L537">
    <cfRule type="expression" priority="199" aboveAverage="0" equalAverage="0" bottom="0" percent="0" rank="0" text="" dxfId="1">
      <formula>#ref!="Pas bon"</formula>
    </cfRule>
    <cfRule type="expression" priority="200" aboveAverage="0" equalAverage="0" bottom="0" percent="0" rank="0" text="" dxfId="1">
      <formula>#ref!="Pas bon"</formula>
    </cfRule>
  </conditionalFormatting>
  <conditionalFormatting sqref="J538:K538">
    <cfRule type="expression" priority="201" aboveAverage="0" equalAverage="0" bottom="0" percent="0" rank="0" text="" dxfId="0">
      <formula>#ref!="Pas bon"</formula>
    </cfRule>
    <cfRule type="expression" priority="202" aboveAverage="0" equalAverage="0" bottom="0" percent="0" rank="0" text="" dxfId="0">
      <formula>#ref!="Pas bon"</formula>
    </cfRule>
  </conditionalFormatting>
  <conditionalFormatting sqref="A538:I538 L538">
    <cfRule type="expression" priority="203" aboveAverage="0" equalAverage="0" bottom="0" percent="0" rank="0" text="" dxfId="1">
      <formula>#ref!="Pas bon"</formula>
    </cfRule>
    <cfRule type="expression" priority="204" aboveAverage="0" equalAverage="0" bottom="0" percent="0" rank="0" text="" dxfId="1">
      <formula>#ref!="Pas bon"</formula>
    </cfRule>
  </conditionalFormatting>
  <conditionalFormatting sqref="J539:K540">
    <cfRule type="expression" priority="205" aboveAverage="0" equalAverage="0" bottom="0" percent="0" rank="0" text="" dxfId="0">
      <formula>#ref!="Pas bon"</formula>
    </cfRule>
    <cfRule type="expression" priority="206" aboveAverage="0" equalAverage="0" bottom="0" percent="0" rank="0" text="" dxfId="0">
      <formula>#ref!="Pas bon"</formula>
    </cfRule>
  </conditionalFormatting>
  <conditionalFormatting sqref="A539:I540 L539:L540">
    <cfRule type="expression" priority="207" aboveAverage="0" equalAverage="0" bottom="0" percent="0" rank="0" text="" dxfId="1">
      <formula>#ref!="Pas bon"</formula>
    </cfRule>
    <cfRule type="expression" priority="208" aboveAverage="0" equalAverage="0" bottom="0" percent="0" rank="0" text="" dxfId="1">
      <formula>#ref!="Pas bon"</formula>
    </cfRule>
  </conditionalFormatting>
  <conditionalFormatting sqref="J541:K543">
    <cfRule type="expression" priority="209" aboveAverage="0" equalAverage="0" bottom="0" percent="0" rank="0" text="" dxfId="0">
      <formula>#ref!="Pas bon"</formula>
    </cfRule>
    <cfRule type="expression" priority="210" aboveAverage="0" equalAverage="0" bottom="0" percent="0" rank="0" text="" dxfId="0">
      <formula>#ref!="Pas bon"</formula>
    </cfRule>
  </conditionalFormatting>
  <conditionalFormatting sqref="A541:I543 L541:L543">
    <cfRule type="expression" priority="211" aboveAverage="0" equalAverage="0" bottom="0" percent="0" rank="0" text="" dxfId="1">
      <formula>#ref!="Pas bon"</formula>
    </cfRule>
    <cfRule type="expression" priority="212" aboveAverage="0" equalAverage="0" bottom="0" percent="0" rank="0" text="" dxfId="1">
      <formula>#ref!="Pas bon"</formula>
    </cfRule>
  </conditionalFormatting>
  <conditionalFormatting sqref="J544:K544">
    <cfRule type="expression" priority="213" aboveAverage="0" equalAverage="0" bottom="0" percent="0" rank="0" text="" dxfId="0">
      <formula>#ref!="Pas bon"</formula>
    </cfRule>
    <cfRule type="expression" priority="214" aboveAverage="0" equalAverage="0" bottom="0" percent="0" rank="0" text="" dxfId="0">
      <formula>#ref!="Pas bon"</formula>
    </cfRule>
  </conditionalFormatting>
  <conditionalFormatting sqref="L544 C544">
    <cfRule type="expression" priority="215" aboveAverage="0" equalAverage="0" bottom="0" percent="0" rank="0" text="" dxfId="1">
      <formula>#ref!="Pas bon"</formula>
    </cfRule>
    <cfRule type="expression" priority="216" aboveAverage="0" equalAverage="0" bottom="0" percent="0" rank="0" text="" dxfId="1">
      <formula>#ref!="Pas bon"</formula>
    </cfRule>
  </conditionalFormatting>
  <conditionalFormatting sqref="J545:K545">
    <cfRule type="expression" priority="217" aboveAverage="0" equalAverage="0" bottom="0" percent="0" rank="0" text="" dxfId="0">
      <formula>#ref!="Pas bon"</formula>
    </cfRule>
    <cfRule type="expression" priority="218" aboveAverage="0" equalAverage="0" bottom="0" percent="0" rank="0" text="" dxfId="0">
      <formula>#ref!="Pas bon"</formula>
    </cfRule>
  </conditionalFormatting>
  <conditionalFormatting sqref="L545 C545">
    <cfRule type="expression" priority="219" aboveAverage="0" equalAverage="0" bottom="0" percent="0" rank="0" text="" dxfId="1">
      <formula>#ref!="Pas bon"</formula>
    </cfRule>
    <cfRule type="expression" priority="220" aboveAverage="0" equalAverage="0" bottom="0" percent="0" rank="0" text="" dxfId="1">
      <formula>#ref!="Pas bon"</formula>
    </cfRule>
  </conditionalFormatting>
  <conditionalFormatting sqref="J546:K546">
    <cfRule type="expression" priority="221" aboveAverage="0" equalAverage="0" bottom="0" percent="0" rank="0" text="" dxfId="0">
      <formula>#ref!="Pas bon"</formula>
    </cfRule>
    <cfRule type="expression" priority="222" aboveAverage="0" equalAverage="0" bottom="0" percent="0" rank="0" text="" dxfId="0">
      <formula>#ref!="Pas bon"</formula>
    </cfRule>
  </conditionalFormatting>
  <conditionalFormatting sqref="L546 C546">
    <cfRule type="expression" priority="223" aboveAverage="0" equalAverage="0" bottom="0" percent="0" rank="0" text="" dxfId="1">
      <formula>#ref!="Pas bon"</formula>
    </cfRule>
    <cfRule type="expression" priority="224" aboveAverage="0" equalAverage="0" bottom="0" percent="0" rank="0" text="" dxfId="1">
      <formula>#ref!="Pas bon"</formula>
    </cfRule>
  </conditionalFormatting>
  <conditionalFormatting sqref="J547:K547">
    <cfRule type="expression" priority="225" aboveAverage="0" equalAverage="0" bottom="0" percent="0" rank="0" text="" dxfId="0">
      <formula>#ref!="Pas bon"</formula>
    </cfRule>
    <cfRule type="expression" priority="226" aboveAverage="0" equalAverage="0" bottom="0" percent="0" rank="0" text="" dxfId="0">
      <formula>#ref!="Pas bon"</formula>
    </cfRule>
  </conditionalFormatting>
  <conditionalFormatting sqref="L547 C547">
    <cfRule type="expression" priority="227" aboveAverage="0" equalAverage="0" bottom="0" percent="0" rank="0" text="" dxfId="1">
      <formula>#ref!="Pas bon"</formula>
    </cfRule>
    <cfRule type="expression" priority="228" aboveAverage="0" equalAverage="0" bottom="0" percent="0" rank="0" text="" dxfId="1">
      <formula>#ref!="Pas bon"</formula>
    </cfRule>
  </conditionalFormatting>
  <conditionalFormatting sqref="J548:K549">
    <cfRule type="expression" priority="229" aboveAverage="0" equalAverage="0" bottom="0" percent="0" rank="0" text="" dxfId="0">
      <formula>#ref!="Pas bon"</formula>
    </cfRule>
    <cfRule type="expression" priority="230" aboveAverage="0" equalAverage="0" bottom="0" percent="0" rank="0" text="" dxfId="0">
      <formula>#ref!="Pas bon"</formula>
    </cfRule>
  </conditionalFormatting>
  <conditionalFormatting sqref="L548:L549 C548:C549">
    <cfRule type="expression" priority="231" aboveAverage="0" equalAverage="0" bottom="0" percent="0" rank="0" text="" dxfId="1">
      <formula>#ref!="Pas bon"</formula>
    </cfRule>
    <cfRule type="expression" priority="232" aboveAverage="0" equalAverage="0" bottom="0" percent="0" rank="0" text="" dxfId="1">
      <formula>#ref!="Pas bon"</formula>
    </cfRule>
  </conditionalFormatting>
  <conditionalFormatting sqref="J550:K551">
    <cfRule type="expression" priority="233" aboveAverage="0" equalAverage="0" bottom="0" percent="0" rank="0" text="" dxfId="0">
      <formula>#ref!="Pas bon"</formula>
    </cfRule>
    <cfRule type="expression" priority="234" aboveAverage="0" equalAverage="0" bottom="0" percent="0" rank="0" text="" dxfId="0">
      <formula>#ref!="Pas bon"</formula>
    </cfRule>
  </conditionalFormatting>
  <conditionalFormatting sqref="L550:L551 C550:C551">
    <cfRule type="expression" priority="235" aboveAverage="0" equalAverage="0" bottom="0" percent="0" rank="0" text="" dxfId="1">
      <formula>#ref!="Pas bon"</formula>
    </cfRule>
    <cfRule type="expression" priority="236" aboveAverage="0" equalAverage="0" bottom="0" percent="0" rank="0" text="" dxfId="1">
      <formula>#ref!="Pas bon"</formula>
    </cfRule>
  </conditionalFormatting>
  <conditionalFormatting sqref="J552:K553">
    <cfRule type="expression" priority="237" aboveAverage="0" equalAverage="0" bottom="0" percent="0" rank="0" text="" dxfId="0">
      <formula>#ref!="Pas bon"</formula>
    </cfRule>
    <cfRule type="expression" priority="238" aboveAverage="0" equalAverage="0" bottom="0" percent="0" rank="0" text="" dxfId="0">
      <formula>#ref!="Pas bon"</formula>
    </cfRule>
  </conditionalFormatting>
  <conditionalFormatting sqref="L552:L553 C552:C553">
    <cfRule type="expression" priority="239" aboveAverage="0" equalAverage="0" bottom="0" percent="0" rank="0" text="" dxfId="1">
      <formula>#ref!="Pas bon"</formula>
    </cfRule>
    <cfRule type="expression" priority="240" aboveAverage="0" equalAverage="0" bottom="0" percent="0" rank="0" text="" dxfId="1">
      <formula>#ref!="Pas bon"</formula>
    </cfRule>
  </conditionalFormatting>
  <conditionalFormatting sqref="J554:K555">
    <cfRule type="expression" priority="241" aboveAverage="0" equalAverage="0" bottom="0" percent="0" rank="0" text="" dxfId="0">
      <formula>#ref!="Pas bon"</formula>
    </cfRule>
    <cfRule type="expression" priority="242" aboveAverage="0" equalAverage="0" bottom="0" percent="0" rank="0" text="" dxfId="0">
      <formula>#ref!="Pas bon"</formula>
    </cfRule>
  </conditionalFormatting>
  <conditionalFormatting sqref="L554:L555 C554:C555">
    <cfRule type="expression" priority="243" aboveAverage="0" equalAverage="0" bottom="0" percent="0" rank="0" text="" dxfId="1">
      <formula>#ref!="Pas bon"</formula>
    </cfRule>
    <cfRule type="expression" priority="244" aboveAverage="0" equalAverage="0" bottom="0" percent="0" rank="0" text="" dxfId="1">
      <formula>#ref!="Pas bon"</formula>
    </cfRule>
  </conditionalFormatting>
  <conditionalFormatting sqref="J556:K556">
    <cfRule type="expression" priority="245" aboveAverage="0" equalAverage="0" bottom="0" percent="0" rank="0" text="" dxfId="0">
      <formula>#ref!="Pas bon"</formula>
    </cfRule>
    <cfRule type="expression" priority="246" aboveAverage="0" equalAverage="0" bottom="0" percent="0" rank="0" text="" dxfId="0">
      <formula>#ref!="Pas bon"</formula>
    </cfRule>
  </conditionalFormatting>
  <conditionalFormatting sqref="L556 C556">
    <cfRule type="expression" priority="247" aboveAverage="0" equalAverage="0" bottom="0" percent="0" rank="0" text="" dxfId="1">
      <formula>#ref!="Pas bon"</formula>
    </cfRule>
    <cfRule type="expression" priority="248" aboveAverage="0" equalAverage="0" bottom="0" percent="0" rank="0" text="" dxfId="1">
      <formula>#ref!="Pas bon"</formula>
    </cfRule>
  </conditionalFormatting>
  <conditionalFormatting sqref="J557:K557">
    <cfRule type="expression" priority="249" aboveAverage="0" equalAverage="0" bottom="0" percent="0" rank="0" text="" dxfId="0">
      <formula>#ref!="Pas bon"</formula>
    </cfRule>
    <cfRule type="expression" priority="250" aboveAverage="0" equalAverage="0" bottom="0" percent="0" rank="0" text="" dxfId="0">
      <formula>#ref!="Pas bon"</formula>
    </cfRule>
  </conditionalFormatting>
  <conditionalFormatting sqref="L557 C557">
    <cfRule type="expression" priority="251" aboveAverage="0" equalAverage="0" bottom="0" percent="0" rank="0" text="" dxfId="1">
      <formula>#ref!="Pas bon"</formula>
    </cfRule>
    <cfRule type="expression" priority="252" aboveAverage="0" equalAverage="0" bottom="0" percent="0" rank="0" text="" dxfId="1">
      <formula>#ref!="Pas bon"</formula>
    </cfRule>
  </conditionalFormatting>
  <conditionalFormatting sqref="J558:K558">
    <cfRule type="expression" priority="253" aboveAverage="0" equalAverage="0" bottom="0" percent="0" rank="0" text="" dxfId="0">
      <formula>#ref!="Pas bon"</formula>
    </cfRule>
    <cfRule type="expression" priority="254" aboveAverage="0" equalAverage="0" bottom="0" percent="0" rank="0" text="" dxfId="0">
      <formula>#ref!="Pas bon"</formula>
    </cfRule>
  </conditionalFormatting>
  <conditionalFormatting sqref="L558 C558">
    <cfRule type="expression" priority="255" aboveAverage="0" equalAverage="0" bottom="0" percent="0" rank="0" text="" dxfId="1">
      <formula>#ref!="Pas bon"</formula>
    </cfRule>
    <cfRule type="expression" priority="256" aboveAverage="0" equalAverage="0" bottom="0" percent="0" rank="0" text="" dxfId="1">
      <formula>#ref!="Pas bon"</formula>
    </cfRule>
  </conditionalFormatting>
  <conditionalFormatting sqref="J559:K559">
    <cfRule type="expression" priority="257" aboveAverage="0" equalAverage="0" bottom="0" percent="0" rank="0" text="" dxfId="0">
      <formula>#ref!="Pas bon"</formula>
    </cfRule>
    <cfRule type="expression" priority="258" aboveAverage="0" equalAverage="0" bottom="0" percent="0" rank="0" text="" dxfId="0">
      <formula>#ref!="Pas bon"</formula>
    </cfRule>
  </conditionalFormatting>
  <conditionalFormatting sqref="L559 C559">
    <cfRule type="expression" priority="259" aboveAverage="0" equalAverage="0" bottom="0" percent="0" rank="0" text="" dxfId="1">
      <formula>#ref!="Pas bon"</formula>
    </cfRule>
    <cfRule type="expression" priority="260" aboveAverage="0" equalAverage="0" bottom="0" percent="0" rank="0" text="" dxfId="1">
      <formula>#ref!="Pas bon"</formula>
    </cfRule>
  </conditionalFormatting>
  <conditionalFormatting sqref="J560:K560">
    <cfRule type="expression" priority="261" aboveAverage="0" equalAverage="0" bottom="0" percent="0" rank="0" text="" dxfId="0">
      <formula>#ref!="Pas bon"</formula>
    </cfRule>
    <cfRule type="expression" priority="262" aboveAverage="0" equalAverage="0" bottom="0" percent="0" rank="0" text="" dxfId="0">
      <formula>#ref!="Pas bon"</formula>
    </cfRule>
  </conditionalFormatting>
  <conditionalFormatting sqref="L560 C560">
    <cfRule type="expression" priority="263" aboveAverage="0" equalAverage="0" bottom="0" percent="0" rank="0" text="" dxfId="1">
      <formula>#ref!="Pas bon"</formula>
    </cfRule>
    <cfRule type="expression" priority="264" aboveAverage="0" equalAverage="0" bottom="0" percent="0" rank="0" text="" dxfId="1">
      <formula>#ref!="Pas bon"</formula>
    </cfRule>
  </conditionalFormatting>
  <conditionalFormatting sqref="J561:K562">
    <cfRule type="expression" priority="265" aboveAverage="0" equalAverage="0" bottom="0" percent="0" rank="0" text="" dxfId="0">
      <formula>#ref!="Pas bon"</formula>
    </cfRule>
    <cfRule type="expression" priority="266" aboveAverage="0" equalAverage="0" bottom="0" percent="0" rank="0" text="" dxfId="0">
      <formula>#ref!="Pas bon"</formula>
    </cfRule>
  </conditionalFormatting>
  <conditionalFormatting sqref="L561:L562 C561:C562">
    <cfRule type="expression" priority="267" aboveAverage="0" equalAverage="0" bottom="0" percent="0" rank="0" text="" dxfId="1">
      <formula>#ref!="Pas bon"</formula>
    </cfRule>
    <cfRule type="expression" priority="268" aboveAverage="0" equalAverage="0" bottom="0" percent="0" rank="0" text="" dxfId="1">
      <formula>#ref!="Pas bon"</formula>
    </cfRule>
  </conditionalFormatting>
  <conditionalFormatting sqref="J563:K564">
    <cfRule type="expression" priority="269" aboveAverage="0" equalAverage="0" bottom="0" percent="0" rank="0" text="" dxfId="0">
      <formula>#ref!="Pas bon"</formula>
    </cfRule>
    <cfRule type="expression" priority="270" aboveAverage="0" equalAverage="0" bottom="0" percent="0" rank="0" text="" dxfId="0">
      <formula>#ref!="Pas bon"</formula>
    </cfRule>
  </conditionalFormatting>
  <conditionalFormatting sqref="L563:L564 C563:C564">
    <cfRule type="expression" priority="271" aboveAverage="0" equalAverage="0" bottom="0" percent="0" rank="0" text="" dxfId="1">
      <formula>#ref!="Pas bon"</formula>
    </cfRule>
    <cfRule type="expression" priority="272" aboveAverage="0" equalAverage="0" bottom="0" percent="0" rank="0" text="" dxfId="1">
      <formula>#ref!="Pas bon"</formula>
    </cfRule>
  </conditionalFormatting>
  <conditionalFormatting sqref="J565:K565">
    <cfRule type="expression" priority="273" aboveAverage="0" equalAverage="0" bottom="0" percent="0" rank="0" text="" dxfId="0">
      <formula>#ref!="Pas bon"</formula>
    </cfRule>
    <cfRule type="expression" priority="274" aboveAverage="0" equalAverage="0" bottom="0" percent="0" rank="0" text="" dxfId="0">
      <formula>#ref!="Pas bon"</formula>
    </cfRule>
  </conditionalFormatting>
  <conditionalFormatting sqref="L565 C565">
    <cfRule type="expression" priority="275" aboveAverage="0" equalAverage="0" bottom="0" percent="0" rank="0" text="" dxfId="1">
      <formula>#ref!="Pas bon"</formula>
    </cfRule>
    <cfRule type="expression" priority="276" aboveAverage="0" equalAverage="0" bottom="0" percent="0" rank="0" text="" dxfId="1">
      <formula>#ref!="Pas bon"</formula>
    </cfRule>
  </conditionalFormatting>
  <conditionalFormatting sqref="J566:K566">
    <cfRule type="expression" priority="277" aboveAverage="0" equalAverage="0" bottom="0" percent="0" rank="0" text="" dxfId="0">
      <formula>#ref!="Pas bon"</formula>
    </cfRule>
    <cfRule type="expression" priority="278" aboveAverage="0" equalAverage="0" bottom="0" percent="0" rank="0" text="" dxfId="0">
      <formula>#ref!="Pas bon"</formula>
    </cfRule>
  </conditionalFormatting>
  <conditionalFormatting sqref="L566 C566">
    <cfRule type="expression" priority="279" aboveAverage="0" equalAverage="0" bottom="0" percent="0" rank="0" text="" dxfId="1">
      <formula>#ref!="Pas bon"</formula>
    </cfRule>
    <cfRule type="expression" priority="280" aboveAverage="0" equalAverage="0" bottom="0" percent="0" rank="0" text="" dxfId="1">
      <formula>#ref!="Pas bon"</formula>
    </cfRule>
  </conditionalFormatting>
  <conditionalFormatting sqref="J567:K695">
    <cfRule type="expression" priority="281" aboveAverage="0" equalAverage="0" bottom="0" percent="0" rank="0" text="" dxfId="0">
      <formula>#ref!="Pas bon"</formula>
    </cfRule>
    <cfRule type="expression" priority="282" aboveAverage="0" equalAverage="0" bottom="0" percent="0" rank="0" text="" dxfId="0">
      <formula>#ref!="Pas bon"</formula>
    </cfRule>
  </conditionalFormatting>
  <conditionalFormatting sqref="L567:L695 C567:C695">
    <cfRule type="expression" priority="283" aboveAverage="0" equalAverage="0" bottom="0" percent="0" rank="0" text="" dxfId="1">
      <formula>#ref!="Pas bon"</formula>
    </cfRule>
    <cfRule type="expression" priority="284" aboveAverage="0" equalAverage="0" bottom="0" percent="0" rank="0" text="" dxfId="1">
      <formula>#ref!="Pas bon"</formula>
    </cfRule>
  </conditionalFormatting>
  <conditionalFormatting sqref="J696:K696">
    <cfRule type="expression" priority="285" aboveAverage="0" equalAverage="0" bottom="0" percent="0" rank="0" text="" dxfId="0">
      <formula>#ref!="Pas bon"</formula>
    </cfRule>
    <cfRule type="expression" priority="286" aboveAverage="0" equalAverage="0" bottom="0" percent="0" rank="0" text="" dxfId="0">
      <formula>#ref!="Pas bon"</formula>
    </cfRule>
  </conditionalFormatting>
  <conditionalFormatting sqref="L696 C696">
    <cfRule type="expression" priority="287" aboveAverage="0" equalAverage="0" bottom="0" percent="0" rank="0" text="" dxfId="1">
      <formula>#ref!="Pas bon"</formula>
    </cfRule>
    <cfRule type="expression" priority="288" aboveAverage="0" equalAverage="0" bottom="0" percent="0" rank="0" text="" dxfId="1">
      <formula>#ref!="Pas bon"</formula>
    </cfRule>
  </conditionalFormatting>
  <conditionalFormatting sqref="J697:K698">
    <cfRule type="expression" priority="289" aboveAverage="0" equalAverage="0" bottom="0" percent="0" rank="0" text="" dxfId="0">
      <formula>#ref!="Pas bon"</formula>
    </cfRule>
    <cfRule type="expression" priority="290" aboveAverage="0" equalAverage="0" bottom="0" percent="0" rank="0" text="" dxfId="0">
      <formula>#ref!="Pas bon"</formula>
    </cfRule>
  </conditionalFormatting>
  <conditionalFormatting sqref="L697:L698 C697:C698">
    <cfRule type="expression" priority="291" aboveAverage="0" equalAverage="0" bottom="0" percent="0" rank="0" text="" dxfId="1">
      <formula>#ref!="Pas bon"</formula>
    </cfRule>
    <cfRule type="expression" priority="292" aboveAverage="0" equalAverage="0" bottom="0" percent="0" rank="0" text="" dxfId="1">
      <formula>#ref!="Pas bon"</formula>
    </cfRule>
  </conditionalFormatting>
  <conditionalFormatting sqref="J699:K700">
    <cfRule type="expression" priority="293" aboveAverage="0" equalAverage="0" bottom="0" percent="0" rank="0" text="" dxfId="0">
      <formula>#ref!="Pas bon"</formula>
    </cfRule>
    <cfRule type="expression" priority="294" aboveAverage="0" equalAverage="0" bottom="0" percent="0" rank="0" text="" dxfId="0">
      <formula>#ref!="Pas bon"</formula>
    </cfRule>
  </conditionalFormatting>
  <conditionalFormatting sqref="L699:L700 C699:C700">
    <cfRule type="expression" priority="295" aboveAverage="0" equalAverage="0" bottom="0" percent="0" rank="0" text="" dxfId="1">
      <formula>#ref!="Pas bon"</formula>
    </cfRule>
    <cfRule type="expression" priority="296" aboveAverage="0" equalAverage="0" bottom="0" percent="0" rank="0" text="" dxfId="1">
      <formula>#ref!="Pas bon"</formula>
    </cfRule>
  </conditionalFormatting>
  <conditionalFormatting sqref="J701:K702">
    <cfRule type="expression" priority="297" aboveAverage="0" equalAverage="0" bottom="0" percent="0" rank="0" text="" dxfId="0">
      <formula>#ref!="Pas bon"</formula>
    </cfRule>
    <cfRule type="expression" priority="298" aboveAverage="0" equalAverage="0" bottom="0" percent="0" rank="0" text="" dxfId="0">
      <formula>#ref!="Pas bon"</formula>
    </cfRule>
  </conditionalFormatting>
  <conditionalFormatting sqref="L701:L702 C701:C702">
    <cfRule type="expression" priority="299" aboveAverage="0" equalAverage="0" bottom="0" percent="0" rank="0" text="" dxfId="1">
      <formula>#ref!="Pas bon"</formula>
    </cfRule>
    <cfRule type="expression" priority="300" aboveAverage="0" equalAverage="0" bottom="0" percent="0" rank="0" text="" dxfId="1">
      <formula>#ref!="Pas bon"</formula>
    </cfRule>
  </conditionalFormatting>
  <conditionalFormatting sqref="J703:K703">
    <cfRule type="expression" priority="301" aboveAverage="0" equalAverage="0" bottom="0" percent="0" rank="0" text="" dxfId="0">
      <formula>#ref!="Pas bon"</formula>
    </cfRule>
    <cfRule type="expression" priority="302" aboveAverage="0" equalAverage="0" bottom="0" percent="0" rank="0" text="" dxfId="0">
      <formula>#ref!="Pas bon"</formula>
    </cfRule>
  </conditionalFormatting>
  <conditionalFormatting sqref="L703 C703">
    <cfRule type="expression" priority="303" aboveAverage="0" equalAverage="0" bottom="0" percent="0" rank="0" text="" dxfId="1">
      <formula>#ref!="Pas bon"</formula>
    </cfRule>
    <cfRule type="expression" priority="304" aboveAverage="0" equalAverage="0" bottom="0" percent="0" rank="0" text="" dxfId="1">
      <formula>#ref!="Pas bon"</formula>
    </cfRule>
  </conditionalFormatting>
  <conditionalFormatting sqref="J704:K706">
    <cfRule type="expression" priority="305" aboveAverage="0" equalAverage="0" bottom="0" percent="0" rank="0" text="" dxfId="0">
      <formula>#ref!="Pas bon"</formula>
    </cfRule>
    <cfRule type="expression" priority="306" aboveAverage="0" equalAverage="0" bottom="0" percent="0" rank="0" text="" dxfId="0">
      <formula>#ref!="Pas bon"</formula>
    </cfRule>
  </conditionalFormatting>
  <conditionalFormatting sqref="L704:L706 C704:C706">
    <cfRule type="expression" priority="307" aboveAverage="0" equalAverage="0" bottom="0" percent="0" rank="0" text="" dxfId="1">
      <formula>#ref!="Pas bon"</formula>
    </cfRule>
    <cfRule type="expression" priority="308" aboveAverage="0" equalAverage="0" bottom="0" percent="0" rank="0" text="" dxfId="1">
      <formula>#ref!="Pas bon"</formula>
    </cfRule>
  </conditionalFormatting>
  <conditionalFormatting sqref="J707:K707">
    <cfRule type="expression" priority="309" aboveAverage="0" equalAverage="0" bottom="0" percent="0" rank="0" text="" dxfId="0">
      <formula>#ref!="Pas bon"</formula>
    </cfRule>
    <cfRule type="expression" priority="310" aboveAverage="0" equalAverage="0" bottom="0" percent="0" rank="0" text="" dxfId="0">
      <formula>#ref!="Pas bon"</formula>
    </cfRule>
  </conditionalFormatting>
  <conditionalFormatting sqref="L707 C707">
    <cfRule type="expression" priority="311" aboveAverage="0" equalAverage="0" bottom="0" percent="0" rank="0" text="" dxfId="1">
      <formula>#ref!="Pas bon"</formula>
    </cfRule>
    <cfRule type="expression" priority="312" aboveAverage="0" equalAverage="0" bottom="0" percent="0" rank="0" text="" dxfId="1">
      <formula>#ref!="Pas bon"</formula>
    </cfRule>
  </conditionalFormatting>
  <conditionalFormatting sqref="J708:K709">
    <cfRule type="expression" priority="313" aboveAverage="0" equalAverage="0" bottom="0" percent="0" rank="0" text="" dxfId="0">
      <formula>#ref!="Pas bon"</formula>
    </cfRule>
    <cfRule type="expression" priority="314" aboveAverage="0" equalAverage="0" bottom="0" percent="0" rank="0" text="" dxfId="0">
      <formula>#ref!="Pas bon"</formula>
    </cfRule>
  </conditionalFormatting>
  <conditionalFormatting sqref="L708:L709 C708:C709">
    <cfRule type="expression" priority="315" aboveAverage="0" equalAverage="0" bottom="0" percent="0" rank="0" text="" dxfId="1">
      <formula>#ref!="Pas bon"</formula>
    </cfRule>
    <cfRule type="expression" priority="316" aboveAverage="0" equalAverage="0" bottom="0" percent="0" rank="0" text="" dxfId="1">
      <formula>#ref!="Pas bon"</formula>
    </cfRule>
  </conditionalFormatting>
  <conditionalFormatting sqref="J710:K710">
    <cfRule type="expression" priority="317" aboveAverage="0" equalAverage="0" bottom="0" percent="0" rank="0" text="" dxfId="0">
      <formula>#ref!="Pas bon"</formula>
    </cfRule>
    <cfRule type="expression" priority="318" aboveAverage="0" equalAverage="0" bottom="0" percent="0" rank="0" text="" dxfId="0">
      <formula>#ref!="Pas bon"</formula>
    </cfRule>
  </conditionalFormatting>
  <conditionalFormatting sqref="L710 C710">
    <cfRule type="expression" priority="319" aboveAverage="0" equalAverage="0" bottom="0" percent="0" rank="0" text="" dxfId="1">
      <formula>#ref!="Pas bon"</formula>
    </cfRule>
    <cfRule type="expression" priority="320" aboveAverage="0" equalAverage="0" bottom="0" percent="0" rank="0" text="" dxfId="1">
      <formula>#ref!="Pas bon"</formula>
    </cfRule>
  </conditionalFormatting>
  <conditionalFormatting sqref="J711:K711">
    <cfRule type="expression" priority="321" aboveAverage="0" equalAverage="0" bottom="0" percent="0" rank="0" text="" dxfId="0">
      <formula>#ref!="Pas bon"</formula>
    </cfRule>
    <cfRule type="expression" priority="322" aboveAverage="0" equalAverage="0" bottom="0" percent="0" rank="0" text="" dxfId="0">
      <formula>#ref!="Pas bon"</formula>
    </cfRule>
  </conditionalFormatting>
  <conditionalFormatting sqref="L711 C711">
    <cfRule type="expression" priority="323" aboveAverage="0" equalAverage="0" bottom="0" percent="0" rank="0" text="" dxfId="1">
      <formula>#ref!="Pas bon"</formula>
    </cfRule>
    <cfRule type="expression" priority="324" aboveAverage="0" equalAverage="0" bottom="0" percent="0" rank="0" text="" dxfId="1">
      <formula>#ref!="Pas bon"</formula>
    </cfRule>
  </conditionalFormatting>
  <conditionalFormatting sqref="J712:K713">
    <cfRule type="expression" priority="325" aboveAverage="0" equalAverage="0" bottom="0" percent="0" rank="0" text="" dxfId="0">
      <formula>#ref!="Pas bon"</formula>
    </cfRule>
    <cfRule type="expression" priority="326" aboveAverage="0" equalAverage="0" bottom="0" percent="0" rank="0" text="" dxfId="0">
      <formula>#ref!="Pas bon"</formula>
    </cfRule>
  </conditionalFormatting>
  <conditionalFormatting sqref="L712:L713 C712:C713">
    <cfRule type="expression" priority="327" aboveAverage="0" equalAverage="0" bottom="0" percent="0" rank="0" text="" dxfId="1">
      <formula>#ref!="Pas bon"</formula>
    </cfRule>
    <cfRule type="expression" priority="328" aboveAverage="0" equalAverage="0" bottom="0" percent="0" rank="0" text="" dxfId="1">
      <formula>#ref!="Pas bon"</formula>
    </cfRule>
  </conditionalFormatting>
  <conditionalFormatting sqref="J714:K714">
    <cfRule type="expression" priority="329" aboveAverage="0" equalAverage="0" bottom="0" percent="0" rank="0" text="" dxfId="0">
      <formula>#ref!="Pas bon"</formula>
    </cfRule>
    <cfRule type="expression" priority="330" aboveAverage="0" equalAverage="0" bottom="0" percent="0" rank="0" text="" dxfId="0">
      <formula>#ref!="Pas bon"</formula>
    </cfRule>
  </conditionalFormatting>
  <conditionalFormatting sqref="L714 C714">
    <cfRule type="expression" priority="331" aboveAverage="0" equalAverage="0" bottom="0" percent="0" rank="0" text="" dxfId="1">
      <formula>#ref!="Pas bon"</formula>
    </cfRule>
    <cfRule type="expression" priority="332" aboveAverage="0" equalAverage="0" bottom="0" percent="0" rank="0" text="" dxfId="1">
      <formula>#ref!="Pas bon"</formula>
    </cfRule>
  </conditionalFormatting>
  <conditionalFormatting sqref="J715:K717">
    <cfRule type="expression" priority="333" aboveAverage="0" equalAverage="0" bottom="0" percent="0" rank="0" text="" dxfId="0">
      <formula>#ref!="Pas bon"</formula>
    </cfRule>
    <cfRule type="expression" priority="334" aboveAverage="0" equalAverage="0" bottom="0" percent="0" rank="0" text="" dxfId="0">
      <formula>#ref!="Pas bon"</formula>
    </cfRule>
  </conditionalFormatting>
  <conditionalFormatting sqref="L715:L717 C715:C717">
    <cfRule type="expression" priority="335" aboveAverage="0" equalAverage="0" bottom="0" percent="0" rank="0" text="" dxfId="1">
      <formula>#ref!="Pas bon"</formula>
    </cfRule>
    <cfRule type="expression" priority="336" aboveAverage="0" equalAverage="0" bottom="0" percent="0" rank="0" text="" dxfId="1">
      <formula>#ref!="Pas bon"</formula>
    </cfRule>
  </conditionalFormatting>
  <conditionalFormatting sqref="J718:K718">
    <cfRule type="expression" priority="337" aboveAverage="0" equalAverage="0" bottom="0" percent="0" rank="0" text="" dxfId="0">
      <formula>#ref!="Pas bon"</formula>
    </cfRule>
    <cfRule type="expression" priority="338" aboveAverage="0" equalAverage="0" bottom="0" percent="0" rank="0" text="" dxfId="0">
      <formula>#ref!="Pas bon"</formula>
    </cfRule>
  </conditionalFormatting>
  <conditionalFormatting sqref="L718 C718">
    <cfRule type="expression" priority="339" aboveAverage="0" equalAverage="0" bottom="0" percent="0" rank="0" text="" dxfId="1">
      <formula>#ref!="Pas bon"</formula>
    </cfRule>
    <cfRule type="expression" priority="340" aboveAverage="0" equalAverage="0" bottom="0" percent="0" rank="0" text="" dxfId="1">
      <formula>#ref!="Pas bon"</formula>
    </cfRule>
  </conditionalFormatting>
  <conditionalFormatting sqref="J719:K719">
    <cfRule type="expression" priority="341" aboveAverage="0" equalAverage="0" bottom="0" percent="0" rank="0" text="" dxfId="0">
      <formula>#ref!="Pas bon"</formula>
    </cfRule>
    <cfRule type="expression" priority="342" aboveAverage="0" equalAverage="0" bottom="0" percent="0" rank="0" text="" dxfId="0">
      <formula>#ref!="Pas bon"</formula>
    </cfRule>
  </conditionalFormatting>
  <conditionalFormatting sqref="L719 C719">
    <cfRule type="expression" priority="343" aboveAverage="0" equalAverage="0" bottom="0" percent="0" rank="0" text="" dxfId="1">
      <formula>#ref!="Pas bon"</formula>
    </cfRule>
    <cfRule type="expression" priority="344" aboveAverage="0" equalAverage="0" bottom="0" percent="0" rank="0" text="" dxfId="1">
      <formula>#ref!="Pas bon"</formula>
    </cfRule>
  </conditionalFormatting>
  <conditionalFormatting sqref="J720:K720">
    <cfRule type="expression" priority="345" aboveAverage="0" equalAverage="0" bottom="0" percent="0" rank="0" text="" dxfId="0">
      <formula>#ref!="Pas bon"</formula>
    </cfRule>
    <cfRule type="expression" priority="346" aboveAverage="0" equalAverage="0" bottom="0" percent="0" rank="0" text="" dxfId="0">
      <formula>#ref!="Pas bon"</formula>
    </cfRule>
  </conditionalFormatting>
  <conditionalFormatting sqref="L720 C720">
    <cfRule type="expression" priority="347" aboveAverage="0" equalAverage="0" bottom="0" percent="0" rank="0" text="" dxfId="1">
      <formula>#ref!="Pas bon"</formula>
    </cfRule>
    <cfRule type="expression" priority="348" aboveAverage="0" equalAverage="0" bottom="0" percent="0" rank="0" text="" dxfId="1">
      <formula>#ref!="Pas bon"</formula>
    </cfRule>
  </conditionalFormatting>
  <conditionalFormatting sqref="J721:K721">
    <cfRule type="expression" priority="349" aboveAverage="0" equalAverage="0" bottom="0" percent="0" rank="0" text="" dxfId="0">
      <formula>#ref!="Pas bon"</formula>
    </cfRule>
    <cfRule type="expression" priority="350" aboveAverage="0" equalAverage="0" bottom="0" percent="0" rank="0" text="" dxfId="0">
      <formula>#ref!="Pas bon"</formula>
    </cfRule>
  </conditionalFormatting>
  <conditionalFormatting sqref="L721 C721">
    <cfRule type="expression" priority="351" aboveAverage="0" equalAverage="0" bottom="0" percent="0" rank="0" text="" dxfId="1">
      <formula>#ref!="Pas bon"</formula>
    </cfRule>
    <cfRule type="expression" priority="352" aboveAverage="0" equalAverage="0" bottom="0" percent="0" rank="0" text="" dxfId="1">
      <formula>#ref!="Pas bon"</formula>
    </cfRule>
  </conditionalFormatting>
  <conditionalFormatting sqref="J722:K722">
    <cfRule type="expression" priority="353" aboveAverage="0" equalAverage="0" bottom="0" percent="0" rank="0" text="" dxfId="0">
      <formula>#ref!="Pas bon"</formula>
    </cfRule>
    <cfRule type="expression" priority="354" aboveAverage="0" equalAverage="0" bottom="0" percent="0" rank="0" text="" dxfId="0">
      <formula>#ref!="Pas bon"</formula>
    </cfRule>
  </conditionalFormatting>
  <conditionalFormatting sqref="L722 C722">
    <cfRule type="expression" priority="355" aboveAverage="0" equalAverage="0" bottom="0" percent="0" rank="0" text="" dxfId="1">
      <formula>#ref!="Pas bon"</formula>
    </cfRule>
    <cfRule type="expression" priority="356" aboveAverage="0" equalAverage="0" bottom="0" percent="0" rank="0" text="" dxfId="1">
      <formula>#ref!="Pas bon"</formula>
    </cfRule>
  </conditionalFormatting>
  <conditionalFormatting sqref="J723:K723">
    <cfRule type="expression" priority="357" aboveAverage="0" equalAverage="0" bottom="0" percent="0" rank="0" text="" dxfId="0">
      <formula>#ref!="Pas bon"</formula>
    </cfRule>
    <cfRule type="expression" priority="358" aboveAverage="0" equalAverage="0" bottom="0" percent="0" rank="0" text="" dxfId="0">
      <formula>#ref!="Pas bon"</formula>
    </cfRule>
  </conditionalFormatting>
  <conditionalFormatting sqref="L723 C723">
    <cfRule type="expression" priority="359" aboveAverage="0" equalAverage="0" bottom="0" percent="0" rank="0" text="" dxfId="1">
      <formula>#ref!="Pas bon"</formula>
    </cfRule>
    <cfRule type="expression" priority="360" aboveAverage="0" equalAverage="0" bottom="0" percent="0" rank="0" text="" dxfId="1">
      <formula>#ref!="Pas bon"</formula>
    </cfRule>
  </conditionalFormatting>
  <conditionalFormatting sqref="J724:K724">
    <cfRule type="expression" priority="361" aboveAverage="0" equalAverage="0" bottom="0" percent="0" rank="0" text="" dxfId="0">
      <formula>#ref!="Pas bon"</formula>
    </cfRule>
    <cfRule type="expression" priority="362" aboveAverage="0" equalAverage="0" bottom="0" percent="0" rank="0" text="" dxfId="0">
      <formula>#ref!="Pas bon"</formula>
    </cfRule>
  </conditionalFormatting>
  <conditionalFormatting sqref="L724 C724">
    <cfRule type="expression" priority="363" aboveAverage="0" equalAverage="0" bottom="0" percent="0" rank="0" text="" dxfId="1">
      <formula>#ref!="Pas bon"</formula>
    </cfRule>
    <cfRule type="expression" priority="364" aboveAverage="0" equalAverage="0" bottom="0" percent="0" rank="0" text="" dxfId="1">
      <formula>#ref!="Pas bon"</formula>
    </cfRule>
  </conditionalFormatting>
  <conditionalFormatting sqref="J725:K726">
    <cfRule type="expression" priority="365" aboveAverage="0" equalAverage="0" bottom="0" percent="0" rank="0" text="" dxfId="0">
      <formula>#ref!="Pas bon"</formula>
    </cfRule>
    <cfRule type="expression" priority="366" aboveAverage="0" equalAverage="0" bottom="0" percent="0" rank="0" text="" dxfId="0">
      <formula>#ref!="Pas bon"</formula>
    </cfRule>
  </conditionalFormatting>
  <conditionalFormatting sqref="L725:L726 C725:C726">
    <cfRule type="expression" priority="367" aboveAverage="0" equalAverage="0" bottom="0" percent="0" rank="0" text="" dxfId="1">
      <formula>#ref!="Pas bon"</formula>
    </cfRule>
    <cfRule type="expression" priority="368" aboveAverage="0" equalAverage="0" bottom="0" percent="0" rank="0" text="" dxfId="1">
      <formula>#ref!="Pas bon"</formula>
    </cfRule>
  </conditionalFormatting>
  <conditionalFormatting sqref="J727:K728">
    <cfRule type="expression" priority="369" aboveAverage="0" equalAverage="0" bottom="0" percent="0" rank="0" text="" dxfId="0">
      <formula>#ref!="Pas bon"</formula>
    </cfRule>
    <cfRule type="expression" priority="370" aboveAverage="0" equalAverage="0" bottom="0" percent="0" rank="0" text="" dxfId="0">
      <formula>#ref!="Pas bon"</formula>
    </cfRule>
  </conditionalFormatting>
  <conditionalFormatting sqref="L727:L728 C727:C728">
    <cfRule type="expression" priority="371" aboveAverage="0" equalAverage="0" bottom="0" percent="0" rank="0" text="" dxfId="1">
      <formula>#ref!="Pas bon"</formula>
    </cfRule>
    <cfRule type="expression" priority="372" aboveAverage="0" equalAverage="0" bottom="0" percent="0" rank="0" text="" dxfId="1">
      <formula>#ref!="Pas bon"</formula>
    </cfRule>
  </conditionalFormatting>
  <conditionalFormatting sqref="J729:K730">
    <cfRule type="expression" priority="373" aboveAverage="0" equalAverage="0" bottom="0" percent="0" rank="0" text="" dxfId="0">
      <formula>#ref!="Pas bon"</formula>
    </cfRule>
    <cfRule type="expression" priority="374" aboveAverage="0" equalAverage="0" bottom="0" percent="0" rank="0" text="" dxfId="0">
      <formula>#ref!="Pas bon"</formula>
    </cfRule>
  </conditionalFormatting>
  <conditionalFormatting sqref="L729:L730 C729:C730">
    <cfRule type="expression" priority="375" aboveAverage="0" equalAverage="0" bottom="0" percent="0" rank="0" text="" dxfId="1">
      <formula>#ref!="Pas bon"</formula>
    </cfRule>
    <cfRule type="expression" priority="376" aboveAverage="0" equalAverage="0" bottom="0" percent="0" rank="0" text="" dxfId="1">
      <formula>#ref!="Pas bon"</formula>
    </cfRule>
  </conditionalFormatting>
  <conditionalFormatting sqref="J731:K731">
    <cfRule type="expression" priority="377" aboveAverage="0" equalAverage="0" bottom="0" percent="0" rank="0" text="" dxfId="0">
      <formula>#ref!="Pas bon"</formula>
    </cfRule>
    <cfRule type="expression" priority="378" aboveAverage="0" equalAverage="0" bottom="0" percent="0" rank="0" text="" dxfId="0">
      <formula>#ref!="Pas bon"</formula>
    </cfRule>
  </conditionalFormatting>
  <conditionalFormatting sqref="L731 C731">
    <cfRule type="expression" priority="379" aboveAverage="0" equalAverage="0" bottom="0" percent="0" rank="0" text="" dxfId="1">
      <formula>#ref!="Pas bon"</formula>
    </cfRule>
    <cfRule type="expression" priority="380" aboveAverage="0" equalAverage="0" bottom="0" percent="0" rank="0" text="" dxfId="1">
      <formula>#ref!="Pas bon"</formula>
    </cfRule>
  </conditionalFormatting>
  <conditionalFormatting sqref="J732:K733">
    <cfRule type="expression" priority="381" aboveAverage="0" equalAverage="0" bottom="0" percent="0" rank="0" text="" dxfId="0">
      <formula>#ref!="Pas bon"</formula>
    </cfRule>
    <cfRule type="expression" priority="382" aboveAverage="0" equalAverage="0" bottom="0" percent="0" rank="0" text="" dxfId="0">
      <formula>#ref!="Pas bon"</formula>
    </cfRule>
  </conditionalFormatting>
  <conditionalFormatting sqref="L732:L733 C732:C733">
    <cfRule type="expression" priority="383" aboveAverage="0" equalAverage="0" bottom="0" percent="0" rank="0" text="" dxfId="1">
      <formula>#ref!="Pas bon"</formula>
    </cfRule>
    <cfRule type="expression" priority="384" aboveAverage="0" equalAverage="0" bottom="0" percent="0" rank="0" text="" dxfId="1">
      <formula>#ref!="Pas bon"</formula>
    </cfRule>
  </conditionalFormatting>
  <conditionalFormatting sqref="J734:L734">
    <cfRule type="expression" priority="385" aboveAverage="0" equalAverage="0" bottom="0" percent="0" rank="0" text="" dxfId="0">
      <formula>#ref!="Pas bon"</formula>
    </cfRule>
    <cfRule type="expression" priority="386" aboveAverage="0" equalAverage="0" bottom="0" percent="0" rank="0" text="" dxfId="0">
      <formula>#ref!="Pas bon"</formula>
    </cfRule>
  </conditionalFormatting>
  <conditionalFormatting sqref="C734">
    <cfRule type="expression" priority="387" aboveAverage="0" equalAverage="0" bottom="0" percent="0" rank="0" text="" dxfId="1">
      <formula>#ref!="Pas bon"</formula>
    </cfRule>
    <cfRule type="expression" priority="388" aboveAverage="0" equalAverage="0" bottom="0" percent="0" rank="0" text="" dxfId="1">
      <formula>#ref!="Pas bon"</formula>
    </cfRule>
  </conditionalFormatting>
  <conditionalFormatting sqref="J735:L735">
    <cfRule type="expression" priority="389" aboveAverage="0" equalAverage="0" bottom="0" percent="0" rank="0" text="" dxfId="0">
      <formula>#ref!="Pas bon"</formula>
    </cfRule>
    <cfRule type="expression" priority="390" aboveAverage="0" equalAverage="0" bottom="0" percent="0" rank="0" text="" dxfId="0">
      <formula>#ref!="Pas bon"</formula>
    </cfRule>
  </conditionalFormatting>
  <conditionalFormatting sqref="C735">
    <cfRule type="expression" priority="391" aboveAverage="0" equalAverage="0" bottom="0" percent="0" rank="0" text="" dxfId="1">
      <formula>#ref!="Pas bon"</formula>
    </cfRule>
    <cfRule type="expression" priority="392" aboveAverage="0" equalAverage="0" bottom="0" percent="0" rank="0" text="" dxfId="1">
      <formula>#ref!="Pas bon"</formula>
    </cfRule>
  </conditionalFormatting>
  <conditionalFormatting sqref="J736:L736">
    <cfRule type="expression" priority="393" aboveAverage="0" equalAverage="0" bottom="0" percent="0" rank="0" text="" dxfId="0">
      <formula>#ref!="Pas bon"</formula>
    </cfRule>
    <cfRule type="expression" priority="394" aboveAverage="0" equalAverage="0" bottom="0" percent="0" rank="0" text="" dxfId="0">
      <formula>#ref!="Pas bon"</formula>
    </cfRule>
  </conditionalFormatting>
  <conditionalFormatting sqref="C736">
    <cfRule type="expression" priority="395" aboveAverage="0" equalAverage="0" bottom="0" percent="0" rank="0" text="" dxfId="1">
      <formula>#ref!="Pas bon"</formula>
    </cfRule>
    <cfRule type="expression" priority="396" aboveAverage="0" equalAverage="0" bottom="0" percent="0" rank="0" text="" dxfId="1">
      <formula>#ref!="Pas bon"</formula>
    </cfRule>
  </conditionalFormatting>
  <conditionalFormatting sqref="J737:L740">
    <cfRule type="expression" priority="397" aboveAverage="0" equalAverage="0" bottom="0" percent="0" rank="0" text="" dxfId="0">
      <formula>#ref!="Pas bon"</formula>
    </cfRule>
    <cfRule type="expression" priority="398" aboveAverage="0" equalAverage="0" bottom="0" percent="0" rank="0" text="" dxfId="0">
      <formula>#ref!="Pas bon"</formula>
    </cfRule>
  </conditionalFormatting>
  <conditionalFormatting sqref="C737:C740">
    <cfRule type="expression" priority="399" aboveAverage="0" equalAverage="0" bottom="0" percent="0" rank="0" text="" dxfId="1">
      <formula>#ref!="Pas bon"</formula>
    </cfRule>
    <cfRule type="expression" priority="400" aboveAverage="0" equalAverage="0" bottom="0" percent="0" rank="0" text="" dxfId="1">
      <formula>#ref!="Pas bon"</formula>
    </cfRule>
  </conditionalFormatting>
  <conditionalFormatting sqref="J741:L741">
    <cfRule type="expression" priority="401" aboveAverage="0" equalAverage="0" bottom="0" percent="0" rank="0" text="" dxfId="0">
      <formula>#ref!="Pas bon"</formula>
    </cfRule>
    <cfRule type="expression" priority="402" aboveAverage="0" equalAverage="0" bottom="0" percent="0" rank="0" text="" dxfId="0">
      <formula>#ref!="Pas bon"</formula>
    </cfRule>
  </conditionalFormatting>
  <conditionalFormatting sqref="C741">
    <cfRule type="expression" priority="403" aboveAverage="0" equalAverage="0" bottom="0" percent="0" rank="0" text="" dxfId="1">
      <formula>#ref!="Pas bon"</formula>
    </cfRule>
    <cfRule type="expression" priority="404" aboveAverage="0" equalAverage="0" bottom="0" percent="0" rank="0" text="" dxfId="1">
      <formula>#ref!="Pas bon"</formula>
    </cfRule>
  </conditionalFormatting>
  <conditionalFormatting sqref="J742:L742">
    <cfRule type="expression" priority="405" aboveAverage="0" equalAverage="0" bottom="0" percent="0" rank="0" text="" dxfId="0">
      <formula>#ref!="Pas bon"</formula>
    </cfRule>
    <cfRule type="expression" priority="406" aboveAverage="0" equalAverage="0" bottom="0" percent="0" rank="0" text="" dxfId="0">
      <formula>#ref!="Pas bon"</formula>
    </cfRule>
  </conditionalFormatting>
  <conditionalFormatting sqref="C742">
    <cfRule type="expression" priority="407" aboveAverage="0" equalAverage="0" bottom="0" percent="0" rank="0" text="" dxfId="1">
      <formula>#ref!="Pas bon"</formula>
    </cfRule>
    <cfRule type="expression" priority="408" aboveAverage="0" equalAverage="0" bottom="0" percent="0" rank="0" text="" dxfId="1">
      <formula>#ref!="Pas bon"</formula>
    </cfRule>
  </conditionalFormatting>
  <conditionalFormatting sqref="J743:L743">
    <cfRule type="expression" priority="409" aboveAverage="0" equalAverage="0" bottom="0" percent="0" rank="0" text="" dxfId="0">
      <formula>#ref!="Pas bon"</formula>
    </cfRule>
    <cfRule type="expression" priority="410" aboveAverage="0" equalAverage="0" bottom="0" percent="0" rank="0" text="" dxfId="0">
      <formula>#ref!="Pas bon"</formula>
    </cfRule>
  </conditionalFormatting>
  <conditionalFormatting sqref="C743">
    <cfRule type="expression" priority="411" aboveAverage="0" equalAverage="0" bottom="0" percent="0" rank="0" text="" dxfId="1">
      <formula>#ref!="Pas bon"</formula>
    </cfRule>
    <cfRule type="expression" priority="412" aboveAverage="0" equalAverage="0" bottom="0" percent="0" rank="0" text="" dxfId="1">
      <formula>#ref!="Pas bon"</formula>
    </cfRule>
  </conditionalFormatting>
  <conditionalFormatting sqref="J744:L744">
    <cfRule type="expression" priority="413" aboveAverage="0" equalAverage="0" bottom="0" percent="0" rank="0" text="" dxfId="0">
      <formula>#ref!="Pas bon"</formula>
    </cfRule>
    <cfRule type="expression" priority="414" aboveAverage="0" equalAverage="0" bottom="0" percent="0" rank="0" text="" dxfId="0">
      <formula>#ref!="Pas bon"</formula>
    </cfRule>
  </conditionalFormatting>
  <conditionalFormatting sqref="C744">
    <cfRule type="expression" priority="415" aboveAverage="0" equalAverage="0" bottom="0" percent="0" rank="0" text="" dxfId="1">
      <formula>#ref!="Pas bon"</formula>
    </cfRule>
    <cfRule type="expression" priority="416" aboveAverage="0" equalAverage="0" bottom="0" percent="0" rank="0" text="" dxfId="1">
      <formula>#ref!="Pas bon"</formula>
    </cfRule>
  </conditionalFormatting>
  <conditionalFormatting sqref="J745:L745">
    <cfRule type="expression" priority="417" aboveAverage="0" equalAverage="0" bottom="0" percent="0" rank="0" text="" dxfId="0">
      <formula>#ref!="Pas bon"</formula>
    </cfRule>
    <cfRule type="expression" priority="418" aboveAverage="0" equalAverage="0" bottom="0" percent="0" rank="0" text="" dxfId="0">
      <formula>#ref!="Pas bon"</formula>
    </cfRule>
  </conditionalFormatting>
  <conditionalFormatting sqref="C745">
    <cfRule type="expression" priority="419" aboveAverage="0" equalAverage="0" bottom="0" percent="0" rank="0" text="" dxfId="1">
      <formula>#ref!="Pas bon"</formula>
    </cfRule>
    <cfRule type="expression" priority="420" aboveAverage="0" equalAverage="0" bottom="0" percent="0" rank="0" text="" dxfId="1">
      <formula>#ref!="Pas bon"</formula>
    </cfRule>
  </conditionalFormatting>
  <conditionalFormatting sqref="J746:L746">
    <cfRule type="expression" priority="421" aboveAverage="0" equalAverage="0" bottom="0" percent="0" rank="0" text="" dxfId="0">
      <formula>#ref!="Pas bon"</formula>
    </cfRule>
    <cfRule type="expression" priority="422" aboveAverage="0" equalAverage="0" bottom="0" percent="0" rank="0" text="" dxfId="0">
      <formula>#ref!="Pas bon"</formula>
    </cfRule>
  </conditionalFormatting>
  <conditionalFormatting sqref="C746">
    <cfRule type="expression" priority="423" aboveAverage="0" equalAverage="0" bottom="0" percent="0" rank="0" text="" dxfId="1">
      <formula>#ref!="Pas bon"</formula>
    </cfRule>
    <cfRule type="expression" priority="424" aboveAverage="0" equalAverage="0" bottom="0" percent="0" rank="0" text="" dxfId="1">
      <formula>#ref!="Pas bon"</formula>
    </cfRule>
  </conditionalFormatting>
  <conditionalFormatting sqref="J747:L747">
    <cfRule type="expression" priority="425" aboveAverage="0" equalAverage="0" bottom="0" percent="0" rank="0" text="" dxfId="0">
      <formula>#ref!="Pas bon"</formula>
    </cfRule>
    <cfRule type="expression" priority="426" aboveAverage="0" equalAverage="0" bottom="0" percent="0" rank="0" text="" dxfId="0">
      <formula>#ref!="Pas bon"</formula>
    </cfRule>
  </conditionalFormatting>
  <conditionalFormatting sqref="C747">
    <cfRule type="expression" priority="427" aboveAverage="0" equalAverage="0" bottom="0" percent="0" rank="0" text="" dxfId="1">
      <formula>#ref!="Pas bon"</formula>
    </cfRule>
    <cfRule type="expression" priority="428" aboveAverage="0" equalAverage="0" bottom="0" percent="0" rank="0" text="" dxfId="1">
      <formula>#ref!="Pas bon"</formula>
    </cfRule>
  </conditionalFormatting>
  <conditionalFormatting sqref="J748:L749">
    <cfRule type="expression" priority="429" aboveAverage="0" equalAverage="0" bottom="0" percent="0" rank="0" text="" dxfId="0">
      <formula>#ref!="Pas bon"</formula>
    </cfRule>
    <cfRule type="expression" priority="430" aboveAverage="0" equalAverage="0" bottom="0" percent="0" rank="0" text="" dxfId="0">
      <formula>#ref!="Pas bon"</formula>
    </cfRule>
  </conditionalFormatting>
  <conditionalFormatting sqref="C748:C749">
    <cfRule type="expression" priority="431" aboveAverage="0" equalAverage="0" bottom="0" percent="0" rank="0" text="" dxfId="1">
      <formula>#ref!="Pas bon"</formula>
    </cfRule>
    <cfRule type="expression" priority="432" aboveAverage="0" equalAverage="0" bottom="0" percent="0" rank="0" text="" dxfId="1">
      <formula>#ref!="Pas bon"</formula>
    </cfRule>
  </conditionalFormatting>
  <conditionalFormatting sqref="J750:L750">
    <cfRule type="expression" priority="433" aboveAverage="0" equalAverage="0" bottom="0" percent="0" rank="0" text="" dxfId="0">
      <formula>#ref!="Pas bon"</formula>
    </cfRule>
    <cfRule type="expression" priority="434" aboveAverage="0" equalAverage="0" bottom="0" percent="0" rank="0" text="" dxfId="0">
      <formula>#ref!="Pas bon"</formula>
    </cfRule>
  </conditionalFormatting>
  <conditionalFormatting sqref="C750">
    <cfRule type="expression" priority="435" aboveAverage="0" equalAverage="0" bottom="0" percent="0" rank="0" text="" dxfId="1">
      <formula>#ref!="Pas bon"</formula>
    </cfRule>
    <cfRule type="expression" priority="436" aboveAverage="0" equalAverage="0" bottom="0" percent="0" rank="0" text="" dxfId="1">
      <formula>#ref!="Pas bon"</formula>
    </cfRule>
  </conditionalFormatting>
  <conditionalFormatting sqref="J751:L751">
    <cfRule type="expression" priority="437" aboveAverage="0" equalAverage="0" bottom="0" percent="0" rank="0" text="" dxfId="0">
      <formula>#ref!="Pas bon"</formula>
    </cfRule>
    <cfRule type="expression" priority="438" aboveAverage="0" equalAverage="0" bottom="0" percent="0" rank="0" text="" dxfId="0">
      <formula>#ref!="Pas bon"</formula>
    </cfRule>
  </conditionalFormatting>
  <conditionalFormatting sqref="C751">
    <cfRule type="expression" priority="439" aboveAverage="0" equalAverage="0" bottom="0" percent="0" rank="0" text="" dxfId="1">
      <formula>#ref!="Pas bon"</formula>
    </cfRule>
    <cfRule type="expression" priority="440" aboveAverage="0" equalAverage="0" bottom="0" percent="0" rank="0" text="" dxfId="1">
      <formula>#ref!="Pas bon"</formula>
    </cfRule>
  </conditionalFormatting>
  <conditionalFormatting sqref="J752:L753">
    <cfRule type="expression" priority="441" aboveAverage="0" equalAverage="0" bottom="0" percent="0" rank="0" text="" dxfId="0">
      <formula>#ref!="Pas bon"</formula>
    </cfRule>
    <cfRule type="expression" priority="442" aboveAverage="0" equalAverage="0" bottom="0" percent="0" rank="0" text="" dxfId="0">
      <formula>#ref!="Pas bon"</formula>
    </cfRule>
  </conditionalFormatting>
  <conditionalFormatting sqref="C752:C753">
    <cfRule type="expression" priority="443" aboveAverage="0" equalAverage="0" bottom="0" percent="0" rank="0" text="" dxfId="1">
      <formula>#ref!="Pas bon"</formula>
    </cfRule>
    <cfRule type="expression" priority="444" aboveAverage="0" equalAverage="0" bottom="0" percent="0" rank="0" text="" dxfId="1">
      <formula>#ref!="Pas bon"</formula>
    </cfRule>
  </conditionalFormatting>
  <conditionalFormatting sqref="J754:L754">
    <cfRule type="expression" priority="445" aboveAverage="0" equalAverage="0" bottom="0" percent="0" rank="0" text="" dxfId="0">
      <formula>#ref!="Pas bon"</formula>
    </cfRule>
    <cfRule type="expression" priority="446" aboveAverage="0" equalAverage="0" bottom="0" percent="0" rank="0" text="" dxfId="0">
      <formula>#ref!="Pas bon"</formula>
    </cfRule>
  </conditionalFormatting>
  <conditionalFormatting sqref="C754">
    <cfRule type="expression" priority="447" aboveAverage="0" equalAverage="0" bottom="0" percent="0" rank="0" text="" dxfId="1">
      <formula>#ref!="Pas bon"</formula>
    </cfRule>
    <cfRule type="expression" priority="448" aboveAverage="0" equalAverage="0" bottom="0" percent="0" rank="0" text="" dxfId="1">
      <formula>#ref!="Pas bon"</formula>
    </cfRule>
  </conditionalFormatting>
  <conditionalFormatting sqref="J755:L755">
    <cfRule type="expression" priority="449" aboveAverage="0" equalAverage="0" bottom="0" percent="0" rank="0" text="" dxfId="0">
      <formula>#ref!="Pas bon"</formula>
    </cfRule>
    <cfRule type="expression" priority="450" aboveAverage="0" equalAverage="0" bottom="0" percent="0" rank="0" text="" dxfId="0">
      <formula>#ref!="Pas bon"</formula>
    </cfRule>
  </conditionalFormatting>
  <conditionalFormatting sqref="C755">
    <cfRule type="expression" priority="451" aboveAverage="0" equalAverage="0" bottom="0" percent="0" rank="0" text="" dxfId="1">
      <formula>#ref!="Pas bon"</formula>
    </cfRule>
    <cfRule type="expression" priority="452" aboveAverage="0" equalAverage="0" bottom="0" percent="0" rank="0" text="" dxfId="1">
      <formula>#ref!="Pas bon"</formula>
    </cfRule>
  </conditionalFormatting>
  <conditionalFormatting sqref="J756:L756">
    <cfRule type="expression" priority="453" aboveAverage="0" equalAverage="0" bottom="0" percent="0" rank="0" text="" dxfId="0">
      <formula>#ref!="Pas bon"</formula>
    </cfRule>
    <cfRule type="expression" priority="454" aboveAverage="0" equalAverage="0" bottom="0" percent="0" rank="0" text="" dxfId="0">
      <formula>#ref!="Pas bon"</formula>
    </cfRule>
  </conditionalFormatting>
  <conditionalFormatting sqref="C756">
    <cfRule type="expression" priority="455" aboveAverage="0" equalAverage="0" bottom="0" percent="0" rank="0" text="" dxfId="1">
      <formula>#ref!="Pas bon"</formula>
    </cfRule>
    <cfRule type="expression" priority="456" aboveAverage="0" equalAverage="0" bottom="0" percent="0" rank="0" text="" dxfId="1">
      <formula>#ref!="Pas bon"</formula>
    </cfRule>
  </conditionalFormatting>
  <conditionalFormatting sqref="J757:L757">
    <cfRule type="expression" priority="457" aboveAverage="0" equalAverage="0" bottom="0" percent="0" rank="0" text="" dxfId="0">
      <formula>#ref!="Pas bon"</formula>
    </cfRule>
    <cfRule type="expression" priority="458" aboveAverage="0" equalAverage="0" bottom="0" percent="0" rank="0" text="" dxfId="0">
      <formula>#ref!="Pas bon"</formula>
    </cfRule>
  </conditionalFormatting>
  <conditionalFormatting sqref="C757">
    <cfRule type="expression" priority="459" aboveAverage="0" equalAverage="0" bottom="0" percent="0" rank="0" text="" dxfId="1">
      <formula>#ref!="Pas bon"</formula>
    </cfRule>
    <cfRule type="expression" priority="460" aboveAverage="0" equalAverage="0" bottom="0" percent="0" rank="0" text="" dxfId="1">
      <formula>#ref!="Pas bon"</formula>
    </cfRule>
  </conditionalFormatting>
  <conditionalFormatting sqref="J758:L758">
    <cfRule type="expression" priority="461" aboveAverage="0" equalAverage="0" bottom="0" percent="0" rank="0" text="" dxfId="0">
      <formula>#ref!="Pas bon"</formula>
    </cfRule>
    <cfRule type="expression" priority="462" aboveAverage="0" equalAverage="0" bottom="0" percent="0" rank="0" text="" dxfId="0">
      <formula>#ref!="Pas bon"</formula>
    </cfRule>
  </conditionalFormatting>
  <conditionalFormatting sqref="C758">
    <cfRule type="expression" priority="463" aboveAverage="0" equalAverage="0" bottom="0" percent="0" rank="0" text="" dxfId="1">
      <formula>#ref!="Pas bon"</formula>
    </cfRule>
    <cfRule type="expression" priority="464" aboveAverage="0" equalAverage="0" bottom="0" percent="0" rank="0" text="" dxfId="1">
      <formula>#ref!="Pas bon"</formula>
    </cfRule>
  </conditionalFormatting>
  <conditionalFormatting sqref="J759:L761">
    <cfRule type="expression" priority="465" aboveAverage="0" equalAverage="0" bottom="0" percent="0" rank="0" text="" dxfId="0">
      <formula>#ref!="Pas bon"</formula>
    </cfRule>
    <cfRule type="expression" priority="466" aboveAverage="0" equalAverage="0" bottom="0" percent="0" rank="0" text="" dxfId="0">
      <formula>#ref!="Pas bon"</formula>
    </cfRule>
  </conditionalFormatting>
  <conditionalFormatting sqref="C759:C761">
    <cfRule type="expression" priority="467" aboveAverage="0" equalAverage="0" bottom="0" percent="0" rank="0" text="" dxfId="1">
      <formula>#ref!="Pas bon"</formula>
    </cfRule>
    <cfRule type="expression" priority="468" aboveAverage="0" equalAverage="0" bottom="0" percent="0" rank="0" text="" dxfId="1">
      <formula>#ref!="Pas bon"</formula>
    </cfRule>
  </conditionalFormatting>
  <conditionalFormatting sqref="J762:L762">
    <cfRule type="expression" priority="469" aboveAverage="0" equalAverage="0" bottom="0" percent="0" rank="0" text="" dxfId="0">
      <formula>#ref!="Pas bon"</formula>
    </cfRule>
    <cfRule type="expression" priority="470" aboveAverage="0" equalAverage="0" bottom="0" percent="0" rank="0" text="" dxfId="0">
      <formula>#ref!="Pas bon"</formula>
    </cfRule>
  </conditionalFormatting>
  <conditionalFormatting sqref="C762">
    <cfRule type="expression" priority="471" aboveAverage="0" equalAverage="0" bottom="0" percent="0" rank="0" text="" dxfId="1">
      <formula>#ref!="Pas bon"</formula>
    </cfRule>
    <cfRule type="expression" priority="472" aboveAverage="0" equalAverage="0" bottom="0" percent="0" rank="0" text="" dxfId="1">
      <formula>#ref!="Pas bon"</formula>
    </cfRule>
  </conditionalFormatting>
  <conditionalFormatting sqref="J763:L763">
    <cfRule type="expression" priority="473" aboveAverage="0" equalAverage="0" bottom="0" percent="0" rank="0" text="" dxfId="0">
      <formula>#ref!="Pas bon"</formula>
    </cfRule>
    <cfRule type="expression" priority="474" aboveAverage="0" equalAverage="0" bottom="0" percent="0" rank="0" text="" dxfId="0">
      <formula>#ref!="Pas bon"</formula>
    </cfRule>
  </conditionalFormatting>
  <conditionalFormatting sqref="C763">
    <cfRule type="expression" priority="475" aboveAverage="0" equalAverage="0" bottom="0" percent="0" rank="0" text="" dxfId="1">
      <formula>#ref!="Pas bon"</formula>
    </cfRule>
    <cfRule type="expression" priority="476" aboveAverage="0" equalAverage="0" bottom="0" percent="0" rank="0" text="" dxfId="1">
      <formula>#ref!="Pas bon"</formula>
    </cfRule>
  </conditionalFormatting>
  <conditionalFormatting sqref="J764:L765">
    <cfRule type="expression" priority="477" aboveAverage="0" equalAverage="0" bottom="0" percent="0" rank="0" text="" dxfId="0">
      <formula>#ref!="Pas bon"</formula>
    </cfRule>
    <cfRule type="expression" priority="478" aboveAverage="0" equalAverage="0" bottom="0" percent="0" rank="0" text="" dxfId="0">
      <formula>#ref!="Pas bon"</formula>
    </cfRule>
  </conditionalFormatting>
  <conditionalFormatting sqref="C764:C765">
    <cfRule type="expression" priority="479" aboveAverage="0" equalAverage="0" bottom="0" percent="0" rank="0" text="" dxfId="1">
      <formula>#ref!="Pas bon"</formula>
    </cfRule>
    <cfRule type="expression" priority="480" aboveAverage="0" equalAverage="0" bottom="0" percent="0" rank="0" text="" dxfId="1">
      <formula>#ref!="Pas bon"</formula>
    </cfRule>
  </conditionalFormatting>
  <conditionalFormatting sqref="J766:L906">
    <cfRule type="expression" priority="481" aboveAverage="0" equalAverage="0" bottom="0" percent="0" rank="0" text="" dxfId="0">
      <formula>#ref!="Pas bon"</formula>
    </cfRule>
    <cfRule type="expression" priority="482" aboveAverage="0" equalAverage="0" bottom="0" percent="0" rank="0" text="" dxfId="0">
      <formula>#ref!="Pas bon"</formula>
    </cfRule>
  </conditionalFormatting>
  <conditionalFormatting sqref="C766:C906">
    <cfRule type="expression" priority="483" aboveAverage="0" equalAverage="0" bottom="0" percent="0" rank="0" text="" dxfId="1">
      <formula>#ref!="Pas bon"</formula>
    </cfRule>
    <cfRule type="expression" priority="484" aboveAverage="0" equalAverage="0" bottom="0" percent="0" rank="0" text="" dxfId="1">
      <formula>#ref!="Pas bon"</formula>
    </cfRule>
  </conditionalFormatting>
  <conditionalFormatting sqref="J907:L907">
    <cfRule type="expression" priority="485" aboveAverage="0" equalAverage="0" bottom="0" percent="0" rank="0" text="" dxfId="0">
      <formula>#ref!="Pas bon"</formula>
    </cfRule>
    <cfRule type="expression" priority="486" aboveAverage="0" equalAverage="0" bottom="0" percent="0" rank="0" text="" dxfId="0">
      <formula>#ref!="Pas bon"</formula>
    </cfRule>
  </conditionalFormatting>
  <conditionalFormatting sqref="C907">
    <cfRule type="expression" priority="487" aboveAverage="0" equalAverage="0" bottom="0" percent="0" rank="0" text="" dxfId="1">
      <formula>#ref!="Pas bon"</formula>
    </cfRule>
    <cfRule type="expression" priority="488" aboveAverage="0" equalAverage="0" bottom="0" percent="0" rank="0" text="" dxfId="1">
      <formula>#ref!="Pas bon"</formula>
    </cfRule>
  </conditionalFormatting>
  <conditionalFormatting sqref="J908:L908">
    <cfRule type="expression" priority="489" aboveAverage="0" equalAverage="0" bottom="0" percent="0" rank="0" text="" dxfId="0">
      <formula>#ref!="Pas bon"</formula>
    </cfRule>
    <cfRule type="expression" priority="490" aboveAverage="0" equalAverage="0" bottom="0" percent="0" rank="0" text="" dxfId="0">
      <formula>#ref!="Pas bon"</formula>
    </cfRule>
  </conditionalFormatting>
  <conditionalFormatting sqref="C908">
    <cfRule type="expression" priority="491" aboveAverage="0" equalAverage="0" bottom="0" percent="0" rank="0" text="" dxfId="1">
      <formula>#ref!="Pas bon"</formula>
    </cfRule>
    <cfRule type="expression" priority="492" aboveAverage="0" equalAverage="0" bottom="0" percent="0" rank="0" text="" dxfId="1">
      <formula>#ref!="Pas bon"</formula>
    </cfRule>
  </conditionalFormatting>
  <conditionalFormatting sqref="J909:L912">
    <cfRule type="expression" priority="493" aboveAverage="0" equalAverage="0" bottom="0" percent="0" rank="0" text="" dxfId="0">
      <formula>#ref!="Pas bon"</formula>
    </cfRule>
    <cfRule type="expression" priority="494" aboveAverage="0" equalAverage="0" bottom="0" percent="0" rank="0" text="" dxfId="0">
      <formula>#ref!="Pas bon"</formula>
    </cfRule>
  </conditionalFormatting>
  <conditionalFormatting sqref="C909:C912">
    <cfRule type="expression" priority="495" aboveAverage="0" equalAverage="0" bottom="0" percent="0" rank="0" text="" dxfId="1">
      <formula>#ref!="Pas bon"</formula>
    </cfRule>
    <cfRule type="expression" priority="496" aboveAverage="0" equalAverage="0" bottom="0" percent="0" rank="0" text="" dxfId="1">
      <formula>#ref!="Pas bon"</formula>
    </cfRule>
  </conditionalFormatting>
  <conditionalFormatting sqref="J913:L913">
    <cfRule type="expression" priority="497" aboveAverage="0" equalAverage="0" bottom="0" percent="0" rank="0" text="" dxfId="0">
      <formula>#ref!="Pas bon"</formula>
    </cfRule>
    <cfRule type="expression" priority="498" aboveAverage="0" equalAverage="0" bottom="0" percent="0" rank="0" text="" dxfId="0">
      <formula>#ref!="Pas bon"</formula>
    </cfRule>
  </conditionalFormatting>
  <conditionalFormatting sqref="C913">
    <cfRule type="expression" priority="499" aboveAverage="0" equalAverage="0" bottom="0" percent="0" rank="0" text="" dxfId="1">
      <formula>#ref!="Pas bon"</formula>
    </cfRule>
    <cfRule type="expression" priority="500" aboveAverage="0" equalAverage="0" bottom="0" percent="0" rank="0" text="" dxfId="1">
      <formula>#ref!="Pas bon"</formula>
    </cfRule>
  </conditionalFormatting>
  <conditionalFormatting sqref="J914:L916">
    <cfRule type="expression" priority="501" aboveAverage="0" equalAverage="0" bottom="0" percent="0" rank="0" text="" dxfId="0">
      <formula>#ref!="Pas bon"</formula>
    </cfRule>
    <cfRule type="expression" priority="502" aboveAverage="0" equalAverage="0" bottom="0" percent="0" rank="0" text="" dxfId="0">
      <formula>#ref!="Pas bon"</formula>
    </cfRule>
  </conditionalFormatting>
  <conditionalFormatting sqref="C914:C916">
    <cfRule type="expression" priority="503" aboveAverage="0" equalAverage="0" bottom="0" percent="0" rank="0" text="" dxfId="1">
      <formula>#ref!="Pas bon"</formula>
    </cfRule>
    <cfRule type="expression" priority="504" aboveAverage="0" equalAverage="0" bottom="0" percent="0" rank="0" text="" dxfId="1">
      <formula>#ref!="Pas bon"</formula>
    </cfRule>
  </conditionalFormatting>
  <conditionalFormatting sqref="J917:L917">
    <cfRule type="expression" priority="505" aboveAverage="0" equalAverage="0" bottom="0" percent="0" rank="0" text="" dxfId="0">
      <formula>#ref!="Pas bon"</formula>
    </cfRule>
    <cfRule type="expression" priority="506" aboveAverage="0" equalAverage="0" bottom="0" percent="0" rank="0" text="" dxfId="0">
      <formula>#ref!="Pas bon"</formula>
    </cfRule>
  </conditionalFormatting>
  <conditionalFormatting sqref="C917">
    <cfRule type="expression" priority="507" aboveAverage="0" equalAverage="0" bottom="0" percent="0" rank="0" text="" dxfId="1">
      <formula>#ref!="Pas bon"</formula>
    </cfRule>
    <cfRule type="expression" priority="508" aboveAverage="0" equalAverage="0" bottom="0" percent="0" rank="0" text="" dxfId="1">
      <formula>#ref!="Pas bon"</formula>
    </cfRule>
  </conditionalFormatting>
  <conditionalFormatting sqref="J918:L920">
    <cfRule type="expression" priority="509" aboveAverage="0" equalAverage="0" bottom="0" percent="0" rank="0" text="" dxfId="0">
      <formula>#ref!="Pas bon"</formula>
    </cfRule>
    <cfRule type="expression" priority="510" aboveAverage="0" equalAverage="0" bottom="0" percent="0" rank="0" text="" dxfId="0">
      <formula>#ref!="Pas bon"</formula>
    </cfRule>
  </conditionalFormatting>
  <conditionalFormatting sqref="C918:C920">
    <cfRule type="expression" priority="511" aboveAverage="0" equalAverage="0" bottom="0" percent="0" rank="0" text="" dxfId="1">
      <formula>#ref!="Pas bon"</formula>
    </cfRule>
    <cfRule type="expression" priority="512" aboveAverage="0" equalAverage="0" bottom="0" percent="0" rank="0" text="" dxfId="1">
      <formula>#ref!="Pas bon"</formula>
    </cfRule>
  </conditionalFormatting>
  <conditionalFormatting sqref="J921:L930">
    <cfRule type="expression" priority="513" aboveAverage="0" equalAverage="0" bottom="0" percent="0" rank="0" text="" dxfId="0">
      <formula>#ref!="Pas bon"</formula>
    </cfRule>
    <cfRule type="expression" priority="514" aboveAverage="0" equalAverage="0" bottom="0" percent="0" rank="0" text="" dxfId="0">
      <formula>#ref!="Pas bon"</formula>
    </cfRule>
  </conditionalFormatting>
  <conditionalFormatting sqref="C921:C930">
    <cfRule type="expression" priority="515" aboveAverage="0" equalAverage="0" bottom="0" percent="0" rank="0" text="" dxfId="1">
      <formula>#ref!="Pas bon"</formula>
    </cfRule>
    <cfRule type="expression" priority="516" aboveAverage="0" equalAverage="0" bottom="0" percent="0" rank="0" text="" dxfId="1">
      <formula>#ref!="Pas bon"</formula>
    </cfRule>
  </conditionalFormatting>
  <conditionalFormatting sqref="J931:L936">
    <cfRule type="expression" priority="517" aboveAverage="0" equalAverage="0" bottom="0" percent="0" rank="0" text="" dxfId="0">
      <formula>#ref!="Pas bon"</formula>
    </cfRule>
    <cfRule type="expression" priority="518" aboveAverage="0" equalAverage="0" bottom="0" percent="0" rank="0" text="" dxfId="0">
      <formula>#ref!="Pas bon"</formula>
    </cfRule>
  </conditionalFormatting>
  <conditionalFormatting sqref="C931:C936">
    <cfRule type="expression" priority="519" aboveAverage="0" equalAverage="0" bottom="0" percent="0" rank="0" text="" dxfId="1">
      <formula>#ref!="Pas bon"</formula>
    </cfRule>
    <cfRule type="expression" priority="520" aboveAverage="0" equalAverage="0" bottom="0" percent="0" rank="0" text="" dxfId="1">
      <formula>#ref!="Pas bon"</formula>
    </cfRule>
  </conditionalFormatting>
  <conditionalFormatting sqref="J937:L938">
    <cfRule type="expression" priority="521" aboveAverage="0" equalAverage="0" bottom="0" percent="0" rank="0" text="" dxfId="0">
      <formula>#ref!="Pas bon"</formula>
    </cfRule>
    <cfRule type="expression" priority="522" aboveAverage="0" equalAverage="0" bottom="0" percent="0" rank="0" text="" dxfId="0">
      <formula>#ref!="Pas bon"</formula>
    </cfRule>
  </conditionalFormatting>
  <conditionalFormatting sqref="C937:C938">
    <cfRule type="expression" priority="523" aboveAverage="0" equalAverage="0" bottom="0" percent="0" rank="0" text="" dxfId="1">
      <formula>#ref!="Pas bon"</formula>
    </cfRule>
    <cfRule type="expression" priority="524" aboveAverage="0" equalAverage="0" bottom="0" percent="0" rank="0" text="" dxfId="1">
      <formula>#ref!="Pas bon"</formula>
    </cfRule>
  </conditionalFormatting>
  <conditionalFormatting sqref="J939:L940">
    <cfRule type="expression" priority="525" aboveAverage="0" equalAverage="0" bottom="0" percent="0" rank="0" text="" dxfId="0">
      <formula>#ref!="Pas bon"</formula>
    </cfRule>
    <cfRule type="expression" priority="526" aboveAverage="0" equalAverage="0" bottom="0" percent="0" rank="0" text="" dxfId="0">
      <formula>#ref!="Pas bon"</formula>
    </cfRule>
  </conditionalFormatting>
  <conditionalFormatting sqref="C939:C940">
    <cfRule type="expression" priority="527" aboveAverage="0" equalAverage="0" bottom="0" percent="0" rank="0" text="" dxfId="1">
      <formula>#ref!="Pas bon"</formula>
    </cfRule>
    <cfRule type="expression" priority="528" aboveAverage="0" equalAverage="0" bottom="0" percent="0" rank="0" text="" dxfId="1">
      <formula>#ref!="Pas bon"</formula>
    </cfRule>
  </conditionalFormatting>
  <conditionalFormatting sqref="J941:L941">
    <cfRule type="expression" priority="529" aboveAverage="0" equalAverage="0" bottom="0" percent="0" rank="0" text="" dxfId="0">
      <formula>#ref!="Pas bon"</formula>
    </cfRule>
    <cfRule type="expression" priority="530" aboveAverage="0" equalAverage="0" bottom="0" percent="0" rank="0" text="" dxfId="0">
      <formula>#ref!="Pas bon"</formula>
    </cfRule>
  </conditionalFormatting>
  <conditionalFormatting sqref="C941">
    <cfRule type="expression" priority="531" aboveAverage="0" equalAverage="0" bottom="0" percent="0" rank="0" text="" dxfId="1">
      <formula>#ref!="Pas bon"</formula>
    </cfRule>
    <cfRule type="expression" priority="532" aboveAverage="0" equalAverage="0" bottom="0" percent="0" rank="0" text="" dxfId="1">
      <formula>#ref!="Pas bon"</formula>
    </cfRule>
  </conditionalFormatting>
  <conditionalFormatting sqref="J942:L947">
    <cfRule type="expression" priority="533" aboveAverage="0" equalAverage="0" bottom="0" percent="0" rank="0" text="" dxfId="0">
      <formula>#ref!="Pas bon"</formula>
    </cfRule>
    <cfRule type="expression" priority="534" aboveAverage="0" equalAverage="0" bottom="0" percent="0" rank="0" text="" dxfId="0">
      <formula>#ref!="Pas bon"</formula>
    </cfRule>
  </conditionalFormatting>
  <conditionalFormatting sqref="C942:C947">
    <cfRule type="expression" priority="535" aboveAverage="0" equalAverage="0" bottom="0" percent="0" rank="0" text="" dxfId="1">
      <formula>#ref!="Pas bon"</formula>
    </cfRule>
    <cfRule type="expression" priority="536" aboveAverage="0" equalAverage="0" bottom="0" percent="0" rank="0" text="" dxfId="1">
      <formula>#ref!="Pas bon"</formula>
    </cfRule>
  </conditionalFormatting>
  <conditionalFormatting sqref="J948:L950">
    <cfRule type="expression" priority="537" aboveAverage="0" equalAverage="0" bottom="0" percent="0" rank="0" text="" dxfId="0">
      <formula>#ref!="Pas bon"</formula>
    </cfRule>
    <cfRule type="expression" priority="538" aboveAverage="0" equalAverage="0" bottom="0" percent="0" rank="0" text="" dxfId="0">
      <formula>#ref!="Pas bon"</formula>
    </cfRule>
  </conditionalFormatting>
  <conditionalFormatting sqref="C948:C950">
    <cfRule type="expression" priority="539" aboveAverage="0" equalAverage="0" bottom="0" percent="0" rank="0" text="" dxfId="1">
      <formula>#ref!="Pas bon"</formula>
    </cfRule>
    <cfRule type="expression" priority="540" aboveAverage="0" equalAverage="0" bottom="0" percent="0" rank="0" text="" dxfId="1">
      <formula>#ref!="Pas bon"</formula>
    </cfRule>
  </conditionalFormatting>
  <conditionalFormatting sqref="J951:L953">
    <cfRule type="expression" priority="541" aboveAverage="0" equalAverage="0" bottom="0" percent="0" rank="0" text="" dxfId="0">
      <formula>#ref!="Pas bon"</formula>
    </cfRule>
    <cfRule type="expression" priority="542" aboveAverage="0" equalAverage="0" bottom="0" percent="0" rank="0" text="" dxfId="0">
      <formula>#ref!="Pas bon"</formula>
    </cfRule>
  </conditionalFormatting>
  <conditionalFormatting sqref="C951:C953">
    <cfRule type="expression" priority="543" aboveAverage="0" equalAverage="0" bottom="0" percent="0" rank="0" text="" dxfId="1">
      <formula>#ref!="Pas bon"</formula>
    </cfRule>
    <cfRule type="expression" priority="544" aboveAverage="0" equalAverage="0" bottom="0" percent="0" rank="0" text="" dxfId="1">
      <formula>#ref!="Pas bon"</formula>
    </cfRule>
  </conditionalFormatting>
  <conditionalFormatting sqref="J954:L955">
    <cfRule type="expression" priority="545" aboveAverage="0" equalAverage="0" bottom="0" percent="0" rank="0" text="" dxfId="0">
      <formula>#ref!="Pas bon"</formula>
    </cfRule>
    <cfRule type="expression" priority="546" aboveAverage="0" equalAverage="0" bottom="0" percent="0" rank="0" text="" dxfId="0">
      <formula>#ref!="Pas bon"</formula>
    </cfRule>
  </conditionalFormatting>
  <conditionalFormatting sqref="C954:C955">
    <cfRule type="expression" priority="547" aboveAverage="0" equalAverage="0" bottom="0" percent="0" rank="0" text="" dxfId="1">
      <formula>#ref!="Pas bon"</formula>
    </cfRule>
    <cfRule type="expression" priority="548" aboveAverage="0" equalAverage="0" bottom="0" percent="0" rank="0" text="" dxfId="1">
      <formula>#ref!="Pas bon"</formula>
    </cfRule>
  </conditionalFormatting>
  <conditionalFormatting sqref="J956:L956">
    <cfRule type="expression" priority="549" aboveAverage="0" equalAverage="0" bottom="0" percent="0" rank="0" text="" dxfId="0">
      <formula>#ref!="Pas bon"</formula>
    </cfRule>
    <cfRule type="expression" priority="550" aboveAverage="0" equalAverage="0" bottom="0" percent="0" rank="0" text="" dxfId="0">
      <formula>#ref!="Pas bon"</formula>
    </cfRule>
  </conditionalFormatting>
  <conditionalFormatting sqref="C956">
    <cfRule type="expression" priority="551" aboveAverage="0" equalAverage="0" bottom="0" percent="0" rank="0" text="" dxfId="1">
      <formula>#ref!="Pas bon"</formula>
    </cfRule>
    <cfRule type="expression" priority="552" aboveAverage="0" equalAverage="0" bottom="0" percent="0" rank="0" text="" dxfId="1">
      <formula>#ref!="Pas bon"</formula>
    </cfRule>
  </conditionalFormatting>
  <conditionalFormatting sqref="J957:L959">
    <cfRule type="expression" priority="553" aboveAverage="0" equalAverage="0" bottom="0" percent="0" rank="0" text="" dxfId="0">
      <formula>#ref!="Pas bon"</formula>
    </cfRule>
    <cfRule type="expression" priority="554" aboveAverage="0" equalAverage="0" bottom="0" percent="0" rank="0" text="" dxfId="0">
      <formula>#ref!="Pas bon"</formula>
    </cfRule>
  </conditionalFormatting>
  <conditionalFormatting sqref="C957:C959">
    <cfRule type="expression" priority="555" aboveAverage="0" equalAverage="0" bottom="0" percent="0" rank="0" text="" dxfId="1">
      <formula>#ref!="Pas bon"</formula>
    </cfRule>
    <cfRule type="expression" priority="556" aboveAverage="0" equalAverage="0" bottom="0" percent="0" rank="0" text="" dxfId="1">
      <formula>#ref!="Pas bon"</formula>
    </cfRule>
  </conditionalFormatting>
  <conditionalFormatting sqref="J960:L962">
    <cfRule type="expression" priority="557" aboveAverage="0" equalAverage="0" bottom="0" percent="0" rank="0" text="" dxfId="0">
      <formula>#ref!="Pas bon"</formula>
    </cfRule>
    <cfRule type="expression" priority="558" aboveAverage="0" equalAverage="0" bottom="0" percent="0" rank="0" text="" dxfId="0">
      <formula>#ref!="Pas bon"</formula>
    </cfRule>
  </conditionalFormatting>
  <conditionalFormatting sqref="C960:C962">
    <cfRule type="expression" priority="559" aboveAverage="0" equalAverage="0" bottom="0" percent="0" rank="0" text="" dxfId="1">
      <formula>#ref!="Pas bon"</formula>
    </cfRule>
    <cfRule type="expression" priority="560" aboveAverage="0" equalAverage="0" bottom="0" percent="0" rank="0" text="" dxfId="1">
      <formula>#ref!="Pas bon"</formula>
    </cfRule>
  </conditionalFormatting>
  <conditionalFormatting sqref="J963:L1019">
    <cfRule type="expression" priority="561" aboveAverage="0" equalAverage="0" bottom="0" percent="0" rank="0" text="" dxfId="0">
      <formula>#ref!="Pas bon"</formula>
    </cfRule>
    <cfRule type="expression" priority="562" aboveAverage="0" equalAverage="0" bottom="0" percent="0" rank="0" text="" dxfId="0">
      <formula>#ref!="Pas bon"</formula>
    </cfRule>
  </conditionalFormatting>
  <conditionalFormatting sqref="C963:C1019">
    <cfRule type="expression" priority="563" aboveAverage="0" equalAverage="0" bottom="0" percent="0" rank="0" text="" dxfId="1">
      <formula>#ref!="Pas bon"</formula>
    </cfRule>
    <cfRule type="expression" priority="564" aboveAverage="0" equalAverage="0" bottom="0" percent="0" rank="0" text="" dxfId="1">
      <formula>#ref!="Pas bon"</formula>
    </cfRule>
  </conditionalFormatting>
  <conditionalFormatting sqref="J1020:L1021">
    <cfRule type="expression" priority="565" aboveAverage="0" equalAverage="0" bottom="0" percent="0" rank="0" text="" dxfId="0">
      <formula>#ref!="Pas bon"</formula>
    </cfRule>
    <cfRule type="expression" priority="566" aboveAverage="0" equalAverage="0" bottom="0" percent="0" rank="0" text="" dxfId="0">
      <formula>#ref!="Pas bon"</formula>
    </cfRule>
  </conditionalFormatting>
  <conditionalFormatting sqref="C1020:C1021">
    <cfRule type="expression" priority="567" aboveAverage="0" equalAverage="0" bottom="0" percent="0" rank="0" text="" dxfId="1">
      <formula>#ref!="Pas bon"</formula>
    </cfRule>
    <cfRule type="expression" priority="568" aboveAverage="0" equalAverage="0" bottom="0" percent="0" rank="0" text="" dxfId="1">
      <formula>#ref!="Pas bon"</formula>
    </cfRule>
  </conditionalFormatting>
  <conditionalFormatting sqref="J1022:L1115">
    <cfRule type="expression" priority="569" aboveAverage="0" equalAverage="0" bottom="0" percent="0" rank="0" text="" dxfId="0">
      <formula>#ref!="Pas bon"</formula>
    </cfRule>
    <cfRule type="expression" priority="570" aboveAverage="0" equalAverage="0" bottom="0" percent="0" rank="0" text="" dxfId="0">
      <formula>#ref!="Pas bon"</formula>
    </cfRule>
  </conditionalFormatting>
  <conditionalFormatting sqref="A1022:I1115">
    <cfRule type="expression" priority="571" aboveAverage="0" equalAverage="0" bottom="0" percent="0" rank="0" text="" dxfId="0">
      <formula>#ref!="Pas bon"</formula>
    </cfRule>
    <cfRule type="expression" priority="572" aboveAverage="0" equalAverage="0" bottom="0" percent="0" rank="0" text="" dxfId="0">
      <formula>#ref!="Pas bon"</formula>
    </cfRule>
  </conditionalFormatting>
  <conditionalFormatting sqref="J1116:L1116">
    <cfRule type="expression" priority="573" aboveAverage="0" equalAverage="0" bottom="0" percent="0" rank="0" text="" dxfId="0">
      <formula>#ref!="Pas bon"</formula>
    </cfRule>
    <cfRule type="expression" priority="574" aboveAverage="0" equalAverage="0" bottom="0" percent="0" rank="0" text="" dxfId="0">
      <formula>#ref!="Pas bon"</formula>
    </cfRule>
  </conditionalFormatting>
  <conditionalFormatting sqref="A1116:I1116">
    <cfRule type="expression" priority="575" aboveAverage="0" equalAverage="0" bottom="0" percent="0" rank="0" text="" dxfId="0">
      <formula>#ref!="Pas bon"</formula>
    </cfRule>
    <cfRule type="expression" priority="576" aboveAverage="0" equalAverage="0" bottom="0" percent="0" rank="0" text="" dxfId="0">
      <formula>#ref!="Pas bon"</formula>
    </cfRule>
  </conditionalFormatting>
  <conditionalFormatting sqref="J1117:L1117">
    <cfRule type="expression" priority="577" aboveAverage="0" equalAverage="0" bottom="0" percent="0" rank="0" text="" dxfId="0">
      <formula>#ref!="Pas bon"</formula>
    </cfRule>
    <cfRule type="expression" priority="578" aboveAverage="0" equalAverage="0" bottom="0" percent="0" rank="0" text="" dxfId="0">
      <formula>#ref!="Pas bon"</formula>
    </cfRule>
  </conditionalFormatting>
  <conditionalFormatting sqref="A1117:I1117">
    <cfRule type="expression" priority="579" aboveAverage="0" equalAverage="0" bottom="0" percent="0" rank="0" text="" dxfId="0">
      <formula>#ref!="Pas bon"</formula>
    </cfRule>
    <cfRule type="expression" priority="580" aboveAverage="0" equalAverage="0" bottom="0" percent="0" rank="0" text="" dxfId="0">
      <formula>#ref!="Pas bon"</formula>
    </cfRule>
  </conditionalFormatting>
  <conditionalFormatting sqref="J1118:L1118">
    <cfRule type="expression" priority="581" aboveAverage="0" equalAverage="0" bottom="0" percent="0" rank="0" text="" dxfId="0">
      <formula>#ref!="Pas bon"</formula>
    </cfRule>
    <cfRule type="expression" priority="582" aboveAverage="0" equalAverage="0" bottom="0" percent="0" rank="0" text="" dxfId="0">
      <formula>#ref!="Pas bon"</formula>
    </cfRule>
  </conditionalFormatting>
  <conditionalFormatting sqref="A1118:I1118">
    <cfRule type="expression" priority="583" aboveAverage="0" equalAverage="0" bottom="0" percent="0" rank="0" text="" dxfId="0">
      <formula>#ref!="Pas bon"</formula>
    </cfRule>
    <cfRule type="expression" priority="584" aboveAverage="0" equalAverage="0" bottom="0" percent="0" rank="0" text="" dxfId="0">
      <formula>#ref!="Pas bon"</formula>
    </cfRule>
  </conditionalFormatting>
  <conditionalFormatting sqref="J1119:L1121">
    <cfRule type="expression" priority="585" aboveAverage="0" equalAverage="0" bottom="0" percent="0" rank="0" text="" dxfId="0">
      <formula>#ref!="Pas bon"</formula>
    </cfRule>
    <cfRule type="expression" priority="586" aboveAverage="0" equalAverage="0" bottom="0" percent="0" rank="0" text="" dxfId="0">
      <formula>#ref!="Pas bon"</formula>
    </cfRule>
  </conditionalFormatting>
  <conditionalFormatting sqref="A1119:I1121">
    <cfRule type="expression" priority="587" aboveAverage="0" equalAverage="0" bottom="0" percent="0" rank="0" text="" dxfId="0">
      <formula>#ref!="Pas bon"</formula>
    </cfRule>
    <cfRule type="expression" priority="588" aboveAverage="0" equalAverage="0" bottom="0" percent="0" rank="0" text="" dxfId="0">
      <formula>#ref!="Pas bon"</formula>
    </cfRule>
  </conditionalFormatting>
  <conditionalFormatting sqref="J1122:L1123">
    <cfRule type="expression" priority="589" aboveAverage="0" equalAverage="0" bottom="0" percent="0" rank="0" text="" dxfId="0">
      <formula>#ref!="Pas bon"</formula>
    </cfRule>
    <cfRule type="expression" priority="590" aboveAverage="0" equalAverage="0" bottom="0" percent="0" rank="0" text="" dxfId="0">
      <formula>#ref!="Pas bon"</formula>
    </cfRule>
  </conditionalFormatting>
  <conditionalFormatting sqref="A1122:I1123">
    <cfRule type="expression" priority="591" aboveAverage="0" equalAverage="0" bottom="0" percent="0" rank="0" text="" dxfId="0">
      <formula>#ref!="Pas bon"</formula>
    </cfRule>
    <cfRule type="expression" priority="592" aboveAverage="0" equalAverage="0" bottom="0" percent="0" rank="0" text="" dxfId="0">
      <formula>#ref!="Pas bon"</formula>
    </cfRule>
  </conditionalFormatting>
  <conditionalFormatting sqref="J1124:L1126">
    <cfRule type="expression" priority="593" aboveAverage="0" equalAverage="0" bottom="0" percent="0" rank="0" text="" dxfId="0">
      <formula>#ref!="Pas bon"</formula>
    </cfRule>
    <cfRule type="expression" priority="594" aboveAverage="0" equalAverage="0" bottom="0" percent="0" rank="0" text="" dxfId="0">
      <formula>#ref!="Pas bon"</formula>
    </cfRule>
  </conditionalFormatting>
  <conditionalFormatting sqref="A1124:I1126">
    <cfRule type="expression" priority="595" aboveAverage="0" equalAverage="0" bottom="0" percent="0" rank="0" text="" dxfId="0">
      <formula>#ref!="Pas bon"</formula>
    </cfRule>
    <cfRule type="expression" priority="596" aboveAverage="0" equalAverage="0" bottom="0" percent="0" rank="0" text="" dxfId="0">
      <formula>#ref!="Pas bon"</formula>
    </cfRule>
  </conditionalFormatting>
  <conditionalFormatting sqref="J1127:L1128">
    <cfRule type="expression" priority="597" aboveAverage="0" equalAverage="0" bottom="0" percent="0" rank="0" text="" dxfId="0">
      <formula>#ref!="Pas bon"</formula>
    </cfRule>
    <cfRule type="expression" priority="598" aboveAverage="0" equalAverage="0" bottom="0" percent="0" rank="0" text="" dxfId="0">
      <formula>#ref!="Pas bon"</formula>
    </cfRule>
  </conditionalFormatting>
  <conditionalFormatting sqref="A1127:I1128">
    <cfRule type="expression" priority="599" aboveAverage="0" equalAverage="0" bottom="0" percent="0" rank="0" text="" dxfId="0">
      <formula>#ref!="Pas bon"</formula>
    </cfRule>
    <cfRule type="expression" priority="600" aboveAverage="0" equalAverage="0" bottom="0" percent="0" rank="0" text="" dxfId="0">
      <formula>#ref!="Pas bon"</formula>
    </cfRule>
  </conditionalFormatting>
  <conditionalFormatting sqref="J1129:L1129">
    <cfRule type="expression" priority="601" aboveAverage="0" equalAverage="0" bottom="0" percent="0" rank="0" text="" dxfId="0">
      <formula>#ref!="Pas bon"</formula>
    </cfRule>
    <cfRule type="expression" priority="602" aboveAverage="0" equalAverage="0" bottom="0" percent="0" rank="0" text="" dxfId="0">
      <formula>#ref!="Pas bon"</formula>
    </cfRule>
  </conditionalFormatting>
  <conditionalFormatting sqref="A1129:I1129">
    <cfRule type="expression" priority="603" aboveAverage="0" equalAverage="0" bottom="0" percent="0" rank="0" text="" dxfId="0">
      <formula>#ref!="Pas bon"</formula>
    </cfRule>
    <cfRule type="expression" priority="604" aboveAverage="0" equalAverage="0" bottom="0" percent="0" rank="0" text="" dxfId="0">
      <formula>#ref!="Pas bon"</formula>
    </cfRule>
  </conditionalFormatting>
  <conditionalFormatting sqref="J1130:L1132">
    <cfRule type="expression" priority="605" aboveAverage="0" equalAverage="0" bottom="0" percent="0" rank="0" text="" dxfId="0">
      <formula>#ref!="Pas bon"</formula>
    </cfRule>
    <cfRule type="expression" priority="606" aboveAverage="0" equalAverage="0" bottom="0" percent="0" rank="0" text="" dxfId="0">
      <formula>#ref!="Pas bon"</formula>
    </cfRule>
  </conditionalFormatting>
  <conditionalFormatting sqref="A1130:I1132">
    <cfRule type="expression" priority="607" aboveAverage="0" equalAverage="0" bottom="0" percent="0" rank="0" text="" dxfId="0">
      <formula>#ref!="Pas bon"</formula>
    </cfRule>
    <cfRule type="expression" priority="608" aboveAverage="0" equalAverage="0" bottom="0" percent="0" rank="0" text="" dxfId="0">
      <formula>#ref!="Pas bon"</formula>
    </cfRule>
  </conditionalFormatting>
  <conditionalFormatting sqref="J1133:L1133">
    <cfRule type="expression" priority="609" aboveAverage="0" equalAverage="0" bottom="0" percent="0" rank="0" text="" dxfId="0">
      <formula>#ref!="Pas bon"</formula>
    </cfRule>
    <cfRule type="expression" priority="610" aboveAverage="0" equalAverage="0" bottom="0" percent="0" rank="0" text="" dxfId="0">
      <formula>#ref!="Pas bon"</formula>
    </cfRule>
  </conditionalFormatting>
  <conditionalFormatting sqref="A1133:I1133">
    <cfRule type="expression" priority="611" aboveAverage="0" equalAverage="0" bottom="0" percent="0" rank="0" text="" dxfId="0">
      <formula>#ref!="Pas bon"</formula>
    </cfRule>
    <cfRule type="expression" priority="612" aboveAverage="0" equalAverage="0" bottom="0" percent="0" rank="0" text="" dxfId="0">
      <formula>#ref!="Pas bon"</formula>
    </cfRule>
  </conditionalFormatting>
  <conditionalFormatting sqref="J1134:L1135">
    <cfRule type="expression" priority="613" aboveAverage="0" equalAverage="0" bottom="0" percent="0" rank="0" text="" dxfId="0">
      <formula>#ref!="Pas bon"</formula>
    </cfRule>
    <cfRule type="expression" priority="614" aboveAverage="0" equalAverage="0" bottom="0" percent="0" rank="0" text="" dxfId="0">
      <formula>#ref!="Pas bon"</formula>
    </cfRule>
  </conditionalFormatting>
  <conditionalFormatting sqref="A1134:I1135">
    <cfRule type="expression" priority="615" aboveAverage="0" equalAverage="0" bottom="0" percent="0" rank="0" text="" dxfId="0">
      <formula>#ref!="Pas bon"</formula>
    </cfRule>
    <cfRule type="expression" priority="616" aboveAverage="0" equalAverage="0" bottom="0" percent="0" rank="0" text="" dxfId="0">
      <formula>#ref!="Pas bon"</formula>
    </cfRule>
  </conditionalFormatting>
  <conditionalFormatting sqref="J1136:L1137">
    <cfRule type="expression" priority="617" aboveAverage="0" equalAverage="0" bottom="0" percent="0" rank="0" text="" dxfId="0">
      <formula>#ref!="Pas bon"</formula>
    </cfRule>
    <cfRule type="expression" priority="618" aboveAverage="0" equalAverage="0" bottom="0" percent="0" rank="0" text="" dxfId="0">
      <formula>#ref!="Pas bon"</formula>
    </cfRule>
  </conditionalFormatting>
  <conditionalFormatting sqref="A1136:I1137">
    <cfRule type="expression" priority="619" aboveAverage="0" equalAverage="0" bottom="0" percent="0" rank="0" text="" dxfId="0">
      <formula>#ref!="Pas bon"</formula>
    </cfRule>
    <cfRule type="expression" priority="620" aboveAverage="0" equalAverage="0" bottom="0" percent="0" rank="0" text="" dxfId="0">
      <formula>#ref!="Pas bon"</formula>
    </cfRule>
  </conditionalFormatting>
  <conditionalFormatting sqref="J1138:L1140">
    <cfRule type="expression" priority="621" aboveAverage="0" equalAverage="0" bottom="0" percent="0" rank="0" text="" dxfId="0">
      <formula>#ref!="Pas bon"</formula>
    </cfRule>
    <cfRule type="expression" priority="622" aboveAverage="0" equalAverage="0" bottom="0" percent="0" rank="0" text="" dxfId="0">
      <formula>#ref!="Pas bon"</formula>
    </cfRule>
  </conditionalFormatting>
  <conditionalFormatting sqref="A1138:I1140">
    <cfRule type="expression" priority="623" aboveAverage="0" equalAverage="0" bottom="0" percent="0" rank="0" text="" dxfId="0">
      <formula>#ref!="Pas bon"</formula>
    </cfRule>
    <cfRule type="expression" priority="624" aboveAverage="0" equalAverage="0" bottom="0" percent="0" rank="0" text="" dxfId="0">
      <formula>#ref!="Pas bon"</formula>
    </cfRule>
  </conditionalFormatting>
  <conditionalFormatting sqref="J1141:L1141">
    <cfRule type="expression" priority="625" aboveAverage="0" equalAverage="0" bottom="0" percent="0" rank="0" text="" dxfId="0">
      <formula>#ref!="Pas bon"</formula>
    </cfRule>
    <cfRule type="expression" priority="626" aboveAverage="0" equalAverage="0" bottom="0" percent="0" rank="0" text="" dxfId="0">
      <formula>#ref!="Pas bon"</formula>
    </cfRule>
  </conditionalFormatting>
  <conditionalFormatting sqref="A1141:I1141">
    <cfRule type="expression" priority="627" aboveAverage="0" equalAverage="0" bottom="0" percent="0" rank="0" text="" dxfId="0">
      <formula>#ref!="Pas bon"</formula>
    </cfRule>
    <cfRule type="expression" priority="628" aboveAverage="0" equalAverage="0" bottom="0" percent="0" rank="0" text="" dxfId="0">
      <formula>#ref!="Pas bon"</formula>
    </cfRule>
  </conditionalFormatting>
  <conditionalFormatting sqref="J1142:L1143">
    <cfRule type="expression" priority="629" aboveAverage="0" equalAverage="0" bottom="0" percent="0" rank="0" text="" dxfId="0">
      <formula>#ref!="Pas bon"</formula>
    </cfRule>
    <cfRule type="expression" priority="630" aboveAverage="0" equalAverage="0" bottom="0" percent="0" rank="0" text="" dxfId="0">
      <formula>#ref!="Pas bon"</formula>
    </cfRule>
  </conditionalFormatting>
  <conditionalFormatting sqref="A1142:I1143">
    <cfRule type="expression" priority="631" aboveAverage="0" equalAverage="0" bottom="0" percent="0" rank="0" text="" dxfId="0">
      <formula>#ref!="Pas bon"</formula>
    </cfRule>
    <cfRule type="expression" priority="632" aboveAverage="0" equalAverage="0" bottom="0" percent="0" rank="0" text="" dxfId="0">
      <formula>#ref!="Pas bon"</formula>
    </cfRule>
  </conditionalFormatting>
  <conditionalFormatting sqref="J1144:L1146">
    <cfRule type="expression" priority="633" aboveAverage="0" equalAverage="0" bottom="0" percent="0" rank="0" text="" dxfId="0">
      <formula>#ref!="Pas bon"</formula>
    </cfRule>
    <cfRule type="expression" priority="634" aboveAverage="0" equalAverage="0" bottom="0" percent="0" rank="0" text="" dxfId="0">
      <formula>#ref!="Pas bon"</formula>
    </cfRule>
  </conditionalFormatting>
  <conditionalFormatting sqref="A1144:I1146">
    <cfRule type="expression" priority="635" aboveAverage="0" equalAverage="0" bottom="0" percent="0" rank="0" text="" dxfId="0">
      <formula>#ref!="Pas bon"</formula>
    </cfRule>
    <cfRule type="expression" priority="636" aboveAverage="0" equalAverage="0" bottom="0" percent="0" rank="0" text="" dxfId="0">
      <formula>#ref!="Pas bon"</formula>
    </cfRule>
  </conditionalFormatting>
  <conditionalFormatting sqref="J1147:L1147">
    <cfRule type="expression" priority="637" aboveAverage="0" equalAverage="0" bottom="0" percent="0" rank="0" text="" dxfId="0">
      <formula>#ref!="Pas bon"</formula>
    </cfRule>
    <cfRule type="expression" priority="638" aboveAverage="0" equalAverage="0" bottom="0" percent="0" rank="0" text="" dxfId="0">
      <formula>#ref!="Pas bon"</formula>
    </cfRule>
  </conditionalFormatting>
  <conditionalFormatting sqref="A1147:I1147">
    <cfRule type="expression" priority="639" aboveAverage="0" equalAverage="0" bottom="0" percent="0" rank="0" text="" dxfId="0">
      <formula>#ref!="Pas bon"</formula>
    </cfRule>
    <cfRule type="expression" priority="640" aboveAverage="0" equalAverage="0" bottom="0" percent="0" rank="0" text="" dxfId="0">
      <formula>#ref!="Pas bon"</formula>
    </cfRule>
  </conditionalFormatting>
  <conditionalFormatting sqref="J1148:L1150">
    <cfRule type="expression" priority="641" aboveAverage="0" equalAverage="0" bottom="0" percent="0" rank="0" text="" dxfId="0">
      <formula>#ref!="Pas bon"</formula>
    </cfRule>
    <cfRule type="expression" priority="642" aboveAverage="0" equalAverage="0" bottom="0" percent="0" rank="0" text="" dxfId="0">
      <formula>#ref!="Pas bon"</formula>
    </cfRule>
  </conditionalFormatting>
  <conditionalFormatting sqref="A1148:I1150">
    <cfRule type="expression" priority="643" aboveAverage="0" equalAverage="0" bottom="0" percent="0" rank="0" text="" dxfId="0">
      <formula>#ref!="Pas bon"</formula>
    </cfRule>
    <cfRule type="expression" priority="644" aboveAverage="0" equalAverage="0" bottom="0" percent="0" rank="0" text="" dxfId="0">
      <formula>#ref!="Pas bon"</formula>
    </cfRule>
  </conditionalFormatting>
  <conditionalFormatting sqref="J1151:L1151">
    <cfRule type="expression" priority="645" aboveAverage="0" equalAverage="0" bottom="0" percent="0" rank="0" text="" dxfId="0">
      <formula>#ref!="Pas bon"</formula>
    </cfRule>
    <cfRule type="expression" priority="646" aboveAverage="0" equalAverage="0" bottom="0" percent="0" rank="0" text="" dxfId="0">
      <formula>#ref!="Pas bon"</formula>
    </cfRule>
  </conditionalFormatting>
  <conditionalFormatting sqref="A1151:I1151">
    <cfRule type="expression" priority="647" aboveAverage="0" equalAverage="0" bottom="0" percent="0" rank="0" text="" dxfId="0">
      <formula>#ref!="Pas bon"</formula>
    </cfRule>
    <cfRule type="expression" priority="648" aboveAverage="0" equalAverage="0" bottom="0" percent="0" rank="0" text="" dxfId="0">
      <formula>#ref!="Pas bon"</formula>
    </cfRule>
  </conditionalFormatting>
  <conditionalFormatting sqref="J1152:L1152">
    <cfRule type="expression" priority="649" aboveAverage="0" equalAverage="0" bottom="0" percent="0" rank="0" text="" dxfId="0">
      <formula>#ref!="Pas bon"</formula>
    </cfRule>
    <cfRule type="expression" priority="650" aboveAverage="0" equalAverage="0" bottom="0" percent="0" rank="0" text="" dxfId="0">
      <formula>#ref!="Pas bon"</formula>
    </cfRule>
  </conditionalFormatting>
  <conditionalFormatting sqref="A1152:I1152">
    <cfRule type="expression" priority="651" aboveAverage="0" equalAverage="0" bottom="0" percent="0" rank="0" text="" dxfId="0">
      <formula>#ref!="Pas bon"</formula>
    </cfRule>
    <cfRule type="expression" priority="652" aboveAverage="0" equalAverage="0" bottom="0" percent="0" rank="0" text="" dxfId="0">
      <formula>#ref!="Pas bon"</formula>
    </cfRule>
  </conditionalFormatting>
  <conditionalFormatting sqref="J1153:L1154">
    <cfRule type="expression" priority="653" aboveAverage="0" equalAverage="0" bottom="0" percent="0" rank="0" text="" dxfId="0">
      <formula>#ref!="Pas bon"</formula>
    </cfRule>
    <cfRule type="expression" priority="654" aboveAverage="0" equalAverage="0" bottom="0" percent="0" rank="0" text="" dxfId="0">
      <formula>#ref!="Pas bon"</formula>
    </cfRule>
  </conditionalFormatting>
  <conditionalFormatting sqref="A1153:I1154">
    <cfRule type="expression" priority="655" aboveAverage="0" equalAverage="0" bottom="0" percent="0" rank="0" text="" dxfId="0">
      <formula>#ref!="Pas bon"</formula>
    </cfRule>
    <cfRule type="expression" priority="656" aboveAverage="0" equalAverage="0" bottom="0" percent="0" rank="0" text="" dxfId="0">
      <formula>#ref!="Pas bon"</formula>
    </cfRule>
  </conditionalFormatting>
  <conditionalFormatting sqref="J1155:L1157">
    <cfRule type="expression" priority="657" aboveAverage="0" equalAverage="0" bottom="0" percent="0" rank="0" text="" dxfId="0">
      <formula>#ref!="Pas bon"</formula>
    </cfRule>
    <cfRule type="expression" priority="658" aboveAverage="0" equalAverage="0" bottom="0" percent="0" rank="0" text="" dxfId="0">
      <formula>#ref!="Pas bon"</formula>
    </cfRule>
  </conditionalFormatting>
  <conditionalFormatting sqref="A1155:I1157">
    <cfRule type="expression" priority="659" aboveAverage="0" equalAverage="0" bottom="0" percent="0" rank="0" text="" dxfId="0">
      <formula>#ref!="Pas bon"</formula>
    </cfRule>
    <cfRule type="expression" priority="660" aboveAverage="0" equalAverage="0" bottom="0" percent="0" rank="0" text="" dxfId="0">
      <formula>#ref!="Pas bon"</formula>
    </cfRule>
  </conditionalFormatting>
  <conditionalFormatting sqref="J1158:L1159">
    <cfRule type="expression" priority="661" aboveAverage="0" equalAverage="0" bottom="0" percent="0" rank="0" text="" dxfId="0">
      <formula>#ref!="Pas bon"</formula>
    </cfRule>
    <cfRule type="expression" priority="662" aboveAverage="0" equalAverage="0" bottom="0" percent="0" rank="0" text="" dxfId="0">
      <formula>#ref!="Pas bon"</formula>
    </cfRule>
  </conditionalFormatting>
  <conditionalFormatting sqref="A1158:I1159">
    <cfRule type="expression" priority="663" aboveAverage="0" equalAverage="0" bottom="0" percent="0" rank="0" text="" dxfId="0">
      <formula>#ref!="Pas bon"</formula>
    </cfRule>
    <cfRule type="expression" priority="664" aboveAverage="0" equalAverage="0" bottom="0" percent="0" rank="0" text="" dxfId="0">
      <formula>#ref!="Pas bon"</formula>
    </cfRule>
  </conditionalFormatting>
  <conditionalFormatting sqref="J1160:L1160">
    <cfRule type="expression" priority="665" aboveAverage="0" equalAverage="0" bottom="0" percent="0" rank="0" text="" dxfId="0">
      <formula>#ref!="Pas bon"</formula>
    </cfRule>
    <cfRule type="expression" priority="666" aboveAverage="0" equalAverage="0" bottom="0" percent="0" rank="0" text="" dxfId="0">
      <formula>#ref!="Pas bon"</formula>
    </cfRule>
  </conditionalFormatting>
  <conditionalFormatting sqref="A1160:I1160">
    <cfRule type="expression" priority="667" aboveAverage="0" equalAverage="0" bottom="0" percent="0" rank="0" text="" dxfId="0">
      <formula>#ref!="Pas bon"</formula>
    </cfRule>
    <cfRule type="expression" priority="668" aboveAverage="0" equalAverage="0" bottom="0" percent="0" rank="0" text="" dxfId="0">
      <formula>#ref!="Pas bon"</formula>
    </cfRule>
  </conditionalFormatting>
  <conditionalFormatting sqref="J1161:L1162">
    <cfRule type="expression" priority="669" aboveAverage="0" equalAverage="0" bottom="0" percent="0" rank="0" text="" dxfId="0">
      <formula>#ref!="Pas bon"</formula>
    </cfRule>
    <cfRule type="expression" priority="670" aboveAverage="0" equalAverage="0" bottom="0" percent="0" rank="0" text="" dxfId="0">
      <formula>#ref!="Pas bon"</formula>
    </cfRule>
  </conditionalFormatting>
  <conditionalFormatting sqref="A1161:I1162">
    <cfRule type="expression" priority="671" aboveAverage="0" equalAverage="0" bottom="0" percent="0" rank="0" text="" dxfId="0">
      <formula>#ref!="Pas bon"</formula>
    </cfRule>
    <cfRule type="expression" priority="672" aboveAverage="0" equalAverage="0" bottom="0" percent="0" rank="0" text="" dxfId="0">
      <formula>#ref!="Pas bon"</formula>
    </cfRule>
  </conditionalFormatting>
  <conditionalFormatting sqref="J1163:L1163">
    <cfRule type="expression" priority="673" aboveAverage="0" equalAverage="0" bottom="0" percent="0" rank="0" text="" dxfId="0">
      <formula>#ref!="Pas bon"</formula>
    </cfRule>
    <cfRule type="expression" priority="674" aboveAverage="0" equalAverage="0" bottom="0" percent="0" rank="0" text="" dxfId="0">
      <formula>#ref!="Pas bon"</formula>
    </cfRule>
  </conditionalFormatting>
  <conditionalFormatting sqref="A1163:I1163">
    <cfRule type="expression" priority="675" aboveAverage="0" equalAverage="0" bottom="0" percent="0" rank="0" text="" dxfId="0">
      <formula>#ref!="Pas bon"</formula>
    </cfRule>
    <cfRule type="expression" priority="676" aboveAverage="0" equalAverage="0" bottom="0" percent="0" rank="0" text="" dxfId="0">
      <formula>#ref!="Pas bon"</formula>
    </cfRule>
  </conditionalFormatting>
  <conditionalFormatting sqref="J1164:L1202">
    <cfRule type="expression" priority="677" aboveAverage="0" equalAverage="0" bottom="0" percent="0" rank="0" text="" dxfId="0">
      <formula>#ref!="Pas bon"</formula>
    </cfRule>
    <cfRule type="expression" priority="678" aboveAverage="0" equalAverage="0" bottom="0" percent="0" rank="0" text="" dxfId="0">
      <formula>#ref!="Pas bon"</formula>
    </cfRule>
  </conditionalFormatting>
  <conditionalFormatting sqref="C1164:C1202">
    <cfRule type="expression" priority="679" aboveAverage="0" equalAverage="0" bottom="0" percent="0" rank="0" text="" dxfId="0">
      <formula>#ref!="Pas bon"</formula>
    </cfRule>
    <cfRule type="expression" priority="680" aboveAverage="0" equalAverage="0" bottom="0" percent="0" rank="0" text="" dxfId="0">
      <formula>#ref!="Pas bon"</formula>
    </cfRule>
  </conditionalFormatting>
  <conditionalFormatting sqref="J1203:L1203">
    <cfRule type="expression" priority="681" aboveAverage="0" equalAverage="0" bottom="0" percent="0" rank="0" text="" dxfId="0">
      <formula>#ref!="Pas bon"</formula>
    </cfRule>
    <cfRule type="expression" priority="682" aboveAverage="0" equalAverage="0" bottom="0" percent="0" rank="0" text="" dxfId="0">
      <formula>#ref!="Pas bon"</formula>
    </cfRule>
  </conditionalFormatting>
  <conditionalFormatting sqref="C1203">
    <cfRule type="expression" priority="683" aboveAverage="0" equalAverage="0" bottom="0" percent="0" rank="0" text="" dxfId="0">
      <formula>#ref!="Pas bon"</formula>
    </cfRule>
    <cfRule type="expression" priority="684" aboveAverage="0" equalAverage="0" bottom="0" percent="0" rank="0" text="" dxfId="0">
      <formula>#ref!="Pas bon"</formula>
    </cfRule>
  </conditionalFormatting>
  <conditionalFormatting sqref="J1204:L1204">
    <cfRule type="expression" priority="685" aboveAverage="0" equalAverage="0" bottom="0" percent="0" rank="0" text="" dxfId="0">
      <formula>#ref!="Pas bon"</formula>
    </cfRule>
    <cfRule type="expression" priority="686" aboveAverage="0" equalAverage="0" bottom="0" percent="0" rank="0" text="" dxfId="0">
      <formula>#ref!="Pas bon"</formula>
    </cfRule>
  </conditionalFormatting>
  <conditionalFormatting sqref="C1204">
    <cfRule type="expression" priority="687" aboveAverage="0" equalAverage="0" bottom="0" percent="0" rank="0" text="" dxfId="0">
      <formula>#ref!="Pas bon"</formula>
    </cfRule>
    <cfRule type="expression" priority="688" aboveAverage="0" equalAverage="0" bottom="0" percent="0" rank="0" text="" dxfId="0">
      <formula>#ref!="Pas bon"</formula>
    </cfRule>
  </conditionalFormatting>
  <conditionalFormatting sqref="J1205:L1205">
    <cfRule type="expression" priority="689" aboveAverage="0" equalAverage="0" bottom="0" percent="0" rank="0" text="" dxfId="0">
      <formula>#ref!="Pas bon"</formula>
    </cfRule>
    <cfRule type="expression" priority="690" aboveAverage="0" equalAverage="0" bottom="0" percent="0" rank="0" text="" dxfId="0">
      <formula>#ref!="Pas bon"</formula>
    </cfRule>
  </conditionalFormatting>
  <conditionalFormatting sqref="C1205">
    <cfRule type="expression" priority="691" aboveAverage="0" equalAverage="0" bottom="0" percent="0" rank="0" text="" dxfId="0">
      <formula>#ref!="Pas bon"</formula>
    </cfRule>
    <cfRule type="expression" priority="692" aboveAverage="0" equalAverage="0" bottom="0" percent="0" rank="0" text="" dxfId="0">
      <formula>#ref!="Pas bon"</formula>
    </cfRule>
  </conditionalFormatting>
  <conditionalFormatting sqref="J1206:L1206">
    <cfRule type="expression" priority="693" aboveAverage="0" equalAverage="0" bottom="0" percent="0" rank="0" text="" dxfId="0">
      <formula>#ref!="Pas bon"</formula>
    </cfRule>
    <cfRule type="expression" priority="694" aboveAverage="0" equalAverage="0" bottom="0" percent="0" rank="0" text="" dxfId="0">
      <formula>#ref!="Pas bon"</formula>
    </cfRule>
  </conditionalFormatting>
  <conditionalFormatting sqref="C1206">
    <cfRule type="expression" priority="695" aboveAverage="0" equalAverage="0" bottom="0" percent="0" rank="0" text="" dxfId="0">
      <formula>#ref!="Pas bon"</formula>
    </cfRule>
    <cfRule type="expression" priority="696" aboveAverage="0" equalAverage="0" bottom="0" percent="0" rank="0" text="" dxfId="0">
      <formula>#ref!="Pas bon"</formula>
    </cfRule>
  </conditionalFormatting>
  <conditionalFormatting sqref="J1207:L1207">
    <cfRule type="expression" priority="697" aboveAverage="0" equalAverage="0" bottom="0" percent="0" rank="0" text="" dxfId="0">
      <formula>#ref!="Pas bon"</formula>
    </cfRule>
    <cfRule type="expression" priority="698" aboveAverage="0" equalAverage="0" bottom="0" percent="0" rank="0" text="" dxfId="0">
      <formula>#ref!="Pas bon"</formula>
    </cfRule>
  </conditionalFormatting>
  <conditionalFormatting sqref="C1207">
    <cfRule type="expression" priority="699" aboveAverage="0" equalAverage="0" bottom="0" percent="0" rank="0" text="" dxfId="0">
      <formula>#ref!="Pas bon"</formula>
    </cfRule>
    <cfRule type="expression" priority="700" aboveAverage="0" equalAverage="0" bottom="0" percent="0" rank="0" text="" dxfId="0">
      <formula>#ref!="Pas bon"</formula>
    </cfRule>
  </conditionalFormatting>
  <conditionalFormatting sqref="J1208:L1208">
    <cfRule type="expression" priority="701" aboveAverage="0" equalAverage="0" bottom="0" percent="0" rank="0" text="" dxfId="0">
      <formula>#ref!="Pas bon"</formula>
    </cfRule>
    <cfRule type="expression" priority="702" aboveAverage="0" equalAverage="0" bottom="0" percent="0" rank="0" text="" dxfId="0">
      <formula>#ref!="Pas bon"</formula>
    </cfRule>
  </conditionalFormatting>
  <conditionalFormatting sqref="C1208">
    <cfRule type="expression" priority="703" aboveAverage="0" equalAverage="0" bottom="0" percent="0" rank="0" text="" dxfId="0">
      <formula>#ref!="Pas bon"</formula>
    </cfRule>
    <cfRule type="expression" priority="704" aboveAverage="0" equalAverage="0" bottom="0" percent="0" rank="0" text="" dxfId="0">
      <formula>#ref!="Pas bon"</formula>
    </cfRule>
  </conditionalFormatting>
  <conditionalFormatting sqref="J1209:L1209">
    <cfRule type="expression" priority="705" aboveAverage="0" equalAverage="0" bottom="0" percent="0" rank="0" text="" dxfId="0">
      <formula>#ref!="Pas bon"</formula>
    </cfRule>
    <cfRule type="expression" priority="706" aboveAverage="0" equalAverage="0" bottom="0" percent="0" rank="0" text="" dxfId="0">
      <formula>#ref!="Pas bon"</formula>
    </cfRule>
  </conditionalFormatting>
  <conditionalFormatting sqref="C1209">
    <cfRule type="expression" priority="707" aboveAverage="0" equalAverage="0" bottom="0" percent="0" rank="0" text="" dxfId="0">
      <formula>#ref!="Pas bon"</formula>
    </cfRule>
    <cfRule type="expression" priority="708" aboveAverage="0" equalAverage="0" bottom="0" percent="0" rank="0" text="" dxfId="0">
      <formula>#ref!="Pas bon"</formula>
    </cfRule>
  </conditionalFormatting>
  <conditionalFormatting sqref="J1210:L1210">
    <cfRule type="expression" priority="709" aboveAverage="0" equalAverage="0" bottom="0" percent="0" rank="0" text="" dxfId="0">
      <formula>#ref!="Pas bon"</formula>
    </cfRule>
    <cfRule type="expression" priority="710" aboveAverage="0" equalAverage="0" bottom="0" percent="0" rank="0" text="" dxfId="0">
      <formula>#ref!="Pas bon"</formula>
    </cfRule>
  </conditionalFormatting>
  <conditionalFormatting sqref="C1210">
    <cfRule type="expression" priority="711" aboveAverage="0" equalAverage="0" bottom="0" percent="0" rank="0" text="" dxfId="0">
      <formula>#ref!="Pas bon"</formula>
    </cfRule>
    <cfRule type="expression" priority="712" aboveAverage="0" equalAverage="0" bottom="0" percent="0" rank="0" text="" dxfId="0">
      <formula>#ref!="Pas bon"</formula>
    </cfRule>
  </conditionalFormatting>
  <conditionalFormatting sqref="J1211:L1211">
    <cfRule type="expression" priority="713" aboveAverage="0" equalAverage="0" bottom="0" percent="0" rank="0" text="" dxfId="0">
      <formula>#ref!="Pas bon"</formula>
    </cfRule>
    <cfRule type="expression" priority="714" aboveAverage="0" equalAverage="0" bottom="0" percent="0" rank="0" text="" dxfId="0">
      <formula>#ref!="Pas bon"</formula>
    </cfRule>
  </conditionalFormatting>
  <conditionalFormatting sqref="C1211">
    <cfRule type="expression" priority="715" aboveAverage="0" equalAverage="0" bottom="0" percent="0" rank="0" text="" dxfId="0">
      <formula>#ref!="Pas bon"</formula>
    </cfRule>
    <cfRule type="expression" priority="716" aboveAverage="0" equalAverage="0" bottom="0" percent="0" rank="0" text="" dxfId="0">
      <formula>#ref!="Pas bon"</formula>
    </cfRule>
  </conditionalFormatting>
  <conditionalFormatting sqref="J1212:L1212">
    <cfRule type="expression" priority="717" aboveAverage="0" equalAverage="0" bottom="0" percent="0" rank="0" text="" dxfId="0">
      <formula>#ref!="Pas bon"</formula>
    </cfRule>
    <cfRule type="expression" priority="718" aboveAverage="0" equalAverage="0" bottom="0" percent="0" rank="0" text="" dxfId="0">
      <formula>#ref!="Pas bon"</formula>
    </cfRule>
  </conditionalFormatting>
  <conditionalFormatting sqref="C1212">
    <cfRule type="expression" priority="719" aboveAverage="0" equalAverage="0" bottom="0" percent="0" rank="0" text="" dxfId="0">
      <formula>#ref!="Pas bon"</formula>
    </cfRule>
    <cfRule type="expression" priority="720" aboveAverage="0" equalAverage="0" bottom="0" percent="0" rank="0" text="" dxfId="0">
      <formula>#ref!="Pas bon"</formula>
    </cfRule>
  </conditionalFormatting>
  <conditionalFormatting sqref="J1213:L1213">
    <cfRule type="expression" priority="721" aboveAverage="0" equalAverage="0" bottom="0" percent="0" rank="0" text="" dxfId="0">
      <formula>#ref!="Pas bon"</formula>
    </cfRule>
    <cfRule type="expression" priority="722" aboveAverage="0" equalAverage="0" bottom="0" percent="0" rank="0" text="" dxfId="0">
      <formula>#ref!="Pas bon"</formula>
    </cfRule>
  </conditionalFormatting>
  <conditionalFormatting sqref="C1213">
    <cfRule type="expression" priority="723" aboveAverage="0" equalAverage="0" bottom="0" percent="0" rank="0" text="" dxfId="0">
      <formula>#ref!="Pas bon"</formula>
    </cfRule>
    <cfRule type="expression" priority="724" aboveAverage="0" equalAverage="0" bottom="0" percent="0" rank="0" text="" dxfId="0">
      <formula>#ref!="Pas bon"</formula>
    </cfRule>
  </conditionalFormatting>
  <conditionalFormatting sqref="J1214:L1214">
    <cfRule type="expression" priority="725" aboveAverage="0" equalAverage="0" bottom="0" percent="0" rank="0" text="" dxfId="0">
      <formula>#ref!="Pas bon"</formula>
    </cfRule>
    <cfRule type="expression" priority="726" aboveAverage="0" equalAverage="0" bottom="0" percent="0" rank="0" text="" dxfId="0">
      <formula>#ref!="Pas bon"</formula>
    </cfRule>
  </conditionalFormatting>
  <conditionalFormatting sqref="C1214">
    <cfRule type="expression" priority="727" aboveAverage="0" equalAverage="0" bottom="0" percent="0" rank="0" text="" dxfId="0">
      <formula>#ref!="Pas bon"</formula>
    </cfRule>
    <cfRule type="expression" priority="728" aboveAverage="0" equalAverage="0" bottom="0" percent="0" rank="0" text="" dxfId="0">
      <formula>#ref!="Pas bon"</formula>
    </cfRule>
  </conditionalFormatting>
  <conditionalFormatting sqref="J1215:L1215">
    <cfRule type="expression" priority="729" aboveAverage="0" equalAverage="0" bottom="0" percent="0" rank="0" text="" dxfId="0">
      <formula>#ref!="Pas bon"</formula>
    </cfRule>
    <cfRule type="expression" priority="730" aboveAverage="0" equalAverage="0" bottom="0" percent="0" rank="0" text="" dxfId="0">
      <formula>#ref!="Pas bon"</formula>
    </cfRule>
  </conditionalFormatting>
  <conditionalFormatting sqref="C1215">
    <cfRule type="expression" priority="731" aboveAverage="0" equalAverage="0" bottom="0" percent="0" rank="0" text="" dxfId="0">
      <formula>#ref!="Pas bon"</formula>
    </cfRule>
    <cfRule type="expression" priority="732" aboveAverage="0" equalAverage="0" bottom="0" percent="0" rank="0" text="" dxfId="0">
      <formula>#ref!="Pas bon"</formula>
    </cfRule>
  </conditionalFormatting>
  <conditionalFormatting sqref="J1216:L1217">
    <cfRule type="expression" priority="733" aboveAverage="0" equalAverage="0" bottom="0" percent="0" rank="0" text="" dxfId="0">
      <formula>#ref!="Pas bon"</formula>
    </cfRule>
    <cfRule type="expression" priority="734" aboveAverage="0" equalAverage="0" bottom="0" percent="0" rank="0" text="" dxfId="0">
      <formula>#ref!="Pas bon"</formula>
    </cfRule>
  </conditionalFormatting>
  <conditionalFormatting sqref="C1216:C1217">
    <cfRule type="expression" priority="735" aboveAverage="0" equalAverage="0" bottom="0" percent="0" rank="0" text="" dxfId="0">
      <formula>#ref!="Pas bon"</formula>
    </cfRule>
    <cfRule type="expression" priority="736" aboveAverage="0" equalAverage="0" bottom="0" percent="0" rank="0" text="" dxfId="0">
      <formula>#ref!="Pas bon"</formula>
    </cfRule>
  </conditionalFormatting>
  <conditionalFormatting sqref="J1218:L1229">
    <cfRule type="expression" priority="737" aboveAverage="0" equalAverage="0" bottom="0" percent="0" rank="0" text="" dxfId="0">
      <formula>#ref!="Pas bon"</formula>
    </cfRule>
    <cfRule type="expression" priority="738" aboveAverage="0" equalAverage="0" bottom="0" percent="0" rank="0" text="" dxfId="0">
      <formula>#ref!="Pas bon"</formula>
    </cfRule>
  </conditionalFormatting>
  <conditionalFormatting sqref="C1218:C1229">
    <cfRule type="expression" priority="739" aboveAverage="0" equalAverage="0" bottom="0" percent="0" rank="0" text="" dxfId="0">
      <formula>#ref!="Pas bon"</formula>
    </cfRule>
    <cfRule type="expression" priority="740" aboveAverage="0" equalAverage="0" bottom="0" percent="0" rank="0" text="" dxfId="0">
      <formula>#ref!="Pas bon"</formula>
    </cfRule>
  </conditionalFormatting>
  <conditionalFormatting sqref="J1230:L1407">
    <cfRule type="expression" priority="741" aboveAverage="0" equalAverage="0" bottom="0" percent="0" rank="0" text="" dxfId="0">
      <formula>#ref!="Pas bon"</formula>
    </cfRule>
    <cfRule type="expression" priority="742" aboveAverage="0" equalAverage="0" bottom="0" percent="0" rank="0" text="" dxfId="0">
      <formula>#ref!="Pas bon"</formula>
    </cfRule>
  </conditionalFormatting>
  <conditionalFormatting sqref="C1230:C1407">
    <cfRule type="expression" priority="743" aboveAverage="0" equalAverage="0" bottom="0" percent="0" rank="0" text="" dxfId="0">
      <formula>#ref!="Pas bon"</formula>
    </cfRule>
    <cfRule type="expression" priority="744" aboveAverage="0" equalAverage="0" bottom="0" percent="0" rank="0" text="" dxfId="0">
      <formula>#ref!="Pas bon"</formula>
    </cfRule>
  </conditionalFormatting>
  <conditionalFormatting sqref="J1408:L1408">
    <cfRule type="expression" priority="745" aboveAverage="0" equalAverage="0" bottom="0" percent="0" rank="0" text="" dxfId="0">
      <formula>#ref!="Pas bon"</formula>
    </cfRule>
    <cfRule type="expression" priority="746" aboveAverage="0" equalAverage="0" bottom="0" percent="0" rank="0" text="" dxfId="0">
      <formula>#ref!="Pas bon"</formula>
    </cfRule>
  </conditionalFormatting>
  <conditionalFormatting sqref="A1408:I1408">
    <cfRule type="expression" priority="747" aboveAverage="0" equalAverage="0" bottom="0" percent="0" rank="0" text="" dxfId="0">
      <formula>#ref!="Pas bon"</formula>
    </cfRule>
    <cfRule type="expression" priority="748" aboveAverage="0" equalAverage="0" bottom="0" percent="0" rank="0" text="" dxfId="0">
      <formula>#ref!="Pas bon"</formula>
    </cfRule>
  </conditionalFormatting>
  <conditionalFormatting sqref="J1409:L1409">
    <cfRule type="expression" priority="749" aboveAverage="0" equalAverage="0" bottom="0" percent="0" rank="0" text="" dxfId="0">
      <formula>#ref!="Pas bon"</formula>
    </cfRule>
    <cfRule type="expression" priority="750" aboveAverage="0" equalAverage="0" bottom="0" percent="0" rank="0" text="" dxfId="0">
      <formula>#ref!="Pas bon"</formula>
    </cfRule>
  </conditionalFormatting>
  <conditionalFormatting sqref="A1409:I1409">
    <cfRule type="expression" priority="751" aboveAverage="0" equalAverage="0" bottom="0" percent="0" rank="0" text="" dxfId="0">
      <formula>#ref!="Pas bon"</formula>
    </cfRule>
    <cfRule type="expression" priority="752" aboveAverage="0" equalAverage="0" bottom="0" percent="0" rank="0" text="" dxfId="0">
      <formula>#ref!="Pas bon"</formula>
    </cfRule>
  </conditionalFormatting>
  <conditionalFormatting sqref="J1410:L1410">
    <cfRule type="expression" priority="753" aboveAverage="0" equalAverage="0" bottom="0" percent="0" rank="0" text="" dxfId="0">
      <formula>#ref!="Pas bon"</formula>
    </cfRule>
    <cfRule type="expression" priority="754" aboveAverage="0" equalAverage="0" bottom="0" percent="0" rank="0" text="" dxfId="0">
      <formula>#ref!="Pas bon"</formula>
    </cfRule>
  </conditionalFormatting>
  <conditionalFormatting sqref="A1410:I1410">
    <cfRule type="expression" priority="755" aboveAverage="0" equalAverage="0" bottom="0" percent="0" rank="0" text="" dxfId="0">
      <formula>#ref!="Pas bon"</formula>
    </cfRule>
    <cfRule type="expression" priority="756" aboveAverage="0" equalAverage="0" bottom="0" percent="0" rank="0" text="" dxfId="0">
      <formula>#ref!="Pas bon"</formula>
    </cfRule>
  </conditionalFormatting>
  <conditionalFormatting sqref="J1411:L1411">
    <cfRule type="expression" priority="757" aboveAverage="0" equalAverage="0" bottom="0" percent="0" rank="0" text="" dxfId="0">
      <formula>#ref!="Pas bon"</formula>
    </cfRule>
    <cfRule type="expression" priority="758" aboveAverage="0" equalAverage="0" bottom="0" percent="0" rank="0" text="" dxfId="0">
      <formula>#ref!="Pas bon"</formula>
    </cfRule>
  </conditionalFormatting>
  <conditionalFormatting sqref="A1411:I1411">
    <cfRule type="expression" priority="759" aboveAverage="0" equalAverage="0" bottom="0" percent="0" rank="0" text="" dxfId="0">
      <formula>#ref!="Pas bon"</formula>
    </cfRule>
    <cfRule type="expression" priority="760" aboveAverage="0" equalAverage="0" bottom="0" percent="0" rank="0" text="" dxfId="0">
      <formula>#ref!="Pas bon"</formula>
    </cfRule>
  </conditionalFormatting>
  <conditionalFormatting sqref="J1412:L1412">
    <cfRule type="expression" priority="761" aboveAverage="0" equalAverage="0" bottom="0" percent="0" rank="0" text="" dxfId="0">
      <formula>#ref!="Pas bon"</formula>
    </cfRule>
    <cfRule type="expression" priority="762" aboveAverage="0" equalAverage="0" bottom="0" percent="0" rank="0" text="" dxfId="0">
      <formula>#ref!="Pas bon"</formula>
    </cfRule>
  </conditionalFormatting>
  <conditionalFormatting sqref="A1412:I1412">
    <cfRule type="expression" priority="763" aboveAverage="0" equalAverage="0" bottom="0" percent="0" rank="0" text="" dxfId="0">
      <formula>#ref!="Pas bon"</formula>
    </cfRule>
    <cfRule type="expression" priority="764" aboveAverage="0" equalAverage="0" bottom="0" percent="0" rank="0" text="" dxfId="0">
      <formula>#ref!="Pas bon"</formula>
    </cfRule>
  </conditionalFormatting>
  <conditionalFormatting sqref="J1413:L1414">
    <cfRule type="expression" priority="765" aboveAverage="0" equalAverage="0" bottom="0" percent="0" rank="0" text="" dxfId="0">
      <formula>#ref!="Pas bon"</formula>
    </cfRule>
    <cfRule type="expression" priority="766" aboveAverage="0" equalAverage="0" bottom="0" percent="0" rank="0" text="" dxfId="0">
      <formula>#ref!="Pas bon"</formula>
    </cfRule>
  </conditionalFormatting>
  <conditionalFormatting sqref="A1413:I1414">
    <cfRule type="expression" priority="767" aboveAverage="0" equalAverage="0" bottom="0" percent="0" rank="0" text="" dxfId="0">
      <formula>#ref!="Pas bon"</formula>
    </cfRule>
    <cfRule type="expression" priority="768" aboveAverage="0" equalAverage="0" bottom="0" percent="0" rank="0" text="" dxfId="0">
      <formula>#ref!="Pas bon"</formula>
    </cfRule>
  </conditionalFormatting>
  <conditionalFormatting sqref="J1415:L1415">
    <cfRule type="expression" priority="769" aboveAverage="0" equalAverage="0" bottom="0" percent="0" rank="0" text="" dxfId="0">
      <formula>#ref!="Pas bon"</formula>
    </cfRule>
    <cfRule type="expression" priority="770" aboveAverage="0" equalAverage="0" bottom="0" percent="0" rank="0" text="" dxfId="0">
      <formula>#ref!="Pas bon"</formula>
    </cfRule>
  </conditionalFormatting>
  <conditionalFormatting sqref="A1415:I1415">
    <cfRule type="expression" priority="771" aboveAverage="0" equalAverage="0" bottom="0" percent="0" rank="0" text="" dxfId="0">
      <formula>#ref!="Pas bon"</formula>
    </cfRule>
    <cfRule type="expression" priority="772" aboveAverage="0" equalAverage="0" bottom="0" percent="0" rank="0" text="" dxfId="0">
      <formula>#ref!="Pas bon"</formula>
    </cfRule>
  </conditionalFormatting>
  <conditionalFormatting sqref="J1416:L1416">
    <cfRule type="expression" priority="773" aboveAverage="0" equalAverage="0" bottom="0" percent="0" rank="0" text="" dxfId="0">
      <formula>#ref!="Pas bon"</formula>
    </cfRule>
    <cfRule type="expression" priority="774" aboveAverage="0" equalAverage="0" bottom="0" percent="0" rank="0" text="" dxfId="0">
      <formula>#ref!="Pas bon"</formula>
    </cfRule>
  </conditionalFormatting>
  <conditionalFormatting sqref="A1416:I1416">
    <cfRule type="expression" priority="775" aboveAverage="0" equalAverage="0" bottom="0" percent="0" rank="0" text="" dxfId="0">
      <formula>#ref!="Pas bon"</formula>
    </cfRule>
    <cfRule type="expression" priority="776" aboveAverage="0" equalAverage="0" bottom="0" percent="0" rank="0" text="" dxfId="0">
      <formula>#ref!="Pas bon"</formula>
    </cfRule>
  </conditionalFormatting>
  <conditionalFormatting sqref="J1417:L1419">
    <cfRule type="expression" priority="777" aboveAverage="0" equalAverage="0" bottom="0" percent="0" rank="0" text="" dxfId="0">
      <formula>#ref!="Pas bon"</formula>
    </cfRule>
    <cfRule type="expression" priority="778" aboveAverage="0" equalAverage="0" bottom="0" percent="0" rank="0" text="" dxfId="0">
      <formula>#ref!="Pas bon"</formula>
    </cfRule>
  </conditionalFormatting>
  <conditionalFormatting sqref="A1417:I1419">
    <cfRule type="expression" priority="779" aboveAverage="0" equalAverage="0" bottom="0" percent="0" rank="0" text="" dxfId="0">
      <formula>#ref!="Pas bon"</formula>
    </cfRule>
    <cfRule type="expression" priority="780" aboveAverage="0" equalAverage="0" bottom="0" percent="0" rank="0" text="" dxfId="0">
      <formula>#ref!="Pas bon"</formula>
    </cfRule>
  </conditionalFormatting>
  <conditionalFormatting sqref="J1420:L1421">
    <cfRule type="expression" priority="781" aboveAverage="0" equalAverage="0" bottom="0" percent="0" rank="0" text="" dxfId="0">
      <formula>#ref!="Pas bon"</formula>
    </cfRule>
    <cfRule type="expression" priority="782" aboveAverage="0" equalAverage="0" bottom="0" percent="0" rank="0" text="" dxfId="0">
      <formula>#ref!="Pas bon"</formula>
    </cfRule>
  </conditionalFormatting>
  <conditionalFormatting sqref="A1420:I1421">
    <cfRule type="expression" priority="783" aboveAverage="0" equalAverage="0" bottom="0" percent="0" rank="0" text="" dxfId="0">
      <formula>#ref!="Pas bon"</formula>
    </cfRule>
    <cfRule type="expression" priority="784" aboveAverage="0" equalAverage="0" bottom="0" percent="0" rank="0" text="" dxfId="0">
      <formula>#ref!="Pas bon"</formula>
    </cfRule>
  </conditionalFormatting>
  <conditionalFormatting sqref="J1422:L1423">
    <cfRule type="expression" priority="785" aboveAverage="0" equalAverage="0" bottom="0" percent="0" rank="0" text="" dxfId="0">
      <formula>#ref!="Pas bon"</formula>
    </cfRule>
    <cfRule type="expression" priority="786" aboveAverage="0" equalAverage="0" bottom="0" percent="0" rank="0" text="" dxfId="0">
      <formula>#ref!="Pas bon"</formula>
    </cfRule>
  </conditionalFormatting>
  <conditionalFormatting sqref="A1422:I1423">
    <cfRule type="expression" priority="787" aboveAverage="0" equalAverage="0" bottom="0" percent="0" rank="0" text="" dxfId="0">
      <formula>#ref!="Pas bon"</formula>
    </cfRule>
    <cfRule type="expression" priority="788" aboveAverage="0" equalAverage="0" bottom="0" percent="0" rank="0" text="" dxfId="0">
      <formula>#ref!="Pas bon"</formula>
    </cfRule>
  </conditionalFormatting>
  <conditionalFormatting sqref="J1424:L1430">
    <cfRule type="expression" priority="789" aboveAverage="0" equalAverage="0" bottom="0" percent="0" rank="0" text="" dxfId="0">
      <formula>#ref!="Pas bon"</formula>
    </cfRule>
    <cfRule type="expression" priority="790" aboveAverage="0" equalAverage="0" bottom="0" percent="0" rank="0" text="" dxfId="0">
      <formula>#ref!="Pas bon"</formula>
    </cfRule>
  </conditionalFormatting>
  <conditionalFormatting sqref="A1424:I1430">
    <cfRule type="expression" priority="791" aboveAverage="0" equalAverage="0" bottom="0" percent="0" rank="0" text="" dxfId="0">
      <formula>#ref!="Pas bon"</formula>
    </cfRule>
    <cfRule type="expression" priority="792" aboveAverage="0" equalAverage="0" bottom="0" percent="0" rank="0" text="" dxfId="0">
      <formula>#ref!="Pas bon"</formula>
    </cfRule>
  </conditionalFormatting>
  <conditionalFormatting sqref="J1431:L1432">
    <cfRule type="expression" priority="793" aboveAverage="0" equalAverage="0" bottom="0" percent="0" rank="0" text="" dxfId="0">
      <formula>#ref!="Pas bon"</formula>
    </cfRule>
    <cfRule type="expression" priority="794" aboveAverage="0" equalAverage="0" bottom="0" percent="0" rank="0" text="" dxfId="0">
      <formula>#ref!="Pas bon"</formula>
    </cfRule>
  </conditionalFormatting>
  <conditionalFormatting sqref="A1431:I1432">
    <cfRule type="expression" priority="795" aboveAverage="0" equalAverage="0" bottom="0" percent="0" rank="0" text="" dxfId="0">
      <formula>#ref!="Pas bon"</formula>
    </cfRule>
    <cfRule type="expression" priority="796" aboveAverage="0" equalAverage="0" bottom="0" percent="0" rank="0" text="" dxfId="0">
      <formula>#ref!="Pas bon"</formula>
    </cfRule>
  </conditionalFormatting>
  <conditionalFormatting sqref="J1433:L1433">
    <cfRule type="expression" priority="797" aboveAverage="0" equalAverage="0" bottom="0" percent="0" rank="0" text="" dxfId="0">
      <formula>#ref!="Pas bon"</formula>
    </cfRule>
    <cfRule type="expression" priority="798" aboveAverage="0" equalAverage="0" bottom="0" percent="0" rank="0" text="" dxfId="0">
      <formula>#ref!="Pas bon"</formula>
    </cfRule>
  </conditionalFormatting>
  <conditionalFormatting sqref="A1433:I1433">
    <cfRule type="expression" priority="799" aboveAverage="0" equalAverage="0" bottom="0" percent="0" rank="0" text="" dxfId="0">
      <formula>#ref!="Pas bon"</formula>
    </cfRule>
    <cfRule type="expression" priority="800" aboveAverage="0" equalAverage="0" bottom="0" percent="0" rank="0" text="" dxfId="0">
      <formula>#ref!="Pas bon"</formula>
    </cfRule>
  </conditionalFormatting>
  <conditionalFormatting sqref="J1434:L1436">
    <cfRule type="expression" priority="801" aboveAverage="0" equalAverage="0" bottom="0" percent="0" rank="0" text="" dxfId="0">
      <formula>#ref!="Pas bon"</formula>
    </cfRule>
    <cfRule type="expression" priority="802" aboveAverage="0" equalAverage="0" bottom="0" percent="0" rank="0" text="" dxfId="0">
      <formula>#ref!="Pas bon"</formula>
    </cfRule>
  </conditionalFormatting>
  <conditionalFormatting sqref="A1434:I1436">
    <cfRule type="expression" priority="803" aboveAverage="0" equalAverage="0" bottom="0" percent="0" rank="0" text="" dxfId="0">
      <formula>#ref!="Pas bon"</formula>
    </cfRule>
    <cfRule type="expression" priority="804" aboveAverage="0" equalAverage="0" bottom="0" percent="0" rank="0" text="" dxfId="0">
      <formula>#ref!="Pas bon"</formula>
    </cfRule>
  </conditionalFormatting>
  <conditionalFormatting sqref="J1437:L1437">
    <cfRule type="expression" priority="805" aboveAverage="0" equalAverage="0" bottom="0" percent="0" rank="0" text="" dxfId="0">
      <formula>#ref!="Pas bon"</formula>
    </cfRule>
    <cfRule type="expression" priority="806" aboveAverage="0" equalAverage="0" bottom="0" percent="0" rank="0" text="" dxfId="0">
      <formula>#ref!="Pas bon"</formula>
    </cfRule>
  </conditionalFormatting>
  <conditionalFormatting sqref="A1437:I1437">
    <cfRule type="expression" priority="807" aboveAverage="0" equalAverage="0" bottom="0" percent="0" rank="0" text="" dxfId="0">
      <formula>#ref!="Pas bon"</formula>
    </cfRule>
    <cfRule type="expression" priority="808" aboveAverage="0" equalAverage="0" bottom="0" percent="0" rank="0" text="" dxfId="0">
      <formula>#ref!="Pas bon"</formula>
    </cfRule>
  </conditionalFormatting>
  <conditionalFormatting sqref="J1438:L1439">
    <cfRule type="expression" priority="809" aboveAverage="0" equalAverage="0" bottom="0" percent="0" rank="0" text="" dxfId="0">
      <formula>#ref!="Pas bon"</formula>
    </cfRule>
    <cfRule type="expression" priority="810" aboveAverage="0" equalAverage="0" bottom="0" percent="0" rank="0" text="" dxfId="0">
      <formula>#ref!="Pas bon"</formula>
    </cfRule>
  </conditionalFormatting>
  <conditionalFormatting sqref="A1438:I1439">
    <cfRule type="expression" priority="811" aboveAverage="0" equalAverage="0" bottom="0" percent="0" rank="0" text="" dxfId="0">
      <formula>#ref!="Pas bon"</formula>
    </cfRule>
    <cfRule type="expression" priority="812" aboveAverage="0" equalAverage="0" bottom="0" percent="0" rank="0" text="" dxfId="0">
      <formula>#ref!="Pas bon"</formula>
    </cfRule>
  </conditionalFormatting>
  <conditionalFormatting sqref="J1440:L1444">
    <cfRule type="expression" priority="813" aboveAverage="0" equalAverage="0" bottom="0" percent="0" rank="0" text="" dxfId="0">
      <formula>#ref!="Pas bon"</formula>
    </cfRule>
    <cfRule type="expression" priority="814" aboveAverage="0" equalAverage="0" bottom="0" percent="0" rank="0" text="" dxfId="0">
      <formula>#ref!="Pas bon"</formula>
    </cfRule>
  </conditionalFormatting>
  <conditionalFormatting sqref="A1440:I1444">
    <cfRule type="expression" priority="815" aboveAverage="0" equalAverage="0" bottom="0" percent="0" rank="0" text="" dxfId="0">
      <formula>#ref!="Pas bon"</formula>
    </cfRule>
    <cfRule type="expression" priority="816" aboveAverage="0" equalAverage="0" bottom="0" percent="0" rank="0" text="" dxfId="0">
      <formula>#ref!="Pas bon"</formula>
    </cfRule>
  </conditionalFormatting>
  <conditionalFormatting sqref="J1445:L1445">
    <cfRule type="expression" priority="817" aboveAverage="0" equalAverage="0" bottom="0" percent="0" rank="0" text="" dxfId="0">
      <formula>#ref!="Pas bon"</formula>
    </cfRule>
    <cfRule type="expression" priority="818" aboveAverage="0" equalAverage="0" bottom="0" percent="0" rank="0" text="" dxfId="0">
      <formula>#ref!="Pas bon"</formula>
    </cfRule>
  </conditionalFormatting>
  <conditionalFormatting sqref="A1445:I1445">
    <cfRule type="expression" priority="819" aboveAverage="0" equalAverage="0" bottom="0" percent="0" rank="0" text="" dxfId="0">
      <formula>#ref!="Pas bon"</formula>
    </cfRule>
    <cfRule type="expression" priority="820" aboveAverage="0" equalAverage="0" bottom="0" percent="0" rank="0" text="" dxfId="0">
      <formula>#ref!="Pas bon"</formula>
    </cfRule>
  </conditionalFormatting>
  <conditionalFormatting sqref="J1446:L1448">
    <cfRule type="expression" priority="821" aboveAverage="0" equalAverage="0" bottom="0" percent="0" rank="0" text="" dxfId="0">
      <formula>#ref!="Pas bon"</formula>
    </cfRule>
    <cfRule type="expression" priority="822" aboveAverage="0" equalAverage="0" bottom="0" percent="0" rank="0" text="" dxfId="0">
      <formula>#ref!="Pas bon"</formula>
    </cfRule>
  </conditionalFormatting>
  <conditionalFormatting sqref="A1446:I1448">
    <cfRule type="expression" priority="823" aboveAverage="0" equalAverage="0" bottom="0" percent="0" rank="0" text="" dxfId="0">
      <formula>#ref!="Pas bon"</formula>
    </cfRule>
    <cfRule type="expression" priority="824" aboveAverage="0" equalAverage="0" bottom="0" percent="0" rank="0" text="" dxfId="0">
      <formula>#ref!="Pas bon"</formula>
    </cfRule>
  </conditionalFormatting>
  <conditionalFormatting sqref="J1449:L1451">
    <cfRule type="expression" priority="825" aboveAverage="0" equalAverage="0" bottom="0" percent="0" rank="0" text="" dxfId="0">
      <formula>#ref!="Pas bon"</formula>
    </cfRule>
    <cfRule type="expression" priority="826" aboveAverage="0" equalAverage="0" bottom="0" percent="0" rank="0" text="" dxfId="0">
      <formula>#ref!="Pas bon"</formula>
    </cfRule>
  </conditionalFormatting>
  <conditionalFormatting sqref="A1449:I1451">
    <cfRule type="expression" priority="827" aboveAverage="0" equalAverage="0" bottom="0" percent="0" rank="0" text="" dxfId="0">
      <formula>#ref!="Pas bon"</formula>
    </cfRule>
    <cfRule type="expression" priority="828" aboveAverage="0" equalAverage="0" bottom="0" percent="0" rank="0" text="" dxfId="0">
      <formula>#ref!="Pas bon"</formula>
    </cfRule>
  </conditionalFormatting>
  <conditionalFormatting sqref="J1452:L1453">
    <cfRule type="expression" priority="829" aboveAverage="0" equalAverage="0" bottom="0" percent="0" rank="0" text="" dxfId="0">
      <formula>#ref!="Pas bon"</formula>
    </cfRule>
    <cfRule type="expression" priority="830" aboveAverage="0" equalAverage="0" bottom="0" percent="0" rank="0" text="" dxfId="0">
      <formula>#ref!="Pas bon"</formula>
    </cfRule>
  </conditionalFormatting>
  <conditionalFormatting sqref="A1452:I1453">
    <cfRule type="expression" priority="831" aboveAverage="0" equalAverage="0" bottom="0" percent="0" rank="0" text="" dxfId="0">
      <formula>#ref!="Pas bon"</formula>
    </cfRule>
    <cfRule type="expression" priority="832" aboveAverage="0" equalAverage="0" bottom="0" percent="0" rank="0" text="" dxfId="0">
      <formula>#ref!="Pas bon"</formula>
    </cfRule>
  </conditionalFormatting>
  <conditionalFormatting sqref="J1454:L1459">
    <cfRule type="expression" priority="833" aboveAverage="0" equalAverage="0" bottom="0" percent="0" rank="0" text="" dxfId="0">
      <formula>#ref!="Pas bon"</formula>
    </cfRule>
    <cfRule type="expression" priority="834" aboveAverage="0" equalAverage="0" bottom="0" percent="0" rank="0" text="" dxfId="0">
      <formula>#ref!="Pas bon"</formula>
    </cfRule>
  </conditionalFormatting>
  <conditionalFormatting sqref="A1454:I1459">
    <cfRule type="expression" priority="835" aboveAverage="0" equalAverage="0" bottom="0" percent="0" rank="0" text="" dxfId="0">
      <formula>#ref!="Pas bon"</formula>
    </cfRule>
    <cfRule type="expression" priority="836" aboveAverage="0" equalAverage="0" bottom="0" percent="0" rank="0" text="" dxfId="0">
      <formula>#ref!="Pas bon"</formula>
    </cfRule>
  </conditionalFormatting>
  <conditionalFormatting sqref="J1460:L1463">
    <cfRule type="expression" priority="837" aboveAverage="0" equalAverage="0" bottom="0" percent="0" rank="0" text="" dxfId="0">
      <formula>#ref!="Pas bon"</formula>
    </cfRule>
    <cfRule type="expression" priority="838" aboveAverage="0" equalAverage="0" bottom="0" percent="0" rank="0" text="" dxfId="0">
      <formula>#ref!="Pas bon"</formula>
    </cfRule>
  </conditionalFormatting>
  <conditionalFormatting sqref="A1460:I1463">
    <cfRule type="expression" priority="839" aboveAverage="0" equalAverage="0" bottom="0" percent="0" rank="0" text="" dxfId="0">
      <formula>#ref!="Pas bon"</formula>
    </cfRule>
    <cfRule type="expression" priority="840" aboveAverage="0" equalAverage="0" bottom="0" percent="0" rank="0" text="" dxfId="0">
      <formula>#ref!="Pas bon"</formula>
    </cfRule>
  </conditionalFormatting>
  <conditionalFormatting sqref="J1464:L1466">
    <cfRule type="expression" priority="841" aboveAverage="0" equalAverage="0" bottom="0" percent="0" rank="0" text="" dxfId="0">
      <formula>#ref!="Pas bon"</formula>
    </cfRule>
    <cfRule type="expression" priority="842" aboveAverage="0" equalAverage="0" bottom="0" percent="0" rank="0" text="" dxfId="0">
      <formula>#ref!="Pas bon"</formula>
    </cfRule>
  </conditionalFormatting>
  <conditionalFormatting sqref="A1464:I1466">
    <cfRule type="expression" priority="843" aboveAverage="0" equalAverage="0" bottom="0" percent="0" rank="0" text="" dxfId="0">
      <formula>#ref!="Pas bon"</formula>
    </cfRule>
    <cfRule type="expression" priority="844" aboveAverage="0" equalAverage="0" bottom="0" percent="0" rank="0" text="" dxfId="0">
      <formula>#ref!="Pas bon"</formula>
    </cfRule>
  </conditionalFormatting>
  <conditionalFormatting sqref="J1467:L1467">
    <cfRule type="expression" priority="845" aboveAverage="0" equalAverage="0" bottom="0" percent="0" rank="0" text="" dxfId="0">
      <formula>#ref!="Pas bon"</formula>
    </cfRule>
    <cfRule type="expression" priority="846" aboveAverage="0" equalAverage="0" bottom="0" percent="0" rank="0" text="" dxfId="0">
      <formula>#ref!="Pas bon"</formula>
    </cfRule>
  </conditionalFormatting>
  <conditionalFormatting sqref="A1467:I1467">
    <cfRule type="expression" priority="847" aboveAverage="0" equalAverage="0" bottom="0" percent="0" rank="0" text="" dxfId="0">
      <formula>#ref!="Pas bon"</formula>
    </cfRule>
    <cfRule type="expression" priority="848" aboveAverage="0" equalAverage="0" bottom="0" percent="0" rank="0" text="" dxfId="0">
      <formula>#ref!="Pas bon"</formula>
    </cfRule>
  </conditionalFormatting>
  <conditionalFormatting sqref="J1468:L1468">
    <cfRule type="expression" priority="849" aboveAverage="0" equalAverage="0" bottom="0" percent="0" rank="0" text="" dxfId="0">
      <formula>#ref!="Pas bon"</formula>
    </cfRule>
    <cfRule type="expression" priority="850" aboveAverage="0" equalAverage="0" bottom="0" percent="0" rank="0" text="" dxfId="0">
      <formula>#ref!="Pas bon"</formula>
    </cfRule>
  </conditionalFormatting>
  <conditionalFormatting sqref="A1468:I1468">
    <cfRule type="expression" priority="851" aboveAverage="0" equalAverage="0" bottom="0" percent="0" rank="0" text="" dxfId="0">
      <formula>#ref!="Pas bon"</formula>
    </cfRule>
    <cfRule type="expression" priority="852" aboveAverage="0" equalAverage="0" bottom="0" percent="0" rank="0" text="" dxfId="0">
      <formula>#ref!="Pas bon"</formula>
    </cfRule>
  </conditionalFormatting>
  <conditionalFormatting sqref="J1469:L1473">
    <cfRule type="expression" priority="853" aboveAverage="0" equalAverage="0" bottom="0" percent="0" rank="0" text="" dxfId="0">
      <formula>#ref!="Pas bon"</formula>
    </cfRule>
    <cfRule type="expression" priority="854" aboveAverage="0" equalAverage="0" bottom="0" percent="0" rank="0" text="" dxfId="0">
      <formula>#ref!="Pas bon"</formula>
    </cfRule>
  </conditionalFormatting>
  <conditionalFormatting sqref="A1469:I1473">
    <cfRule type="expression" priority="855" aboveAverage="0" equalAverage="0" bottom="0" percent="0" rank="0" text="" dxfId="0">
      <formula>#ref!="Pas bon"</formula>
    </cfRule>
    <cfRule type="expression" priority="856" aboveAverage="0" equalAverage="0" bottom="0" percent="0" rank="0" text="" dxfId="0">
      <formula>#ref!="Pas bon"</formula>
    </cfRule>
  </conditionalFormatting>
  <conditionalFormatting sqref="J1474:L1477">
    <cfRule type="expression" priority="857" aboveAverage="0" equalAverage="0" bottom="0" percent="0" rank="0" text="" dxfId="0">
      <formula>#ref!="Pas bon"</formula>
    </cfRule>
    <cfRule type="expression" priority="858" aboveAverage="0" equalAverage="0" bottom="0" percent="0" rank="0" text="" dxfId="0">
      <formula>#ref!="Pas bon"</formula>
    </cfRule>
  </conditionalFormatting>
  <conditionalFormatting sqref="A1474:I1477">
    <cfRule type="expression" priority="859" aboveAverage="0" equalAverage="0" bottom="0" percent="0" rank="0" text="" dxfId="0">
      <formula>#ref!="Pas bon"</formula>
    </cfRule>
    <cfRule type="expression" priority="860" aboveAverage="0" equalAverage="0" bottom="0" percent="0" rank="0" text="" dxfId="0">
      <formula>#ref!="Pas bon"</formula>
    </cfRule>
  </conditionalFormatting>
  <conditionalFormatting sqref="J1478:L1478">
    <cfRule type="expression" priority="861" aboveAverage="0" equalAverage="0" bottom="0" percent="0" rank="0" text="" dxfId="0">
      <formula>#ref!="Pas bon"</formula>
    </cfRule>
    <cfRule type="expression" priority="862" aboveAverage="0" equalAverage="0" bottom="0" percent="0" rank="0" text="" dxfId="0">
      <formula>#ref!="Pas bon"</formula>
    </cfRule>
  </conditionalFormatting>
  <conditionalFormatting sqref="A1478:I1478">
    <cfRule type="expression" priority="863" aboveAverage="0" equalAverage="0" bottom="0" percent="0" rank="0" text="" dxfId="0">
      <formula>#ref!="Pas bon"</formula>
    </cfRule>
    <cfRule type="expression" priority="864" aboveAverage="0" equalAverage="0" bottom="0" percent="0" rank="0" text="" dxfId="0">
      <formula>#ref!="Pas bon"</formula>
    </cfRule>
  </conditionalFormatting>
  <conditionalFormatting sqref="J1479:L1479">
    <cfRule type="expression" priority="865" aboveAverage="0" equalAverage="0" bottom="0" percent="0" rank="0" text="" dxfId="0">
      <formula>#ref!="Pas bon"</formula>
    </cfRule>
    <cfRule type="expression" priority="866" aboveAverage="0" equalAverage="0" bottom="0" percent="0" rank="0" text="" dxfId="0">
      <formula>#ref!="Pas bon"</formula>
    </cfRule>
  </conditionalFormatting>
  <conditionalFormatting sqref="A1479:I1479">
    <cfRule type="expression" priority="867" aboveAverage="0" equalAverage="0" bottom="0" percent="0" rank="0" text="" dxfId="0">
      <formula>#ref!="Pas bon"</formula>
    </cfRule>
    <cfRule type="expression" priority="868" aboveAverage="0" equalAverage="0" bottom="0" percent="0" rank="0" text="" dxfId="0">
      <formula>#ref!="Pas bon"</formula>
    </cfRule>
  </conditionalFormatting>
  <conditionalFormatting sqref="J1480:L1484">
    <cfRule type="expression" priority="869" aboveAverage="0" equalAverage="0" bottom="0" percent="0" rank="0" text="" dxfId="0">
      <formula>#ref!="Pas bon"</formula>
    </cfRule>
    <cfRule type="expression" priority="870" aboveAverage="0" equalAverage="0" bottom="0" percent="0" rank="0" text="" dxfId="0">
      <formula>#ref!="Pas bon"</formula>
    </cfRule>
  </conditionalFormatting>
  <conditionalFormatting sqref="A1480:I1484">
    <cfRule type="expression" priority="871" aboveAverage="0" equalAverage="0" bottom="0" percent="0" rank="0" text="" dxfId="0">
      <formula>#ref!="Pas bon"</formula>
    </cfRule>
    <cfRule type="expression" priority="872" aboveAverage="0" equalAverage="0" bottom="0" percent="0" rank="0" text="" dxfId="0">
      <formula>#ref!="Pas bon"</formula>
    </cfRule>
  </conditionalFormatting>
  <conditionalFormatting sqref="J1485:L1486">
    <cfRule type="expression" priority="873" aboveAverage="0" equalAverage="0" bottom="0" percent="0" rank="0" text="" dxfId="0">
      <formula>#ref!="Pas bon"</formula>
    </cfRule>
    <cfRule type="expression" priority="874" aboveAverage="0" equalAverage="0" bottom="0" percent="0" rank="0" text="" dxfId="0">
      <formula>#ref!="Pas bon"</formula>
    </cfRule>
  </conditionalFormatting>
  <conditionalFormatting sqref="A1485:I1486">
    <cfRule type="expression" priority="875" aboveAverage="0" equalAverage="0" bottom="0" percent="0" rank="0" text="" dxfId="0">
      <formula>#ref!="Pas bon"</formula>
    </cfRule>
    <cfRule type="expression" priority="876" aboveAverage="0" equalAverage="0" bottom="0" percent="0" rank="0" text="" dxfId="0">
      <formula>#ref!="Pas bon"</formula>
    </cfRule>
  </conditionalFormatting>
  <conditionalFormatting sqref="J1487:L1490">
    <cfRule type="expression" priority="877" aboveAverage="0" equalAverage="0" bottom="0" percent="0" rank="0" text="" dxfId="0">
      <formula>#ref!="Pas bon"</formula>
    </cfRule>
    <cfRule type="expression" priority="878" aboveAverage="0" equalAverage="0" bottom="0" percent="0" rank="0" text="" dxfId="0">
      <formula>#ref!="Pas bon"</formula>
    </cfRule>
  </conditionalFormatting>
  <conditionalFormatting sqref="A1487:I1490">
    <cfRule type="expression" priority="879" aboveAverage="0" equalAverage="0" bottom="0" percent="0" rank="0" text="" dxfId="0">
      <formula>#ref!="Pas bon"</formula>
    </cfRule>
    <cfRule type="expression" priority="880" aboveAverage="0" equalAverage="0" bottom="0" percent="0" rank="0" text="" dxfId="0">
      <formula>#ref!="Pas bon"</formula>
    </cfRule>
  </conditionalFormatting>
  <conditionalFormatting sqref="J1491:L1496">
    <cfRule type="expression" priority="881" aboveAverage="0" equalAverage="0" bottom="0" percent="0" rank="0" text="" dxfId="0">
      <formula>#ref!="Pas bon"</formula>
    </cfRule>
    <cfRule type="expression" priority="882" aboveAverage="0" equalAverage="0" bottom="0" percent="0" rank="0" text="" dxfId="0">
      <formula>#ref!="Pas bon"</formula>
    </cfRule>
  </conditionalFormatting>
  <conditionalFormatting sqref="A1491:I1496">
    <cfRule type="expression" priority="883" aboveAverage="0" equalAverage="0" bottom="0" percent="0" rank="0" text="" dxfId="0">
      <formula>#ref!="Pas bon"</formula>
    </cfRule>
    <cfRule type="expression" priority="884" aboveAverage="0" equalAverage="0" bottom="0" percent="0" rank="0" text="" dxfId="0">
      <formula>#ref!="Pas bon"</formula>
    </cfRule>
  </conditionalFormatting>
  <conditionalFormatting sqref="J1497:L1498">
    <cfRule type="expression" priority="885" aboveAverage="0" equalAverage="0" bottom="0" percent="0" rank="0" text="" dxfId="0">
      <formula>#ref!="Pas bon"</formula>
    </cfRule>
    <cfRule type="expression" priority="886" aboveAverage="0" equalAverage="0" bottom="0" percent="0" rank="0" text="" dxfId="0">
      <formula>#ref!="Pas bon"</formula>
    </cfRule>
  </conditionalFormatting>
  <conditionalFormatting sqref="A1497:I1498">
    <cfRule type="expression" priority="887" aboveAverage="0" equalAverage="0" bottom="0" percent="0" rank="0" text="" dxfId="0">
      <formula>#ref!="Pas bon"</formula>
    </cfRule>
    <cfRule type="expression" priority="888" aboveAverage="0" equalAverage="0" bottom="0" percent="0" rank="0" text="" dxfId="0">
      <formula>#ref!="Pas bon"</formula>
    </cfRule>
  </conditionalFormatting>
  <conditionalFormatting sqref="A1868:I1868">
    <cfRule type="expression" priority="889" aboveAverage="0" equalAverage="0" bottom="0" percent="0" rank="0" text="" dxfId="0">
      <formula>#ref!="Pas bon"</formula>
    </cfRule>
    <cfRule type="expression" priority="890" aboveAverage="0" equalAverage="0" bottom="0" percent="0" rank="0" text="" dxfId="0">
      <formula>$H1687="Pas bon"</formula>
    </cfRule>
  </conditionalFormatting>
  <conditionalFormatting sqref="A1869:I1869">
    <cfRule type="expression" priority="891" aboveAverage="0" equalAverage="0" bottom="0" percent="0" rank="0" text="" dxfId="0">
      <formula>#ref!="Pas bon"</formula>
    </cfRule>
    <cfRule type="expression" priority="892" aboveAverage="0" equalAverage="0" bottom="0" percent="0" rank="0" text="" dxfId="0">
      <formula>$H1688="Pas bon"</formula>
    </cfRule>
  </conditionalFormatting>
  <conditionalFormatting sqref="A1870:I1870">
    <cfRule type="expression" priority="893" aboveAverage="0" equalAverage="0" bottom="0" percent="0" rank="0" text="" dxfId="0">
      <formula>#ref!="Pas bon"</formula>
    </cfRule>
    <cfRule type="expression" priority="894" aboveAverage="0" equalAverage="0" bottom="0" percent="0" rank="0" text="" dxfId="0">
      <formula>$H1689="Pas bon"</formula>
    </cfRule>
  </conditionalFormatting>
  <conditionalFormatting sqref="A1871:I1871">
    <cfRule type="expression" priority="895" aboveAverage="0" equalAverage="0" bottom="0" percent="0" rank="0" text="" dxfId="0">
      <formula>#ref!="Pas bon"</formula>
    </cfRule>
    <cfRule type="expression" priority="896" aboveAverage="0" equalAverage="0" bottom="0" percent="0" rank="0" text="" dxfId="0">
      <formula>$H1690="Pas bon"</formula>
    </cfRule>
  </conditionalFormatting>
  <conditionalFormatting sqref="A1872:I1872">
    <cfRule type="expression" priority="897" aboveAverage="0" equalAverage="0" bottom="0" percent="0" rank="0" text="" dxfId="0">
      <formula>#ref!="Pas bon"</formula>
    </cfRule>
    <cfRule type="expression" priority="898" aboveAverage="0" equalAverage="0" bottom="0" percent="0" rank="0" text="" dxfId="0">
      <formula>$H1691="Pas bon"</formula>
    </cfRule>
  </conditionalFormatting>
  <conditionalFormatting sqref="C1873">
    <cfRule type="expression" priority="899" aboveAverage="0" equalAverage="0" bottom="0" percent="0" rank="0" text="" dxfId="0">
      <formula>#ref!="Pas bon"</formula>
    </cfRule>
    <cfRule type="expression" priority="900" aboveAverage="0" equalAverage="0" bottom="0" percent="0" rank="0" text="" dxfId="0">
      <formula>$H1692="Pas bon"</formula>
    </cfRule>
  </conditionalFormatting>
  <conditionalFormatting sqref="D1873:I1873 A1873:B1873">
    <cfRule type="expression" priority="901" aboveAverage="0" equalAverage="0" bottom="0" percent="0" rank="0" text="" dxfId="0">
      <formula>#ref!="Pas bon"</formula>
    </cfRule>
    <cfRule type="expression" priority="902" aboveAverage="0" equalAverage="0" bottom="0" percent="0" rank="0" text="" dxfId="0">
      <formula>$H1857="Pas bon"</formula>
    </cfRule>
  </conditionalFormatting>
  <conditionalFormatting sqref="A1874:I1876">
    <cfRule type="expression" priority="903" aboveAverage="0" equalAverage="0" bottom="0" percent="0" rank="0" text="" dxfId="0">
      <formula>#ref!="Pas bon"</formula>
    </cfRule>
    <cfRule type="expression" priority="904" aboveAverage="0" equalAverage="0" bottom="0" percent="0" rank="0" text="" dxfId="0">
      <formula>$H1858="Pas bon"</formula>
    </cfRule>
  </conditionalFormatting>
  <conditionalFormatting sqref="A1877:I1878">
    <cfRule type="expression" priority="905" aboveAverage="0" equalAverage="0" bottom="0" percent="0" rank="0" text="" dxfId="0">
      <formula>#ref!="Pas bon"</formula>
    </cfRule>
    <cfRule type="expression" priority="906" aboveAverage="0" equalAverage="0" bottom="0" percent="0" rank="0" text="" dxfId="0">
      <formula>$H1861="Pas bon"</formula>
    </cfRule>
  </conditionalFormatting>
  <conditionalFormatting sqref="A1879:I1881">
    <cfRule type="expression" priority="907" aboveAverage="0" equalAverage="0" bottom="0" percent="0" rank="0" text="" dxfId="0">
      <formula>#ref!="Pas bon"</formula>
    </cfRule>
    <cfRule type="expression" priority="908" aboveAverage="0" equalAverage="0" bottom="0" percent="0" rank="0" text="" dxfId="0">
      <formula>$H1863="Pas bon"</formula>
    </cfRule>
  </conditionalFormatting>
  <conditionalFormatting sqref="A1882:I1882">
    <cfRule type="expression" priority="909" aboveAverage="0" equalAverage="0" bottom="0" percent="0" rank="0" text="" dxfId="0">
      <formula>#ref!="Pas bon"</formula>
    </cfRule>
    <cfRule type="expression" priority="910" aboveAverage="0" equalAverage="0" bottom="0" percent="0" rank="0" text="" dxfId="0">
      <formula>$H1866="Pas bon"</formula>
    </cfRule>
  </conditionalFormatting>
  <conditionalFormatting sqref="A1883:I1883">
    <cfRule type="expression" priority="911" aboveAverage="0" equalAverage="0" bottom="0" percent="0" rank="0" text="" dxfId="0">
      <formula>#ref!="Pas bon"</formula>
    </cfRule>
    <cfRule type="expression" priority="912" aboveAverage="0" equalAverage="0" bottom="0" percent="0" rank="0" text="" dxfId="0">
      <formula>$H1867="Pas bon"</formula>
    </cfRule>
  </conditionalFormatting>
  <conditionalFormatting sqref="A1884:I1886">
    <cfRule type="expression" priority="913" aboveAverage="0" equalAverage="0" bottom="0" percent="0" rank="0" text="" dxfId="0">
      <formula>#ref!="Pas bon"</formula>
    </cfRule>
    <cfRule type="expression" priority="914" aboveAverage="0" equalAverage="0" bottom="0" percent="0" rank="0" text="" dxfId="0">
      <formula>$H1868="Pas bon"</formula>
    </cfRule>
  </conditionalFormatting>
  <conditionalFormatting sqref="A1887:I1887">
    <cfRule type="expression" priority="915" aboveAverage="0" equalAverage="0" bottom="0" percent="0" rank="0" text="" dxfId="0">
      <formula>#ref!="Pas bon"</formula>
    </cfRule>
    <cfRule type="expression" priority="916" aboveAverage="0" equalAverage="0" bottom="0" percent="0" rank="0" text="" dxfId="0">
      <formula>$H1871="Pas bon"</formula>
    </cfRule>
  </conditionalFormatting>
  <conditionalFormatting sqref="A1888:I1889">
    <cfRule type="expression" priority="917" aboveAverage="0" equalAverage="0" bottom="0" percent="0" rank="0" text="" dxfId="0">
      <formula>#ref!="Pas bon"</formula>
    </cfRule>
    <cfRule type="expression" priority="918" aboveAverage="0" equalAverage="0" bottom="0" percent="0" rank="0" text="" dxfId="0">
      <formula>$H1872="Pas bon"</formula>
    </cfRule>
  </conditionalFormatting>
  <conditionalFormatting sqref="A1890:I1890">
    <cfRule type="expression" priority="919" aboveAverage="0" equalAverage="0" bottom="0" percent="0" rank="0" text="" dxfId="0">
      <formula>#ref!="Pas bon"</formula>
    </cfRule>
    <cfRule type="expression" priority="920" aboveAverage="0" equalAverage="0" bottom="0" percent="0" rank="0" text="" dxfId="0">
      <formula>$H1874="Pas bon"</formula>
    </cfRule>
  </conditionalFormatting>
  <conditionalFormatting sqref="A1891:I1891">
    <cfRule type="expression" priority="921" aboveAverage="0" equalAverage="0" bottom="0" percent="0" rank="0" text="" dxfId="0">
      <formula>#ref!="Pas bon"</formula>
    </cfRule>
    <cfRule type="expression" priority="922" aboveAverage="0" equalAverage="0" bottom="0" percent="0" rank="0" text="" dxfId="0">
      <formula>$H1875="Pas bon"</formula>
    </cfRule>
  </conditionalFormatting>
  <conditionalFormatting sqref="A1892:I1893">
    <cfRule type="expression" priority="923" aboveAverage="0" equalAverage="0" bottom="0" percent="0" rank="0" text="" dxfId="0">
      <formula>#ref!="Pas bon"</formula>
    </cfRule>
    <cfRule type="expression" priority="924" aboveAverage="0" equalAverage="0" bottom="0" percent="0" rank="0" text="" dxfId="0">
      <formula>$H1876="Pas bon"</formula>
    </cfRule>
  </conditionalFormatting>
  <conditionalFormatting sqref="C1895">
    <cfRule type="expression" priority="925" aboveAverage="0" equalAverage="0" bottom="0" percent="0" rank="0" text="" dxfId="0">
      <formula>#ref!="Pas bon"</formula>
    </cfRule>
    <cfRule type="expression" priority="926" aboveAverage="0" equalAverage="0" bottom="0" percent="0" rank="0" text="" dxfId="0">
      <formula>$H1714="Pas bon"</formula>
    </cfRule>
  </conditionalFormatting>
  <conditionalFormatting sqref="D1895 E1894:I1895 A1894:B1895 C1894:D1894">
    <cfRule type="expression" priority="927" aboveAverage="0" equalAverage="0" bottom="0" percent="0" rank="0" text="" dxfId="0">
      <formula>#ref!="Pas bon"</formula>
    </cfRule>
    <cfRule type="expression" priority="928" aboveAverage="0" equalAverage="0" bottom="0" percent="0" rank="0" text="" dxfId="0">
      <formula>$H1872="Pas bon"</formula>
    </cfRule>
  </conditionalFormatting>
  <conditionalFormatting sqref="J2217:L2218">
    <cfRule type="expression" priority="929" aboveAverage="0" equalAverage="0" bottom="0" percent="0" rank="0" text="" dxfId="0">
      <formula>#ref!="Pas bon"</formula>
    </cfRule>
    <cfRule type="expression" priority="930" aboveAverage="0" equalAverage="0" bottom="0" percent="0" rank="0" text="" dxfId="0">
      <formula>#ref!="Pas bon"</formula>
    </cfRule>
  </conditionalFormatting>
  <conditionalFormatting sqref="A2217:I2218">
    <cfRule type="expression" priority="931" aboveAverage="0" equalAverage="0" bottom="0" percent="0" rank="0" text="" dxfId="0">
      <formula>#ref!="Pas bon"</formula>
    </cfRule>
    <cfRule type="expression" priority="932" aboveAverage="0" equalAverage="0" bottom="0" percent="0" rank="0" text="" dxfId="0">
      <formula>#ref!="Pas bon"</formula>
    </cfRule>
  </conditionalFormatting>
  <conditionalFormatting sqref="J2219:L2219">
    <cfRule type="expression" priority="933" aboveAverage="0" equalAverage="0" bottom="0" percent="0" rank="0" text="" dxfId="0">
      <formula>#ref!="Pas bon"</formula>
    </cfRule>
    <cfRule type="expression" priority="934" aboveAverage="0" equalAverage="0" bottom="0" percent="0" rank="0" text="" dxfId="0">
      <formula>#ref!="Pas bon"</formula>
    </cfRule>
  </conditionalFormatting>
  <conditionalFormatting sqref="A2219:I2219">
    <cfRule type="expression" priority="935" aboveAverage="0" equalAverage="0" bottom="0" percent="0" rank="0" text="" dxfId="0">
      <formula>#ref!="Pas bon"</formula>
    </cfRule>
    <cfRule type="expression" priority="936" aboveAverage="0" equalAverage="0" bottom="0" percent="0" rank="0" text="" dxfId="0">
      <formula>#ref!="Pas bon"</formula>
    </cfRule>
  </conditionalFormatting>
  <conditionalFormatting sqref="J2220:L2220">
    <cfRule type="expression" priority="937" aboveAverage="0" equalAverage="0" bottom="0" percent="0" rank="0" text="" dxfId="0">
      <formula>#ref!="Pas bon"</formula>
    </cfRule>
    <cfRule type="expression" priority="938" aboveAverage="0" equalAverage="0" bottom="0" percent="0" rank="0" text="" dxfId="0">
      <formula>#ref!="Pas bon"</formula>
    </cfRule>
  </conditionalFormatting>
  <conditionalFormatting sqref="A2220:I2220">
    <cfRule type="expression" priority="939" aboveAverage="0" equalAverage="0" bottom="0" percent="0" rank="0" text="" dxfId="0">
      <formula>#ref!="Pas bon"</formula>
    </cfRule>
    <cfRule type="expression" priority="940" aboveAverage="0" equalAverage="0" bottom="0" percent="0" rank="0" text="" dxfId="0">
      <formula>#ref!="Pas bon"</formula>
    </cfRule>
  </conditionalFormatting>
  <conditionalFormatting sqref="J2221:L2223">
    <cfRule type="expression" priority="941" aboveAverage="0" equalAverage="0" bottom="0" percent="0" rank="0" text="" dxfId="0">
      <formula>#ref!="Pas bon"</formula>
    </cfRule>
    <cfRule type="expression" priority="942" aboveAverage="0" equalAverage="0" bottom="0" percent="0" rank="0" text="" dxfId="0">
      <formula>#ref!="Pas bon"</formula>
    </cfRule>
  </conditionalFormatting>
  <conditionalFormatting sqref="A2221:I2223">
    <cfRule type="expression" priority="943" aboveAverage="0" equalAverage="0" bottom="0" percent="0" rank="0" text="" dxfId="0">
      <formula>#ref!="Pas bon"</formula>
    </cfRule>
    <cfRule type="expression" priority="944" aboveAverage="0" equalAverage="0" bottom="0" percent="0" rank="0" text="" dxfId="0">
      <formula>#ref!="Pas bon"</formula>
    </cfRule>
  </conditionalFormatting>
  <conditionalFormatting sqref="J2224:L2225">
    <cfRule type="expression" priority="945" aboveAverage="0" equalAverage="0" bottom="0" percent="0" rank="0" text="" dxfId="0">
      <formula>#ref!="Pas bon"</formula>
    </cfRule>
    <cfRule type="expression" priority="946" aboveAverage="0" equalAverage="0" bottom="0" percent="0" rank="0" text="" dxfId="0">
      <formula>#ref!="Pas bon"</formula>
    </cfRule>
  </conditionalFormatting>
  <conditionalFormatting sqref="A2224:I2225">
    <cfRule type="expression" priority="947" aboveAverage="0" equalAverage="0" bottom="0" percent="0" rank="0" text="" dxfId="0">
      <formula>#ref!="Pas bon"</formula>
    </cfRule>
    <cfRule type="expression" priority="948" aboveAverage="0" equalAverage="0" bottom="0" percent="0" rank="0" text="" dxfId="0">
      <formula>#ref!="Pas bon"</formula>
    </cfRule>
  </conditionalFormatting>
  <conditionalFormatting sqref="J2226:L2226">
    <cfRule type="expression" priority="949" aboveAverage="0" equalAverage="0" bottom="0" percent="0" rank="0" text="" dxfId="0">
      <formula>#ref!="Pas bon"</formula>
    </cfRule>
    <cfRule type="expression" priority="950" aboveAverage="0" equalAverage="0" bottom="0" percent="0" rank="0" text="" dxfId="0">
      <formula>#ref!="Pas bon"</formula>
    </cfRule>
  </conditionalFormatting>
  <conditionalFormatting sqref="A2226:I2226">
    <cfRule type="expression" priority="951" aboveAverage="0" equalAverage="0" bottom="0" percent="0" rank="0" text="" dxfId="0">
      <formula>#ref!="Pas bon"</formula>
    </cfRule>
    <cfRule type="expression" priority="952" aboveAverage="0" equalAverage="0" bottom="0" percent="0" rank="0" text="" dxfId="0">
      <formula>#ref!="Pas bon"</formula>
    </cfRule>
  </conditionalFormatting>
  <conditionalFormatting sqref="J2227:L2230">
    <cfRule type="expression" priority="953" aboveAverage="0" equalAverage="0" bottom="0" percent="0" rank="0" text="" dxfId="0">
      <formula>#ref!="Pas bon"</formula>
    </cfRule>
    <cfRule type="expression" priority="954" aboveAverage="0" equalAverage="0" bottom="0" percent="0" rank="0" text="" dxfId="0">
      <formula>#ref!="Pas bon"</formula>
    </cfRule>
  </conditionalFormatting>
  <conditionalFormatting sqref="A2227:I2230">
    <cfRule type="expression" priority="955" aboveAverage="0" equalAverage="0" bottom="0" percent="0" rank="0" text="" dxfId="0">
      <formula>#ref!="Pas bon"</formula>
    </cfRule>
    <cfRule type="expression" priority="956" aboveAverage="0" equalAverage="0" bottom="0" percent="0" rank="0" text="" dxfId="0">
      <formula>#ref!="Pas bon"</formula>
    </cfRule>
  </conditionalFormatting>
  <conditionalFormatting sqref="J2231:L2233">
    <cfRule type="expression" priority="957" aboveAverage="0" equalAverage="0" bottom="0" percent="0" rank="0" text="" dxfId="0">
      <formula>#ref!="Pas bon"</formula>
    </cfRule>
    <cfRule type="expression" priority="958" aboveAverage="0" equalAverage="0" bottom="0" percent="0" rank="0" text="" dxfId="0">
      <formula>#ref!="Pas bon"</formula>
    </cfRule>
  </conditionalFormatting>
  <conditionalFormatting sqref="A2231:I2233">
    <cfRule type="expression" priority="959" aboveAverage="0" equalAverage="0" bottom="0" percent="0" rank="0" text="" dxfId="0">
      <formula>#ref!="Pas bon"</formula>
    </cfRule>
    <cfRule type="expression" priority="960" aboveAverage="0" equalAverage="0" bottom="0" percent="0" rank="0" text="" dxfId="0">
      <formula>#ref!="Pas bon"</formula>
    </cfRule>
  </conditionalFormatting>
  <conditionalFormatting sqref="J2234:L2234">
    <cfRule type="expression" priority="961" aboveAverage="0" equalAverage="0" bottom="0" percent="0" rank="0" text="" dxfId="0">
      <formula>#ref!="Pas bon"</formula>
    </cfRule>
    <cfRule type="expression" priority="962" aboveAverage="0" equalAverage="0" bottom="0" percent="0" rank="0" text="" dxfId="0">
      <formula>#ref!="Pas bon"</formula>
    </cfRule>
  </conditionalFormatting>
  <conditionalFormatting sqref="A2234:I2234">
    <cfRule type="expression" priority="963" aboveAverage="0" equalAverage="0" bottom="0" percent="0" rank="0" text="" dxfId="0">
      <formula>#ref!="Pas bon"</formula>
    </cfRule>
    <cfRule type="expression" priority="964" aboveAverage="0" equalAverage="0" bottom="0" percent="0" rank="0" text="" dxfId="0">
      <formula>#ref!="Pas bon"</formula>
    </cfRule>
  </conditionalFormatting>
  <conditionalFormatting sqref="J2235:L2238">
    <cfRule type="expression" priority="965" aboveAverage="0" equalAverage="0" bottom="0" percent="0" rank="0" text="" dxfId="0">
      <formula>#ref!="Pas bon"</formula>
    </cfRule>
    <cfRule type="expression" priority="966" aboveAverage="0" equalAverage="0" bottom="0" percent="0" rank="0" text="" dxfId="0">
      <formula>#ref!="Pas bon"</formula>
    </cfRule>
  </conditionalFormatting>
  <conditionalFormatting sqref="A2235:I2238">
    <cfRule type="expression" priority="967" aboveAverage="0" equalAverage="0" bottom="0" percent="0" rank="0" text="" dxfId="0">
      <formula>#ref!="Pas bon"</formula>
    </cfRule>
    <cfRule type="expression" priority="968" aboveAverage="0" equalAverage="0" bottom="0" percent="0" rank="0" text="" dxfId="0">
      <formula>#ref!="Pas bon"</formula>
    </cfRule>
  </conditionalFormatting>
  <conditionalFormatting sqref="J2239:L2281">
    <cfRule type="expression" priority="969" aboveAverage="0" equalAverage="0" bottom="0" percent="0" rank="0" text="" dxfId="0">
      <formula>#ref!="Pas bon"</formula>
    </cfRule>
    <cfRule type="expression" priority="970" aboveAverage="0" equalAverage="0" bottom="0" percent="0" rank="0" text="" dxfId="0">
      <formula>#ref!="Pas bon"</formula>
    </cfRule>
  </conditionalFormatting>
  <conditionalFormatting sqref="C2239:C2281">
    <cfRule type="expression" priority="971" aboveAverage="0" equalAverage="0" bottom="0" percent="0" rank="0" text="" dxfId="0">
      <formula>#ref!="Pas bon"</formula>
    </cfRule>
    <cfRule type="expression" priority="972" aboveAverage="0" equalAverage="0" bottom="0" percent="0" rank="0" text="" dxfId="0">
      <formula>#ref!="Pas bon"</formula>
    </cfRule>
  </conditionalFormatting>
  <conditionalFormatting sqref="J2282:L2284">
    <cfRule type="expression" priority="973" aboveAverage="0" equalAverage="0" bottom="0" percent="0" rank="0" text="" dxfId="0">
      <formula>#ref!="Pas bon"</formula>
    </cfRule>
    <cfRule type="expression" priority="974" aboveAverage="0" equalAverage="0" bottom="0" percent="0" rank="0" text="" dxfId="0">
      <formula>#ref!="Pas bon"</formula>
    </cfRule>
  </conditionalFormatting>
  <conditionalFormatting sqref="A2282:I2284">
    <cfRule type="expression" priority="975" aboveAverage="0" equalAverage="0" bottom="0" percent="0" rank="0" text="" dxfId="0">
      <formula>#ref!="Pas bon"</formula>
    </cfRule>
    <cfRule type="expression" priority="976" aboveAverage="0" equalAverage="0" bottom="0" percent="0" rank="0" text="" dxfId="0">
      <formula>#ref!="Pas bon"</formula>
    </cfRule>
  </conditionalFormatting>
  <conditionalFormatting sqref="J2285:L2285">
    <cfRule type="expression" priority="977" aboveAverage="0" equalAverage="0" bottom="0" percent="0" rank="0" text="" dxfId="0">
      <formula>#ref!="Pas bon"</formula>
    </cfRule>
    <cfRule type="expression" priority="978" aboveAverage="0" equalAverage="0" bottom="0" percent="0" rank="0" text="" dxfId="0">
      <formula>#ref!="Pas bon"</formula>
    </cfRule>
  </conditionalFormatting>
  <conditionalFormatting sqref="A2285:I2285">
    <cfRule type="expression" priority="979" aboveAverage="0" equalAverage="0" bottom="0" percent="0" rank="0" text="" dxfId="0">
      <formula>#ref!="Pas bon"</formula>
    </cfRule>
    <cfRule type="expression" priority="980" aboveAverage="0" equalAverage="0" bottom="0" percent="0" rank="0" text="" dxfId="0">
      <formula>#ref!="Pas bon"</formula>
    </cfRule>
  </conditionalFormatting>
  <conditionalFormatting sqref="J2286:L2287">
    <cfRule type="expression" priority="981" aboveAverage="0" equalAverage="0" bottom="0" percent="0" rank="0" text="" dxfId="0">
      <formula>#ref!="Pas bon"</formula>
    </cfRule>
    <cfRule type="expression" priority="982" aboveAverage="0" equalAverage="0" bottom="0" percent="0" rank="0" text="" dxfId="0">
      <formula>#ref!="Pas bon"</formula>
    </cfRule>
  </conditionalFormatting>
  <conditionalFormatting sqref="A2286:I2287">
    <cfRule type="expression" priority="983" aboveAverage="0" equalAverage="0" bottom="0" percent="0" rank="0" text="" dxfId="0">
      <formula>#ref!="Pas bon"</formula>
    </cfRule>
    <cfRule type="expression" priority="984" aboveAverage="0" equalAverage="0" bottom="0" percent="0" rank="0" text="" dxfId="0">
      <formula>#ref!="Pas bon"</formula>
    </cfRule>
  </conditionalFormatting>
  <conditionalFormatting sqref="J2288:L2288">
    <cfRule type="expression" priority="985" aboveAverage="0" equalAverage="0" bottom="0" percent="0" rank="0" text="" dxfId="0">
      <formula>#ref!="Pas bon"</formula>
    </cfRule>
    <cfRule type="expression" priority="986" aboveAverage="0" equalAverage="0" bottom="0" percent="0" rank="0" text="" dxfId="0">
      <formula>#ref!="Pas bon"</formula>
    </cfRule>
  </conditionalFormatting>
  <conditionalFormatting sqref="A2288:I2288">
    <cfRule type="expression" priority="987" aboveAverage="0" equalAverage="0" bottom="0" percent="0" rank="0" text="" dxfId="0">
      <formula>#ref!="Pas bon"</formula>
    </cfRule>
    <cfRule type="expression" priority="988" aboveAverage="0" equalAverage="0" bottom="0" percent="0" rank="0" text="" dxfId="0">
      <formula>#ref!="Pas bon"</formula>
    </cfRule>
  </conditionalFormatting>
  <conditionalFormatting sqref="J2289:L2290">
    <cfRule type="expression" priority="989" aboveAverage="0" equalAverage="0" bottom="0" percent="0" rank="0" text="" dxfId="0">
      <formula>#ref!="Pas bon"</formula>
    </cfRule>
    <cfRule type="expression" priority="990" aboveAverage="0" equalAverage="0" bottom="0" percent="0" rank="0" text="" dxfId="0">
      <formula>#ref!="Pas bon"</formula>
    </cfRule>
  </conditionalFormatting>
  <conditionalFormatting sqref="A2289:I2290">
    <cfRule type="expression" priority="991" aboveAverage="0" equalAverage="0" bottom="0" percent="0" rank="0" text="" dxfId="0">
      <formula>#ref!="Pas bon"</formula>
    </cfRule>
    <cfRule type="expression" priority="992" aboveAverage="0" equalAverage="0" bottom="0" percent="0" rank="0" text="" dxfId="0">
      <formula>#ref!="Pas bon"</formula>
    </cfRule>
  </conditionalFormatting>
  <conditionalFormatting sqref="J2291:L2293">
    <cfRule type="expression" priority="993" aboveAverage="0" equalAverage="0" bottom="0" percent="0" rank="0" text="" dxfId="0">
      <formula>#ref!="Pas bon"</formula>
    </cfRule>
    <cfRule type="expression" priority="994" aboveAverage="0" equalAverage="0" bottom="0" percent="0" rank="0" text="" dxfId="0">
      <formula>#ref!="Pas bon"</formula>
    </cfRule>
  </conditionalFormatting>
  <conditionalFormatting sqref="A2291:I2293">
    <cfRule type="expression" priority="995" aboveAverage="0" equalAverage="0" bottom="0" percent="0" rank="0" text="" dxfId="0">
      <formula>#ref!="Pas bon"</formula>
    </cfRule>
    <cfRule type="expression" priority="996" aboveAverage="0" equalAverage="0" bottom="0" percent="0" rank="0" text="" dxfId="0">
      <formula>#ref!="Pas bon"</formula>
    </cfRule>
  </conditionalFormatting>
  <conditionalFormatting sqref="J2294:L2295">
    <cfRule type="expression" priority="997" aboveAverage="0" equalAverage="0" bottom="0" percent="0" rank="0" text="" dxfId="0">
      <formula>#ref!="Pas bon"</formula>
    </cfRule>
    <cfRule type="expression" priority="998" aboveAverage="0" equalAverage="0" bottom="0" percent="0" rank="0" text="" dxfId="0">
      <formula>#ref!="Pas bon"</formula>
    </cfRule>
  </conditionalFormatting>
  <conditionalFormatting sqref="A2294:I2295">
    <cfRule type="expression" priority="999" aboveAverage="0" equalAverage="0" bottom="0" percent="0" rank="0" text="" dxfId="0">
      <formula>#ref!="Pas bon"</formula>
    </cfRule>
    <cfRule type="expression" priority="1000" aboveAverage="0" equalAverage="0" bottom="0" percent="0" rank="0" text="" dxfId="0">
      <formula>#ref!="Pas bon"</formula>
    </cfRule>
  </conditionalFormatting>
  <conditionalFormatting sqref="J2296:L2296">
    <cfRule type="expression" priority="1001" aboveAverage="0" equalAverage="0" bottom="0" percent="0" rank="0" text="" dxfId="0">
      <formula>#ref!="Pas bon"</formula>
    </cfRule>
    <cfRule type="expression" priority="1002" aboveAverage="0" equalAverage="0" bottom="0" percent="0" rank="0" text="" dxfId="0">
      <formula>#ref!="Pas bon"</formula>
    </cfRule>
  </conditionalFormatting>
  <conditionalFormatting sqref="A2296:I2296">
    <cfRule type="expression" priority="1003" aboveAverage="0" equalAverage="0" bottom="0" percent="0" rank="0" text="" dxfId="0">
      <formula>#ref!="Pas bon"</formula>
    </cfRule>
    <cfRule type="expression" priority="1004" aboveAverage="0" equalAverage="0" bottom="0" percent="0" rank="0" text="" dxfId="0">
      <formula>#ref!="Pas bon"</formula>
    </cfRule>
  </conditionalFormatting>
  <conditionalFormatting sqref="J2297:L2299">
    <cfRule type="expression" priority="1005" aboveAverage="0" equalAverage="0" bottom="0" percent="0" rank="0" text="" dxfId="0">
      <formula>#ref!="Pas bon"</formula>
    </cfRule>
    <cfRule type="expression" priority="1006" aboveAverage="0" equalAverage="0" bottom="0" percent="0" rank="0" text="" dxfId="0">
      <formula>#ref!="Pas bon"</formula>
    </cfRule>
  </conditionalFormatting>
  <conditionalFormatting sqref="A2297:I2299">
    <cfRule type="expression" priority="1007" aboveAverage="0" equalAverage="0" bottom="0" percent="0" rank="0" text="" dxfId="0">
      <formula>#ref!="Pas bon"</formula>
    </cfRule>
    <cfRule type="expression" priority="1008" aboveAverage="0" equalAverage="0" bottom="0" percent="0" rank="0" text="" dxfId="0">
      <formula>#ref!="Pas bon"</formula>
    </cfRule>
  </conditionalFormatting>
  <conditionalFormatting sqref="J2300:L2305">
    <cfRule type="expression" priority="1009" aboveAverage="0" equalAverage="0" bottom="0" percent="0" rank="0" text="" dxfId="0">
      <formula>#ref!="Pas bon"</formula>
    </cfRule>
    <cfRule type="expression" priority="1010" aboveAverage="0" equalAverage="0" bottom="0" percent="0" rank="0" text="" dxfId="0">
      <formula>#ref!="Pas bon"</formula>
    </cfRule>
  </conditionalFormatting>
  <conditionalFormatting sqref="A2300:I2305">
    <cfRule type="expression" priority="1011" aboveAverage="0" equalAverage="0" bottom="0" percent="0" rank="0" text="" dxfId="0">
      <formula>#ref!="Pas bon"</formula>
    </cfRule>
    <cfRule type="expression" priority="1012" aboveAverage="0" equalAverage="0" bottom="0" percent="0" rank="0" text="" dxfId="0">
      <formula>#ref!="Pas bon"</formula>
    </cfRule>
  </conditionalFormatting>
  <conditionalFormatting sqref="A2307:B2307 J2306:L2307">
    <cfRule type="expression" priority="1013" aboveAverage="0" equalAverage="0" bottom="0" percent="0" rank="0" text="" dxfId="0">
      <formula>#ref!="Pas bon"</formula>
    </cfRule>
    <cfRule type="expression" priority="1014" aboveAverage="0" equalAverage="0" bottom="0" percent="0" rank="0" text="" dxfId="0">
      <formula>$F2228="Pas bon"</formula>
    </cfRule>
  </conditionalFormatting>
  <conditionalFormatting sqref="A2306:I2307">
    <cfRule type="expression" priority="1015" aboveAverage="0" equalAverage="0" bottom="0" percent="0" rank="0" text="" dxfId="0">
      <formula>#ref!="Pas bon"</formula>
    </cfRule>
    <cfRule type="expression" priority="1016" aboveAverage="0" equalAverage="0" bottom="0" percent="0" rank="0" text="" dxfId="0">
      <formula>$F2257="Pas bon"</formula>
    </cfRule>
  </conditionalFormatting>
  <conditionalFormatting sqref="C2331:L2389 A2329 A2330:B2337 A2308:B2328 A2342 A2343:B2389 A2338:A2339 A2340:B2341 J2308:L2311">
    <cfRule type="expression" priority="1017" aboveAverage="0" equalAverage="0" bottom="0" percent="0" rank="0" text="" dxfId="0">
      <formula>#ref!="Pas bon"</formula>
    </cfRule>
    <cfRule type="expression" priority="1018" aboveAverage="0" equalAverage="0" bottom="0" percent="0" rank="0" text="" dxfId="0">
      <formula>$F2186="Pas bon"</formula>
    </cfRule>
  </conditionalFormatting>
  <conditionalFormatting sqref="B2338:B2339 B2342 B2329">
    <cfRule type="expression" priority="1019" aboveAverage="0" equalAverage="0" bottom="0" percent="0" rank="0" text="" dxfId="0">
      <formula>#ref!="Pas bon"</formula>
    </cfRule>
    <cfRule type="expression" priority="1020" aboveAverage="0" equalAverage="0" bottom="0" percent="0" rank="0" text="" dxfId="0">
      <formula>#ref!="Pas bon"</formula>
    </cfRule>
  </conditionalFormatting>
  <conditionalFormatting sqref="J2390:K2390">
    <cfRule type="expression" priority="1021" aboveAverage="0" equalAverage="0" bottom="0" percent="0" rank="0" text="" dxfId="0">
      <formula>#ref!="Pas bon"</formula>
    </cfRule>
    <cfRule type="expression" priority="1022" aboveAverage="0" equalAverage="0" bottom="0" percent="0" rank="0" text="" dxfId="0">
      <formula>#ref!="Pas bon"</formula>
    </cfRule>
  </conditionalFormatting>
  <conditionalFormatting sqref="L2390 C2390">
    <cfRule type="expression" priority="1023" aboveAverage="0" equalAverage="0" bottom="0" percent="0" rank="0" text="" dxfId="1">
      <formula>#ref!="Pas bon"</formula>
    </cfRule>
    <cfRule type="expression" priority="1024" aboveAverage="0" equalAverage="0" bottom="0" percent="0" rank="0" text="" dxfId="1">
      <formula>#ref!="Pas bon"</formula>
    </cfRule>
  </conditionalFormatting>
  <conditionalFormatting sqref="J2391:K2391">
    <cfRule type="expression" priority="1025" aboveAverage="0" equalAverage="0" bottom="0" percent="0" rank="0" text="" dxfId="0">
      <formula>#ref!="Pas bon"</formula>
    </cfRule>
    <cfRule type="expression" priority="1026" aboveAverage="0" equalAverage="0" bottom="0" percent="0" rank="0" text="" dxfId="0">
      <formula>#ref!="Pas bon"</formula>
    </cfRule>
  </conditionalFormatting>
  <conditionalFormatting sqref="L2391 C2391">
    <cfRule type="expression" priority="1027" aboveAverage="0" equalAverage="0" bottom="0" percent="0" rank="0" text="" dxfId="1">
      <formula>#ref!="Pas bon"</formula>
    </cfRule>
    <cfRule type="expression" priority="1028" aboveAverage="0" equalAverage="0" bottom="0" percent="0" rank="0" text="" dxfId="1">
      <formula>#ref!="Pas bon"</formula>
    </cfRule>
  </conditionalFormatting>
  <conditionalFormatting sqref="J2392:K2392">
    <cfRule type="expression" priority="1029" aboveAverage="0" equalAverage="0" bottom="0" percent="0" rank="0" text="" dxfId="0">
      <formula>#ref!="Pas bon"</formula>
    </cfRule>
    <cfRule type="expression" priority="1030" aboveAverage="0" equalAverage="0" bottom="0" percent="0" rank="0" text="" dxfId="0">
      <formula>#ref!="Pas bon"</formula>
    </cfRule>
  </conditionalFormatting>
  <conditionalFormatting sqref="L2392 C2392">
    <cfRule type="expression" priority="1031" aboveAverage="0" equalAverage="0" bottom="0" percent="0" rank="0" text="" dxfId="1">
      <formula>#ref!="Pas bon"</formula>
    </cfRule>
    <cfRule type="expression" priority="1032" aboveAverage="0" equalAverage="0" bottom="0" percent="0" rank="0" text="" dxfId="1">
      <formula>#ref!="Pas bon"</formula>
    </cfRule>
  </conditionalFormatting>
  <conditionalFormatting sqref="J2393:K2393">
    <cfRule type="expression" priority="1033" aboveAverage="0" equalAverage="0" bottom="0" percent="0" rank="0" text="" dxfId="0">
      <formula>#ref!="Pas bon"</formula>
    </cfRule>
    <cfRule type="expression" priority="1034" aboveAverage="0" equalAverage="0" bottom="0" percent="0" rank="0" text="" dxfId="0">
      <formula>#ref!="Pas bon"</formula>
    </cfRule>
  </conditionalFormatting>
  <conditionalFormatting sqref="L2393 C2393">
    <cfRule type="expression" priority="1035" aboveAverage="0" equalAverage="0" bottom="0" percent="0" rank="0" text="" dxfId="1">
      <formula>#ref!="Pas bon"</formula>
    </cfRule>
    <cfRule type="expression" priority="1036" aboveAverage="0" equalAverage="0" bottom="0" percent="0" rank="0" text="" dxfId="1">
      <formula>#ref!="Pas bon"</formula>
    </cfRule>
  </conditionalFormatting>
  <conditionalFormatting sqref="J2394:K2394">
    <cfRule type="expression" priority="1037" aboveAverage="0" equalAverage="0" bottom="0" percent="0" rank="0" text="" dxfId="0">
      <formula>#ref!="Pas bon"</formula>
    </cfRule>
    <cfRule type="expression" priority="1038" aboveAverage="0" equalAverage="0" bottom="0" percent="0" rank="0" text="" dxfId="0">
      <formula>#ref!="Pas bon"</formula>
    </cfRule>
  </conditionalFormatting>
  <conditionalFormatting sqref="L2394 C2394">
    <cfRule type="expression" priority="1039" aboveAverage="0" equalAverage="0" bottom="0" percent="0" rank="0" text="" dxfId="1">
      <formula>#ref!="Pas bon"</formula>
    </cfRule>
    <cfRule type="expression" priority="1040" aboveAverage="0" equalAverage="0" bottom="0" percent="0" rank="0" text="" dxfId="1">
      <formula>#ref!="Pas bon"</formula>
    </cfRule>
  </conditionalFormatting>
  <conditionalFormatting sqref="J2395:K2395">
    <cfRule type="expression" priority="1041" aboveAverage="0" equalAverage="0" bottom="0" percent="0" rank="0" text="" dxfId="0">
      <formula>#ref!="Pas bon"</formula>
    </cfRule>
    <cfRule type="expression" priority="1042" aboveAverage="0" equalAverage="0" bottom="0" percent="0" rank="0" text="" dxfId="0">
      <formula>#ref!="Pas bon"</formula>
    </cfRule>
  </conditionalFormatting>
  <conditionalFormatting sqref="L2395 C2395">
    <cfRule type="expression" priority="1043" aboveAverage="0" equalAverage="0" bottom="0" percent="0" rank="0" text="" dxfId="1">
      <formula>#ref!="Pas bon"</formula>
    </cfRule>
    <cfRule type="expression" priority="1044" aboveAverage="0" equalAverage="0" bottom="0" percent="0" rank="0" text="" dxfId="1">
      <formula>#ref!="Pas bon"</formula>
    </cfRule>
  </conditionalFormatting>
  <conditionalFormatting sqref="J2396:K2396">
    <cfRule type="expression" priority="1045" aboveAverage="0" equalAverage="0" bottom="0" percent="0" rank="0" text="" dxfId="0">
      <formula>#ref!="Pas bon"</formula>
    </cfRule>
    <cfRule type="expression" priority="1046" aboveAverage="0" equalAverage="0" bottom="0" percent="0" rank="0" text="" dxfId="0">
      <formula>#ref!="Pas bon"</formula>
    </cfRule>
  </conditionalFormatting>
  <conditionalFormatting sqref="L2396 C2396">
    <cfRule type="expression" priority="1047" aboveAverage="0" equalAverage="0" bottom="0" percent="0" rank="0" text="" dxfId="1">
      <formula>#ref!="Pas bon"</formula>
    </cfRule>
    <cfRule type="expression" priority="1048" aboveAverage="0" equalAverage="0" bottom="0" percent="0" rank="0" text="" dxfId="1">
      <formula>#ref!="Pas bon"</formula>
    </cfRule>
  </conditionalFormatting>
  <conditionalFormatting sqref="J2397:K2397">
    <cfRule type="expression" priority="1049" aboveAverage="0" equalAverage="0" bottom="0" percent="0" rank="0" text="" dxfId="0">
      <formula>#ref!="Pas bon"</formula>
    </cfRule>
    <cfRule type="expression" priority="1050" aboveAverage="0" equalAverage="0" bottom="0" percent="0" rank="0" text="" dxfId="0">
      <formula>#ref!="Pas bon"</formula>
    </cfRule>
  </conditionalFormatting>
  <conditionalFormatting sqref="L2397 C2397">
    <cfRule type="expression" priority="1051" aboveAverage="0" equalAverage="0" bottom="0" percent="0" rank="0" text="" dxfId="1">
      <formula>#ref!="Pas bon"</formula>
    </cfRule>
    <cfRule type="expression" priority="1052" aboveAverage="0" equalAverage="0" bottom="0" percent="0" rank="0" text="" dxfId="1">
      <formula>#ref!="Pas bon"</formula>
    </cfRule>
  </conditionalFormatting>
  <conditionalFormatting sqref="J2398:K2398">
    <cfRule type="expression" priority="1053" aboveAverage="0" equalAverage="0" bottom="0" percent="0" rank="0" text="" dxfId="0">
      <formula>#ref!="Pas bon"</formula>
    </cfRule>
    <cfRule type="expression" priority="1054" aboveAverage="0" equalAverage="0" bottom="0" percent="0" rank="0" text="" dxfId="0">
      <formula>#ref!="Pas bon"</formula>
    </cfRule>
  </conditionalFormatting>
  <conditionalFormatting sqref="L2398 C2398">
    <cfRule type="expression" priority="1055" aboveAverage="0" equalAverage="0" bottom="0" percent="0" rank="0" text="" dxfId="1">
      <formula>#ref!="Pas bon"</formula>
    </cfRule>
    <cfRule type="expression" priority="1056" aboveAverage="0" equalAverage="0" bottom="0" percent="0" rank="0" text="" dxfId="1">
      <formula>#ref!="Pas bon"</formula>
    </cfRule>
  </conditionalFormatting>
  <conditionalFormatting sqref="J2399:K2400">
    <cfRule type="expression" priority="1057" aboveAverage="0" equalAverage="0" bottom="0" percent="0" rank="0" text="" dxfId="0">
      <formula>#ref!="Pas bon"</formula>
    </cfRule>
    <cfRule type="expression" priority="1058" aboveAverage="0" equalAverage="0" bottom="0" percent="0" rank="0" text="" dxfId="0">
      <formula>#ref!="Pas bon"</formula>
    </cfRule>
  </conditionalFormatting>
  <conditionalFormatting sqref="L2399:L2400 C2399:C2400">
    <cfRule type="expression" priority="1059" aboveAverage="0" equalAverage="0" bottom="0" percent="0" rank="0" text="" dxfId="1">
      <formula>#ref!="Pas bon"</formula>
    </cfRule>
    <cfRule type="expression" priority="1060" aboveAverage="0" equalAverage="0" bottom="0" percent="0" rank="0" text="" dxfId="1">
      <formula>#ref!="Pas bon"</formula>
    </cfRule>
  </conditionalFormatting>
  <conditionalFormatting sqref="J2401:L2401">
    <cfRule type="expression" priority="1061" aboveAverage="0" equalAverage="0" bottom="0" percent="0" rank="0" text="" dxfId="0">
      <formula>#ref!="Pas bon"</formula>
    </cfRule>
    <cfRule type="expression" priority="1062" aboveAverage="0" equalAverage="0" bottom="0" percent="0" rank="0" text="" dxfId="0">
      <formula>#ref!="Pas bon"</formula>
    </cfRule>
  </conditionalFormatting>
  <conditionalFormatting sqref="C2401">
    <cfRule type="expression" priority="1063" aboveAverage="0" equalAverage="0" bottom="0" percent="0" rank="0" text="" dxfId="1">
      <formula>#ref!="Pas bon"</formula>
    </cfRule>
    <cfRule type="expression" priority="1064" aboveAverage="0" equalAverage="0" bottom="0" percent="0" rank="0" text="" dxfId="1">
      <formula>#ref!="Pas bon"</formula>
    </cfRule>
  </conditionalFormatting>
  <conditionalFormatting sqref="J2402:L2405">
    <cfRule type="expression" priority="1065" aboveAverage="0" equalAverage="0" bottom="0" percent="0" rank="0" text="" dxfId="0">
      <formula>#ref!="Pas bon"</formula>
    </cfRule>
    <cfRule type="expression" priority="1066" aboveAverage="0" equalAverage="0" bottom="0" percent="0" rank="0" text="" dxfId="0">
      <formula>#ref!="Pas bon"</formula>
    </cfRule>
  </conditionalFormatting>
  <conditionalFormatting sqref="C2402:C2405">
    <cfRule type="expression" priority="1067" aboveAverage="0" equalAverage="0" bottom="0" percent="0" rank="0" text="" dxfId="1">
      <formula>#ref!="Pas bon"</formula>
    </cfRule>
    <cfRule type="expression" priority="1068" aboveAverage="0" equalAverage="0" bottom="0" percent="0" rank="0" text="" dxfId="1">
      <formula>#ref!="Pas bon"</formula>
    </cfRule>
  </conditionalFormatting>
  <conditionalFormatting sqref="J2406:L2408">
    <cfRule type="expression" priority="1069" aboveAverage="0" equalAverage="0" bottom="0" percent="0" rank="0" text="" dxfId="0">
      <formula>#ref!="Pas bon"</formula>
    </cfRule>
    <cfRule type="expression" priority="1070" aboveAverage="0" equalAverage="0" bottom="0" percent="0" rank="0" text="" dxfId="0">
      <formula>#ref!="Pas bon"</formula>
    </cfRule>
  </conditionalFormatting>
  <conditionalFormatting sqref="C2406:C2408">
    <cfRule type="expression" priority="1071" aboveAverage="0" equalAverage="0" bottom="0" percent="0" rank="0" text="" dxfId="1">
      <formula>#ref!="Pas bon"</formula>
    </cfRule>
    <cfRule type="expression" priority="1072" aboveAverage="0" equalAverage="0" bottom="0" percent="0" rank="0" text="" dxfId="1">
      <formula>#ref!="Pas bon"</formula>
    </cfRule>
  </conditionalFormatting>
  <conditionalFormatting sqref="J2409:L2415">
    <cfRule type="expression" priority="1073" aboveAverage="0" equalAverage="0" bottom="0" percent="0" rank="0" text="" dxfId="0">
      <formula>#ref!="Pas bon"</formula>
    </cfRule>
    <cfRule type="expression" priority="1074" aboveAverage="0" equalAverage="0" bottom="0" percent="0" rank="0" text="" dxfId="0">
      <formula>#ref!="Pas bon"</formula>
    </cfRule>
  </conditionalFormatting>
  <conditionalFormatting sqref="C2409:C2415">
    <cfRule type="expression" priority="1075" aboveAverage="0" equalAverage="0" bottom="0" percent="0" rank="0" text="" dxfId="1">
      <formula>#ref!="Pas bon"</formula>
    </cfRule>
    <cfRule type="expression" priority="1076" aboveAverage="0" equalAverage="0" bottom="0" percent="0" rank="0" text="" dxfId="1">
      <formula>#ref!="Pas bon"</formula>
    </cfRule>
  </conditionalFormatting>
  <conditionalFormatting sqref="J2416:L2432">
    <cfRule type="expression" priority="1077" aboveAverage="0" equalAverage="0" bottom="0" percent="0" rank="0" text="" dxfId="0">
      <formula>#ref!="Pas bon"</formula>
    </cfRule>
    <cfRule type="expression" priority="1078" aboveAverage="0" equalAverage="0" bottom="0" percent="0" rank="0" text="" dxfId="0">
      <formula>#ref!="Pas bon"</formula>
    </cfRule>
  </conditionalFormatting>
  <conditionalFormatting sqref="C2416:C2432">
    <cfRule type="expression" priority="1079" aboveAverage="0" equalAverage="0" bottom="0" percent="0" rank="0" text="" dxfId="1">
      <formula>#ref!="Pas bon"</formula>
    </cfRule>
    <cfRule type="expression" priority="1080" aboveAverage="0" equalAverage="0" bottom="0" percent="0" rank="0" text="" dxfId="1">
      <formula>#ref!="Pas bon"</formula>
    </cfRule>
  </conditionalFormatting>
  <conditionalFormatting sqref="J2433:L2436">
    <cfRule type="expression" priority="1081" aboveAverage="0" equalAverage="0" bottom="0" percent="0" rank="0" text="" dxfId="0">
      <formula>#ref!="Pas bon"</formula>
    </cfRule>
    <cfRule type="expression" priority="1082" aboveAverage="0" equalAverage="0" bottom="0" percent="0" rank="0" text="" dxfId="0">
      <formula>#ref!="Pas bon"</formula>
    </cfRule>
  </conditionalFormatting>
  <conditionalFormatting sqref="C2433:C2436">
    <cfRule type="expression" priority="1083" aboveAverage="0" equalAverage="0" bottom="0" percent="0" rank="0" text="" dxfId="1">
      <formula>#ref!="Pas bon"</formula>
    </cfRule>
    <cfRule type="expression" priority="1084" aboveAverage="0" equalAverage="0" bottom="0" percent="0" rank="0" text="" dxfId="1">
      <formula>#ref!="Pas bon"</formula>
    </cfRule>
  </conditionalFormatting>
  <conditionalFormatting sqref="A2437:L2437">
    <cfRule type="expression" priority="1085" aboveAverage="0" equalAverage="0" bottom="0" percent="0" rank="0" text="" dxfId="1">
      <formula>#ref!="Pas bon"</formula>
    </cfRule>
    <cfRule type="expression" priority="1086" aboveAverage="0" equalAverage="0" bottom="0" percent="0" rank="0" text="" dxfId="2">
      <formula>#ref!="Pas bon"</formula>
    </cfRule>
  </conditionalFormatting>
  <conditionalFormatting sqref="A2438:L2438">
    <cfRule type="expression" priority="1087" aboveAverage="0" equalAverage="0" bottom="0" percent="0" rank="0" text="" dxfId="1">
      <formula>#ref!="Pas bon"</formula>
    </cfRule>
    <cfRule type="expression" priority="1088" aboveAverage="0" equalAverage="0" bottom="0" percent="0" rank="0" text="" dxfId="2">
      <formula>#ref!="Pas bon"</formula>
    </cfRule>
  </conditionalFormatting>
  <conditionalFormatting sqref="A2439:L2439">
    <cfRule type="expression" priority="1089" aboveAverage="0" equalAverage="0" bottom="0" percent="0" rank="0" text="" dxfId="1">
      <formula>#ref!="Pas bon"</formula>
    </cfRule>
    <cfRule type="expression" priority="1090" aboveAverage="0" equalAverage="0" bottom="0" percent="0" rank="0" text="" dxfId="2">
      <formula>#ref!="Pas bon"</formula>
    </cfRule>
  </conditionalFormatting>
  <conditionalFormatting sqref="A2440:L2440">
    <cfRule type="expression" priority="1091" aboveAverage="0" equalAverage="0" bottom="0" percent="0" rank="0" text="" dxfId="1">
      <formula>#ref!="Pas bon"</formula>
    </cfRule>
    <cfRule type="expression" priority="1092" aboveAverage="0" equalAverage="0" bottom="0" percent="0" rank="0" text="" dxfId="2">
      <formula>#ref!="Pas bon"</formula>
    </cfRule>
  </conditionalFormatting>
  <conditionalFormatting sqref="A2441:L2441">
    <cfRule type="expression" priority="1093" aboveAverage="0" equalAverage="0" bottom="0" percent="0" rank="0" text="" dxfId="1">
      <formula>#ref!="Pas bon"</formula>
    </cfRule>
    <cfRule type="expression" priority="1094" aboveAverage="0" equalAverage="0" bottom="0" percent="0" rank="0" text="" dxfId="2">
      <formula>#ref!="Pas bon"</formula>
    </cfRule>
  </conditionalFormatting>
  <conditionalFormatting sqref="A2442:L2445">
    <cfRule type="expression" priority="1095" aboveAverage="0" equalAverage="0" bottom="0" percent="0" rank="0" text="" dxfId="1">
      <formula>#ref!="Pas bon"</formula>
    </cfRule>
    <cfRule type="expression" priority="1096" aboveAverage="0" equalAverage="0" bottom="0" percent="0" rank="0" text="" dxfId="2">
      <formula>#ref!="Pas bon"</formula>
    </cfRule>
  </conditionalFormatting>
  <conditionalFormatting sqref="A2446:L2446">
    <cfRule type="expression" priority="1097" aboveAverage="0" equalAverage="0" bottom="0" percent="0" rank="0" text="" dxfId="1">
      <formula>#ref!="Pas bon"</formula>
    </cfRule>
    <cfRule type="expression" priority="1098" aboveAverage="0" equalAverage="0" bottom="0" percent="0" rank="0" text="" dxfId="2">
      <formula>#ref!="Pas bon"</formula>
    </cfRule>
  </conditionalFormatting>
  <conditionalFormatting sqref="A2447:L2447">
    <cfRule type="expression" priority="1099" aboveAverage="0" equalAverage="0" bottom="0" percent="0" rank="0" text="" dxfId="1">
      <formula>#ref!="Pas bon"</formula>
    </cfRule>
    <cfRule type="expression" priority="1100" aboveAverage="0" equalAverage="0" bottom="0" percent="0" rank="0" text="" dxfId="2">
      <formula>#ref!="Pas bon"</formula>
    </cfRule>
  </conditionalFormatting>
  <conditionalFormatting sqref="A2448:L2451">
    <cfRule type="expression" priority="1101" aboveAverage="0" equalAverage="0" bottom="0" percent="0" rank="0" text="" dxfId="1">
      <formula>#ref!="Pas bon"</formula>
    </cfRule>
    <cfRule type="expression" priority="1102" aboveAverage="0" equalAverage="0" bottom="0" percent="0" rank="0" text="" dxfId="2">
      <formula>#ref!="Pas bon"</formula>
    </cfRule>
  </conditionalFormatting>
  <conditionalFormatting sqref="A2452:L2459">
    <cfRule type="expression" priority="1103" aboveAverage="0" equalAverage="0" bottom="0" percent="0" rank="0" text="" dxfId="1">
      <formula>#ref!="Pas bon"</formula>
    </cfRule>
    <cfRule type="expression" priority="1104" aboveAverage="0" equalAverage="0" bottom="0" percent="0" rank="0" text="" dxfId="2">
      <formula>#ref!="Pas bon"</formula>
    </cfRule>
  </conditionalFormatting>
  <conditionalFormatting sqref="A2460:L2463">
    <cfRule type="expression" priority="1105" aboveAverage="0" equalAverage="0" bottom="0" percent="0" rank="0" text="" dxfId="1">
      <formula>#ref!="Pas bon"</formula>
    </cfRule>
    <cfRule type="expression" priority="1106" aboveAverage="0" equalAverage="0" bottom="0" percent="0" rank="0" text="" dxfId="2">
      <formula>#ref!="Pas bon"</formula>
    </cfRule>
  </conditionalFormatting>
  <conditionalFormatting sqref="A2464:L2464">
    <cfRule type="expression" priority="1107" aboveAverage="0" equalAverage="0" bottom="0" percent="0" rank="0" text="" dxfId="1">
      <formula>#ref!="Pas bon"</formula>
    </cfRule>
    <cfRule type="expression" priority="1108" aboveAverage="0" equalAverage="0" bottom="0" percent="0" rank="0" text="" dxfId="2">
      <formula>#ref!="Pas bon"</formula>
    </cfRule>
  </conditionalFormatting>
  <conditionalFormatting sqref="A2465:L2465">
    <cfRule type="expression" priority="1109" aboveAverage="0" equalAverage="0" bottom="0" percent="0" rank="0" text="" dxfId="1">
      <formula>#ref!="Pas bon"</formula>
    </cfRule>
    <cfRule type="expression" priority="1110" aboveAverage="0" equalAverage="0" bottom="0" percent="0" rank="0" text="" dxfId="2">
      <formula>#ref!="Pas bon"</formula>
    </cfRule>
  </conditionalFormatting>
  <conditionalFormatting sqref="A2466:L2466">
    <cfRule type="expression" priority="1111" aboveAverage="0" equalAverage="0" bottom="0" percent="0" rank="0" text="" dxfId="1">
      <formula>#ref!="Pas bon"</formula>
    </cfRule>
    <cfRule type="expression" priority="1112" aboveAverage="0" equalAverage="0" bottom="0" percent="0" rank="0" text="" dxfId="2">
      <formula>#ref!="Pas bon"</formula>
    </cfRule>
  </conditionalFormatting>
  <conditionalFormatting sqref="A2467:L2467">
    <cfRule type="expression" priority="1113" aboveAverage="0" equalAverage="0" bottom="0" percent="0" rank="0" text="" dxfId="1">
      <formula>#ref!="Pas bon"</formula>
    </cfRule>
    <cfRule type="expression" priority="1114" aboveAverage="0" equalAverage="0" bottom="0" percent="0" rank="0" text="" dxfId="2">
      <formula>#ref!="Pas bon"</formula>
    </cfRule>
  </conditionalFormatting>
  <conditionalFormatting sqref="A2468:L2469">
    <cfRule type="expression" priority="1115" aboveAverage="0" equalAverage="0" bottom="0" percent="0" rank="0" text="" dxfId="1">
      <formula>#ref!="Pas bon"</formula>
    </cfRule>
    <cfRule type="expression" priority="1116" aboveAverage="0" equalAverage="0" bottom="0" percent="0" rank="0" text="" dxfId="2">
      <formula>#ref!="Pas bon"</formula>
    </cfRule>
  </conditionalFormatting>
  <conditionalFormatting sqref="A2470:L2470">
    <cfRule type="expression" priority="1117" aboveAverage="0" equalAverage="0" bottom="0" percent="0" rank="0" text="" dxfId="1">
      <formula>#ref!="Pas bon"</formula>
    </cfRule>
    <cfRule type="expression" priority="1118" aboveAverage="0" equalAverage="0" bottom="0" percent="0" rank="0" text="" dxfId="2">
      <formula>#ref!="Pas bon"</formula>
    </cfRule>
  </conditionalFormatting>
  <conditionalFormatting sqref="A2471:L2476">
    <cfRule type="expression" priority="1119" aboveAverage="0" equalAverage="0" bottom="0" percent="0" rank="0" text="" dxfId="1">
      <formula>#ref!="Pas bon"</formula>
    </cfRule>
    <cfRule type="expression" priority="1120" aboveAverage="0" equalAverage="0" bottom="0" percent="0" rank="0" text="" dxfId="2">
      <formula>#ref!="Pas bon"</formula>
    </cfRule>
  </conditionalFormatting>
  <conditionalFormatting sqref="K2477:L2477">
    <cfRule type="expression" priority="1121" aboveAverage="0" equalAverage="0" bottom="0" percent="0" rank="0" text="" dxfId="1">
      <formula>#ref!="Pas bon"</formula>
    </cfRule>
    <cfRule type="expression" priority="1122" aboveAverage="0" equalAverage="0" bottom="0" percent="0" rank="0" text="" dxfId="2">
      <formula>#ref!="Pas bon"</formula>
    </cfRule>
  </conditionalFormatting>
  <conditionalFormatting sqref="K2478:L2480">
    <cfRule type="expression" priority="1123" aboveAverage="0" equalAverage="0" bottom="0" percent="0" rank="0" text="" dxfId="1">
      <formula>#ref!="Pas bon"</formula>
    </cfRule>
    <cfRule type="expression" priority="1124" aboveAverage="0" equalAverage="0" bottom="0" percent="0" rank="0" text="" dxfId="2">
      <formula>#ref!="Pas bon"</formula>
    </cfRule>
  </conditionalFormatting>
  <conditionalFormatting sqref="K2481:L2483">
    <cfRule type="expression" priority="1125" aboveAverage="0" equalAverage="0" bottom="0" percent="0" rank="0" text="" dxfId="1">
      <formula>#ref!="Pas bon"</formula>
    </cfRule>
    <cfRule type="expression" priority="1126" aboveAverage="0" equalAverage="0" bottom="0" percent="0" rank="0" text="" dxfId="2">
      <formula>#ref!="Pas bon"</formula>
    </cfRule>
  </conditionalFormatting>
  <conditionalFormatting sqref="K2484:L2494">
    <cfRule type="expression" priority="1127" aboveAverage="0" equalAverage="0" bottom="0" percent="0" rank="0" text="" dxfId="1">
      <formula>#ref!="Pas bon"</formula>
    </cfRule>
    <cfRule type="expression" priority="1128" aboveAverage="0" equalAverage="0" bottom="0" percent="0" rank="0" text="" dxfId="2">
      <formula>#ref!="Pas bon"</formula>
    </cfRule>
  </conditionalFormatting>
  <conditionalFormatting sqref="K2495:L2500">
    <cfRule type="expression" priority="1129" aboveAverage="0" equalAverage="0" bottom="0" percent="0" rank="0" text="" dxfId="1">
      <formula>#ref!="Pas bon"</formula>
    </cfRule>
    <cfRule type="expression" priority="1130" aboveAverage="0" equalAverage="0" bottom="0" percent="0" rank="0" text="" dxfId="2">
      <formula>#ref!="Pas bon"</formula>
    </cfRule>
  </conditionalFormatting>
  <conditionalFormatting sqref="A2560:I2561">
    <cfRule type="expression" priority="1131" aboveAverage="0" equalAverage="0" bottom="0" percent="0" rank="0" text="" dxfId="0">
      <formula>#ref!="Pas bon"</formula>
    </cfRule>
    <cfRule type="expression" priority="1132" aboveAverage="0" equalAverage="0" bottom="0" percent="0" rank="0" text="" dxfId="0">
      <formula>$H2544="Pas bon"</formula>
    </cfRule>
  </conditionalFormatting>
  <conditionalFormatting sqref="A2562:I2562">
    <cfRule type="expression" priority="1133" aboveAverage="0" equalAverage="0" bottom="0" percent="0" rank="0" text="" dxfId="0">
      <formula>#ref!="Pas bon"</formula>
    </cfRule>
    <cfRule type="expression" priority="1134" aboveAverage="0" equalAverage="0" bottom="0" percent="0" rank="0" text="" dxfId="0">
      <formula>$H2546="Pas bon"</formula>
    </cfRule>
  </conditionalFormatting>
  <conditionalFormatting sqref="A2563:I2564">
    <cfRule type="expression" priority="1135" aboveAverage="0" equalAverage="0" bottom="0" percent="0" rank="0" text="" dxfId="0">
      <formula>#ref!="Pas bon"</formula>
    </cfRule>
    <cfRule type="expression" priority="1136" aboveAverage="0" equalAverage="0" bottom="0" percent="0" rank="0" text="" dxfId="0">
      <formula>$H2547="Pas bon"</formula>
    </cfRule>
  </conditionalFormatting>
  <conditionalFormatting sqref="C2566">
    <cfRule type="expression" priority="1137" aboveAverage="0" equalAverage="0" bottom="0" percent="0" rank="0" text="" dxfId="0">
      <formula>#ref!="Pas bon"</formula>
    </cfRule>
    <cfRule type="expression" priority="1138" aboveAverage="0" equalAverage="0" bottom="0" percent="0" rank="0" text="" dxfId="0">
      <formula>$H2385="Pas bon"</formula>
    </cfRule>
  </conditionalFormatting>
  <conditionalFormatting sqref="D2566 E2565:I2566 A2565:B2566 C2565:D2565">
    <cfRule type="expression" priority="1139" aboveAverage="0" equalAverage="0" bottom="0" percent="0" rank="0" text="" dxfId="0">
      <formula>#ref!="Pas bon"</formula>
    </cfRule>
    <cfRule type="expression" priority="1140" aboveAverage="0" equalAverage="0" bottom="0" percent="0" rank="0" text="" dxfId="0">
      <formula>$H2543="Pas bon"</formula>
    </cfRule>
  </conditionalFormatting>
  <conditionalFormatting sqref="J2640:L2644">
    <cfRule type="expression" priority="1141" aboveAverage="0" equalAverage="0" bottom="0" percent="0" rank="0" text="" dxfId="0">
      <formula>#ref!="Pas bon"</formula>
    </cfRule>
    <cfRule type="expression" priority="1142" aboveAverage="0" equalAverage="0" bottom="0" percent="0" rank="0" text="" dxfId="0">
      <formula>#ref!="Pas bon"</formula>
    </cfRule>
  </conditionalFormatting>
  <conditionalFormatting sqref="C2640:C2644">
    <cfRule type="expression" priority="1143" aboveAverage="0" equalAverage="0" bottom="0" percent="0" rank="0" text="" dxfId="0">
      <formula>#ref!="Pas bon"</formula>
    </cfRule>
    <cfRule type="expression" priority="1144" aboveAverage="0" equalAverage="0" bottom="0" percent="0" rank="0" text="" dxfId="0">
      <formula>#ref!="Pas bon"</formula>
    </cfRule>
  </conditionalFormatting>
  <conditionalFormatting sqref="J2645:L2647">
    <cfRule type="expression" priority="1145" aboveAverage="0" equalAverage="0" bottom="0" percent="0" rank="0" text="" dxfId="0">
      <formula>#ref!="Pas bon"</formula>
    </cfRule>
    <cfRule type="expression" priority="1146" aboveAverage="0" equalAverage="0" bottom="0" percent="0" rank="0" text="" dxfId="0">
      <formula>#ref!="Pas bon"</formula>
    </cfRule>
  </conditionalFormatting>
  <conditionalFormatting sqref="C2645:C2647">
    <cfRule type="expression" priority="1147" aboveAverage="0" equalAverage="0" bottom="0" percent="0" rank="0" text="" dxfId="0">
      <formula>#ref!="Pas bon"</formula>
    </cfRule>
    <cfRule type="expression" priority="1148" aboveAverage="0" equalAverage="0" bottom="0" percent="0" rank="0" text="" dxfId="0">
      <formula>#ref!="Pas bon"</formula>
    </cfRule>
  </conditionalFormatting>
  <conditionalFormatting sqref="J2648:L2648">
    <cfRule type="expression" priority="1149" aboveAverage="0" equalAverage="0" bottom="0" percent="0" rank="0" text="" dxfId="0">
      <formula>#ref!="Pas bon"</formula>
    </cfRule>
    <cfRule type="expression" priority="1150" aboveAverage="0" equalAverage="0" bottom="0" percent="0" rank="0" text="" dxfId="0">
      <formula>#ref!="Pas bon"</formula>
    </cfRule>
  </conditionalFormatting>
  <conditionalFormatting sqref="A2648:I2648">
    <cfRule type="expression" priority="1151" aboveAverage="0" equalAverage="0" bottom="0" percent="0" rank="0" text="" dxfId="0">
      <formula>#ref!="Pas bon"</formula>
    </cfRule>
    <cfRule type="expression" priority="1152" aboveAverage="0" equalAverage="0" bottom="0" percent="0" rank="0" text="" dxfId="0">
      <formula>#ref!="Pas bon"</formula>
    </cfRule>
  </conditionalFormatting>
  <conditionalFormatting sqref="J2649:L2649">
    <cfRule type="expression" priority="1153" aboveAverage="0" equalAverage="0" bottom="0" percent="0" rank="0" text="" dxfId="0">
      <formula>#ref!="Pas bon"</formula>
    </cfRule>
    <cfRule type="expression" priority="1154" aboveAverage="0" equalAverage="0" bottom="0" percent="0" rank="0" text="" dxfId="0">
      <formula>#ref!="Pas bon"</formula>
    </cfRule>
  </conditionalFormatting>
  <conditionalFormatting sqref="A2649:I2649">
    <cfRule type="expression" priority="1155" aboveAverage="0" equalAverage="0" bottom="0" percent="0" rank="0" text="" dxfId="0">
      <formula>#ref!="Pas bon"</formula>
    </cfRule>
    <cfRule type="expression" priority="1156" aboveAverage="0" equalAverage="0" bottom="0" percent="0" rank="0" text="" dxfId="0">
      <formula>#ref!="Pas bon"</formula>
    </cfRule>
  </conditionalFormatting>
  <conditionalFormatting sqref="J2650:L2652">
    <cfRule type="expression" priority="1157" aboveAverage="0" equalAverage="0" bottom="0" percent="0" rank="0" text="" dxfId="0">
      <formula>#ref!="Pas bon"</formula>
    </cfRule>
    <cfRule type="expression" priority="1158" aboveAverage="0" equalAverage="0" bottom="0" percent="0" rank="0" text="" dxfId="0">
      <formula>#ref!="Pas bon"</formula>
    </cfRule>
  </conditionalFormatting>
  <conditionalFormatting sqref="A2650:I2652">
    <cfRule type="expression" priority="1159" aboveAverage="0" equalAverage="0" bottom="0" percent="0" rank="0" text="" dxfId="0">
      <formula>#ref!="Pas bon"</formula>
    </cfRule>
    <cfRule type="expression" priority="1160" aboveAverage="0" equalAverage="0" bottom="0" percent="0" rank="0" text="" dxfId="0">
      <formula>#ref!="Pas bon"</formula>
    </cfRule>
  </conditionalFormatting>
  <conditionalFormatting sqref="J2653:L2654">
    <cfRule type="expression" priority="1161" aboveAverage="0" equalAverage="0" bottom="0" percent="0" rank="0" text="" dxfId="0">
      <formula>#ref!="Pas bon"</formula>
    </cfRule>
    <cfRule type="expression" priority="1162" aboveAverage="0" equalAverage="0" bottom="0" percent="0" rank="0" text="" dxfId="0">
      <formula>#ref!="Pas bon"</formula>
    </cfRule>
  </conditionalFormatting>
  <conditionalFormatting sqref="A2653:I2654">
    <cfRule type="expression" priority="1163" aboveAverage="0" equalAverage="0" bottom="0" percent="0" rank="0" text="" dxfId="0">
      <formula>#ref!="Pas bon"</formula>
    </cfRule>
    <cfRule type="expression" priority="1164" aboveAverage="0" equalAverage="0" bottom="0" percent="0" rank="0" text="" dxfId="0">
      <formula>#ref!="Pas bon"</formula>
    </cfRule>
  </conditionalFormatting>
  <conditionalFormatting sqref="J2655:L2655">
    <cfRule type="expression" priority="1165" aboveAverage="0" equalAverage="0" bottom="0" percent="0" rank="0" text="" dxfId="0">
      <formula>#ref!="Pas bon"</formula>
    </cfRule>
    <cfRule type="expression" priority="1166" aboveAverage="0" equalAverage="0" bottom="0" percent="0" rank="0" text="" dxfId="0">
      <formula>#ref!="Pas bon"</formula>
    </cfRule>
  </conditionalFormatting>
  <conditionalFormatting sqref="A2655:I2655">
    <cfRule type="expression" priority="1167" aboveAverage="0" equalAverage="0" bottom="0" percent="0" rank="0" text="" dxfId="0">
      <formula>#ref!="Pas bon"</formula>
    </cfRule>
    <cfRule type="expression" priority="1168" aboveAverage="0" equalAverage="0" bottom="0" percent="0" rank="0" text="" dxfId="0">
      <formula>#ref!="Pas bon"</formula>
    </cfRule>
  </conditionalFormatting>
  <conditionalFormatting sqref="J2656:L2658">
    <cfRule type="expression" priority="1169" aboveAverage="0" equalAverage="0" bottom="0" percent="0" rank="0" text="" dxfId="0">
      <formula>#ref!="Pas bon"</formula>
    </cfRule>
    <cfRule type="expression" priority="1170" aboveAverage="0" equalAverage="0" bottom="0" percent="0" rank="0" text="" dxfId="0">
      <formula>#ref!="Pas bon"</formula>
    </cfRule>
  </conditionalFormatting>
  <conditionalFormatting sqref="A2656:I2658">
    <cfRule type="expression" priority="1171" aboveAverage="0" equalAverage="0" bottom="0" percent="0" rank="0" text="" dxfId="0">
      <formula>#ref!="Pas bon"</formula>
    </cfRule>
    <cfRule type="expression" priority="1172" aboveAverage="0" equalAverage="0" bottom="0" percent="0" rank="0" text="" dxfId="0">
      <formula>#ref!="Pas bon"</formula>
    </cfRule>
  </conditionalFormatting>
  <conditionalFormatting sqref="J2659:L2659">
    <cfRule type="expression" priority="1173" aboveAverage="0" equalAverage="0" bottom="0" percent="0" rank="0" text="" dxfId="0">
      <formula>#ref!="Pas bon"</formula>
    </cfRule>
    <cfRule type="expression" priority="1174" aboveAverage="0" equalAverage="0" bottom="0" percent="0" rank="0" text="" dxfId="0">
      <formula>#ref!="Pas bon"</formula>
    </cfRule>
  </conditionalFormatting>
  <conditionalFormatting sqref="A2659:I2659">
    <cfRule type="expression" priority="1175" aboveAverage="0" equalAverage="0" bottom="0" percent="0" rank="0" text="" dxfId="0">
      <formula>#ref!="Pas bon"</formula>
    </cfRule>
    <cfRule type="expression" priority="1176" aboveAverage="0" equalAverage="0" bottom="0" percent="0" rank="0" text="" dxfId="0">
      <formula>#ref!="Pas bon"</formula>
    </cfRule>
  </conditionalFormatting>
  <conditionalFormatting sqref="J2660:L2661">
    <cfRule type="expression" priority="1177" aboveAverage="0" equalAverage="0" bottom="0" percent="0" rank="0" text="" dxfId="0">
      <formula>#ref!="Pas bon"</formula>
    </cfRule>
    <cfRule type="expression" priority="1178" aboveAverage="0" equalAverage="0" bottom="0" percent="0" rank="0" text="" dxfId="0">
      <formula>#ref!="Pas bon"</formula>
    </cfRule>
  </conditionalFormatting>
  <conditionalFormatting sqref="A2660:I2661">
    <cfRule type="expression" priority="1179" aboveAverage="0" equalAverage="0" bottom="0" percent="0" rank="0" text="" dxfId="0">
      <formula>#ref!="Pas bon"</formula>
    </cfRule>
    <cfRule type="expression" priority="1180" aboveAverage="0" equalAverage="0" bottom="0" percent="0" rank="0" text="" dxfId="0">
      <formula>#ref!="Pas bon"</formula>
    </cfRule>
  </conditionalFormatting>
  <conditionalFormatting sqref="J2662:L2663">
    <cfRule type="expression" priority="1181" aboveAverage="0" equalAverage="0" bottom="0" percent="0" rank="0" text="" dxfId="0">
      <formula>#ref!="Pas bon"</formula>
    </cfRule>
    <cfRule type="expression" priority="1182" aboveAverage="0" equalAverage="0" bottom="0" percent="0" rank="0" text="" dxfId="0">
      <formula>#ref!="Pas bon"</formula>
    </cfRule>
  </conditionalFormatting>
  <conditionalFormatting sqref="A2662:I2663">
    <cfRule type="expression" priority="1183" aboveAverage="0" equalAverage="0" bottom="0" percent="0" rank="0" text="" dxfId="0">
      <formula>#ref!="Pas bon"</formula>
    </cfRule>
    <cfRule type="expression" priority="1184" aboveAverage="0" equalAverage="0" bottom="0" percent="0" rank="0" text="" dxfId="0">
      <formula>#ref!="Pas bon"</formula>
    </cfRule>
  </conditionalFormatting>
  <conditionalFormatting sqref="J2664:L2664">
    <cfRule type="expression" priority="1185" aboveAverage="0" equalAverage="0" bottom="0" percent="0" rank="0" text="" dxfId="0">
      <formula>#ref!="Pas bon"</formula>
    </cfRule>
    <cfRule type="expression" priority="1186" aboveAverage="0" equalAverage="0" bottom="0" percent="0" rank="0" text="" dxfId="0">
      <formula>#ref!="Pas bon"</formula>
    </cfRule>
  </conditionalFormatting>
  <conditionalFormatting sqref="A2664:I2664">
    <cfRule type="expression" priority="1187" aboveAverage="0" equalAverage="0" bottom="0" percent="0" rank="0" text="" dxfId="0">
      <formula>#ref!="Pas bon"</formula>
    </cfRule>
    <cfRule type="expression" priority="1188" aboveAverage="0" equalAverage="0" bottom="0" percent="0" rank="0" text="" dxfId="0">
      <formula>#ref!="Pas bon"</formula>
    </cfRule>
  </conditionalFormatting>
  <conditionalFormatting sqref="J2665:L2665">
    <cfRule type="expression" priority="1189" aboveAverage="0" equalAverage="0" bottom="0" percent="0" rank="0" text="" dxfId="0">
      <formula>#ref!="Pas bon"</formula>
    </cfRule>
    <cfRule type="expression" priority="1190" aboveAverage="0" equalAverage="0" bottom="0" percent="0" rank="0" text="" dxfId="0">
      <formula>#ref!="Pas bon"</formula>
    </cfRule>
  </conditionalFormatting>
  <conditionalFormatting sqref="C2665">
    <cfRule type="expression" priority="1191" aboveAverage="0" equalAverage="0" bottom="0" percent="0" rank="0" text="" dxfId="0">
      <formula>#ref!="Pas bon"</formula>
    </cfRule>
    <cfRule type="expression" priority="1192" aboveAverage="0" equalAverage="0" bottom="0" percent="0" rank="0" text="" dxfId="0">
      <formula>#ref!="Pas bon"</formula>
    </cfRule>
  </conditionalFormatting>
  <conditionalFormatting sqref="J2666:L2670">
    <cfRule type="expression" priority="1193" aboveAverage="0" equalAverage="0" bottom="0" percent="0" rank="0" text="" dxfId="0">
      <formula>#ref!="Pas bon"</formula>
    </cfRule>
    <cfRule type="expression" priority="1194" aboveAverage="0" equalAverage="0" bottom="0" percent="0" rank="0" text="" dxfId="0">
      <formula>#ref!="Pas bon"</formula>
    </cfRule>
  </conditionalFormatting>
  <conditionalFormatting sqref="C2666:C2670">
    <cfRule type="expression" priority="1195" aboveAverage="0" equalAverage="0" bottom="0" percent="0" rank="0" text="" dxfId="0">
      <formula>#ref!="Pas bon"</formula>
    </cfRule>
    <cfRule type="expression" priority="1196" aboveAverage="0" equalAverage="0" bottom="0" percent="0" rank="0" text="" dxfId="0">
      <formula>#ref!="Pas bon"</formula>
    </cfRule>
  </conditionalFormatting>
  <conditionalFormatting sqref="J2671:L2673">
    <cfRule type="expression" priority="1197" aboveAverage="0" equalAverage="0" bottom="0" percent="0" rank="0" text="" dxfId="0">
      <formula>#ref!="Pas bon"</formula>
    </cfRule>
    <cfRule type="expression" priority="1198" aboveAverage="0" equalAverage="0" bottom="0" percent="0" rank="0" text="" dxfId="0">
      <formula>#ref!="Pas bon"</formula>
    </cfRule>
  </conditionalFormatting>
  <conditionalFormatting sqref="C2671:C2673">
    <cfRule type="expression" priority="1199" aboveAverage="0" equalAverage="0" bottom="0" percent="0" rank="0" text="" dxfId="0">
      <formula>#ref!="Pas bon"</formula>
    </cfRule>
    <cfRule type="expression" priority="1200" aboveAverage="0" equalAverage="0" bottom="0" percent="0" rank="0" text="" dxfId="0">
      <formula>#ref!="Pas bon"</formula>
    </cfRule>
  </conditionalFormatting>
  <conditionalFormatting sqref="J2674:L2674">
    <cfRule type="expression" priority="1201" aboveAverage="0" equalAverage="0" bottom="0" percent="0" rank="0" text="" dxfId="0">
      <formula>#ref!="Pas bon"</formula>
    </cfRule>
    <cfRule type="expression" priority="1202" aboveAverage="0" equalAverage="0" bottom="0" percent="0" rank="0" text="" dxfId="0">
      <formula>#ref!="Pas bon"</formula>
    </cfRule>
  </conditionalFormatting>
  <conditionalFormatting sqref="C2674">
    <cfRule type="expression" priority="1203" aboveAverage="0" equalAverage="0" bottom="0" percent="0" rank="0" text="" dxfId="0">
      <formula>#ref!="Pas bon"</formula>
    </cfRule>
    <cfRule type="expression" priority="1204" aboveAverage="0" equalAverage="0" bottom="0" percent="0" rank="0" text="" dxfId="0">
      <formula>#ref!="Pas bon"</formula>
    </cfRule>
  </conditionalFormatting>
  <conditionalFormatting sqref="J2675:L2675">
    <cfRule type="expression" priority="1205" aboveAverage="0" equalAverage="0" bottom="0" percent="0" rank="0" text="" dxfId="0">
      <formula>#ref!="Pas bon"</formula>
    </cfRule>
    <cfRule type="expression" priority="1206" aboveAverage="0" equalAverage="0" bottom="0" percent="0" rank="0" text="" dxfId="0">
      <formula>#ref!="Pas bon"</formula>
    </cfRule>
  </conditionalFormatting>
  <conditionalFormatting sqref="C2675">
    <cfRule type="expression" priority="1207" aboveAverage="0" equalAverage="0" bottom="0" percent="0" rank="0" text="" dxfId="0">
      <formula>#ref!="Pas bon"</formula>
    </cfRule>
    <cfRule type="expression" priority="1208" aboveAverage="0" equalAverage="0" bottom="0" percent="0" rank="0" text="" dxfId="0">
      <formula>#ref!="Pas bon"</formula>
    </cfRule>
  </conditionalFormatting>
  <conditionalFormatting sqref="J2676:L2684">
    <cfRule type="expression" priority="1209" aboveAverage="0" equalAverage="0" bottom="0" percent="0" rank="0" text="" dxfId="0">
      <formula>#ref!="Pas bon"</formula>
    </cfRule>
    <cfRule type="expression" priority="1210" aboveAverage="0" equalAverage="0" bottom="0" percent="0" rank="0" text="" dxfId="0">
      <formula>#ref!="Pas bon"</formula>
    </cfRule>
  </conditionalFormatting>
  <conditionalFormatting sqref="C2676:C2684">
    <cfRule type="expression" priority="1211" aboveAverage="0" equalAverage="0" bottom="0" percent="0" rank="0" text="" dxfId="0">
      <formula>#ref!="Pas bon"</formula>
    </cfRule>
    <cfRule type="expression" priority="1212" aboveAverage="0" equalAverage="0" bottom="0" percent="0" rank="0" text="" dxfId="0">
      <formula>#ref!="Pas bon"</formula>
    </cfRule>
  </conditionalFormatting>
  <conditionalFormatting sqref="J2685:L2687">
    <cfRule type="expression" priority="1213" aboveAverage="0" equalAverage="0" bottom="0" percent="0" rank="0" text="" dxfId="0">
      <formula>#ref!="Pas bon"</formula>
    </cfRule>
    <cfRule type="expression" priority="1214" aboveAverage="0" equalAverage="0" bottom="0" percent="0" rank="0" text="" dxfId="0">
      <formula>#ref!="Pas bon"</formula>
    </cfRule>
  </conditionalFormatting>
  <conditionalFormatting sqref="C2685:C2687">
    <cfRule type="expression" priority="1215" aboveAverage="0" equalAverage="0" bottom="0" percent="0" rank="0" text="" dxfId="0">
      <formula>#ref!="Pas bon"</formula>
    </cfRule>
    <cfRule type="expression" priority="1216" aboveAverage="0" equalAverage="0" bottom="0" percent="0" rank="0" text="" dxfId="0">
      <formula>#ref!="Pas bon"</formula>
    </cfRule>
  </conditionalFormatting>
  <conditionalFormatting sqref="J2688:L2689">
    <cfRule type="expression" priority="1217" aboveAverage="0" equalAverage="0" bottom="0" percent="0" rank="0" text="" dxfId="0">
      <formula>#ref!="Pas bon"</formula>
    </cfRule>
    <cfRule type="expression" priority="1218" aboveAverage="0" equalAverage="0" bottom="0" percent="0" rank="0" text="" dxfId="0">
      <formula>#ref!="Pas bon"</formula>
    </cfRule>
  </conditionalFormatting>
  <conditionalFormatting sqref="C2688:C2689">
    <cfRule type="expression" priority="1219" aboveAverage="0" equalAverage="0" bottom="0" percent="0" rank="0" text="" dxfId="0">
      <formula>#ref!="Pas bon"</formula>
    </cfRule>
    <cfRule type="expression" priority="1220" aboveAverage="0" equalAverage="0" bottom="0" percent="0" rank="0" text="" dxfId="0">
      <formula>#ref!="Pas bon"</formula>
    </cfRule>
  </conditionalFormatting>
  <conditionalFormatting sqref="J2690:L2693">
    <cfRule type="expression" priority="1221" aboveAverage="0" equalAverage="0" bottom="0" percent="0" rank="0" text="" dxfId="0">
      <formula>#ref!="Pas bon"</formula>
    </cfRule>
    <cfRule type="expression" priority="1222" aboveAverage="0" equalAverage="0" bottom="0" percent="0" rank="0" text="" dxfId="0">
      <formula>#ref!="Pas bon"</formula>
    </cfRule>
  </conditionalFormatting>
  <conditionalFormatting sqref="C2690:C2693">
    <cfRule type="expression" priority="1223" aboveAverage="0" equalAverage="0" bottom="0" percent="0" rank="0" text="" dxfId="0">
      <formula>#ref!="Pas bon"</formula>
    </cfRule>
    <cfRule type="expression" priority="1224" aboveAverage="0" equalAverage="0" bottom="0" percent="0" rank="0" text="" dxfId="0">
      <formula>#ref!="Pas bon"</formula>
    </cfRule>
  </conditionalFormatting>
  <conditionalFormatting sqref="J2694:L2699">
    <cfRule type="expression" priority="1225" aboveAverage="0" equalAverage="0" bottom="0" percent="0" rank="0" text="" dxfId="0">
      <formula>#ref!="Pas bon"</formula>
    </cfRule>
    <cfRule type="expression" priority="1226" aboveAverage="0" equalAverage="0" bottom="0" percent="0" rank="0" text="" dxfId="0">
      <formula>#ref!="Pas bon"</formula>
    </cfRule>
  </conditionalFormatting>
  <conditionalFormatting sqref="C2694:C2699">
    <cfRule type="expression" priority="1227" aboveAverage="0" equalAverage="0" bottom="0" percent="0" rank="0" text="" dxfId="0">
      <formula>#ref!="Pas bon"</formula>
    </cfRule>
    <cfRule type="expression" priority="1228" aboveAverage="0" equalAverage="0" bottom="0" percent="0" rank="0" text="" dxfId="0">
      <formula>#ref!="Pas bon"</formula>
    </cfRule>
  </conditionalFormatting>
  <conditionalFormatting sqref="J2700:L2701">
    <cfRule type="expression" priority="1229" aboveAverage="0" equalAverage="0" bottom="0" percent="0" rank="0" text="" dxfId="0">
      <formula>#ref!="Pas bon"</formula>
    </cfRule>
    <cfRule type="expression" priority="1230" aboveAverage="0" equalAverage="0" bottom="0" percent="0" rank="0" text="" dxfId="0">
      <formula>#ref!="Pas bon"</formula>
    </cfRule>
  </conditionalFormatting>
  <conditionalFormatting sqref="C2700:C2701">
    <cfRule type="expression" priority="1231" aboveAverage="0" equalAverage="0" bottom="0" percent="0" rank="0" text="" dxfId="0">
      <formula>#ref!="Pas bon"</formula>
    </cfRule>
    <cfRule type="expression" priority="1232" aboveAverage="0" equalAverage="0" bottom="0" percent="0" rank="0" text="" dxfId="0">
      <formula>#ref!="Pas bon"</formula>
    </cfRule>
  </conditionalFormatting>
  <conditionalFormatting sqref="J2702:L2704">
    <cfRule type="expression" priority="1233" aboveAverage="0" equalAverage="0" bottom="0" percent="0" rank="0" text="" dxfId="0">
      <formula>#ref!="Pas bon"</formula>
    </cfRule>
    <cfRule type="expression" priority="1234" aboveAverage="0" equalAverage="0" bottom="0" percent="0" rank="0" text="" dxfId="0">
      <formula>#ref!="Pas bon"</formula>
    </cfRule>
  </conditionalFormatting>
  <conditionalFormatting sqref="C2702:C2704">
    <cfRule type="expression" priority="1235" aboveAverage="0" equalAverage="0" bottom="0" percent="0" rank="0" text="" dxfId="0">
      <formula>#ref!="Pas bon"</formula>
    </cfRule>
    <cfRule type="expression" priority="1236" aboveAverage="0" equalAverage="0" bottom="0" percent="0" rank="0" text="" dxfId="0">
      <formula>#ref!="Pas bon"</formula>
    </cfRule>
  </conditionalFormatting>
  <conditionalFormatting sqref="J2705:L2705">
    <cfRule type="expression" priority="1237" aboveAverage="0" equalAverage="0" bottom="0" percent="0" rank="0" text="" dxfId="0">
      <formula>#ref!="Pas bon"</formula>
    </cfRule>
    <cfRule type="expression" priority="1238" aboveAverage="0" equalAverage="0" bottom="0" percent="0" rank="0" text="" dxfId="0">
      <formula>#ref!="Pas bon"</formula>
    </cfRule>
  </conditionalFormatting>
  <conditionalFormatting sqref="A2705:I2705">
    <cfRule type="expression" priority="1239" aboveAverage="0" equalAverage="0" bottom="0" percent="0" rank="0" text="" dxfId="0">
      <formula>#ref!="Pas bon"</formula>
    </cfRule>
    <cfRule type="expression" priority="1240" aboveAverage="0" equalAverage="0" bottom="0" percent="0" rank="0" text="" dxfId="0">
      <formula>#ref!="Pas bon"</formula>
    </cfRule>
  </conditionalFormatting>
  <conditionalFormatting sqref="J2706:L2708">
    <cfRule type="expression" priority="1241" aboveAverage="0" equalAverage="0" bottom="0" percent="0" rank="0" text="" dxfId="0">
      <formula>#ref!="Pas bon"</formula>
    </cfRule>
    <cfRule type="expression" priority="1242" aboveAverage="0" equalAverage="0" bottom="0" percent="0" rank="0" text="" dxfId="0">
      <formula>#ref!="Pas bon"</formula>
    </cfRule>
  </conditionalFormatting>
  <conditionalFormatting sqref="A2706:I2708">
    <cfRule type="expression" priority="1243" aboveAverage="0" equalAverage="0" bottom="0" percent="0" rank="0" text="" dxfId="0">
      <formula>#ref!="Pas bon"</formula>
    </cfRule>
    <cfRule type="expression" priority="1244" aboveAverage="0" equalAverage="0" bottom="0" percent="0" rank="0" text="" dxfId="0">
      <formula>#ref!="Pas bon"</formula>
    </cfRule>
  </conditionalFormatting>
  <conditionalFormatting sqref="J2709:L2710">
    <cfRule type="expression" priority="1245" aboveAverage="0" equalAverage="0" bottom="0" percent="0" rank="0" text="" dxfId="0">
      <formula>#ref!="Pas bon"</formula>
    </cfRule>
    <cfRule type="expression" priority="1246" aboveAverage="0" equalAverage="0" bottom="0" percent="0" rank="0" text="" dxfId="0">
      <formula>#ref!="Pas bon"</formula>
    </cfRule>
  </conditionalFormatting>
  <conditionalFormatting sqref="A2709:I2710">
    <cfRule type="expression" priority="1247" aboveAverage="0" equalAverage="0" bottom="0" percent="0" rank="0" text="" dxfId="0">
      <formula>#ref!="Pas bon"</formula>
    </cfRule>
    <cfRule type="expression" priority="1248" aboveAverage="0" equalAverage="0" bottom="0" percent="0" rank="0" text="" dxfId="0">
      <formula>#ref!="Pas bon"</formula>
    </cfRule>
  </conditionalFormatting>
  <conditionalFormatting sqref="J2711:L2712">
    <cfRule type="expression" priority="1249" aboveAverage="0" equalAverage="0" bottom="0" percent="0" rank="0" text="" dxfId="0">
      <formula>#ref!="Pas bon"</formula>
    </cfRule>
    <cfRule type="expression" priority="1250" aboveAverage="0" equalAverage="0" bottom="0" percent="0" rank="0" text="" dxfId="0">
      <formula>#ref!="Pas bon"</formula>
    </cfRule>
  </conditionalFormatting>
  <conditionalFormatting sqref="A2711:I2712">
    <cfRule type="expression" priority="1251" aboveAverage="0" equalAverage="0" bottom="0" percent="0" rank="0" text="" dxfId="0">
      <formula>#ref!="Pas bon"</formula>
    </cfRule>
    <cfRule type="expression" priority="1252" aboveAverage="0" equalAverage="0" bottom="0" percent="0" rank="0" text="" dxfId="0">
      <formula>#ref!="Pas bon"</formula>
    </cfRule>
  </conditionalFormatting>
  <conditionalFormatting sqref="J2713:L2719">
    <cfRule type="expression" priority="1253" aboveAverage="0" equalAverage="0" bottom="0" percent="0" rank="0" text="" dxfId="0">
      <formula>#ref!="Pas bon"</formula>
    </cfRule>
    <cfRule type="expression" priority="1254" aboveAverage="0" equalAverage="0" bottom="0" percent="0" rank="0" text="" dxfId="0">
      <formula>#ref!="Pas bon"</formula>
    </cfRule>
  </conditionalFormatting>
  <conditionalFormatting sqref="A2713:I2719">
    <cfRule type="expression" priority="1255" aboveAverage="0" equalAverage="0" bottom="0" percent="0" rank="0" text="" dxfId="0">
      <formula>#ref!="Pas bon"</formula>
    </cfRule>
    <cfRule type="expression" priority="1256" aboveAverage="0" equalAverage="0" bottom="0" percent="0" rank="0" text="" dxfId="0">
      <formula>#ref!="Pas bon"</formula>
    </cfRule>
  </conditionalFormatting>
  <conditionalFormatting sqref="J2720:L2721">
    <cfRule type="expression" priority="1257" aboveAverage="0" equalAverage="0" bottom="0" percent="0" rank="0" text="" dxfId="0">
      <formula>#ref!="Pas bon"</formula>
    </cfRule>
    <cfRule type="expression" priority="1258" aboveAverage="0" equalAverage="0" bottom="0" percent="0" rank="0" text="" dxfId="0">
      <formula>#ref!="Pas bon"</formula>
    </cfRule>
  </conditionalFormatting>
  <conditionalFormatting sqref="A2720:I2721">
    <cfRule type="expression" priority="1259" aboveAverage="0" equalAverage="0" bottom="0" percent="0" rank="0" text="" dxfId="0">
      <formula>#ref!="Pas bon"</formula>
    </cfRule>
    <cfRule type="expression" priority="1260" aboveAverage="0" equalAverage="0" bottom="0" percent="0" rank="0" text="" dxfId="0">
      <formula>#ref!="Pas bon"</formula>
    </cfRule>
  </conditionalFormatting>
  <conditionalFormatting sqref="J2722:L2722">
    <cfRule type="expression" priority="1261" aboveAverage="0" equalAverage="0" bottom="0" percent="0" rank="0" text="" dxfId="0">
      <formula>#ref!="Pas bon"</formula>
    </cfRule>
    <cfRule type="expression" priority="1262" aboveAverage="0" equalAverage="0" bottom="0" percent="0" rank="0" text="" dxfId="0">
      <formula>#ref!="Pas bon"</formula>
    </cfRule>
  </conditionalFormatting>
  <conditionalFormatting sqref="A2722:I2722">
    <cfRule type="expression" priority="1263" aboveAverage="0" equalAverage="0" bottom="0" percent="0" rank="0" text="" dxfId="0">
      <formula>#ref!="Pas bon"</formula>
    </cfRule>
    <cfRule type="expression" priority="1264" aboveAverage="0" equalAverage="0" bottom="0" percent="0" rank="0" text="" dxfId="0">
      <formula>#ref!="Pas bon"</formula>
    </cfRule>
  </conditionalFormatting>
  <conditionalFormatting sqref="J2723:L2723">
    <cfRule type="expression" priority="1265" aboveAverage="0" equalAverage="0" bottom="0" percent="0" rank="0" text="" dxfId="0">
      <formula>#ref!="Pas bon"</formula>
    </cfRule>
    <cfRule type="expression" priority="1266" aboveAverage="0" equalAverage="0" bottom="0" percent="0" rank="0" text="" dxfId="0">
      <formula>#ref!="Pas bon"</formula>
    </cfRule>
  </conditionalFormatting>
  <conditionalFormatting sqref="A2723:I2723">
    <cfRule type="expression" priority="1267" aboveAverage="0" equalAverage="0" bottom="0" percent="0" rank="0" text="" dxfId="0">
      <formula>#ref!="Pas bon"</formula>
    </cfRule>
    <cfRule type="expression" priority="1268" aboveAverage="0" equalAverage="0" bottom="0" percent="0" rank="0" text="" dxfId="0">
      <formula>#ref!="Pas bon"</formula>
    </cfRule>
  </conditionalFormatting>
  <conditionalFormatting sqref="J2724:L2724">
    <cfRule type="expression" priority="1269" aboveAverage="0" equalAverage="0" bottom="0" percent="0" rank="0" text="" dxfId="0">
      <formula>#ref!="Pas bon"</formula>
    </cfRule>
    <cfRule type="expression" priority="1270" aboveAverage="0" equalAverage="0" bottom="0" percent="0" rank="0" text="" dxfId="0">
      <formula>#ref!="Pas bon"</formula>
    </cfRule>
  </conditionalFormatting>
  <conditionalFormatting sqref="A2724:I2724">
    <cfRule type="expression" priority="1271" aboveAverage="0" equalAverage="0" bottom="0" percent="0" rank="0" text="" dxfId="0">
      <formula>#ref!="Pas bon"</formula>
    </cfRule>
    <cfRule type="expression" priority="1272" aboveAverage="0" equalAverage="0" bottom="0" percent="0" rank="0" text="" dxfId="0">
      <formula>#ref!="Pas bon"</formula>
    </cfRule>
  </conditionalFormatting>
  <conditionalFormatting sqref="J2725:L2725">
    <cfRule type="expression" priority="1273" aboveAverage="0" equalAverage="0" bottom="0" percent="0" rank="0" text="" dxfId="0">
      <formula>#ref!="Pas bon"</formula>
    </cfRule>
    <cfRule type="expression" priority="1274" aboveAverage="0" equalAverage="0" bottom="0" percent="0" rank="0" text="" dxfId="0">
      <formula>#ref!="Pas bon"</formula>
    </cfRule>
  </conditionalFormatting>
  <conditionalFormatting sqref="A2725:I2725">
    <cfRule type="expression" priority="1275" aboveAverage="0" equalAverage="0" bottom="0" percent="0" rank="0" text="" dxfId="0">
      <formula>#ref!="Pas bon"</formula>
    </cfRule>
    <cfRule type="expression" priority="1276" aboveAverage="0" equalAverage="0" bottom="0" percent="0" rank="0" text="" dxfId="0">
      <formula>#ref!="Pas bon"</formula>
    </cfRule>
  </conditionalFormatting>
  <conditionalFormatting sqref="K2312:L2330 C2325:J2330 J2312:J2324">
    <cfRule type="expression" priority="1277" aboveAverage="0" equalAverage="0" bottom="0" percent="0" rank="0" text="" dxfId="0">
      <formula>#ref!="Pas bon"</formula>
    </cfRule>
    <cfRule type="expression" priority="1278" aboveAverage="0" equalAverage="0" bottom="0" percent="0" rank="0" text="" dxfId="0">
      <formula>$F2272="Pas bon"</formula>
    </cfRule>
  </conditionalFormatting>
  <conditionalFormatting sqref="A2322:A2323 A2324:B2324 A2308:B2321 C2308:I2311">
    <cfRule type="expression" priority="1279" aboveAverage="0" equalAverage="0" bottom="0" percent="0" rank="0" text="" dxfId="0">
      <formula>#ref!="Pas bon"</formula>
    </cfRule>
    <cfRule type="expression" priority="1280" aboveAverage="0" equalAverage="0" bottom="0" percent="0" rank="0" text="" dxfId="0">
      <formula>$F2231="Pas bon"</formula>
    </cfRule>
  </conditionalFormatting>
  <conditionalFormatting sqref="B2322:B2323">
    <cfRule type="expression" priority="1281" aboveAverage="0" equalAverage="0" bottom="0" percent="0" rank="0" text="" dxfId="0">
      <formula>#ref!="Pas bon"</formula>
    </cfRule>
    <cfRule type="expression" priority="1282" aboveAverage="0" equalAverage="0" bottom="0" percent="0" rank="0" text="" dxfId="0">
      <formula>#ref!="Pas bon"</formula>
    </cfRule>
  </conditionalFormatting>
  <conditionalFormatting sqref="C2312:I2324">
    <cfRule type="expression" priority="1283" aboveAverage="0" equalAverage="0" bottom="0" percent="0" rank="0" text="" dxfId="0">
      <formula>#ref!="Pas bon"</formula>
    </cfRule>
    <cfRule type="expression" priority="1284" aboveAverage="0" equalAverage="0" bottom="0" percent="0" rank="0" text="" dxfId="0">
      <formula>$F2311="Pas bon"</formula>
    </cfRule>
  </conditionalFormatting>
  <conditionalFormatting sqref="M2:M28">
    <cfRule type="expression" priority="1285" aboveAverage="0" equalAverage="0" bottom="0" percent="0" rank="0" text="" dxfId="0">
      <formula>#ref!="Pas bon"</formula>
    </cfRule>
    <cfRule type="expression" priority="1286" aboveAverage="0" equalAverage="0" bottom="0" percent="0" rank="0" text="" dxfId="0">
      <formula>$F1="Pas bon"</formula>
    </cfRule>
  </conditionalFormatting>
  <conditionalFormatting sqref="M29">
    <cfRule type="expression" priority="1287" aboveAverage="0" equalAverage="0" bottom="0" percent="0" rank="0" text="" dxfId="0">
      <formula>#ref!="Pas bon"</formula>
    </cfRule>
    <cfRule type="expression" priority="1288" aboveAverage="0" equalAverage="0" bottom="0" percent="0" rank="0" text="" dxfId="0">
      <formula>$F28="Pas bon"</formula>
    </cfRule>
  </conditionalFormatting>
  <conditionalFormatting sqref="M30">
    <cfRule type="expression" priority="1289" aboveAverage="0" equalAverage="0" bottom="0" percent="0" rank="0" text="" dxfId="0">
      <formula>#ref!="Pas bon"</formula>
    </cfRule>
    <cfRule type="expression" priority="1290" aboveAverage="0" equalAverage="0" bottom="0" percent="0" rank="0" text="" dxfId="0">
      <formula>$F29="Pas bon"</formula>
    </cfRule>
  </conditionalFormatting>
  <conditionalFormatting sqref="M31">
    <cfRule type="expression" priority="1291" aboveAverage="0" equalAverage="0" bottom="0" percent="0" rank="0" text="" dxfId="0">
      <formula>#ref!="Pas bon"</formula>
    </cfRule>
    <cfRule type="expression" priority="1292" aboveAverage="0" equalAverage="0" bottom="0" percent="0" rank="0" text="" dxfId="0">
      <formula>$F30="Pas bon"</formula>
    </cfRule>
  </conditionalFormatting>
  <conditionalFormatting sqref="M32">
    <cfRule type="expression" priority="1293" aboveAverage="0" equalAverage="0" bottom="0" percent="0" rank="0" text="" dxfId="0">
      <formula>#ref!="Pas bon"</formula>
    </cfRule>
    <cfRule type="expression" priority="1294" aboveAverage="0" equalAverage="0" bottom="0" percent="0" rank="0" text="" dxfId="0">
      <formula>$F31="Pas bon"</formula>
    </cfRule>
  </conditionalFormatting>
  <conditionalFormatting sqref="M33">
    <cfRule type="expression" priority="1295" aboveAverage="0" equalAverage="0" bottom="0" percent="0" rank="0" text="" dxfId="0">
      <formula>#ref!="Pas bon"</formula>
    </cfRule>
    <cfRule type="expression" priority="1296" aboveAverage="0" equalAverage="0" bottom="0" percent="0" rank="0" text="" dxfId="0">
      <formula>$F32="Pas bon"</formula>
    </cfRule>
  </conditionalFormatting>
  <conditionalFormatting sqref="M34">
    <cfRule type="expression" priority="1297" aboveAverage="0" equalAverage="0" bottom="0" percent="0" rank="0" text="" dxfId="0">
      <formula>#ref!="Pas bon"</formula>
    </cfRule>
    <cfRule type="expression" priority="1298" aboveAverage="0" equalAverage="0" bottom="0" percent="0" rank="0" text="" dxfId="0">
      <formula>$F33="Pas bon"</formula>
    </cfRule>
  </conditionalFormatting>
  <conditionalFormatting sqref="M35">
    <cfRule type="expression" priority="1299" aboveAverage="0" equalAverage="0" bottom="0" percent="0" rank="0" text="" dxfId="0">
      <formula>#ref!="Pas bon"</formula>
    </cfRule>
    <cfRule type="expression" priority="1300" aboveAverage="0" equalAverage="0" bottom="0" percent="0" rank="0" text="" dxfId="0">
      <formula>$F34="Pas bon"</formula>
    </cfRule>
  </conditionalFormatting>
  <conditionalFormatting sqref="M36">
    <cfRule type="expression" priority="1301" aboveAverage="0" equalAverage="0" bottom="0" percent="0" rank="0" text="" dxfId="0">
      <formula>#ref!="Pas bon"</formula>
    </cfRule>
    <cfRule type="expression" priority="1302" aboveAverage="0" equalAverage="0" bottom="0" percent="0" rank="0" text="" dxfId="0">
      <formula>$F35="Pas bon"</formula>
    </cfRule>
  </conditionalFormatting>
  <conditionalFormatting sqref="M37">
    <cfRule type="expression" priority="1303" aboveAverage="0" equalAverage="0" bottom="0" percent="0" rank="0" text="" dxfId="0">
      <formula>#ref!="Pas bon"</formula>
    </cfRule>
    <cfRule type="expression" priority="1304" aboveAverage="0" equalAverage="0" bottom="0" percent="0" rank="0" text="" dxfId="0">
      <formula>$F36="Pas bon"</formula>
    </cfRule>
  </conditionalFormatting>
  <conditionalFormatting sqref="M38">
    <cfRule type="expression" priority="1305" aboveAverage="0" equalAverage="0" bottom="0" percent="0" rank="0" text="" dxfId="0">
      <formula>#ref!="Pas bon"</formula>
    </cfRule>
    <cfRule type="expression" priority="1306" aboveAverage="0" equalAverage="0" bottom="0" percent="0" rank="0" text="" dxfId="0">
      <formula>$F37="Pas bon"</formula>
    </cfRule>
  </conditionalFormatting>
  <conditionalFormatting sqref="M39">
    <cfRule type="expression" priority="1307" aboveAverage="0" equalAverage="0" bottom="0" percent="0" rank="0" text="" dxfId="0">
      <formula>#ref!="Pas bon"</formula>
    </cfRule>
    <cfRule type="expression" priority="1308" aboveAverage="0" equalAverage="0" bottom="0" percent="0" rank="0" text="" dxfId="0">
      <formula>$F38="Pas bon"</formula>
    </cfRule>
  </conditionalFormatting>
  <conditionalFormatting sqref="M40">
    <cfRule type="expression" priority="1309" aboveAverage="0" equalAverage="0" bottom="0" percent="0" rank="0" text="" dxfId="0">
      <formula>#ref!="Pas bon"</formula>
    </cfRule>
    <cfRule type="expression" priority="1310" aboveAverage="0" equalAverage="0" bottom="0" percent="0" rank="0" text="" dxfId="0">
      <formula>$F39="Pas bon"</formula>
    </cfRule>
  </conditionalFormatting>
  <conditionalFormatting sqref="M41:M83">
    <cfRule type="expression" priority="1311" aboveAverage="0" equalAverage="0" bottom="0" percent="0" rank="0" text="" dxfId="0">
      <formula>#ref!="Pas bon"</formula>
    </cfRule>
    <cfRule type="expression" priority="1312" aboveAverage="0" equalAverage="0" bottom="0" percent="0" rank="0" text="" dxfId="0">
      <formula>$F40="Pas bon"</formula>
    </cfRule>
  </conditionalFormatting>
  <conditionalFormatting sqref="M84:M164">
    <cfRule type="expression" priority="1313" aboveAverage="0" equalAverage="0" bottom="0" percent="0" rank="0" text="" dxfId="0">
      <formula>#ref!="Pas bon"</formula>
    </cfRule>
    <cfRule type="expression" priority="1314" aboveAverage="0" equalAverage="0" bottom="0" percent="0" rank="0" text="" dxfId="0">
      <formula>$F83="Pas bon"</formula>
    </cfRule>
  </conditionalFormatting>
  <conditionalFormatting sqref="M165">
    <cfRule type="expression" priority="1315" aboveAverage="0" equalAverage="0" bottom="0" percent="0" rank="0" text="" dxfId="0">
      <formula>#ref!="Pas bon"</formula>
    </cfRule>
    <cfRule type="expression" priority="1316" aboveAverage="0" equalAverage="0" bottom="0" percent="0" rank="0" text="" dxfId="0">
      <formula>$F164="Pas bon"</formula>
    </cfRule>
  </conditionalFormatting>
  <conditionalFormatting sqref="M166">
    <cfRule type="expression" priority="1317" aboveAverage="0" equalAverage="0" bottom="0" percent="0" rank="0" text="" dxfId="0">
      <formula>#ref!="Pas bon"</formula>
    </cfRule>
    <cfRule type="expression" priority="1318" aboveAverage="0" equalAverage="0" bottom="0" percent="0" rank="0" text="" dxfId="0">
      <formula>$F165="Pas bon"</formula>
    </cfRule>
  </conditionalFormatting>
  <conditionalFormatting sqref="M167">
    <cfRule type="expression" priority="1319" aboveAverage="0" equalAverage="0" bottom="0" percent="0" rank="0" text="" dxfId="0">
      <formula>#ref!="Pas bon"</formula>
    </cfRule>
    <cfRule type="expression" priority="1320" aboveAverage="0" equalAverage="0" bottom="0" percent="0" rank="0" text="" dxfId="0">
      <formula>$F166="Pas bon"</formula>
    </cfRule>
  </conditionalFormatting>
  <conditionalFormatting sqref="M168:M169">
    <cfRule type="expression" priority="1321" aboveAverage="0" equalAverage="0" bottom="0" percent="0" rank="0" text="" dxfId="0">
      <formula>#ref!="Pas bon"</formula>
    </cfRule>
    <cfRule type="expression" priority="1322" aboveAverage="0" equalAverage="0" bottom="0" percent="0" rank="0" text="" dxfId="0">
      <formula>$F167="Pas bon"</formula>
    </cfRule>
  </conditionalFormatting>
  <conditionalFormatting sqref="M170:M171">
    <cfRule type="expression" priority="1323" aboveAverage="0" equalAverage="0" bottom="0" percent="0" rank="0" text="" dxfId="0">
      <formula>#ref!="Pas bon"</formula>
    </cfRule>
    <cfRule type="expression" priority="1324" aboveAverage="0" equalAverage="0" bottom="0" percent="0" rank="0" text="" dxfId="0">
      <formula>$F169="Pas bon"</formula>
    </cfRule>
  </conditionalFormatting>
  <conditionalFormatting sqref="M172:M173">
    <cfRule type="expression" priority="1325" aboveAverage="0" equalAverage="0" bottom="0" percent="0" rank="0" text="" dxfId="0">
      <formula>#ref!="Pas bon"</formula>
    </cfRule>
    <cfRule type="expression" priority="1326" aboveAverage="0" equalAverage="0" bottom="0" percent="0" rank="0" text="" dxfId="0">
      <formula>$F171="Pas bon"</formula>
    </cfRule>
  </conditionalFormatting>
  <conditionalFormatting sqref="M174">
    <cfRule type="expression" priority="1327" aboveAverage="0" equalAverage="0" bottom="0" percent="0" rank="0" text="" dxfId="0">
      <formula>#ref!="Pas bon"</formula>
    </cfRule>
    <cfRule type="expression" priority="1328" aboveAverage="0" equalAverage="0" bottom="0" percent="0" rank="0" text="" dxfId="0">
      <formula>$F173="Pas bon"</formula>
    </cfRule>
  </conditionalFormatting>
  <conditionalFormatting sqref="M175">
    <cfRule type="expression" priority="1329" aboveAverage="0" equalAverage="0" bottom="0" percent="0" rank="0" text="" dxfId="0">
      <formula>#ref!="Pas bon"</formula>
    </cfRule>
    <cfRule type="expression" priority="1330" aboveAverage="0" equalAverage="0" bottom="0" percent="0" rank="0" text="" dxfId="0">
      <formula>$F174="Pas bon"</formula>
    </cfRule>
  </conditionalFormatting>
  <conditionalFormatting sqref="M176">
    <cfRule type="expression" priority="1331" aboveAverage="0" equalAverage="0" bottom="0" percent="0" rank="0" text="" dxfId="0">
      <formula>#ref!="Pas bon"</formula>
    </cfRule>
    <cfRule type="expression" priority="1332" aboveAverage="0" equalAverage="0" bottom="0" percent="0" rank="0" text="" dxfId="0">
      <formula>$F175="Pas bon"</formula>
    </cfRule>
  </conditionalFormatting>
  <conditionalFormatting sqref="M177">
    <cfRule type="expression" priority="1333" aboveAverage="0" equalAverage="0" bottom="0" percent="0" rank="0" text="" dxfId="0">
      <formula>#ref!="Pas bon"</formula>
    </cfRule>
    <cfRule type="expression" priority="1334" aboveAverage="0" equalAverage="0" bottom="0" percent="0" rank="0" text="" dxfId="0">
      <formula>$F176="Pas bon"</formula>
    </cfRule>
  </conditionalFormatting>
  <conditionalFormatting sqref="M178">
    <cfRule type="expression" priority="1335" aboveAverage="0" equalAverage="0" bottom="0" percent="0" rank="0" text="" dxfId="0">
      <formula>#ref!="Pas bon"</formula>
    </cfRule>
    <cfRule type="expression" priority="1336" aboveAverage="0" equalAverage="0" bottom="0" percent="0" rank="0" text="" dxfId="0">
      <formula>$F177="Pas bon"</formula>
    </cfRule>
  </conditionalFormatting>
  <conditionalFormatting sqref="M179">
    <cfRule type="expression" priority="1337" aboveAverage="0" equalAverage="0" bottom="0" percent="0" rank="0" text="" dxfId="0">
      <formula>#ref!="Pas bon"</formula>
    </cfRule>
    <cfRule type="expression" priority="1338" aboveAverage="0" equalAverage="0" bottom="0" percent="0" rank="0" text="" dxfId="0">
      <formula>$F178="Pas bon"</formula>
    </cfRule>
  </conditionalFormatting>
  <conditionalFormatting sqref="M180">
    <cfRule type="expression" priority="1339" aboveAverage="0" equalAverage="0" bottom="0" percent="0" rank="0" text="" dxfId="0">
      <formula>#ref!="Pas bon"</formula>
    </cfRule>
    <cfRule type="expression" priority="1340" aboveAverage="0" equalAverage="0" bottom="0" percent="0" rank="0" text="" dxfId="0">
      <formula>$F179="Pas bon"</formula>
    </cfRule>
  </conditionalFormatting>
  <conditionalFormatting sqref="M181">
    <cfRule type="expression" priority="1341" aboveAverage="0" equalAverage="0" bottom="0" percent="0" rank="0" text="" dxfId="0">
      <formula>#ref!="Pas bon"</formula>
    </cfRule>
    <cfRule type="expression" priority="1342" aboveAverage="0" equalAverage="0" bottom="0" percent="0" rank="0" text="" dxfId="0">
      <formula>$F180="Pas bon"</formula>
    </cfRule>
  </conditionalFormatting>
  <conditionalFormatting sqref="M182">
    <cfRule type="expression" priority="1343" aboveAverage="0" equalAverage="0" bottom="0" percent="0" rank="0" text="" dxfId="0">
      <formula>#ref!="Pas bon"</formula>
    </cfRule>
    <cfRule type="expression" priority="1344" aboveAverage="0" equalAverage="0" bottom="0" percent="0" rank="0" text="" dxfId="0">
      <formula>$F181="Pas bon"</formula>
    </cfRule>
  </conditionalFormatting>
  <conditionalFormatting sqref="M183">
    <cfRule type="expression" priority="1345" aboveAverage="0" equalAverage="0" bottom="0" percent="0" rank="0" text="" dxfId="0">
      <formula>#ref!="Pas bon"</formula>
    </cfRule>
    <cfRule type="expression" priority="1346" aboveAverage="0" equalAverage="0" bottom="0" percent="0" rank="0" text="" dxfId="0">
      <formula>$F182="Pas bon"</formula>
    </cfRule>
  </conditionalFormatting>
  <conditionalFormatting sqref="M184">
    <cfRule type="expression" priority="1347" aboveAverage="0" equalAverage="0" bottom="0" percent="0" rank="0" text="" dxfId="0">
      <formula>#ref!="Pas bon"</formula>
    </cfRule>
    <cfRule type="expression" priority="1348" aboveAverage="0" equalAverage="0" bottom="0" percent="0" rank="0" text="" dxfId="0">
      <formula>$F183="Pas bon"</formula>
    </cfRule>
  </conditionalFormatting>
  <conditionalFormatting sqref="M185:M214">
    <cfRule type="expression" priority="1349" aboveAverage="0" equalAverage="0" bottom="0" percent="0" rank="0" text="" dxfId="0">
      <formula>#ref!="Pas bon"</formula>
    </cfRule>
    <cfRule type="expression" priority="1350" aboveAverage="0" equalAverage="0" bottom="0" percent="0" rank="0" text="" dxfId="0">
      <formula>$F160="Pas bon"</formula>
    </cfRule>
  </conditionalFormatting>
  <conditionalFormatting sqref="M215">
    <cfRule type="expression" priority="1351" aboveAverage="0" equalAverage="0" bottom="0" percent="0" rank="0" text="" dxfId="0">
      <formula>#ref!="Pas bon"</formula>
    </cfRule>
    <cfRule type="expression" priority="1352" aboveAverage="0" equalAverage="0" bottom="0" percent="0" rank="0" text="" dxfId="0">
      <formula>$F214="Pas bon"</formula>
    </cfRule>
  </conditionalFormatting>
  <conditionalFormatting sqref="M216">
    <cfRule type="expression" priority="1353" aboveAverage="0" equalAverage="0" bottom="0" percent="0" rank="0" text="" dxfId="0">
      <formula>#ref!="Pas bon"</formula>
    </cfRule>
    <cfRule type="expression" priority="1354" aboveAverage="0" equalAverage="0" bottom="0" percent="0" rank="0" text="" dxfId="0">
      <formula>$F215="Pas bon"</formula>
    </cfRule>
  </conditionalFormatting>
  <conditionalFormatting sqref="M217">
    <cfRule type="expression" priority="1355" aboveAverage="0" equalAverage="0" bottom="0" percent="0" rank="0" text="" dxfId="0">
      <formula>#ref!="Pas bon"</formula>
    </cfRule>
    <cfRule type="expression" priority="1356" aboveAverage="0" equalAverage="0" bottom="0" percent="0" rank="0" text="" dxfId="0">
      <formula>$F216="Pas bon"</formula>
    </cfRule>
  </conditionalFormatting>
  <conditionalFormatting sqref="M218">
    <cfRule type="expression" priority="1357" aboveAverage="0" equalAverage="0" bottom="0" percent="0" rank="0" text="" dxfId="0">
      <formula>#ref!="Pas bon"</formula>
    </cfRule>
    <cfRule type="expression" priority="1358" aboveAverage="0" equalAverage="0" bottom="0" percent="0" rank="0" text="" dxfId="0">
      <formula>$F217="Pas bon"</formula>
    </cfRule>
  </conditionalFormatting>
  <conditionalFormatting sqref="M219">
    <cfRule type="expression" priority="1359" aboveAverage="0" equalAverage="0" bottom="0" percent="0" rank="0" text="" dxfId="0">
      <formula>#ref!="Pas bon"</formula>
    </cfRule>
    <cfRule type="expression" priority="1360" aboveAverage="0" equalAverage="0" bottom="0" percent="0" rank="0" text="" dxfId="0">
      <formula>$F218="Pas bon"</formula>
    </cfRule>
  </conditionalFormatting>
  <conditionalFormatting sqref="M220">
    <cfRule type="expression" priority="1361" aboveAverage="0" equalAverage="0" bottom="0" percent="0" rank="0" text="" dxfId="0">
      <formula>#ref!="Pas bon"</formula>
    </cfRule>
    <cfRule type="expression" priority="1362" aboveAverage="0" equalAverage="0" bottom="0" percent="0" rank="0" text="" dxfId="0">
      <formula>$F219="Pas bon"</formula>
    </cfRule>
  </conditionalFormatting>
  <conditionalFormatting sqref="M221">
    <cfRule type="expression" priority="1363" aboveAverage="0" equalAverage="0" bottom="0" percent="0" rank="0" text="" dxfId="0">
      <formula>#ref!="Pas bon"</formula>
    </cfRule>
    <cfRule type="expression" priority="1364" aboveAverage="0" equalAverage="0" bottom="0" percent="0" rank="0" text="" dxfId="0">
      <formula>$F220="Pas bon"</formula>
    </cfRule>
  </conditionalFormatting>
  <conditionalFormatting sqref="M222:M384">
    <cfRule type="expression" priority="1365" aboveAverage="0" equalAverage="0" bottom="0" percent="0" rank="0" text="" dxfId="0">
      <formula>#ref!="Pas bon"</formula>
    </cfRule>
    <cfRule type="expression" priority="1366" aboveAverage="0" equalAverage="0" bottom="0" percent="0" rank="0" text="" dxfId="0">
      <formula>$F221="Pas bon"</formula>
    </cfRule>
  </conditionalFormatting>
  <conditionalFormatting sqref="M385">
    <cfRule type="expression" priority="1367" aboveAverage="0" equalAverage="0" bottom="0" percent="0" rank="0" text="" dxfId="0">
      <formula>#ref!="Pas bon"</formula>
    </cfRule>
    <cfRule type="expression" priority="1368" aboveAverage="0" equalAverage="0" bottom="0" percent="0" rank="0" text="" dxfId="0">
      <formula>$F384="Pas bon"</formula>
    </cfRule>
  </conditionalFormatting>
  <conditionalFormatting sqref="M386">
    <cfRule type="expression" priority="1369" aboveAverage="0" equalAverage="0" bottom="0" percent="0" rank="0" text="" dxfId="0">
      <formula>#ref!="Pas bon"</formula>
    </cfRule>
    <cfRule type="expression" priority="1370" aboveAverage="0" equalAverage="0" bottom="0" percent="0" rank="0" text="" dxfId="0">
      <formula>$F385="Pas bon"</formula>
    </cfRule>
  </conditionalFormatting>
  <conditionalFormatting sqref="M387">
    <cfRule type="expression" priority="1371" aboveAverage="0" equalAverage="0" bottom="0" percent="0" rank="0" text="" dxfId="0">
      <formula>#ref!="Pas bon"</formula>
    </cfRule>
    <cfRule type="expression" priority="1372" aboveAverage="0" equalAverage="0" bottom="0" percent="0" rank="0" text="" dxfId="0">
      <formula>$F386="Pas bon"</formula>
    </cfRule>
  </conditionalFormatting>
  <conditionalFormatting sqref="M388:M389">
    <cfRule type="expression" priority="1373" aboveAverage="0" equalAverage="0" bottom="0" percent="0" rank="0" text="" dxfId="0">
      <formula>#ref!="Pas bon"</formula>
    </cfRule>
    <cfRule type="expression" priority="1374" aboveAverage="0" equalAverage="0" bottom="0" percent="0" rank="0" text="" dxfId="0">
      <formula>$F387="Pas bon"</formula>
    </cfRule>
  </conditionalFormatting>
  <conditionalFormatting sqref="M390">
    <cfRule type="expression" priority="1375" aboveAverage="0" equalAverage="0" bottom="0" percent="0" rank="0" text="" dxfId="0">
      <formula>#ref!="Pas bon"</formula>
    </cfRule>
    <cfRule type="expression" priority="1376" aboveAverage="0" equalAverage="0" bottom="0" percent="0" rank="0" text="" dxfId="0">
      <formula>$F389="Pas bon"</formula>
    </cfRule>
  </conditionalFormatting>
  <conditionalFormatting sqref="M391">
    <cfRule type="expression" priority="1377" aboveAverage="0" equalAverage="0" bottom="0" percent="0" rank="0" text="" dxfId="0">
      <formula>#ref!="Pas bon"</formula>
    </cfRule>
    <cfRule type="expression" priority="1378" aboveAverage="0" equalAverage="0" bottom="0" percent="0" rank="0" text="" dxfId="0">
      <formula>$F390="Pas bon"</formula>
    </cfRule>
  </conditionalFormatting>
  <conditionalFormatting sqref="M392">
    <cfRule type="expression" priority="1379" aboveAverage="0" equalAverage="0" bottom="0" percent="0" rank="0" text="" dxfId="0">
      <formula>#ref!="Pas bon"</formula>
    </cfRule>
    <cfRule type="expression" priority="1380" aboveAverage="0" equalAverage="0" bottom="0" percent="0" rank="0" text="" dxfId="0">
      <formula>$F391="Pas bon"</formula>
    </cfRule>
  </conditionalFormatting>
  <conditionalFormatting sqref="M393:M394">
    <cfRule type="expression" priority="1381" aboveAverage="0" equalAverage="0" bottom="0" percent="0" rank="0" text="" dxfId="0">
      <formula>#ref!="Pas bon"</formula>
    </cfRule>
    <cfRule type="expression" priority="1382" aboveAverage="0" equalAverage="0" bottom="0" percent="0" rank="0" text="" dxfId="0">
      <formula>$F392="Pas bon"</formula>
    </cfRule>
  </conditionalFormatting>
  <conditionalFormatting sqref="M395:M396">
    <cfRule type="expression" priority="1383" aboveAverage="0" equalAverage="0" bottom="0" percent="0" rank="0" text="" dxfId="0">
      <formula>#ref!="Pas bon"</formula>
    </cfRule>
    <cfRule type="expression" priority="1384" aboveAverage="0" equalAverage="0" bottom="0" percent="0" rank="0" text="" dxfId="0">
      <formula>$F394="Pas bon"</formula>
    </cfRule>
  </conditionalFormatting>
  <conditionalFormatting sqref="M397">
    <cfRule type="expression" priority="1385" aboveAverage="0" equalAverage="0" bottom="0" percent="0" rank="0" text="" dxfId="0">
      <formula>#ref!="Pas bon"</formula>
    </cfRule>
    <cfRule type="expression" priority="1386" aboveAverage="0" equalAverage="0" bottom="0" percent="0" rank="0" text="" dxfId="0">
      <formula>$F396="Pas bon"</formula>
    </cfRule>
  </conditionalFormatting>
  <conditionalFormatting sqref="M398:M399">
    <cfRule type="expression" priority="1387" aboveAverage="0" equalAverage="0" bottom="0" percent="0" rank="0" text="" dxfId="0">
      <formula>#ref!="Pas bon"</formula>
    </cfRule>
    <cfRule type="expression" priority="1388" aboveAverage="0" equalAverage="0" bottom="0" percent="0" rank="0" text="" dxfId="0">
      <formula>$F397="Pas bon"</formula>
    </cfRule>
  </conditionalFormatting>
  <conditionalFormatting sqref="M400">
    <cfRule type="expression" priority="1389" aboveAverage="0" equalAverage="0" bottom="0" percent="0" rank="0" text="" dxfId="0">
      <formula>#ref!="Pas bon"</formula>
    </cfRule>
    <cfRule type="expression" priority="1390" aboveAverage="0" equalAverage="0" bottom="0" percent="0" rank="0" text="" dxfId="0">
      <formula>$F399="Pas bon"</formula>
    </cfRule>
  </conditionalFormatting>
  <conditionalFormatting sqref="M401">
    <cfRule type="expression" priority="1391" aboveAverage="0" equalAverage="0" bottom="0" percent="0" rank="0" text="" dxfId="0">
      <formula>#ref!="Pas bon"</formula>
    </cfRule>
    <cfRule type="expression" priority="1392" aboveAverage="0" equalAverage="0" bottom="0" percent="0" rank="0" text="" dxfId="0">
      <formula>$F400="Pas bon"</formula>
    </cfRule>
  </conditionalFormatting>
  <conditionalFormatting sqref="M402">
    <cfRule type="expression" priority="1393" aboveAverage="0" equalAverage="0" bottom="0" percent="0" rank="0" text="" dxfId="0">
      <formula>#ref!="Pas bon"</formula>
    </cfRule>
    <cfRule type="expression" priority="1394" aboveAverage="0" equalAverage="0" bottom="0" percent="0" rank="0" text="" dxfId="0">
      <formula>#ref!="Pas bon"</formula>
    </cfRule>
  </conditionalFormatting>
  <conditionalFormatting sqref="M403:M404">
    <cfRule type="expression" priority="1395" aboveAverage="0" equalAverage="0" bottom="0" percent="0" rank="0" text="" dxfId="0">
      <formula>#ref!="Pas bon"</formula>
    </cfRule>
    <cfRule type="expression" priority="1396" aboveAverage="0" equalAverage="0" bottom="0" percent="0" rank="0" text="" dxfId="0">
      <formula>#ref!="Pas bon"</formula>
    </cfRule>
  </conditionalFormatting>
  <conditionalFormatting sqref="M405:M406">
    <cfRule type="expression" priority="1397" aboveAverage="0" equalAverage="0" bottom="0" percent="0" rank="0" text="" dxfId="0">
      <formula>#ref!="Pas bon"</formula>
    </cfRule>
    <cfRule type="expression" priority="1398" aboveAverage="0" equalAverage="0" bottom="0" percent="0" rank="0" text="" dxfId="0">
      <formula>#ref!="Pas bon"</formula>
    </cfRule>
  </conditionalFormatting>
  <conditionalFormatting sqref="M407">
    <cfRule type="expression" priority="1399" aboveAverage="0" equalAverage="0" bottom="0" percent="0" rank="0" text="" dxfId="0">
      <formula>#ref!="Pas bon"</formula>
    </cfRule>
    <cfRule type="expression" priority="1400" aboveAverage="0" equalAverage="0" bottom="0" percent="0" rank="0" text="" dxfId="0">
      <formula>#ref!="Pas bon"</formula>
    </cfRule>
  </conditionalFormatting>
  <conditionalFormatting sqref="M408">
    <cfRule type="expression" priority="1401" aboveAverage="0" equalAverage="0" bottom="0" percent="0" rank="0" text="" dxfId="0">
      <formula>#ref!="Pas bon"</formula>
    </cfRule>
    <cfRule type="expression" priority="1402" aboveAverage="0" equalAverage="0" bottom="0" percent="0" rank="0" text="" dxfId="0">
      <formula>#ref!="Pas bon"</formula>
    </cfRule>
  </conditionalFormatting>
  <conditionalFormatting sqref="M409:M411">
    <cfRule type="expression" priority="1403" aboveAverage="0" equalAverage="0" bottom="0" percent="0" rank="0" text="" dxfId="0">
      <formula>#ref!="Pas bon"</formula>
    </cfRule>
    <cfRule type="expression" priority="1404" aboveAverage="0" equalAverage="0" bottom="0" percent="0" rank="0" text="" dxfId="0">
      <formula>#ref!="Pas bon"</formula>
    </cfRule>
  </conditionalFormatting>
  <conditionalFormatting sqref="M412">
    <cfRule type="expression" priority="1405" aboveAverage="0" equalAverage="0" bottom="0" percent="0" rank="0" text="" dxfId="0">
      <formula>#ref!="Pas bon"</formula>
    </cfRule>
    <cfRule type="expression" priority="1406" aboveAverage="0" equalAverage="0" bottom="0" percent="0" rank="0" text="" dxfId="0">
      <formula>#ref!="Pas bon"</formula>
    </cfRule>
  </conditionalFormatting>
  <conditionalFormatting sqref="M413">
    <cfRule type="expression" priority="1407" aboveAverage="0" equalAverage="0" bottom="0" percent="0" rank="0" text="" dxfId="0">
      <formula>#ref!="Pas bon"</formula>
    </cfRule>
    <cfRule type="expression" priority="1408" aboveAverage="0" equalAverage="0" bottom="0" percent="0" rank="0" text="" dxfId="0">
      <formula>#ref!="Pas bon"</formula>
    </cfRule>
  </conditionalFormatting>
  <conditionalFormatting sqref="M414:M415">
    <cfRule type="expression" priority="1409" aboveAverage="0" equalAverage="0" bottom="0" percent="0" rank="0" text="" dxfId="0">
      <formula>#ref!="Pas bon"</formula>
    </cfRule>
    <cfRule type="expression" priority="1410" aboveAverage="0" equalAverage="0" bottom="0" percent="0" rank="0" text="" dxfId="0">
      <formula>#ref!="Pas bon"</formula>
    </cfRule>
  </conditionalFormatting>
  <conditionalFormatting sqref="M416:M419">
    <cfRule type="expression" priority="1411" aboveAverage="0" equalAverage="0" bottom="0" percent="0" rank="0" text="" dxfId="0">
      <formula>#ref!="Pas bon"</formula>
    </cfRule>
    <cfRule type="expression" priority="1412" aboveAverage="0" equalAverage="0" bottom="0" percent="0" rank="0" text="" dxfId="0">
      <formula>#ref!="Pas bon"</formula>
    </cfRule>
  </conditionalFormatting>
  <conditionalFormatting sqref="M420">
    <cfRule type="expression" priority="1413" aboveAverage="0" equalAverage="0" bottom="0" percent="0" rank="0" text="" dxfId="0">
      <formula>#ref!="Pas bon"</formula>
    </cfRule>
    <cfRule type="expression" priority="1414" aboveAverage="0" equalAverage="0" bottom="0" percent="0" rank="0" text="" dxfId="0">
      <formula>#ref!="Pas bon"</formula>
    </cfRule>
  </conditionalFormatting>
  <conditionalFormatting sqref="M421:M521">
    <cfRule type="expression" priority="1415" aboveAverage="0" equalAverage="0" bottom="0" percent="0" rank="0" text="" dxfId="0">
      <formula>#ref!="Pas bon"</formula>
    </cfRule>
    <cfRule type="expression" priority="1416" aboveAverage="0" equalAverage="0" bottom="0" percent="0" rank="0" text="" dxfId="0">
      <formula>#ref!="Pas bon"</formula>
    </cfRule>
  </conditionalFormatting>
  <conditionalFormatting sqref="M522:M523">
    <cfRule type="expression" priority="1417" aboveAverage="0" equalAverage="0" bottom="0" percent="0" rank="0" text="" dxfId="0">
      <formula>#ref!="Pas bon"</formula>
    </cfRule>
    <cfRule type="expression" priority="1418" aboveAverage="0" equalAverage="0" bottom="0" percent="0" rank="0" text="" dxfId="0">
      <formula>#ref!="Pas bon"</formula>
    </cfRule>
  </conditionalFormatting>
  <conditionalFormatting sqref="M524">
    <cfRule type="expression" priority="1419" aboveAverage="0" equalAverage="0" bottom="0" percent="0" rank="0" text="" dxfId="0">
      <formula>#ref!="Pas bon"</formula>
    </cfRule>
    <cfRule type="expression" priority="1420" aboveAverage="0" equalAverage="0" bottom="0" percent="0" rank="0" text="" dxfId="0">
      <formula>#ref!="Pas bon"</formula>
    </cfRule>
  </conditionalFormatting>
  <conditionalFormatting sqref="M525:M527">
    <cfRule type="expression" priority="1421" aboveAverage="0" equalAverage="0" bottom="0" percent="0" rank="0" text="" dxfId="0">
      <formula>#ref!="Pas bon"</formula>
    </cfRule>
    <cfRule type="expression" priority="1422" aboveAverage="0" equalAverage="0" bottom="0" percent="0" rank="0" text="" dxfId="0">
      <formula>#ref!="Pas bon"</formula>
    </cfRule>
  </conditionalFormatting>
  <conditionalFormatting sqref="M528">
    <cfRule type="expression" priority="1423" aboveAverage="0" equalAverage="0" bottom="0" percent="0" rank="0" text="" dxfId="0">
      <formula>#ref!="Pas bon"</formula>
    </cfRule>
    <cfRule type="expression" priority="1424" aboveAverage="0" equalAverage="0" bottom="0" percent="0" rank="0" text="" dxfId="0">
      <formula>#ref!="Pas bon"</formula>
    </cfRule>
  </conditionalFormatting>
  <conditionalFormatting sqref="M529:M530">
    <cfRule type="expression" priority="1425" aboveAverage="0" equalAverage="0" bottom="0" percent="0" rank="0" text="" dxfId="0">
      <formula>#ref!="Pas bon"</formula>
    </cfRule>
    <cfRule type="expression" priority="1426" aboveAverage="0" equalAverage="0" bottom="0" percent="0" rank="0" text="" dxfId="0">
      <formula>#ref!="Pas bon"</formula>
    </cfRule>
  </conditionalFormatting>
  <conditionalFormatting sqref="M531">
    <cfRule type="expression" priority="1427" aboveAverage="0" equalAverage="0" bottom="0" percent="0" rank="0" text="" dxfId="0">
      <formula>#ref!="Pas bon"</formula>
    </cfRule>
    <cfRule type="expression" priority="1428" aboveAverage="0" equalAverage="0" bottom="0" percent="0" rank="0" text="" dxfId="0">
      <formula>#ref!="Pas bon"</formula>
    </cfRule>
  </conditionalFormatting>
  <conditionalFormatting sqref="M532">
    <cfRule type="expression" priority="1429" aboveAverage="0" equalAverage="0" bottom="0" percent="0" rank="0" text="" dxfId="0">
      <formula>#ref!="Pas bon"</formula>
    </cfRule>
    <cfRule type="expression" priority="1430" aboveAverage="0" equalAverage="0" bottom="0" percent="0" rank="0" text="" dxfId="0">
      <formula>#ref!="Pas bon"</formula>
    </cfRule>
  </conditionalFormatting>
  <conditionalFormatting sqref="M533:M535">
    <cfRule type="expression" priority="1431" aboveAverage="0" equalAverage="0" bottom="0" percent="0" rank="0" text="" dxfId="0">
      <formula>#ref!="Pas bon"</formula>
    </cfRule>
    <cfRule type="expression" priority="1432" aboveAverage="0" equalAverage="0" bottom="0" percent="0" rank="0" text="" dxfId="0">
      <formula>#ref!="Pas bon"</formula>
    </cfRule>
  </conditionalFormatting>
  <conditionalFormatting sqref="M536:M537">
    <cfRule type="expression" priority="1433" aboveAverage="0" equalAverage="0" bottom="0" percent="0" rank="0" text="" dxfId="0">
      <formula>#ref!="Pas bon"</formula>
    </cfRule>
    <cfRule type="expression" priority="1434" aboveAverage="0" equalAverage="0" bottom="0" percent="0" rank="0" text="" dxfId="0">
      <formula>#ref!="Pas bon"</formula>
    </cfRule>
  </conditionalFormatting>
  <conditionalFormatting sqref="M538">
    <cfRule type="expression" priority="1435" aboveAverage="0" equalAverage="0" bottom="0" percent="0" rank="0" text="" dxfId="0">
      <formula>#ref!="Pas bon"</formula>
    </cfRule>
    <cfRule type="expression" priority="1436" aboveAverage="0" equalAverage="0" bottom="0" percent="0" rank="0" text="" dxfId="0">
      <formula>#ref!="Pas bon"</formula>
    </cfRule>
  </conditionalFormatting>
  <conditionalFormatting sqref="M539:M540">
    <cfRule type="expression" priority="1437" aboveAverage="0" equalAverage="0" bottom="0" percent="0" rank="0" text="" dxfId="0">
      <formula>#ref!="Pas bon"</formula>
    </cfRule>
    <cfRule type="expression" priority="1438" aboveAverage="0" equalAverage="0" bottom="0" percent="0" rank="0" text="" dxfId="0">
      <formula>#ref!="Pas bon"</formula>
    </cfRule>
  </conditionalFormatting>
  <conditionalFormatting sqref="M541:M543">
    <cfRule type="expression" priority="1439" aboveAverage="0" equalAverage="0" bottom="0" percent="0" rank="0" text="" dxfId="0">
      <formula>#ref!="Pas bon"</formula>
    </cfRule>
    <cfRule type="expression" priority="1440" aboveAverage="0" equalAverage="0" bottom="0" percent="0" rank="0" text="" dxfId="0">
      <formula>#ref!="Pas bon"</formula>
    </cfRule>
  </conditionalFormatting>
  <conditionalFormatting sqref="M544">
    <cfRule type="expression" priority="1441" aboveAverage="0" equalAverage="0" bottom="0" percent="0" rank="0" text="" dxfId="0">
      <formula>#ref!="Pas bon"</formula>
    </cfRule>
    <cfRule type="expression" priority="1442" aboveAverage="0" equalAverage="0" bottom="0" percent="0" rank="0" text="" dxfId="0">
      <formula>#ref!="Pas bon"</formula>
    </cfRule>
  </conditionalFormatting>
  <conditionalFormatting sqref="M545">
    <cfRule type="expression" priority="1443" aboveAverage="0" equalAverage="0" bottom="0" percent="0" rank="0" text="" dxfId="0">
      <formula>#ref!="Pas bon"</formula>
    </cfRule>
    <cfRule type="expression" priority="1444" aboveAverage="0" equalAverage="0" bottom="0" percent="0" rank="0" text="" dxfId="0">
      <formula>#ref!="Pas bon"</formula>
    </cfRule>
  </conditionalFormatting>
  <conditionalFormatting sqref="M546">
    <cfRule type="expression" priority="1445" aboveAverage="0" equalAverage="0" bottom="0" percent="0" rank="0" text="" dxfId="0">
      <formula>#ref!="Pas bon"</formula>
    </cfRule>
    <cfRule type="expression" priority="1446" aboveAverage="0" equalAverage="0" bottom="0" percent="0" rank="0" text="" dxfId="0">
      <formula>#ref!="Pas bon"</formula>
    </cfRule>
  </conditionalFormatting>
  <conditionalFormatting sqref="M547">
    <cfRule type="expression" priority="1447" aboveAverage="0" equalAverage="0" bottom="0" percent="0" rank="0" text="" dxfId="0">
      <formula>#ref!="Pas bon"</formula>
    </cfRule>
    <cfRule type="expression" priority="1448" aboveAverage="0" equalAverage="0" bottom="0" percent="0" rank="0" text="" dxfId="0">
      <formula>#ref!="Pas bon"</formula>
    </cfRule>
  </conditionalFormatting>
  <conditionalFormatting sqref="M548:M549">
    <cfRule type="expression" priority="1449" aboveAverage="0" equalAverage="0" bottom="0" percent="0" rank="0" text="" dxfId="0">
      <formula>#ref!="Pas bon"</formula>
    </cfRule>
    <cfRule type="expression" priority="1450" aboveAverage="0" equalAverage="0" bottom="0" percent="0" rank="0" text="" dxfId="0">
      <formula>#ref!="Pas bon"</formula>
    </cfRule>
  </conditionalFormatting>
  <conditionalFormatting sqref="M550:M551">
    <cfRule type="expression" priority="1451" aboveAverage="0" equalAverage="0" bottom="0" percent="0" rank="0" text="" dxfId="0">
      <formula>#ref!="Pas bon"</formula>
    </cfRule>
    <cfRule type="expression" priority="1452" aboveAverage="0" equalAverage="0" bottom="0" percent="0" rank="0" text="" dxfId="0">
      <formula>#ref!="Pas bon"</formula>
    </cfRule>
  </conditionalFormatting>
  <conditionalFormatting sqref="M552:M553">
    <cfRule type="expression" priority="1453" aboveAverage="0" equalAverage="0" bottom="0" percent="0" rank="0" text="" dxfId="0">
      <formula>#ref!="Pas bon"</formula>
    </cfRule>
    <cfRule type="expression" priority="1454" aboveAverage="0" equalAverage="0" bottom="0" percent="0" rank="0" text="" dxfId="0">
      <formula>#ref!="Pas bon"</formula>
    </cfRule>
  </conditionalFormatting>
  <conditionalFormatting sqref="M554:M555">
    <cfRule type="expression" priority="1455" aboveAverage="0" equalAverage="0" bottom="0" percent="0" rank="0" text="" dxfId="0">
      <formula>#ref!="Pas bon"</formula>
    </cfRule>
    <cfRule type="expression" priority="1456" aboveAverage="0" equalAverage="0" bottom="0" percent="0" rank="0" text="" dxfId="0">
      <formula>#ref!="Pas bon"</formula>
    </cfRule>
  </conditionalFormatting>
  <conditionalFormatting sqref="M556">
    <cfRule type="expression" priority="1457" aboveAverage="0" equalAverage="0" bottom="0" percent="0" rank="0" text="" dxfId="0">
      <formula>#ref!="Pas bon"</formula>
    </cfRule>
    <cfRule type="expression" priority="1458" aboveAverage="0" equalAverage="0" bottom="0" percent="0" rank="0" text="" dxfId="0">
      <formula>#ref!="Pas bon"</formula>
    </cfRule>
  </conditionalFormatting>
  <conditionalFormatting sqref="M557">
    <cfRule type="expression" priority="1459" aboveAverage="0" equalAverage="0" bottom="0" percent="0" rank="0" text="" dxfId="0">
      <formula>#ref!="Pas bon"</formula>
    </cfRule>
    <cfRule type="expression" priority="1460" aboveAverage="0" equalAverage="0" bottom="0" percent="0" rank="0" text="" dxfId="0">
      <formula>#ref!="Pas bon"</formula>
    </cfRule>
  </conditionalFormatting>
  <conditionalFormatting sqref="M558">
    <cfRule type="expression" priority="1461" aboveAverage="0" equalAverage="0" bottom="0" percent="0" rank="0" text="" dxfId="0">
      <formula>#ref!="Pas bon"</formula>
    </cfRule>
    <cfRule type="expression" priority="1462" aboveAverage="0" equalAverage="0" bottom="0" percent="0" rank="0" text="" dxfId="0">
      <formula>#ref!="Pas bon"</formula>
    </cfRule>
  </conditionalFormatting>
  <conditionalFormatting sqref="M559">
    <cfRule type="expression" priority="1463" aboveAverage="0" equalAverage="0" bottom="0" percent="0" rank="0" text="" dxfId="0">
      <formula>#ref!="Pas bon"</formula>
    </cfRule>
    <cfRule type="expression" priority="1464" aboveAverage="0" equalAverage="0" bottom="0" percent="0" rank="0" text="" dxfId="0">
      <formula>#ref!="Pas bon"</formula>
    </cfRule>
  </conditionalFormatting>
  <conditionalFormatting sqref="M560">
    <cfRule type="expression" priority="1465" aboveAverage="0" equalAverage="0" bottom="0" percent="0" rank="0" text="" dxfId="0">
      <formula>#ref!="Pas bon"</formula>
    </cfRule>
    <cfRule type="expression" priority="1466" aboveAverage="0" equalAverage="0" bottom="0" percent="0" rank="0" text="" dxfId="0">
      <formula>#ref!="Pas bon"</formula>
    </cfRule>
  </conditionalFormatting>
  <conditionalFormatting sqref="M561:M562">
    <cfRule type="expression" priority="1467" aboveAverage="0" equalAverage="0" bottom="0" percent="0" rank="0" text="" dxfId="0">
      <formula>#ref!="Pas bon"</formula>
    </cfRule>
    <cfRule type="expression" priority="1468" aboveAverage="0" equalAverage="0" bottom="0" percent="0" rank="0" text="" dxfId="0">
      <formula>#ref!="Pas bon"</formula>
    </cfRule>
  </conditionalFormatting>
  <conditionalFormatting sqref="M563:M564">
    <cfRule type="expression" priority="1469" aboveAverage="0" equalAverage="0" bottom="0" percent="0" rank="0" text="" dxfId="0">
      <formula>#ref!="Pas bon"</formula>
    </cfRule>
    <cfRule type="expression" priority="1470" aboveAverage="0" equalAverage="0" bottom="0" percent="0" rank="0" text="" dxfId="0">
      <formula>#ref!="Pas bon"</formula>
    </cfRule>
  </conditionalFormatting>
  <conditionalFormatting sqref="M565">
    <cfRule type="expression" priority="1471" aboveAverage="0" equalAverage="0" bottom="0" percent="0" rank="0" text="" dxfId="0">
      <formula>#ref!="Pas bon"</formula>
    </cfRule>
    <cfRule type="expression" priority="1472" aboveAverage="0" equalAverage="0" bottom="0" percent="0" rank="0" text="" dxfId="0">
      <formula>#ref!="Pas bon"</formula>
    </cfRule>
  </conditionalFormatting>
  <conditionalFormatting sqref="M566">
    <cfRule type="expression" priority="1473" aboveAverage="0" equalAverage="0" bottom="0" percent="0" rank="0" text="" dxfId="0">
      <formula>#ref!="Pas bon"</formula>
    </cfRule>
    <cfRule type="expression" priority="1474" aboveAverage="0" equalAverage="0" bottom="0" percent="0" rank="0" text="" dxfId="0">
      <formula>#ref!="Pas bon"</formula>
    </cfRule>
  </conditionalFormatting>
  <conditionalFormatting sqref="M567:M695">
    <cfRule type="expression" priority="1475" aboveAverage="0" equalAverage="0" bottom="0" percent="0" rank="0" text="" dxfId="0">
      <formula>#ref!="Pas bon"</formula>
    </cfRule>
    <cfRule type="expression" priority="1476" aboveAverage="0" equalAverage="0" bottom="0" percent="0" rank="0" text="" dxfId="0">
      <formula>#ref!="Pas bon"</formula>
    </cfRule>
  </conditionalFormatting>
  <conditionalFormatting sqref="M696">
    <cfRule type="expression" priority="1477" aboveAverage="0" equalAverage="0" bottom="0" percent="0" rank="0" text="" dxfId="0">
      <formula>#ref!="Pas bon"</formula>
    </cfRule>
    <cfRule type="expression" priority="1478" aboveAverage="0" equalAverage="0" bottom="0" percent="0" rank="0" text="" dxfId="0">
      <formula>#ref!="Pas bon"</formula>
    </cfRule>
  </conditionalFormatting>
  <conditionalFormatting sqref="M697:M698">
    <cfRule type="expression" priority="1479" aboveAverage="0" equalAverage="0" bottom="0" percent="0" rank="0" text="" dxfId="0">
      <formula>#ref!="Pas bon"</formula>
    </cfRule>
    <cfRule type="expression" priority="1480" aboveAverage="0" equalAverage="0" bottom="0" percent="0" rank="0" text="" dxfId="0">
      <formula>#ref!="Pas bon"</formula>
    </cfRule>
  </conditionalFormatting>
  <conditionalFormatting sqref="M699:M700">
    <cfRule type="expression" priority="1481" aboveAverage="0" equalAverage="0" bottom="0" percent="0" rank="0" text="" dxfId="0">
      <formula>#ref!="Pas bon"</formula>
    </cfRule>
    <cfRule type="expression" priority="1482" aboveAverage="0" equalAverage="0" bottom="0" percent="0" rank="0" text="" dxfId="0">
      <formula>#ref!="Pas bon"</formula>
    </cfRule>
  </conditionalFormatting>
  <conditionalFormatting sqref="M701:M702">
    <cfRule type="expression" priority="1483" aboveAverage="0" equalAverage="0" bottom="0" percent="0" rank="0" text="" dxfId="0">
      <formula>#ref!="Pas bon"</formula>
    </cfRule>
    <cfRule type="expression" priority="1484" aboveAverage="0" equalAverage="0" bottom="0" percent="0" rank="0" text="" dxfId="0">
      <formula>#ref!="Pas bon"</formula>
    </cfRule>
  </conditionalFormatting>
  <conditionalFormatting sqref="M703">
    <cfRule type="expression" priority="1485" aboveAverage="0" equalAverage="0" bottom="0" percent="0" rank="0" text="" dxfId="0">
      <formula>#ref!="Pas bon"</formula>
    </cfRule>
    <cfRule type="expression" priority="1486" aboveAverage="0" equalAverage="0" bottom="0" percent="0" rank="0" text="" dxfId="0">
      <formula>#ref!="Pas bon"</formula>
    </cfRule>
  </conditionalFormatting>
  <conditionalFormatting sqref="M704:M706">
    <cfRule type="expression" priority="1487" aboveAverage="0" equalAverage="0" bottom="0" percent="0" rank="0" text="" dxfId="0">
      <formula>#ref!="Pas bon"</formula>
    </cfRule>
    <cfRule type="expression" priority="1488" aboveAverage="0" equalAverage="0" bottom="0" percent="0" rank="0" text="" dxfId="0">
      <formula>#ref!="Pas bon"</formula>
    </cfRule>
  </conditionalFormatting>
  <conditionalFormatting sqref="M707">
    <cfRule type="expression" priority="1489" aboveAverage="0" equalAverage="0" bottom="0" percent="0" rank="0" text="" dxfId="0">
      <formula>#ref!="Pas bon"</formula>
    </cfRule>
    <cfRule type="expression" priority="1490" aboveAverage="0" equalAverage="0" bottom="0" percent="0" rank="0" text="" dxfId="0">
      <formula>#ref!="Pas bon"</formula>
    </cfRule>
  </conditionalFormatting>
  <conditionalFormatting sqref="M708:M709">
    <cfRule type="expression" priority="1491" aboveAverage="0" equalAverage="0" bottom="0" percent="0" rank="0" text="" dxfId="0">
      <formula>#ref!="Pas bon"</formula>
    </cfRule>
    <cfRule type="expression" priority="1492" aboveAverage="0" equalAverage="0" bottom="0" percent="0" rank="0" text="" dxfId="0">
      <formula>#ref!="Pas bon"</formula>
    </cfRule>
  </conditionalFormatting>
  <conditionalFormatting sqref="M710">
    <cfRule type="expression" priority="1493" aboveAverage="0" equalAverage="0" bottom="0" percent="0" rank="0" text="" dxfId="0">
      <formula>#ref!="Pas bon"</formula>
    </cfRule>
    <cfRule type="expression" priority="1494" aboveAverage="0" equalAverage="0" bottom="0" percent="0" rank="0" text="" dxfId="0">
      <formula>#ref!="Pas bon"</formula>
    </cfRule>
  </conditionalFormatting>
  <conditionalFormatting sqref="M711">
    <cfRule type="expression" priority="1495" aboveAverage="0" equalAverage="0" bottom="0" percent="0" rank="0" text="" dxfId="0">
      <formula>#ref!="Pas bon"</formula>
    </cfRule>
    <cfRule type="expression" priority="1496" aboveAverage="0" equalAverage="0" bottom="0" percent="0" rank="0" text="" dxfId="0">
      <formula>#ref!="Pas bon"</formula>
    </cfRule>
  </conditionalFormatting>
  <conditionalFormatting sqref="M712:M713">
    <cfRule type="expression" priority="1497" aboveAverage="0" equalAverage="0" bottom="0" percent="0" rank="0" text="" dxfId="0">
      <formula>#ref!="Pas bon"</formula>
    </cfRule>
    <cfRule type="expression" priority="1498" aboveAverage="0" equalAverage="0" bottom="0" percent="0" rank="0" text="" dxfId="0">
      <formula>#ref!="Pas bon"</formula>
    </cfRule>
  </conditionalFormatting>
  <conditionalFormatting sqref="M714">
    <cfRule type="expression" priority="1499" aboveAverage="0" equalAverage="0" bottom="0" percent="0" rank="0" text="" dxfId="0">
      <formula>#ref!="Pas bon"</formula>
    </cfRule>
    <cfRule type="expression" priority="1500" aboveAverage="0" equalAverage="0" bottom="0" percent="0" rank="0" text="" dxfId="0">
      <formula>#ref!="Pas bon"</formula>
    </cfRule>
  </conditionalFormatting>
  <conditionalFormatting sqref="M715:M717">
    <cfRule type="expression" priority="1501" aboveAverage="0" equalAverage="0" bottom="0" percent="0" rank="0" text="" dxfId="0">
      <formula>#ref!="Pas bon"</formula>
    </cfRule>
    <cfRule type="expression" priority="1502" aboveAverage="0" equalAverage="0" bottom="0" percent="0" rank="0" text="" dxfId="0">
      <formula>#ref!="Pas bon"</formula>
    </cfRule>
  </conditionalFormatting>
  <conditionalFormatting sqref="M718">
    <cfRule type="expression" priority="1503" aboveAverage="0" equalAverage="0" bottom="0" percent="0" rank="0" text="" dxfId="0">
      <formula>#ref!="Pas bon"</formula>
    </cfRule>
    <cfRule type="expression" priority="1504" aboveAverage="0" equalAverage="0" bottom="0" percent="0" rank="0" text="" dxfId="0">
      <formula>#ref!="Pas bon"</formula>
    </cfRule>
  </conditionalFormatting>
  <conditionalFormatting sqref="M719">
    <cfRule type="expression" priority="1505" aboveAverage="0" equalAverage="0" bottom="0" percent="0" rank="0" text="" dxfId="0">
      <formula>#ref!="Pas bon"</formula>
    </cfRule>
    <cfRule type="expression" priority="1506" aboveAverage="0" equalAverage="0" bottom="0" percent="0" rank="0" text="" dxfId="0">
      <formula>#ref!="Pas bon"</formula>
    </cfRule>
  </conditionalFormatting>
  <conditionalFormatting sqref="M720">
    <cfRule type="expression" priority="1507" aboveAverage="0" equalAverage="0" bottom="0" percent="0" rank="0" text="" dxfId="0">
      <formula>#ref!="Pas bon"</formula>
    </cfRule>
    <cfRule type="expression" priority="1508" aboveAverage="0" equalAverage="0" bottom="0" percent="0" rank="0" text="" dxfId="0">
      <formula>#ref!="Pas bon"</formula>
    </cfRule>
  </conditionalFormatting>
  <conditionalFormatting sqref="M721">
    <cfRule type="expression" priority="1509" aboveAverage="0" equalAverage="0" bottom="0" percent="0" rank="0" text="" dxfId="0">
      <formula>#ref!="Pas bon"</formula>
    </cfRule>
    <cfRule type="expression" priority="1510" aboveAverage="0" equalAverage="0" bottom="0" percent="0" rank="0" text="" dxfId="0">
      <formula>#ref!="Pas bon"</formula>
    </cfRule>
  </conditionalFormatting>
  <conditionalFormatting sqref="M722">
    <cfRule type="expression" priority="1511" aboveAverage="0" equalAverage="0" bottom="0" percent="0" rank="0" text="" dxfId="0">
      <formula>#ref!="Pas bon"</formula>
    </cfRule>
    <cfRule type="expression" priority="1512" aboveAverage="0" equalAverage="0" bottom="0" percent="0" rank="0" text="" dxfId="0">
      <formula>#ref!="Pas bon"</formula>
    </cfRule>
  </conditionalFormatting>
  <conditionalFormatting sqref="M723">
    <cfRule type="expression" priority="1513" aboveAverage="0" equalAverage="0" bottom="0" percent="0" rank="0" text="" dxfId="0">
      <formula>#ref!="Pas bon"</formula>
    </cfRule>
    <cfRule type="expression" priority="1514" aboveAverage="0" equalAverage="0" bottom="0" percent="0" rank="0" text="" dxfId="0">
      <formula>#ref!="Pas bon"</formula>
    </cfRule>
  </conditionalFormatting>
  <conditionalFormatting sqref="M724">
    <cfRule type="expression" priority="1515" aboveAverage="0" equalAverage="0" bottom="0" percent="0" rank="0" text="" dxfId="0">
      <formula>#ref!="Pas bon"</formula>
    </cfRule>
    <cfRule type="expression" priority="1516" aboveAverage="0" equalAverage="0" bottom="0" percent="0" rank="0" text="" dxfId="0">
      <formula>#ref!="Pas bon"</formula>
    </cfRule>
  </conditionalFormatting>
  <conditionalFormatting sqref="M725:M726">
    <cfRule type="expression" priority="1517" aboveAverage="0" equalAverage="0" bottom="0" percent="0" rank="0" text="" dxfId="0">
      <formula>#ref!="Pas bon"</formula>
    </cfRule>
    <cfRule type="expression" priority="1518" aboveAverage="0" equalAverage="0" bottom="0" percent="0" rank="0" text="" dxfId="0">
      <formula>#ref!="Pas bon"</formula>
    </cfRule>
  </conditionalFormatting>
  <conditionalFormatting sqref="M727:M728">
    <cfRule type="expression" priority="1519" aboveAverage="0" equalAverage="0" bottom="0" percent="0" rank="0" text="" dxfId="0">
      <formula>#ref!="Pas bon"</formula>
    </cfRule>
    <cfRule type="expression" priority="1520" aboveAverage="0" equalAverage="0" bottom="0" percent="0" rank="0" text="" dxfId="0">
      <formula>#ref!="Pas bon"</formula>
    </cfRule>
  </conditionalFormatting>
  <conditionalFormatting sqref="M729:M730">
    <cfRule type="expression" priority="1521" aboveAverage="0" equalAverage="0" bottom="0" percent="0" rank="0" text="" dxfId="0">
      <formula>#ref!="Pas bon"</formula>
    </cfRule>
    <cfRule type="expression" priority="1522" aboveAverage="0" equalAverage="0" bottom="0" percent="0" rank="0" text="" dxfId="0">
      <formula>#ref!="Pas bon"</formula>
    </cfRule>
  </conditionalFormatting>
  <conditionalFormatting sqref="M731">
    <cfRule type="expression" priority="1523" aboveAverage="0" equalAverage="0" bottom="0" percent="0" rank="0" text="" dxfId="0">
      <formula>#ref!="Pas bon"</formula>
    </cfRule>
    <cfRule type="expression" priority="1524" aboveAverage="0" equalAverage="0" bottom="0" percent="0" rank="0" text="" dxfId="0">
      <formula>#ref!="Pas bon"</formula>
    </cfRule>
  </conditionalFormatting>
  <conditionalFormatting sqref="M732:M733">
    <cfRule type="expression" priority="1525" aboveAverage="0" equalAverage="0" bottom="0" percent="0" rank="0" text="" dxfId="0">
      <formula>#ref!="Pas bon"</formula>
    </cfRule>
    <cfRule type="expression" priority="1526" aboveAverage="0" equalAverage="0" bottom="0" percent="0" rank="0" text="" dxfId="0">
      <formula>#ref!="Pas bon"</formula>
    </cfRule>
  </conditionalFormatting>
  <conditionalFormatting sqref="M734">
    <cfRule type="expression" priority="1527" aboveAverage="0" equalAverage="0" bottom="0" percent="0" rank="0" text="" dxfId="0">
      <formula>#ref!="Pas bon"</formula>
    </cfRule>
    <cfRule type="expression" priority="1528" aboveAverage="0" equalAverage="0" bottom="0" percent="0" rank="0" text="" dxfId="0">
      <formula>#ref!="Pas bon"</formula>
    </cfRule>
  </conditionalFormatting>
  <conditionalFormatting sqref="M735">
    <cfRule type="expression" priority="1529" aboveAverage="0" equalAverage="0" bottom="0" percent="0" rank="0" text="" dxfId="0">
      <formula>#ref!="Pas bon"</formula>
    </cfRule>
    <cfRule type="expression" priority="1530" aboveAverage="0" equalAverage="0" bottom="0" percent="0" rank="0" text="" dxfId="0">
      <formula>#ref!="Pas bon"</formula>
    </cfRule>
  </conditionalFormatting>
  <conditionalFormatting sqref="M736">
    <cfRule type="expression" priority="1531" aboveAverage="0" equalAverage="0" bottom="0" percent="0" rank="0" text="" dxfId="0">
      <formula>#ref!="Pas bon"</formula>
    </cfRule>
    <cfRule type="expression" priority="1532" aboveAverage="0" equalAverage="0" bottom="0" percent="0" rank="0" text="" dxfId="0">
      <formula>#ref!="Pas bon"</formula>
    </cfRule>
  </conditionalFormatting>
  <conditionalFormatting sqref="M737:M740">
    <cfRule type="expression" priority="1533" aboveAverage="0" equalAverage="0" bottom="0" percent="0" rank="0" text="" dxfId="0">
      <formula>#ref!="Pas bon"</formula>
    </cfRule>
    <cfRule type="expression" priority="1534" aboveAverage="0" equalAverage="0" bottom="0" percent="0" rank="0" text="" dxfId="0">
      <formula>#ref!="Pas bon"</formula>
    </cfRule>
  </conditionalFormatting>
  <conditionalFormatting sqref="M741">
    <cfRule type="expression" priority="1535" aboveAverage="0" equalAverage="0" bottom="0" percent="0" rank="0" text="" dxfId="0">
      <formula>#ref!="Pas bon"</formula>
    </cfRule>
    <cfRule type="expression" priority="1536" aboveAverage="0" equalAverage="0" bottom="0" percent="0" rank="0" text="" dxfId="0">
      <formula>#ref!="Pas bon"</formula>
    </cfRule>
  </conditionalFormatting>
  <conditionalFormatting sqref="M742">
    <cfRule type="expression" priority="1537" aboveAverage="0" equalAverage="0" bottom="0" percent="0" rank="0" text="" dxfId="0">
      <formula>#ref!="Pas bon"</formula>
    </cfRule>
    <cfRule type="expression" priority="1538" aboveAverage="0" equalAverage="0" bottom="0" percent="0" rank="0" text="" dxfId="0">
      <formula>#ref!="Pas bon"</formula>
    </cfRule>
  </conditionalFormatting>
  <conditionalFormatting sqref="M743">
    <cfRule type="expression" priority="1539" aboveAverage="0" equalAverage="0" bottom="0" percent="0" rank="0" text="" dxfId="0">
      <formula>#ref!="Pas bon"</formula>
    </cfRule>
    <cfRule type="expression" priority="1540" aboveAverage="0" equalAverage="0" bottom="0" percent="0" rank="0" text="" dxfId="0">
      <formula>#ref!="Pas bon"</formula>
    </cfRule>
  </conditionalFormatting>
  <conditionalFormatting sqref="M744">
    <cfRule type="expression" priority="1541" aboveAverage="0" equalAverage="0" bottom="0" percent="0" rank="0" text="" dxfId="0">
      <formula>#ref!="Pas bon"</formula>
    </cfRule>
    <cfRule type="expression" priority="1542" aboveAverage="0" equalAverage="0" bottom="0" percent="0" rank="0" text="" dxfId="0">
      <formula>#ref!="Pas bon"</formula>
    </cfRule>
  </conditionalFormatting>
  <conditionalFormatting sqref="M745">
    <cfRule type="expression" priority="1543" aboveAverage="0" equalAverage="0" bottom="0" percent="0" rank="0" text="" dxfId="0">
      <formula>#ref!="Pas bon"</formula>
    </cfRule>
    <cfRule type="expression" priority="1544" aboveAverage="0" equalAverage="0" bottom="0" percent="0" rank="0" text="" dxfId="0">
      <formula>#ref!="Pas bon"</formula>
    </cfRule>
  </conditionalFormatting>
  <conditionalFormatting sqref="M746">
    <cfRule type="expression" priority="1545" aboveAverage="0" equalAverage="0" bottom="0" percent="0" rank="0" text="" dxfId="0">
      <formula>#ref!="Pas bon"</formula>
    </cfRule>
    <cfRule type="expression" priority="1546" aboveAverage="0" equalAverage="0" bottom="0" percent="0" rank="0" text="" dxfId="0">
      <formula>#ref!="Pas bon"</formula>
    </cfRule>
  </conditionalFormatting>
  <conditionalFormatting sqref="M747">
    <cfRule type="expression" priority="1547" aboveAverage="0" equalAverage="0" bottom="0" percent="0" rank="0" text="" dxfId="0">
      <formula>#ref!="Pas bon"</formula>
    </cfRule>
    <cfRule type="expression" priority="1548" aboveAverage="0" equalAverage="0" bottom="0" percent="0" rank="0" text="" dxfId="0">
      <formula>#ref!="Pas bon"</formula>
    </cfRule>
  </conditionalFormatting>
  <conditionalFormatting sqref="M748:M749">
    <cfRule type="expression" priority="1549" aboveAverage="0" equalAverage="0" bottom="0" percent="0" rank="0" text="" dxfId="0">
      <formula>#ref!="Pas bon"</formula>
    </cfRule>
    <cfRule type="expression" priority="1550" aboveAverage="0" equalAverage="0" bottom="0" percent="0" rank="0" text="" dxfId="0">
      <formula>#ref!="Pas bon"</formula>
    </cfRule>
  </conditionalFormatting>
  <conditionalFormatting sqref="M750">
    <cfRule type="expression" priority="1551" aboveAverage="0" equalAverage="0" bottom="0" percent="0" rank="0" text="" dxfId="0">
      <formula>#ref!="Pas bon"</formula>
    </cfRule>
    <cfRule type="expression" priority="1552" aboveAverage="0" equalAverage="0" bottom="0" percent="0" rank="0" text="" dxfId="0">
      <formula>#ref!="Pas bon"</formula>
    </cfRule>
  </conditionalFormatting>
  <conditionalFormatting sqref="M751">
    <cfRule type="expression" priority="1553" aboveAverage="0" equalAverage="0" bottom="0" percent="0" rank="0" text="" dxfId="0">
      <formula>#ref!="Pas bon"</formula>
    </cfRule>
    <cfRule type="expression" priority="1554" aboveAverage="0" equalAverage="0" bottom="0" percent="0" rank="0" text="" dxfId="0">
      <formula>#ref!="Pas bon"</formula>
    </cfRule>
  </conditionalFormatting>
  <conditionalFormatting sqref="M752:M753">
    <cfRule type="expression" priority="1555" aboveAverage="0" equalAverage="0" bottom="0" percent="0" rank="0" text="" dxfId="0">
      <formula>#ref!="Pas bon"</formula>
    </cfRule>
    <cfRule type="expression" priority="1556" aboveAverage="0" equalAverage="0" bottom="0" percent="0" rank="0" text="" dxfId="0">
      <formula>#ref!="Pas bon"</formula>
    </cfRule>
  </conditionalFormatting>
  <conditionalFormatting sqref="M754">
    <cfRule type="expression" priority="1557" aboveAverage="0" equalAverage="0" bottom="0" percent="0" rank="0" text="" dxfId="0">
      <formula>#ref!="Pas bon"</formula>
    </cfRule>
    <cfRule type="expression" priority="1558" aboveAverage="0" equalAverage="0" bottom="0" percent="0" rank="0" text="" dxfId="0">
      <formula>#ref!="Pas bon"</formula>
    </cfRule>
  </conditionalFormatting>
  <conditionalFormatting sqref="M755">
    <cfRule type="expression" priority="1559" aboveAverage="0" equalAverage="0" bottom="0" percent="0" rank="0" text="" dxfId="0">
      <formula>#ref!="Pas bon"</formula>
    </cfRule>
    <cfRule type="expression" priority="1560" aboveAverage="0" equalAverage="0" bottom="0" percent="0" rank="0" text="" dxfId="0">
      <formula>#ref!="Pas bon"</formula>
    </cfRule>
  </conditionalFormatting>
  <conditionalFormatting sqref="M756">
    <cfRule type="expression" priority="1561" aboveAverage="0" equalAverage="0" bottom="0" percent="0" rank="0" text="" dxfId="0">
      <formula>#ref!="Pas bon"</formula>
    </cfRule>
    <cfRule type="expression" priority="1562" aboveAverage="0" equalAverage="0" bottom="0" percent="0" rank="0" text="" dxfId="0">
      <formula>#ref!="Pas bon"</formula>
    </cfRule>
  </conditionalFormatting>
  <conditionalFormatting sqref="M757">
    <cfRule type="expression" priority="1563" aboveAverage="0" equalAverage="0" bottom="0" percent="0" rank="0" text="" dxfId="0">
      <formula>#ref!="Pas bon"</formula>
    </cfRule>
    <cfRule type="expression" priority="1564" aboveAverage="0" equalAverage="0" bottom="0" percent="0" rank="0" text="" dxfId="0">
      <formula>#ref!="Pas bon"</formula>
    </cfRule>
  </conditionalFormatting>
  <conditionalFormatting sqref="M758">
    <cfRule type="expression" priority="1565" aboveAverage="0" equalAverage="0" bottom="0" percent="0" rank="0" text="" dxfId="0">
      <formula>#ref!="Pas bon"</formula>
    </cfRule>
    <cfRule type="expression" priority="1566" aboveAverage="0" equalAverage="0" bottom="0" percent="0" rank="0" text="" dxfId="0">
      <formula>#ref!="Pas bon"</formula>
    </cfRule>
  </conditionalFormatting>
  <conditionalFormatting sqref="M759:M761">
    <cfRule type="expression" priority="1567" aboveAverage="0" equalAverage="0" bottom="0" percent="0" rank="0" text="" dxfId="0">
      <formula>#ref!="Pas bon"</formula>
    </cfRule>
    <cfRule type="expression" priority="1568" aboveAverage="0" equalAverage="0" bottom="0" percent="0" rank="0" text="" dxfId="0">
      <formula>#ref!="Pas bon"</formula>
    </cfRule>
  </conditionalFormatting>
  <conditionalFormatting sqref="M762">
    <cfRule type="expression" priority="1569" aboveAverage="0" equalAverage="0" bottom="0" percent="0" rank="0" text="" dxfId="0">
      <formula>#ref!="Pas bon"</formula>
    </cfRule>
    <cfRule type="expression" priority="1570" aboveAverage="0" equalAverage="0" bottom="0" percent="0" rank="0" text="" dxfId="0">
      <formula>#ref!="Pas bon"</formula>
    </cfRule>
  </conditionalFormatting>
  <conditionalFormatting sqref="M763">
    <cfRule type="expression" priority="1571" aboveAverage="0" equalAverage="0" bottom="0" percent="0" rank="0" text="" dxfId="0">
      <formula>#ref!="Pas bon"</formula>
    </cfRule>
    <cfRule type="expression" priority="1572" aboveAverage="0" equalAverage="0" bottom="0" percent="0" rank="0" text="" dxfId="0">
      <formula>#ref!="Pas bon"</formula>
    </cfRule>
  </conditionalFormatting>
  <conditionalFormatting sqref="M764:M765">
    <cfRule type="expression" priority="1573" aboveAverage="0" equalAverage="0" bottom="0" percent="0" rank="0" text="" dxfId="0">
      <formula>#ref!="Pas bon"</formula>
    </cfRule>
    <cfRule type="expression" priority="1574" aboveAverage="0" equalAverage="0" bottom="0" percent="0" rank="0" text="" dxfId="0">
      <formula>#ref!="Pas bon"</formula>
    </cfRule>
  </conditionalFormatting>
  <conditionalFormatting sqref="M766:M906">
    <cfRule type="expression" priority="1575" aboveAverage="0" equalAverage="0" bottom="0" percent="0" rank="0" text="" dxfId="0">
      <formula>#ref!="Pas bon"</formula>
    </cfRule>
    <cfRule type="expression" priority="1576" aboveAverage="0" equalAverage="0" bottom="0" percent="0" rank="0" text="" dxfId="0">
      <formula>#ref!="Pas bon"</formula>
    </cfRule>
  </conditionalFormatting>
  <conditionalFormatting sqref="M907">
    <cfRule type="expression" priority="1577" aboveAverage="0" equalAverage="0" bottom="0" percent="0" rank="0" text="" dxfId="0">
      <formula>#ref!="Pas bon"</formula>
    </cfRule>
    <cfRule type="expression" priority="1578" aboveAverage="0" equalAverage="0" bottom="0" percent="0" rank="0" text="" dxfId="0">
      <formula>#ref!="Pas bon"</formula>
    </cfRule>
  </conditionalFormatting>
  <conditionalFormatting sqref="M908">
    <cfRule type="expression" priority="1579" aboveAverage="0" equalAverage="0" bottom="0" percent="0" rank="0" text="" dxfId="0">
      <formula>#ref!="Pas bon"</formula>
    </cfRule>
    <cfRule type="expression" priority="1580" aboveAverage="0" equalAverage="0" bottom="0" percent="0" rank="0" text="" dxfId="0">
      <formula>#ref!="Pas bon"</formula>
    </cfRule>
  </conditionalFormatting>
  <conditionalFormatting sqref="M909:M912">
    <cfRule type="expression" priority="1581" aboveAverage="0" equalAverage="0" bottom="0" percent="0" rank="0" text="" dxfId="0">
      <formula>#ref!="Pas bon"</formula>
    </cfRule>
    <cfRule type="expression" priority="1582" aboveAverage="0" equalAverage="0" bottom="0" percent="0" rank="0" text="" dxfId="0">
      <formula>#ref!="Pas bon"</formula>
    </cfRule>
  </conditionalFormatting>
  <conditionalFormatting sqref="M913">
    <cfRule type="expression" priority="1583" aboveAverage="0" equalAverage="0" bottom="0" percent="0" rank="0" text="" dxfId="0">
      <formula>#ref!="Pas bon"</formula>
    </cfRule>
    <cfRule type="expression" priority="1584" aboveAverage="0" equalAverage="0" bottom="0" percent="0" rank="0" text="" dxfId="0">
      <formula>#ref!="Pas bon"</formula>
    </cfRule>
  </conditionalFormatting>
  <conditionalFormatting sqref="M914:M916">
    <cfRule type="expression" priority="1585" aboveAverage="0" equalAverage="0" bottom="0" percent="0" rank="0" text="" dxfId="0">
      <formula>#ref!="Pas bon"</formula>
    </cfRule>
    <cfRule type="expression" priority="1586" aboveAverage="0" equalAverage="0" bottom="0" percent="0" rank="0" text="" dxfId="0">
      <formula>#ref!="Pas bon"</formula>
    </cfRule>
  </conditionalFormatting>
  <conditionalFormatting sqref="M917">
    <cfRule type="expression" priority="1587" aboveAverage="0" equalAverage="0" bottom="0" percent="0" rank="0" text="" dxfId="0">
      <formula>#ref!="Pas bon"</formula>
    </cfRule>
    <cfRule type="expression" priority="1588" aboveAverage="0" equalAverage="0" bottom="0" percent="0" rank="0" text="" dxfId="0">
      <formula>#ref!="Pas bon"</formula>
    </cfRule>
  </conditionalFormatting>
  <conditionalFormatting sqref="M918:M920">
    <cfRule type="expression" priority="1589" aboveAverage="0" equalAverage="0" bottom="0" percent="0" rank="0" text="" dxfId="0">
      <formula>#ref!="Pas bon"</formula>
    </cfRule>
    <cfRule type="expression" priority="1590" aboveAverage="0" equalAverage="0" bottom="0" percent="0" rank="0" text="" dxfId="0">
      <formula>#ref!="Pas bon"</formula>
    </cfRule>
  </conditionalFormatting>
  <conditionalFormatting sqref="M921:M930">
    <cfRule type="expression" priority="1591" aboveAverage="0" equalAverage="0" bottom="0" percent="0" rank="0" text="" dxfId="0">
      <formula>#ref!="Pas bon"</formula>
    </cfRule>
    <cfRule type="expression" priority="1592" aboveAverage="0" equalAverage="0" bottom="0" percent="0" rank="0" text="" dxfId="0">
      <formula>#ref!="Pas bon"</formula>
    </cfRule>
  </conditionalFormatting>
  <conditionalFormatting sqref="M931:M936">
    <cfRule type="expression" priority="1593" aboveAverage="0" equalAverage="0" bottom="0" percent="0" rank="0" text="" dxfId="0">
      <formula>#ref!="Pas bon"</formula>
    </cfRule>
    <cfRule type="expression" priority="1594" aboveAverage="0" equalAverage="0" bottom="0" percent="0" rank="0" text="" dxfId="0">
      <formula>#ref!="Pas bon"</formula>
    </cfRule>
  </conditionalFormatting>
  <conditionalFormatting sqref="M937:M938">
    <cfRule type="expression" priority="1595" aboveAverage="0" equalAverage="0" bottom="0" percent="0" rank="0" text="" dxfId="0">
      <formula>#ref!="Pas bon"</formula>
    </cfRule>
    <cfRule type="expression" priority="1596" aboveAverage="0" equalAverage="0" bottom="0" percent="0" rank="0" text="" dxfId="0">
      <formula>#ref!="Pas bon"</formula>
    </cfRule>
  </conditionalFormatting>
  <conditionalFormatting sqref="M939:M940">
    <cfRule type="expression" priority="1597" aboveAverage="0" equalAverage="0" bottom="0" percent="0" rank="0" text="" dxfId="0">
      <formula>#ref!="Pas bon"</formula>
    </cfRule>
    <cfRule type="expression" priority="1598" aboveAverage="0" equalAverage="0" bottom="0" percent="0" rank="0" text="" dxfId="0">
      <formula>#ref!="Pas bon"</formula>
    </cfRule>
  </conditionalFormatting>
  <conditionalFormatting sqref="M941">
    <cfRule type="expression" priority="1599" aboveAverage="0" equalAverage="0" bottom="0" percent="0" rank="0" text="" dxfId="0">
      <formula>#ref!="Pas bon"</formula>
    </cfRule>
    <cfRule type="expression" priority="1600" aboveAverage="0" equalAverage="0" bottom="0" percent="0" rank="0" text="" dxfId="0">
      <formula>#ref!="Pas bon"</formula>
    </cfRule>
  </conditionalFormatting>
  <conditionalFormatting sqref="M942:M947">
    <cfRule type="expression" priority="1601" aboveAverage="0" equalAverage="0" bottom="0" percent="0" rank="0" text="" dxfId="0">
      <formula>#ref!="Pas bon"</formula>
    </cfRule>
    <cfRule type="expression" priority="1602" aboveAverage="0" equalAverage="0" bottom="0" percent="0" rank="0" text="" dxfId="0">
      <formula>#ref!="Pas bon"</formula>
    </cfRule>
  </conditionalFormatting>
  <conditionalFormatting sqref="M948:M950">
    <cfRule type="expression" priority="1603" aboveAverage="0" equalAverage="0" bottom="0" percent="0" rank="0" text="" dxfId="0">
      <formula>#ref!="Pas bon"</formula>
    </cfRule>
    <cfRule type="expression" priority="1604" aboveAverage="0" equalAverage="0" bottom="0" percent="0" rank="0" text="" dxfId="0">
      <formula>#ref!="Pas bon"</formula>
    </cfRule>
  </conditionalFormatting>
  <conditionalFormatting sqref="M951:M953">
    <cfRule type="expression" priority="1605" aboveAverage="0" equalAverage="0" bottom="0" percent="0" rank="0" text="" dxfId="0">
      <formula>#ref!="Pas bon"</formula>
    </cfRule>
    <cfRule type="expression" priority="1606" aboveAverage="0" equalAverage="0" bottom="0" percent="0" rank="0" text="" dxfId="0">
      <formula>#ref!="Pas bon"</formula>
    </cfRule>
  </conditionalFormatting>
  <conditionalFormatting sqref="M954:M955">
    <cfRule type="expression" priority="1607" aboveAverage="0" equalAverage="0" bottom="0" percent="0" rank="0" text="" dxfId="0">
      <formula>#ref!="Pas bon"</formula>
    </cfRule>
    <cfRule type="expression" priority="1608" aboveAverage="0" equalAverage="0" bottom="0" percent="0" rank="0" text="" dxfId="0">
      <formula>#ref!="Pas bon"</formula>
    </cfRule>
  </conditionalFormatting>
  <conditionalFormatting sqref="M956">
    <cfRule type="expression" priority="1609" aboveAverage="0" equalAverage="0" bottom="0" percent="0" rank="0" text="" dxfId="0">
      <formula>#ref!="Pas bon"</formula>
    </cfRule>
    <cfRule type="expression" priority="1610" aboveAverage="0" equalAverage="0" bottom="0" percent="0" rank="0" text="" dxfId="0">
      <formula>#ref!="Pas bon"</formula>
    </cfRule>
  </conditionalFormatting>
  <conditionalFormatting sqref="M957:M959">
    <cfRule type="expression" priority="1611" aboveAverage="0" equalAverage="0" bottom="0" percent="0" rank="0" text="" dxfId="0">
      <formula>#ref!="Pas bon"</formula>
    </cfRule>
    <cfRule type="expression" priority="1612" aboveAverage="0" equalAverage="0" bottom="0" percent="0" rank="0" text="" dxfId="0">
      <formula>#ref!="Pas bon"</formula>
    </cfRule>
  </conditionalFormatting>
  <conditionalFormatting sqref="M960:M962">
    <cfRule type="expression" priority="1613" aboveAverage="0" equalAverage="0" bottom="0" percent="0" rank="0" text="" dxfId="0">
      <formula>#ref!="Pas bon"</formula>
    </cfRule>
    <cfRule type="expression" priority="1614" aboveAverage="0" equalAverage="0" bottom="0" percent="0" rank="0" text="" dxfId="0">
      <formula>#ref!="Pas bon"</formula>
    </cfRule>
  </conditionalFormatting>
  <conditionalFormatting sqref="M963:M1019">
    <cfRule type="expression" priority="1615" aboveAverage="0" equalAverage="0" bottom="0" percent="0" rank="0" text="" dxfId="0">
      <formula>#ref!="Pas bon"</formula>
    </cfRule>
    <cfRule type="expression" priority="1616" aboveAverage="0" equalAverage="0" bottom="0" percent="0" rank="0" text="" dxfId="0">
      <formula>#ref!="Pas bon"</formula>
    </cfRule>
  </conditionalFormatting>
  <conditionalFormatting sqref="M1020:M1021">
    <cfRule type="expression" priority="1617" aboveAverage="0" equalAverage="0" bottom="0" percent="0" rank="0" text="" dxfId="0">
      <formula>#ref!="Pas bon"</formula>
    </cfRule>
    <cfRule type="expression" priority="1618" aboveAverage="0" equalAverage="0" bottom="0" percent="0" rank="0" text="" dxfId="0">
      <formula>#ref!="Pas bon"</formula>
    </cfRule>
  </conditionalFormatting>
  <conditionalFormatting sqref="M1022:M1115">
    <cfRule type="expression" priority="1619" aboveAverage="0" equalAverage="0" bottom="0" percent="0" rank="0" text="" dxfId="0">
      <formula>#ref!="Pas bon"</formula>
    </cfRule>
    <cfRule type="expression" priority="1620" aboveAverage="0" equalAverage="0" bottom="0" percent="0" rank="0" text="" dxfId="0">
      <formula>#ref!="Pas bon"</formula>
    </cfRule>
  </conditionalFormatting>
  <conditionalFormatting sqref="M1116">
    <cfRule type="expression" priority="1621" aboveAverage="0" equalAverage="0" bottom="0" percent="0" rank="0" text="" dxfId="0">
      <formula>#ref!="Pas bon"</formula>
    </cfRule>
    <cfRule type="expression" priority="1622" aboveAverage="0" equalAverage="0" bottom="0" percent="0" rank="0" text="" dxfId="0">
      <formula>#ref!="Pas bon"</formula>
    </cfRule>
  </conditionalFormatting>
  <conditionalFormatting sqref="M1117">
    <cfRule type="expression" priority="1623" aboveAverage="0" equalAverage="0" bottom="0" percent="0" rank="0" text="" dxfId="0">
      <formula>#ref!="Pas bon"</formula>
    </cfRule>
    <cfRule type="expression" priority="1624" aboveAverage="0" equalAverage="0" bottom="0" percent="0" rank="0" text="" dxfId="0">
      <formula>#ref!="Pas bon"</formula>
    </cfRule>
  </conditionalFormatting>
  <conditionalFormatting sqref="M1118">
    <cfRule type="expression" priority="1625" aboveAverage="0" equalAverage="0" bottom="0" percent="0" rank="0" text="" dxfId="0">
      <formula>#ref!="Pas bon"</formula>
    </cfRule>
    <cfRule type="expression" priority="1626" aboveAverage="0" equalAverage="0" bottom="0" percent="0" rank="0" text="" dxfId="0">
      <formula>#ref!="Pas bon"</formula>
    </cfRule>
  </conditionalFormatting>
  <conditionalFormatting sqref="M1119:M1121">
    <cfRule type="expression" priority="1627" aboveAverage="0" equalAverage="0" bottom="0" percent="0" rank="0" text="" dxfId="0">
      <formula>#ref!="Pas bon"</formula>
    </cfRule>
    <cfRule type="expression" priority="1628" aboveAverage="0" equalAverage="0" bottom="0" percent="0" rank="0" text="" dxfId="0">
      <formula>#ref!="Pas bon"</formula>
    </cfRule>
  </conditionalFormatting>
  <conditionalFormatting sqref="M1122:M1123">
    <cfRule type="expression" priority="1629" aboveAverage="0" equalAverage="0" bottom="0" percent="0" rank="0" text="" dxfId="0">
      <formula>#ref!="Pas bon"</formula>
    </cfRule>
    <cfRule type="expression" priority="1630" aboveAverage="0" equalAverage="0" bottom="0" percent="0" rank="0" text="" dxfId="0">
      <formula>#ref!="Pas bon"</formula>
    </cfRule>
  </conditionalFormatting>
  <conditionalFormatting sqref="M1124:M1126">
    <cfRule type="expression" priority="1631" aboveAverage="0" equalAverage="0" bottom="0" percent="0" rank="0" text="" dxfId="0">
      <formula>#ref!="Pas bon"</formula>
    </cfRule>
    <cfRule type="expression" priority="1632" aboveAverage="0" equalAverage="0" bottom="0" percent="0" rank="0" text="" dxfId="0">
      <formula>#ref!="Pas bon"</formula>
    </cfRule>
  </conditionalFormatting>
  <conditionalFormatting sqref="M1127:M1128">
    <cfRule type="expression" priority="1633" aboveAverage="0" equalAverage="0" bottom="0" percent="0" rank="0" text="" dxfId="0">
      <formula>#ref!="Pas bon"</formula>
    </cfRule>
    <cfRule type="expression" priority="1634" aboveAverage="0" equalAverage="0" bottom="0" percent="0" rank="0" text="" dxfId="0">
      <formula>#ref!="Pas bon"</formula>
    </cfRule>
  </conditionalFormatting>
  <conditionalFormatting sqref="M1129">
    <cfRule type="expression" priority="1635" aboveAverage="0" equalAverage="0" bottom="0" percent="0" rank="0" text="" dxfId="0">
      <formula>#ref!="Pas bon"</formula>
    </cfRule>
    <cfRule type="expression" priority="1636" aboveAverage="0" equalAverage="0" bottom="0" percent="0" rank="0" text="" dxfId="0">
      <formula>#ref!="Pas bon"</formula>
    </cfRule>
  </conditionalFormatting>
  <conditionalFormatting sqref="M1130:M1132">
    <cfRule type="expression" priority="1637" aboveAverage="0" equalAverage="0" bottom="0" percent="0" rank="0" text="" dxfId="0">
      <formula>#ref!="Pas bon"</formula>
    </cfRule>
    <cfRule type="expression" priority="1638" aboveAverage="0" equalAverage="0" bottom="0" percent="0" rank="0" text="" dxfId="0">
      <formula>#ref!="Pas bon"</formula>
    </cfRule>
  </conditionalFormatting>
  <conditionalFormatting sqref="M1133">
    <cfRule type="expression" priority="1639" aboveAverage="0" equalAverage="0" bottom="0" percent="0" rank="0" text="" dxfId="0">
      <formula>#ref!="Pas bon"</formula>
    </cfRule>
    <cfRule type="expression" priority="1640" aboveAverage="0" equalAverage="0" bottom="0" percent="0" rank="0" text="" dxfId="0">
      <formula>#ref!="Pas bon"</formula>
    </cfRule>
  </conditionalFormatting>
  <conditionalFormatting sqref="M1134:M1135">
    <cfRule type="expression" priority="1641" aboveAverage="0" equalAverage="0" bottom="0" percent="0" rank="0" text="" dxfId="0">
      <formula>#ref!="Pas bon"</formula>
    </cfRule>
    <cfRule type="expression" priority="1642" aboveAverage="0" equalAverage="0" bottom="0" percent="0" rank="0" text="" dxfId="0">
      <formula>#ref!="Pas bon"</formula>
    </cfRule>
  </conditionalFormatting>
  <conditionalFormatting sqref="M1136:M1137">
    <cfRule type="expression" priority="1643" aboveAverage="0" equalAverage="0" bottom="0" percent="0" rank="0" text="" dxfId="0">
      <formula>#ref!="Pas bon"</formula>
    </cfRule>
    <cfRule type="expression" priority="1644" aboveAverage="0" equalAverage="0" bottom="0" percent="0" rank="0" text="" dxfId="0">
      <formula>#ref!="Pas bon"</formula>
    </cfRule>
  </conditionalFormatting>
  <conditionalFormatting sqref="M1138:M1140">
    <cfRule type="expression" priority="1645" aboveAverage="0" equalAverage="0" bottom="0" percent="0" rank="0" text="" dxfId="0">
      <formula>#ref!="Pas bon"</formula>
    </cfRule>
    <cfRule type="expression" priority="1646" aboveAverage="0" equalAverage="0" bottom="0" percent="0" rank="0" text="" dxfId="0">
      <formula>#ref!="Pas bon"</formula>
    </cfRule>
  </conditionalFormatting>
  <conditionalFormatting sqref="M1141">
    <cfRule type="expression" priority="1647" aboveAverage="0" equalAverage="0" bottom="0" percent="0" rank="0" text="" dxfId="0">
      <formula>#ref!="Pas bon"</formula>
    </cfRule>
    <cfRule type="expression" priority="1648" aboveAverage="0" equalAverage="0" bottom="0" percent="0" rank="0" text="" dxfId="0">
      <formula>#ref!="Pas bon"</formula>
    </cfRule>
  </conditionalFormatting>
  <conditionalFormatting sqref="M1142:M1143">
    <cfRule type="expression" priority="1649" aboveAverage="0" equalAverage="0" bottom="0" percent="0" rank="0" text="" dxfId="0">
      <formula>#ref!="Pas bon"</formula>
    </cfRule>
    <cfRule type="expression" priority="1650" aboveAverage="0" equalAverage="0" bottom="0" percent="0" rank="0" text="" dxfId="0">
      <formula>#ref!="Pas bon"</formula>
    </cfRule>
  </conditionalFormatting>
  <conditionalFormatting sqref="M1144:M1146">
    <cfRule type="expression" priority="1651" aboveAverage="0" equalAverage="0" bottom="0" percent="0" rank="0" text="" dxfId="0">
      <formula>#ref!="Pas bon"</formula>
    </cfRule>
    <cfRule type="expression" priority="1652" aboveAverage="0" equalAverage="0" bottom="0" percent="0" rank="0" text="" dxfId="0">
      <formula>#ref!="Pas bon"</formula>
    </cfRule>
  </conditionalFormatting>
  <conditionalFormatting sqref="M1147">
    <cfRule type="expression" priority="1653" aboveAverage="0" equalAverage="0" bottom="0" percent="0" rank="0" text="" dxfId="0">
      <formula>#ref!="Pas bon"</formula>
    </cfRule>
    <cfRule type="expression" priority="1654" aboveAverage="0" equalAverage="0" bottom="0" percent="0" rank="0" text="" dxfId="0">
      <formula>#ref!="Pas bon"</formula>
    </cfRule>
  </conditionalFormatting>
  <conditionalFormatting sqref="M1148:M1150">
    <cfRule type="expression" priority="1655" aboveAverage="0" equalAverage="0" bottom="0" percent="0" rank="0" text="" dxfId="0">
      <formula>#ref!="Pas bon"</formula>
    </cfRule>
    <cfRule type="expression" priority="1656" aboveAverage="0" equalAverage="0" bottom="0" percent="0" rank="0" text="" dxfId="0">
      <formula>#ref!="Pas bon"</formula>
    </cfRule>
  </conditionalFormatting>
  <conditionalFormatting sqref="M1151">
    <cfRule type="expression" priority="1657" aboveAverage="0" equalAverage="0" bottom="0" percent="0" rank="0" text="" dxfId="0">
      <formula>#ref!="Pas bon"</formula>
    </cfRule>
    <cfRule type="expression" priority="1658" aboveAverage="0" equalAverage="0" bottom="0" percent="0" rank="0" text="" dxfId="0">
      <formula>#ref!="Pas bon"</formula>
    </cfRule>
  </conditionalFormatting>
  <conditionalFormatting sqref="M1152">
    <cfRule type="expression" priority="1659" aboveAverage="0" equalAverage="0" bottom="0" percent="0" rank="0" text="" dxfId="0">
      <formula>#ref!="Pas bon"</formula>
    </cfRule>
    <cfRule type="expression" priority="1660" aboveAverage="0" equalAverage="0" bottom="0" percent="0" rank="0" text="" dxfId="0">
      <formula>#ref!="Pas bon"</formula>
    </cfRule>
  </conditionalFormatting>
  <conditionalFormatting sqref="M1153:M1154">
    <cfRule type="expression" priority="1661" aboveAverage="0" equalAverage="0" bottom="0" percent="0" rank="0" text="" dxfId="0">
      <formula>#ref!="Pas bon"</formula>
    </cfRule>
    <cfRule type="expression" priority="1662" aboveAverage="0" equalAverage="0" bottom="0" percent="0" rank="0" text="" dxfId="0">
      <formula>#ref!="Pas bon"</formula>
    </cfRule>
  </conditionalFormatting>
  <conditionalFormatting sqref="M1155:M1157">
    <cfRule type="expression" priority="1663" aboveAverage="0" equalAverage="0" bottom="0" percent="0" rank="0" text="" dxfId="0">
      <formula>#ref!="Pas bon"</formula>
    </cfRule>
    <cfRule type="expression" priority="1664" aboveAverage="0" equalAverage="0" bottom="0" percent="0" rank="0" text="" dxfId="0">
      <formula>#ref!="Pas bon"</formula>
    </cfRule>
  </conditionalFormatting>
  <conditionalFormatting sqref="M1158:M1159">
    <cfRule type="expression" priority="1665" aboveAverage="0" equalAverage="0" bottom="0" percent="0" rank="0" text="" dxfId="0">
      <formula>#ref!="Pas bon"</formula>
    </cfRule>
    <cfRule type="expression" priority="1666" aboveAverage="0" equalAverage="0" bottom="0" percent="0" rank="0" text="" dxfId="0">
      <formula>#ref!="Pas bon"</formula>
    </cfRule>
  </conditionalFormatting>
  <conditionalFormatting sqref="M1160">
    <cfRule type="expression" priority="1667" aboveAverage="0" equalAverage="0" bottom="0" percent="0" rank="0" text="" dxfId="0">
      <formula>#ref!="Pas bon"</formula>
    </cfRule>
    <cfRule type="expression" priority="1668" aboveAverage="0" equalAverage="0" bottom="0" percent="0" rank="0" text="" dxfId="0">
      <formula>#ref!="Pas bon"</formula>
    </cfRule>
  </conditionalFormatting>
  <conditionalFormatting sqref="M1161:M1162">
    <cfRule type="expression" priority="1669" aboveAverage="0" equalAverage="0" bottom="0" percent="0" rank="0" text="" dxfId="0">
      <formula>#ref!="Pas bon"</formula>
    </cfRule>
    <cfRule type="expression" priority="1670" aboveAverage="0" equalAverage="0" bottom="0" percent="0" rank="0" text="" dxfId="0">
      <formula>#ref!="Pas bon"</formula>
    </cfRule>
  </conditionalFormatting>
  <conditionalFormatting sqref="M1163">
    <cfRule type="expression" priority="1671" aboveAverage="0" equalAverage="0" bottom="0" percent="0" rank="0" text="" dxfId="0">
      <formula>#ref!="Pas bon"</formula>
    </cfRule>
    <cfRule type="expression" priority="1672" aboveAverage="0" equalAverage="0" bottom="0" percent="0" rank="0" text="" dxfId="0">
      <formula>#ref!="Pas bon"</formula>
    </cfRule>
  </conditionalFormatting>
  <conditionalFormatting sqref="M1164:M1202">
    <cfRule type="expression" priority="1673" aboveAverage="0" equalAverage="0" bottom="0" percent="0" rank="0" text="" dxfId="0">
      <formula>#ref!="Pas bon"</formula>
    </cfRule>
    <cfRule type="expression" priority="1674" aboveAverage="0" equalAverage="0" bottom="0" percent="0" rank="0" text="" dxfId="0">
      <formula>#ref!="Pas bon"</formula>
    </cfRule>
  </conditionalFormatting>
  <conditionalFormatting sqref="M1203">
    <cfRule type="expression" priority="1675" aboveAverage="0" equalAverage="0" bottom="0" percent="0" rank="0" text="" dxfId="0">
      <formula>#ref!="Pas bon"</formula>
    </cfRule>
    <cfRule type="expression" priority="1676" aboveAverage="0" equalAverage="0" bottom="0" percent="0" rank="0" text="" dxfId="0">
      <formula>#ref!="Pas bon"</formula>
    </cfRule>
  </conditionalFormatting>
  <conditionalFormatting sqref="M1204">
    <cfRule type="expression" priority="1677" aboveAverage="0" equalAverage="0" bottom="0" percent="0" rank="0" text="" dxfId="0">
      <formula>#ref!="Pas bon"</formula>
    </cfRule>
    <cfRule type="expression" priority="1678" aboveAverage="0" equalAverage="0" bottom="0" percent="0" rank="0" text="" dxfId="0">
      <formula>#ref!="Pas bon"</formula>
    </cfRule>
  </conditionalFormatting>
  <conditionalFormatting sqref="M1205">
    <cfRule type="expression" priority="1679" aboveAverage="0" equalAverage="0" bottom="0" percent="0" rank="0" text="" dxfId="0">
      <formula>#ref!="Pas bon"</formula>
    </cfRule>
    <cfRule type="expression" priority="1680" aboveAverage="0" equalAverage="0" bottom="0" percent="0" rank="0" text="" dxfId="0">
      <formula>#ref!="Pas bon"</formula>
    </cfRule>
  </conditionalFormatting>
  <conditionalFormatting sqref="M1206">
    <cfRule type="expression" priority="1681" aboveAverage="0" equalAverage="0" bottom="0" percent="0" rank="0" text="" dxfId="0">
      <formula>#ref!="Pas bon"</formula>
    </cfRule>
    <cfRule type="expression" priority="1682" aboveAverage="0" equalAverage="0" bottom="0" percent="0" rank="0" text="" dxfId="0">
      <formula>#ref!="Pas bon"</formula>
    </cfRule>
  </conditionalFormatting>
  <conditionalFormatting sqref="M1207">
    <cfRule type="expression" priority="1683" aboveAverage="0" equalAverage="0" bottom="0" percent="0" rank="0" text="" dxfId="0">
      <formula>#ref!="Pas bon"</formula>
    </cfRule>
    <cfRule type="expression" priority="1684" aboveAverage="0" equalAverage="0" bottom="0" percent="0" rank="0" text="" dxfId="0">
      <formula>#ref!="Pas bon"</formula>
    </cfRule>
  </conditionalFormatting>
  <conditionalFormatting sqref="M1208">
    <cfRule type="expression" priority="1685" aboveAverage="0" equalAverage="0" bottom="0" percent="0" rank="0" text="" dxfId="0">
      <formula>#ref!="Pas bon"</formula>
    </cfRule>
    <cfRule type="expression" priority="1686" aboveAverage="0" equalAverage="0" bottom="0" percent="0" rank="0" text="" dxfId="0">
      <formula>#ref!="Pas bon"</formula>
    </cfRule>
  </conditionalFormatting>
  <conditionalFormatting sqref="M1209">
    <cfRule type="expression" priority="1687" aboveAverage="0" equalAverage="0" bottom="0" percent="0" rank="0" text="" dxfId="0">
      <formula>#ref!="Pas bon"</formula>
    </cfRule>
    <cfRule type="expression" priority="1688" aboveAverage="0" equalAverage="0" bottom="0" percent="0" rank="0" text="" dxfId="0">
      <formula>#ref!="Pas bon"</formula>
    </cfRule>
  </conditionalFormatting>
  <conditionalFormatting sqref="M1210">
    <cfRule type="expression" priority="1689" aboveAverage="0" equalAverage="0" bottom="0" percent="0" rank="0" text="" dxfId="0">
      <formula>#ref!="Pas bon"</formula>
    </cfRule>
    <cfRule type="expression" priority="1690" aboveAverage="0" equalAverage="0" bottom="0" percent="0" rank="0" text="" dxfId="0">
      <formula>#ref!="Pas bon"</formula>
    </cfRule>
  </conditionalFormatting>
  <conditionalFormatting sqref="M1211">
    <cfRule type="expression" priority="1691" aboveAverage="0" equalAverage="0" bottom="0" percent="0" rank="0" text="" dxfId="0">
      <formula>#ref!="Pas bon"</formula>
    </cfRule>
    <cfRule type="expression" priority="1692" aboveAverage="0" equalAverage="0" bottom="0" percent="0" rank="0" text="" dxfId="0">
      <formula>#ref!="Pas bon"</formula>
    </cfRule>
  </conditionalFormatting>
  <conditionalFormatting sqref="M1212">
    <cfRule type="expression" priority="1693" aboveAverage="0" equalAverage="0" bottom="0" percent="0" rank="0" text="" dxfId="0">
      <formula>#ref!="Pas bon"</formula>
    </cfRule>
    <cfRule type="expression" priority="1694" aboveAverage="0" equalAverage="0" bottom="0" percent="0" rank="0" text="" dxfId="0">
      <formula>#ref!="Pas bon"</formula>
    </cfRule>
  </conditionalFormatting>
  <conditionalFormatting sqref="M1213">
    <cfRule type="expression" priority="1695" aboveAverage="0" equalAverage="0" bottom="0" percent="0" rank="0" text="" dxfId="0">
      <formula>#ref!="Pas bon"</formula>
    </cfRule>
    <cfRule type="expression" priority="1696" aboveAverage="0" equalAverage="0" bottom="0" percent="0" rank="0" text="" dxfId="0">
      <formula>#ref!="Pas bon"</formula>
    </cfRule>
  </conditionalFormatting>
  <conditionalFormatting sqref="M1214">
    <cfRule type="expression" priority="1697" aboveAverage="0" equalAverage="0" bottom="0" percent="0" rank="0" text="" dxfId="0">
      <formula>#ref!="Pas bon"</formula>
    </cfRule>
    <cfRule type="expression" priority="1698" aboveAverage="0" equalAverage="0" bottom="0" percent="0" rank="0" text="" dxfId="0">
      <formula>#ref!="Pas bon"</formula>
    </cfRule>
  </conditionalFormatting>
  <conditionalFormatting sqref="M1215">
    <cfRule type="expression" priority="1699" aboveAverage="0" equalAverage="0" bottom="0" percent="0" rank="0" text="" dxfId="0">
      <formula>#ref!="Pas bon"</formula>
    </cfRule>
    <cfRule type="expression" priority="1700" aboveAverage="0" equalAverage="0" bottom="0" percent="0" rank="0" text="" dxfId="0">
      <formula>#ref!="Pas bon"</formula>
    </cfRule>
  </conditionalFormatting>
  <conditionalFormatting sqref="M1216:M1217">
    <cfRule type="expression" priority="1701" aboveAverage="0" equalAverage="0" bottom="0" percent="0" rank="0" text="" dxfId="0">
      <formula>#ref!="Pas bon"</formula>
    </cfRule>
    <cfRule type="expression" priority="1702" aboveAverage="0" equalAverage="0" bottom="0" percent="0" rank="0" text="" dxfId="0">
      <formula>#ref!="Pas bon"</formula>
    </cfRule>
  </conditionalFormatting>
  <conditionalFormatting sqref="M1218:M1229">
    <cfRule type="expression" priority="1703" aboveAverage="0" equalAverage="0" bottom="0" percent="0" rank="0" text="" dxfId="0">
      <formula>#ref!="Pas bon"</formula>
    </cfRule>
    <cfRule type="expression" priority="1704" aboveAverage="0" equalAverage="0" bottom="0" percent="0" rank="0" text="" dxfId="0">
      <formula>#ref!="Pas bon"</formula>
    </cfRule>
  </conditionalFormatting>
  <conditionalFormatting sqref="M1230:M1407">
    <cfRule type="expression" priority="1705" aboveAverage="0" equalAverage="0" bottom="0" percent="0" rank="0" text="" dxfId="0">
      <formula>#ref!="Pas bon"</formula>
    </cfRule>
    <cfRule type="expression" priority="1706" aboveAverage="0" equalAverage="0" bottom="0" percent="0" rank="0" text="" dxfId="0">
      <formula>#ref!="Pas bon"</formula>
    </cfRule>
  </conditionalFormatting>
  <conditionalFormatting sqref="M1408">
    <cfRule type="expression" priority="1707" aboveAverage="0" equalAverage="0" bottom="0" percent="0" rank="0" text="" dxfId="0">
      <formula>#ref!="Pas bon"</formula>
    </cfRule>
    <cfRule type="expression" priority="1708" aboveAverage="0" equalAverage="0" bottom="0" percent="0" rank="0" text="" dxfId="0">
      <formula>#ref!="Pas bon"</formula>
    </cfRule>
  </conditionalFormatting>
  <conditionalFormatting sqref="M1409">
    <cfRule type="expression" priority="1709" aboveAverage="0" equalAverage="0" bottom="0" percent="0" rank="0" text="" dxfId="0">
      <formula>#ref!="Pas bon"</formula>
    </cfRule>
    <cfRule type="expression" priority="1710" aboveAverage="0" equalAverage="0" bottom="0" percent="0" rank="0" text="" dxfId="0">
      <formula>#ref!="Pas bon"</formula>
    </cfRule>
  </conditionalFormatting>
  <conditionalFormatting sqref="M1410">
    <cfRule type="expression" priority="1711" aboveAverage="0" equalAverage="0" bottom="0" percent="0" rank="0" text="" dxfId="0">
      <formula>#ref!="Pas bon"</formula>
    </cfRule>
    <cfRule type="expression" priority="1712" aboveAverage="0" equalAverage="0" bottom="0" percent="0" rank="0" text="" dxfId="0">
      <formula>#ref!="Pas bon"</formula>
    </cfRule>
  </conditionalFormatting>
  <conditionalFormatting sqref="M1411">
    <cfRule type="expression" priority="1713" aboveAverage="0" equalAverage="0" bottom="0" percent="0" rank="0" text="" dxfId="0">
      <formula>#ref!="Pas bon"</formula>
    </cfRule>
    <cfRule type="expression" priority="1714" aboveAverage="0" equalAverage="0" bottom="0" percent="0" rank="0" text="" dxfId="0">
      <formula>#ref!="Pas bon"</formula>
    </cfRule>
  </conditionalFormatting>
  <conditionalFormatting sqref="M1412">
    <cfRule type="expression" priority="1715" aboveAverage="0" equalAverage="0" bottom="0" percent="0" rank="0" text="" dxfId="0">
      <formula>#ref!="Pas bon"</formula>
    </cfRule>
    <cfRule type="expression" priority="1716" aboveAverage="0" equalAverage="0" bottom="0" percent="0" rank="0" text="" dxfId="0">
      <formula>#ref!="Pas bon"</formula>
    </cfRule>
  </conditionalFormatting>
  <conditionalFormatting sqref="M1413:M1414">
    <cfRule type="expression" priority="1717" aboveAverage="0" equalAverage="0" bottom="0" percent="0" rank="0" text="" dxfId="0">
      <formula>#ref!="Pas bon"</formula>
    </cfRule>
    <cfRule type="expression" priority="1718" aboveAverage="0" equalAverage="0" bottom="0" percent="0" rank="0" text="" dxfId="0">
      <formula>#ref!="Pas bon"</formula>
    </cfRule>
  </conditionalFormatting>
  <conditionalFormatting sqref="M1415">
    <cfRule type="expression" priority="1719" aboveAverage="0" equalAverage="0" bottom="0" percent="0" rank="0" text="" dxfId="0">
      <formula>#ref!="Pas bon"</formula>
    </cfRule>
    <cfRule type="expression" priority="1720" aboveAverage="0" equalAverage="0" bottom="0" percent="0" rank="0" text="" dxfId="0">
      <formula>#ref!="Pas bon"</formula>
    </cfRule>
  </conditionalFormatting>
  <conditionalFormatting sqref="M1416">
    <cfRule type="expression" priority="1721" aboveAverage="0" equalAverage="0" bottom="0" percent="0" rank="0" text="" dxfId="0">
      <formula>#ref!="Pas bon"</formula>
    </cfRule>
    <cfRule type="expression" priority="1722" aboveAverage="0" equalAverage="0" bottom="0" percent="0" rank="0" text="" dxfId="0">
      <formula>#ref!="Pas bon"</formula>
    </cfRule>
  </conditionalFormatting>
  <conditionalFormatting sqref="M1417:M1419">
    <cfRule type="expression" priority="1723" aboveAverage="0" equalAverage="0" bottom="0" percent="0" rank="0" text="" dxfId="0">
      <formula>#ref!="Pas bon"</formula>
    </cfRule>
    <cfRule type="expression" priority="1724" aboveAverage="0" equalAverage="0" bottom="0" percent="0" rank="0" text="" dxfId="0">
      <formula>#ref!="Pas bon"</formula>
    </cfRule>
  </conditionalFormatting>
  <conditionalFormatting sqref="M1420:M1421">
    <cfRule type="expression" priority="1725" aboveAverage="0" equalAverage="0" bottom="0" percent="0" rank="0" text="" dxfId="0">
      <formula>#ref!="Pas bon"</formula>
    </cfRule>
    <cfRule type="expression" priority="1726" aboveAverage="0" equalAverage="0" bottom="0" percent="0" rank="0" text="" dxfId="0">
      <formula>#ref!="Pas bon"</formula>
    </cfRule>
  </conditionalFormatting>
  <conditionalFormatting sqref="M1422:M1423">
    <cfRule type="expression" priority="1727" aboveAverage="0" equalAverage="0" bottom="0" percent="0" rank="0" text="" dxfId="0">
      <formula>#ref!="Pas bon"</formula>
    </cfRule>
    <cfRule type="expression" priority="1728" aboveAverage="0" equalAverage="0" bottom="0" percent="0" rank="0" text="" dxfId="0">
      <formula>#ref!="Pas bon"</formula>
    </cfRule>
  </conditionalFormatting>
  <conditionalFormatting sqref="M1424:M1430">
    <cfRule type="expression" priority="1729" aboveAverage="0" equalAverage="0" bottom="0" percent="0" rank="0" text="" dxfId="0">
      <formula>#ref!="Pas bon"</formula>
    </cfRule>
    <cfRule type="expression" priority="1730" aboveAverage="0" equalAverage="0" bottom="0" percent="0" rank="0" text="" dxfId="0">
      <formula>#ref!="Pas bon"</formula>
    </cfRule>
  </conditionalFormatting>
  <conditionalFormatting sqref="M1431:M1432">
    <cfRule type="expression" priority="1731" aboveAverage="0" equalAverage="0" bottom="0" percent="0" rank="0" text="" dxfId="0">
      <formula>#ref!="Pas bon"</formula>
    </cfRule>
    <cfRule type="expression" priority="1732" aboveAverage="0" equalAverage="0" bottom="0" percent="0" rank="0" text="" dxfId="0">
      <formula>#ref!="Pas bon"</formula>
    </cfRule>
  </conditionalFormatting>
  <conditionalFormatting sqref="M1433">
    <cfRule type="expression" priority="1733" aboveAverage="0" equalAverage="0" bottom="0" percent="0" rank="0" text="" dxfId="0">
      <formula>#ref!="Pas bon"</formula>
    </cfRule>
    <cfRule type="expression" priority="1734" aboveAverage="0" equalAverage="0" bottom="0" percent="0" rank="0" text="" dxfId="0">
      <formula>#ref!="Pas bon"</formula>
    </cfRule>
  </conditionalFormatting>
  <conditionalFormatting sqref="M1434:M1436">
    <cfRule type="expression" priority="1735" aboveAverage="0" equalAverage="0" bottom="0" percent="0" rank="0" text="" dxfId="0">
      <formula>#ref!="Pas bon"</formula>
    </cfRule>
    <cfRule type="expression" priority="1736" aboveAverage="0" equalAverage="0" bottom="0" percent="0" rank="0" text="" dxfId="0">
      <formula>#ref!="Pas bon"</formula>
    </cfRule>
  </conditionalFormatting>
  <conditionalFormatting sqref="M1437">
    <cfRule type="expression" priority="1737" aboveAverage="0" equalAverage="0" bottom="0" percent="0" rank="0" text="" dxfId="0">
      <formula>#ref!="Pas bon"</formula>
    </cfRule>
    <cfRule type="expression" priority="1738" aboveAverage="0" equalAverage="0" bottom="0" percent="0" rank="0" text="" dxfId="0">
      <formula>#ref!="Pas bon"</formula>
    </cfRule>
  </conditionalFormatting>
  <conditionalFormatting sqref="M1438:M1439">
    <cfRule type="expression" priority="1739" aboveAverage="0" equalAverage="0" bottom="0" percent="0" rank="0" text="" dxfId="0">
      <formula>#ref!="Pas bon"</formula>
    </cfRule>
    <cfRule type="expression" priority="1740" aboveAverage="0" equalAverage="0" bottom="0" percent="0" rank="0" text="" dxfId="0">
      <formula>#ref!="Pas bon"</formula>
    </cfRule>
  </conditionalFormatting>
  <conditionalFormatting sqref="M1440:M1444">
    <cfRule type="expression" priority="1741" aboveAverage="0" equalAverage="0" bottom="0" percent="0" rank="0" text="" dxfId="0">
      <formula>#ref!="Pas bon"</formula>
    </cfRule>
    <cfRule type="expression" priority="1742" aboveAverage="0" equalAverage="0" bottom="0" percent="0" rank="0" text="" dxfId="0">
      <formula>#ref!="Pas bon"</formula>
    </cfRule>
  </conditionalFormatting>
  <conditionalFormatting sqref="M1445">
    <cfRule type="expression" priority="1743" aboveAverage="0" equalAverage="0" bottom="0" percent="0" rank="0" text="" dxfId="0">
      <formula>#ref!="Pas bon"</formula>
    </cfRule>
    <cfRule type="expression" priority="1744" aboveAverage="0" equalAverage="0" bottom="0" percent="0" rank="0" text="" dxfId="0">
      <formula>#ref!="Pas bon"</formula>
    </cfRule>
  </conditionalFormatting>
  <conditionalFormatting sqref="M1446:M1448">
    <cfRule type="expression" priority="1745" aboveAverage="0" equalAverage="0" bottom="0" percent="0" rank="0" text="" dxfId="0">
      <formula>#ref!="Pas bon"</formula>
    </cfRule>
    <cfRule type="expression" priority="1746" aboveAverage="0" equalAverage="0" bottom="0" percent="0" rank="0" text="" dxfId="0">
      <formula>#ref!="Pas bon"</formula>
    </cfRule>
  </conditionalFormatting>
  <conditionalFormatting sqref="M1449:M1451">
    <cfRule type="expression" priority="1747" aboveAverage="0" equalAverage="0" bottom="0" percent="0" rank="0" text="" dxfId="0">
      <formula>#ref!="Pas bon"</formula>
    </cfRule>
    <cfRule type="expression" priority="1748" aboveAverage="0" equalAverage="0" bottom="0" percent="0" rank="0" text="" dxfId="0">
      <formula>#ref!="Pas bon"</formula>
    </cfRule>
  </conditionalFormatting>
  <conditionalFormatting sqref="M1452:M1453">
    <cfRule type="expression" priority="1749" aboveAverage="0" equalAverage="0" bottom="0" percent="0" rank="0" text="" dxfId="0">
      <formula>#ref!="Pas bon"</formula>
    </cfRule>
    <cfRule type="expression" priority="1750" aboveAverage="0" equalAverage="0" bottom="0" percent="0" rank="0" text="" dxfId="0">
      <formula>#ref!="Pas bon"</formula>
    </cfRule>
  </conditionalFormatting>
  <conditionalFormatting sqref="M1454:M1459">
    <cfRule type="expression" priority="1751" aboveAverage="0" equalAverage="0" bottom="0" percent="0" rank="0" text="" dxfId="0">
      <formula>#ref!="Pas bon"</formula>
    </cfRule>
    <cfRule type="expression" priority="1752" aboveAverage="0" equalAverage="0" bottom="0" percent="0" rank="0" text="" dxfId="0">
      <formula>#ref!="Pas bon"</formula>
    </cfRule>
  </conditionalFormatting>
  <conditionalFormatting sqref="M1460:M1463">
    <cfRule type="expression" priority="1753" aboveAverage="0" equalAverage="0" bottom="0" percent="0" rank="0" text="" dxfId="0">
      <formula>#ref!="Pas bon"</formula>
    </cfRule>
    <cfRule type="expression" priority="1754" aboveAverage="0" equalAverage="0" bottom="0" percent="0" rank="0" text="" dxfId="0">
      <formula>#ref!="Pas bon"</formula>
    </cfRule>
  </conditionalFormatting>
  <conditionalFormatting sqref="M1464:M1466">
    <cfRule type="expression" priority="1755" aboveAverage="0" equalAverage="0" bottom="0" percent="0" rank="0" text="" dxfId="0">
      <formula>#ref!="Pas bon"</formula>
    </cfRule>
    <cfRule type="expression" priority="1756" aboveAverage="0" equalAverage="0" bottom="0" percent="0" rank="0" text="" dxfId="0">
      <formula>#ref!="Pas bon"</formula>
    </cfRule>
  </conditionalFormatting>
  <conditionalFormatting sqref="M1467">
    <cfRule type="expression" priority="1757" aboveAverage="0" equalAverage="0" bottom="0" percent="0" rank="0" text="" dxfId="0">
      <formula>#ref!="Pas bon"</formula>
    </cfRule>
    <cfRule type="expression" priority="1758" aboveAverage="0" equalAverage="0" bottom="0" percent="0" rank="0" text="" dxfId="0">
      <formula>#ref!="Pas bon"</formula>
    </cfRule>
  </conditionalFormatting>
  <conditionalFormatting sqref="M1468">
    <cfRule type="expression" priority="1759" aboveAverage="0" equalAverage="0" bottom="0" percent="0" rank="0" text="" dxfId="0">
      <formula>#ref!="Pas bon"</formula>
    </cfRule>
    <cfRule type="expression" priority="1760" aboveAverage="0" equalAverage="0" bottom="0" percent="0" rank="0" text="" dxfId="0">
      <formula>#ref!="Pas bon"</formula>
    </cfRule>
  </conditionalFormatting>
  <conditionalFormatting sqref="M1469:M1473">
    <cfRule type="expression" priority="1761" aboveAverage="0" equalAverage="0" bottom="0" percent="0" rank="0" text="" dxfId="0">
      <formula>#ref!="Pas bon"</formula>
    </cfRule>
    <cfRule type="expression" priority="1762" aboveAverage="0" equalAverage="0" bottom="0" percent="0" rank="0" text="" dxfId="0">
      <formula>#ref!="Pas bon"</formula>
    </cfRule>
  </conditionalFormatting>
  <conditionalFormatting sqref="M1474:M1477">
    <cfRule type="expression" priority="1763" aboveAverage="0" equalAverage="0" bottom="0" percent="0" rank="0" text="" dxfId="0">
      <formula>#ref!="Pas bon"</formula>
    </cfRule>
    <cfRule type="expression" priority="1764" aboveAverage="0" equalAverage="0" bottom="0" percent="0" rank="0" text="" dxfId="0">
      <formula>#ref!="Pas bon"</formula>
    </cfRule>
  </conditionalFormatting>
  <conditionalFormatting sqref="M1478">
    <cfRule type="expression" priority="1765" aboveAverage="0" equalAverage="0" bottom="0" percent="0" rank="0" text="" dxfId="0">
      <formula>#ref!="Pas bon"</formula>
    </cfRule>
    <cfRule type="expression" priority="1766" aboveAverage="0" equalAverage="0" bottom="0" percent="0" rank="0" text="" dxfId="0">
      <formula>#ref!="Pas bon"</formula>
    </cfRule>
  </conditionalFormatting>
  <conditionalFormatting sqref="M1479">
    <cfRule type="expression" priority="1767" aboveAverage="0" equalAverage="0" bottom="0" percent="0" rank="0" text="" dxfId="0">
      <formula>#ref!="Pas bon"</formula>
    </cfRule>
    <cfRule type="expression" priority="1768" aboveAverage="0" equalAverage="0" bottom="0" percent="0" rank="0" text="" dxfId="0">
      <formula>#ref!="Pas bon"</formula>
    </cfRule>
  </conditionalFormatting>
  <conditionalFormatting sqref="M1480:M1484">
    <cfRule type="expression" priority="1769" aboveAverage="0" equalAverage="0" bottom="0" percent="0" rank="0" text="" dxfId="0">
      <formula>#ref!="Pas bon"</formula>
    </cfRule>
    <cfRule type="expression" priority="1770" aboveAverage="0" equalAverage="0" bottom="0" percent="0" rank="0" text="" dxfId="0">
      <formula>#ref!="Pas bon"</formula>
    </cfRule>
  </conditionalFormatting>
  <conditionalFormatting sqref="M1485:M1486">
    <cfRule type="expression" priority="1771" aboveAverage="0" equalAverage="0" bottom="0" percent="0" rank="0" text="" dxfId="0">
      <formula>#ref!="Pas bon"</formula>
    </cfRule>
    <cfRule type="expression" priority="1772" aboveAverage="0" equalAverage="0" bottom="0" percent="0" rank="0" text="" dxfId="0">
      <formula>#ref!="Pas bon"</formula>
    </cfRule>
  </conditionalFormatting>
  <conditionalFormatting sqref="M1487:M1490">
    <cfRule type="expression" priority="1773" aboveAverage="0" equalAverage="0" bottom="0" percent="0" rank="0" text="" dxfId="0">
      <formula>#ref!="Pas bon"</formula>
    </cfRule>
    <cfRule type="expression" priority="1774" aboveAverage="0" equalAverage="0" bottom="0" percent="0" rank="0" text="" dxfId="0">
      <formula>#ref!="Pas bon"</formula>
    </cfRule>
  </conditionalFormatting>
  <conditionalFormatting sqref="M1491:M1496">
    <cfRule type="expression" priority="1775" aboveAverage="0" equalAverage="0" bottom="0" percent="0" rank="0" text="" dxfId="0">
      <formula>#ref!="Pas bon"</formula>
    </cfRule>
    <cfRule type="expression" priority="1776" aboveAverage="0" equalAverage="0" bottom="0" percent="0" rank="0" text="" dxfId="0">
      <formula>#ref!="Pas bon"</formula>
    </cfRule>
  </conditionalFormatting>
  <conditionalFormatting sqref="M1497:M1498">
    <cfRule type="expression" priority="1777" aboveAverage="0" equalAverage="0" bottom="0" percent="0" rank="0" text="" dxfId="0">
      <formula>#ref!="Pas bon"</formula>
    </cfRule>
    <cfRule type="expression" priority="1778" aboveAverage="0" equalAverage="0" bottom="0" percent="0" rank="0" text="" dxfId="0">
      <formula>#ref!="Pas bon"</formula>
    </cfRule>
  </conditionalFormatting>
  <conditionalFormatting sqref="M2217:M2218">
    <cfRule type="expression" priority="1779" aboveAverage="0" equalAverage="0" bottom="0" percent="0" rank="0" text="" dxfId="0">
      <formula>#ref!="Pas bon"</formula>
    </cfRule>
    <cfRule type="expression" priority="1780" aboveAverage="0" equalAverage="0" bottom="0" percent="0" rank="0" text="" dxfId="0">
      <formula>#ref!="Pas bon"</formula>
    </cfRule>
  </conditionalFormatting>
  <conditionalFormatting sqref="M2219">
    <cfRule type="expression" priority="1781" aboveAverage="0" equalAverage="0" bottom="0" percent="0" rank="0" text="" dxfId="0">
      <formula>#ref!="Pas bon"</formula>
    </cfRule>
    <cfRule type="expression" priority="1782" aboveAverage="0" equalAverage="0" bottom="0" percent="0" rank="0" text="" dxfId="0">
      <formula>#ref!="Pas bon"</formula>
    </cfRule>
  </conditionalFormatting>
  <conditionalFormatting sqref="M2220">
    <cfRule type="expression" priority="1783" aboveAverage="0" equalAverage="0" bottom="0" percent="0" rank="0" text="" dxfId="0">
      <formula>#ref!="Pas bon"</formula>
    </cfRule>
    <cfRule type="expression" priority="1784" aboveAverage="0" equalAverage="0" bottom="0" percent="0" rank="0" text="" dxfId="0">
      <formula>#ref!="Pas bon"</formula>
    </cfRule>
  </conditionalFormatting>
  <conditionalFormatting sqref="M2221:M2223">
    <cfRule type="expression" priority="1785" aboveAverage="0" equalAverage="0" bottom="0" percent="0" rank="0" text="" dxfId="0">
      <formula>#ref!="Pas bon"</formula>
    </cfRule>
    <cfRule type="expression" priority="1786" aboveAverage="0" equalAverage="0" bottom="0" percent="0" rank="0" text="" dxfId="0">
      <formula>#ref!="Pas bon"</formula>
    </cfRule>
  </conditionalFormatting>
  <conditionalFormatting sqref="M2224:M2225">
    <cfRule type="expression" priority="1787" aboveAverage="0" equalAverage="0" bottom="0" percent="0" rank="0" text="" dxfId="0">
      <formula>#ref!="Pas bon"</formula>
    </cfRule>
    <cfRule type="expression" priority="1788" aboveAverage="0" equalAverage="0" bottom="0" percent="0" rank="0" text="" dxfId="0">
      <formula>#ref!="Pas bon"</formula>
    </cfRule>
  </conditionalFormatting>
  <conditionalFormatting sqref="M2226">
    <cfRule type="expression" priority="1789" aboveAverage="0" equalAverage="0" bottom="0" percent="0" rank="0" text="" dxfId="0">
      <formula>#ref!="Pas bon"</formula>
    </cfRule>
    <cfRule type="expression" priority="1790" aboveAverage="0" equalAverage="0" bottom="0" percent="0" rank="0" text="" dxfId="0">
      <formula>#ref!="Pas bon"</formula>
    </cfRule>
  </conditionalFormatting>
  <conditionalFormatting sqref="M2227:M2230">
    <cfRule type="expression" priority="1791" aboveAverage="0" equalAverage="0" bottom="0" percent="0" rank="0" text="" dxfId="0">
      <formula>#ref!="Pas bon"</formula>
    </cfRule>
    <cfRule type="expression" priority="1792" aboveAverage="0" equalAverage="0" bottom="0" percent="0" rank="0" text="" dxfId="0">
      <formula>#ref!="Pas bon"</formula>
    </cfRule>
  </conditionalFormatting>
  <conditionalFormatting sqref="M2231:M2233">
    <cfRule type="expression" priority="1793" aboveAverage="0" equalAverage="0" bottom="0" percent="0" rank="0" text="" dxfId="0">
      <formula>#ref!="Pas bon"</formula>
    </cfRule>
    <cfRule type="expression" priority="1794" aboveAverage="0" equalAverage="0" bottom="0" percent="0" rank="0" text="" dxfId="0">
      <formula>#ref!="Pas bon"</formula>
    </cfRule>
  </conditionalFormatting>
  <conditionalFormatting sqref="M2234">
    <cfRule type="expression" priority="1795" aboveAverage="0" equalAverage="0" bottom="0" percent="0" rank="0" text="" dxfId="0">
      <formula>#ref!="Pas bon"</formula>
    </cfRule>
    <cfRule type="expression" priority="1796" aboveAverage="0" equalAverage="0" bottom="0" percent="0" rank="0" text="" dxfId="0">
      <formula>#ref!="Pas bon"</formula>
    </cfRule>
  </conditionalFormatting>
  <conditionalFormatting sqref="M2235:M2238">
    <cfRule type="expression" priority="1797" aboveAverage="0" equalAverage="0" bottom="0" percent="0" rank="0" text="" dxfId="0">
      <formula>#ref!="Pas bon"</formula>
    </cfRule>
    <cfRule type="expression" priority="1798" aboveAverage="0" equalAverage="0" bottom="0" percent="0" rank="0" text="" dxfId="0">
      <formula>#ref!="Pas bon"</formula>
    </cfRule>
  </conditionalFormatting>
  <conditionalFormatting sqref="M2239:M2281">
    <cfRule type="expression" priority="1799" aboveAverage="0" equalAverage="0" bottom="0" percent="0" rank="0" text="" dxfId="0">
      <formula>#ref!="Pas bon"</formula>
    </cfRule>
    <cfRule type="expression" priority="1800" aboveAverage="0" equalAverage="0" bottom="0" percent="0" rank="0" text="" dxfId="0">
      <formula>#ref!="Pas bon"</formula>
    </cfRule>
  </conditionalFormatting>
  <conditionalFormatting sqref="M2282:M2284">
    <cfRule type="expression" priority="1801" aboveAverage="0" equalAverage="0" bottom="0" percent="0" rank="0" text="" dxfId="0">
      <formula>#ref!="Pas bon"</formula>
    </cfRule>
    <cfRule type="expression" priority="1802" aboveAverage="0" equalAverage="0" bottom="0" percent="0" rank="0" text="" dxfId="0">
      <formula>#ref!="Pas bon"</formula>
    </cfRule>
  </conditionalFormatting>
  <conditionalFormatting sqref="M2285">
    <cfRule type="expression" priority="1803" aboveAverage="0" equalAverage="0" bottom="0" percent="0" rank="0" text="" dxfId="0">
      <formula>#ref!="Pas bon"</formula>
    </cfRule>
    <cfRule type="expression" priority="1804" aboveAverage="0" equalAverage="0" bottom="0" percent="0" rank="0" text="" dxfId="0">
      <formula>#ref!="Pas bon"</formula>
    </cfRule>
  </conditionalFormatting>
  <conditionalFormatting sqref="M2286:M2287">
    <cfRule type="expression" priority="1805" aboveAverage="0" equalAverage="0" bottom="0" percent="0" rank="0" text="" dxfId="0">
      <formula>#ref!="Pas bon"</formula>
    </cfRule>
    <cfRule type="expression" priority="1806" aboveAverage="0" equalAverage="0" bottom="0" percent="0" rank="0" text="" dxfId="0">
      <formula>#ref!="Pas bon"</formula>
    </cfRule>
  </conditionalFormatting>
  <conditionalFormatting sqref="M2288">
    <cfRule type="expression" priority="1807" aboveAverage="0" equalAverage="0" bottom="0" percent="0" rank="0" text="" dxfId="0">
      <formula>#ref!="Pas bon"</formula>
    </cfRule>
    <cfRule type="expression" priority="1808" aboveAverage="0" equalAverage="0" bottom="0" percent="0" rank="0" text="" dxfId="0">
      <formula>#ref!="Pas bon"</formula>
    </cfRule>
  </conditionalFormatting>
  <conditionalFormatting sqref="M2289:M2290">
    <cfRule type="expression" priority="1809" aboveAverage="0" equalAverage="0" bottom="0" percent="0" rank="0" text="" dxfId="0">
      <formula>#ref!="Pas bon"</formula>
    </cfRule>
    <cfRule type="expression" priority="1810" aboveAverage="0" equalAverage="0" bottom="0" percent="0" rank="0" text="" dxfId="0">
      <formula>#ref!="Pas bon"</formula>
    </cfRule>
  </conditionalFormatting>
  <conditionalFormatting sqref="M2291:M2293">
    <cfRule type="expression" priority="1811" aboveAverage="0" equalAverage="0" bottom="0" percent="0" rank="0" text="" dxfId="0">
      <formula>#ref!="Pas bon"</formula>
    </cfRule>
    <cfRule type="expression" priority="1812" aboveAverage="0" equalAverage="0" bottom="0" percent="0" rank="0" text="" dxfId="0">
      <formula>#ref!="Pas bon"</formula>
    </cfRule>
  </conditionalFormatting>
  <conditionalFormatting sqref="M2294:M2295">
    <cfRule type="expression" priority="1813" aboveAverage="0" equalAverage="0" bottom="0" percent="0" rank="0" text="" dxfId="0">
      <formula>#ref!="Pas bon"</formula>
    </cfRule>
    <cfRule type="expression" priority="1814" aboveAverage="0" equalAverage="0" bottom="0" percent="0" rank="0" text="" dxfId="0">
      <formula>#ref!="Pas bon"</formula>
    </cfRule>
  </conditionalFormatting>
  <conditionalFormatting sqref="M2296">
    <cfRule type="expression" priority="1815" aboveAverage="0" equalAverage="0" bottom="0" percent="0" rank="0" text="" dxfId="0">
      <formula>#ref!="Pas bon"</formula>
    </cfRule>
    <cfRule type="expression" priority="1816" aboveAverage="0" equalAverage="0" bottom="0" percent="0" rank="0" text="" dxfId="0">
      <formula>#ref!="Pas bon"</formula>
    </cfRule>
  </conditionalFormatting>
  <conditionalFormatting sqref="M2297:M2299">
    <cfRule type="expression" priority="1817" aboveAverage="0" equalAverage="0" bottom="0" percent="0" rank="0" text="" dxfId="0">
      <formula>#ref!="Pas bon"</formula>
    </cfRule>
    <cfRule type="expression" priority="1818" aboveAverage="0" equalAverage="0" bottom="0" percent="0" rank="0" text="" dxfId="0">
      <formula>#ref!="Pas bon"</formula>
    </cfRule>
  </conditionalFormatting>
  <conditionalFormatting sqref="M2300:M2305">
    <cfRule type="expression" priority="1819" aboveAverage="0" equalAverage="0" bottom="0" percent="0" rank="0" text="" dxfId="0">
      <formula>#ref!="Pas bon"</formula>
    </cfRule>
    <cfRule type="expression" priority="1820" aboveAverage="0" equalAverage="0" bottom="0" percent="0" rank="0" text="" dxfId="0">
      <formula>#ref!="Pas bon"</formula>
    </cfRule>
  </conditionalFormatting>
  <conditionalFormatting sqref="M2306:M2307">
    <cfRule type="expression" priority="1821" aboveAverage="0" equalAverage="0" bottom="0" percent="0" rank="0" text="" dxfId="0">
      <formula>#ref!="Pas bon"</formula>
    </cfRule>
    <cfRule type="expression" priority="1822" aboveAverage="0" equalAverage="0" bottom="0" percent="0" rank="0" text="" dxfId="0">
      <formula>$F2205="Pas bon"</formula>
    </cfRule>
  </conditionalFormatting>
  <conditionalFormatting sqref="M2640:M2644">
    <cfRule type="expression" priority="1823" aboveAverage="0" equalAverage="0" bottom="0" percent="0" rank="0" text="" dxfId="0">
      <formula>#ref!="Pas bon"</formula>
    </cfRule>
    <cfRule type="expression" priority="1824" aboveAverage="0" equalAverage="0" bottom="0" percent="0" rank="0" text="" dxfId="0">
      <formula>#ref!="Pas bon"</formula>
    </cfRule>
  </conditionalFormatting>
  <conditionalFormatting sqref="M2645:M2647">
    <cfRule type="expression" priority="1825" aboveAverage="0" equalAverage="0" bottom="0" percent="0" rank="0" text="" dxfId="0">
      <formula>#ref!="Pas bon"</formula>
    </cfRule>
    <cfRule type="expression" priority="1826" aboveAverage="0" equalAverage="0" bottom="0" percent="0" rank="0" text="" dxfId="0">
      <formula>#ref!="Pas bon"</formula>
    </cfRule>
  </conditionalFormatting>
  <conditionalFormatting sqref="M2648">
    <cfRule type="expression" priority="1827" aboveAverage="0" equalAverage="0" bottom="0" percent="0" rank="0" text="" dxfId="0">
      <formula>#ref!="Pas bon"</formula>
    </cfRule>
    <cfRule type="expression" priority="1828" aboveAverage="0" equalAverage="0" bottom="0" percent="0" rank="0" text="" dxfId="0">
      <formula>#ref!="Pas bon"</formula>
    </cfRule>
  </conditionalFormatting>
  <conditionalFormatting sqref="M2649">
    <cfRule type="expression" priority="1829" aboveAverage="0" equalAverage="0" bottom="0" percent="0" rank="0" text="" dxfId="0">
      <formula>#ref!="Pas bon"</formula>
    </cfRule>
    <cfRule type="expression" priority="1830" aboveAverage="0" equalAverage="0" bottom="0" percent="0" rank="0" text="" dxfId="0">
      <formula>#ref!="Pas bon"</formula>
    </cfRule>
  </conditionalFormatting>
  <conditionalFormatting sqref="M2650:M2652">
    <cfRule type="expression" priority="1831" aboveAverage="0" equalAverage="0" bottom="0" percent="0" rank="0" text="" dxfId="0">
      <formula>#ref!="Pas bon"</formula>
    </cfRule>
    <cfRule type="expression" priority="1832" aboveAverage="0" equalAverage="0" bottom="0" percent="0" rank="0" text="" dxfId="0">
      <formula>#ref!="Pas bon"</formula>
    </cfRule>
  </conditionalFormatting>
  <conditionalFormatting sqref="M2653:M2654">
    <cfRule type="expression" priority="1833" aboveAverage="0" equalAverage="0" bottom="0" percent="0" rank="0" text="" dxfId="0">
      <formula>#ref!="Pas bon"</formula>
    </cfRule>
    <cfRule type="expression" priority="1834" aboveAverage="0" equalAverage="0" bottom="0" percent="0" rank="0" text="" dxfId="0">
      <formula>#ref!="Pas bon"</formula>
    </cfRule>
  </conditionalFormatting>
  <conditionalFormatting sqref="M2655">
    <cfRule type="expression" priority="1835" aboveAverage="0" equalAverage="0" bottom="0" percent="0" rank="0" text="" dxfId="0">
      <formula>#ref!="Pas bon"</formula>
    </cfRule>
    <cfRule type="expression" priority="1836" aboveAverage="0" equalAverage="0" bottom="0" percent="0" rank="0" text="" dxfId="0">
      <formula>#ref!="Pas bon"</formula>
    </cfRule>
  </conditionalFormatting>
  <conditionalFormatting sqref="M2656:M2658">
    <cfRule type="expression" priority="1837" aboveAverage="0" equalAverage="0" bottom="0" percent="0" rank="0" text="" dxfId="0">
      <formula>#ref!="Pas bon"</formula>
    </cfRule>
    <cfRule type="expression" priority="1838" aboveAverage="0" equalAverage="0" bottom="0" percent="0" rank="0" text="" dxfId="0">
      <formula>#ref!="Pas bon"</formula>
    </cfRule>
  </conditionalFormatting>
  <conditionalFormatting sqref="M2659">
    <cfRule type="expression" priority="1839" aboveAverage="0" equalAverage="0" bottom="0" percent="0" rank="0" text="" dxfId="0">
      <formula>#ref!="Pas bon"</formula>
    </cfRule>
    <cfRule type="expression" priority="1840" aboveAverage="0" equalAverage="0" bottom="0" percent="0" rank="0" text="" dxfId="0">
      <formula>#ref!="Pas bon"</formula>
    </cfRule>
  </conditionalFormatting>
  <conditionalFormatting sqref="M2660:M2661">
    <cfRule type="expression" priority="1841" aboveAverage="0" equalAverage="0" bottom="0" percent="0" rank="0" text="" dxfId="0">
      <formula>#ref!="Pas bon"</formula>
    </cfRule>
    <cfRule type="expression" priority="1842" aboveAverage="0" equalAverage="0" bottom="0" percent="0" rank="0" text="" dxfId="0">
      <formula>#ref!="Pas bon"</formula>
    </cfRule>
  </conditionalFormatting>
  <conditionalFormatting sqref="M2662:M2663">
    <cfRule type="expression" priority="1843" aboveAverage="0" equalAverage="0" bottom="0" percent="0" rank="0" text="" dxfId="0">
      <formula>#ref!="Pas bon"</formula>
    </cfRule>
    <cfRule type="expression" priority="1844" aboveAverage="0" equalAverage="0" bottom="0" percent="0" rank="0" text="" dxfId="0">
      <formula>#ref!="Pas bon"</formula>
    </cfRule>
  </conditionalFormatting>
  <conditionalFormatting sqref="M2664">
    <cfRule type="expression" priority="1845" aboveAverage="0" equalAverage="0" bottom="0" percent="0" rank="0" text="" dxfId="0">
      <formula>#ref!="Pas bon"</formula>
    </cfRule>
    <cfRule type="expression" priority="1846" aboveAverage="0" equalAverage="0" bottom="0" percent="0" rank="0" text="" dxfId="0">
      <formula>#ref!="Pas bon"</formula>
    </cfRule>
  </conditionalFormatting>
  <conditionalFormatting sqref="M2665">
    <cfRule type="expression" priority="1847" aboveAverage="0" equalAverage="0" bottom="0" percent="0" rank="0" text="" dxfId="0">
      <formula>#ref!="Pas bon"</formula>
    </cfRule>
    <cfRule type="expression" priority="1848" aboveAverage="0" equalAverage="0" bottom="0" percent="0" rank="0" text="" dxfId="0">
      <formula>#ref!="Pas bon"</formula>
    </cfRule>
  </conditionalFormatting>
  <conditionalFormatting sqref="M2666:M2670">
    <cfRule type="expression" priority="1849" aboveAverage="0" equalAverage="0" bottom="0" percent="0" rank="0" text="" dxfId="0">
      <formula>#ref!="Pas bon"</formula>
    </cfRule>
    <cfRule type="expression" priority="1850" aboveAverage="0" equalAverage="0" bottom="0" percent="0" rank="0" text="" dxfId="0">
      <formula>#ref!="Pas bon"</formula>
    </cfRule>
  </conditionalFormatting>
  <conditionalFormatting sqref="M2671:M2673">
    <cfRule type="expression" priority="1851" aboveAverage="0" equalAverage="0" bottom="0" percent="0" rank="0" text="" dxfId="0">
      <formula>#ref!="Pas bon"</formula>
    </cfRule>
    <cfRule type="expression" priority="1852" aboveAverage="0" equalAverage="0" bottom="0" percent="0" rank="0" text="" dxfId="0">
      <formula>#ref!="Pas bon"</formula>
    </cfRule>
  </conditionalFormatting>
  <conditionalFormatting sqref="M2674">
    <cfRule type="expression" priority="1853" aboveAverage="0" equalAverage="0" bottom="0" percent="0" rank="0" text="" dxfId="0">
      <formula>#ref!="Pas bon"</formula>
    </cfRule>
    <cfRule type="expression" priority="1854" aboveAverage="0" equalAverage="0" bottom="0" percent="0" rank="0" text="" dxfId="0">
      <formula>#ref!="Pas bon"</formula>
    </cfRule>
  </conditionalFormatting>
  <conditionalFormatting sqref="M2675">
    <cfRule type="expression" priority="1855" aboveAverage="0" equalAverage="0" bottom="0" percent="0" rank="0" text="" dxfId="0">
      <formula>#ref!="Pas bon"</formula>
    </cfRule>
    <cfRule type="expression" priority="1856" aboveAverage="0" equalAverage="0" bottom="0" percent="0" rank="0" text="" dxfId="0">
      <formula>#ref!="Pas bon"</formula>
    </cfRule>
  </conditionalFormatting>
  <conditionalFormatting sqref="M2676:M2684">
    <cfRule type="expression" priority="1857" aboveAverage="0" equalAverage="0" bottom="0" percent="0" rank="0" text="" dxfId="0">
      <formula>#ref!="Pas bon"</formula>
    </cfRule>
    <cfRule type="expression" priority="1858" aboveAverage="0" equalAverage="0" bottom="0" percent="0" rank="0" text="" dxfId="0">
      <formula>#ref!="Pas bon"</formula>
    </cfRule>
  </conditionalFormatting>
  <conditionalFormatting sqref="M2685:M2687">
    <cfRule type="expression" priority="1859" aboveAverage="0" equalAverage="0" bottom="0" percent="0" rank="0" text="" dxfId="0">
      <formula>#ref!="Pas bon"</formula>
    </cfRule>
    <cfRule type="expression" priority="1860" aboveAverage="0" equalAverage="0" bottom="0" percent="0" rank="0" text="" dxfId="0">
      <formula>#ref!="Pas bon"</formula>
    </cfRule>
  </conditionalFormatting>
  <conditionalFormatting sqref="M2688:M2689">
    <cfRule type="expression" priority="1861" aboveAverage="0" equalAverage="0" bottom="0" percent="0" rank="0" text="" dxfId="0">
      <formula>#ref!="Pas bon"</formula>
    </cfRule>
    <cfRule type="expression" priority="1862" aboveAverage="0" equalAverage="0" bottom="0" percent="0" rank="0" text="" dxfId="0">
      <formula>#ref!="Pas bon"</formula>
    </cfRule>
  </conditionalFormatting>
  <conditionalFormatting sqref="M2690:M2693">
    <cfRule type="expression" priority="1863" aboveAverage="0" equalAverage="0" bottom="0" percent="0" rank="0" text="" dxfId="0">
      <formula>#ref!="Pas bon"</formula>
    </cfRule>
    <cfRule type="expression" priority="1864" aboveAverage="0" equalAverage="0" bottom="0" percent="0" rank="0" text="" dxfId="0">
      <formula>#ref!="Pas bon"</formula>
    </cfRule>
  </conditionalFormatting>
  <conditionalFormatting sqref="M2694:M2699">
    <cfRule type="expression" priority="1865" aboveAverage="0" equalAverage="0" bottom="0" percent="0" rank="0" text="" dxfId="0">
      <formula>#ref!="Pas bon"</formula>
    </cfRule>
    <cfRule type="expression" priority="1866" aboveAverage="0" equalAverage="0" bottom="0" percent="0" rank="0" text="" dxfId="0">
      <formula>#ref!="Pas bon"</formula>
    </cfRule>
  </conditionalFormatting>
  <conditionalFormatting sqref="M2700:M2701">
    <cfRule type="expression" priority="1867" aboveAverage="0" equalAverage="0" bottom="0" percent="0" rank="0" text="" dxfId="0">
      <formula>#ref!="Pas bon"</formula>
    </cfRule>
    <cfRule type="expression" priority="1868" aboveAverage="0" equalAverage="0" bottom="0" percent="0" rank="0" text="" dxfId="0">
      <formula>#ref!="Pas bon"</formula>
    </cfRule>
  </conditionalFormatting>
  <conditionalFormatting sqref="M2702:M2704">
    <cfRule type="expression" priority="1869" aboveAverage="0" equalAverage="0" bottom="0" percent="0" rank="0" text="" dxfId="0">
      <formula>#ref!="Pas bon"</formula>
    </cfRule>
    <cfRule type="expression" priority="1870" aboveAverage="0" equalAverage="0" bottom="0" percent="0" rank="0" text="" dxfId="0">
      <formula>#ref!="Pas bon"</formula>
    </cfRule>
  </conditionalFormatting>
  <conditionalFormatting sqref="M2705">
    <cfRule type="expression" priority="1871" aboveAverage="0" equalAverage="0" bottom="0" percent="0" rank="0" text="" dxfId="0">
      <formula>#ref!="Pas bon"</formula>
    </cfRule>
    <cfRule type="expression" priority="1872" aboveAverage="0" equalAverage="0" bottom="0" percent="0" rank="0" text="" dxfId="0">
      <formula>#ref!="Pas bon"</formula>
    </cfRule>
  </conditionalFormatting>
  <conditionalFormatting sqref="M2706:M2708">
    <cfRule type="expression" priority="1873" aboveAverage="0" equalAverage="0" bottom="0" percent="0" rank="0" text="" dxfId="0">
      <formula>#ref!="Pas bon"</formula>
    </cfRule>
    <cfRule type="expression" priority="1874" aboveAverage="0" equalAverage="0" bottom="0" percent="0" rank="0" text="" dxfId="0">
      <formula>#ref!="Pas bon"</formula>
    </cfRule>
  </conditionalFormatting>
  <conditionalFormatting sqref="M2709:M2710">
    <cfRule type="expression" priority="1875" aboveAverage="0" equalAverage="0" bottom="0" percent="0" rank="0" text="" dxfId="0">
      <formula>#ref!="Pas bon"</formula>
    </cfRule>
    <cfRule type="expression" priority="1876" aboveAverage="0" equalAverage="0" bottom="0" percent="0" rank="0" text="" dxfId="0">
      <formula>#ref!="Pas bon"</formula>
    </cfRule>
  </conditionalFormatting>
  <conditionalFormatting sqref="M2711:M2712">
    <cfRule type="expression" priority="1877" aboveAverage="0" equalAverage="0" bottom="0" percent="0" rank="0" text="" dxfId="0">
      <formula>#ref!="Pas bon"</formula>
    </cfRule>
    <cfRule type="expression" priority="1878" aboveAverage="0" equalAverage="0" bottom="0" percent="0" rank="0" text="" dxfId="0">
      <formula>#ref!="Pas bon"</formula>
    </cfRule>
  </conditionalFormatting>
  <conditionalFormatting sqref="M2713:M2719">
    <cfRule type="expression" priority="1879" aboveAverage="0" equalAverage="0" bottom="0" percent="0" rank="0" text="" dxfId="0">
      <formula>#ref!="Pas bon"</formula>
    </cfRule>
    <cfRule type="expression" priority="1880" aboveAverage="0" equalAverage="0" bottom="0" percent="0" rank="0" text="" dxfId="0">
      <formula>#ref!="Pas bon"</formula>
    </cfRule>
  </conditionalFormatting>
  <conditionalFormatting sqref="M2720:M2721">
    <cfRule type="expression" priority="1881" aboveAverage="0" equalAverage="0" bottom="0" percent="0" rank="0" text="" dxfId="0">
      <formula>#ref!="Pas bon"</formula>
    </cfRule>
    <cfRule type="expression" priority="1882" aboveAverage="0" equalAverage="0" bottom="0" percent="0" rank="0" text="" dxfId="0">
      <formula>#ref!="Pas bon"</formula>
    </cfRule>
  </conditionalFormatting>
  <conditionalFormatting sqref="M2722">
    <cfRule type="expression" priority="1883" aboveAverage="0" equalAverage="0" bottom="0" percent="0" rank="0" text="" dxfId="0">
      <formula>#ref!="Pas bon"</formula>
    </cfRule>
    <cfRule type="expression" priority="1884" aboveAverage="0" equalAverage="0" bottom="0" percent="0" rank="0" text="" dxfId="0">
      <formula>#ref!="Pas bon"</formula>
    </cfRule>
  </conditionalFormatting>
  <conditionalFormatting sqref="M2723">
    <cfRule type="expression" priority="1885" aboveAverage="0" equalAverage="0" bottom="0" percent="0" rank="0" text="" dxfId="0">
      <formula>#ref!="Pas bon"</formula>
    </cfRule>
    <cfRule type="expression" priority="1886" aboveAverage="0" equalAverage="0" bottom="0" percent="0" rank="0" text="" dxfId="0">
      <formula>#ref!="Pas bon"</formula>
    </cfRule>
  </conditionalFormatting>
  <conditionalFormatting sqref="M2724">
    <cfRule type="expression" priority="1887" aboveAverage="0" equalAverage="0" bottom="0" percent="0" rank="0" text="" dxfId="0">
      <formula>#ref!="Pas bon"</formula>
    </cfRule>
    <cfRule type="expression" priority="1888" aboveAverage="0" equalAverage="0" bottom="0" percent="0" rank="0" text="" dxfId="0">
      <formula>#ref!="Pas bon"</formula>
    </cfRule>
  </conditionalFormatting>
  <conditionalFormatting sqref="M2725">
    <cfRule type="expression" priority="1889" aboveAverage="0" equalAverage="0" bottom="0" percent="0" rank="0" text="" dxfId="0">
      <formula>#ref!="Pas bon"</formula>
    </cfRule>
    <cfRule type="expression" priority="1890" aboveAverage="0" equalAverage="0" bottom="0" percent="0" rank="0" text="" dxfId="0">
      <formula>#ref!="Pas bon"</formula>
    </cfRule>
  </conditionalFormatting>
  <conditionalFormatting sqref="M2331:M2389 M2308:M2311">
    <cfRule type="expression" priority="1891" aboveAverage="0" equalAverage="0" bottom="0" percent="0" rank="0" text="" dxfId="0">
      <formula>#ref!="Pas bon"</formula>
    </cfRule>
    <cfRule type="expression" priority="1892" aboveAverage="0" equalAverage="0" bottom="0" percent="0" rank="0" text="" dxfId="0">
      <formula>$F2161="Pas bon"</formula>
    </cfRule>
  </conditionalFormatting>
  <conditionalFormatting sqref="M2390">
    <cfRule type="expression" priority="1893" aboveAverage="0" equalAverage="0" bottom="0" percent="0" rank="0" text="" dxfId="0">
      <formula>#ref!="Pas bon"</formula>
    </cfRule>
    <cfRule type="expression" priority="1894" aboveAverage="0" equalAverage="0" bottom="0" percent="0" rank="0" text="" dxfId="0">
      <formula>#ref!="Pas bon"</formula>
    </cfRule>
  </conditionalFormatting>
  <conditionalFormatting sqref="M2391">
    <cfRule type="expression" priority="1895" aboveAverage="0" equalAverage="0" bottom="0" percent="0" rank="0" text="" dxfId="0">
      <formula>#ref!="Pas bon"</formula>
    </cfRule>
    <cfRule type="expression" priority="1896" aboveAverage="0" equalAverage="0" bottom="0" percent="0" rank="0" text="" dxfId="0">
      <formula>#ref!="Pas bon"</formula>
    </cfRule>
  </conditionalFormatting>
  <conditionalFormatting sqref="M2392">
    <cfRule type="expression" priority="1897" aboveAverage="0" equalAverage="0" bottom="0" percent="0" rank="0" text="" dxfId="0">
      <formula>#ref!="Pas bon"</formula>
    </cfRule>
    <cfRule type="expression" priority="1898" aboveAverage="0" equalAverage="0" bottom="0" percent="0" rank="0" text="" dxfId="0">
      <formula>#ref!="Pas bon"</formula>
    </cfRule>
  </conditionalFormatting>
  <conditionalFormatting sqref="M2393">
    <cfRule type="expression" priority="1899" aboveAverage="0" equalAverage="0" bottom="0" percent="0" rank="0" text="" dxfId="0">
      <formula>#ref!="Pas bon"</formula>
    </cfRule>
    <cfRule type="expression" priority="1900" aboveAverage="0" equalAverage="0" bottom="0" percent="0" rank="0" text="" dxfId="0">
      <formula>#ref!="Pas bon"</formula>
    </cfRule>
  </conditionalFormatting>
  <conditionalFormatting sqref="M2394">
    <cfRule type="expression" priority="1901" aboveAverage="0" equalAverage="0" bottom="0" percent="0" rank="0" text="" dxfId="0">
      <formula>#ref!="Pas bon"</formula>
    </cfRule>
    <cfRule type="expression" priority="1902" aboveAverage="0" equalAverage="0" bottom="0" percent="0" rank="0" text="" dxfId="0">
      <formula>#ref!="Pas bon"</formula>
    </cfRule>
  </conditionalFormatting>
  <conditionalFormatting sqref="M2395">
    <cfRule type="expression" priority="1903" aboveAverage="0" equalAverage="0" bottom="0" percent="0" rank="0" text="" dxfId="0">
      <formula>#ref!="Pas bon"</formula>
    </cfRule>
    <cfRule type="expression" priority="1904" aboveAverage="0" equalAverage="0" bottom="0" percent="0" rank="0" text="" dxfId="0">
      <formula>#ref!="Pas bon"</formula>
    </cfRule>
  </conditionalFormatting>
  <conditionalFormatting sqref="M2396">
    <cfRule type="expression" priority="1905" aboveAverage="0" equalAverage="0" bottom="0" percent="0" rank="0" text="" dxfId="0">
      <formula>#ref!="Pas bon"</formula>
    </cfRule>
    <cfRule type="expression" priority="1906" aboveAverage="0" equalAverage="0" bottom="0" percent="0" rank="0" text="" dxfId="0">
      <formula>#ref!="Pas bon"</formula>
    </cfRule>
  </conditionalFormatting>
  <conditionalFormatting sqref="M2397">
    <cfRule type="expression" priority="1907" aboveAverage="0" equalAverage="0" bottom="0" percent="0" rank="0" text="" dxfId="0">
      <formula>#ref!="Pas bon"</formula>
    </cfRule>
    <cfRule type="expression" priority="1908" aboveAverage="0" equalAverage="0" bottom="0" percent="0" rank="0" text="" dxfId="0">
      <formula>#ref!="Pas bon"</formula>
    </cfRule>
  </conditionalFormatting>
  <conditionalFormatting sqref="M2398">
    <cfRule type="expression" priority="1909" aboveAverage="0" equalAverage="0" bottom="0" percent="0" rank="0" text="" dxfId="0">
      <formula>#ref!="Pas bon"</formula>
    </cfRule>
    <cfRule type="expression" priority="1910" aboveAverage="0" equalAverage="0" bottom="0" percent="0" rank="0" text="" dxfId="0">
      <formula>#ref!="Pas bon"</formula>
    </cfRule>
  </conditionalFormatting>
  <conditionalFormatting sqref="M2399:M2400">
    <cfRule type="expression" priority="1911" aboveAverage="0" equalAverage="0" bottom="0" percent="0" rank="0" text="" dxfId="0">
      <formula>#ref!="Pas bon"</formula>
    </cfRule>
    <cfRule type="expression" priority="1912" aboveAverage="0" equalAverage="0" bottom="0" percent="0" rank="0" text="" dxfId="0">
      <formula>#ref!="Pas bon"</formula>
    </cfRule>
  </conditionalFormatting>
  <conditionalFormatting sqref="M2401">
    <cfRule type="expression" priority="1913" aboveAverage="0" equalAverage="0" bottom="0" percent="0" rank="0" text="" dxfId="0">
      <formula>#ref!="Pas bon"</formula>
    </cfRule>
    <cfRule type="expression" priority="1914" aboveAverage="0" equalAverage="0" bottom="0" percent="0" rank="0" text="" dxfId="0">
      <formula>#ref!="Pas bon"</formula>
    </cfRule>
  </conditionalFormatting>
  <conditionalFormatting sqref="M2402:M2405">
    <cfRule type="expression" priority="1915" aboveAverage="0" equalAverage="0" bottom="0" percent="0" rank="0" text="" dxfId="0">
      <formula>#ref!="Pas bon"</formula>
    </cfRule>
    <cfRule type="expression" priority="1916" aboveAverage="0" equalAverage="0" bottom="0" percent="0" rank="0" text="" dxfId="0">
      <formula>#ref!="Pas bon"</formula>
    </cfRule>
  </conditionalFormatting>
  <conditionalFormatting sqref="M2406:M2408">
    <cfRule type="expression" priority="1917" aboveAverage="0" equalAverage="0" bottom="0" percent="0" rank="0" text="" dxfId="0">
      <formula>#ref!="Pas bon"</formula>
    </cfRule>
    <cfRule type="expression" priority="1918" aboveAverage="0" equalAverage="0" bottom="0" percent="0" rank="0" text="" dxfId="0">
      <formula>#ref!="Pas bon"</formula>
    </cfRule>
  </conditionalFormatting>
  <conditionalFormatting sqref="M2409:M2415">
    <cfRule type="expression" priority="1919" aboveAverage="0" equalAverage="0" bottom="0" percent="0" rank="0" text="" dxfId="0">
      <formula>#ref!="Pas bon"</formula>
    </cfRule>
    <cfRule type="expression" priority="1920" aboveAverage="0" equalAverage="0" bottom="0" percent="0" rank="0" text="" dxfId="0">
      <formula>#ref!="Pas bon"</formula>
    </cfRule>
  </conditionalFormatting>
  <conditionalFormatting sqref="M2416:M2432">
    <cfRule type="expression" priority="1921" aboveAverage="0" equalAverage="0" bottom="0" percent="0" rank="0" text="" dxfId="0">
      <formula>#ref!="Pas bon"</formula>
    </cfRule>
    <cfRule type="expression" priority="1922" aboveAverage="0" equalAverage="0" bottom="0" percent="0" rank="0" text="" dxfId="0">
      <formula>#ref!="Pas bon"</formula>
    </cfRule>
  </conditionalFormatting>
  <conditionalFormatting sqref="M2433:M2436">
    <cfRule type="expression" priority="1923" aboveAverage="0" equalAverage="0" bottom="0" percent="0" rank="0" text="" dxfId="0">
      <formula>#ref!="Pas bon"</formula>
    </cfRule>
    <cfRule type="expression" priority="1924" aboveAverage="0" equalAverage="0" bottom="0" percent="0" rank="0" text="" dxfId="0">
      <formula>#ref!="Pas bon"</formula>
    </cfRule>
  </conditionalFormatting>
  <conditionalFormatting sqref="M2437">
    <cfRule type="expression" priority="1925" aboveAverage="0" equalAverage="0" bottom="0" percent="0" rank="0" text="" dxfId="1">
      <formula>#ref!="Pas bon"</formula>
    </cfRule>
    <cfRule type="expression" priority="1926" aboveAverage="0" equalAverage="0" bottom="0" percent="0" rank="0" text="" dxfId="2">
      <formula>#ref!="Pas bon"</formula>
    </cfRule>
  </conditionalFormatting>
  <conditionalFormatting sqref="M2438">
    <cfRule type="expression" priority="1927" aboveAverage="0" equalAverage="0" bottom="0" percent="0" rank="0" text="" dxfId="1">
      <formula>#ref!="Pas bon"</formula>
    </cfRule>
    <cfRule type="expression" priority="1928" aboveAverage="0" equalAverage="0" bottom="0" percent="0" rank="0" text="" dxfId="2">
      <formula>#ref!="Pas bon"</formula>
    </cfRule>
  </conditionalFormatting>
  <conditionalFormatting sqref="M2439">
    <cfRule type="expression" priority="1929" aboveAverage="0" equalAverage="0" bottom="0" percent="0" rank="0" text="" dxfId="1">
      <formula>#ref!="Pas bon"</formula>
    </cfRule>
    <cfRule type="expression" priority="1930" aboveAverage="0" equalAverage="0" bottom="0" percent="0" rank="0" text="" dxfId="2">
      <formula>#ref!="Pas bon"</formula>
    </cfRule>
  </conditionalFormatting>
  <conditionalFormatting sqref="M2440">
    <cfRule type="expression" priority="1931" aboveAverage="0" equalAverage="0" bottom="0" percent="0" rank="0" text="" dxfId="1">
      <formula>#ref!="Pas bon"</formula>
    </cfRule>
    <cfRule type="expression" priority="1932" aboveAverage="0" equalAverage="0" bottom="0" percent="0" rank="0" text="" dxfId="2">
      <formula>#ref!="Pas bon"</formula>
    </cfRule>
  </conditionalFormatting>
  <conditionalFormatting sqref="M2441">
    <cfRule type="expression" priority="1933" aboveAverage="0" equalAverage="0" bottom="0" percent="0" rank="0" text="" dxfId="1">
      <formula>#ref!="Pas bon"</formula>
    </cfRule>
    <cfRule type="expression" priority="1934" aboveAverage="0" equalAverage="0" bottom="0" percent="0" rank="0" text="" dxfId="2">
      <formula>#ref!="Pas bon"</formula>
    </cfRule>
  </conditionalFormatting>
  <conditionalFormatting sqref="M2442:M2445">
    <cfRule type="expression" priority="1935" aboveAverage="0" equalAverage="0" bottom="0" percent="0" rank="0" text="" dxfId="1">
      <formula>#ref!="Pas bon"</formula>
    </cfRule>
    <cfRule type="expression" priority="1936" aboveAverage="0" equalAverage="0" bottom="0" percent="0" rank="0" text="" dxfId="2">
      <formula>#ref!="Pas bon"</formula>
    </cfRule>
  </conditionalFormatting>
  <conditionalFormatting sqref="M2446">
    <cfRule type="expression" priority="1937" aboveAverage="0" equalAverage="0" bottom="0" percent="0" rank="0" text="" dxfId="1">
      <formula>#ref!="Pas bon"</formula>
    </cfRule>
    <cfRule type="expression" priority="1938" aboveAverage="0" equalAverage="0" bottom="0" percent="0" rank="0" text="" dxfId="2">
      <formula>#ref!="Pas bon"</formula>
    </cfRule>
  </conditionalFormatting>
  <conditionalFormatting sqref="M2447">
    <cfRule type="expression" priority="1939" aboveAverage="0" equalAverage="0" bottom="0" percent="0" rank="0" text="" dxfId="1">
      <formula>#ref!="Pas bon"</formula>
    </cfRule>
    <cfRule type="expression" priority="1940" aboveAverage="0" equalAverage="0" bottom="0" percent="0" rank="0" text="" dxfId="2">
      <formula>#ref!="Pas bon"</formula>
    </cfRule>
  </conditionalFormatting>
  <conditionalFormatting sqref="M2448:M2451">
    <cfRule type="expression" priority="1941" aboveAverage="0" equalAverage="0" bottom="0" percent="0" rank="0" text="" dxfId="1">
      <formula>#ref!="Pas bon"</formula>
    </cfRule>
    <cfRule type="expression" priority="1942" aboveAverage="0" equalAverage="0" bottom="0" percent="0" rank="0" text="" dxfId="2">
      <formula>#ref!="Pas bon"</formula>
    </cfRule>
  </conditionalFormatting>
  <conditionalFormatting sqref="M2452:M2459">
    <cfRule type="expression" priority="1943" aboveAverage="0" equalAverage="0" bottom="0" percent="0" rank="0" text="" dxfId="1">
      <formula>#ref!="Pas bon"</formula>
    </cfRule>
    <cfRule type="expression" priority="1944" aboveAverage="0" equalAverage="0" bottom="0" percent="0" rank="0" text="" dxfId="2">
      <formula>#ref!="Pas bon"</formula>
    </cfRule>
  </conditionalFormatting>
  <conditionalFormatting sqref="M2460:M2463">
    <cfRule type="expression" priority="1945" aboveAverage="0" equalAverage="0" bottom="0" percent="0" rank="0" text="" dxfId="1">
      <formula>#ref!="Pas bon"</formula>
    </cfRule>
    <cfRule type="expression" priority="1946" aboveAverage="0" equalAverage="0" bottom="0" percent="0" rank="0" text="" dxfId="2">
      <formula>#ref!="Pas bon"</formula>
    </cfRule>
  </conditionalFormatting>
  <conditionalFormatting sqref="M2464">
    <cfRule type="expression" priority="1947" aboveAverage="0" equalAverage="0" bottom="0" percent="0" rank="0" text="" dxfId="1">
      <formula>#ref!="Pas bon"</formula>
    </cfRule>
    <cfRule type="expression" priority="1948" aboveAverage="0" equalAverage="0" bottom="0" percent="0" rank="0" text="" dxfId="2">
      <formula>#ref!="Pas bon"</formula>
    </cfRule>
  </conditionalFormatting>
  <conditionalFormatting sqref="M2465">
    <cfRule type="expression" priority="1949" aboveAverage="0" equalAverage="0" bottom="0" percent="0" rank="0" text="" dxfId="1">
      <formula>#ref!="Pas bon"</formula>
    </cfRule>
    <cfRule type="expression" priority="1950" aboveAverage="0" equalAverage="0" bottom="0" percent="0" rank="0" text="" dxfId="2">
      <formula>#ref!="Pas bon"</formula>
    </cfRule>
  </conditionalFormatting>
  <conditionalFormatting sqref="M2466">
    <cfRule type="expression" priority="1951" aboveAverage="0" equalAverage="0" bottom="0" percent="0" rank="0" text="" dxfId="1">
      <formula>#ref!="Pas bon"</formula>
    </cfRule>
    <cfRule type="expression" priority="1952" aboveAverage="0" equalAverage="0" bottom="0" percent="0" rank="0" text="" dxfId="2">
      <formula>#ref!="Pas bon"</formula>
    </cfRule>
  </conditionalFormatting>
  <conditionalFormatting sqref="M2467">
    <cfRule type="expression" priority="1953" aboveAverage="0" equalAverage="0" bottom="0" percent="0" rank="0" text="" dxfId="1">
      <formula>#ref!="Pas bon"</formula>
    </cfRule>
    <cfRule type="expression" priority="1954" aboveAverage="0" equalAverage="0" bottom="0" percent="0" rank="0" text="" dxfId="2">
      <formula>#ref!="Pas bon"</formula>
    </cfRule>
  </conditionalFormatting>
  <conditionalFormatting sqref="M2468:M2469">
    <cfRule type="expression" priority="1955" aboveAverage="0" equalAverage="0" bottom="0" percent="0" rank="0" text="" dxfId="1">
      <formula>#ref!="Pas bon"</formula>
    </cfRule>
    <cfRule type="expression" priority="1956" aboveAverage="0" equalAverage="0" bottom="0" percent="0" rank="0" text="" dxfId="2">
      <formula>#ref!="Pas bon"</formula>
    </cfRule>
  </conditionalFormatting>
  <conditionalFormatting sqref="M2470">
    <cfRule type="expression" priority="1957" aboveAverage="0" equalAverage="0" bottom="0" percent="0" rank="0" text="" dxfId="1">
      <formula>#ref!="Pas bon"</formula>
    </cfRule>
    <cfRule type="expression" priority="1958" aboveAverage="0" equalAverage="0" bottom="0" percent="0" rank="0" text="" dxfId="2">
      <formula>#ref!="Pas bon"</formula>
    </cfRule>
  </conditionalFormatting>
  <conditionalFormatting sqref="M2471:M2476">
    <cfRule type="expression" priority="1959" aboveAverage="0" equalAverage="0" bottom="0" percent="0" rank="0" text="" dxfId="1">
      <formula>#ref!="Pas bon"</formula>
    </cfRule>
    <cfRule type="expression" priority="1960" aboveAverage="0" equalAverage="0" bottom="0" percent="0" rank="0" text="" dxfId="2">
      <formula>#ref!="Pas bon"</formula>
    </cfRule>
  </conditionalFormatting>
  <conditionalFormatting sqref="M2477">
    <cfRule type="expression" priority="1961" aboveAverage="0" equalAverage="0" bottom="0" percent="0" rank="0" text="" dxfId="1">
      <formula>#ref!="Pas bon"</formula>
    </cfRule>
    <cfRule type="expression" priority="1962" aboveAverage="0" equalAverage="0" bottom="0" percent="0" rank="0" text="" dxfId="2">
      <formula>#ref!="Pas bon"</formula>
    </cfRule>
  </conditionalFormatting>
  <conditionalFormatting sqref="M2478:M2480">
    <cfRule type="expression" priority="1963" aboveAverage="0" equalAverage="0" bottom="0" percent="0" rank="0" text="" dxfId="1">
      <formula>#ref!="Pas bon"</formula>
    </cfRule>
    <cfRule type="expression" priority="1964" aboveAverage="0" equalAverage="0" bottom="0" percent="0" rank="0" text="" dxfId="2">
      <formula>#ref!="Pas bon"</formula>
    </cfRule>
  </conditionalFormatting>
  <conditionalFormatting sqref="M2481:M2483">
    <cfRule type="expression" priority="1965" aboveAverage="0" equalAverage="0" bottom="0" percent="0" rank="0" text="" dxfId="1">
      <formula>#ref!="Pas bon"</formula>
    </cfRule>
    <cfRule type="expression" priority="1966" aboveAverage="0" equalAverage="0" bottom="0" percent="0" rank="0" text="" dxfId="2">
      <formula>#ref!="Pas bon"</formula>
    </cfRule>
  </conditionalFormatting>
  <conditionalFormatting sqref="M2484:M2494">
    <cfRule type="expression" priority="1967" aboveAverage="0" equalAverage="0" bottom="0" percent="0" rank="0" text="" dxfId="1">
      <formula>#ref!="Pas bon"</formula>
    </cfRule>
    <cfRule type="expression" priority="1968" aboveAverage="0" equalAverage="0" bottom="0" percent="0" rank="0" text="" dxfId="2">
      <formula>#ref!="Pas bon"</formula>
    </cfRule>
  </conditionalFormatting>
  <conditionalFormatting sqref="M2495:M2500">
    <cfRule type="expression" priority="1969" aboveAverage="0" equalAverage="0" bottom="0" percent="0" rank="0" text="" dxfId="1">
      <formula>#ref!="Pas bon"</formula>
    </cfRule>
    <cfRule type="expression" priority="1970" aboveAverage="0" equalAverage="0" bottom="0" percent="0" rank="0" text="" dxfId="2">
      <formula>#ref!="Pas bon"</formula>
    </cfRule>
  </conditionalFormatting>
  <conditionalFormatting sqref="M2312:M2330">
    <cfRule type="expression" priority="1971" aboveAverage="0" equalAverage="0" bottom="0" percent="0" rank="0" text="" dxfId="0">
      <formula>#ref!="Pas bon"</formula>
    </cfRule>
    <cfRule type="expression" priority="1972" aboveAverage="0" equalAverage="0" bottom="0" percent="0" rank="0" text="" dxfId="0">
      <formula>$F2298="Pas bon"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1747</TotalTime>
  <Application>LibreOffice/5.2.7.2$Linux_X86_64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2018-07-17T11:33:46Z</dcterms:created>
  <dc:creator/>
  <dc:description/>
  <dc:language>en-US</dc:language>
  <cp:lastModifiedBy/>
  <dcterms:modified xsi:type="dcterms:W3CDTF">2018-09-16T08:31:52Z</dcterms:modified>
  <cp:revision>67</cp:revision>
  <dc:subject/>
  <dc:title/>
</cp:coreProperties>
</file>